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2035" windowHeight="9525" activeTab="1"/>
  </bookViews>
  <sheets>
    <sheet name="Parameters" sheetId="2" r:id="rId1"/>
    <sheet name="dfP_Simple" sheetId="1" r:id="rId2"/>
  </sheets>
  <definedNames>
    <definedName name="delay">Parameters!$B$5</definedName>
    <definedName name="entryZscore">Parameters!$B$1</definedName>
    <definedName name="exitZscore">Parameters!$B$2</definedName>
    <definedName name="NumYears">dfP_Simple!$AJ$2</definedName>
    <definedName name="shorts">Parameters!$B$4</definedName>
    <definedName name="solver_eng" localSheetId="1" hidden="1">1</definedName>
    <definedName name="solver_neg" localSheetId="1" hidden="1">1</definedName>
    <definedName name="solver_num" localSheetId="1" hidden="1">0</definedName>
    <definedName name="solver_opt" localSheetId="1" hidden="1">dfP_Simple!$X$3</definedName>
    <definedName name="solver_typ" localSheetId="1" hidden="1">1</definedName>
    <definedName name="solver_val" localSheetId="1" hidden="1">0</definedName>
    <definedName name="solver_ver" localSheetId="1" hidden="1">3</definedName>
    <definedName name="tcost">Parameters!$B$6</definedName>
    <definedName name="window">Parameters!$B$3</definedName>
  </definedNames>
  <calcPr calcId="145621"/>
</workbook>
</file>

<file path=xl/calcChain.xml><?xml version="1.0" encoding="utf-8"?>
<calcChain xmlns="http://schemas.openxmlformats.org/spreadsheetml/2006/main">
  <c r="AE1" i="1" l="1"/>
  <c r="AE2" i="1"/>
  <c r="AF2" i="1"/>
  <c r="AF1" i="1" l="1"/>
  <c r="W3" i="1"/>
  <c r="AA3" i="1" s="1"/>
  <c r="AB3" i="1" l="1"/>
  <c r="AE3" i="1" s="1"/>
  <c r="X3" i="1"/>
  <c r="Y3" i="1" s="1"/>
  <c r="Z3" i="1"/>
  <c r="AF3" i="1" s="1"/>
  <c r="W4" i="1"/>
  <c r="AA4" i="1" s="1"/>
  <c r="AB2812" i="1" s="1"/>
  <c r="AE2812" i="1" s="1"/>
  <c r="W5" i="1"/>
  <c r="AA5" i="1" s="1"/>
  <c r="W6" i="1"/>
  <c r="AA6" i="1" s="1"/>
  <c r="W7" i="1"/>
  <c r="AA7" i="1" s="1"/>
  <c r="W8" i="1"/>
  <c r="AA8" i="1" s="1"/>
  <c r="W9" i="1"/>
  <c r="AA9" i="1" s="1"/>
  <c r="W10" i="1"/>
  <c r="AA10" i="1" s="1"/>
  <c r="W11" i="1"/>
  <c r="AA11" i="1" s="1"/>
  <c r="W12" i="1"/>
  <c r="AA12" i="1" s="1"/>
  <c r="W13" i="1"/>
  <c r="AA13" i="1" s="1"/>
  <c r="W14" i="1"/>
  <c r="AA14" i="1" s="1"/>
  <c r="W15" i="1"/>
  <c r="AA15" i="1" s="1"/>
  <c r="W16" i="1"/>
  <c r="AA16" i="1" s="1"/>
  <c r="W17" i="1"/>
  <c r="AA17" i="1" s="1"/>
  <c r="W18" i="1"/>
  <c r="AA18" i="1" s="1"/>
  <c r="W19" i="1"/>
  <c r="AA19" i="1" s="1"/>
  <c r="W20" i="1"/>
  <c r="AA20" i="1" s="1"/>
  <c r="W21" i="1"/>
  <c r="AA21" i="1" s="1"/>
  <c r="W22" i="1"/>
  <c r="AA22" i="1" s="1"/>
  <c r="W23" i="1"/>
  <c r="AA23" i="1" s="1"/>
  <c r="W24" i="1"/>
  <c r="AA24" i="1" s="1"/>
  <c r="W25" i="1"/>
  <c r="AA25" i="1" s="1"/>
  <c r="W26" i="1"/>
  <c r="AA26" i="1" s="1"/>
  <c r="W27" i="1"/>
  <c r="AA27" i="1" s="1"/>
  <c r="W28" i="1"/>
  <c r="AA28" i="1" s="1"/>
  <c r="W29" i="1"/>
  <c r="AA29" i="1" s="1"/>
  <c r="W30" i="1"/>
  <c r="AA30" i="1" s="1"/>
  <c r="W31" i="1"/>
  <c r="AA31" i="1" s="1"/>
  <c r="W32" i="1"/>
  <c r="AA32" i="1" s="1"/>
  <c r="W33" i="1"/>
  <c r="AA33" i="1" s="1"/>
  <c r="W34" i="1"/>
  <c r="AA34" i="1" s="1"/>
  <c r="W35" i="1"/>
  <c r="AA35" i="1" s="1"/>
  <c r="W36" i="1"/>
  <c r="AA36" i="1" s="1"/>
  <c r="W37" i="1"/>
  <c r="AA37" i="1" s="1"/>
  <c r="W38" i="1"/>
  <c r="AA38" i="1" s="1"/>
  <c r="W39" i="1"/>
  <c r="AA39" i="1" s="1"/>
  <c r="W40" i="1"/>
  <c r="AA40" i="1" s="1"/>
  <c r="W41" i="1"/>
  <c r="AA41" i="1" s="1"/>
  <c r="W42" i="1"/>
  <c r="AA42" i="1" s="1"/>
  <c r="W43" i="1"/>
  <c r="AA43" i="1" s="1"/>
  <c r="W44" i="1"/>
  <c r="AA44" i="1" s="1"/>
  <c r="W45" i="1"/>
  <c r="AA45" i="1" s="1"/>
  <c r="W46" i="1"/>
  <c r="AA46" i="1" s="1"/>
  <c r="W47" i="1"/>
  <c r="AA47" i="1" s="1"/>
  <c r="W48" i="1"/>
  <c r="AA48" i="1" s="1"/>
  <c r="W49" i="1"/>
  <c r="AA49" i="1" s="1"/>
  <c r="W50" i="1"/>
  <c r="AA50" i="1" s="1"/>
  <c r="W51" i="1"/>
  <c r="AA51" i="1" s="1"/>
  <c r="W52" i="1"/>
  <c r="AA52" i="1" s="1"/>
  <c r="W53" i="1"/>
  <c r="AA53" i="1" s="1"/>
  <c r="W54" i="1"/>
  <c r="AA54" i="1" s="1"/>
  <c r="W55" i="1"/>
  <c r="AA55" i="1" s="1"/>
  <c r="W56" i="1"/>
  <c r="AA56" i="1" s="1"/>
  <c r="W57" i="1"/>
  <c r="AA57" i="1" s="1"/>
  <c r="W58" i="1"/>
  <c r="AA58" i="1" s="1"/>
  <c r="W59" i="1"/>
  <c r="AA59" i="1" s="1"/>
  <c r="W60" i="1"/>
  <c r="AA60" i="1" s="1"/>
  <c r="W61" i="1"/>
  <c r="AA61" i="1" s="1"/>
  <c r="W62" i="1"/>
  <c r="AA62" i="1" s="1"/>
  <c r="W63" i="1"/>
  <c r="AA63" i="1" s="1"/>
  <c r="W64" i="1"/>
  <c r="AA64" i="1" s="1"/>
  <c r="W65" i="1"/>
  <c r="AA65" i="1" s="1"/>
  <c r="W66" i="1"/>
  <c r="AA66" i="1" s="1"/>
  <c r="W67" i="1"/>
  <c r="AA67" i="1" s="1"/>
  <c r="W68" i="1"/>
  <c r="AA68" i="1" s="1"/>
  <c r="W69" i="1"/>
  <c r="AA69" i="1" s="1"/>
  <c r="W70" i="1"/>
  <c r="AA70" i="1" s="1"/>
  <c r="W71" i="1"/>
  <c r="AA71" i="1" s="1"/>
  <c r="W72" i="1"/>
  <c r="AA72" i="1" s="1"/>
  <c r="W73" i="1"/>
  <c r="AA73" i="1" s="1"/>
  <c r="W74" i="1"/>
  <c r="AA74" i="1" s="1"/>
  <c r="W75" i="1"/>
  <c r="AA75" i="1" s="1"/>
  <c r="W76" i="1"/>
  <c r="AA76" i="1" s="1"/>
  <c r="W77" i="1"/>
  <c r="AA77" i="1" s="1"/>
  <c r="W78" i="1"/>
  <c r="AA78" i="1" s="1"/>
  <c r="W79" i="1"/>
  <c r="AA79" i="1" s="1"/>
  <c r="W80" i="1"/>
  <c r="AA80" i="1" s="1"/>
  <c r="W81" i="1"/>
  <c r="AA81" i="1" s="1"/>
  <c r="W82" i="1"/>
  <c r="AA82" i="1" s="1"/>
  <c r="W83" i="1"/>
  <c r="AA83" i="1" s="1"/>
  <c r="W84" i="1"/>
  <c r="AA84" i="1" s="1"/>
  <c r="W85" i="1"/>
  <c r="AA85" i="1" s="1"/>
  <c r="W86" i="1"/>
  <c r="AA86" i="1" s="1"/>
  <c r="W87" i="1"/>
  <c r="AA87" i="1" s="1"/>
  <c r="W88" i="1"/>
  <c r="AA88" i="1" s="1"/>
  <c r="W89" i="1"/>
  <c r="AA89" i="1" s="1"/>
  <c r="W90" i="1"/>
  <c r="AA90" i="1" s="1"/>
  <c r="W91" i="1"/>
  <c r="AA91" i="1" s="1"/>
  <c r="W92" i="1"/>
  <c r="AA92" i="1" s="1"/>
  <c r="W93" i="1"/>
  <c r="AA93" i="1" s="1"/>
  <c r="W94" i="1"/>
  <c r="AA94" i="1" s="1"/>
  <c r="W95" i="1"/>
  <c r="AA95" i="1" s="1"/>
  <c r="W96" i="1"/>
  <c r="AA96" i="1" s="1"/>
  <c r="W97" i="1"/>
  <c r="AA97" i="1" s="1"/>
  <c r="W98" i="1"/>
  <c r="AA98" i="1" s="1"/>
  <c r="W99" i="1"/>
  <c r="AA99" i="1" s="1"/>
  <c r="W100" i="1"/>
  <c r="AA100" i="1" s="1"/>
  <c r="W101" i="1"/>
  <c r="AA101" i="1" s="1"/>
  <c r="W102" i="1"/>
  <c r="AA102" i="1" s="1"/>
  <c r="W103" i="1"/>
  <c r="AA103" i="1" s="1"/>
  <c r="W104" i="1"/>
  <c r="AA104" i="1" s="1"/>
  <c r="W105" i="1"/>
  <c r="AA105" i="1" s="1"/>
  <c r="W106" i="1"/>
  <c r="AA106" i="1" s="1"/>
  <c r="W107" i="1"/>
  <c r="AA107" i="1" s="1"/>
  <c r="W108" i="1"/>
  <c r="AA108" i="1" s="1"/>
  <c r="W109" i="1"/>
  <c r="AA109" i="1" s="1"/>
  <c r="W110" i="1"/>
  <c r="AA110" i="1" s="1"/>
  <c r="W111" i="1"/>
  <c r="AA111" i="1" s="1"/>
  <c r="W112" i="1"/>
  <c r="AA112" i="1" s="1"/>
  <c r="W113" i="1"/>
  <c r="AA113" i="1" s="1"/>
  <c r="W114" i="1"/>
  <c r="AA114" i="1" s="1"/>
  <c r="W115" i="1"/>
  <c r="AA115" i="1" s="1"/>
  <c r="W116" i="1"/>
  <c r="AA116" i="1" s="1"/>
  <c r="W117" i="1"/>
  <c r="AA117" i="1" s="1"/>
  <c r="W118" i="1"/>
  <c r="AA118" i="1" s="1"/>
  <c r="W119" i="1"/>
  <c r="AA119" i="1" s="1"/>
  <c r="W120" i="1"/>
  <c r="AA120" i="1" s="1"/>
  <c r="W121" i="1"/>
  <c r="AA121" i="1" s="1"/>
  <c r="W122" i="1"/>
  <c r="AA122" i="1" s="1"/>
  <c r="W123" i="1"/>
  <c r="AA123" i="1" s="1"/>
  <c r="W124" i="1"/>
  <c r="AA124" i="1" s="1"/>
  <c r="W125" i="1"/>
  <c r="AA125" i="1" s="1"/>
  <c r="W126" i="1"/>
  <c r="AA126" i="1" s="1"/>
  <c r="W127" i="1"/>
  <c r="AA127" i="1" s="1"/>
  <c r="W128" i="1"/>
  <c r="AA128" i="1" s="1"/>
  <c r="W129" i="1"/>
  <c r="AA129" i="1" s="1"/>
  <c r="W130" i="1"/>
  <c r="AA130" i="1" s="1"/>
  <c r="W131" i="1"/>
  <c r="AA131" i="1" s="1"/>
  <c r="W132" i="1"/>
  <c r="AA132" i="1" s="1"/>
  <c r="W133" i="1"/>
  <c r="AA133" i="1" s="1"/>
  <c r="W134" i="1"/>
  <c r="AA134" i="1" s="1"/>
  <c r="W135" i="1"/>
  <c r="AA135" i="1" s="1"/>
  <c r="W136" i="1"/>
  <c r="AA136" i="1" s="1"/>
  <c r="W137" i="1"/>
  <c r="AA137" i="1" s="1"/>
  <c r="W138" i="1"/>
  <c r="AA138" i="1" s="1"/>
  <c r="W139" i="1"/>
  <c r="AA139" i="1" s="1"/>
  <c r="W140" i="1"/>
  <c r="AA140" i="1" s="1"/>
  <c r="W141" i="1"/>
  <c r="AA141" i="1" s="1"/>
  <c r="W142" i="1"/>
  <c r="AA142" i="1" s="1"/>
  <c r="W143" i="1"/>
  <c r="AA143" i="1" s="1"/>
  <c r="W144" i="1"/>
  <c r="AA144" i="1" s="1"/>
  <c r="W145" i="1"/>
  <c r="AA145" i="1" s="1"/>
  <c r="W146" i="1"/>
  <c r="AA146" i="1" s="1"/>
  <c r="W147" i="1"/>
  <c r="AA147" i="1" s="1"/>
  <c r="W148" i="1"/>
  <c r="AA148" i="1" s="1"/>
  <c r="W149" i="1"/>
  <c r="AA149" i="1" s="1"/>
  <c r="W150" i="1"/>
  <c r="AA150" i="1" s="1"/>
  <c r="W151" i="1"/>
  <c r="AA151" i="1" s="1"/>
  <c r="W152" i="1"/>
  <c r="AA152" i="1" s="1"/>
  <c r="W153" i="1"/>
  <c r="AA153" i="1" s="1"/>
  <c r="W154" i="1"/>
  <c r="AA154" i="1" s="1"/>
  <c r="W155" i="1"/>
  <c r="AA155" i="1" s="1"/>
  <c r="W156" i="1"/>
  <c r="AA156" i="1" s="1"/>
  <c r="W157" i="1"/>
  <c r="AA157" i="1" s="1"/>
  <c r="W158" i="1"/>
  <c r="AA158" i="1" s="1"/>
  <c r="W159" i="1"/>
  <c r="AA159" i="1" s="1"/>
  <c r="W160" i="1"/>
  <c r="AA160" i="1" s="1"/>
  <c r="W161" i="1"/>
  <c r="AA161" i="1" s="1"/>
  <c r="W162" i="1"/>
  <c r="AA162" i="1" s="1"/>
  <c r="W163" i="1"/>
  <c r="AA163" i="1" s="1"/>
  <c r="W164" i="1"/>
  <c r="AA164" i="1" s="1"/>
  <c r="W165" i="1"/>
  <c r="AA165" i="1" s="1"/>
  <c r="W166" i="1"/>
  <c r="AA166" i="1" s="1"/>
  <c r="W167" i="1"/>
  <c r="AA167" i="1" s="1"/>
  <c r="W168" i="1"/>
  <c r="AA168" i="1" s="1"/>
  <c r="W169" i="1"/>
  <c r="AA169" i="1" s="1"/>
  <c r="W170" i="1"/>
  <c r="AA170" i="1" s="1"/>
  <c r="W171" i="1"/>
  <c r="AA171" i="1" s="1"/>
  <c r="W172" i="1"/>
  <c r="AA172" i="1" s="1"/>
  <c r="W173" i="1"/>
  <c r="AA173" i="1" s="1"/>
  <c r="W174" i="1"/>
  <c r="AA174" i="1" s="1"/>
  <c r="W175" i="1"/>
  <c r="AA175" i="1" s="1"/>
  <c r="W176" i="1"/>
  <c r="AA176" i="1" s="1"/>
  <c r="W177" i="1"/>
  <c r="AA177" i="1" s="1"/>
  <c r="W178" i="1"/>
  <c r="AA178" i="1" s="1"/>
  <c r="W179" i="1"/>
  <c r="AA179" i="1" s="1"/>
  <c r="W180" i="1"/>
  <c r="AA180" i="1" s="1"/>
  <c r="W181" i="1"/>
  <c r="AA181" i="1" s="1"/>
  <c r="W182" i="1"/>
  <c r="AA182" i="1" s="1"/>
  <c r="W183" i="1"/>
  <c r="AA183" i="1" s="1"/>
  <c r="W184" i="1"/>
  <c r="AA184" i="1" s="1"/>
  <c r="W185" i="1"/>
  <c r="AA185" i="1" s="1"/>
  <c r="W186" i="1"/>
  <c r="AA186" i="1" s="1"/>
  <c r="W187" i="1"/>
  <c r="AA187" i="1" s="1"/>
  <c r="W188" i="1"/>
  <c r="AA188" i="1" s="1"/>
  <c r="W189" i="1"/>
  <c r="AA189" i="1" s="1"/>
  <c r="W190" i="1"/>
  <c r="AA190" i="1" s="1"/>
  <c r="W191" i="1"/>
  <c r="AA191" i="1" s="1"/>
  <c r="W192" i="1"/>
  <c r="AA192" i="1" s="1"/>
  <c r="W193" i="1"/>
  <c r="AA193" i="1" s="1"/>
  <c r="W194" i="1"/>
  <c r="AA194" i="1" s="1"/>
  <c r="W195" i="1"/>
  <c r="AA195" i="1" s="1"/>
  <c r="W196" i="1"/>
  <c r="AA196" i="1" s="1"/>
  <c r="W197" i="1"/>
  <c r="AA197" i="1" s="1"/>
  <c r="W198" i="1"/>
  <c r="AA198" i="1" s="1"/>
  <c r="W199" i="1"/>
  <c r="AA199" i="1" s="1"/>
  <c r="W200" i="1"/>
  <c r="AA200" i="1" s="1"/>
  <c r="W201" i="1"/>
  <c r="AA201" i="1" s="1"/>
  <c r="W202" i="1"/>
  <c r="AA202" i="1" s="1"/>
  <c r="W203" i="1"/>
  <c r="AA203" i="1" s="1"/>
  <c r="W204" i="1"/>
  <c r="AA204" i="1" s="1"/>
  <c r="W205" i="1"/>
  <c r="AA205" i="1" s="1"/>
  <c r="W206" i="1"/>
  <c r="AA206" i="1" s="1"/>
  <c r="W207" i="1"/>
  <c r="AA207" i="1" s="1"/>
  <c r="W208" i="1"/>
  <c r="AA208" i="1" s="1"/>
  <c r="W209" i="1"/>
  <c r="AA209" i="1" s="1"/>
  <c r="W210" i="1"/>
  <c r="AA210" i="1" s="1"/>
  <c r="W211" i="1"/>
  <c r="AA211" i="1" s="1"/>
  <c r="W212" i="1"/>
  <c r="AA212" i="1" s="1"/>
  <c r="W213" i="1"/>
  <c r="AA213" i="1" s="1"/>
  <c r="W214" i="1"/>
  <c r="AA214" i="1" s="1"/>
  <c r="W215" i="1"/>
  <c r="AA215" i="1" s="1"/>
  <c r="W216" i="1"/>
  <c r="AA216" i="1" s="1"/>
  <c r="W217" i="1"/>
  <c r="AA217" i="1" s="1"/>
  <c r="W218" i="1"/>
  <c r="AA218" i="1" s="1"/>
  <c r="W219" i="1"/>
  <c r="AA219" i="1" s="1"/>
  <c r="W220" i="1"/>
  <c r="AA220" i="1" s="1"/>
  <c r="W221" i="1"/>
  <c r="AA221" i="1" s="1"/>
  <c r="W222" i="1"/>
  <c r="AA222" i="1" s="1"/>
  <c r="W223" i="1"/>
  <c r="AA223" i="1" s="1"/>
  <c r="W224" i="1"/>
  <c r="AA224" i="1" s="1"/>
  <c r="W225" i="1"/>
  <c r="AA225" i="1" s="1"/>
  <c r="W226" i="1"/>
  <c r="AA226" i="1" s="1"/>
  <c r="W227" i="1"/>
  <c r="AA227" i="1" s="1"/>
  <c r="W228" i="1"/>
  <c r="AA228" i="1" s="1"/>
  <c r="W229" i="1"/>
  <c r="AA229" i="1" s="1"/>
  <c r="W230" i="1"/>
  <c r="AA230" i="1" s="1"/>
  <c r="W231" i="1"/>
  <c r="AA231" i="1" s="1"/>
  <c r="W232" i="1"/>
  <c r="AA232" i="1" s="1"/>
  <c r="W233" i="1"/>
  <c r="AA233" i="1" s="1"/>
  <c r="W234" i="1"/>
  <c r="AA234" i="1" s="1"/>
  <c r="W235" i="1"/>
  <c r="AA235" i="1" s="1"/>
  <c r="W236" i="1"/>
  <c r="AA236" i="1" s="1"/>
  <c r="W237" i="1"/>
  <c r="AA237" i="1" s="1"/>
  <c r="W238" i="1"/>
  <c r="AA238" i="1" s="1"/>
  <c r="W239" i="1"/>
  <c r="AA239" i="1" s="1"/>
  <c r="W240" i="1"/>
  <c r="AA240" i="1" s="1"/>
  <c r="W241" i="1"/>
  <c r="AA241" i="1" s="1"/>
  <c r="W242" i="1"/>
  <c r="AA242" i="1" s="1"/>
  <c r="W243" i="1"/>
  <c r="AA243" i="1" s="1"/>
  <c r="W244" i="1"/>
  <c r="AA244" i="1" s="1"/>
  <c r="W245" i="1"/>
  <c r="AA245" i="1" s="1"/>
  <c r="W246" i="1"/>
  <c r="AA246" i="1" s="1"/>
  <c r="W247" i="1"/>
  <c r="AA247" i="1" s="1"/>
  <c r="W248" i="1"/>
  <c r="AA248" i="1" s="1"/>
  <c r="W249" i="1"/>
  <c r="AA249" i="1" s="1"/>
  <c r="W250" i="1"/>
  <c r="AA250" i="1" s="1"/>
  <c r="W251" i="1"/>
  <c r="AA251" i="1" s="1"/>
  <c r="W252" i="1"/>
  <c r="AA252" i="1" s="1"/>
  <c r="W253" i="1"/>
  <c r="AA253" i="1" s="1"/>
  <c r="W254" i="1"/>
  <c r="AA254" i="1" s="1"/>
  <c r="W255" i="1"/>
  <c r="AA255" i="1" s="1"/>
  <c r="W256" i="1"/>
  <c r="AA256" i="1" s="1"/>
  <c r="W257" i="1"/>
  <c r="AA257" i="1" s="1"/>
  <c r="W258" i="1"/>
  <c r="AA258" i="1" s="1"/>
  <c r="W259" i="1"/>
  <c r="AA259" i="1" s="1"/>
  <c r="W260" i="1"/>
  <c r="AA260" i="1" s="1"/>
  <c r="W261" i="1"/>
  <c r="AA261" i="1" s="1"/>
  <c r="W262" i="1"/>
  <c r="AA262" i="1" s="1"/>
  <c r="W263" i="1"/>
  <c r="AA263" i="1" s="1"/>
  <c r="W264" i="1"/>
  <c r="AA264" i="1" s="1"/>
  <c r="W265" i="1"/>
  <c r="AA265" i="1" s="1"/>
  <c r="W266" i="1"/>
  <c r="AA266" i="1" s="1"/>
  <c r="W267" i="1"/>
  <c r="AA267" i="1" s="1"/>
  <c r="W268" i="1"/>
  <c r="AA268" i="1" s="1"/>
  <c r="W269" i="1"/>
  <c r="AA269" i="1" s="1"/>
  <c r="W270" i="1"/>
  <c r="AA270" i="1" s="1"/>
  <c r="W271" i="1"/>
  <c r="AA271" i="1" s="1"/>
  <c r="W272" i="1"/>
  <c r="AA272" i="1" s="1"/>
  <c r="W273" i="1"/>
  <c r="AA273" i="1" s="1"/>
  <c r="W274" i="1"/>
  <c r="AA274" i="1" s="1"/>
  <c r="W275" i="1"/>
  <c r="AA275" i="1" s="1"/>
  <c r="W276" i="1"/>
  <c r="AA276" i="1" s="1"/>
  <c r="W277" i="1"/>
  <c r="AA277" i="1" s="1"/>
  <c r="W278" i="1"/>
  <c r="AA278" i="1" s="1"/>
  <c r="W279" i="1"/>
  <c r="AA279" i="1" s="1"/>
  <c r="W280" i="1"/>
  <c r="AA280" i="1" s="1"/>
  <c r="W281" i="1"/>
  <c r="AA281" i="1" s="1"/>
  <c r="W282" i="1"/>
  <c r="AA282" i="1" s="1"/>
  <c r="W283" i="1"/>
  <c r="AA283" i="1" s="1"/>
  <c r="W284" i="1"/>
  <c r="AA284" i="1" s="1"/>
  <c r="W285" i="1"/>
  <c r="AA285" i="1" s="1"/>
  <c r="W286" i="1"/>
  <c r="AA286" i="1" s="1"/>
  <c r="W287" i="1"/>
  <c r="AA287" i="1" s="1"/>
  <c r="W288" i="1"/>
  <c r="AA288" i="1" s="1"/>
  <c r="W289" i="1"/>
  <c r="AA289" i="1" s="1"/>
  <c r="W290" i="1"/>
  <c r="AA290" i="1" s="1"/>
  <c r="W291" i="1"/>
  <c r="AA291" i="1" s="1"/>
  <c r="W292" i="1"/>
  <c r="AA292" i="1" s="1"/>
  <c r="W293" i="1"/>
  <c r="AA293" i="1" s="1"/>
  <c r="W294" i="1"/>
  <c r="AA294" i="1" s="1"/>
  <c r="W295" i="1"/>
  <c r="AA295" i="1" s="1"/>
  <c r="W296" i="1"/>
  <c r="AA296" i="1" s="1"/>
  <c r="W297" i="1"/>
  <c r="AA297" i="1" s="1"/>
  <c r="W298" i="1"/>
  <c r="AA298" i="1" s="1"/>
  <c r="W299" i="1"/>
  <c r="AA299" i="1" s="1"/>
  <c r="W300" i="1"/>
  <c r="AA300" i="1" s="1"/>
  <c r="W301" i="1"/>
  <c r="AA301" i="1" s="1"/>
  <c r="W302" i="1"/>
  <c r="AA302" i="1" s="1"/>
  <c r="W303" i="1"/>
  <c r="AA303" i="1" s="1"/>
  <c r="W304" i="1"/>
  <c r="AA304" i="1" s="1"/>
  <c r="W305" i="1"/>
  <c r="AA305" i="1" s="1"/>
  <c r="W306" i="1"/>
  <c r="AA306" i="1" s="1"/>
  <c r="W307" i="1"/>
  <c r="AA307" i="1" s="1"/>
  <c r="W308" i="1"/>
  <c r="AA308" i="1" s="1"/>
  <c r="W309" i="1"/>
  <c r="AA309" i="1" s="1"/>
  <c r="W310" i="1"/>
  <c r="AA310" i="1" s="1"/>
  <c r="W311" i="1"/>
  <c r="AA311" i="1" s="1"/>
  <c r="W312" i="1"/>
  <c r="AA312" i="1" s="1"/>
  <c r="W313" i="1"/>
  <c r="AA313" i="1" s="1"/>
  <c r="W314" i="1"/>
  <c r="AA314" i="1" s="1"/>
  <c r="W315" i="1"/>
  <c r="AA315" i="1" s="1"/>
  <c r="W316" i="1"/>
  <c r="AA316" i="1" s="1"/>
  <c r="W317" i="1"/>
  <c r="AA317" i="1" s="1"/>
  <c r="W318" i="1"/>
  <c r="AA318" i="1" s="1"/>
  <c r="W319" i="1"/>
  <c r="AA319" i="1" s="1"/>
  <c r="W320" i="1"/>
  <c r="AA320" i="1" s="1"/>
  <c r="W321" i="1"/>
  <c r="AA321" i="1" s="1"/>
  <c r="W322" i="1"/>
  <c r="AA322" i="1" s="1"/>
  <c r="W323" i="1"/>
  <c r="AA323" i="1" s="1"/>
  <c r="W324" i="1"/>
  <c r="AA324" i="1" s="1"/>
  <c r="W325" i="1"/>
  <c r="AA325" i="1" s="1"/>
  <c r="W326" i="1"/>
  <c r="AA326" i="1" s="1"/>
  <c r="W327" i="1"/>
  <c r="AA327" i="1" s="1"/>
  <c r="W328" i="1"/>
  <c r="AA328" i="1" s="1"/>
  <c r="W329" i="1"/>
  <c r="AA329" i="1" s="1"/>
  <c r="W330" i="1"/>
  <c r="AA330" i="1" s="1"/>
  <c r="W331" i="1"/>
  <c r="AA331" i="1" s="1"/>
  <c r="W332" i="1"/>
  <c r="AA332" i="1" s="1"/>
  <c r="W333" i="1"/>
  <c r="AA333" i="1" s="1"/>
  <c r="W334" i="1"/>
  <c r="AA334" i="1" s="1"/>
  <c r="W335" i="1"/>
  <c r="AA335" i="1" s="1"/>
  <c r="W336" i="1"/>
  <c r="AA336" i="1" s="1"/>
  <c r="W337" i="1"/>
  <c r="AA337" i="1" s="1"/>
  <c r="W338" i="1"/>
  <c r="AA338" i="1" s="1"/>
  <c r="W339" i="1"/>
  <c r="AA339" i="1" s="1"/>
  <c r="W340" i="1"/>
  <c r="AA340" i="1" s="1"/>
  <c r="W341" i="1"/>
  <c r="AA341" i="1" s="1"/>
  <c r="W342" i="1"/>
  <c r="AA342" i="1" s="1"/>
  <c r="W343" i="1"/>
  <c r="AA343" i="1" s="1"/>
  <c r="W344" i="1"/>
  <c r="AA344" i="1" s="1"/>
  <c r="W345" i="1"/>
  <c r="AA345" i="1" s="1"/>
  <c r="W346" i="1"/>
  <c r="AA346" i="1" s="1"/>
  <c r="W347" i="1"/>
  <c r="AA347" i="1" s="1"/>
  <c r="W348" i="1"/>
  <c r="AA348" i="1" s="1"/>
  <c r="W349" i="1"/>
  <c r="AA349" i="1" s="1"/>
  <c r="W350" i="1"/>
  <c r="AA350" i="1" s="1"/>
  <c r="W351" i="1"/>
  <c r="AA351" i="1" s="1"/>
  <c r="W352" i="1"/>
  <c r="AA352" i="1" s="1"/>
  <c r="W353" i="1"/>
  <c r="AA353" i="1" s="1"/>
  <c r="W354" i="1"/>
  <c r="AA354" i="1" s="1"/>
  <c r="W355" i="1"/>
  <c r="AA355" i="1" s="1"/>
  <c r="W356" i="1"/>
  <c r="AA356" i="1" s="1"/>
  <c r="W357" i="1"/>
  <c r="AA357" i="1" s="1"/>
  <c r="W358" i="1"/>
  <c r="AA358" i="1" s="1"/>
  <c r="W359" i="1"/>
  <c r="AA359" i="1" s="1"/>
  <c r="W360" i="1"/>
  <c r="AA360" i="1" s="1"/>
  <c r="W361" i="1"/>
  <c r="AA361" i="1" s="1"/>
  <c r="W362" i="1"/>
  <c r="AA362" i="1" s="1"/>
  <c r="W363" i="1"/>
  <c r="AA363" i="1" s="1"/>
  <c r="W364" i="1"/>
  <c r="AA364" i="1" s="1"/>
  <c r="W365" i="1"/>
  <c r="AA365" i="1" s="1"/>
  <c r="W366" i="1"/>
  <c r="AA366" i="1" s="1"/>
  <c r="W367" i="1"/>
  <c r="AA367" i="1" s="1"/>
  <c r="W368" i="1"/>
  <c r="AA368" i="1" s="1"/>
  <c r="W369" i="1"/>
  <c r="AA369" i="1" s="1"/>
  <c r="W370" i="1"/>
  <c r="AA370" i="1" s="1"/>
  <c r="W371" i="1"/>
  <c r="AA371" i="1" s="1"/>
  <c r="W372" i="1"/>
  <c r="AA372" i="1" s="1"/>
  <c r="W373" i="1"/>
  <c r="AA373" i="1" s="1"/>
  <c r="W374" i="1"/>
  <c r="AA374" i="1" s="1"/>
  <c r="W375" i="1"/>
  <c r="AA375" i="1" s="1"/>
  <c r="W376" i="1"/>
  <c r="AA376" i="1" s="1"/>
  <c r="W377" i="1"/>
  <c r="AA377" i="1" s="1"/>
  <c r="W378" i="1"/>
  <c r="AA378" i="1" s="1"/>
  <c r="W379" i="1"/>
  <c r="AA379" i="1" s="1"/>
  <c r="W380" i="1"/>
  <c r="AA380" i="1" s="1"/>
  <c r="W381" i="1"/>
  <c r="AA381" i="1" s="1"/>
  <c r="W382" i="1"/>
  <c r="AA382" i="1" s="1"/>
  <c r="W383" i="1"/>
  <c r="AA383" i="1" s="1"/>
  <c r="W384" i="1"/>
  <c r="AA384" i="1" s="1"/>
  <c r="W385" i="1"/>
  <c r="AA385" i="1" s="1"/>
  <c r="W386" i="1"/>
  <c r="AA386" i="1" s="1"/>
  <c r="W387" i="1"/>
  <c r="AA387" i="1" s="1"/>
  <c r="W388" i="1"/>
  <c r="AA388" i="1" s="1"/>
  <c r="W389" i="1"/>
  <c r="AA389" i="1" s="1"/>
  <c r="W390" i="1"/>
  <c r="AA390" i="1" s="1"/>
  <c r="W391" i="1"/>
  <c r="AA391" i="1" s="1"/>
  <c r="W392" i="1"/>
  <c r="AA392" i="1" s="1"/>
  <c r="W393" i="1"/>
  <c r="AA393" i="1" s="1"/>
  <c r="W394" i="1"/>
  <c r="AA394" i="1" s="1"/>
  <c r="W395" i="1"/>
  <c r="AA395" i="1" s="1"/>
  <c r="W396" i="1"/>
  <c r="AA396" i="1" s="1"/>
  <c r="W397" i="1"/>
  <c r="AA397" i="1" s="1"/>
  <c r="W398" i="1"/>
  <c r="AA398" i="1" s="1"/>
  <c r="W399" i="1"/>
  <c r="AA399" i="1" s="1"/>
  <c r="W400" i="1"/>
  <c r="AA400" i="1" s="1"/>
  <c r="W401" i="1"/>
  <c r="AA401" i="1" s="1"/>
  <c r="W402" i="1"/>
  <c r="AA402" i="1" s="1"/>
  <c r="W403" i="1"/>
  <c r="AA403" i="1" s="1"/>
  <c r="W404" i="1"/>
  <c r="AA404" i="1" s="1"/>
  <c r="W405" i="1"/>
  <c r="AA405" i="1" s="1"/>
  <c r="W406" i="1"/>
  <c r="AA406" i="1" s="1"/>
  <c r="W407" i="1"/>
  <c r="AA407" i="1" s="1"/>
  <c r="W408" i="1"/>
  <c r="AA408" i="1" s="1"/>
  <c r="W409" i="1"/>
  <c r="AA409" i="1" s="1"/>
  <c r="W410" i="1"/>
  <c r="AA410" i="1" s="1"/>
  <c r="W411" i="1"/>
  <c r="AA411" i="1" s="1"/>
  <c r="W412" i="1"/>
  <c r="AA412" i="1" s="1"/>
  <c r="W413" i="1"/>
  <c r="AA413" i="1" s="1"/>
  <c r="W414" i="1"/>
  <c r="AA414" i="1" s="1"/>
  <c r="W415" i="1"/>
  <c r="AA415" i="1" s="1"/>
  <c r="W416" i="1"/>
  <c r="AA416" i="1" s="1"/>
  <c r="W417" i="1"/>
  <c r="AA417" i="1" s="1"/>
  <c r="W418" i="1"/>
  <c r="AA418" i="1" s="1"/>
  <c r="W419" i="1"/>
  <c r="AA419" i="1" s="1"/>
  <c r="W420" i="1"/>
  <c r="AA420" i="1" s="1"/>
  <c r="W421" i="1"/>
  <c r="AA421" i="1" s="1"/>
  <c r="W422" i="1"/>
  <c r="AA422" i="1" s="1"/>
  <c r="W423" i="1"/>
  <c r="AA423" i="1" s="1"/>
  <c r="W424" i="1"/>
  <c r="AA424" i="1" s="1"/>
  <c r="W425" i="1"/>
  <c r="AA425" i="1" s="1"/>
  <c r="W426" i="1"/>
  <c r="AA426" i="1" s="1"/>
  <c r="W427" i="1"/>
  <c r="AA427" i="1" s="1"/>
  <c r="W428" i="1"/>
  <c r="AA428" i="1" s="1"/>
  <c r="W429" i="1"/>
  <c r="AA429" i="1" s="1"/>
  <c r="W430" i="1"/>
  <c r="AA430" i="1" s="1"/>
  <c r="W431" i="1"/>
  <c r="AA431" i="1" s="1"/>
  <c r="W432" i="1"/>
  <c r="AA432" i="1" s="1"/>
  <c r="W433" i="1"/>
  <c r="AA433" i="1" s="1"/>
  <c r="W434" i="1"/>
  <c r="AA434" i="1" s="1"/>
  <c r="W435" i="1"/>
  <c r="AA435" i="1" s="1"/>
  <c r="W436" i="1"/>
  <c r="AA436" i="1" s="1"/>
  <c r="W437" i="1"/>
  <c r="AA437" i="1" s="1"/>
  <c r="W438" i="1"/>
  <c r="AA438" i="1" s="1"/>
  <c r="W439" i="1"/>
  <c r="AA439" i="1" s="1"/>
  <c r="W440" i="1"/>
  <c r="AA440" i="1" s="1"/>
  <c r="W441" i="1"/>
  <c r="AA441" i="1" s="1"/>
  <c r="W442" i="1"/>
  <c r="AA442" i="1" s="1"/>
  <c r="W443" i="1"/>
  <c r="AA443" i="1" s="1"/>
  <c r="W444" i="1"/>
  <c r="AA444" i="1" s="1"/>
  <c r="W445" i="1"/>
  <c r="AA445" i="1" s="1"/>
  <c r="W446" i="1"/>
  <c r="AA446" i="1" s="1"/>
  <c r="W447" i="1"/>
  <c r="AA447" i="1" s="1"/>
  <c r="W448" i="1"/>
  <c r="AA448" i="1" s="1"/>
  <c r="W449" i="1"/>
  <c r="AA449" i="1" s="1"/>
  <c r="W450" i="1"/>
  <c r="AA450" i="1" s="1"/>
  <c r="W451" i="1"/>
  <c r="AA451" i="1" s="1"/>
  <c r="W452" i="1"/>
  <c r="AA452" i="1" s="1"/>
  <c r="W453" i="1"/>
  <c r="AA453" i="1" s="1"/>
  <c r="W454" i="1"/>
  <c r="AA454" i="1" s="1"/>
  <c r="W455" i="1"/>
  <c r="AA455" i="1" s="1"/>
  <c r="W456" i="1"/>
  <c r="AA456" i="1" s="1"/>
  <c r="W457" i="1"/>
  <c r="AA457" i="1" s="1"/>
  <c r="W458" i="1"/>
  <c r="AA458" i="1" s="1"/>
  <c r="W459" i="1"/>
  <c r="AA459" i="1" s="1"/>
  <c r="W460" i="1"/>
  <c r="AA460" i="1" s="1"/>
  <c r="W461" i="1"/>
  <c r="AA461" i="1" s="1"/>
  <c r="W462" i="1"/>
  <c r="AA462" i="1" s="1"/>
  <c r="W463" i="1"/>
  <c r="AA463" i="1" s="1"/>
  <c r="W464" i="1"/>
  <c r="AA464" i="1" s="1"/>
  <c r="W465" i="1"/>
  <c r="AA465" i="1" s="1"/>
  <c r="W466" i="1"/>
  <c r="AA466" i="1" s="1"/>
  <c r="W467" i="1"/>
  <c r="AA467" i="1" s="1"/>
  <c r="W468" i="1"/>
  <c r="AA468" i="1" s="1"/>
  <c r="W469" i="1"/>
  <c r="AA469" i="1" s="1"/>
  <c r="W470" i="1"/>
  <c r="AA470" i="1" s="1"/>
  <c r="W471" i="1"/>
  <c r="AA471" i="1" s="1"/>
  <c r="W472" i="1"/>
  <c r="AA472" i="1" s="1"/>
  <c r="W473" i="1"/>
  <c r="AA473" i="1" s="1"/>
  <c r="W474" i="1"/>
  <c r="AA474" i="1" s="1"/>
  <c r="W475" i="1"/>
  <c r="AA475" i="1" s="1"/>
  <c r="W476" i="1"/>
  <c r="AA476" i="1" s="1"/>
  <c r="W477" i="1"/>
  <c r="AA477" i="1" s="1"/>
  <c r="W478" i="1"/>
  <c r="AA478" i="1" s="1"/>
  <c r="W479" i="1"/>
  <c r="AA479" i="1" s="1"/>
  <c r="W480" i="1"/>
  <c r="AA480" i="1" s="1"/>
  <c r="W481" i="1"/>
  <c r="AA481" i="1" s="1"/>
  <c r="W482" i="1"/>
  <c r="AA482" i="1" s="1"/>
  <c r="W483" i="1"/>
  <c r="AA483" i="1" s="1"/>
  <c r="W484" i="1"/>
  <c r="AA484" i="1" s="1"/>
  <c r="W485" i="1"/>
  <c r="AA485" i="1" s="1"/>
  <c r="W486" i="1"/>
  <c r="AA486" i="1" s="1"/>
  <c r="W487" i="1"/>
  <c r="AA487" i="1" s="1"/>
  <c r="W488" i="1"/>
  <c r="AA488" i="1" s="1"/>
  <c r="W489" i="1"/>
  <c r="AA489" i="1" s="1"/>
  <c r="W490" i="1"/>
  <c r="AA490" i="1" s="1"/>
  <c r="W491" i="1"/>
  <c r="AA491" i="1" s="1"/>
  <c r="W492" i="1"/>
  <c r="AA492" i="1" s="1"/>
  <c r="W493" i="1"/>
  <c r="AA493" i="1" s="1"/>
  <c r="W494" i="1"/>
  <c r="AA494" i="1" s="1"/>
  <c r="W495" i="1"/>
  <c r="AA495" i="1" s="1"/>
  <c r="W496" i="1"/>
  <c r="AA496" i="1" s="1"/>
  <c r="W497" i="1"/>
  <c r="AA497" i="1" s="1"/>
  <c r="W498" i="1"/>
  <c r="AA498" i="1" s="1"/>
  <c r="W499" i="1"/>
  <c r="AA499" i="1" s="1"/>
  <c r="W500" i="1"/>
  <c r="AA500" i="1" s="1"/>
  <c r="W501" i="1"/>
  <c r="AA501" i="1" s="1"/>
  <c r="W502" i="1"/>
  <c r="AA502" i="1" s="1"/>
  <c r="W503" i="1"/>
  <c r="AA503" i="1" s="1"/>
  <c r="W504" i="1"/>
  <c r="AA504" i="1" s="1"/>
  <c r="W505" i="1"/>
  <c r="AA505" i="1" s="1"/>
  <c r="W506" i="1"/>
  <c r="AA506" i="1" s="1"/>
  <c r="W507" i="1"/>
  <c r="AA507" i="1" s="1"/>
  <c r="W508" i="1"/>
  <c r="AA508" i="1" s="1"/>
  <c r="W509" i="1"/>
  <c r="AA509" i="1" s="1"/>
  <c r="W510" i="1"/>
  <c r="AA510" i="1" s="1"/>
  <c r="W511" i="1"/>
  <c r="AA511" i="1" s="1"/>
  <c r="W512" i="1"/>
  <c r="AA512" i="1" s="1"/>
  <c r="W513" i="1"/>
  <c r="AA513" i="1" s="1"/>
  <c r="W514" i="1"/>
  <c r="AA514" i="1" s="1"/>
  <c r="W515" i="1"/>
  <c r="AA515" i="1" s="1"/>
  <c r="W516" i="1"/>
  <c r="AA516" i="1" s="1"/>
  <c r="W517" i="1"/>
  <c r="AA517" i="1" s="1"/>
  <c r="W518" i="1"/>
  <c r="AA518" i="1" s="1"/>
  <c r="W519" i="1"/>
  <c r="AA519" i="1" s="1"/>
  <c r="W520" i="1"/>
  <c r="AA520" i="1" s="1"/>
  <c r="W521" i="1"/>
  <c r="AA521" i="1" s="1"/>
  <c r="W522" i="1"/>
  <c r="AA522" i="1" s="1"/>
  <c r="W523" i="1"/>
  <c r="AA523" i="1" s="1"/>
  <c r="W524" i="1"/>
  <c r="AA524" i="1" s="1"/>
  <c r="W525" i="1"/>
  <c r="AA525" i="1" s="1"/>
  <c r="W526" i="1"/>
  <c r="AA526" i="1" s="1"/>
  <c r="W527" i="1"/>
  <c r="AA527" i="1" s="1"/>
  <c r="W528" i="1"/>
  <c r="AA528" i="1" s="1"/>
  <c r="W529" i="1"/>
  <c r="AA529" i="1" s="1"/>
  <c r="W530" i="1"/>
  <c r="AA530" i="1" s="1"/>
  <c r="W531" i="1"/>
  <c r="AA531" i="1" s="1"/>
  <c r="W532" i="1"/>
  <c r="AA532" i="1" s="1"/>
  <c r="W533" i="1"/>
  <c r="AA533" i="1" s="1"/>
  <c r="W534" i="1"/>
  <c r="AA534" i="1" s="1"/>
  <c r="W535" i="1"/>
  <c r="AA535" i="1" s="1"/>
  <c r="W536" i="1"/>
  <c r="AA536" i="1" s="1"/>
  <c r="W537" i="1"/>
  <c r="AA537" i="1" s="1"/>
  <c r="W538" i="1"/>
  <c r="AA538" i="1" s="1"/>
  <c r="W539" i="1"/>
  <c r="AA539" i="1" s="1"/>
  <c r="W540" i="1"/>
  <c r="AA540" i="1" s="1"/>
  <c r="W541" i="1"/>
  <c r="AA541" i="1" s="1"/>
  <c r="W542" i="1"/>
  <c r="AA542" i="1" s="1"/>
  <c r="W543" i="1"/>
  <c r="AA543" i="1" s="1"/>
  <c r="W544" i="1"/>
  <c r="AA544" i="1" s="1"/>
  <c r="W545" i="1"/>
  <c r="AA545" i="1" s="1"/>
  <c r="W546" i="1"/>
  <c r="AA546" i="1" s="1"/>
  <c r="W547" i="1"/>
  <c r="AA547" i="1" s="1"/>
  <c r="W548" i="1"/>
  <c r="AA548" i="1" s="1"/>
  <c r="W549" i="1"/>
  <c r="AA549" i="1" s="1"/>
  <c r="W550" i="1"/>
  <c r="AA550" i="1" s="1"/>
  <c r="W551" i="1"/>
  <c r="AA551" i="1" s="1"/>
  <c r="W552" i="1"/>
  <c r="AA552" i="1" s="1"/>
  <c r="W553" i="1"/>
  <c r="AA553" i="1" s="1"/>
  <c r="W554" i="1"/>
  <c r="AA554" i="1" s="1"/>
  <c r="W555" i="1"/>
  <c r="AA555" i="1" s="1"/>
  <c r="W556" i="1"/>
  <c r="AA556" i="1" s="1"/>
  <c r="W557" i="1"/>
  <c r="AA557" i="1" s="1"/>
  <c r="W558" i="1"/>
  <c r="AA558" i="1" s="1"/>
  <c r="W559" i="1"/>
  <c r="AA559" i="1" s="1"/>
  <c r="W560" i="1"/>
  <c r="AA560" i="1" s="1"/>
  <c r="W561" i="1"/>
  <c r="AA561" i="1" s="1"/>
  <c r="W562" i="1"/>
  <c r="AA562" i="1" s="1"/>
  <c r="W563" i="1"/>
  <c r="AA563" i="1" s="1"/>
  <c r="W564" i="1"/>
  <c r="AA564" i="1" s="1"/>
  <c r="W565" i="1"/>
  <c r="AA565" i="1" s="1"/>
  <c r="W566" i="1"/>
  <c r="AA566" i="1" s="1"/>
  <c r="W567" i="1"/>
  <c r="AA567" i="1" s="1"/>
  <c r="W568" i="1"/>
  <c r="AA568" i="1" s="1"/>
  <c r="W569" i="1"/>
  <c r="AA569" i="1" s="1"/>
  <c r="W570" i="1"/>
  <c r="AA570" i="1" s="1"/>
  <c r="W571" i="1"/>
  <c r="AA571" i="1" s="1"/>
  <c r="W572" i="1"/>
  <c r="AA572" i="1" s="1"/>
  <c r="W573" i="1"/>
  <c r="AA573" i="1" s="1"/>
  <c r="W574" i="1"/>
  <c r="AA574" i="1" s="1"/>
  <c r="W575" i="1"/>
  <c r="AA575" i="1" s="1"/>
  <c r="W576" i="1"/>
  <c r="AA576" i="1" s="1"/>
  <c r="W577" i="1"/>
  <c r="AA577" i="1" s="1"/>
  <c r="W578" i="1"/>
  <c r="AA578" i="1" s="1"/>
  <c r="W579" i="1"/>
  <c r="AA579" i="1" s="1"/>
  <c r="W580" i="1"/>
  <c r="AA580" i="1" s="1"/>
  <c r="W581" i="1"/>
  <c r="AA581" i="1" s="1"/>
  <c r="W582" i="1"/>
  <c r="AA582" i="1" s="1"/>
  <c r="W583" i="1"/>
  <c r="AA583" i="1" s="1"/>
  <c r="W584" i="1"/>
  <c r="AA584" i="1" s="1"/>
  <c r="W585" i="1"/>
  <c r="AA585" i="1" s="1"/>
  <c r="W586" i="1"/>
  <c r="AA586" i="1" s="1"/>
  <c r="W587" i="1"/>
  <c r="AA587" i="1" s="1"/>
  <c r="W588" i="1"/>
  <c r="AA588" i="1" s="1"/>
  <c r="W589" i="1"/>
  <c r="AA589" i="1" s="1"/>
  <c r="W590" i="1"/>
  <c r="AA590" i="1" s="1"/>
  <c r="W591" i="1"/>
  <c r="AA591" i="1" s="1"/>
  <c r="W592" i="1"/>
  <c r="AA592" i="1" s="1"/>
  <c r="W593" i="1"/>
  <c r="AA593" i="1" s="1"/>
  <c r="W594" i="1"/>
  <c r="AA594" i="1" s="1"/>
  <c r="W595" i="1"/>
  <c r="AA595" i="1" s="1"/>
  <c r="W596" i="1"/>
  <c r="AA596" i="1" s="1"/>
  <c r="W597" i="1"/>
  <c r="AA597" i="1" s="1"/>
  <c r="W598" i="1"/>
  <c r="AA598" i="1" s="1"/>
  <c r="W599" i="1"/>
  <c r="AA599" i="1" s="1"/>
  <c r="W600" i="1"/>
  <c r="AA600" i="1" s="1"/>
  <c r="W601" i="1"/>
  <c r="AA601" i="1" s="1"/>
  <c r="W602" i="1"/>
  <c r="AA602" i="1" s="1"/>
  <c r="W603" i="1"/>
  <c r="AA603" i="1" s="1"/>
  <c r="W604" i="1"/>
  <c r="AA604" i="1" s="1"/>
  <c r="W605" i="1"/>
  <c r="AA605" i="1" s="1"/>
  <c r="W606" i="1"/>
  <c r="AA606" i="1" s="1"/>
  <c r="W607" i="1"/>
  <c r="AA607" i="1" s="1"/>
  <c r="W608" i="1"/>
  <c r="AA608" i="1" s="1"/>
  <c r="W609" i="1"/>
  <c r="AA609" i="1" s="1"/>
  <c r="W610" i="1"/>
  <c r="AA610" i="1" s="1"/>
  <c r="W611" i="1"/>
  <c r="AA611" i="1" s="1"/>
  <c r="W612" i="1"/>
  <c r="AA612" i="1" s="1"/>
  <c r="W613" i="1"/>
  <c r="AA613" i="1" s="1"/>
  <c r="W614" i="1"/>
  <c r="AA614" i="1" s="1"/>
  <c r="W615" i="1"/>
  <c r="AA615" i="1" s="1"/>
  <c r="W616" i="1"/>
  <c r="AA616" i="1" s="1"/>
  <c r="W617" i="1"/>
  <c r="AA617" i="1" s="1"/>
  <c r="W618" i="1"/>
  <c r="AA618" i="1" s="1"/>
  <c r="W619" i="1"/>
  <c r="AA619" i="1" s="1"/>
  <c r="W620" i="1"/>
  <c r="AA620" i="1" s="1"/>
  <c r="W621" i="1"/>
  <c r="AA621" i="1" s="1"/>
  <c r="W622" i="1"/>
  <c r="AA622" i="1" s="1"/>
  <c r="W623" i="1"/>
  <c r="AA623" i="1" s="1"/>
  <c r="W624" i="1"/>
  <c r="AA624" i="1" s="1"/>
  <c r="W625" i="1"/>
  <c r="AA625" i="1" s="1"/>
  <c r="W626" i="1"/>
  <c r="AA626" i="1" s="1"/>
  <c r="W627" i="1"/>
  <c r="AA627" i="1" s="1"/>
  <c r="W628" i="1"/>
  <c r="AA628" i="1" s="1"/>
  <c r="W629" i="1"/>
  <c r="AA629" i="1" s="1"/>
  <c r="W630" i="1"/>
  <c r="AA630" i="1" s="1"/>
  <c r="W631" i="1"/>
  <c r="AA631" i="1" s="1"/>
  <c r="W632" i="1"/>
  <c r="AA632" i="1" s="1"/>
  <c r="W633" i="1"/>
  <c r="AA633" i="1" s="1"/>
  <c r="W634" i="1"/>
  <c r="AA634" i="1" s="1"/>
  <c r="W635" i="1"/>
  <c r="AA635" i="1" s="1"/>
  <c r="W636" i="1"/>
  <c r="AA636" i="1" s="1"/>
  <c r="W637" i="1"/>
  <c r="AA637" i="1" s="1"/>
  <c r="W638" i="1"/>
  <c r="AA638" i="1" s="1"/>
  <c r="W639" i="1"/>
  <c r="AA639" i="1" s="1"/>
  <c r="W640" i="1"/>
  <c r="AA640" i="1" s="1"/>
  <c r="W641" i="1"/>
  <c r="AA641" i="1" s="1"/>
  <c r="W642" i="1"/>
  <c r="AA642" i="1" s="1"/>
  <c r="W643" i="1"/>
  <c r="AA643" i="1" s="1"/>
  <c r="W644" i="1"/>
  <c r="AA644" i="1" s="1"/>
  <c r="W645" i="1"/>
  <c r="AA645" i="1" s="1"/>
  <c r="W646" i="1"/>
  <c r="AA646" i="1" s="1"/>
  <c r="W647" i="1"/>
  <c r="AA647" i="1" s="1"/>
  <c r="W648" i="1"/>
  <c r="AA648" i="1" s="1"/>
  <c r="W649" i="1"/>
  <c r="AA649" i="1" s="1"/>
  <c r="W650" i="1"/>
  <c r="AA650" i="1" s="1"/>
  <c r="W651" i="1"/>
  <c r="AA651" i="1" s="1"/>
  <c r="W652" i="1"/>
  <c r="AA652" i="1" s="1"/>
  <c r="W653" i="1"/>
  <c r="AA653" i="1" s="1"/>
  <c r="W654" i="1"/>
  <c r="AA654" i="1" s="1"/>
  <c r="W655" i="1"/>
  <c r="AA655" i="1" s="1"/>
  <c r="W656" i="1"/>
  <c r="AA656" i="1" s="1"/>
  <c r="W657" i="1"/>
  <c r="AA657" i="1" s="1"/>
  <c r="W658" i="1"/>
  <c r="AA658" i="1" s="1"/>
  <c r="W659" i="1"/>
  <c r="AA659" i="1" s="1"/>
  <c r="W660" i="1"/>
  <c r="AA660" i="1" s="1"/>
  <c r="W661" i="1"/>
  <c r="AA661" i="1" s="1"/>
  <c r="W662" i="1"/>
  <c r="AA662" i="1" s="1"/>
  <c r="W663" i="1"/>
  <c r="AA663" i="1" s="1"/>
  <c r="W664" i="1"/>
  <c r="AA664" i="1" s="1"/>
  <c r="W665" i="1"/>
  <c r="AA665" i="1" s="1"/>
  <c r="W666" i="1"/>
  <c r="AA666" i="1" s="1"/>
  <c r="W667" i="1"/>
  <c r="AA667" i="1" s="1"/>
  <c r="W668" i="1"/>
  <c r="AA668" i="1" s="1"/>
  <c r="W669" i="1"/>
  <c r="AA669" i="1" s="1"/>
  <c r="W670" i="1"/>
  <c r="AA670" i="1" s="1"/>
  <c r="W671" i="1"/>
  <c r="AA671" i="1" s="1"/>
  <c r="W672" i="1"/>
  <c r="AA672" i="1" s="1"/>
  <c r="W673" i="1"/>
  <c r="AA673" i="1" s="1"/>
  <c r="W674" i="1"/>
  <c r="AA674" i="1" s="1"/>
  <c r="W675" i="1"/>
  <c r="AA675" i="1" s="1"/>
  <c r="W676" i="1"/>
  <c r="AA676" i="1" s="1"/>
  <c r="W677" i="1"/>
  <c r="AA677" i="1" s="1"/>
  <c r="W678" i="1"/>
  <c r="AA678" i="1" s="1"/>
  <c r="W679" i="1"/>
  <c r="AA679" i="1" s="1"/>
  <c r="W680" i="1"/>
  <c r="AA680" i="1" s="1"/>
  <c r="W681" i="1"/>
  <c r="AA681" i="1" s="1"/>
  <c r="W682" i="1"/>
  <c r="AA682" i="1" s="1"/>
  <c r="W683" i="1"/>
  <c r="AA683" i="1" s="1"/>
  <c r="W684" i="1"/>
  <c r="AA684" i="1" s="1"/>
  <c r="W685" i="1"/>
  <c r="AA685" i="1" s="1"/>
  <c r="W686" i="1"/>
  <c r="AA686" i="1" s="1"/>
  <c r="W687" i="1"/>
  <c r="AA687" i="1" s="1"/>
  <c r="W688" i="1"/>
  <c r="AA688" i="1" s="1"/>
  <c r="W689" i="1"/>
  <c r="AA689" i="1" s="1"/>
  <c r="W690" i="1"/>
  <c r="AA690" i="1" s="1"/>
  <c r="W691" i="1"/>
  <c r="AA691" i="1" s="1"/>
  <c r="W692" i="1"/>
  <c r="AA692" i="1" s="1"/>
  <c r="W693" i="1"/>
  <c r="AA693" i="1" s="1"/>
  <c r="W694" i="1"/>
  <c r="AA694" i="1" s="1"/>
  <c r="W695" i="1"/>
  <c r="AA695" i="1" s="1"/>
  <c r="W696" i="1"/>
  <c r="AA696" i="1" s="1"/>
  <c r="W697" i="1"/>
  <c r="AA697" i="1" s="1"/>
  <c r="W698" i="1"/>
  <c r="AA698" i="1" s="1"/>
  <c r="W699" i="1"/>
  <c r="AA699" i="1" s="1"/>
  <c r="W700" i="1"/>
  <c r="AA700" i="1" s="1"/>
  <c r="W701" i="1"/>
  <c r="AA701" i="1" s="1"/>
  <c r="W702" i="1"/>
  <c r="AA702" i="1" s="1"/>
  <c r="W703" i="1"/>
  <c r="AA703" i="1" s="1"/>
  <c r="W704" i="1"/>
  <c r="AA704" i="1" s="1"/>
  <c r="W705" i="1"/>
  <c r="AA705" i="1" s="1"/>
  <c r="W706" i="1"/>
  <c r="AA706" i="1" s="1"/>
  <c r="W707" i="1"/>
  <c r="AA707" i="1" s="1"/>
  <c r="W708" i="1"/>
  <c r="AA708" i="1" s="1"/>
  <c r="W709" i="1"/>
  <c r="AA709" i="1" s="1"/>
  <c r="W710" i="1"/>
  <c r="AA710" i="1" s="1"/>
  <c r="W711" i="1"/>
  <c r="AA711" i="1" s="1"/>
  <c r="W712" i="1"/>
  <c r="AA712" i="1" s="1"/>
  <c r="W713" i="1"/>
  <c r="AA713" i="1" s="1"/>
  <c r="W714" i="1"/>
  <c r="AA714" i="1" s="1"/>
  <c r="W715" i="1"/>
  <c r="AA715" i="1" s="1"/>
  <c r="W716" i="1"/>
  <c r="AA716" i="1" s="1"/>
  <c r="W717" i="1"/>
  <c r="AA717" i="1" s="1"/>
  <c r="W718" i="1"/>
  <c r="AA718" i="1" s="1"/>
  <c r="W719" i="1"/>
  <c r="AA719" i="1" s="1"/>
  <c r="W720" i="1"/>
  <c r="AA720" i="1" s="1"/>
  <c r="W721" i="1"/>
  <c r="AA721" i="1" s="1"/>
  <c r="W722" i="1"/>
  <c r="AA722" i="1" s="1"/>
  <c r="W723" i="1"/>
  <c r="AA723" i="1" s="1"/>
  <c r="W724" i="1"/>
  <c r="AA724" i="1" s="1"/>
  <c r="W725" i="1"/>
  <c r="AA725" i="1" s="1"/>
  <c r="W726" i="1"/>
  <c r="AA726" i="1" s="1"/>
  <c r="W727" i="1"/>
  <c r="AA727" i="1" s="1"/>
  <c r="W728" i="1"/>
  <c r="AA728" i="1" s="1"/>
  <c r="W729" i="1"/>
  <c r="AA729" i="1" s="1"/>
  <c r="W730" i="1"/>
  <c r="AA730" i="1" s="1"/>
  <c r="W731" i="1"/>
  <c r="AA731" i="1" s="1"/>
  <c r="W732" i="1"/>
  <c r="AA732" i="1" s="1"/>
  <c r="W733" i="1"/>
  <c r="AA733" i="1" s="1"/>
  <c r="W734" i="1"/>
  <c r="AA734" i="1" s="1"/>
  <c r="W735" i="1"/>
  <c r="AA735" i="1" s="1"/>
  <c r="W736" i="1"/>
  <c r="AA736" i="1" s="1"/>
  <c r="W737" i="1"/>
  <c r="AA737" i="1" s="1"/>
  <c r="W738" i="1"/>
  <c r="AA738" i="1" s="1"/>
  <c r="W739" i="1"/>
  <c r="AA739" i="1" s="1"/>
  <c r="W740" i="1"/>
  <c r="AA740" i="1" s="1"/>
  <c r="W741" i="1"/>
  <c r="AA741" i="1" s="1"/>
  <c r="W742" i="1"/>
  <c r="AA742" i="1" s="1"/>
  <c r="W743" i="1"/>
  <c r="AA743" i="1" s="1"/>
  <c r="W744" i="1"/>
  <c r="AA744" i="1" s="1"/>
  <c r="W745" i="1"/>
  <c r="AA745" i="1" s="1"/>
  <c r="W746" i="1"/>
  <c r="AA746" i="1" s="1"/>
  <c r="W747" i="1"/>
  <c r="AA747" i="1" s="1"/>
  <c r="W748" i="1"/>
  <c r="AA748" i="1" s="1"/>
  <c r="W749" i="1"/>
  <c r="AA749" i="1" s="1"/>
  <c r="W750" i="1"/>
  <c r="AA750" i="1" s="1"/>
  <c r="W751" i="1"/>
  <c r="AA751" i="1" s="1"/>
  <c r="W752" i="1"/>
  <c r="AA752" i="1" s="1"/>
  <c r="W753" i="1"/>
  <c r="AA753" i="1" s="1"/>
  <c r="W754" i="1"/>
  <c r="AA754" i="1" s="1"/>
  <c r="W755" i="1"/>
  <c r="AA755" i="1" s="1"/>
  <c r="W756" i="1"/>
  <c r="AA756" i="1" s="1"/>
  <c r="W757" i="1"/>
  <c r="AA757" i="1" s="1"/>
  <c r="W758" i="1"/>
  <c r="AA758" i="1" s="1"/>
  <c r="W759" i="1"/>
  <c r="AA759" i="1" s="1"/>
  <c r="W760" i="1"/>
  <c r="AA760" i="1" s="1"/>
  <c r="W761" i="1"/>
  <c r="AA761" i="1" s="1"/>
  <c r="W762" i="1"/>
  <c r="AA762" i="1" s="1"/>
  <c r="W763" i="1"/>
  <c r="AA763" i="1" s="1"/>
  <c r="W764" i="1"/>
  <c r="AA764" i="1" s="1"/>
  <c r="W765" i="1"/>
  <c r="AA765" i="1" s="1"/>
  <c r="W766" i="1"/>
  <c r="AA766" i="1" s="1"/>
  <c r="W767" i="1"/>
  <c r="AA767" i="1" s="1"/>
  <c r="W768" i="1"/>
  <c r="AA768" i="1" s="1"/>
  <c r="W769" i="1"/>
  <c r="AA769" i="1" s="1"/>
  <c r="W770" i="1"/>
  <c r="AA770" i="1" s="1"/>
  <c r="W771" i="1"/>
  <c r="AA771" i="1" s="1"/>
  <c r="W772" i="1"/>
  <c r="AA772" i="1" s="1"/>
  <c r="W773" i="1"/>
  <c r="AA773" i="1" s="1"/>
  <c r="W774" i="1"/>
  <c r="AA774" i="1" s="1"/>
  <c r="W775" i="1"/>
  <c r="AA775" i="1" s="1"/>
  <c r="W776" i="1"/>
  <c r="AA776" i="1" s="1"/>
  <c r="W777" i="1"/>
  <c r="AA777" i="1" s="1"/>
  <c r="W778" i="1"/>
  <c r="AA778" i="1" s="1"/>
  <c r="W779" i="1"/>
  <c r="AA779" i="1" s="1"/>
  <c r="W780" i="1"/>
  <c r="AA780" i="1" s="1"/>
  <c r="W781" i="1"/>
  <c r="AA781" i="1" s="1"/>
  <c r="W782" i="1"/>
  <c r="AA782" i="1" s="1"/>
  <c r="W783" i="1"/>
  <c r="AA783" i="1" s="1"/>
  <c r="W784" i="1"/>
  <c r="AA784" i="1" s="1"/>
  <c r="W785" i="1"/>
  <c r="AA785" i="1" s="1"/>
  <c r="W786" i="1"/>
  <c r="AA786" i="1" s="1"/>
  <c r="W787" i="1"/>
  <c r="AA787" i="1" s="1"/>
  <c r="W788" i="1"/>
  <c r="AA788" i="1" s="1"/>
  <c r="W789" i="1"/>
  <c r="AA789" i="1" s="1"/>
  <c r="W790" i="1"/>
  <c r="AA790" i="1" s="1"/>
  <c r="W791" i="1"/>
  <c r="AA791" i="1" s="1"/>
  <c r="W792" i="1"/>
  <c r="AA792" i="1" s="1"/>
  <c r="W793" i="1"/>
  <c r="AA793" i="1" s="1"/>
  <c r="W794" i="1"/>
  <c r="AA794" i="1" s="1"/>
  <c r="W795" i="1"/>
  <c r="AA795" i="1" s="1"/>
  <c r="W796" i="1"/>
  <c r="AA796" i="1" s="1"/>
  <c r="W797" i="1"/>
  <c r="AA797" i="1" s="1"/>
  <c r="W798" i="1"/>
  <c r="AA798" i="1" s="1"/>
  <c r="W799" i="1"/>
  <c r="AA799" i="1" s="1"/>
  <c r="W800" i="1"/>
  <c r="AA800" i="1" s="1"/>
  <c r="W801" i="1"/>
  <c r="AA801" i="1" s="1"/>
  <c r="W802" i="1"/>
  <c r="AA802" i="1" s="1"/>
  <c r="W803" i="1"/>
  <c r="AA803" i="1" s="1"/>
  <c r="W804" i="1"/>
  <c r="AA804" i="1" s="1"/>
  <c r="W805" i="1"/>
  <c r="AA805" i="1" s="1"/>
  <c r="W806" i="1"/>
  <c r="AA806" i="1" s="1"/>
  <c r="W807" i="1"/>
  <c r="AA807" i="1" s="1"/>
  <c r="W808" i="1"/>
  <c r="AA808" i="1" s="1"/>
  <c r="W809" i="1"/>
  <c r="AA809" i="1" s="1"/>
  <c r="W810" i="1"/>
  <c r="AA810" i="1" s="1"/>
  <c r="W811" i="1"/>
  <c r="AA811" i="1" s="1"/>
  <c r="W812" i="1"/>
  <c r="AA812" i="1" s="1"/>
  <c r="W813" i="1"/>
  <c r="AA813" i="1" s="1"/>
  <c r="W814" i="1"/>
  <c r="AA814" i="1" s="1"/>
  <c r="W815" i="1"/>
  <c r="AA815" i="1" s="1"/>
  <c r="W816" i="1"/>
  <c r="AA816" i="1" s="1"/>
  <c r="W817" i="1"/>
  <c r="AA817" i="1" s="1"/>
  <c r="W818" i="1"/>
  <c r="AA818" i="1" s="1"/>
  <c r="W819" i="1"/>
  <c r="AA819" i="1" s="1"/>
  <c r="W820" i="1"/>
  <c r="AA820" i="1" s="1"/>
  <c r="W821" i="1"/>
  <c r="AA821" i="1" s="1"/>
  <c r="W822" i="1"/>
  <c r="AA822" i="1" s="1"/>
  <c r="W823" i="1"/>
  <c r="AA823" i="1" s="1"/>
  <c r="W824" i="1"/>
  <c r="AA824" i="1" s="1"/>
  <c r="W825" i="1"/>
  <c r="AA825" i="1" s="1"/>
  <c r="W826" i="1"/>
  <c r="AA826" i="1" s="1"/>
  <c r="W827" i="1"/>
  <c r="AA827" i="1" s="1"/>
  <c r="W828" i="1"/>
  <c r="AA828" i="1" s="1"/>
  <c r="W829" i="1"/>
  <c r="AA829" i="1" s="1"/>
  <c r="W830" i="1"/>
  <c r="AA830" i="1" s="1"/>
  <c r="W831" i="1"/>
  <c r="AA831" i="1" s="1"/>
  <c r="W832" i="1"/>
  <c r="AA832" i="1" s="1"/>
  <c r="W833" i="1"/>
  <c r="AA833" i="1" s="1"/>
  <c r="W834" i="1"/>
  <c r="AA834" i="1" s="1"/>
  <c r="W835" i="1"/>
  <c r="AA835" i="1" s="1"/>
  <c r="W836" i="1"/>
  <c r="AA836" i="1" s="1"/>
  <c r="W837" i="1"/>
  <c r="AA837" i="1" s="1"/>
  <c r="W838" i="1"/>
  <c r="AA838" i="1" s="1"/>
  <c r="W839" i="1"/>
  <c r="AA839" i="1" s="1"/>
  <c r="W840" i="1"/>
  <c r="AA840" i="1" s="1"/>
  <c r="W841" i="1"/>
  <c r="AA841" i="1" s="1"/>
  <c r="W842" i="1"/>
  <c r="AA842" i="1" s="1"/>
  <c r="W843" i="1"/>
  <c r="AA843" i="1" s="1"/>
  <c r="W844" i="1"/>
  <c r="AA844" i="1" s="1"/>
  <c r="W845" i="1"/>
  <c r="AA845" i="1" s="1"/>
  <c r="W846" i="1"/>
  <c r="AA846" i="1" s="1"/>
  <c r="W847" i="1"/>
  <c r="AA847" i="1" s="1"/>
  <c r="W848" i="1"/>
  <c r="AA848" i="1" s="1"/>
  <c r="W849" i="1"/>
  <c r="AA849" i="1" s="1"/>
  <c r="W850" i="1"/>
  <c r="AA850" i="1" s="1"/>
  <c r="W851" i="1"/>
  <c r="AA851" i="1" s="1"/>
  <c r="W852" i="1"/>
  <c r="AA852" i="1" s="1"/>
  <c r="W853" i="1"/>
  <c r="AA853" i="1" s="1"/>
  <c r="W854" i="1"/>
  <c r="AA854" i="1" s="1"/>
  <c r="W855" i="1"/>
  <c r="AA855" i="1" s="1"/>
  <c r="W856" i="1"/>
  <c r="AA856" i="1" s="1"/>
  <c r="W857" i="1"/>
  <c r="AA857" i="1" s="1"/>
  <c r="W858" i="1"/>
  <c r="AA858" i="1" s="1"/>
  <c r="W859" i="1"/>
  <c r="AA859" i="1" s="1"/>
  <c r="W860" i="1"/>
  <c r="AA860" i="1" s="1"/>
  <c r="W861" i="1"/>
  <c r="AA861" i="1" s="1"/>
  <c r="W862" i="1"/>
  <c r="AA862" i="1" s="1"/>
  <c r="W863" i="1"/>
  <c r="AA863" i="1" s="1"/>
  <c r="W864" i="1"/>
  <c r="AA864" i="1" s="1"/>
  <c r="W865" i="1"/>
  <c r="AA865" i="1" s="1"/>
  <c r="W866" i="1"/>
  <c r="AA866" i="1" s="1"/>
  <c r="W867" i="1"/>
  <c r="AA867" i="1" s="1"/>
  <c r="W868" i="1"/>
  <c r="AA868" i="1" s="1"/>
  <c r="W869" i="1"/>
  <c r="AA869" i="1" s="1"/>
  <c r="W870" i="1"/>
  <c r="AA870" i="1" s="1"/>
  <c r="W871" i="1"/>
  <c r="AA871" i="1" s="1"/>
  <c r="W872" i="1"/>
  <c r="AA872" i="1" s="1"/>
  <c r="W873" i="1"/>
  <c r="AA873" i="1" s="1"/>
  <c r="W874" i="1"/>
  <c r="AA874" i="1" s="1"/>
  <c r="W875" i="1"/>
  <c r="AA875" i="1" s="1"/>
  <c r="W876" i="1"/>
  <c r="AA876" i="1" s="1"/>
  <c r="W877" i="1"/>
  <c r="AA877" i="1" s="1"/>
  <c r="W878" i="1"/>
  <c r="AA878" i="1" s="1"/>
  <c r="W879" i="1"/>
  <c r="AA879" i="1" s="1"/>
  <c r="W880" i="1"/>
  <c r="AA880" i="1" s="1"/>
  <c r="W881" i="1"/>
  <c r="AA881" i="1" s="1"/>
  <c r="W882" i="1"/>
  <c r="AA882" i="1" s="1"/>
  <c r="W883" i="1"/>
  <c r="AA883" i="1" s="1"/>
  <c r="W884" i="1"/>
  <c r="AA884" i="1" s="1"/>
  <c r="W885" i="1"/>
  <c r="AA885" i="1" s="1"/>
  <c r="W886" i="1"/>
  <c r="AA886" i="1" s="1"/>
  <c r="W887" i="1"/>
  <c r="AA887" i="1" s="1"/>
  <c r="W888" i="1"/>
  <c r="AA888" i="1" s="1"/>
  <c r="W889" i="1"/>
  <c r="AA889" i="1" s="1"/>
  <c r="W890" i="1"/>
  <c r="AA890" i="1" s="1"/>
  <c r="W891" i="1"/>
  <c r="AA891" i="1" s="1"/>
  <c r="W892" i="1"/>
  <c r="AA892" i="1" s="1"/>
  <c r="W893" i="1"/>
  <c r="AA893" i="1" s="1"/>
  <c r="W894" i="1"/>
  <c r="AA894" i="1" s="1"/>
  <c r="W895" i="1"/>
  <c r="AA895" i="1" s="1"/>
  <c r="W896" i="1"/>
  <c r="AA896" i="1" s="1"/>
  <c r="W897" i="1"/>
  <c r="AA897" i="1" s="1"/>
  <c r="W898" i="1"/>
  <c r="AA898" i="1" s="1"/>
  <c r="W899" i="1"/>
  <c r="AA899" i="1" s="1"/>
  <c r="W900" i="1"/>
  <c r="AA900" i="1" s="1"/>
  <c r="W901" i="1"/>
  <c r="AA901" i="1" s="1"/>
  <c r="W902" i="1"/>
  <c r="AA902" i="1" s="1"/>
  <c r="W903" i="1"/>
  <c r="AA903" i="1" s="1"/>
  <c r="W904" i="1"/>
  <c r="AA904" i="1" s="1"/>
  <c r="W905" i="1"/>
  <c r="AA905" i="1" s="1"/>
  <c r="W906" i="1"/>
  <c r="AA906" i="1" s="1"/>
  <c r="W907" i="1"/>
  <c r="AA907" i="1" s="1"/>
  <c r="W908" i="1"/>
  <c r="AA908" i="1" s="1"/>
  <c r="W909" i="1"/>
  <c r="AA909" i="1" s="1"/>
  <c r="W910" i="1"/>
  <c r="AA910" i="1" s="1"/>
  <c r="W911" i="1"/>
  <c r="AA911" i="1" s="1"/>
  <c r="W912" i="1"/>
  <c r="AA912" i="1" s="1"/>
  <c r="W913" i="1"/>
  <c r="AA913" i="1" s="1"/>
  <c r="W914" i="1"/>
  <c r="AA914" i="1" s="1"/>
  <c r="W915" i="1"/>
  <c r="AA915" i="1" s="1"/>
  <c r="W916" i="1"/>
  <c r="AA916" i="1" s="1"/>
  <c r="W917" i="1"/>
  <c r="AA917" i="1" s="1"/>
  <c r="W918" i="1"/>
  <c r="AA918" i="1" s="1"/>
  <c r="W919" i="1"/>
  <c r="AA919" i="1" s="1"/>
  <c r="W920" i="1"/>
  <c r="AA920" i="1" s="1"/>
  <c r="W921" i="1"/>
  <c r="AA921" i="1" s="1"/>
  <c r="W922" i="1"/>
  <c r="AA922" i="1" s="1"/>
  <c r="W923" i="1"/>
  <c r="AA923" i="1" s="1"/>
  <c r="W924" i="1"/>
  <c r="AA924" i="1" s="1"/>
  <c r="W925" i="1"/>
  <c r="AA925" i="1" s="1"/>
  <c r="W926" i="1"/>
  <c r="AA926" i="1" s="1"/>
  <c r="W927" i="1"/>
  <c r="AA927" i="1" s="1"/>
  <c r="W928" i="1"/>
  <c r="AA928" i="1" s="1"/>
  <c r="W929" i="1"/>
  <c r="AA929" i="1" s="1"/>
  <c r="W930" i="1"/>
  <c r="AA930" i="1" s="1"/>
  <c r="W931" i="1"/>
  <c r="AA931" i="1" s="1"/>
  <c r="W932" i="1"/>
  <c r="AA932" i="1" s="1"/>
  <c r="W933" i="1"/>
  <c r="AA933" i="1" s="1"/>
  <c r="W934" i="1"/>
  <c r="AA934" i="1" s="1"/>
  <c r="W935" i="1"/>
  <c r="AA935" i="1" s="1"/>
  <c r="W936" i="1"/>
  <c r="AA936" i="1" s="1"/>
  <c r="W937" i="1"/>
  <c r="AA937" i="1" s="1"/>
  <c r="W938" i="1"/>
  <c r="AA938" i="1" s="1"/>
  <c r="W939" i="1"/>
  <c r="AA939" i="1" s="1"/>
  <c r="W940" i="1"/>
  <c r="AA940" i="1" s="1"/>
  <c r="W941" i="1"/>
  <c r="AA941" i="1" s="1"/>
  <c r="W942" i="1"/>
  <c r="AA942" i="1" s="1"/>
  <c r="W943" i="1"/>
  <c r="AA943" i="1" s="1"/>
  <c r="W944" i="1"/>
  <c r="AA944" i="1" s="1"/>
  <c r="W945" i="1"/>
  <c r="AA945" i="1" s="1"/>
  <c r="W946" i="1"/>
  <c r="AA946" i="1" s="1"/>
  <c r="W947" i="1"/>
  <c r="AA947" i="1" s="1"/>
  <c r="W948" i="1"/>
  <c r="AA948" i="1" s="1"/>
  <c r="W949" i="1"/>
  <c r="AA949" i="1" s="1"/>
  <c r="W950" i="1"/>
  <c r="AA950" i="1" s="1"/>
  <c r="W951" i="1"/>
  <c r="AA951" i="1" s="1"/>
  <c r="W952" i="1"/>
  <c r="AA952" i="1" s="1"/>
  <c r="W953" i="1"/>
  <c r="AA953" i="1" s="1"/>
  <c r="W954" i="1"/>
  <c r="AA954" i="1" s="1"/>
  <c r="W955" i="1"/>
  <c r="AA955" i="1" s="1"/>
  <c r="W956" i="1"/>
  <c r="AA956" i="1" s="1"/>
  <c r="W957" i="1"/>
  <c r="AA957" i="1" s="1"/>
  <c r="W958" i="1"/>
  <c r="AA958" i="1" s="1"/>
  <c r="W959" i="1"/>
  <c r="AA959" i="1" s="1"/>
  <c r="W960" i="1"/>
  <c r="AA960" i="1" s="1"/>
  <c r="W961" i="1"/>
  <c r="AA961" i="1" s="1"/>
  <c r="W962" i="1"/>
  <c r="AA962" i="1" s="1"/>
  <c r="W963" i="1"/>
  <c r="AA963" i="1" s="1"/>
  <c r="W964" i="1"/>
  <c r="AA964" i="1" s="1"/>
  <c r="W965" i="1"/>
  <c r="AA965" i="1" s="1"/>
  <c r="W966" i="1"/>
  <c r="AA966" i="1" s="1"/>
  <c r="W967" i="1"/>
  <c r="AA967" i="1" s="1"/>
  <c r="W968" i="1"/>
  <c r="AA968" i="1" s="1"/>
  <c r="W969" i="1"/>
  <c r="AA969" i="1" s="1"/>
  <c r="W970" i="1"/>
  <c r="AA970" i="1" s="1"/>
  <c r="W971" i="1"/>
  <c r="AA971" i="1" s="1"/>
  <c r="W972" i="1"/>
  <c r="AA972" i="1" s="1"/>
  <c r="W973" i="1"/>
  <c r="AA973" i="1" s="1"/>
  <c r="W974" i="1"/>
  <c r="AA974" i="1" s="1"/>
  <c r="W975" i="1"/>
  <c r="AA975" i="1" s="1"/>
  <c r="W976" i="1"/>
  <c r="AA976" i="1" s="1"/>
  <c r="W977" i="1"/>
  <c r="AA977" i="1" s="1"/>
  <c r="W978" i="1"/>
  <c r="AA978" i="1" s="1"/>
  <c r="W979" i="1"/>
  <c r="AA979" i="1" s="1"/>
  <c r="W980" i="1"/>
  <c r="AA980" i="1" s="1"/>
  <c r="W981" i="1"/>
  <c r="AA981" i="1" s="1"/>
  <c r="W982" i="1"/>
  <c r="AA982" i="1" s="1"/>
  <c r="W983" i="1"/>
  <c r="AA983" i="1" s="1"/>
  <c r="W984" i="1"/>
  <c r="AA984" i="1" s="1"/>
  <c r="W985" i="1"/>
  <c r="AA985" i="1" s="1"/>
  <c r="W986" i="1"/>
  <c r="AA986" i="1" s="1"/>
  <c r="W987" i="1"/>
  <c r="AA987" i="1" s="1"/>
  <c r="W988" i="1"/>
  <c r="AA988" i="1" s="1"/>
  <c r="W989" i="1"/>
  <c r="AA989" i="1" s="1"/>
  <c r="W990" i="1"/>
  <c r="AA990" i="1" s="1"/>
  <c r="W991" i="1"/>
  <c r="AA991" i="1" s="1"/>
  <c r="W992" i="1"/>
  <c r="AA992" i="1" s="1"/>
  <c r="W993" i="1"/>
  <c r="AA993" i="1" s="1"/>
  <c r="W994" i="1"/>
  <c r="AA994" i="1" s="1"/>
  <c r="W995" i="1"/>
  <c r="AA995" i="1" s="1"/>
  <c r="W996" i="1"/>
  <c r="AA996" i="1" s="1"/>
  <c r="W997" i="1"/>
  <c r="AA997" i="1" s="1"/>
  <c r="W998" i="1"/>
  <c r="AA998" i="1" s="1"/>
  <c r="W999" i="1"/>
  <c r="AA999" i="1" s="1"/>
  <c r="W1000" i="1"/>
  <c r="AA1000" i="1" s="1"/>
  <c r="W1001" i="1"/>
  <c r="AA1001" i="1" s="1"/>
  <c r="W1002" i="1"/>
  <c r="AA1002" i="1" s="1"/>
  <c r="W1003" i="1"/>
  <c r="AA1003" i="1" s="1"/>
  <c r="W1004" i="1"/>
  <c r="AA1004" i="1" s="1"/>
  <c r="W1005" i="1"/>
  <c r="AA1005" i="1" s="1"/>
  <c r="W1006" i="1"/>
  <c r="AA1006" i="1" s="1"/>
  <c r="W1007" i="1"/>
  <c r="AA1007" i="1" s="1"/>
  <c r="W1008" i="1"/>
  <c r="AA1008" i="1" s="1"/>
  <c r="W1009" i="1"/>
  <c r="AA1009" i="1" s="1"/>
  <c r="W1010" i="1"/>
  <c r="AA1010" i="1" s="1"/>
  <c r="W1011" i="1"/>
  <c r="AA1011" i="1" s="1"/>
  <c r="W1012" i="1"/>
  <c r="AA1012" i="1" s="1"/>
  <c r="W1013" i="1"/>
  <c r="AA1013" i="1" s="1"/>
  <c r="W1014" i="1"/>
  <c r="AA1014" i="1" s="1"/>
  <c r="W1015" i="1"/>
  <c r="AA1015" i="1" s="1"/>
  <c r="W1016" i="1"/>
  <c r="AA1016" i="1" s="1"/>
  <c r="W1017" i="1"/>
  <c r="AA1017" i="1" s="1"/>
  <c r="W1018" i="1"/>
  <c r="AA1018" i="1" s="1"/>
  <c r="W1019" i="1"/>
  <c r="AA1019" i="1" s="1"/>
  <c r="W1020" i="1"/>
  <c r="AA1020" i="1" s="1"/>
  <c r="W1021" i="1"/>
  <c r="AA1021" i="1" s="1"/>
  <c r="W1022" i="1"/>
  <c r="AA1022" i="1" s="1"/>
  <c r="W1023" i="1"/>
  <c r="AA1023" i="1" s="1"/>
  <c r="W1024" i="1"/>
  <c r="AA1024" i="1" s="1"/>
  <c r="W1025" i="1"/>
  <c r="AA1025" i="1" s="1"/>
  <c r="W1026" i="1"/>
  <c r="AA1026" i="1" s="1"/>
  <c r="W1027" i="1"/>
  <c r="AA1027" i="1" s="1"/>
  <c r="W1028" i="1"/>
  <c r="AA1028" i="1" s="1"/>
  <c r="W1029" i="1"/>
  <c r="AA1029" i="1" s="1"/>
  <c r="W1030" i="1"/>
  <c r="AA1030" i="1" s="1"/>
  <c r="W1031" i="1"/>
  <c r="AA1031" i="1" s="1"/>
  <c r="W1032" i="1"/>
  <c r="AA1032" i="1" s="1"/>
  <c r="W1033" i="1"/>
  <c r="AA1033" i="1" s="1"/>
  <c r="W1034" i="1"/>
  <c r="AA1034" i="1" s="1"/>
  <c r="W1035" i="1"/>
  <c r="AA1035" i="1" s="1"/>
  <c r="W1036" i="1"/>
  <c r="AA1036" i="1" s="1"/>
  <c r="W1037" i="1"/>
  <c r="AA1037" i="1" s="1"/>
  <c r="W1038" i="1"/>
  <c r="AA1038" i="1" s="1"/>
  <c r="W1039" i="1"/>
  <c r="AA1039" i="1" s="1"/>
  <c r="W1040" i="1"/>
  <c r="AA1040" i="1" s="1"/>
  <c r="W1041" i="1"/>
  <c r="AA1041" i="1" s="1"/>
  <c r="W1042" i="1"/>
  <c r="AA1042" i="1" s="1"/>
  <c r="W1043" i="1"/>
  <c r="AA1043" i="1" s="1"/>
  <c r="W1044" i="1"/>
  <c r="AA1044" i="1" s="1"/>
  <c r="W1045" i="1"/>
  <c r="AA1045" i="1" s="1"/>
  <c r="W1046" i="1"/>
  <c r="AA1046" i="1" s="1"/>
  <c r="W1047" i="1"/>
  <c r="AA1047" i="1" s="1"/>
  <c r="W1048" i="1"/>
  <c r="AA1048" i="1" s="1"/>
  <c r="W1049" i="1"/>
  <c r="AA1049" i="1" s="1"/>
  <c r="W1050" i="1"/>
  <c r="AA1050" i="1" s="1"/>
  <c r="W1051" i="1"/>
  <c r="AA1051" i="1" s="1"/>
  <c r="W1052" i="1"/>
  <c r="AA1052" i="1" s="1"/>
  <c r="W1053" i="1"/>
  <c r="AA1053" i="1" s="1"/>
  <c r="W1054" i="1"/>
  <c r="AA1054" i="1" s="1"/>
  <c r="W1055" i="1"/>
  <c r="AA1055" i="1" s="1"/>
  <c r="W1056" i="1"/>
  <c r="AA1056" i="1" s="1"/>
  <c r="W1057" i="1"/>
  <c r="AA1057" i="1" s="1"/>
  <c r="W1058" i="1"/>
  <c r="AA1058" i="1" s="1"/>
  <c r="W1059" i="1"/>
  <c r="AA1059" i="1" s="1"/>
  <c r="W1060" i="1"/>
  <c r="AA1060" i="1" s="1"/>
  <c r="W1061" i="1"/>
  <c r="AA1061" i="1" s="1"/>
  <c r="W1062" i="1"/>
  <c r="AA1062" i="1" s="1"/>
  <c r="W1063" i="1"/>
  <c r="AA1063" i="1" s="1"/>
  <c r="W1064" i="1"/>
  <c r="AA1064" i="1" s="1"/>
  <c r="W1065" i="1"/>
  <c r="AA1065" i="1" s="1"/>
  <c r="W1066" i="1"/>
  <c r="AA1066" i="1" s="1"/>
  <c r="W1067" i="1"/>
  <c r="AA1067" i="1" s="1"/>
  <c r="W1068" i="1"/>
  <c r="AA1068" i="1" s="1"/>
  <c r="W1069" i="1"/>
  <c r="AA1069" i="1" s="1"/>
  <c r="W1070" i="1"/>
  <c r="AA1070" i="1" s="1"/>
  <c r="W1071" i="1"/>
  <c r="AA1071" i="1" s="1"/>
  <c r="W1072" i="1"/>
  <c r="AA1072" i="1" s="1"/>
  <c r="W1073" i="1"/>
  <c r="AA1073" i="1" s="1"/>
  <c r="W1074" i="1"/>
  <c r="AA1074" i="1" s="1"/>
  <c r="W1075" i="1"/>
  <c r="AA1075" i="1" s="1"/>
  <c r="W1076" i="1"/>
  <c r="AA1076" i="1" s="1"/>
  <c r="W1077" i="1"/>
  <c r="AA1077" i="1" s="1"/>
  <c r="W1078" i="1"/>
  <c r="AA1078" i="1" s="1"/>
  <c r="W1079" i="1"/>
  <c r="AA1079" i="1" s="1"/>
  <c r="W1080" i="1"/>
  <c r="AA1080" i="1" s="1"/>
  <c r="W1081" i="1"/>
  <c r="AA1081" i="1" s="1"/>
  <c r="W1082" i="1"/>
  <c r="AA1082" i="1" s="1"/>
  <c r="W1083" i="1"/>
  <c r="AA1083" i="1" s="1"/>
  <c r="W1084" i="1"/>
  <c r="AA1084" i="1" s="1"/>
  <c r="W1085" i="1"/>
  <c r="AA1085" i="1" s="1"/>
  <c r="W1086" i="1"/>
  <c r="AA1086" i="1" s="1"/>
  <c r="W1087" i="1"/>
  <c r="AA1087" i="1" s="1"/>
  <c r="W1088" i="1"/>
  <c r="AA1088" i="1" s="1"/>
  <c r="W1089" i="1"/>
  <c r="AA1089" i="1" s="1"/>
  <c r="W1090" i="1"/>
  <c r="AA1090" i="1" s="1"/>
  <c r="W1091" i="1"/>
  <c r="AA1091" i="1" s="1"/>
  <c r="W1092" i="1"/>
  <c r="AA1092" i="1" s="1"/>
  <c r="W1093" i="1"/>
  <c r="AA1093" i="1" s="1"/>
  <c r="W1094" i="1"/>
  <c r="AA1094" i="1" s="1"/>
  <c r="W1095" i="1"/>
  <c r="AA1095" i="1" s="1"/>
  <c r="W1096" i="1"/>
  <c r="AA1096" i="1" s="1"/>
  <c r="W1097" i="1"/>
  <c r="AA1097" i="1" s="1"/>
  <c r="W1098" i="1"/>
  <c r="AA1098" i="1" s="1"/>
  <c r="W1099" i="1"/>
  <c r="AA1099" i="1" s="1"/>
  <c r="W1100" i="1"/>
  <c r="AA1100" i="1" s="1"/>
  <c r="W1101" i="1"/>
  <c r="AA1101" i="1" s="1"/>
  <c r="W1102" i="1"/>
  <c r="AA1102" i="1" s="1"/>
  <c r="W1103" i="1"/>
  <c r="AA1103" i="1" s="1"/>
  <c r="W1104" i="1"/>
  <c r="AA1104" i="1" s="1"/>
  <c r="W1105" i="1"/>
  <c r="AA1105" i="1" s="1"/>
  <c r="W1106" i="1"/>
  <c r="AA1106" i="1" s="1"/>
  <c r="W1107" i="1"/>
  <c r="AA1107" i="1" s="1"/>
  <c r="W1108" i="1"/>
  <c r="AA1108" i="1" s="1"/>
  <c r="W1109" i="1"/>
  <c r="AA1109" i="1" s="1"/>
  <c r="W1110" i="1"/>
  <c r="AA1110" i="1" s="1"/>
  <c r="W1111" i="1"/>
  <c r="AA1111" i="1" s="1"/>
  <c r="W1112" i="1"/>
  <c r="AA1112" i="1" s="1"/>
  <c r="W1113" i="1"/>
  <c r="AA1113" i="1" s="1"/>
  <c r="W1114" i="1"/>
  <c r="AA1114" i="1" s="1"/>
  <c r="W1115" i="1"/>
  <c r="AA1115" i="1" s="1"/>
  <c r="W1116" i="1"/>
  <c r="AA1116" i="1" s="1"/>
  <c r="W1117" i="1"/>
  <c r="AA1117" i="1" s="1"/>
  <c r="W1118" i="1"/>
  <c r="AA1118" i="1" s="1"/>
  <c r="W1119" i="1"/>
  <c r="AA1119" i="1" s="1"/>
  <c r="W1120" i="1"/>
  <c r="AA1120" i="1" s="1"/>
  <c r="W1121" i="1"/>
  <c r="AA1121" i="1" s="1"/>
  <c r="W1122" i="1"/>
  <c r="AA1122" i="1" s="1"/>
  <c r="W1123" i="1"/>
  <c r="AA1123" i="1" s="1"/>
  <c r="W1124" i="1"/>
  <c r="AA1124" i="1" s="1"/>
  <c r="W1125" i="1"/>
  <c r="AA1125" i="1" s="1"/>
  <c r="W1126" i="1"/>
  <c r="AA1126" i="1" s="1"/>
  <c r="W1127" i="1"/>
  <c r="AA1127" i="1" s="1"/>
  <c r="W1128" i="1"/>
  <c r="AA1128" i="1" s="1"/>
  <c r="W1129" i="1"/>
  <c r="AA1129" i="1" s="1"/>
  <c r="W1130" i="1"/>
  <c r="AA1130" i="1" s="1"/>
  <c r="W1131" i="1"/>
  <c r="AA1131" i="1" s="1"/>
  <c r="W1132" i="1"/>
  <c r="AA1132" i="1" s="1"/>
  <c r="W1133" i="1"/>
  <c r="AA1133" i="1" s="1"/>
  <c r="W1134" i="1"/>
  <c r="AA1134" i="1" s="1"/>
  <c r="W1135" i="1"/>
  <c r="AA1135" i="1" s="1"/>
  <c r="W1136" i="1"/>
  <c r="AA1136" i="1" s="1"/>
  <c r="W1137" i="1"/>
  <c r="AA1137" i="1" s="1"/>
  <c r="W1138" i="1"/>
  <c r="AA1138" i="1" s="1"/>
  <c r="W1139" i="1"/>
  <c r="AA1139" i="1" s="1"/>
  <c r="W1140" i="1"/>
  <c r="AA1140" i="1" s="1"/>
  <c r="W1141" i="1"/>
  <c r="AA1141" i="1" s="1"/>
  <c r="W1142" i="1"/>
  <c r="AA1142" i="1" s="1"/>
  <c r="W1143" i="1"/>
  <c r="AA1143" i="1" s="1"/>
  <c r="W1144" i="1"/>
  <c r="AA1144" i="1" s="1"/>
  <c r="W1145" i="1"/>
  <c r="AA1145" i="1" s="1"/>
  <c r="W1146" i="1"/>
  <c r="AA1146" i="1" s="1"/>
  <c r="W1147" i="1"/>
  <c r="AA1147" i="1" s="1"/>
  <c r="W1148" i="1"/>
  <c r="AA1148" i="1" s="1"/>
  <c r="W1149" i="1"/>
  <c r="AA1149" i="1" s="1"/>
  <c r="W1150" i="1"/>
  <c r="AA1150" i="1" s="1"/>
  <c r="W1151" i="1"/>
  <c r="AA1151" i="1" s="1"/>
  <c r="W1152" i="1"/>
  <c r="AA1152" i="1" s="1"/>
  <c r="W1153" i="1"/>
  <c r="AA1153" i="1" s="1"/>
  <c r="W1154" i="1"/>
  <c r="AA1154" i="1" s="1"/>
  <c r="W1155" i="1"/>
  <c r="AA1155" i="1" s="1"/>
  <c r="W1156" i="1"/>
  <c r="AA1156" i="1" s="1"/>
  <c r="W1157" i="1"/>
  <c r="AA1157" i="1" s="1"/>
  <c r="W1158" i="1"/>
  <c r="AA1158" i="1" s="1"/>
  <c r="W1159" i="1"/>
  <c r="AA1159" i="1" s="1"/>
  <c r="W1160" i="1"/>
  <c r="AA1160" i="1" s="1"/>
  <c r="W1161" i="1"/>
  <c r="AA1161" i="1" s="1"/>
  <c r="W1162" i="1"/>
  <c r="AA1162" i="1" s="1"/>
  <c r="W1163" i="1"/>
  <c r="AA1163" i="1" s="1"/>
  <c r="W1164" i="1"/>
  <c r="AA1164" i="1" s="1"/>
  <c r="W1165" i="1"/>
  <c r="AA1165" i="1" s="1"/>
  <c r="W1166" i="1"/>
  <c r="AA1166" i="1" s="1"/>
  <c r="W1167" i="1"/>
  <c r="AA1167" i="1" s="1"/>
  <c r="W1168" i="1"/>
  <c r="AA1168" i="1" s="1"/>
  <c r="W1169" i="1"/>
  <c r="AA1169" i="1" s="1"/>
  <c r="W1170" i="1"/>
  <c r="AA1170" i="1" s="1"/>
  <c r="W1171" i="1"/>
  <c r="AA1171" i="1" s="1"/>
  <c r="W1172" i="1"/>
  <c r="AA1172" i="1" s="1"/>
  <c r="W1173" i="1"/>
  <c r="AA1173" i="1" s="1"/>
  <c r="W1174" i="1"/>
  <c r="AA1174" i="1" s="1"/>
  <c r="W1175" i="1"/>
  <c r="AA1175" i="1" s="1"/>
  <c r="W1176" i="1"/>
  <c r="AA1176" i="1" s="1"/>
  <c r="W1177" i="1"/>
  <c r="AA1177" i="1" s="1"/>
  <c r="W1178" i="1"/>
  <c r="AA1178" i="1" s="1"/>
  <c r="W1179" i="1"/>
  <c r="AA1179" i="1" s="1"/>
  <c r="W1180" i="1"/>
  <c r="AA1180" i="1" s="1"/>
  <c r="W1181" i="1"/>
  <c r="AA1181" i="1" s="1"/>
  <c r="W1182" i="1"/>
  <c r="AA1182" i="1" s="1"/>
  <c r="W1183" i="1"/>
  <c r="AA1183" i="1" s="1"/>
  <c r="W1184" i="1"/>
  <c r="AA1184" i="1" s="1"/>
  <c r="W1185" i="1"/>
  <c r="AA1185" i="1" s="1"/>
  <c r="W1186" i="1"/>
  <c r="AA1186" i="1" s="1"/>
  <c r="W1187" i="1"/>
  <c r="AA1187" i="1" s="1"/>
  <c r="W1188" i="1"/>
  <c r="AA1188" i="1" s="1"/>
  <c r="W1189" i="1"/>
  <c r="AA1189" i="1" s="1"/>
  <c r="W1190" i="1"/>
  <c r="AA1190" i="1" s="1"/>
  <c r="W1191" i="1"/>
  <c r="AA1191" i="1" s="1"/>
  <c r="W1192" i="1"/>
  <c r="AA1192" i="1" s="1"/>
  <c r="W1193" i="1"/>
  <c r="AA1193" i="1" s="1"/>
  <c r="W1194" i="1"/>
  <c r="AA1194" i="1" s="1"/>
  <c r="W1195" i="1"/>
  <c r="AA1195" i="1" s="1"/>
  <c r="W1196" i="1"/>
  <c r="AA1196" i="1" s="1"/>
  <c r="W1197" i="1"/>
  <c r="AA1197" i="1" s="1"/>
  <c r="W1198" i="1"/>
  <c r="AA1198" i="1" s="1"/>
  <c r="W1199" i="1"/>
  <c r="AA1199" i="1" s="1"/>
  <c r="W1200" i="1"/>
  <c r="AA1200" i="1" s="1"/>
  <c r="W1201" i="1"/>
  <c r="AA1201" i="1" s="1"/>
  <c r="W1202" i="1"/>
  <c r="AA1202" i="1" s="1"/>
  <c r="W1203" i="1"/>
  <c r="AA1203" i="1" s="1"/>
  <c r="W1204" i="1"/>
  <c r="AA1204" i="1" s="1"/>
  <c r="W1205" i="1"/>
  <c r="AA1205" i="1" s="1"/>
  <c r="W1206" i="1"/>
  <c r="AA1206" i="1" s="1"/>
  <c r="W1207" i="1"/>
  <c r="AA1207" i="1" s="1"/>
  <c r="W1208" i="1"/>
  <c r="AA1208" i="1" s="1"/>
  <c r="W1209" i="1"/>
  <c r="AA1209" i="1" s="1"/>
  <c r="W1210" i="1"/>
  <c r="AA1210" i="1" s="1"/>
  <c r="W1211" i="1"/>
  <c r="AA1211" i="1" s="1"/>
  <c r="W1212" i="1"/>
  <c r="AA1212" i="1" s="1"/>
  <c r="W1213" i="1"/>
  <c r="AA1213" i="1" s="1"/>
  <c r="W1214" i="1"/>
  <c r="AA1214" i="1" s="1"/>
  <c r="W1215" i="1"/>
  <c r="AA1215" i="1" s="1"/>
  <c r="W1216" i="1"/>
  <c r="AA1216" i="1" s="1"/>
  <c r="W1217" i="1"/>
  <c r="AA1217" i="1" s="1"/>
  <c r="W1218" i="1"/>
  <c r="AA1218" i="1" s="1"/>
  <c r="W1219" i="1"/>
  <c r="AA1219" i="1" s="1"/>
  <c r="W1220" i="1"/>
  <c r="AA1220" i="1" s="1"/>
  <c r="W1221" i="1"/>
  <c r="AA1221" i="1" s="1"/>
  <c r="W1222" i="1"/>
  <c r="AA1222" i="1" s="1"/>
  <c r="W1223" i="1"/>
  <c r="AA1223" i="1" s="1"/>
  <c r="W1224" i="1"/>
  <c r="AA1224" i="1" s="1"/>
  <c r="W1225" i="1"/>
  <c r="AA1225" i="1" s="1"/>
  <c r="W1226" i="1"/>
  <c r="AA1226" i="1" s="1"/>
  <c r="W1227" i="1"/>
  <c r="AA1227" i="1" s="1"/>
  <c r="W1228" i="1"/>
  <c r="AA1228" i="1" s="1"/>
  <c r="W1229" i="1"/>
  <c r="AA1229" i="1" s="1"/>
  <c r="W1230" i="1"/>
  <c r="AA1230" i="1" s="1"/>
  <c r="W1231" i="1"/>
  <c r="AA1231" i="1" s="1"/>
  <c r="W1232" i="1"/>
  <c r="AA1232" i="1" s="1"/>
  <c r="W1233" i="1"/>
  <c r="AA1233" i="1" s="1"/>
  <c r="W1234" i="1"/>
  <c r="AA1234" i="1" s="1"/>
  <c r="W1235" i="1"/>
  <c r="AA1235" i="1" s="1"/>
  <c r="W1236" i="1"/>
  <c r="AA1236" i="1" s="1"/>
  <c r="W1237" i="1"/>
  <c r="AA1237" i="1" s="1"/>
  <c r="W1238" i="1"/>
  <c r="AA1238" i="1" s="1"/>
  <c r="W1239" i="1"/>
  <c r="AA1239" i="1" s="1"/>
  <c r="W1240" i="1"/>
  <c r="AA1240" i="1" s="1"/>
  <c r="W1241" i="1"/>
  <c r="AA1241" i="1" s="1"/>
  <c r="W1242" i="1"/>
  <c r="AA1242" i="1" s="1"/>
  <c r="W1243" i="1"/>
  <c r="AA1243" i="1" s="1"/>
  <c r="W1244" i="1"/>
  <c r="AA1244" i="1" s="1"/>
  <c r="W1245" i="1"/>
  <c r="AA1245" i="1" s="1"/>
  <c r="W1246" i="1"/>
  <c r="AA1246" i="1" s="1"/>
  <c r="W1247" i="1"/>
  <c r="AA1247" i="1" s="1"/>
  <c r="W1248" i="1"/>
  <c r="AA1248" i="1" s="1"/>
  <c r="W1249" i="1"/>
  <c r="AA1249" i="1" s="1"/>
  <c r="W1250" i="1"/>
  <c r="AA1250" i="1" s="1"/>
  <c r="W1251" i="1"/>
  <c r="AA1251" i="1" s="1"/>
  <c r="W1252" i="1"/>
  <c r="AA1252" i="1" s="1"/>
  <c r="W1253" i="1"/>
  <c r="AA1253" i="1" s="1"/>
  <c r="W1254" i="1"/>
  <c r="AA1254" i="1" s="1"/>
  <c r="W1255" i="1"/>
  <c r="AA1255" i="1" s="1"/>
  <c r="W1256" i="1"/>
  <c r="AA1256" i="1" s="1"/>
  <c r="W1257" i="1"/>
  <c r="AA1257" i="1" s="1"/>
  <c r="W1258" i="1"/>
  <c r="AA1258" i="1" s="1"/>
  <c r="W1259" i="1"/>
  <c r="AA1259" i="1" s="1"/>
  <c r="W1260" i="1"/>
  <c r="AA1260" i="1" s="1"/>
  <c r="W1261" i="1"/>
  <c r="AA1261" i="1" s="1"/>
  <c r="W1262" i="1"/>
  <c r="AA1262" i="1" s="1"/>
  <c r="W1263" i="1"/>
  <c r="AA1263" i="1" s="1"/>
  <c r="W1264" i="1"/>
  <c r="AA1264" i="1" s="1"/>
  <c r="W1265" i="1"/>
  <c r="AA1265" i="1" s="1"/>
  <c r="W1266" i="1"/>
  <c r="AA1266" i="1" s="1"/>
  <c r="W1267" i="1"/>
  <c r="AA1267" i="1" s="1"/>
  <c r="W1268" i="1"/>
  <c r="AA1268" i="1" s="1"/>
  <c r="W1269" i="1"/>
  <c r="AA1269" i="1" s="1"/>
  <c r="W1270" i="1"/>
  <c r="AA1270" i="1" s="1"/>
  <c r="W1271" i="1"/>
  <c r="AA1271" i="1" s="1"/>
  <c r="W1272" i="1"/>
  <c r="AA1272" i="1" s="1"/>
  <c r="W1273" i="1"/>
  <c r="AA1273" i="1" s="1"/>
  <c r="W1274" i="1"/>
  <c r="AA1274" i="1" s="1"/>
  <c r="W1275" i="1"/>
  <c r="AA1275" i="1" s="1"/>
  <c r="W1276" i="1"/>
  <c r="AA1276" i="1" s="1"/>
  <c r="W1277" i="1"/>
  <c r="AA1277" i="1" s="1"/>
  <c r="W1278" i="1"/>
  <c r="AA1278" i="1" s="1"/>
  <c r="W1279" i="1"/>
  <c r="AA1279" i="1" s="1"/>
  <c r="W1280" i="1"/>
  <c r="AA1280" i="1" s="1"/>
  <c r="W1281" i="1"/>
  <c r="AA1281" i="1" s="1"/>
  <c r="W1282" i="1"/>
  <c r="AA1282" i="1" s="1"/>
  <c r="W1283" i="1"/>
  <c r="AA1283" i="1" s="1"/>
  <c r="W1284" i="1"/>
  <c r="AA1284" i="1" s="1"/>
  <c r="W1285" i="1"/>
  <c r="AA1285" i="1" s="1"/>
  <c r="W1286" i="1"/>
  <c r="AA1286" i="1" s="1"/>
  <c r="W1287" i="1"/>
  <c r="AA1287" i="1" s="1"/>
  <c r="W1288" i="1"/>
  <c r="AA1288" i="1" s="1"/>
  <c r="W1289" i="1"/>
  <c r="AA1289" i="1" s="1"/>
  <c r="W1290" i="1"/>
  <c r="AA1290" i="1" s="1"/>
  <c r="W1291" i="1"/>
  <c r="AA1291" i="1" s="1"/>
  <c r="W1292" i="1"/>
  <c r="AA1292" i="1" s="1"/>
  <c r="W1293" i="1"/>
  <c r="AA1293" i="1" s="1"/>
  <c r="W1294" i="1"/>
  <c r="AA1294" i="1" s="1"/>
  <c r="W1295" i="1"/>
  <c r="AA1295" i="1" s="1"/>
  <c r="W1296" i="1"/>
  <c r="AA1296" i="1" s="1"/>
  <c r="W1297" i="1"/>
  <c r="AA1297" i="1" s="1"/>
  <c r="W1298" i="1"/>
  <c r="AA1298" i="1" s="1"/>
  <c r="W1299" i="1"/>
  <c r="AA1299" i="1" s="1"/>
  <c r="W1300" i="1"/>
  <c r="AA1300" i="1" s="1"/>
  <c r="W1301" i="1"/>
  <c r="AA1301" i="1" s="1"/>
  <c r="W1302" i="1"/>
  <c r="AA1302" i="1" s="1"/>
  <c r="W1303" i="1"/>
  <c r="AA1303" i="1" s="1"/>
  <c r="W1304" i="1"/>
  <c r="AA1304" i="1" s="1"/>
  <c r="W1305" i="1"/>
  <c r="AA1305" i="1" s="1"/>
  <c r="W1306" i="1"/>
  <c r="AA1306" i="1" s="1"/>
  <c r="W1307" i="1"/>
  <c r="AA1307" i="1" s="1"/>
  <c r="W1308" i="1"/>
  <c r="AA1308" i="1" s="1"/>
  <c r="W1309" i="1"/>
  <c r="AA1309" i="1" s="1"/>
  <c r="W1310" i="1"/>
  <c r="AA1310" i="1" s="1"/>
  <c r="W1311" i="1"/>
  <c r="AA1311" i="1" s="1"/>
  <c r="W1312" i="1"/>
  <c r="AA1312" i="1" s="1"/>
  <c r="W1313" i="1"/>
  <c r="AA1313" i="1" s="1"/>
  <c r="W1314" i="1"/>
  <c r="AA1314" i="1" s="1"/>
  <c r="W1315" i="1"/>
  <c r="AA1315" i="1" s="1"/>
  <c r="W1316" i="1"/>
  <c r="AA1316" i="1" s="1"/>
  <c r="W1317" i="1"/>
  <c r="AA1317" i="1" s="1"/>
  <c r="W1318" i="1"/>
  <c r="AA1318" i="1" s="1"/>
  <c r="W1319" i="1"/>
  <c r="AA1319" i="1" s="1"/>
  <c r="W1320" i="1"/>
  <c r="AA1320" i="1" s="1"/>
  <c r="W1321" i="1"/>
  <c r="AA1321" i="1" s="1"/>
  <c r="W1322" i="1"/>
  <c r="AA1322" i="1" s="1"/>
  <c r="W1323" i="1"/>
  <c r="AA1323" i="1" s="1"/>
  <c r="W1324" i="1"/>
  <c r="AA1324" i="1" s="1"/>
  <c r="W1325" i="1"/>
  <c r="AA1325" i="1" s="1"/>
  <c r="W1326" i="1"/>
  <c r="AA1326" i="1" s="1"/>
  <c r="W1327" i="1"/>
  <c r="AA1327" i="1" s="1"/>
  <c r="W1328" i="1"/>
  <c r="AA1328" i="1" s="1"/>
  <c r="W1329" i="1"/>
  <c r="AA1329" i="1" s="1"/>
  <c r="W1330" i="1"/>
  <c r="AA1330" i="1" s="1"/>
  <c r="W1331" i="1"/>
  <c r="AA1331" i="1" s="1"/>
  <c r="W1332" i="1"/>
  <c r="AA1332" i="1" s="1"/>
  <c r="W1333" i="1"/>
  <c r="AA1333" i="1" s="1"/>
  <c r="W1334" i="1"/>
  <c r="AA1334" i="1" s="1"/>
  <c r="W1335" i="1"/>
  <c r="AA1335" i="1" s="1"/>
  <c r="W1336" i="1"/>
  <c r="AA1336" i="1" s="1"/>
  <c r="W1337" i="1"/>
  <c r="AA1337" i="1" s="1"/>
  <c r="W1338" i="1"/>
  <c r="AA1338" i="1" s="1"/>
  <c r="W1339" i="1"/>
  <c r="AA1339" i="1" s="1"/>
  <c r="W1340" i="1"/>
  <c r="AA1340" i="1" s="1"/>
  <c r="W1341" i="1"/>
  <c r="AA1341" i="1" s="1"/>
  <c r="W1342" i="1"/>
  <c r="AA1342" i="1" s="1"/>
  <c r="W1343" i="1"/>
  <c r="AA1343" i="1" s="1"/>
  <c r="W1344" i="1"/>
  <c r="AA1344" i="1" s="1"/>
  <c r="W1345" i="1"/>
  <c r="AA1345" i="1" s="1"/>
  <c r="W1346" i="1"/>
  <c r="AA1346" i="1" s="1"/>
  <c r="W1347" i="1"/>
  <c r="AA1347" i="1" s="1"/>
  <c r="W1348" i="1"/>
  <c r="AA1348" i="1" s="1"/>
  <c r="W1349" i="1"/>
  <c r="AA1349" i="1" s="1"/>
  <c r="W1350" i="1"/>
  <c r="AA1350" i="1" s="1"/>
  <c r="W1351" i="1"/>
  <c r="AA1351" i="1" s="1"/>
  <c r="W1352" i="1"/>
  <c r="AA1352" i="1" s="1"/>
  <c r="W1353" i="1"/>
  <c r="AA1353" i="1" s="1"/>
  <c r="W1354" i="1"/>
  <c r="AA1354" i="1" s="1"/>
  <c r="W1355" i="1"/>
  <c r="AA1355" i="1" s="1"/>
  <c r="W1356" i="1"/>
  <c r="AA1356" i="1" s="1"/>
  <c r="W1357" i="1"/>
  <c r="AA1357" i="1" s="1"/>
  <c r="W1358" i="1"/>
  <c r="AA1358" i="1" s="1"/>
  <c r="W1359" i="1"/>
  <c r="AA1359" i="1" s="1"/>
  <c r="W1360" i="1"/>
  <c r="AA1360" i="1" s="1"/>
  <c r="W1361" i="1"/>
  <c r="AA1361" i="1" s="1"/>
  <c r="W1362" i="1"/>
  <c r="AA1362" i="1" s="1"/>
  <c r="W1363" i="1"/>
  <c r="AA1363" i="1" s="1"/>
  <c r="W1364" i="1"/>
  <c r="AA1364" i="1" s="1"/>
  <c r="W1365" i="1"/>
  <c r="AA1365" i="1" s="1"/>
  <c r="W1366" i="1"/>
  <c r="AA1366" i="1" s="1"/>
  <c r="W1367" i="1"/>
  <c r="AA1367" i="1" s="1"/>
  <c r="W1368" i="1"/>
  <c r="AA1368" i="1" s="1"/>
  <c r="W1369" i="1"/>
  <c r="AA1369" i="1" s="1"/>
  <c r="W1370" i="1"/>
  <c r="AA1370" i="1" s="1"/>
  <c r="W1371" i="1"/>
  <c r="AA1371" i="1" s="1"/>
  <c r="W1372" i="1"/>
  <c r="AA1372" i="1" s="1"/>
  <c r="W1373" i="1"/>
  <c r="AA1373" i="1" s="1"/>
  <c r="W1374" i="1"/>
  <c r="AA1374" i="1" s="1"/>
  <c r="W1375" i="1"/>
  <c r="AA1375" i="1" s="1"/>
  <c r="W1376" i="1"/>
  <c r="AA1376" i="1" s="1"/>
  <c r="W1377" i="1"/>
  <c r="AA1377" i="1" s="1"/>
  <c r="W1378" i="1"/>
  <c r="AA1378" i="1" s="1"/>
  <c r="W1379" i="1"/>
  <c r="AA1379" i="1" s="1"/>
  <c r="W1380" i="1"/>
  <c r="AA1380" i="1" s="1"/>
  <c r="W1381" i="1"/>
  <c r="AA1381" i="1" s="1"/>
  <c r="W1382" i="1"/>
  <c r="AA1382" i="1" s="1"/>
  <c r="W1383" i="1"/>
  <c r="AA1383" i="1" s="1"/>
  <c r="W1384" i="1"/>
  <c r="AA1384" i="1" s="1"/>
  <c r="W1385" i="1"/>
  <c r="AA1385" i="1" s="1"/>
  <c r="W1386" i="1"/>
  <c r="AA1386" i="1" s="1"/>
  <c r="W1387" i="1"/>
  <c r="AA1387" i="1" s="1"/>
  <c r="W1388" i="1"/>
  <c r="AA1388" i="1" s="1"/>
  <c r="W1389" i="1"/>
  <c r="AA1389" i="1" s="1"/>
  <c r="W1390" i="1"/>
  <c r="AA1390" i="1" s="1"/>
  <c r="W1391" i="1"/>
  <c r="AA1391" i="1" s="1"/>
  <c r="W1392" i="1"/>
  <c r="AA1392" i="1" s="1"/>
  <c r="W1393" i="1"/>
  <c r="AA1393" i="1" s="1"/>
  <c r="W1394" i="1"/>
  <c r="AA1394" i="1" s="1"/>
  <c r="W1395" i="1"/>
  <c r="AA1395" i="1" s="1"/>
  <c r="W1396" i="1"/>
  <c r="AA1396" i="1" s="1"/>
  <c r="W1397" i="1"/>
  <c r="AA1397" i="1" s="1"/>
  <c r="W1398" i="1"/>
  <c r="AA1398" i="1" s="1"/>
  <c r="W1399" i="1"/>
  <c r="AA1399" i="1" s="1"/>
  <c r="W1400" i="1"/>
  <c r="AA1400" i="1" s="1"/>
  <c r="W1401" i="1"/>
  <c r="AA1401" i="1" s="1"/>
  <c r="W1402" i="1"/>
  <c r="AA1402" i="1" s="1"/>
  <c r="W1403" i="1"/>
  <c r="AA1403" i="1" s="1"/>
  <c r="W1404" i="1"/>
  <c r="AA1404" i="1" s="1"/>
  <c r="W1405" i="1"/>
  <c r="AA1405" i="1" s="1"/>
  <c r="W1406" i="1"/>
  <c r="AA1406" i="1" s="1"/>
  <c r="W1407" i="1"/>
  <c r="AA1407" i="1" s="1"/>
  <c r="W1408" i="1"/>
  <c r="AA1408" i="1" s="1"/>
  <c r="W1409" i="1"/>
  <c r="AA1409" i="1" s="1"/>
  <c r="W1410" i="1"/>
  <c r="AA1410" i="1" s="1"/>
  <c r="W1411" i="1"/>
  <c r="AA1411" i="1" s="1"/>
  <c r="W1412" i="1"/>
  <c r="AA1412" i="1" s="1"/>
  <c r="W1413" i="1"/>
  <c r="AA1413" i="1" s="1"/>
  <c r="W1414" i="1"/>
  <c r="AA1414" i="1" s="1"/>
  <c r="W1415" i="1"/>
  <c r="AA1415" i="1" s="1"/>
  <c r="W1416" i="1"/>
  <c r="AA1416" i="1" s="1"/>
  <c r="W1417" i="1"/>
  <c r="AA1417" i="1" s="1"/>
  <c r="W1418" i="1"/>
  <c r="AA1418" i="1" s="1"/>
  <c r="W1419" i="1"/>
  <c r="AA1419" i="1" s="1"/>
  <c r="W1420" i="1"/>
  <c r="AA1420" i="1" s="1"/>
  <c r="W1421" i="1"/>
  <c r="AA1421" i="1" s="1"/>
  <c r="W1422" i="1"/>
  <c r="AA1422" i="1" s="1"/>
  <c r="W1423" i="1"/>
  <c r="AA1423" i="1" s="1"/>
  <c r="W1424" i="1"/>
  <c r="AA1424" i="1" s="1"/>
  <c r="W1425" i="1"/>
  <c r="AA1425" i="1" s="1"/>
  <c r="W1426" i="1"/>
  <c r="AA1426" i="1" s="1"/>
  <c r="W1427" i="1"/>
  <c r="AA1427" i="1" s="1"/>
  <c r="W1428" i="1"/>
  <c r="AA1428" i="1" s="1"/>
  <c r="W1429" i="1"/>
  <c r="AA1429" i="1" s="1"/>
  <c r="W1430" i="1"/>
  <c r="AA1430" i="1" s="1"/>
  <c r="W1431" i="1"/>
  <c r="AA1431" i="1" s="1"/>
  <c r="W1432" i="1"/>
  <c r="AA1432" i="1" s="1"/>
  <c r="W1433" i="1"/>
  <c r="AA1433" i="1" s="1"/>
  <c r="W1434" i="1"/>
  <c r="AA1434" i="1" s="1"/>
  <c r="W1435" i="1"/>
  <c r="AA1435" i="1" s="1"/>
  <c r="W1436" i="1"/>
  <c r="AA1436" i="1" s="1"/>
  <c r="W1437" i="1"/>
  <c r="AA1437" i="1" s="1"/>
  <c r="W1438" i="1"/>
  <c r="AA1438" i="1" s="1"/>
  <c r="W1439" i="1"/>
  <c r="AA1439" i="1" s="1"/>
  <c r="W1440" i="1"/>
  <c r="AA1440" i="1" s="1"/>
  <c r="W1441" i="1"/>
  <c r="AA1441" i="1" s="1"/>
  <c r="W1442" i="1"/>
  <c r="AA1442" i="1" s="1"/>
  <c r="W1443" i="1"/>
  <c r="AA1443" i="1" s="1"/>
  <c r="W1444" i="1"/>
  <c r="AA1444" i="1" s="1"/>
  <c r="W1445" i="1"/>
  <c r="AA1445" i="1" s="1"/>
  <c r="W1446" i="1"/>
  <c r="AA1446" i="1" s="1"/>
  <c r="W1447" i="1"/>
  <c r="AA1447" i="1" s="1"/>
  <c r="W1448" i="1"/>
  <c r="AA1448" i="1" s="1"/>
  <c r="W1449" i="1"/>
  <c r="AA1449" i="1" s="1"/>
  <c r="W1450" i="1"/>
  <c r="AA1450" i="1" s="1"/>
  <c r="W1451" i="1"/>
  <c r="AA1451" i="1" s="1"/>
  <c r="W1452" i="1"/>
  <c r="AA1452" i="1" s="1"/>
  <c r="W1453" i="1"/>
  <c r="AA1453" i="1" s="1"/>
  <c r="W1454" i="1"/>
  <c r="AA1454" i="1" s="1"/>
  <c r="W1455" i="1"/>
  <c r="AA1455" i="1" s="1"/>
  <c r="W1456" i="1"/>
  <c r="AA1456" i="1" s="1"/>
  <c r="W1457" i="1"/>
  <c r="AA1457" i="1" s="1"/>
  <c r="W1458" i="1"/>
  <c r="AA1458" i="1" s="1"/>
  <c r="W1459" i="1"/>
  <c r="AA1459" i="1" s="1"/>
  <c r="W1460" i="1"/>
  <c r="AA1460" i="1" s="1"/>
  <c r="W1461" i="1"/>
  <c r="AA1461" i="1" s="1"/>
  <c r="W1462" i="1"/>
  <c r="AA1462" i="1" s="1"/>
  <c r="W1463" i="1"/>
  <c r="AA1463" i="1" s="1"/>
  <c r="W1464" i="1"/>
  <c r="AA1464" i="1" s="1"/>
  <c r="W1465" i="1"/>
  <c r="AA1465" i="1" s="1"/>
  <c r="W1466" i="1"/>
  <c r="AA1466" i="1" s="1"/>
  <c r="W1467" i="1"/>
  <c r="AA1467" i="1" s="1"/>
  <c r="W1468" i="1"/>
  <c r="AA1468" i="1" s="1"/>
  <c r="W1469" i="1"/>
  <c r="AA1469" i="1" s="1"/>
  <c r="W1470" i="1"/>
  <c r="AA1470" i="1" s="1"/>
  <c r="W1471" i="1"/>
  <c r="AA1471" i="1" s="1"/>
  <c r="W1472" i="1"/>
  <c r="AA1472" i="1" s="1"/>
  <c r="W1473" i="1"/>
  <c r="AA1473" i="1" s="1"/>
  <c r="W1474" i="1"/>
  <c r="AA1474" i="1" s="1"/>
  <c r="W1475" i="1"/>
  <c r="AA1475" i="1" s="1"/>
  <c r="W1476" i="1"/>
  <c r="AA1476" i="1" s="1"/>
  <c r="W1477" i="1"/>
  <c r="AA1477" i="1" s="1"/>
  <c r="W1478" i="1"/>
  <c r="AA1478" i="1" s="1"/>
  <c r="W1479" i="1"/>
  <c r="AA1479" i="1" s="1"/>
  <c r="W1480" i="1"/>
  <c r="AA1480" i="1" s="1"/>
  <c r="W1481" i="1"/>
  <c r="AA1481" i="1" s="1"/>
  <c r="W1482" i="1"/>
  <c r="AA1482" i="1" s="1"/>
  <c r="W1483" i="1"/>
  <c r="AA1483" i="1" s="1"/>
  <c r="W1484" i="1"/>
  <c r="AA1484" i="1" s="1"/>
  <c r="W1485" i="1"/>
  <c r="AA1485" i="1" s="1"/>
  <c r="W1486" i="1"/>
  <c r="AA1486" i="1" s="1"/>
  <c r="W1487" i="1"/>
  <c r="AA1487" i="1" s="1"/>
  <c r="W1488" i="1"/>
  <c r="AA1488" i="1" s="1"/>
  <c r="W1489" i="1"/>
  <c r="AA1489" i="1" s="1"/>
  <c r="W1490" i="1"/>
  <c r="AA1490" i="1" s="1"/>
  <c r="W1491" i="1"/>
  <c r="AA1491" i="1" s="1"/>
  <c r="W1492" i="1"/>
  <c r="AA1492" i="1" s="1"/>
  <c r="W1493" i="1"/>
  <c r="AA1493" i="1" s="1"/>
  <c r="W1494" i="1"/>
  <c r="AA1494" i="1" s="1"/>
  <c r="W1495" i="1"/>
  <c r="AA1495" i="1" s="1"/>
  <c r="W1496" i="1"/>
  <c r="AA1496" i="1" s="1"/>
  <c r="W1497" i="1"/>
  <c r="AA1497" i="1" s="1"/>
  <c r="W1498" i="1"/>
  <c r="AA1498" i="1" s="1"/>
  <c r="W1499" i="1"/>
  <c r="AA1499" i="1" s="1"/>
  <c r="W1500" i="1"/>
  <c r="AA1500" i="1" s="1"/>
  <c r="W1501" i="1"/>
  <c r="AA1501" i="1" s="1"/>
  <c r="W1502" i="1"/>
  <c r="AA1502" i="1" s="1"/>
  <c r="W1503" i="1"/>
  <c r="AA1503" i="1" s="1"/>
  <c r="W1504" i="1"/>
  <c r="AA1504" i="1" s="1"/>
  <c r="W1505" i="1"/>
  <c r="AA1505" i="1" s="1"/>
  <c r="W1506" i="1"/>
  <c r="AA1506" i="1" s="1"/>
  <c r="W1507" i="1"/>
  <c r="AA1507" i="1" s="1"/>
  <c r="W1508" i="1"/>
  <c r="AA1508" i="1" s="1"/>
  <c r="W1509" i="1"/>
  <c r="AA1509" i="1" s="1"/>
  <c r="W1510" i="1"/>
  <c r="AA1510" i="1" s="1"/>
  <c r="W1511" i="1"/>
  <c r="AA1511" i="1" s="1"/>
  <c r="W1512" i="1"/>
  <c r="AA1512" i="1" s="1"/>
  <c r="W1513" i="1"/>
  <c r="AA1513" i="1" s="1"/>
  <c r="W1514" i="1"/>
  <c r="AA1514" i="1" s="1"/>
  <c r="W1515" i="1"/>
  <c r="AA1515" i="1" s="1"/>
  <c r="W1516" i="1"/>
  <c r="AA1516" i="1" s="1"/>
  <c r="W1517" i="1"/>
  <c r="AA1517" i="1" s="1"/>
  <c r="W1518" i="1"/>
  <c r="AA1518" i="1" s="1"/>
  <c r="W1519" i="1"/>
  <c r="AA1519" i="1" s="1"/>
  <c r="W1520" i="1"/>
  <c r="AA1520" i="1" s="1"/>
  <c r="W1521" i="1"/>
  <c r="AA1521" i="1" s="1"/>
  <c r="W1522" i="1"/>
  <c r="AA1522" i="1" s="1"/>
  <c r="W1523" i="1"/>
  <c r="AA1523" i="1" s="1"/>
  <c r="W1524" i="1"/>
  <c r="AA1524" i="1" s="1"/>
  <c r="W1525" i="1"/>
  <c r="AA1525" i="1" s="1"/>
  <c r="W1526" i="1"/>
  <c r="AA1526" i="1" s="1"/>
  <c r="W1527" i="1"/>
  <c r="AA1527" i="1" s="1"/>
  <c r="W1528" i="1"/>
  <c r="AA1528" i="1" s="1"/>
  <c r="W1529" i="1"/>
  <c r="AA1529" i="1" s="1"/>
  <c r="W1530" i="1"/>
  <c r="AA1530" i="1" s="1"/>
  <c r="W1531" i="1"/>
  <c r="AA1531" i="1" s="1"/>
  <c r="W1532" i="1"/>
  <c r="AA1532" i="1" s="1"/>
  <c r="W1533" i="1"/>
  <c r="AA1533" i="1" s="1"/>
  <c r="W1534" i="1"/>
  <c r="AA1534" i="1" s="1"/>
  <c r="W1535" i="1"/>
  <c r="AA1535" i="1" s="1"/>
  <c r="W1536" i="1"/>
  <c r="AA1536" i="1" s="1"/>
  <c r="W1537" i="1"/>
  <c r="AA1537" i="1" s="1"/>
  <c r="W1538" i="1"/>
  <c r="AA1538" i="1" s="1"/>
  <c r="W1539" i="1"/>
  <c r="AA1539" i="1" s="1"/>
  <c r="W1540" i="1"/>
  <c r="AA1540" i="1" s="1"/>
  <c r="W1541" i="1"/>
  <c r="AA1541" i="1" s="1"/>
  <c r="W1542" i="1"/>
  <c r="AA1542" i="1" s="1"/>
  <c r="W1543" i="1"/>
  <c r="AA1543" i="1" s="1"/>
  <c r="W1544" i="1"/>
  <c r="AA1544" i="1" s="1"/>
  <c r="W1545" i="1"/>
  <c r="AA1545" i="1" s="1"/>
  <c r="W1546" i="1"/>
  <c r="AA1546" i="1" s="1"/>
  <c r="W1547" i="1"/>
  <c r="AA1547" i="1" s="1"/>
  <c r="W1548" i="1"/>
  <c r="AA1548" i="1" s="1"/>
  <c r="W1549" i="1"/>
  <c r="AA1549" i="1" s="1"/>
  <c r="W1550" i="1"/>
  <c r="AA1550" i="1" s="1"/>
  <c r="W1551" i="1"/>
  <c r="AA1551" i="1" s="1"/>
  <c r="W1552" i="1"/>
  <c r="AA1552" i="1" s="1"/>
  <c r="W1553" i="1"/>
  <c r="AA1553" i="1" s="1"/>
  <c r="W1554" i="1"/>
  <c r="AA1554" i="1" s="1"/>
  <c r="W1555" i="1"/>
  <c r="AA1555" i="1" s="1"/>
  <c r="W1556" i="1"/>
  <c r="AA1556" i="1" s="1"/>
  <c r="W1557" i="1"/>
  <c r="AA1557" i="1" s="1"/>
  <c r="W1558" i="1"/>
  <c r="AA1558" i="1" s="1"/>
  <c r="W1559" i="1"/>
  <c r="AA1559" i="1" s="1"/>
  <c r="W1560" i="1"/>
  <c r="AA1560" i="1" s="1"/>
  <c r="W1561" i="1"/>
  <c r="AA1561" i="1" s="1"/>
  <c r="W1562" i="1"/>
  <c r="AA1562" i="1" s="1"/>
  <c r="W1563" i="1"/>
  <c r="AA1563" i="1" s="1"/>
  <c r="W1564" i="1"/>
  <c r="AA1564" i="1" s="1"/>
  <c r="W1565" i="1"/>
  <c r="AA1565" i="1" s="1"/>
  <c r="W1566" i="1"/>
  <c r="AA1566" i="1" s="1"/>
  <c r="W1567" i="1"/>
  <c r="AA1567" i="1" s="1"/>
  <c r="W1568" i="1"/>
  <c r="AA1568" i="1" s="1"/>
  <c r="W1569" i="1"/>
  <c r="AA1569" i="1" s="1"/>
  <c r="W1570" i="1"/>
  <c r="AA1570" i="1" s="1"/>
  <c r="W1571" i="1"/>
  <c r="AA1571" i="1" s="1"/>
  <c r="W1572" i="1"/>
  <c r="AA1572" i="1" s="1"/>
  <c r="W1573" i="1"/>
  <c r="AA1573" i="1" s="1"/>
  <c r="W1574" i="1"/>
  <c r="AA1574" i="1" s="1"/>
  <c r="W1575" i="1"/>
  <c r="AA1575" i="1" s="1"/>
  <c r="W1576" i="1"/>
  <c r="AA1576" i="1" s="1"/>
  <c r="W1577" i="1"/>
  <c r="AA1577" i="1" s="1"/>
  <c r="W1578" i="1"/>
  <c r="AA1578" i="1" s="1"/>
  <c r="W1579" i="1"/>
  <c r="AA1579" i="1" s="1"/>
  <c r="W1580" i="1"/>
  <c r="AA1580" i="1" s="1"/>
  <c r="W1581" i="1"/>
  <c r="AA1581" i="1" s="1"/>
  <c r="W1582" i="1"/>
  <c r="AA1582" i="1" s="1"/>
  <c r="W1583" i="1"/>
  <c r="AA1583" i="1" s="1"/>
  <c r="W1584" i="1"/>
  <c r="AA1584" i="1" s="1"/>
  <c r="W1585" i="1"/>
  <c r="AA1585" i="1" s="1"/>
  <c r="W1586" i="1"/>
  <c r="AA1586" i="1" s="1"/>
  <c r="W1587" i="1"/>
  <c r="AA1587" i="1" s="1"/>
  <c r="W1588" i="1"/>
  <c r="AA1588" i="1" s="1"/>
  <c r="W1589" i="1"/>
  <c r="AA1589" i="1" s="1"/>
  <c r="W1590" i="1"/>
  <c r="AA1590" i="1" s="1"/>
  <c r="W1591" i="1"/>
  <c r="AA1591" i="1" s="1"/>
  <c r="W1592" i="1"/>
  <c r="AA1592" i="1" s="1"/>
  <c r="W1593" i="1"/>
  <c r="AA1593" i="1" s="1"/>
  <c r="W1594" i="1"/>
  <c r="AA1594" i="1" s="1"/>
  <c r="W1595" i="1"/>
  <c r="AA1595" i="1" s="1"/>
  <c r="W1596" i="1"/>
  <c r="AA1596" i="1" s="1"/>
  <c r="W1597" i="1"/>
  <c r="AA1597" i="1" s="1"/>
  <c r="W1598" i="1"/>
  <c r="AA1598" i="1" s="1"/>
  <c r="W1599" i="1"/>
  <c r="AA1599" i="1" s="1"/>
  <c r="W1600" i="1"/>
  <c r="AA1600" i="1" s="1"/>
  <c r="W1601" i="1"/>
  <c r="AA1601" i="1" s="1"/>
  <c r="W1602" i="1"/>
  <c r="AA1602" i="1" s="1"/>
  <c r="W1603" i="1"/>
  <c r="AA1603" i="1" s="1"/>
  <c r="W1604" i="1"/>
  <c r="AA1604" i="1" s="1"/>
  <c r="W1605" i="1"/>
  <c r="AA1605" i="1" s="1"/>
  <c r="W1606" i="1"/>
  <c r="AA1606" i="1" s="1"/>
  <c r="W1607" i="1"/>
  <c r="AA1607" i="1" s="1"/>
  <c r="W1608" i="1"/>
  <c r="AA1608" i="1" s="1"/>
  <c r="W1609" i="1"/>
  <c r="AA1609" i="1" s="1"/>
  <c r="W1610" i="1"/>
  <c r="AA1610" i="1" s="1"/>
  <c r="W1611" i="1"/>
  <c r="AA1611" i="1" s="1"/>
  <c r="W1612" i="1"/>
  <c r="AA1612" i="1" s="1"/>
  <c r="W1613" i="1"/>
  <c r="AA1613" i="1" s="1"/>
  <c r="W1614" i="1"/>
  <c r="AA1614" i="1" s="1"/>
  <c r="W1615" i="1"/>
  <c r="AA1615" i="1" s="1"/>
  <c r="W1616" i="1"/>
  <c r="AA1616" i="1" s="1"/>
  <c r="W1617" i="1"/>
  <c r="AA1617" i="1" s="1"/>
  <c r="W1618" i="1"/>
  <c r="AA1618" i="1" s="1"/>
  <c r="W1619" i="1"/>
  <c r="AA1619" i="1" s="1"/>
  <c r="W1620" i="1"/>
  <c r="AA1620" i="1" s="1"/>
  <c r="W1621" i="1"/>
  <c r="AA1621" i="1" s="1"/>
  <c r="W1622" i="1"/>
  <c r="AA1622" i="1" s="1"/>
  <c r="W1623" i="1"/>
  <c r="AA1623" i="1" s="1"/>
  <c r="W1624" i="1"/>
  <c r="AA1624" i="1" s="1"/>
  <c r="W1625" i="1"/>
  <c r="AA1625" i="1" s="1"/>
  <c r="W1626" i="1"/>
  <c r="AA1626" i="1" s="1"/>
  <c r="W1627" i="1"/>
  <c r="AA1627" i="1" s="1"/>
  <c r="W1628" i="1"/>
  <c r="AA1628" i="1" s="1"/>
  <c r="W1629" i="1"/>
  <c r="AA1629" i="1" s="1"/>
  <c r="W1630" i="1"/>
  <c r="AA1630" i="1" s="1"/>
  <c r="W1631" i="1"/>
  <c r="AA1631" i="1" s="1"/>
  <c r="W1632" i="1"/>
  <c r="AA1632" i="1" s="1"/>
  <c r="W1633" i="1"/>
  <c r="AA1633" i="1" s="1"/>
  <c r="W1634" i="1"/>
  <c r="AA1634" i="1" s="1"/>
  <c r="W1635" i="1"/>
  <c r="AA1635" i="1" s="1"/>
  <c r="W1636" i="1"/>
  <c r="AA1636" i="1" s="1"/>
  <c r="W1637" i="1"/>
  <c r="AA1637" i="1" s="1"/>
  <c r="W1638" i="1"/>
  <c r="AA1638" i="1" s="1"/>
  <c r="W1639" i="1"/>
  <c r="AA1639" i="1" s="1"/>
  <c r="W1640" i="1"/>
  <c r="AA1640" i="1" s="1"/>
  <c r="W1641" i="1"/>
  <c r="AA1641" i="1" s="1"/>
  <c r="W1642" i="1"/>
  <c r="AA1642" i="1" s="1"/>
  <c r="W1643" i="1"/>
  <c r="AA1643" i="1" s="1"/>
  <c r="W1644" i="1"/>
  <c r="AA1644" i="1" s="1"/>
  <c r="W1645" i="1"/>
  <c r="AA1645" i="1" s="1"/>
  <c r="W1646" i="1"/>
  <c r="AA1646" i="1" s="1"/>
  <c r="W1647" i="1"/>
  <c r="AA1647" i="1" s="1"/>
  <c r="W1648" i="1"/>
  <c r="AA1648" i="1" s="1"/>
  <c r="W1649" i="1"/>
  <c r="AA1649" i="1" s="1"/>
  <c r="W1650" i="1"/>
  <c r="AA1650" i="1" s="1"/>
  <c r="W1651" i="1"/>
  <c r="AA1651" i="1" s="1"/>
  <c r="W1652" i="1"/>
  <c r="AA1652" i="1" s="1"/>
  <c r="W1653" i="1"/>
  <c r="AA1653" i="1" s="1"/>
  <c r="W1654" i="1"/>
  <c r="AA1654" i="1" s="1"/>
  <c r="W1655" i="1"/>
  <c r="AA1655" i="1" s="1"/>
  <c r="W1656" i="1"/>
  <c r="AA1656" i="1" s="1"/>
  <c r="W1657" i="1"/>
  <c r="AA1657" i="1" s="1"/>
  <c r="W1658" i="1"/>
  <c r="AA1658" i="1" s="1"/>
  <c r="W1659" i="1"/>
  <c r="AA1659" i="1" s="1"/>
  <c r="W1660" i="1"/>
  <c r="AA1660" i="1" s="1"/>
  <c r="W1661" i="1"/>
  <c r="AA1661" i="1" s="1"/>
  <c r="W1662" i="1"/>
  <c r="AA1662" i="1" s="1"/>
  <c r="W1663" i="1"/>
  <c r="AA1663" i="1" s="1"/>
  <c r="W1664" i="1"/>
  <c r="AA1664" i="1" s="1"/>
  <c r="W1665" i="1"/>
  <c r="AA1665" i="1" s="1"/>
  <c r="W1666" i="1"/>
  <c r="AA1666" i="1" s="1"/>
  <c r="W1667" i="1"/>
  <c r="AA1667" i="1" s="1"/>
  <c r="W1668" i="1"/>
  <c r="AA1668" i="1" s="1"/>
  <c r="W1669" i="1"/>
  <c r="AA1669" i="1" s="1"/>
  <c r="W1670" i="1"/>
  <c r="AA1670" i="1" s="1"/>
  <c r="W1671" i="1"/>
  <c r="AA1671" i="1" s="1"/>
  <c r="W1672" i="1"/>
  <c r="AA1672" i="1" s="1"/>
  <c r="W1673" i="1"/>
  <c r="AA1673" i="1" s="1"/>
  <c r="W1674" i="1"/>
  <c r="AA1674" i="1" s="1"/>
  <c r="W1675" i="1"/>
  <c r="AA1675" i="1" s="1"/>
  <c r="W1676" i="1"/>
  <c r="AA1676" i="1" s="1"/>
  <c r="W1677" i="1"/>
  <c r="AA1677" i="1" s="1"/>
  <c r="W1678" i="1"/>
  <c r="AA1678" i="1" s="1"/>
  <c r="W1679" i="1"/>
  <c r="AA1679" i="1" s="1"/>
  <c r="W1680" i="1"/>
  <c r="AA1680" i="1" s="1"/>
  <c r="W1681" i="1"/>
  <c r="AA1681" i="1" s="1"/>
  <c r="W1682" i="1"/>
  <c r="AA1682" i="1" s="1"/>
  <c r="W1683" i="1"/>
  <c r="AA1683" i="1" s="1"/>
  <c r="W1684" i="1"/>
  <c r="AA1684" i="1" s="1"/>
  <c r="W1685" i="1"/>
  <c r="AA1685" i="1" s="1"/>
  <c r="W1686" i="1"/>
  <c r="AA1686" i="1" s="1"/>
  <c r="W1687" i="1"/>
  <c r="AA1687" i="1" s="1"/>
  <c r="W1688" i="1"/>
  <c r="AA1688" i="1" s="1"/>
  <c r="W1689" i="1"/>
  <c r="AA1689" i="1" s="1"/>
  <c r="W1690" i="1"/>
  <c r="AA1690" i="1" s="1"/>
  <c r="W1691" i="1"/>
  <c r="AA1691" i="1" s="1"/>
  <c r="W1692" i="1"/>
  <c r="AA1692" i="1" s="1"/>
  <c r="W1693" i="1"/>
  <c r="AA1693" i="1" s="1"/>
  <c r="W1694" i="1"/>
  <c r="AA1694" i="1" s="1"/>
  <c r="W1695" i="1"/>
  <c r="AA1695" i="1" s="1"/>
  <c r="W1696" i="1"/>
  <c r="AA1696" i="1" s="1"/>
  <c r="W1697" i="1"/>
  <c r="AA1697" i="1" s="1"/>
  <c r="W1698" i="1"/>
  <c r="AA1698" i="1" s="1"/>
  <c r="W1699" i="1"/>
  <c r="AA1699" i="1" s="1"/>
  <c r="W1700" i="1"/>
  <c r="AA1700" i="1" s="1"/>
  <c r="W1701" i="1"/>
  <c r="AA1701" i="1" s="1"/>
  <c r="W1702" i="1"/>
  <c r="AA1702" i="1" s="1"/>
  <c r="W1703" i="1"/>
  <c r="AA1703" i="1" s="1"/>
  <c r="W1704" i="1"/>
  <c r="AA1704" i="1" s="1"/>
  <c r="W1705" i="1"/>
  <c r="AA1705" i="1" s="1"/>
  <c r="W1706" i="1"/>
  <c r="AA1706" i="1" s="1"/>
  <c r="W1707" i="1"/>
  <c r="AA1707" i="1" s="1"/>
  <c r="W1708" i="1"/>
  <c r="AA1708" i="1" s="1"/>
  <c r="W1709" i="1"/>
  <c r="AA1709" i="1" s="1"/>
  <c r="W1710" i="1"/>
  <c r="AA1710" i="1" s="1"/>
  <c r="W1711" i="1"/>
  <c r="AA1711" i="1" s="1"/>
  <c r="W1712" i="1"/>
  <c r="AA1712" i="1" s="1"/>
  <c r="W1713" i="1"/>
  <c r="AA1713" i="1" s="1"/>
  <c r="W1714" i="1"/>
  <c r="AA1714" i="1" s="1"/>
  <c r="W1715" i="1"/>
  <c r="AA1715" i="1" s="1"/>
  <c r="W1716" i="1"/>
  <c r="AA1716" i="1" s="1"/>
  <c r="W1717" i="1"/>
  <c r="AA1717" i="1" s="1"/>
  <c r="W1718" i="1"/>
  <c r="AA1718" i="1" s="1"/>
  <c r="W1719" i="1"/>
  <c r="AA1719" i="1" s="1"/>
  <c r="W1720" i="1"/>
  <c r="AA1720" i="1" s="1"/>
  <c r="W1721" i="1"/>
  <c r="AA1721" i="1" s="1"/>
  <c r="W1722" i="1"/>
  <c r="AA1722" i="1" s="1"/>
  <c r="W1723" i="1"/>
  <c r="AA1723" i="1" s="1"/>
  <c r="W1724" i="1"/>
  <c r="AA1724" i="1" s="1"/>
  <c r="W1725" i="1"/>
  <c r="AA1725" i="1" s="1"/>
  <c r="W1726" i="1"/>
  <c r="AA1726" i="1" s="1"/>
  <c r="W1727" i="1"/>
  <c r="AA1727" i="1" s="1"/>
  <c r="W1728" i="1"/>
  <c r="AA1728" i="1" s="1"/>
  <c r="W1729" i="1"/>
  <c r="AA1729" i="1" s="1"/>
  <c r="W1730" i="1"/>
  <c r="AA1730" i="1" s="1"/>
  <c r="W1731" i="1"/>
  <c r="AA1731" i="1" s="1"/>
  <c r="W1732" i="1"/>
  <c r="AA1732" i="1" s="1"/>
  <c r="W1733" i="1"/>
  <c r="AA1733" i="1" s="1"/>
  <c r="W1734" i="1"/>
  <c r="AA1734" i="1" s="1"/>
  <c r="W1735" i="1"/>
  <c r="AA1735" i="1" s="1"/>
  <c r="W1736" i="1"/>
  <c r="AA1736" i="1" s="1"/>
  <c r="W1737" i="1"/>
  <c r="AA1737" i="1" s="1"/>
  <c r="W1738" i="1"/>
  <c r="AA1738" i="1" s="1"/>
  <c r="W1739" i="1"/>
  <c r="AA1739" i="1" s="1"/>
  <c r="W1740" i="1"/>
  <c r="AA1740" i="1" s="1"/>
  <c r="W1741" i="1"/>
  <c r="AA1741" i="1" s="1"/>
  <c r="W1742" i="1"/>
  <c r="AA1742" i="1" s="1"/>
  <c r="W1743" i="1"/>
  <c r="AA1743" i="1" s="1"/>
  <c r="W1744" i="1"/>
  <c r="AA1744" i="1" s="1"/>
  <c r="W1745" i="1"/>
  <c r="AA1745" i="1" s="1"/>
  <c r="W1746" i="1"/>
  <c r="AA1746" i="1" s="1"/>
  <c r="W1747" i="1"/>
  <c r="AA1747" i="1" s="1"/>
  <c r="W1748" i="1"/>
  <c r="AA1748" i="1" s="1"/>
  <c r="W1749" i="1"/>
  <c r="AA1749" i="1" s="1"/>
  <c r="W1750" i="1"/>
  <c r="AA1750" i="1" s="1"/>
  <c r="W1751" i="1"/>
  <c r="AA1751" i="1" s="1"/>
  <c r="W1752" i="1"/>
  <c r="AA1752" i="1" s="1"/>
  <c r="W1753" i="1"/>
  <c r="AA1753" i="1" s="1"/>
  <c r="W1754" i="1"/>
  <c r="AA1754" i="1" s="1"/>
  <c r="W1755" i="1"/>
  <c r="AA1755" i="1" s="1"/>
  <c r="W1756" i="1"/>
  <c r="AA1756" i="1" s="1"/>
  <c r="W1757" i="1"/>
  <c r="AA1757" i="1" s="1"/>
  <c r="W1758" i="1"/>
  <c r="AA1758" i="1" s="1"/>
  <c r="W1759" i="1"/>
  <c r="AA1759" i="1" s="1"/>
  <c r="W1760" i="1"/>
  <c r="AA1760" i="1" s="1"/>
  <c r="W1761" i="1"/>
  <c r="AA1761" i="1" s="1"/>
  <c r="W1762" i="1"/>
  <c r="AA1762" i="1" s="1"/>
  <c r="W1763" i="1"/>
  <c r="AA1763" i="1" s="1"/>
  <c r="W1764" i="1"/>
  <c r="AA1764" i="1" s="1"/>
  <c r="W1765" i="1"/>
  <c r="AA1765" i="1" s="1"/>
  <c r="W1766" i="1"/>
  <c r="AA1766" i="1" s="1"/>
  <c r="W1767" i="1"/>
  <c r="AA1767" i="1" s="1"/>
  <c r="W1768" i="1"/>
  <c r="AA1768" i="1" s="1"/>
  <c r="W1769" i="1"/>
  <c r="AA1769" i="1" s="1"/>
  <c r="W1770" i="1"/>
  <c r="AA1770" i="1" s="1"/>
  <c r="W1771" i="1"/>
  <c r="AA1771" i="1" s="1"/>
  <c r="W1772" i="1"/>
  <c r="AA1772" i="1" s="1"/>
  <c r="W1773" i="1"/>
  <c r="AA1773" i="1" s="1"/>
  <c r="W1774" i="1"/>
  <c r="AA1774" i="1" s="1"/>
  <c r="W1775" i="1"/>
  <c r="AA1775" i="1" s="1"/>
  <c r="W1776" i="1"/>
  <c r="AA1776" i="1" s="1"/>
  <c r="W1777" i="1"/>
  <c r="AA1777" i="1" s="1"/>
  <c r="W1778" i="1"/>
  <c r="AA1778" i="1" s="1"/>
  <c r="W1779" i="1"/>
  <c r="AA1779" i="1" s="1"/>
  <c r="W1780" i="1"/>
  <c r="AA1780" i="1" s="1"/>
  <c r="W1781" i="1"/>
  <c r="AA1781" i="1" s="1"/>
  <c r="W1782" i="1"/>
  <c r="AA1782" i="1" s="1"/>
  <c r="W1783" i="1"/>
  <c r="AA1783" i="1" s="1"/>
  <c r="W1784" i="1"/>
  <c r="AA1784" i="1" s="1"/>
  <c r="W1785" i="1"/>
  <c r="AA1785" i="1" s="1"/>
  <c r="W1786" i="1"/>
  <c r="AA1786" i="1" s="1"/>
  <c r="W1787" i="1"/>
  <c r="AA1787" i="1" s="1"/>
  <c r="W1788" i="1"/>
  <c r="AA1788" i="1" s="1"/>
  <c r="W1789" i="1"/>
  <c r="AA1789" i="1" s="1"/>
  <c r="W1790" i="1"/>
  <c r="AA1790" i="1" s="1"/>
  <c r="W1791" i="1"/>
  <c r="AA1791" i="1" s="1"/>
  <c r="W1792" i="1"/>
  <c r="AA1792" i="1" s="1"/>
  <c r="W1793" i="1"/>
  <c r="AA1793" i="1" s="1"/>
  <c r="W1794" i="1"/>
  <c r="AA1794" i="1" s="1"/>
  <c r="W1795" i="1"/>
  <c r="AA1795" i="1" s="1"/>
  <c r="W1796" i="1"/>
  <c r="AA1796" i="1" s="1"/>
  <c r="W1797" i="1"/>
  <c r="AA1797" i="1" s="1"/>
  <c r="W1798" i="1"/>
  <c r="AA1798" i="1" s="1"/>
  <c r="W1799" i="1"/>
  <c r="AA1799" i="1" s="1"/>
  <c r="W1800" i="1"/>
  <c r="AA1800" i="1" s="1"/>
  <c r="W1801" i="1"/>
  <c r="AA1801" i="1" s="1"/>
  <c r="W1802" i="1"/>
  <c r="AA1802" i="1" s="1"/>
  <c r="W1803" i="1"/>
  <c r="AA1803" i="1" s="1"/>
  <c r="W1804" i="1"/>
  <c r="AA1804" i="1" s="1"/>
  <c r="W1805" i="1"/>
  <c r="AA1805" i="1" s="1"/>
  <c r="W1806" i="1"/>
  <c r="AA1806" i="1" s="1"/>
  <c r="W1807" i="1"/>
  <c r="AA1807" i="1" s="1"/>
  <c r="W1808" i="1"/>
  <c r="AA1808" i="1" s="1"/>
  <c r="W1809" i="1"/>
  <c r="AA1809" i="1" s="1"/>
  <c r="W1810" i="1"/>
  <c r="AA1810" i="1" s="1"/>
  <c r="W1811" i="1"/>
  <c r="AA1811" i="1" s="1"/>
  <c r="W1812" i="1"/>
  <c r="AA1812" i="1" s="1"/>
  <c r="W1813" i="1"/>
  <c r="AA1813" i="1" s="1"/>
  <c r="W1814" i="1"/>
  <c r="AA1814" i="1" s="1"/>
  <c r="W1815" i="1"/>
  <c r="AA1815" i="1" s="1"/>
  <c r="W1816" i="1"/>
  <c r="AA1816" i="1" s="1"/>
  <c r="W1817" i="1"/>
  <c r="AA1817" i="1" s="1"/>
  <c r="W1818" i="1"/>
  <c r="AA1818" i="1" s="1"/>
  <c r="W1819" i="1"/>
  <c r="AA1819" i="1" s="1"/>
  <c r="W1820" i="1"/>
  <c r="AA1820" i="1" s="1"/>
  <c r="W1821" i="1"/>
  <c r="AA1821" i="1" s="1"/>
  <c r="W1822" i="1"/>
  <c r="AA1822" i="1" s="1"/>
  <c r="W1823" i="1"/>
  <c r="AA1823" i="1" s="1"/>
  <c r="W1824" i="1"/>
  <c r="AA1824" i="1" s="1"/>
  <c r="W1825" i="1"/>
  <c r="AA1825" i="1" s="1"/>
  <c r="W1826" i="1"/>
  <c r="AA1826" i="1" s="1"/>
  <c r="W1827" i="1"/>
  <c r="AA1827" i="1" s="1"/>
  <c r="W1828" i="1"/>
  <c r="AA1828" i="1" s="1"/>
  <c r="W1829" i="1"/>
  <c r="AA1829" i="1" s="1"/>
  <c r="W1830" i="1"/>
  <c r="AA1830" i="1" s="1"/>
  <c r="W1831" i="1"/>
  <c r="AA1831" i="1" s="1"/>
  <c r="W1832" i="1"/>
  <c r="AA1832" i="1" s="1"/>
  <c r="W1833" i="1"/>
  <c r="AA1833" i="1" s="1"/>
  <c r="W1834" i="1"/>
  <c r="AA1834" i="1" s="1"/>
  <c r="W1835" i="1"/>
  <c r="AA1835" i="1" s="1"/>
  <c r="W1836" i="1"/>
  <c r="AA1836" i="1" s="1"/>
  <c r="W1837" i="1"/>
  <c r="AA1837" i="1" s="1"/>
  <c r="W1838" i="1"/>
  <c r="AA1838" i="1" s="1"/>
  <c r="W1839" i="1"/>
  <c r="AA1839" i="1" s="1"/>
  <c r="W1840" i="1"/>
  <c r="AA1840" i="1" s="1"/>
  <c r="W1841" i="1"/>
  <c r="AA1841" i="1" s="1"/>
  <c r="W1842" i="1"/>
  <c r="AA1842" i="1" s="1"/>
  <c r="W1843" i="1"/>
  <c r="AA1843" i="1" s="1"/>
  <c r="W1844" i="1"/>
  <c r="AA1844" i="1" s="1"/>
  <c r="W1845" i="1"/>
  <c r="AA1845" i="1" s="1"/>
  <c r="W1846" i="1"/>
  <c r="AA1846" i="1" s="1"/>
  <c r="W1847" i="1"/>
  <c r="AA1847" i="1" s="1"/>
  <c r="W1848" i="1"/>
  <c r="AA1848" i="1" s="1"/>
  <c r="W1849" i="1"/>
  <c r="AA1849" i="1" s="1"/>
  <c r="W1850" i="1"/>
  <c r="AA1850" i="1" s="1"/>
  <c r="W1851" i="1"/>
  <c r="AA1851" i="1" s="1"/>
  <c r="W1852" i="1"/>
  <c r="AA1852" i="1" s="1"/>
  <c r="W1853" i="1"/>
  <c r="AA1853" i="1" s="1"/>
  <c r="W1854" i="1"/>
  <c r="AA1854" i="1" s="1"/>
  <c r="W1855" i="1"/>
  <c r="AA1855" i="1" s="1"/>
  <c r="W1856" i="1"/>
  <c r="AA1856" i="1" s="1"/>
  <c r="W1857" i="1"/>
  <c r="AA1857" i="1" s="1"/>
  <c r="W1858" i="1"/>
  <c r="AA1858" i="1" s="1"/>
  <c r="W1859" i="1"/>
  <c r="AA1859" i="1" s="1"/>
  <c r="W1860" i="1"/>
  <c r="AA1860" i="1" s="1"/>
  <c r="W1861" i="1"/>
  <c r="AA1861" i="1" s="1"/>
  <c r="W1862" i="1"/>
  <c r="AA1862" i="1" s="1"/>
  <c r="W1863" i="1"/>
  <c r="AA1863" i="1" s="1"/>
  <c r="W1864" i="1"/>
  <c r="AA1864" i="1" s="1"/>
  <c r="W1865" i="1"/>
  <c r="AA1865" i="1" s="1"/>
  <c r="W1866" i="1"/>
  <c r="AA1866" i="1" s="1"/>
  <c r="W1867" i="1"/>
  <c r="AA1867" i="1" s="1"/>
  <c r="W1868" i="1"/>
  <c r="AA1868" i="1" s="1"/>
  <c r="W1869" i="1"/>
  <c r="AA1869" i="1" s="1"/>
  <c r="W1870" i="1"/>
  <c r="AA1870" i="1" s="1"/>
  <c r="W1871" i="1"/>
  <c r="AA1871" i="1" s="1"/>
  <c r="W1872" i="1"/>
  <c r="AA1872" i="1" s="1"/>
  <c r="W1873" i="1"/>
  <c r="AA1873" i="1" s="1"/>
  <c r="W1874" i="1"/>
  <c r="AA1874" i="1" s="1"/>
  <c r="W1875" i="1"/>
  <c r="AA1875" i="1" s="1"/>
  <c r="W1876" i="1"/>
  <c r="AA1876" i="1" s="1"/>
  <c r="W1877" i="1"/>
  <c r="AA1877" i="1" s="1"/>
  <c r="W1878" i="1"/>
  <c r="AA1878" i="1" s="1"/>
  <c r="W1879" i="1"/>
  <c r="AA1879" i="1" s="1"/>
  <c r="W1880" i="1"/>
  <c r="AA1880" i="1" s="1"/>
  <c r="W1881" i="1"/>
  <c r="AA1881" i="1" s="1"/>
  <c r="W1882" i="1"/>
  <c r="AA1882" i="1" s="1"/>
  <c r="W1883" i="1"/>
  <c r="AA1883" i="1" s="1"/>
  <c r="W1884" i="1"/>
  <c r="AA1884" i="1" s="1"/>
  <c r="W1885" i="1"/>
  <c r="AA1885" i="1" s="1"/>
  <c r="W1886" i="1"/>
  <c r="AA1886" i="1" s="1"/>
  <c r="W1887" i="1"/>
  <c r="AA1887" i="1" s="1"/>
  <c r="W1888" i="1"/>
  <c r="AA1888" i="1" s="1"/>
  <c r="W1889" i="1"/>
  <c r="AA1889" i="1" s="1"/>
  <c r="W1890" i="1"/>
  <c r="AA1890" i="1" s="1"/>
  <c r="W1891" i="1"/>
  <c r="AA1891" i="1" s="1"/>
  <c r="W1892" i="1"/>
  <c r="AA1892" i="1" s="1"/>
  <c r="W1893" i="1"/>
  <c r="AA1893" i="1" s="1"/>
  <c r="W1894" i="1"/>
  <c r="AA1894" i="1" s="1"/>
  <c r="W1895" i="1"/>
  <c r="AA1895" i="1" s="1"/>
  <c r="W1896" i="1"/>
  <c r="AA1896" i="1" s="1"/>
  <c r="W1897" i="1"/>
  <c r="AA1897" i="1" s="1"/>
  <c r="W1898" i="1"/>
  <c r="AA1898" i="1" s="1"/>
  <c r="W1899" i="1"/>
  <c r="AA1899" i="1" s="1"/>
  <c r="W1900" i="1"/>
  <c r="AA1900" i="1" s="1"/>
  <c r="W1901" i="1"/>
  <c r="AA1901" i="1" s="1"/>
  <c r="W1902" i="1"/>
  <c r="AA1902" i="1" s="1"/>
  <c r="W1903" i="1"/>
  <c r="AA1903" i="1" s="1"/>
  <c r="W1904" i="1"/>
  <c r="AA1904" i="1" s="1"/>
  <c r="W1905" i="1"/>
  <c r="AA1905" i="1" s="1"/>
  <c r="W1906" i="1"/>
  <c r="AA1906" i="1" s="1"/>
  <c r="W1907" i="1"/>
  <c r="AA1907" i="1" s="1"/>
  <c r="W1908" i="1"/>
  <c r="AA1908" i="1" s="1"/>
  <c r="W1909" i="1"/>
  <c r="AA1909" i="1" s="1"/>
  <c r="W1910" i="1"/>
  <c r="AA1910" i="1" s="1"/>
  <c r="W1911" i="1"/>
  <c r="AA1911" i="1" s="1"/>
  <c r="W1912" i="1"/>
  <c r="AA1912" i="1" s="1"/>
  <c r="W1913" i="1"/>
  <c r="AA1913" i="1" s="1"/>
  <c r="W1914" i="1"/>
  <c r="AA1914" i="1" s="1"/>
  <c r="W1915" i="1"/>
  <c r="AA1915" i="1" s="1"/>
  <c r="W1916" i="1"/>
  <c r="AA1916" i="1" s="1"/>
  <c r="W1917" i="1"/>
  <c r="AA1917" i="1" s="1"/>
  <c r="W1918" i="1"/>
  <c r="AA1918" i="1" s="1"/>
  <c r="W1919" i="1"/>
  <c r="AA1919" i="1" s="1"/>
  <c r="W1920" i="1"/>
  <c r="AA1920" i="1" s="1"/>
  <c r="W1921" i="1"/>
  <c r="AA1921" i="1" s="1"/>
  <c r="W1922" i="1"/>
  <c r="AA1922" i="1" s="1"/>
  <c r="W1923" i="1"/>
  <c r="AA1923" i="1" s="1"/>
  <c r="W1924" i="1"/>
  <c r="AA1924" i="1" s="1"/>
  <c r="W1925" i="1"/>
  <c r="AA1925" i="1" s="1"/>
  <c r="W1926" i="1"/>
  <c r="AA1926" i="1" s="1"/>
  <c r="W1927" i="1"/>
  <c r="AA1927" i="1" s="1"/>
  <c r="W1928" i="1"/>
  <c r="AA1928" i="1" s="1"/>
  <c r="W1929" i="1"/>
  <c r="AA1929" i="1" s="1"/>
  <c r="W1930" i="1"/>
  <c r="AA1930" i="1" s="1"/>
  <c r="W1931" i="1"/>
  <c r="AA1931" i="1" s="1"/>
  <c r="W1932" i="1"/>
  <c r="AA1932" i="1" s="1"/>
  <c r="W1933" i="1"/>
  <c r="AA1933" i="1" s="1"/>
  <c r="W1934" i="1"/>
  <c r="AA1934" i="1" s="1"/>
  <c r="W1935" i="1"/>
  <c r="AA1935" i="1" s="1"/>
  <c r="W1936" i="1"/>
  <c r="AA1936" i="1" s="1"/>
  <c r="W1937" i="1"/>
  <c r="AA1937" i="1" s="1"/>
  <c r="W1938" i="1"/>
  <c r="AA1938" i="1" s="1"/>
  <c r="W1939" i="1"/>
  <c r="AA1939" i="1" s="1"/>
  <c r="W1940" i="1"/>
  <c r="AA1940" i="1" s="1"/>
  <c r="W1941" i="1"/>
  <c r="AA1941" i="1" s="1"/>
  <c r="W1942" i="1"/>
  <c r="AA1942" i="1" s="1"/>
  <c r="W1943" i="1"/>
  <c r="AA1943" i="1" s="1"/>
  <c r="W1944" i="1"/>
  <c r="AA1944" i="1" s="1"/>
  <c r="W1945" i="1"/>
  <c r="AA1945" i="1" s="1"/>
  <c r="W1946" i="1"/>
  <c r="AA1946" i="1" s="1"/>
  <c r="W1947" i="1"/>
  <c r="AA1947" i="1" s="1"/>
  <c r="W1948" i="1"/>
  <c r="AA1948" i="1" s="1"/>
  <c r="W1949" i="1"/>
  <c r="AA1949" i="1" s="1"/>
  <c r="W1950" i="1"/>
  <c r="AA1950" i="1" s="1"/>
  <c r="W1951" i="1"/>
  <c r="AA1951" i="1" s="1"/>
  <c r="W1952" i="1"/>
  <c r="AA1952" i="1" s="1"/>
  <c r="W1953" i="1"/>
  <c r="AA1953" i="1" s="1"/>
  <c r="W1954" i="1"/>
  <c r="AA1954" i="1" s="1"/>
  <c r="W1955" i="1"/>
  <c r="AA1955" i="1" s="1"/>
  <c r="W1956" i="1"/>
  <c r="AA1956" i="1" s="1"/>
  <c r="W1957" i="1"/>
  <c r="AA1957" i="1" s="1"/>
  <c r="W1958" i="1"/>
  <c r="AA1958" i="1" s="1"/>
  <c r="W1959" i="1"/>
  <c r="AA1959" i="1" s="1"/>
  <c r="W1960" i="1"/>
  <c r="AA1960" i="1" s="1"/>
  <c r="W1961" i="1"/>
  <c r="AA1961" i="1" s="1"/>
  <c r="W1962" i="1"/>
  <c r="AA1962" i="1" s="1"/>
  <c r="W1963" i="1"/>
  <c r="AA1963" i="1" s="1"/>
  <c r="W1964" i="1"/>
  <c r="AA1964" i="1" s="1"/>
  <c r="W1965" i="1"/>
  <c r="AA1965" i="1" s="1"/>
  <c r="W1966" i="1"/>
  <c r="AA1966" i="1" s="1"/>
  <c r="W1967" i="1"/>
  <c r="AA1967" i="1" s="1"/>
  <c r="W1968" i="1"/>
  <c r="AA1968" i="1" s="1"/>
  <c r="W1969" i="1"/>
  <c r="AA1969" i="1" s="1"/>
  <c r="W1970" i="1"/>
  <c r="AA1970" i="1" s="1"/>
  <c r="W1971" i="1"/>
  <c r="AA1971" i="1" s="1"/>
  <c r="W1972" i="1"/>
  <c r="AA1972" i="1" s="1"/>
  <c r="W1973" i="1"/>
  <c r="AA1973" i="1" s="1"/>
  <c r="W1974" i="1"/>
  <c r="AA1974" i="1" s="1"/>
  <c r="W1975" i="1"/>
  <c r="AA1975" i="1" s="1"/>
  <c r="W1976" i="1"/>
  <c r="AA1976" i="1" s="1"/>
  <c r="W1977" i="1"/>
  <c r="AA1977" i="1" s="1"/>
  <c r="W1978" i="1"/>
  <c r="AA1978" i="1" s="1"/>
  <c r="W1979" i="1"/>
  <c r="AA1979" i="1" s="1"/>
  <c r="W1980" i="1"/>
  <c r="AA1980" i="1" s="1"/>
  <c r="W1981" i="1"/>
  <c r="AA1981" i="1" s="1"/>
  <c r="W1982" i="1"/>
  <c r="AA1982" i="1" s="1"/>
  <c r="W1983" i="1"/>
  <c r="AA1983" i="1" s="1"/>
  <c r="W1984" i="1"/>
  <c r="AA1984" i="1" s="1"/>
  <c r="W1985" i="1"/>
  <c r="AA1985" i="1" s="1"/>
  <c r="W1986" i="1"/>
  <c r="AA1986" i="1" s="1"/>
  <c r="W1987" i="1"/>
  <c r="AA1987" i="1" s="1"/>
  <c r="W1988" i="1"/>
  <c r="AA1988" i="1" s="1"/>
  <c r="W1989" i="1"/>
  <c r="AA1989" i="1" s="1"/>
  <c r="W1990" i="1"/>
  <c r="AA1990" i="1" s="1"/>
  <c r="W1991" i="1"/>
  <c r="AA1991" i="1" s="1"/>
  <c r="W1992" i="1"/>
  <c r="AA1992" i="1" s="1"/>
  <c r="W1993" i="1"/>
  <c r="AA1993" i="1" s="1"/>
  <c r="W1994" i="1"/>
  <c r="AA1994" i="1" s="1"/>
  <c r="W1995" i="1"/>
  <c r="AA1995" i="1" s="1"/>
  <c r="W1996" i="1"/>
  <c r="AA1996" i="1" s="1"/>
  <c r="W1997" i="1"/>
  <c r="AA1997" i="1" s="1"/>
  <c r="W1998" i="1"/>
  <c r="AA1998" i="1" s="1"/>
  <c r="W1999" i="1"/>
  <c r="AA1999" i="1" s="1"/>
  <c r="W2000" i="1"/>
  <c r="AA2000" i="1" s="1"/>
  <c r="W2001" i="1"/>
  <c r="AA2001" i="1" s="1"/>
  <c r="W2002" i="1"/>
  <c r="AA2002" i="1" s="1"/>
  <c r="W2003" i="1"/>
  <c r="AA2003" i="1" s="1"/>
  <c r="W2004" i="1"/>
  <c r="AA2004" i="1" s="1"/>
  <c r="W2005" i="1"/>
  <c r="AA2005" i="1" s="1"/>
  <c r="W2006" i="1"/>
  <c r="AA2006" i="1" s="1"/>
  <c r="W2007" i="1"/>
  <c r="AA2007" i="1" s="1"/>
  <c r="W2008" i="1"/>
  <c r="AA2008" i="1" s="1"/>
  <c r="W2009" i="1"/>
  <c r="AA2009" i="1" s="1"/>
  <c r="W2010" i="1"/>
  <c r="AA2010" i="1" s="1"/>
  <c r="W2011" i="1"/>
  <c r="AA2011" i="1" s="1"/>
  <c r="W2012" i="1"/>
  <c r="AA2012" i="1" s="1"/>
  <c r="W2013" i="1"/>
  <c r="AA2013" i="1" s="1"/>
  <c r="W2014" i="1"/>
  <c r="AA2014" i="1" s="1"/>
  <c r="W2015" i="1"/>
  <c r="AA2015" i="1" s="1"/>
  <c r="W2016" i="1"/>
  <c r="AA2016" i="1" s="1"/>
  <c r="W2017" i="1"/>
  <c r="AA2017" i="1" s="1"/>
  <c r="W2018" i="1"/>
  <c r="AA2018" i="1" s="1"/>
  <c r="W2019" i="1"/>
  <c r="AA2019" i="1" s="1"/>
  <c r="W2020" i="1"/>
  <c r="AA2020" i="1" s="1"/>
  <c r="W2021" i="1"/>
  <c r="AA2021" i="1" s="1"/>
  <c r="W2022" i="1"/>
  <c r="AA2022" i="1" s="1"/>
  <c r="W2023" i="1"/>
  <c r="AA2023" i="1" s="1"/>
  <c r="W2024" i="1"/>
  <c r="AA2024" i="1" s="1"/>
  <c r="W2025" i="1"/>
  <c r="AA2025" i="1" s="1"/>
  <c r="W2026" i="1"/>
  <c r="AA2026" i="1" s="1"/>
  <c r="W2027" i="1"/>
  <c r="AA2027" i="1" s="1"/>
  <c r="W2028" i="1"/>
  <c r="AA2028" i="1" s="1"/>
  <c r="W2029" i="1"/>
  <c r="AA2029" i="1" s="1"/>
  <c r="W2030" i="1"/>
  <c r="AA2030" i="1" s="1"/>
  <c r="W2031" i="1"/>
  <c r="AA2031" i="1" s="1"/>
  <c r="W2032" i="1"/>
  <c r="AA2032" i="1" s="1"/>
  <c r="W2033" i="1"/>
  <c r="AA2033" i="1" s="1"/>
  <c r="W2034" i="1"/>
  <c r="AA2034" i="1" s="1"/>
  <c r="W2035" i="1"/>
  <c r="AA2035" i="1" s="1"/>
  <c r="W2036" i="1"/>
  <c r="AA2036" i="1" s="1"/>
  <c r="W2037" i="1"/>
  <c r="AA2037" i="1" s="1"/>
  <c r="W2038" i="1"/>
  <c r="AA2038" i="1" s="1"/>
  <c r="W2039" i="1"/>
  <c r="AA2039" i="1" s="1"/>
  <c r="W2040" i="1"/>
  <c r="AA2040" i="1" s="1"/>
  <c r="W2041" i="1"/>
  <c r="AA2041" i="1" s="1"/>
  <c r="W2042" i="1"/>
  <c r="AA2042" i="1" s="1"/>
  <c r="W2043" i="1"/>
  <c r="AA2043" i="1" s="1"/>
  <c r="W2044" i="1"/>
  <c r="AA2044" i="1" s="1"/>
  <c r="W2045" i="1"/>
  <c r="AA2045" i="1" s="1"/>
  <c r="W2046" i="1"/>
  <c r="AA2046" i="1" s="1"/>
  <c r="W2047" i="1"/>
  <c r="AA2047" i="1" s="1"/>
  <c r="W2048" i="1"/>
  <c r="AA2048" i="1" s="1"/>
  <c r="W2049" i="1"/>
  <c r="AA2049" i="1" s="1"/>
  <c r="W2050" i="1"/>
  <c r="AA2050" i="1" s="1"/>
  <c r="W2051" i="1"/>
  <c r="AA2051" i="1" s="1"/>
  <c r="W2052" i="1"/>
  <c r="AA2052" i="1" s="1"/>
  <c r="W2053" i="1"/>
  <c r="AA2053" i="1" s="1"/>
  <c r="W2054" i="1"/>
  <c r="AA2054" i="1" s="1"/>
  <c r="W2055" i="1"/>
  <c r="AA2055" i="1" s="1"/>
  <c r="W2056" i="1"/>
  <c r="AA2056" i="1" s="1"/>
  <c r="W2057" i="1"/>
  <c r="AA2057" i="1" s="1"/>
  <c r="W2058" i="1"/>
  <c r="AA2058" i="1" s="1"/>
  <c r="W2059" i="1"/>
  <c r="AA2059" i="1" s="1"/>
  <c r="W2060" i="1"/>
  <c r="AA2060" i="1" s="1"/>
  <c r="W2061" i="1"/>
  <c r="AA2061" i="1" s="1"/>
  <c r="W2062" i="1"/>
  <c r="AA2062" i="1" s="1"/>
  <c r="W2063" i="1"/>
  <c r="AA2063" i="1" s="1"/>
  <c r="W2064" i="1"/>
  <c r="AA2064" i="1" s="1"/>
  <c r="W2065" i="1"/>
  <c r="AA2065" i="1" s="1"/>
  <c r="W2066" i="1"/>
  <c r="AA2066" i="1" s="1"/>
  <c r="W2067" i="1"/>
  <c r="AA2067" i="1" s="1"/>
  <c r="W2068" i="1"/>
  <c r="AA2068" i="1" s="1"/>
  <c r="W2069" i="1"/>
  <c r="AA2069" i="1" s="1"/>
  <c r="W2070" i="1"/>
  <c r="AA2070" i="1" s="1"/>
  <c r="W2071" i="1"/>
  <c r="AA2071" i="1" s="1"/>
  <c r="W2072" i="1"/>
  <c r="AA2072" i="1" s="1"/>
  <c r="W2073" i="1"/>
  <c r="AA2073" i="1" s="1"/>
  <c r="W2074" i="1"/>
  <c r="AA2074" i="1" s="1"/>
  <c r="W2075" i="1"/>
  <c r="AA2075" i="1" s="1"/>
  <c r="W2076" i="1"/>
  <c r="AA2076" i="1" s="1"/>
  <c r="W2077" i="1"/>
  <c r="AA2077" i="1" s="1"/>
  <c r="W2078" i="1"/>
  <c r="AA2078" i="1" s="1"/>
  <c r="W2079" i="1"/>
  <c r="AA2079" i="1" s="1"/>
  <c r="W2080" i="1"/>
  <c r="AA2080" i="1" s="1"/>
  <c r="W2081" i="1"/>
  <c r="AA2081" i="1" s="1"/>
  <c r="W2082" i="1"/>
  <c r="AA2082" i="1" s="1"/>
  <c r="W2083" i="1"/>
  <c r="AA2083" i="1" s="1"/>
  <c r="W2084" i="1"/>
  <c r="AA2084" i="1" s="1"/>
  <c r="W2085" i="1"/>
  <c r="AA2085" i="1" s="1"/>
  <c r="W2086" i="1"/>
  <c r="AA2086" i="1" s="1"/>
  <c r="W2087" i="1"/>
  <c r="AA2087" i="1" s="1"/>
  <c r="W2088" i="1"/>
  <c r="AA2088" i="1" s="1"/>
  <c r="W2089" i="1"/>
  <c r="AA2089" i="1" s="1"/>
  <c r="W2090" i="1"/>
  <c r="AA2090" i="1" s="1"/>
  <c r="W2091" i="1"/>
  <c r="AA2091" i="1" s="1"/>
  <c r="W2092" i="1"/>
  <c r="AA2092" i="1" s="1"/>
  <c r="W2093" i="1"/>
  <c r="AA2093" i="1" s="1"/>
  <c r="W2094" i="1"/>
  <c r="AA2094" i="1" s="1"/>
  <c r="W2095" i="1"/>
  <c r="AA2095" i="1" s="1"/>
  <c r="W2096" i="1"/>
  <c r="AA2096" i="1" s="1"/>
  <c r="W2097" i="1"/>
  <c r="AA2097" i="1" s="1"/>
  <c r="W2098" i="1"/>
  <c r="AA2098" i="1" s="1"/>
  <c r="W2099" i="1"/>
  <c r="AA2099" i="1" s="1"/>
  <c r="W2100" i="1"/>
  <c r="AA2100" i="1" s="1"/>
  <c r="W2101" i="1"/>
  <c r="AA2101" i="1" s="1"/>
  <c r="W2102" i="1"/>
  <c r="AA2102" i="1" s="1"/>
  <c r="W2103" i="1"/>
  <c r="AA2103" i="1" s="1"/>
  <c r="W2104" i="1"/>
  <c r="AA2104" i="1" s="1"/>
  <c r="W2105" i="1"/>
  <c r="AA2105" i="1" s="1"/>
  <c r="W2106" i="1"/>
  <c r="AA2106" i="1" s="1"/>
  <c r="W2107" i="1"/>
  <c r="AA2107" i="1" s="1"/>
  <c r="W2108" i="1"/>
  <c r="AA2108" i="1" s="1"/>
  <c r="W2109" i="1"/>
  <c r="AA2109" i="1" s="1"/>
  <c r="W2110" i="1"/>
  <c r="AA2110" i="1" s="1"/>
  <c r="W2111" i="1"/>
  <c r="AA2111" i="1" s="1"/>
  <c r="W2112" i="1"/>
  <c r="AA2112" i="1" s="1"/>
  <c r="W2113" i="1"/>
  <c r="AA2113" i="1" s="1"/>
  <c r="W2114" i="1"/>
  <c r="AA2114" i="1" s="1"/>
  <c r="W2115" i="1"/>
  <c r="AA2115" i="1" s="1"/>
  <c r="W2116" i="1"/>
  <c r="AA2116" i="1" s="1"/>
  <c r="W2117" i="1"/>
  <c r="AA2117" i="1" s="1"/>
  <c r="W2118" i="1"/>
  <c r="AA2118" i="1" s="1"/>
  <c r="W2119" i="1"/>
  <c r="AA2119" i="1" s="1"/>
  <c r="W2120" i="1"/>
  <c r="AA2120" i="1" s="1"/>
  <c r="W2121" i="1"/>
  <c r="AA2121" i="1" s="1"/>
  <c r="W2122" i="1"/>
  <c r="AA2122" i="1" s="1"/>
  <c r="W2123" i="1"/>
  <c r="AA2123" i="1" s="1"/>
  <c r="W2124" i="1"/>
  <c r="AA2124" i="1" s="1"/>
  <c r="W2125" i="1"/>
  <c r="AA2125" i="1" s="1"/>
  <c r="W2126" i="1"/>
  <c r="AA2126" i="1" s="1"/>
  <c r="W2127" i="1"/>
  <c r="AA2127" i="1" s="1"/>
  <c r="W2128" i="1"/>
  <c r="AA2128" i="1" s="1"/>
  <c r="W2129" i="1"/>
  <c r="AA2129" i="1" s="1"/>
  <c r="W2130" i="1"/>
  <c r="AA2130" i="1" s="1"/>
  <c r="W2131" i="1"/>
  <c r="AA2131" i="1" s="1"/>
  <c r="W2132" i="1"/>
  <c r="AA2132" i="1" s="1"/>
  <c r="W2133" i="1"/>
  <c r="AA2133" i="1" s="1"/>
  <c r="W2134" i="1"/>
  <c r="AA2134" i="1" s="1"/>
  <c r="W2135" i="1"/>
  <c r="AA2135" i="1" s="1"/>
  <c r="W2136" i="1"/>
  <c r="AA2136" i="1" s="1"/>
  <c r="W2137" i="1"/>
  <c r="AA2137" i="1" s="1"/>
  <c r="W2138" i="1"/>
  <c r="AA2138" i="1" s="1"/>
  <c r="W2139" i="1"/>
  <c r="AA2139" i="1" s="1"/>
  <c r="W2140" i="1"/>
  <c r="AA2140" i="1" s="1"/>
  <c r="W2141" i="1"/>
  <c r="AA2141" i="1" s="1"/>
  <c r="W2142" i="1"/>
  <c r="AA2142" i="1" s="1"/>
  <c r="W2143" i="1"/>
  <c r="AA2143" i="1" s="1"/>
  <c r="W2144" i="1"/>
  <c r="AA2144" i="1" s="1"/>
  <c r="W2145" i="1"/>
  <c r="AA2145" i="1" s="1"/>
  <c r="W2146" i="1"/>
  <c r="AA2146" i="1" s="1"/>
  <c r="W2147" i="1"/>
  <c r="AA2147" i="1" s="1"/>
  <c r="W2148" i="1"/>
  <c r="AA2148" i="1" s="1"/>
  <c r="W2149" i="1"/>
  <c r="AA2149" i="1" s="1"/>
  <c r="W2150" i="1"/>
  <c r="AA2150" i="1" s="1"/>
  <c r="W2151" i="1"/>
  <c r="AA2151" i="1" s="1"/>
  <c r="W2152" i="1"/>
  <c r="AA2152" i="1" s="1"/>
  <c r="W2153" i="1"/>
  <c r="AA2153" i="1" s="1"/>
  <c r="W2154" i="1"/>
  <c r="AA2154" i="1" s="1"/>
  <c r="W2155" i="1"/>
  <c r="AA2155" i="1" s="1"/>
  <c r="W2156" i="1"/>
  <c r="AA2156" i="1" s="1"/>
  <c r="W2157" i="1"/>
  <c r="AA2157" i="1" s="1"/>
  <c r="W2158" i="1"/>
  <c r="AA2158" i="1" s="1"/>
  <c r="W2159" i="1"/>
  <c r="AA2159" i="1" s="1"/>
  <c r="W2160" i="1"/>
  <c r="AA2160" i="1" s="1"/>
  <c r="W2161" i="1"/>
  <c r="AA2161" i="1" s="1"/>
  <c r="W2162" i="1"/>
  <c r="AA2162" i="1" s="1"/>
  <c r="W2163" i="1"/>
  <c r="AA2163" i="1" s="1"/>
  <c r="W2164" i="1"/>
  <c r="AA2164" i="1" s="1"/>
  <c r="W2165" i="1"/>
  <c r="AA2165" i="1" s="1"/>
  <c r="W2166" i="1"/>
  <c r="AA2166" i="1" s="1"/>
  <c r="W2167" i="1"/>
  <c r="AA2167" i="1" s="1"/>
  <c r="W2168" i="1"/>
  <c r="AA2168" i="1" s="1"/>
  <c r="W2169" i="1"/>
  <c r="AA2169" i="1" s="1"/>
  <c r="W2170" i="1"/>
  <c r="AA2170" i="1" s="1"/>
  <c r="W2171" i="1"/>
  <c r="AA2171" i="1" s="1"/>
  <c r="W2172" i="1"/>
  <c r="AA2172" i="1" s="1"/>
  <c r="W2173" i="1"/>
  <c r="AA2173" i="1" s="1"/>
  <c r="W2174" i="1"/>
  <c r="AA2174" i="1" s="1"/>
  <c r="W2175" i="1"/>
  <c r="AA2175" i="1" s="1"/>
  <c r="W2176" i="1"/>
  <c r="AA2176" i="1" s="1"/>
  <c r="W2177" i="1"/>
  <c r="AA2177" i="1" s="1"/>
  <c r="W2178" i="1"/>
  <c r="AA2178" i="1" s="1"/>
  <c r="W2179" i="1"/>
  <c r="AA2179" i="1" s="1"/>
  <c r="W2180" i="1"/>
  <c r="AA2180" i="1" s="1"/>
  <c r="W2181" i="1"/>
  <c r="AA2181" i="1" s="1"/>
  <c r="W2182" i="1"/>
  <c r="AA2182" i="1" s="1"/>
  <c r="W2183" i="1"/>
  <c r="AA2183" i="1" s="1"/>
  <c r="W2184" i="1"/>
  <c r="AA2184" i="1" s="1"/>
  <c r="W2185" i="1"/>
  <c r="AA2185" i="1" s="1"/>
  <c r="W2186" i="1"/>
  <c r="AA2186" i="1" s="1"/>
  <c r="W2187" i="1"/>
  <c r="AA2187" i="1" s="1"/>
  <c r="W2188" i="1"/>
  <c r="AA2188" i="1" s="1"/>
  <c r="W2189" i="1"/>
  <c r="AA2189" i="1" s="1"/>
  <c r="W2190" i="1"/>
  <c r="AA2190" i="1" s="1"/>
  <c r="W2191" i="1"/>
  <c r="AA2191" i="1" s="1"/>
  <c r="W2192" i="1"/>
  <c r="AA2192" i="1" s="1"/>
  <c r="W2193" i="1"/>
  <c r="AA2193" i="1" s="1"/>
  <c r="W2194" i="1"/>
  <c r="AA2194" i="1" s="1"/>
  <c r="W2195" i="1"/>
  <c r="AA2195" i="1" s="1"/>
  <c r="W2196" i="1"/>
  <c r="AA2196" i="1" s="1"/>
  <c r="W2197" i="1"/>
  <c r="AA2197" i="1" s="1"/>
  <c r="W2198" i="1"/>
  <c r="AA2198" i="1" s="1"/>
  <c r="W2199" i="1"/>
  <c r="AA2199" i="1" s="1"/>
  <c r="W2200" i="1"/>
  <c r="AA2200" i="1" s="1"/>
  <c r="W2201" i="1"/>
  <c r="AA2201" i="1" s="1"/>
  <c r="W2202" i="1"/>
  <c r="AA2202" i="1" s="1"/>
  <c r="W2203" i="1"/>
  <c r="AA2203" i="1" s="1"/>
  <c r="W2204" i="1"/>
  <c r="AA2204" i="1" s="1"/>
  <c r="W2205" i="1"/>
  <c r="AA2205" i="1" s="1"/>
  <c r="W2206" i="1"/>
  <c r="AA2206" i="1" s="1"/>
  <c r="W2207" i="1"/>
  <c r="AA2207" i="1" s="1"/>
  <c r="W2208" i="1"/>
  <c r="AA2208" i="1" s="1"/>
  <c r="W2209" i="1"/>
  <c r="AA2209" i="1" s="1"/>
  <c r="W2210" i="1"/>
  <c r="AA2210" i="1" s="1"/>
  <c r="W2211" i="1"/>
  <c r="AA2211" i="1" s="1"/>
  <c r="W2212" i="1"/>
  <c r="AA2212" i="1" s="1"/>
  <c r="W2213" i="1"/>
  <c r="AA2213" i="1" s="1"/>
  <c r="W2214" i="1"/>
  <c r="AA2214" i="1" s="1"/>
  <c r="W2215" i="1"/>
  <c r="AA2215" i="1" s="1"/>
  <c r="W2216" i="1"/>
  <c r="AA2216" i="1" s="1"/>
  <c r="W2217" i="1"/>
  <c r="AA2217" i="1" s="1"/>
  <c r="W2218" i="1"/>
  <c r="AA2218" i="1" s="1"/>
  <c r="W2219" i="1"/>
  <c r="AA2219" i="1" s="1"/>
  <c r="W2220" i="1"/>
  <c r="AA2220" i="1" s="1"/>
  <c r="W2221" i="1"/>
  <c r="AA2221" i="1" s="1"/>
  <c r="W2222" i="1"/>
  <c r="AA2222" i="1" s="1"/>
  <c r="W2223" i="1"/>
  <c r="AA2223" i="1" s="1"/>
  <c r="W2224" i="1"/>
  <c r="AA2224" i="1" s="1"/>
  <c r="W2225" i="1"/>
  <c r="AA2225" i="1" s="1"/>
  <c r="W2226" i="1"/>
  <c r="AA2226" i="1" s="1"/>
  <c r="W2227" i="1"/>
  <c r="AA2227" i="1" s="1"/>
  <c r="W2228" i="1"/>
  <c r="AA2228" i="1" s="1"/>
  <c r="W2229" i="1"/>
  <c r="AA2229" i="1" s="1"/>
  <c r="W2230" i="1"/>
  <c r="AA2230" i="1" s="1"/>
  <c r="W2231" i="1"/>
  <c r="AA2231" i="1" s="1"/>
  <c r="W2232" i="1"/>
  <c r="AA2232" i="1" s="1"/>
  <c r="W2233" i="1"/>
  <c r="AA2233" i="1" s="1"/>
  <c r="W2234" i="1"/>
  <c r="AA2234" i="1" s="1"/>
  <c r="W2235" i="1"/>
  <c r="AA2235" i="1" s="1"/>
  <c r="W2236" i="1"/>
  <c r="AA2236" i="1" s="1"/>
  <c r="W2237" i="1"/>
  <c r="AA2237" i="1" s="1"/>
  <c r="W2238" i="1"/>
  <c r="AA2238" i="1" s="1"/>
  <c r="W2239" i="1"/>
  <c r="AA2239" i="1" s="1"/>
  <c r="W2240" i="1"/>
  <c r="AA2240" i="1" s="1"/>
  <c r="W2241" i="1"/>
  <c r="AA2241" i="1" s="1"/>
  <c r="W2242" i="1"/>
  <c r="AA2242" i="1" s="1"/>
  <c r="W2243" i="1"/>
  <c r="AA2243" i="1" s="1"/>
  <c r="W2244" i="1"/>
  <c r="AA2244" i="1" s="1"/>
  <c r="W2245" i="1"/>
  <c r="AA2245" i="1" s="1"/>
  <c r="W2246" i="1"/>
  <c r="AA2246" i="1" s="1"/>
  <c r="W2247" i="1"/>
  <c r="AA2247" i="1" s="1"/>
  <c r="W2248" i="1"/>
  <c r="AA2248" i="1" s="1"/>
  <c r="W2249" i="1"/>
  <c r="AA2249" i="1" s="1"/>
  <c r="W2250" i="1"/>
  <c r="AA2250" i="1" s="1"/>
  <c r="W2251" i="1"/>
  <c r="AA2251" i="1" s="1"/>
  <c r="W2252" i="1"/>
  <c r="AA2252" i="1" s="1"/>
  <c r="W2253" i="1"/>
  <c r="AA2253" i="1" s="1"/>
  <c r="W2254" i="1"/>
  <c r="AA2254" i="1" s="1"/>
  <c r="W2255" i="1"/>
  <c r="AA2255" i="1" s="1"/>
  <c r="W2256" i="1"/>
  <c r="AA2256" i="1" s="1"/>
  <c r="W2257" i="1"/>
  <c r="AA2257" i="1" s="1"/>
  <c r="W2258" i="1"/>
  <c r="AA2258" i="1" s="1"/>
  <c r="W2259" i="1"/>
  <c r="AA2259" i="1" s="1"/>
  <c r="W2260" i="1"/>
  <c r="AA2260" i="1" s="1"/>
  <c r="W2261" i="1"/>
  <c r="AA2261" i="1" s="1"/>
  <c r="W2262" i="1"/>
  <c r="AA2262" i="1" s="1"/>
  <c r="W2263" i="1"/>
  <c r="AA2263" i="1" s="1"/>
  <c r="W2264" i="1"/>
  <c r="AA2264" i="1" s="1"/>
  <c r="W2265" i="1"/>
  <c r="AA2265" i="1" s="1"/>
  <c r="W2266" i="1"/>
  <c r="AA2266" i="1" s="1"/>
  <c r="W2267" i="1"/>
  <c r="AA2267" i="1" s="1"/>
  <c r="W2268" i="1"/>
  <c r="AA2268" i="1" s="1"/>
  <c r="W2269" i="1"/>
  <c r="AA2269" i="1" s="1"/>
  <c r="W2270" i="1"/>
  <c r="AA2270" i="1" s="1"/>
  <c r="W2271" i="1"/>
  <c r="AA2271" i="1" s="1"/>
  <c r="W2272" i="1"/>
  <c r="AA2272" i="1" s="1"/>
  <c r="W2273" i="1"/>
  <c r="AA2273" i="1" s="1"/>
  <c r="W2274" i="1"/>
  <c r="AA2274" i="1" s="1"/>
  <c r="W2275" i="1"/>
  <c r="AA2275" i="1" s="1"/>
  <c r="W2276" i="1"/>
  <c r="AA2276" i="1" s="1"/>
  <c r="W2277" i="1"/>
  <c r="AA2277" i="1" s="1"/>
  <c r="W2278" i="1"/>
  <c r="AA2278" i="1" s="1"/>
  <c r="W2279" i="1"/>
  <c r="AA2279" i="1" s="1"/>
  <c r="W2280" i="1"/>
  <c r="AA2280" i="1" s="1"/>
  <c r="W2281" i="1"/>
  <c r="AA2281" i="1" s="1"/>
  <c r="W2282" i="1"/>
  <c r="AA2282" i="1" s="1"/>
  <c r="W2283" i="1"/>
  <c r="AA2283" i="1" s="1"/>
  <c r="W2284" i="1"/>
  <c r="AA2284" i="1" s="1"/>
  <c r="W2285" i="1"/>
  <c r="AA2285" i="1" s="1"/>
  <c r="W2286" i="1"/>
  <c r="AA2286" i="1" s="1"/>
  <c r="W2287" i="1"/>
  <c r="AA2287" i="1" s="1"/>
  <c r="W2288" i="1"/>
  <c r="AA2288" i="1" s="1"/>
  <c r="W2289" i="1"/>
  <c r="AA2289" i="1" s="1"/>
  <c r="W2290" i="1"/>
  <c r="AA2290" i="1" s="1"/>
  <c r="W2291" i="1"/>
  <c r="AA2291" i="1" s="1"/>
  <c r="W2292" i="1"/>
  <c r="AA2292" i="1" s="1"/>
  <c r="W2293" i="1"/>
  <c r="AA2293" i="1" s="1"/>
  <c r="W2294" i="1"/>
  <c r="AA2294" i="1" s="1"/>
  <c r="W2295" i="1"/>
  <c r="AA2295" i="1" s="1"/>
  <c r="W2296" i="1"/>
  <c r="AA2296" i="1" s="1"/>
  <c r="W2297" i="1"/>
  <c r="AA2297" i="1" s="1"/>
  <c r="W2298" i="1"/>
  <c r="AA2298" i="1" s="1"/>
  <c r="W2299" i="1"/>
  <c r="AA2299" i="1" s="1"/>
  <c r="W2300" i="1"/>
  <c r="AA2300" i="1" s="1"/>
  <c r="W2301" i="1"/>
  <c r="AA2301" i="1" s="1"/>
  <c r="W2302" i="1"/>
  <c r="AA2302" i="1" s="1"/>
  <c r="W2303" i="1"/>
  <c r="AA2303" i="1" s="1"/>
  <c r="W2304" i="1"/>
  <c r="AA2304" i="1" s="1"/>
  <c r="W2305" i="1"/>
  <c r="AA2305" i="1" s="1"/>
  <c r="W2306" i="1"/>
  <c r="AA2306" i="1" s="1"/>
  <c r="W2307" i="1"/>
  <c r="AA2307" i="1" s="1"/>
  <c r="W2308" i="1"/>
  <c r="AA2308" i="1" s="1"/>
  <c r="W2309" i="1"/>
  <c r="AA2309" i="1" s="1"/>
  <c r="W2310" i="1"/>
  <c r="AA2310" i="1" s="1"/>
  <c r="W2311" i="1"/>
  <c r="AA2311" i="1" s="1"/>
  <c r="W2312" i="1"/>
  <c r="AA2312" i="1" s="1"/>
  <c r="W2313" i="1"/>
  <c r="AA2313" i="1" s="1"/>
  <c r="W2314" i="1"/>
  <c r="AA2314" i="1" s="1"/>
  <c r="W2315" i="1"/>
  <c r="AA2315" i="1" s="1"/>
  <c r="W2316" i="1"/>
  <c r="AA2316" i="1" s="1"/>
  <c r="W2317" i="1"/>
  <c r="AA2317" i="1" s="1"/>
  <c r="W2318" i="1"/>
  <c r="AA2318" i="1" s="1"/>
  <c r="W2319" i="1"/>
  <c r="AA2319" i="1" s="1"/>
  <c r="W2320" i="1"/>
  <c r="AA2320" i="1" s="1"/>
  <c r="W2321" i="1"/>
  <c r="AA2321" i="1" s="1"/>
  <c r="W2322" i="1"/>
  <c r="AA2322" i="1" s="1"/>
  <c r="W2323" i="1"/>
  <c r="AA2323" i="1" s="1"/>
  <c r="W2324" i="1"/>
  <c r="AA2324" i="1" s="1"/>
  <c r="W2325" i="1"/>
  <c r="AA2325" i="1" s="1"/>
  <c r="W2326" i="1"/>
  <c r="AA2326" i="1" s="1"/>
  <c r="W2327" i="1"/>
  <c r="AA2327" i="1" s="1"/>
  <c r="W2328" i="1"/>
  <c r="AA2328" i="1" s="1"/>
  <c r="W2329" i="1"/>
  <c r="AA2329" i="1" s="1"/>
  <c r="W2330" i="1"/>
  <c r="AA2330" i="1" s="1"/>
  <c r="W2331" i="1"/>
  <c r="AA2331" i="1" s="1"/>
  <c r="W2332" i="1"/>
  <c r="AA2332" i="1" s="1"/>
  <c r="W2333" i="1"/>
  <c r="AA2333" i="1" s="1"/>
  <c r="W2334" i="1"/>
  <c r="AA2334" i="1" s="1"/>
  <c r="W2335" i="1"/>
  <c r="AA2335" i="1" s="1"/>
  <c r="W2336" i="1"/>
  <c r="AA2336" i="1" s="1"/>
  <c r="W2337" i="1"/>
  <c r="AA2337" i="1" s="1"/>
  <c r="W2338" i="1"/>
  <c r="AA2338" i="1" s="1"/>
  <c r="W2339" i="1"/>
  <c r="AA2339" i="1" s="1"/>
  <c r="W2340" i="1"/>
  <c r="AA2340" i="1" s="1"/>
  <c r="W2341" i="1"/>
  <c r="AA2341" i="1" s="1"/>
  <c r="W2342" i="1"/>
  <c r="AA2342" i="1" s="1"/>
  <c r="W2343" i="1"/>
  <c r="AA2343" i="1" s="1"/>
  <c r="W2344" i="1"/>
  <c r="AA2344" i="1" s="1"/>
  <c r="W2345" i="1"/>
  <c r="AA2345" i="1" s="1"/>
  <c r="W2346" i="1"/>
  <c r="AA2346" i="1" s="1"/>
  <c r="W2347" i="1"/>
  <c r="AA2347" i="1" s="1"/>
  <c r="W2348" i="1"/>
  <c r="AA2348" i="1" s="1"/>
  <c r="W2349" i="1"/>
  <c r="AA2349" i="1" s="1"/>
  <c r="W2350" i="1"/>
  <c r="AA2350" i="1" s="1"/>
  <c r="W2351" i="1"/>
  <c r="AA2351" i="1" s="1"/>
  <c r="W2352" i="1"/>
  <c r="AA2352" i="1" s="1"/>
  <c r="W2353" i="1"/>
  <c r="AA2353" i="1" s="1"/>
  <c r="W2354" i="1"/>
  <c r="AA2354" i="1" s="1"/>
  <c r="W2355" i="1"/>
  <c r="AA2355" i="1" s="1"/>
  <c r="W2356" i="1"/>
  <c r="AA2356" i="1" s="1"/>
  <c r="W2357" i="1"/>
  <c r="AA2357" i="1" s="1"/>
  <c r="W2358" i="1"/>
  <c r="AA2358" i="1" s="1"/>
  <c r="W2359" i="1"/>
  <c r="AA2359" i="1" s="1"/>
  <c r="W2360" i="1"/>
  <c r="AA2360" i="1" s="1"/>
  <c r="W2361" i="1"/>
  <c r="AA2361" i="1" s="1"/>
  <c r="W2362" i="1"/>
  <c r="AA2362" i="1" s="1"/>
  <c r="W2363" i="1"/>
  <c r="AA2363" i="1" s="1"/>
  <c r="W2364" i="1"/>
  <c r="AA2364" i="1" s="1"/>
  <c r="W2365" i="1"/>
  <c r="AA2365" i="1" s="1"/>
  <c r="W2366" i="1"/>
  <c r="AA2366" i="1" s="1"/>
  <c r="W2367" i="1"/>
  <c r="AA2367" i="1" s="1"/>
  <c r="W2368" i="1"/>
  <c r="AA2368" i="1" s="1"/>
  <c r="W2369" i="1"/>
  <c r="AA2369" i="1" s="1"/>
  <c r="W2370" i="1"/>
  <c r="AA2370" i="1" s="1"/>
  <c r="W2371" i="1"/>
  <c r="AA2371" i="1" s="1"/>
  <c r="W2372" i="1"/>
  <c r="AA2372" i="1" s="1"/>
  <c r="W2373" i="1"/>
  <c r="AA2373" i="1" s="1"/>
  <c r="W2374" i="1"/>
  <c r="AA2374" i="1" s="1"/>
  <c r="W2375" i="1"/>
  <c r="AA2375" i="1" s="1"/>
  <c r="W2376" i="1"/>
  <c r="AA2376" i="1" s="1"/>
  <c r="W2377" i="1"/>
  <c r="AA2377" i="1" s="1"/>
  <c r="W2378" i="1"/>
  <c r="AA2378" i="1" s="1"/>
  <c r="W2379" i="1"/>
  <c r="AA2379" i="1" s="1"/>
  <c r="W2380" i="1"/>
  <c r="AA2380" i="1" s="1"/>
  <c r="W2381" i="1"/>
  <c r="AA2381" i="1" s="1"/>
  <c r="W2382" i="1"/>
  <c r="AA2382" i="1" s="1"/>
  <c r="W2383" i="1"/>
  <c r="AA2383" i="1" s="1"/>
  <c r="W2384" i="1"/>
  <c r="AA2384" i="1" s="1"/>
  <c r="W2385" i="1"/>
  <c r="AA2385" i="1" s="1"/>
  <c r="W2386" i="1"/>
  <c r="AA2386" i="1" s="1"/>
  <c r="W2387" i="1"/>
  <c r="AA2387" i="1" s="1"/>
  <c r="W2388" i="1"/>
  <c r="AA2388" i="1" s="1"/>
  <c r="W2389" i="1"/>
  <c r="AA2389" i="1" s="1"/>
  <c r="W2390" i="1"/>
  <c r="AA2390" i="1" s="1"/>
  <c r="W2391" i="1"/>
  <c r="AA2391" i="1" s="1"/>
  <c r="W2392" i="1"/>
  <c r="AA2392" i="1" s="1"/>
  <c r="W2393" i="1"/>
  <c r="AA2393" i="1" s="1"/>
  <c r="W2394" i="1"/>
  <c r="AA2394" i="1" s="1"/>
  <c r="W2395" i="1"/>
  <c r="AA2395" i="1" s="1"/>
  <c r="W2396" i="1"/>
  <c r="AA2396" i="1" s="1"/>
  <c r="W2397" i="1"/>
  <c r="AA2397" i="1" s="1"/>
  <c r="W2398" i="1"/>
  <c r="AA2398" i="1" s="1"/>
  <c r="W2399" i="1"/>
  <c r="AA2399" i="1" s="1"/>
  <c r="W2400" i="1"/>
  <c r="AA2400" i="1" s="1"/>
  <c r="W2401" i="1"/>
  <c r="AA2401" i="1" s="1"/>
  <c r="W2402" i="1"/>
  <c r="AA2402" i="1" s="1"/>
  <c r="W2403" i="1"/>
  <c r="AA2403" i="1" s="1"/>
  <c r="W2404" i="1"/>
  <c r="AA2404" i="1" s="1"/>
  <c r="W2405" i="1"/>
  <c r="AA2405" i="1" s="1"/>
  <c r="W2406" i="1"/>
  <c r="AA2406" i="1" s="1"/>
  <c r="W2407" i="1"/>
  <c r="AA2407" i="1" s="1"/>
  <c r="W2408" i="1"/>
  <c r="AA2408" i="1" s="1"/>
  <c r="W2409" i="1"/>
  <c r="AA2409" i="1" s="1"/>
  <c r="W2410" i="1"/>
  <c r="AA2410" i="1" s="1"/>
  <c r="W2411" i="1"/>
  <c r="AA2411" i="1" s="1"/>
  <c r="W2412" i="1"/>
  <c r="AA2412" i="1" s="1"/>
  <c r="W2413" i="1"/>
  <c r="AA2413" i="1" s="1"/>
  <c r="W2414" i="1"/>
  <c r="AA2414" i="1" s="1"/>
  <c r="W2415" i="1"/>
  <c r="AA2415" i="1" s="1"/>
  <c r="W2416" i="1"/>
  <c r="AA2416" i="1" s="1"/>
  <c r="W2417" i="1"/>
  <c r="AA2417" i="1" s="1"/>
  <c r="W2418" i="1"/>
  <c r="AA2418" i="1" s="1"/>
  <c r="W2419" i="1"/>
  <c r="AA2419" i="1" s="1"/>
  <c r="W2420" i="1"/>
  <c r="AA2420" i="1" s="1"/>
  <c r="W2421" i="1"/>
  <c r="AA2421" i="1" s="1"/>
  <c r="W2422" i="1"/>
  <c r="AA2422" i="1" s="1"/>
  <c r="W2423" i="1"/>
  <c r="AA2423" i="1" s="1"/>
  <c r="W2424" i="1"/>
  <c r="AA2424" i="1" s="1"/>
  <c r="W2425" i="1"/>
  <c r="AA2425" i="1" s="1"/>
  <c r="W2426" i="1"/>
  <c r="AA2426" i="1" s="1"/>
  <c r="W2427" i="1"/>
  <c r="AA2427" i="1" s="1"/>
  <c r="W2428" i="1"/>
  <c r="AA2428" i="1" s="1"/>
  <c r="W2429" i="1"/>
  <c r="AA2429" i="1" s="1"/>
  <c r="W2430" i="1"/>
  <c r="AA2430" i="1" s="1"/>
  <c r="W2431" i="1"/>
  <c r="AA2431" i="1" s="1"/>
  <c r="W2432" i="1"/>
  <c r="AA2432" i="1" s="1"/>
  <c r="W2433" i="1"/>
  <c r="AA2433" i="1" s="1"/>
  <c r="W2434" i="1"/>
  <c r="AA2434" i="1" s="1"/>
  <c r="W2435" i="1"/>
  <c r="AA2435" i="1" s="1"/>
  <c r="W2436" i="1"/>
  <c r="AA2436" i="1" s="1"/>
  <c r="W2437" i="1"/>
  <c r="AA2437" i="1" s="1"/>
  <c r="W2438" i="1"/>
  <c r="AA2438" i="1" s="1"/>
  <c r="W2439" i="1"/>
  <c r="AA2439" i="1" s="1"/>
  <c r="W2440" i="1"/>
  <c r="AA2440" i="1" s="1"/>
  <c r="W2441" i="1"/>
  <c r="AA2441" i="1" s="1"/>
  <c r="W2442" i="1"/>
  <c r="AA2442" i="1" s="1"/>
  <c r="W2443" i="1"/>
  <c r="AA2443" i="1" s="1"/>
  <c r="W2444" i="1"/>
  <c r="AA2444" i="1" s="1"/>
  <c r="W2445" i="1"/>
  <c r="AA2445" i="1" s="1"/>
  <c r="W2446" i="1"/>
  <c r="AA2446" i="1" s="1"/>
  <c r="W2447" i="1"/>
  <c r="AA2447" i="1" s="1"/>
  <c r="W2448" i="1"/>
  <c r="AA2448" i="1" s="1"/>
  <c r="W2449" i="1"/>
  <c r="AA2449" i="1" s="1"/>
  <c r="W2450" i="1"/>
  <c r="AA2450" i="1" s="1"/>
  <c r="W2451" i="1"/>
  <c r="AA2451" i="1" s="1"/>
  <c r="W2452" i="1"/>
  <c r="AA2452" i="1" s="1"/>
  <c r="W2453" i="1"/>
  <c r="AA2453" i="1" s="1"/>
  <c r="W2454" i="1"/>
  <c r="AA2454" i="1" s="1"/>
  <c r="W2455" i="1"/>
  <c r="AA2455" i="1" s="1"/>
  <c r="W2456" i="1"/>
  <c r="AA2456" i="1" s="1"/>
  <c r="W2457" i="1"/>
  <c r="AA2457" i="1" s="1"/>
  <c r="W2458" i="1"/>
  <c r="AA2458" i="1" s="1"/>
  <c r="W2459" i="1"/>
  <c r="AA2459" i="1" s="1"/>
  <c r="W2460" i="1"/>
  <c r="AA2460" i="1" s="1"/>
  <c r="W2461" i="1"/>
  <c r="AA2461" i="1" s="1"/>
  <c r="W2462" i="1"/>
  <c r="AA2462" i="1" s="1"/>
  <c r="W2463" i="1"/>
  <c r="AA2463" i="1" s="1"/>
  <c r="W2464" i="1"/>
  <c r="AA2464" i="1" s="1"/>
  <c r="W2465" i="1"/>
  <c r="AA2465" i="1" s="1"/>
  <c r="W2466" i="1"/>
  <c r="AA2466" i="1" s="1"/>
  <c r="W2467" i="1"/>
  <c r="AA2467" i="1" s="1"/>
  <c r="W2468" i="1"/>
  <c r="AA2468" i="1" s="1"/>
  <c r="W2469" i="1"/>
  <c r="AA2469" i="1" s="1"/>
  <c r="W2470" i="1"/>
  <c r="AA2470" i="1" s="1"/>
  <c r="W2471" i="1"/>
  <c r="AA2471" i="1" s="1"/>
  <c r="W2472" i="1"/>
  <c r="AA2472" i="1" s="1"/>
  <c r="W2473" i="1"/>
  <c r="AA2473" i="1" s="1"/>
  <c r="W2474" i="1"/>
  <c r="AA2474" i="1" s="1"/>
  <c r="W2475" i="1"/>
  <c r="AA2475" i="1" s="1"/>
  <c r="W2476" i="1"/>
  <c r="AA2476" i="1" s="1"/>
  <c r="W2477" i="1"/>
  <c r="AA2477" i="1" s="1"/>
  <c r="W2478" i="1"/>
  <c r="AA2478" i="1" s="1"/>
  <c r="W2479" i="1"/>
  <c r="AA2479" i="1" s="1"/>
  <c r="W2480" i="1"/>
  <c r="AA2480" i="1" s="1"/>
  <c r="W2481" i="1"/>
  <c r="AA2481" i="1" s="1"/>
  <c r="W2482" i="1"/>
  <c r="AA2482" i="1" s="1"/>
  <c r="W2483" i="1"/>
  <c r="AA2483" i="1" s="1"/>
  <c r="W2484" i="1"/>
  <c r="AA2484" i="1" s="1"/>
  <c r="W2485" i="1"/>
  <c r="AA2485" i="1" s="1"/>
  <c r="W2486" i="1"/>
  <c r="AA2486" i="1" s="1"/>
  <c r="W2487" i="1"/>
  <c r="AA2487" i="1" s="1"/>
  <c r="W2488" i="1"/>
  <c r="AA2488" i="1" s="1"/>
  <c r="W2489" i="1"/>
  <c r="AA2489" i="1" s="1"/>
  <c r="W2490" i="1"/>
  <c r="AA2490" i="1" s="1"/>
  <c r="W2491" i="1"/>
  <c r="AA2491" i="1" s="1"/>
  <c r="W2492" i="1"/>
  <c r="AA2492" i="1" s="1"/>
  <c r="W2493" i="1"/>
  <c r="AA2493" i="1" s="1"/>
  <c r="W2494" i="1"/>
  <c r="AA2494" i="1" s="1"/>
  <c r="W2495" i="1"/>
  <c r="AA2495" i="1" s="1"/>
  <c r="W2496" i="1"/>
  <c r="AA2496" i="1" s="1"/>
  <c r="W2497" i="1"/>
  <c r="AA2497" i="1" s="1"/>
  <c r="W2498" i="1"/>
  <c r="AA2498" i="1" s="1"/>
  <c r="W2499" i="1"/>
  <c r="AA2499" i="1" s="1"/>
  <c r="W2500" i="1"/>
  <c r="AA2500" i="1" s="1"/>
  <c r="W2501" i="1"/>
  <c r="AA2501" i="1" s="1"/>
  <c r="W2502" i="1"/>
  <c r="AA2502" i="1" s="1"/>
  <c r="W2503" i="1"/>
  <c r="AA2503" i="1" s="1"/>
  <c r="W2504" i="1"/>
  <c r="AA2504" i="1" s="1"/>
  <c r="W2505" i="1"/>
  <c r="AA2505" i="1" s="1"/>
  <c r="W2506" i="1"/>
  <c r="AA2506" i="1" s="1"/>
  <c r="W2507" i="1"/>
  <c r="AA2507" i="1" s="1"/>
  <c r="W2508" i="1"/>
  <c r="AA2508" i="1" s="1"/>
  <c r="W2509" i="1"/>
  <c r="AA2509" i="1" s="1"/>
  <c r="W2510" i="1"/>
  <c r="AA2510" i="1" s="1"/>
  <c r="W2511" i="1"/>
  <c r="AA2511" i="1" s="1"/>
  <c r="W2512" i="1"/>
  <c r="AA2512" i="1" s="1"/>
  <c r="W2513" i="1"/>
  <c r="AA2513" i="1" s="1"/>
  <c r="W2514" i="1"/>
  <c r="AA2514" i="1" s="1"/>
  <c r="W2515" i="1"/>
  <c r="AA2515" i="1" s="1"/>
  <c r="W2516" i="1"/>
  <c r="AA2516" i="1" s="1"/>
  <c r="W2517" i="1"/>
  <c r="AA2517" i="1" s="1"/>
  <c r="W2518" i="1"/>
  <c r="AA2518" i="1" s="1"/>
  <c r="W2519" i="1"/>
  <c r="AA2519" i="1" s="1"/>
  <c r="W2520" i="1"/>
  <c r="AA2520" i="1" s="1"/>
  <c r="W2521" i="1"/>
  <c r="AA2521" i="1" s="1"/>
  <c r="W2522" i="1"/>
  <c r="AA2522" i="1" s="1"/>
  <c r="W2523" i="1"/>
  <c r="AA2523" i="1" s="1"/>
  <c r="W2524" i="1"/>
  <c r="AA2524" i="1" s="1"/>
  <c r="W2525" i="1"/>
  <c r="AA2525" i="1" s="1"/>
  <c r="W2526" i="1"/>
  <c r="AA2526" i="1" s="1"/>
  <c r="W2527" i="1"/>
  <c r="AA2527" i="1" s="1"/>
  <c r="W2528" i="1"/>
  <c r="AA2528" i="1" s="1"/>
  <c r="W2529" i="1"/>
  <c r="AA2529" i="1" s="1"/>
  <c r="W2530" i="1"/>
  <c r="AA2530" i="1" s="1"/>
  <c r="W2531" i="1"/>
  <c r="AA2531" i="1" s="1"/>
  <c r="W2532" i="1"/>
  <c r="AA2532" i="1" s="1"/>
  <c r="W2533" i="1"/>
  <c r="AA2533" i="1" s="1"/>
  <c r="W2534" i="1"/>
  <c r="AA2534" i="1" s="1"/>
  <c r="W2535" i="1"/>
  <c r="AA2535" i="1" s="1"/>
  <c r="W2536" i="1"/>
  <c r="AA2536" i="1" s="1"/>
  <c r="W2537" i="1"/>
  <c r="AA2537" i="1" s="1"/>
  <c r="W2538" i="1"/>
  <c r="AA2538" i="1" s="1"/>
  <c r="W2539" i="1"/>
  <c r="AA2539" i="1" s="1"/>
  <c r="W2540" i="1"/>
  <c r="AA2540" i="1" s="1"/>
  <c r="W2541" i="1"/>
  <c r="AA2541" i="1" s="1"/>
  <c r="W2542" i="1"/>
  <c r="AA2542" i="1" s="1"/>
  <c r="W2543" i="1"/>
  <c r="AA2543" i="1" s="1"/>
  <c r="W2544" i="1"/>
  <c r="AA2544" i="1" s="1"/>
  <c r="W2545" i="1"/>
  <c r="AA2545" i="1" s="1"/>
  <c r="W2546" i="1"/>
  <c r="AA2546" i="1" s="1"/>
  <c r="W2547" i="1"/>
  <c r="AA2547" i="1" s="1"/>
  <c r="W2548" i="1"/>
  <c r="AA2548" i="1" s="1"/>
  <c r="W2549" i="1"/>
  <c r="AA2549" i="1" s="1"/>
  <c r="W2550" i="1"/>
  <c r="AA2550" i="1" s="1"/>
  <c r="W2551" i="1"/>
  <c r="AA2551" i="1" s="1"/>
  <c r="W2552" i="1"/>
  <c r="AA2552" i="1" s="1"/>
  <c r="W2553" i="1"/>
  <c r="AA2553" i="1" s="1"/>
  <c r="W2554" i="1"/>
  <c r="AA2554" i="1" s="1"/>
  <c r="W2555" i="1"/>
  <c r="AA2555" i="1" s="1"/>
  <c r="W2556" i="1"/>
  <c r="AA2556" i="1" s="1"/>
  <c r="W2557" i="1"/>
  <c r="AA2557" i="1" s="1"/>
  <c r="W2558" i="1"/>
  <c r="AA2558" i="1" s="1"/>
  <c r="W2559" i="1"/>
  <c r="AA2559" i="1" s="1"/>
  <c r="W2560" i="1"/>
  <c r="AA2560" i="1" s="1"/>
  <c r="W2561" i="1"/>
  <c r="AA2561" i="1" s="1"/>
  <c r="W2562" i="1"/>
  <c r="AA2562" i="1" s="1"/>
  <c r="W2563" i="1"/>
  <c r="AA2563" i="1" s="1"/>
  <c r="W2564" i="1"/>
  <c r="AA2564" i="1" s="1"/>
  <c r="W2565" i="1"/>
  <c r="AA2565" i="1" s="1"/>
  <c r="W2566" i="1"/>
  <c r="AA2566" i="1" s="1"/>
  <c r="W2567" i="1"/>
  <c r="AA2567" i="1" s="1"/>
  <c r="W2568" i="1"/>
  <c r="AA2568" i="1" s="1"/>
  <c r="W2569" i="1"/>
  <c r="AA2569" i="1" s="1"/>
  <c r="W2570" i="1"/>
  <c r="AA2570" i="1" s="1"/>
  <c r="W2571" i="1"/>
  <c r="AA2571" i="1" s="1"/>
  <c r="W2572" i="1"/>
  <c r="AA2572" i="1" s="1"/>
  <c r="W2573" i="1"/>
  <c r="AA2573" i="1" s="1"/>
  <c r="W2574" i="1"/>
  <c r="AA2574" i="1" s="1"/>
  <c r="W2575" i="1"/>
  <c r="AA2575" i="1" s="1"/>
  <c r="W2576" i="1"/>
  <c r="AA2576" i="1" s="1"/>
  <c r="W2577" i="1"/>
  <c r="AA2577" i="1" s="1"/>
  <c r="W2578" i="1"/>
  <c r="AA2578" i="1" s="1"/>
  <c r="W2579" i="1"/>
  <c r="AA2579" i="1" s="1"/>
  <c r="W2580" i="1"/>
  <c r="AA2580" i="1" s="1"/>
  <c r="W2581" i="1"/>
  <c r="AA2581" i="1" s="1"/>
  <c r="W2582" i="1"/>
  <c r="AA2582" i="1" s="1"/>
  <c r="W2583" i="1"/>
  <c r="AA2583" i="1" s="1"/>
  <c r="W2584" i="1"/>
  <c r="AA2584" i="1" s="1"/>
  <c r="W2585" i="1"/>
  <c r="AA2585" i="1" s="1"/>
  <c r="W2586" i="1"/>
  <c r="AA2586" i="1" s="1"/>
  <c r="W2587" i="1"/>
  <c r="AA2587" i="1" s="1"/>
  <c r="W2588" i="1"/>
  <c r="AA2588" i="1" s="1"/>
  <c r="W2589" i="1"/>
  <c r="AA2589" i="1" s="1"/>
  <c r="W2590" i="1"/>
  <c r="AA2590" i="1" s="1"/>
  <c r="W2591" i="1"/>
  <c r="AA2591" i="1" s="1"/>
  <c r="W2592" i="1"/>
  <c r="AA2592" i="1" s="1"/>
  <c r="W2593" i="1"/>
  <c r="AA2593" i="1" s="1"/>
  <c r="W2594" i="1"/>
  <c r="AA2594" i="1" s="1"/>
  <c r="W2595" i="1"/>
  <c r="AA2595" i="1" s="1"/>
  <c r="W2596" i="1"/>
  <c r="AA2596" i="1" s="1"/>
  <c r="W2597" i="1"/>
  <c r="AA2597" i="1" s="1"/>
  <c r="W2598" i="1"/>
  <c r="AA2598" i="1" s="1"/>
  <c r="W2599" i="1"/>
  <c r="AA2599" i="1" s="1"/>
  <c r="W2600" i="1"/>
  <c r="AA2600" i="1" s="1"/>
  <c r="W2601" i="1"/>
  <c r="AA2601" i="1" s="1"/>
  <c r="W2602" i="1"/>
  <c r="AA2602" i="1" s="1"/>
  <c r="W2603" i="1"/>
  <c r="AA2603" i="1" s="1"/>
  <c r="W2604" i="1"/>
  <c r="AA2604" i="1" s="1"/>
  <c r="W2605" i="1"/>
  <c r="AA2605" i="1" s="1"/>
  <c r="W2606" i="1"/>
  <c r="AA2606" i="1" s="1"/>
  <c r="W2607" i="1"/>
  <c r="AA2607" i="1" s="1"/>
  <c r="W2608" i="1"/>
  <c r="AA2608" i="1" s="1"/>
  <c r="W2609" i="1"/>
  <c r="AA2609" i="1" s="1"/>
  <c r="W2610" i="1"/>
  <c r="AA2610" i="1" s="1"/>
  <c r="W2611" i="1"/>
  <c r="AA2611" i="1" s="1"/>
  <c r="W2612" i="1"/>
  <c r="AA2612" i="1" s="1"/>
  <c r="W2613" i="1"/>
  <c r="AA2613" i="1" s="1"/>
  <c r="W2614" i="1"/>
  <c r="AA2614" i="1" s="1"/>
  <c r="W2615" i="1"/>
  <c r="AA2615" i="1" s="1"/>
  <c r="W2616" i="1"/>
  <c r="AA2616" i="1" s="1"/>
  <c r="W2617" i="1"/>
  <c r="AA2617" i="1" s="1"/>
  <c r="W2618" i="1"/>
  <c r="AA2618" i="1" s="1"/>
  <c r="W2619" i="1"/>
  <c r="AA2619" i="1" s="1"/>
  <c r="W2620" i="1"/>
  <c r="AA2620" i="1" s="1"/>
  <c r="W2621" i="1"/>
  <c r="AA2621" i="1" s="1"/>
  <c r="W2622" i="1"/>
  <c r="AA2622" i="1" s="1"/>
  <c r="W2623" i="1"/>
  <c r="AA2623" i="1" s="1"/>
  <c r="W2624" i="1"/>
  <c r="AA2624" i="1" s="1"/>
  <c r="W2625" i="1"/>
  <c r="AA2625" i="1" s="1"/>
  <c r="W2626" i="1"/>
  <c r="AA2626" i="1" s="1"/>
  <c r="W2627" i="1"/>
  <c r="AA2627" i="1" s="1"/>
  <c r="W2628" i="1"/>
  <c r="AA2628" i="1" s="1"/>
  <c r="W2629" i="1"/>
  <c r="AA2629" i="1" s="1"/>
  <c r="W2630" i="1"/>
  <c r="AA2630" i="1" s="1"/>
  <c r="W2631" i="1"/>
  <c r="AA2631" i="1" s="1"/>
  <c r="W2632" i="1"/>
  <c r="AA2632" i="1" s="1"/>
  <c r="W2633" i="1"/>
  <c r="AA2633" i="1" s="1"/>
  <c r="W2634" i="1"/>
  <c r="AA2634" i="1" s="1"/>
  <c r="W2635" i="1"/>
  <c r="AA2635" i="1" s="1"/>
  <c r="W2636" i="1"/>
  <c r="AA2636" i="1" s="1"/>
  <c r="W2637" i="1"/>
  <c r="AA2637" i="1" s="1"/>
  <c r="W2638" i="1"/>
  <c r="AA2638" i="1" s="1"/>
  <c r="W2639" i="1"/>
  <c r="AA2639" i="1" s="1"/>
  <c r="W2640" i="1"/>
  <c r="AA2640" i="1" s="1"/>
  <c r="W2641" i="1"/>
  <c r="AA2641" i="1" s="1"/>
  <c r="W2642" i="1"/>
  <c r="AA2642" i="1" s="1"/>
  <c r="W2643" i="1"/>
  <c r="AA2643" i="1" s="1"/>
  <c r="W2644" i="1"/>
  <c r="AA2644" i="1" s="1"/>
  <c r="W2645" i="1"/>
  <c r="AA2645" i="1" s="1"/>
  <c r="W2646" i="1"/>
  <c r="AA2646" i="1" s="1"/>
  <c r="W2647" i="1"/>
  <c r="AA2647" i="1" s="1"/>
  <c r="W2648" i="1"/>
  <c r="AA2648" i="1" s="1"/>
  <c r="W2649" i="1"/>
  <c r="AA2649" i="1" s="1"/>
  <c r="W2650" i="1"/>
  <c r="AA2650" i="1" s="1"/>
  <c r="W2651" i="1"/>
  <c r="AA2651" i="1" s="1"/>
  <c r="W2652" i="1"/>
  <c r="AA2652" i="1" s="1"/>
  <c r="W2653" i="1"/>
  <c r="AA2653" i="1" s="1"/>
  <c r="W2654" i="1"/>
  <c r="AA2654" i="1" s="1"/>
  <c r="W2655" i="1"/>
  <c r="AA2655" i="1" s="1"/>
  <c r="W2656" i="1"/>
  <c r="AA2656" i="1" s="1"/>
  <c r="W2657" i="1"/>
  <c r="AA2657" i="1" s="1"/>
  <c r="W2658" i="1"/>
  <c r="AA2658" i="1" s="1"/>
  <c r="W2659" i="1"/>
  <c r="AA2659" i="1" s="1"/>
  <c r="W2660" i="1"/>
  <c r="AA2660" i="1" s="1"/>
  <c r="W2661" i="1"/>
  <c r="AA2661" i="1" s="1"/>
  <c r="W2662" i="1"/>
  <c r="AA2662" i="1" s="1"/>
  <c r="W2663" i="1"/>
  <c r="AA2663" i="1" s="1"/>
  <c r="W2664" i="1"/>
  <c r="AA2664" i="1" s="1"/>
  <c r="W2665" i="1"/>
  <c r="AA2665" i="1" s="1"/>
  <c r="W2666" i="1"/>
  <c r="AA2666" i="1" s="1"/>
  <c r="W2667" i="1"/>
  <c r="AA2667" i="1" s="1"/>
  <c r="W2668" i="1"/>
  <c r="AA2668" i="1" s="1"/>
  <c r="W2669" i="1"/>
  <c r="AA2669" i="1" s="1"/>
  <c r="W2670" i="1"/>
  <c r="AA2670" i="1" s="1"/>
  <c r="W2671" i="1"/>
  <c r="AA2671" i="1" s="1"/>
  <c r="W2672" i="1"/>
  <c r="AA2672" i="1" s="1"/>
  <c r="W2673" i="1"/>
  <c r="AA2673" i="1" s="1"/>
  <c r="W2674" i="1"/>
  <c r="AA2674" i="1" s="1"/>
  <c r="W2675" i="1"/>
  <c r="AA2675" i="1" s="1"/>
  <c r="W2676" i="1"/>
  <c r="AA2676" i="1" s="1"/>
  <c r="W2677" i="1"/>
  <c r="AA2677" i="1" s="1"/>
  <c r="W2678" i="1"/>
  <c r="AA2678" i="1" s="1"/>
  <c r="W2679" i="1"/>
  <c r="AA2679" i="1" s="1"/>
  <c r="W2680" i="1"/>
  <c r="AA2680" i="1" s="1"/>
  <c r="W2681" i="1"/>
  <c r="AA2681" i="1" s="1"/>
  <c r="W2682" i="1"/>
  <c r="AA2682" i="1" s="1"/>
  <c r="W2683" i="1"/>
  <c r="AA2683" i="1" s="1"/>
  <c r="W2684" i="1"/>
  <c r="AA2684" i="1" s="1"/>
  <c r="W2685" i="1"/>
  <c r="AA2685" i="1" s="1"/>
  <c r="W2686" i="1"/>
  <c r="AA2686" i="1" s="1"/>
  <c r="W2687" i="1"/>
  <c r="AA2687" i="1" s="1"/>
  <c r="W2688" i="1"/>
  <c r="AA2688" i="1" s="1"/>
  <c r="W2689" i="1"/>
  <c r="AA2689" i="1" s="1"/>
  <c r="W2690" i="1"/>
  <c r="AA2690" i="1" s="1"/>
  <c r="W2691" i="1"/>
  <c r="AA2691" i="1" s="1"/>
  <c r="W2692" i="1"/>
  <c r="AA2692" i="1" s="1"/>
  <c r="W2693" i="1"/>
  <c r="AA2693" i="1" s="1"/>
  <c r="W2694" i="1"/>
  <c r="AA2694" i="1" s="1"/>
  <c r="W2695" i="1"/>
  <c r="AA2695" i="1" s="1"/>
  <c r="W2696" i="1"/>
  <c r="AA2696" i="1" s="1"/>
  <c r="W2697" i="1"/>
  <c r="AA2697" i="1" s="1"/>
  <c r="W2698" i="1"/>
  <c r="AA2698" i="1" s="1"/>
  <c r="W2699" i="1"/>
  <c r="AA2699" i="1" s="1"/>
  <c r="W2700" i="1"/>
  <c r="AA2700" i="1" s="1"/>
  <c r="W2701" i="1"/>
  <c r="AA2701" i="1" s="1"/>
  <c r="W2702" i="1"/>
  <c r="AA2702" i="1" s="1"/>
  <c r="W2703" i="1"/>
  <c r="AA2703" i="1" s="1"/>
  <c r="W2704" i="1"/>
  <c r="AA2704" i="1" s="1"/>
  <c r="W2705" i="1"/>
  <c r="AA2705" i="1" s="1"/>
  <c r="W2706" i="1"/>
  <c r="AA2706" i="1" s="1"/>
  <c r="W2707" i="1"/>
  <c r="AA2707" i="1" s="1"/>
  <c r="W2708" i="1"/>
  <c r="AA2708" i="1" s="1"/>
  <c r="W2709" i="1"/>
  <c r="AA2709" i="1" s="1"/>
  <c r="W2710" i="1"/>
  <c r="AA2710" i="1" s="1"/>
  <c r="W2711" i="1"/>
  <c r="AA2711" i="1" s="1"/>
  <c r="W2712" i="1"/>
  <c r="AA2712" i="1" s="1"/>
  <c r="W2713" i="1"/>
  <c r="AA2713" i="1" s="1"/>
  <c r="W2714" i="1"/>
  <c r="AA2714" i="1" s="1"/>
  <c r="W2715" i="1"/>
  <c r="AA2715" i="1" s="1"/>
  <c r="W2716" i="1"/>
  <c r="AA2716" i="1" s="1"/>
  <c r="W2717" i="1"/>
  <c r="AA2717" i="1" s="1"/>
  <c r="W2718" i="1"/>
  <c r="AA2718" i="1" s="1"/>
  <c r="W2719" i="1"/>
  <c r="AA2719" i="1" s="1"/>
  <c r="W2720" i="1"/>
  <c r="AA2720" i="1" s="1"/>
  <c r="W2721" i="1"/>
  <c r="AA2721" i="1" s="1"/>
  <c r="W2722" i="1"/>
  <c r="AA2722" i="1" s="1"/>
  <c r="W2723" i="1"/>
  <c r="AA2723" i="1" s="1"/>
  <c r="W2724" i="1"/>
  <c r="AA2724" i="1" s="1"/>
  <c r="W2725" i="1"/>
  <c r="AA2725" i="1" s="1"/>
  <c r="W2726" i="1"/>
  <c r="AA2726" i="1" s="1"/>
  <c r="W2727" i="1"/>
  <c r="AA2727" i="1" s="1"/>
  <c r="W2728" i="1"/>
  <c r="AA2728" i="1" s="1"/>
  <c r="W2729" i="1"/>
  <c r="AA2729" i="1" s="1"/>
  <c r="W2730" i="1"/>
  <c r="AA2730" i="1" s="1"/>
  <c r="W2731" i="1"/>
  <c r="AA2731" i="1" s="1"/>
  <c r="W2732" i="1"/>
  <c r="AA2732" i="1" s="1"/>
  <c r="W2733" i="1"/>
  <c r="AA2733" i="1" s="1"/>
  <c r="W2734" i="1"/>
  <c r="AA2734" i="1" s="1"/>
  <c r="W2735" i="1"/>
  <c r="AA2735" i="1" s="1"/>
  <c r="W2736" i="1"/>
  <c r="AA2736" i="1" s="1"/>
  <c r="W2737" i="1"/>
  <c r="AA2737" i="1" s="1"/>
  <c r="W2738" i="1"/>
  <c r="AA2738" i="1" s="1"/>
  <c r="W2739" i="1"/>
  <c r="AA2739" i="1" s="1"/>
  <c r="W2740" i="1"/>
  <c r="AA2740" i="1" s="1"/>
  <c r="W2741" i="1"/>
  <c r="AA2741" i="1" s="1"/>
  <c r="W2742" i="1"/>
  <c r="AA2742" i="1" s="1"/>
  <c r="W2743" i="1"/>
  <c r="AA2743" i="1" s="1"/>
  <c r="W2744" i="1"/>
  <c r="AA2744" i="1" s="1"/>
  <c r="W2745" i="1"/>
  <c r="AA2745" i="1" s="1"/>
  <c r="W2746" i="1"/>
  <c r="AA2746" i="1" s="1"/>
  <c r="W2747" i="1"/>
  <c r="AA2747" i="1" s="1"/>
  <c r="W2748" i="1"/>
  <c r="AA2748" i="1" s="1"/>
  <c r="W2749" i="1"/>
  <c r="AA2749" i="1" s="1"/>
  <c r="W2750" i="1"/>
  <c r="AA2750" i="1" s="1"/>
  <c r="W2751" i="1"/>
  <c r="AA2751" i="1" s="1"/>
  <c r="W2752" i="1"/>
  <c r="AA2752" i="1" s="1"/>
  <c r="W2753" i="1"/>
  <c r="AA2753" i="1" s="1"/>
  <c r="W2754" i="1"/>
  <c r="AA2754" i="1" s="1"/>
  <c r="W2755" i="1"/>
  <c r="AA2755" i="1" s="1"/>
  <c r="W2756" i="1"/>
  <c r="AA2756" i="1" s="1"/>
  <c r="W2757" i="1"/>
  <c r="AA2757" i="1" s="1"/>
  <c r="W2758" i="1"/>
  <c r="AA2758" i="1" s="1"/>
  <c r="W2759" i="1"/>
  <c r="AA2759" i="1" s="1"/>
  <c r="W2760" i="1"/>
  <c r="AA2760" i="1" s="1"/>
  <c r="W2761" i="1"/>
  <c r="AA2761" i="1" s="1"/>
  <c r="W2762" i="1"/>
  <c r="AA2762" i="1" s="1"/>
  <c r="W2763" i="1"/>
  <c r="AA2763" i="1" s="1"/>
  <c r="W2764" i="1"/>
  <c r="AA2764" i="1" s="1"/>
  <c r="W2765" i="1"/>
  <c r="AA2765" i="1" s="1"/>
  <c r="W2766" i="1"/>
  <c r="AA2766" i="1" s="1"/>
  <c r="W2767" i="1"/>
  <c r="AA2767" i="1" s="1"/>
  <c r="W2768" i="1"/>
  <c r="AA2768" i="1" s="1"/>
  <c r="W2769" i="1"/>
  <c r="AA2769" i="1" s="1"/>
  <c r="W2770" i="1"/>
  <c r="AA2770" i="1" s="1"/>
  <c r="W2771" i="1"/>
  <c r="AA2771" i="1" s="1"/>
  <c r="W2772" i="1"/>
  <c r="AA2772" i="1" s="1"/>
  <c r="W2773" i="1"/>
  <c r="AA2773" i="1" s="1"/>
  <c r="W2774" i="1"/>
  <c r="AA2774" i="1" s="1"/>
  <c r="W2775" i="1"/>
  <c r="AA2775" i="1" s="1"/>
  <c r="W2776" i="1"/>
  <c r="AA2776" i="1" s="1"/>
  <c r="W2777" i="1"/>
  <c r="AA2777" i="1" s="1"/>
  <c r="W2778" i="1"/>
  <c r="AA2778" i="1" s="1"/>
  <c r="W2779" i="1"/>
  <c r="AA2779" i="1" s="1"/>
  <c r="W2780" i="1"/>
  <c r="AA2780" i="1" s="1"/>
  <c r="W2781" i="1"/>
  <c r="AA2781" i="1" s="1"/>
  <c r="W2782" i="1"/>
  <c r="AA2782" i="1" s="1"/>
  <c r="W2783" i="1"/>
  <c r="AA2783" i="1" s="1"/>
  <c r="W2784" i="1"/>
  <c r="AA2784" i="1" s="1"/>
  <c r="W2785" i="1"/>
  <c r="AA2785" i="1" s="1"/>
  <c r="W2786" i="1"/>
  <c r="AA2786" i="1" s="1"/>
  <c r="W2787" i="1"/>
  <c r="AA2787" i="1" s="1"/>
  <c r="W2788" i="1"/>
  <c r="AA2788" i="1" s="1"/>
  <c r="W2789" i="1"/>
  <c r="AA2789" i="1" s="1"/>
  <c r="W2790" i="1"/>
  <c r="AA2790" i="1" s="1"/>
  <c r="W2791" i="1"/>
  <c r="AA2791" i="1" s="1"/>
  <c r="W2792" i="1"/>
  <c r="AA2792" i="1" s="1"/>
  <c r="W2793" i="1"/>
  <c r="AA2793" i="1" s="1"/>
  <c r="W2794" i="1"/>
  <c r="AA2794" i="1" s="1"/>
  <c r="W2795" i="1"/>
  <c r="AA2795" i="1" s="1"/>
  <c r="W2796" i="1"/>
  <c r="AA2796" i="1" s="1"/>
  <c r="W2797" i="1"/>
  <c r="AA2797" i="1" s="1"/>
  <c r="W2798" i="1"/>
  <c r="AA2798" i="1" s="1"/>
  <c r="W2799" i="1"/>
  <c r="AA2799" i="1" s="1"/>
  <c r="W2800" i="1"/>
  <c r="AA2800" i="1" s="1"/>
  <c r="W2801" i="1"/>
  <c r="AA2801" i="1" s="1"/>
  <c r="W2802" i="1"/>
  <c r="AA2802" i="1" s="1"/>
  <c r="W2803" i="1"/>
  <c r="AA2803" i="1" s="1"/>
  <c r="W2804" i="1"/>
  <c r="AA2804" i="1" s="1"/>
  <c r="W2805" i="1"/>
  <c r="AA2805" i="1" s="1"/>
  <c r="W2806" i="1"/>
  <c r="AA2806" i="1" s="1"/>
  <c r="W2807" i="1"/>
  <c r="AA2807" i="1" s="1"/>
  <c r="W2808" i="1"/>
  <c r="AA2808" i="1" s="1"/>
  <c r="W2809" i="1"/>
  <c r="AA2809" i="1" s="1"/>
  <c r="W2810" i="1"/>
  <c r="AA2810" i="1" s="1"/>
  <c r="W2811" i="1"/>
  <c r="AA2811" i="1" s="1"/>
  <c r="W2812" i="1"/>
  <c r="AA2812" i="1" s="1"/>
  <c r="W2813" i="1"/>
  <c r="AA2813" i="1" s="1"/>
  <c r="W2814" i="1"/>
  <c r="AA2814" i="1" s="1"/>
  <c r="W2815" i="1"/>
  <c r="AA2815" i="1" s="1"/>
  <c r="W2816" i="1"/>
  <c r="AA2816" i="1" s="1"/>
  <c r="W2817" i="1"/>
  <c r="AA2817" i="1" s="1"/>
  <c r="W2818" i="1"/>
  <c r="AA2818" i="1" s="1"/>
  <c r="W2819" i="1"/>
  <c r="AA2819" i="1" s="1"/>
  <c r="W2820" i="1"/>
  <c r="AA2820" i="1" s="1"/>
  <c r="W2821" i="1"/>
  <c r="AA2821" i="1" s="1"/>
  <c r="W2822" i="1"/>
  <c r="AA2822" i="1" s="1"/>
  <c r="W2823" i="1"/>
  <c r="AA2823" i="1" s="1"/>
  <c r="W2824" i="1"/>
  <c r="AA2824" i="1" s="1"/>
  <c r="W2825" i="1"/>
  <c r="AA2825" i="1" s="1"/>
  <c r="W2826" i="1"/>
  <c r="AA2826" i="1" s="1"/>
  <c r="W2827" i="1"/>
  <c r="AA2827" i="1" s="1"/>
  <c r="W2828" i="1"/>
  <c r="AA2828" i="1" s="1"/>
  <c r="W2829" i="1"/>
  <c r="AA2829" i="1" s="1"/>
  <c r="W2830" i="1"/>
  <c r="AA2830" i="1" s="1"/>
  <c r="W2831" i="1"/>
  <c r="AA2831" i="1" s="1"/>
  <c r="W2832" i="1"/>
  <c r="AA2832" i="1" s="1"/>
  <c r="W2833" i="1"/>
  <c r="AA2833" i="1" s="1"/>
  <c r="W2834" i="1"/>
  <c r="AA2834" i="1" s="1"/>
  <c r="W2835" i="1"/>
  <c r="AA2835" i="1" s="1"/>
  <c r="W2836" i="1"/>
  <c r="AA2836" i="1" s="1"/>
  <c r="W2837" i="1"/>
  <c r="AA2837" i="1" s="1"/>
  <c r="W2838" i="1"/>
  <c r="AA2838" i="1" s="1"/>
  <c r="W2839" i="1"/>
  <c r="AA2839" i="1" s="1"/>
  <c r="W2840" i="1"/>
  <c r="AA2840" i="1" s="1"/>
  <c r="W2841" i="1"/>
  <c r="AA2841" i="1" s="1"/>
  <c r="W2842" i="1"/>
  <c r="AA2842" i="1" s="1"/>
  <c r="W2843" i="1"/>
  <c r="AA2843" i="1" s="1"/>
  <c r="W2844" i="1"/>
  <c r="AA2844" i="1" s="1"/>
  <c r="W2845" i="1"/>
  <c r="AA2845" i="1" s="1"/>
  <c r="W2846" i="1"/>
  <c r="AA2846" i="1" s="1"/>
  <c r="W2847" i="1"/>
  <c r="AA2847" i="1" s="1"/>
  <c r="W2848" i="1"/>
  <c r="AA2848" i="1" s="1"/>
  <c r="W2849" i="1"/>
  <c r="AA2849" i="1" s="1"/>
  <c r="W2850" i="1"/>
  <c r="AA2850" i="1" s="1"/>
  <c r="W2851" i="1"/>
  <c r="AA2851" i="1" s="1"/>
  <c r="W2852" i="1"/>
  <c r="AA2852" i="1" s="1"/>
  <c r="W2853" i="1"/>
  <c r="AA2853" i="1" s="1"/>
  <c r="W2854" i="1"/>
  <c r="AA2854" i="1" s="1"/>
  <c r="W2855" i="1"/>
  <c r="AA2855" i="1" s="1"/>
  <c r="W2856" i="1"/>
  <c r="AA2856" i="1" s="1"/>
  <c r="W2857" i="1"/>
  <c r="AA2857" i="1" s="1"/>
  <c r="W2858" i="1"/>
  <c r="AA2858" i="1" s="1"/>
  <c r="W2859" i="1"/>
  <c r="AA2859" i="1" s="1"/>
  <c r="W2860" i="1"/>
  <c r="AA2860" i="1" s="1"/>
  <c r="W2861" i="1"/>
  <c r="AA2861" i="1" s="1"/>
  <c r="W2862" i="1"/>
  <c r="AA2862" i="1" s="1"/>
  <c r="W2863" i="1"/>
  <c r="AA2863" i="1" s="1"/>
  <c r="W2864" i="1"/>
  <c r="AA2864" i="1" s="1"/>
  <c r="W2865" i="1"/>
  <c r="AA2865" i="1" s="1"/>
  <c r="W2866" i="1"/>
  <c r="AA2866" i="1" s="1"/>
  <c r="W2867" i="1"/>
  <c r="AA2867" i="1" s="1"/>
  <c r="W2868" i="1"/>
  <c r="AA2868" i="1" s="1"/>
  <c r="W2869" i="1"/>
  <c r="AA2869" i="1" s="1"/>
  <c r="W2870" i="1"/>
  <c r="AA2870" i="1" s="1"/>
  <c r="W2871" i="1"/>
  <c r="AA2871" i="1" s="1"/>
  <c r="W2872" i="1"/>
  <c r="AA2872" i="1" s="1"/>
  <c r="W2873" i="1"/>
  <c r="AA2873" i="1" s="1"/>
  <c r="W2874" i="1"/>
  <c r="AA2874" i="1" s="1"/>
  <c r="W2875" i="1"/>
  <c r="AA2875" i="1" s="1"/>
  <c r="W2876" i="1"/>
  <c r="AA2876" i="1" s="1"/>
  <c r="W2877" i="1"/>
  <c r="AA2877" i="1" s="1"/>
  <c r="W2878" i="1"/>
  <c r="AA2878" i="1" s="1"/>
  <c r="W2879" i="1"/>
  <c r="AA2879" i="1" s="1"/>
  <c r="W2880" i="1"/>
  <c r="AA2880" i="1" s="1"/>
  <c r="W2881" i="1"/>
  <c r="AA2881" i="1" s="1"/>
  <c r="W2882" i="1"/>
  <c r="AA2882" i="1" s="1"/>
  <c r="W2883" i="1"/>
  <c r="AA2883" i="1" s="1"/>
  <c r="W2884" i="1"/>
  <c r="AA2884" i="1" s="1"/>
  <c r="W2885" i="1"/>
  <c r="AA2885" i="1" s="1"/>
  <c r="W2886" i="1"/>
  <c r="AA2886" i="1" s="1"/>
  <c r="W2887" i="1"/>
  <c r="AA2887" i="1" s="1"/>
  <c r="W2888" i="1"/>
  <c r="AA2888" i="1" s="1"/>
  <c r="W2889" i="1"/>
  <c r="AA2889" i="1" s="1"/>
  <c r="W2890" i="1"/>
  <c r="AA2890" i="1" s="1"/>
  <c r="W2891" i="1"/>
  <c r="AA2891" i="1" s="1"/>
  <c r="W2892" i="1"/>
  <c r="AA2892" i="1" s="1"/>
  <c r="W2893" i="1"/>
  <c r="AA2893" i="1" s="1"/>
  <c r="W2894" i="1"/>
  <c r="AA2894" i="1" s="1"/>
  <c r="W2895" i="1"/>
  <c r="AA2895" i="1" s="1"/>
  <c r="W2896" i="1"/>
  <c r="AA2896" i="1" s="1"/>
  <c r="W2897" i="1"/>
  <c r="AA2897" i="1" s="1"/>
  <c r="W2898" i="1"/>
  <c r="AA2898" i="1" s="1"/>
  <c r="W2899" i="1"/>
  <c r="AA2899" i="1" s="1"/>
  <c r="W2900" i="1"/>
  <c r="AA2900" i="1" s="1"/>
  <c r="W2901" i="1"/>
  <c r="AA2901" i="1" s="1"/>
  <c r="W2902" i="1"/>
  <c r="AA2902" i="1" s="1"/>
  <c r="W2903" i="1"/>
  <c r="AA2903" i="1" s="1"/>
  <c r="W2904" i="1"/>
  <c r="AA2904" i="1" s="1"/>
  <c r="W2905" i="1"/>
  <c r="AA2905" i="1" s="1"/>
  <c r="W2906" i="1"/>
  <c r="AA2906" i="1" s="1"/>
  <c r="W2907" i="1"/>
  <c r="AA2907" i="1" s="1"/>
  <c r="W2908" i="1"/>
  <c r="AA2908" i="1" s="1"/>
  <c r="W2909" i="1"/>
  <c r="AA2909" i="1" s="1"/>
  <c r="W2910" i="1"/>
  <c r="AA2910" i="1" s="1"/>
  <c r="W2911" i="1"/>
  <c r="AA2911" i="1" s="1"/>
  <c r="W2912" i="1"/>
  <c r="AA2912" i="1" s="1"/>
  <c r="W2913" i="1"/>
  <c r="AA2913" i="1" s="1"/>
  <c r="W2914" i="1"/>
  <c r="AA2914" i="1" s="1"/>
  <c r="W2915" i="1"/>
  <c r="AA2915" i="1" s="1"/>
  <c r="W2916" i="1"/>
  <c r="AA2916" i="1" s="1"/>
  <c r="W2917" i="1"/>
  <c r="AA2917" i="1" s="1"/>
  <c r="W2918" i="1"/>
  <c r="AA2918" i="1" s="1"/>
  <c r="W2919" i="1"/>
  <c r="AA2919" i="1" s="1"/>
  <c r="W2920" i="1"/>
  <c r="AA2920" i="1" s="1"/>
  <c r="W2921" i="1"/>
  <c r="AA2921" i="1" s="1"/>
  <c r="W2922" i="1"/>
  <c r="AA2922" i="1" s="1"/>
  <c r="W2923" i="1"/>
  <c r="AA2923" i="1" s="1"/>
  <c r="W2924" i="1"/>
  <c r="AA2924" i="1" s="1"/>
  <c r="W2925" i="1"/>
  <c r="AA2925" i="1" s="1"/>
  <c r="W2926" i="1"/>
  <c r="AA2926" i="1" s="1"/>
  <c r="W2927" i="1"/>
  <c r="AA2927" i="1" s="1"/>
  <c r="W2928" i="1"/>
  <c r="AA2928" i="1" s="1"/>
  <c r="W2929" i="1"/>
  <c r="AA2929" i="1" s="1"/>
  <c r="W2930" i="1"/>
  <c r="AA2930" i="1" s="1"/>
  <c r="W2931" i="1"/>
  <c r="AA2931" i="1" s="1"/>
  <c r="W2932" i="1"/>
  <c r="AA2932" i="1" s="1"/>
  <c r="W2933" i="1"/>
  <c r="AA2933" i="1" s="1"/>
  <c r="W2934" i="1"/>
  <c r="AA2934" i="1" s="1"/>
  <c r="W2935" i="1"/>
  <c r="AA2935" i="1" s="1"/>
  <c r="W2936" i="1"/>
  <c r="AA2936" i="1" s="1"/>
  <c r="W2937" i="1"/>
  <c r="AA2937" i="1" s="1"/>
  <c r="W2938" i="1"/>
  <c r="AA2938" i="1" s="1"/>
  <c r="W2939" i="1"/>
  <c r="AA2939" i="1" s="1"/>
  <c r="W2940" i="1"/>
  <c r="AA2940" i="1" s="1"/>
  <c r="W2941" i="1"/>
  <c r="AA2941" i="1" s="1"/>
  <c r="W2942" i="1"/>
  <c r="AA2942" i="1" s="1"/>
  <c r="W2943" i="1"/>
  <c r="AA2943" i="1" s="1"/>
  <c r="W2944" i="1"/>
  <c r="AA2944" i="1" s="1"/>
  <c r="W2945" i="1"/>
  <c r="AA2945" i="1" s="1"/>
  <c r="W2946" i="1"/>
  <c r="AA2946" i="1" s="1"/>
  <c r="W2947" i="1"/>
  <c r="AA2947" i="1" s="1"/>
  <c r="W2948" i="1"/>
  <c r="AA2948" i="1" s="1"/>
  <c r="W2949" i="1"/>
  <c r="AA2949" i="1" s="1"/>
  <c r="W2950" i="1"/>
  <c r="AA2950" i="1" s="1"/>
  <c r="W2951" i="1"/>
  <c r="AA2951" i="1" s="1"/>
  <c r="W2952" i="1"/>
  <c r="AA2952" i="1" s="1"/>
  <c r="W2953" i="1"/>
  <c r="AA2953" i="1" s="1"/>
  <c r="W2954" i="1"/>
  <c r="AA2954" i="1" s="1"/>
  <c r="W2955" i="1"/>
  <c r="AA2955" i="1" s="1"/>
  <c r="W2956" i="1"/>
  <c r="AA2956" i="1" s="1"/>
  <c r="W2957" i="1"/>
  <c r="AA2957" i="1" s="1"/>
  <c r="W2958" i="1"/>
  <c r="AA2958" i="1" s="1"/>
  <c r="W2959" i="1"/>
  <c r="AA2959" i="1" s="1"/>
  <c r="W2960" i="1"/>
  <c r="AA2960" i="1" s="1"/>
  <c r="W2961" i="1"/>
  <c r="AA2961" i="1" s="1"/>
  <c r="W2962" i="1"/>
  <c r="AA2962" i="1" s="1"/>
  <c r="W2963" i="1"/>
  <c r="AA2963" i="1" s="1"/>
  <c r="W2964" i="1"/>
  <c r="AA2964" i="1" s="1"/>
  <c r="W2965" i="1"/>
  <c r="AA2965" i="1" s="1"/>
  <c r="W2966" i="1"/>
  <c r="AA2966" i="1" s="1"/>
  <c r="W2967" i="1"/>
  <c r="AA2967" i="1" s="1"/>
  <c r="W2968" i="1"/>
  <c r="AA2968" i="1" s="1"/>
  <c r="W2969" i="1"/>
  <c r="AA2969" i="1" s="1"/>
  <c r="W2970" i="1"/>
  <c r="AA2970" i="1" s="1"/>
  <c r="W2971" i="1"/>
  <c r="AA2971" i="1" s="1"/>
  <c r="W2972" i="1"/>
  <c r="AA2972" i="1" s="1"/>
  <c r="W2973" i="1"/>
  <c r="AA2973" i="1" s="1"/>
  <c r="W2974" i="1"/>
  <c r="AA2974" i="1" s="1"/>
  <c r="W2975" i="1"/>
  <c r="AA2975" i="1" s="1"/>
  <c r="W2976" i="1"/>
  <c r="AA2976" i="1" s="1"/>
  <c r="W2977" i="1"/>
  <c r="AA2977" i="1" s="1"/>
  <c r="W2978" i="1"/>
  <c r="AA2978" i="1" s="1"/>
  <c r="W2979" i="1"/>
  <c r="AA2979" i="1" s="1"/>
  <c r="W2980" i="1"/>
  <c r="AA2980" i="1" s="1"/>
  <c r="W2981" i="1"/>
  <c r="AA2981" i="1" s="1"/>
  <c r="W2982" i="1"/>
  <c r="AA2982" i="1" s="1"/>
  <c r="W2983" i="1"/>
  <c r="AA2983" i="1" s="1"/>
  <c r="W2984" i="1"/>
  <c r="AA2984" i="1" s="1"/>
  <c r="W2985" i="1"/>
  <c r="AA2985" i="1" s="1"/>
  <c r="W2986" i="1"/>
  <c r="AA2986" i="1" s="1"/>
  <c r="W2987" i="1"/>
  <c r="AA2987" i="1" s="1"/>
  <c r="W2988" i="1"/>
  <c r="AA2988" i="1" s="1"/>
  <c r="W2989" i="1"/>
  <c r="AA2989" i="1" s="1"/>
  <c r="W2990" i="1"/>
  <c r="AA2990" i="1" s="1"/>
  <c r="W2991" i="1"/>
  <c r="AA2991" i="1" s="1"/>
  <c r="W2992" i="1"/>
  <c r="AA2992" i="1" s="1"/>
  <c r="W2993" i="1"/>
  <c r="AA2993" i="1" s="1"/>
  <c r="W2994" i="1"/>
  <c r="AA2994" i="1" s="1"/>
  <c r="W2995" i="1"/>
  <c r="AA2995" i="1" s="1"/>
  <c r="W2996" i="1"/>
  <c r="AA2996" i="1" s="1"/>
  <c r="W2997" i="1"/>
  <c r="AA2997" i="1" s="1"/>
  <c r="W2998" i="1"/>
  <c r="AA2998" i="1" s="1"/>
  <c r="W2999" i="1"/>
  <c r="AA2999" i="1" s="1"/>
  <c r="W3000" i="1"/>
  <c r="AA3000" i="1" s="1"/>
  <c r="W3001" i="1"/>
  <c r="AA3001" i="1" s="1"/>
  <c r="W3002" i="1"/>
  <c r="AA3002" i="1" s="1"/>
  <c r="W3003" i="1"/>
  <c r="AA3003" i="1" s="1"/>
  <c r="W3004" i="1"/>
  <c r="AA3004" i="1" s="1"/>
  <c r="W3005" i="1"/>
  <c r="AA3005" i="1" s="1"/>
  <c r="W3006" i="1"/>
  <c r="AA3006" i="1" s="1"/>
  <c r="W3007" i="1"/>
  <c r="AA3007" i="1" s="1"/>
  <c r="W3008" i="1"/>
  <c r="AA3008" i="1" s="1"/>
  <c r="W3009" i="1"/>
  <c r="AA3009" i="1" s="1"/>
  <c r="W3010" i="1"/>
  <c r="AA3010" i="1" s="1"/>
  <c r="W3011" i="1"/>
  <c r="AA3011" i="1" s="1"/>
  <c r="W3012" i="1"/>
  <c r="AA3012" i="1" s="1"/>
  <c r="W3013" i="1"/>
  <c r="AA3013" i="1" s="1"/>
  <c r="W3014" i="1"/>
  <c r="AA3014" i="1" s="1"/>
  <c r="W3015" i="1"/>
  <c r="AA3015" i="1" s="1"/>
  <c r="W3016" i="1"/>
  <c r="AA3016" i="1" s="1"/>
  <c r="W3017" i="1"/>
  <c r="AA3017" i="1" s="1"/>
  <c r="W3018" i="1"/>
  <c r="AA3018" i="1" s="1"/>
  <c r="W3019" i="1"/>
  <c r="AA3019" i="1" s="1"/>
  <c r="W3020" i="1"/>
  <c r="AA3020" i="1" s="1"/>
  <c r="W3021" i="1"/>
  <c r="AA3021" i="1" s="1"/>
  <c r="W3022" i="1"/>
  <c r="AA3022" i="1" s="1"/>
  <c r="W3023" i="1"/>
  <c r="AA3023" i="1" s="1"/>
  <c r="W3024" i="1"/>
  <c r="AA3024" i="1" s="1"/>
  <c r="W3025" i="1"/>
  <c r="AA3025" i="1" s="1"/>
  <c r="W3026" i="1"/>
  <c r="AA3026" i="1" s="1"/>
  <c r="W3027" i="1"/>
  <c r="AA3027" i="1" s="1"/>
  <c r="W3028" i="1"/>
  <c r="AA3028" i="1" s="1"/>
  <c r="W3029" i="1"/>
  <c r="AA3029" i="1" s="1"/>
  <c r="W3030" i="1"/>
  <c r="AA3030" i="1" s="1"/>
  <c r="W3031" i="1"/>
  <c r="AA3031" i="1" s="1"/>
  <c r="W3032" i="1"/>
  <c r="AA3032" i="1" s="1"/>
  <c r="W3033" i="1"/>
  <c r="AA3033" i="1" s="1"/>
  <c r="W3034" i="1"/>
  <c r="AA3034" i="1" s="1"/>
  <c r="W3035" i="1"/>
  <c r="AA3035" i="1" s="1"/>
  <c r="W3036" i="1"/>
  <c r="AA3036" i="1" s="1"/>
  <c r="W3037" i="1"/>
  <c r="AA3037" i="1" s="1"/>
  <c r="W3038" i="1"/>
  <c r="AA3038" i="1" s="1"/>
  <c r="W3039" i="1"/>
  <c r="AA3039" i="1" s="1"/>
  <c r="W3040" i="1"/>
  <c r="AA3040" i="1" s="1"/>
  <c r="W3041" i="1"/>
  <c r="AA3041" i="1" s="1"/>
  <c r="W3042" i="1"/>
  <c r="AA3042" i="1" s="1"/>
  <c r="W3043" i="1"/>
  <c r="AA3043" i="1" s="1"/>
  <c r="W3044" i="1"/>
  <c r="AA3044" i="1" s="1"/>
  <c r="W3045" i="1"/>
  <c r="AA3045" i="1" s="1"/>
  <c r="W3046" i="1"/>
  <c r="AA3046" i="1" s="1"/>
  <c r="W3047" i="1"/>
  <c r="AA3047" i="1" s="1"/>
  <c r="W3048" i="1"/>
  <c r="AA3048" i="1" s="1"/>
  <c r="W3049" i="1"/>
  <c r="AA3049" i="1" s="1"/>
  <c r="W3050" i="1"/>
  <c r="AA3050" i="1" s="1"/>
  <c r="W3051" i="1"/>
  <c r="AA3051" i="1" s="1"/>
  <c r="W3052" i="1"/>
  <c r="AA3052" i="1" s="1"/>
  <c r="W3053" i="1"/>
  <c r="AA3053" i="1" s="1"/>
  <c r="W3054" i="1"/>
  <c r="AA3054" i="1" s="1"/>
  <c r="W3055" i="1"/>
  <c r="AA3055" i="1" s="1"/>
  <c r="W3056" i="1"/>
  <c r="AA3056" i="1" s="1"/>
  <c r="W3057" i="1"/>
  <c r="AA3057" i="1" s="1"/>
  <c r="W3058" i="1"/>
  <c r="AA3058" i="1" s="1"/>
  <c r="W3059" i="1"/>
  <c r="AA3059" i="1" s="1"/>
  <c r="W3060" i="1"/>
  <c r="AA3060" i="1" s="1"/>
  <c r="W3061" i="1"/>
  <c r="AA3061" i="1" s="1"/>
  <c r="W3062" i="1"/>
  <c r="AA3062" i="1" s="1"/>
  <c r="W3063" i="1"/>
  <c r="AA3063" i="1" s="1"/>
  <c r="W3064" i="1"/>
  <c r="AA3064" i="1" s="1"/>
  <c r="W3065" i="1"/>
  <c r="AA3065" i="1" s="1"/>
  <c r="W3066" i="1"/>
  <c r="AA3066" i="1" s="1"/>
  <c r="W3067" i="1"/>
  <c r="AA3067" i="1" s="1"/>
  <c r="W3068" i="1"/>
  <c r="AA3068" i="1" s="1"/>
  <c r="W3069" i="1"/>
  <c r="AA3069" i="1" s="1"/>
  <c r="W3070" i="1"/>
  <c r="AA3070" i="1" s="1"/>
  <c r="W3071" i="1"/>
  <c r="AA3071" i="1" s="1"/>
  <c r="W3072" i="1"/>
  <c r="AA3072" i="1" s="1"/>
  <c r="W3073" i="1"/>
  <c r="AA3073" i="1" s="1"/>
  <c r="W3074" i="1"/>
  <c r="AA3074" i="1" s="1"/>
  <c r="W3075" i="1"/>
  <c r="AA3075" i="1" s="1"/>
  <c r="W3076" i="1"/>
  <c r="AA3076" i="1" s="1"/>
  <c r="W3077" i="1"/>
  <c r="AA3077" i="1" s="1"/>
  <c r="W3078" i="1"/>
  <c r="AA3078" i="1" s="1"/>
  <c r="W3079" i="1"/>
  <c r="AA3079" i="1" s="1"/>
  <c r="W3080" i="1"/>
  <c r="AA3080" i="1" s="1"/>
  <c r="W3081" i="1"/>
  <c r="AA3081" i="1" s="1"/>
  <c r="W3082" i="1"/>
  <c r="AA3082" i="1" s="1"/>
  <c r="W3083" i="1"/>
  <c r="AA3083" i="1" s="1"/>
  <c r="W3084" i="1"/>
  <c r="AA3084" i="1" s="1"/>
  <c r="W3085" i="1"/>
  <c r="AA3085" i="1" s="1"/>
  <c r="W3086" i="1"/>
  <c r="AA3086" i="1" s="1"/>
  <c r="W3087" i="1"/>
  <c r="AA3087" i="1" s="1"/>
  <c r="W3088" i="1"/>
  <c r="AA3088" i="1" s="1"/>
  <c r="W3089" i="1"/>
  <c r="AA3089" i="1" s="1"/>
  <c r="W3090" i="1"/>
  <c r="AA3090" i="1" s="1"/>
  <c r="W3091" i="1"/>
  <c r="AA3091" i="1" s="1"/>
  <c r="W3092" i="1"/>
  <c r="AA3092" i="1" s="1"/>
  <c r="W3093" i="1"/>
  <c r="AA3093" i="1" s="1"/>
  <c r="W3094" i="1"/>
  <c r="AA3094" i="1" s="1"/>
  <c r="W3095" i="1"/>
  <c r="AA3095" i="1" s="1"/>
  <c r="W3096" i="1"/>
  <c r="AA3096" i="1" s="1"/>
  <c r="W3097" i="1"/>
  <c r="AA3097" i="1" s="1"/>
  <c r="W3098" i="1"/>
  <c r="AA3098" i="1" s="1"/>
  <c r="W3099" i="1"/>
  <c r="AA3099" i="1" s="1"/>
  <c r="W3100" i="1"/>
  <c r="AA3100" i="1" s="1"/>
  <c r="W3101" i="1"/>
  <c r="AA3101" i="1" s="1"/>
  <c r="W3102" i="1"/>
  <c r="AA3102" i="1" s="1"/>
  <c r="W3103" i="1"/>
  <c r="AA3103" i="1" s="1"/>
  <c r="W3104" i="1"/>
  <c r="AA3104" i="1" s="1"/>
  <c r="W3105" i="1"/>
  <c r="AA3105" i="1" s="1"/>
  <c r="W3106" i="1"/>
  <c r="AA3106" i="1" s="1"/>
  <c r="W3107" i="1"/>
  <c r="AA3107" i="1" s="1"/>
  <c r="W3108" i="1"/>
  <c r="AA3108" i="1" s="1"/>
  <c r="W3109" i="1"/>
  <c r="AA3109" i="1" s="1"/>
  <c r="W3110" i="1"/>
  <c r="AA3110" i="1" s="1"/>
  <c r="W3111" i="1"/>
  <c r="AA3111" i="1" s="1"/>
  <c r="W3112" i="1"/>
  <c r="AA3112" i="1" s="1"/>
  <c r="W3113" i="1"/>
  <c r="AA3113" i="1" s="1"/>
  <c r="W3114" i="1"/>
  <c r="AA3114" i="1" s="1"/>
  <c r="W3115" i="1"/>
  <c r="AA3115" i="1" s="1"/>
  <c r="W3116" i="1"/>
  <c r="AA3116" i="1" s="1"/>
  <c r="W3117" i="1"/>
  <c r="AA3117" i="1" s="1"/>
  <c r="W3118" i="1"/>
  <c r="AA3118" i="1" s="1"/>
  <c r="W3119" i="1"/>
  <c r="AA3119" i="1" s="1"/>
  <c r="W3120" i="1"/>
  <c r="AA3120" i="1" s="1"/>
  <c r="W3121" i="1"/>
  <c r="AA3121" i="1" s="1"/>
  <c r="W3122" i="1"/>
  <c r="AA3122" i="1" s="1"/>
  <c r="W3123" i="1"/>
  <c r="AA3123" i="1" s="1"/>
  <c r="W3124" i="1"/>
  <c r="AA3124" i="1" s="1"/>
  <c r="W3125" i="1"/>
  <c r="AA3125" i="1" s="1"/>
  <c r="W3126" i="1"/>
  <c r="AA3126" i="1" s="1"/>
  <c r="W3127" i="1"/>
  <c r="AA3127" i="1" s="1"/>
  <c r="W3128" i="1"/>
  <c r="AA3128" i="1" s="1"/>
  <c r="W3129" i="1"/>
  <c r="AA3129" i="1" s="1"/>
  <c r="W3130" i="1"/>
  <c r="AA3130" i="1" s="1"/>
  <c r="W3131" i="1"/>
  <c r="AA3131" i="1" s="1"/>
  <c r="W3132" i="1"/>
  <c r="AA3132" i="1" s="1"/>
  <c r="W3133" i="1"/>
  <c r="AA3133" i="1" s="1"/>
  <c r="W3134" i="1"/>
  <c r="AA3134" i="1" s="1"/>
  <c r="W3135" i="1"/>
  <c r="AA3135" i="1" s="1"/>
  <c r="W3136" i="1"/>
  <c r="AA3136" i="1" s="1"/>
  <c r="W3137" i="1"/>
  <c r="AA3137" i="1" s="1"/>
  <c r="W3138" i="1"/>
  <c r="AA3138" i="1" s="1"/>
  <c r="W3139" i="1"/>
  <c r="AA3139" i="1" s="1"/>
  <c r="W3140" i="1"/>
  <c r="AA3140" i="1" s="1"/>
  <c r="W3141" i="1"/>
  <c r="AA3141" i="1" s="1"/>
  <c r="W3142" i="1"/>
  <c r="AA3142" i="1" s="1"/>
  <c r="W3143" i="1"/>
  <c r="AA3143" i="1" s="1"/>
  <c r="W3144" i="1"/>
  <c r="AA3144" i="1" s="1"/>
  <c r="W3145" i="1"/>
  <c r="AA3145" i="1" s="1"/>
  <c r="W3146" i="1"/>
  <c r="AA3146" i="1" s="1"/>
  <c r="W3147" i="1"/>
  <c r="AA3147" i="1" s="1"/>
  <c r="W3148" i="1"/>
  <c r="AA3148" i="1" s="1"/>
  <c r="W3149" i="1"/>
  <c r="AA3149" i="1" s="1"/>
  <c r="W3150" i="1"/>
  <c r="AA3150" i="1" s="1"/>
  <c r="W3151" i="1"/>
  <c r="AA3151" i="1" s="1"/>
  <c r="W3152" i="1"/>
  <c r="AA3152" i="1" s="1"/>
  <c r="W3153" i="1"/>
  <c r="AA3153" i="1" s="1"/>
  <c r="W3154" i="1"/>
  <c r="AA3154" i="1" s="1"/>
  <c r="W3155" i="1"/>
  <c r="AA3155" i="1" s="1"/>
  <c r="W3156" i="1"/>
  <c r="AA3156" i="1" s="1"/>
  <c r="W3157" i="1"/>
  <c r="AA3157" i="1" s="1"/>
  <c r="W3158" i="1"/>
  <c r="AA3158" i="1" s="1"/>
  <c r="W3159" i="1"/>
  <c r="AA3159" i="1" s="1"/>
  <c r="W3160" i="1"/>
  <c r="AA3160" i="1" s="1"/>
  <c r="W3161" i="1"/>
  <c r="AA3161" i="1" s="1"/>
  <c r="W3162" i="1"/>
  <c r="AA3162" i="1" s="1"/>
  <c r="W3163" i="1"/>
  <c r="AA3163" i="1" s="1"/>
  <c r="W3164" i="1"/>
  <c r="AA3164" i="1" s="1"/>
  <c r="W3165" i="1"/>
  <c r="AA3165" i="1" s="1"/>
  <c r="W3166" i="1"/>
  <c r="AA3166" i="1" s="1"/>
  <c r="W3167" i="1"/>
  <c r="AA3167" i="1" s="1"/>
  <c r="W3168" i="1"/>
  <c r="AA3168" i="1" s="1"/>
  <c r="W3169" i="1"/>
  <c r="AA3169" i="1" s="1"/>
  <c r="W3170" i="1"/>
  <c r="AA3170" i="1" s="1"/>
  <c r="W3171" i="1"/>
  <c r="AA3171" i="1" s="1"/>
  <c r="W3172" i="1"/>
  <c r="AA3172" i="1" s="1"/>
  <c r="W3173" i="1"/>
  <c r="AA3173" i="1" s="1"/>
  <c r="W3174" i="1"/>
  <c r="AA3174" i="1" s="1"/>
  <c r="W3175" i="1"/>
  <c r="AA3175" i="1" s="1"/>
  <c r="W3176" i="1"/>
  <c r="AA3176" i="1" s="1"/>
  <c r="W3177" i="1"/>
  <c r="AA3177" i="1" s="1"/>
  <c r="W3178" i="1"/>
  <c r="AA3178" i="1" s="1"/>
  <c r="W3179" i="1"/>
  <c r="AA3179" i="1" s="1"/>
  <c r="W3180" i="1"/>
  <c r="AA3180" i="1" s="1"/>
  <c r="W3181" i="1"/>
  <c r="AA3181" i="1" s="1"/>
  <c r="W3182" i="1"/>
  <c r="AA3182" i="1" s="1"/>
  <c r="W3183" i="1"/>
  <c r="AA3183" i="1" s="1"/>
  <c r="W3184" i="1"/>
  <c r="AA3184" i="1" s="1"/>
  <c r="W3185" i="1"/>
  <c r="AA3185" i="1" s="1"/>
  <c r="W3186" i="1"/>
  <c r="AA3186" i="1" s="1"/>
  <c r="W3187" i="1"/>
  <c r="AA3187" i="1" s="1"/>
  <c r="W3188" i="1"/>
  <c r="AA3188" i="1" s="1"/>
  <c r="W3189" i="1"/>
  <c r="AA3189" i="1" s="1"/>
  <c r="W3190" i="1"/>
  <c r="AA3190" i="1" s="1"/>
  <c r="W3191" i="1"/>
  <c r="AA3191" i="1" s="1"/>
  <c r="W3192" i="1"/>
  <c r="AA3192" i="1" s="1"/>
  <c r="W3193" i="1"/>
  <c r="AA3193" i="1" s="1"/>
  <c r="W3194" i="1"/>
  <c r="AA3194" i="1" s="1"/>
  <c r="W3195" i="1"/>
  <c r="AA3195" i="1" s="1"/>
  <c r="W3196" i="1"/>
  <c r="AA3196" i="1" s="1"/>
  <c r="W3197" i="1"/>
  <c r="AA3197" i="1" s="1"/>
  <c r="W3198" i="1"/>
  <c r="AA3198" i="1" s="1"/>
  <c r="W3199" i="1"/>
  <c r="AA3199" i="1" s="1"/>
  <c r="W3200" i="1"/>
  <c r="AA3200" i="1" s="1"/>
  <c r="W3201" i="1"/>
  <c r="AA3201" i="1" s="1"/>
  <c r="W3202" i="1"/>
  <c r="AA3202" i="1" s="1"/>
  <c r="W3203" i="1"/>
  <c r="AA3203" i="1" s="1"/>
  <c r="W3204" i="1"/>
  <c r="AA3204" i="1" s="1"/>
  <c r="W3205" i="1"/>
  <c r="AA3205" i="1" s="1"/>
  <c r="W3206" i="1"/>
  <c r="AA3206" i="1" s="1"/>
  <c r="W3207" i="1"/>
  <c r="AA3207" i="1" s="1"/>
  <c r="W3208" i="1"/>
  <c r="AA3208" i="1" s="1"/>
  <c r="W3209" i="1"/>
  <c r="AA3209" i="1" s="1"/>
  <c r="W3210" i="1"/>
  <c r="AA3210" i="1" s="1"/>
  <c r="W3211" i="1"/>
  <c r="AA3211" i="1" s="1"/>
  <c r="W3212" i="1"/>
  <c r="AA3212" i="1" s="1"/>
  <c r="W3213" i="1"/>
  <c r="AA3213" i="1" s="1"/>
  <c r="W3214" i="1"/>
  <c r="AA3214" i="1" s="1"/>
  <c r="W3215" i="1"/>
  <c r="AA3215" i="1" s="1"/>
  <c r="W3216" i="1"/>
  <c r="AA3216" i="1" s="1"/>
  <c r="W3217" i="1"/>
  <c r="AA3217" i="1" s="1"/>
  <c r="W3218" i="1"/>
  <c r="AA3218" i="1" s="1"/>
  <c r="W3219" i="1"/>
  <c r="AA3219" i="1" s="1"/>
  <c r="W3220" i="1"/>
  <c r="AA3220" i="1" s="1"/>
  <c r="W3221" i="1"/>
  <c r="AA3221" i="1" s="1"/>
  <c r="W3222" i="1"/>
  <c r="AA3222" i="1" s="1"/>
  <c r="W3223" i="1"/>
  <c r="AA3223" i="1" s="1"/>
  <c r="W3224" i="1"/>
  <c r="AA3224" i="1" s="1"/>
  <c r="W3225" i="1"/>
  <c r="AA3225" i="1" s="1"/>
  <c r="W3226" i="1"/>
  <c r="AA3226" i="1" s="1"/>
  <c r="W3227" i="1"/>
  <c r="AA3227" i="1" s="1"/>
  <c r="W3228" i="1"/>
  <c r="AA3228" i="1" s="1"/>
  <c r="W3229" i="1"/>
  <c r="AA3229" i="1" s="1"/>
  <c r="W3230" i="1"/>
  <c r="AA3230" i="1" s="1"/>
  <c r="W3231" i="1"/>
  <c r="AA3231" i="1" s="1"/>
  <c r="W3232" i="1"/>
  <c r="AA3232" i="1" s="1"/>
  <c r="W3233" i="1"/>
  <c r="AA3233" i="1" s="1"/>
  <c r="W3234" i="1"/>
  <c r="AA3234" i="1" s="1"/>
  <c r="W3235" i="1"/>
  <c r="AA3235" i="1" s="1"/>
  <c r="W3236" i="1"/>
  <c r="AA3236" i="1" s="1"/>
  <c r="W3237" i="1"/>
  <c r="AA3237" i="1" s="1"/>
  <c r="W3238" i="1"/>
  <c r="AA3238" i="1" s="1"/>
  <c r="W3239" i="1"/>
  <c r="AA3239" i="1" s="1"/>
  <c r="W3240" i="1"/>
  <c r="AA3240" i="1" s="1"/>
  <c r="W3241" i="1"/>
  <c r="AA3241" i="1" s="1"/>
  <c r="W3242" i="1"/>
  <c r="AA3242" i="1" s="1"/>
  <c r="W3243" i="1"/>
  <c r="AA3243" i="1" s="1"/>
  <c r="W3244" i="1"/>
  <c r="AA3244" i="1" s="1"/>
  <c r="W3245" i="1"/>
  <c r="AA3245" i="1" s="1"/>
  <c r="W3246" i="1"/>
  <c r="AA3246" i="1" s="1"/>
  <c r="W3247" i="1"/>
  <c r="AA3247" i="1" s="1"/>
  <c r="W3248" i="1"/>
  <c r="AA3248" i="1" s="1"/>
  <c r="W3249" i="1"/>
  <c r="AA3249" i="1" s="1"/>
  <c r="W3250" i="1"/>
  <c r="AA3250" i="1" s="1"/>
  <c r="W3251" i="1"/>
  <c r="AA3251" i="1" s="1"/>
  <c r="W3252" i="1"/>
  <c r="AA3252" i="1" s="1"/>
  <c r="W3253" i="1"/>
  <c r="AA3253" i="1" s="1"/>
  <c r="W3254" i="1"/>
  <c r="AA3254" i="1" s="1"/>
  <c r="W3255" i="1"/>
  <c r="AA3255" i="1" s="1"/>
  <c r="W3256" i="1"/>
  <c r="AA3256" i="1" s="1"/>
  <c r="W3257" i="1"/>
  <c r="AA3257" i="1" s="1"/>
  <c r="W3258" i="1"/>
  <c r="AA3258" i="1" s="1"/>
  <c r="W3259" i="1"/>
  <c r="AA3259" i="1" s="1"/>
  <c r="W3260" i="1"/>
  <c r="AA3260" i="1" s="1"/>
  <c r="W3261" i="1"/>
  <c r="AA3261" i="1" s="1"/>
  <c r="W3262" i="1"/>
  <c r="AA3262" i="1" s="1"/>
  <c r="W3263" i="1"/>
  <c r="AA3263" i="1" s="1"/>
  <c r="W3264" i="1"/>
  <c r="AA3264" i="1" s="1"/>
  <c r="W3265" i="1"/>
  <c r="AA3265" i="1" s="1"/>
  <c r="W3266" i="1"/>
  <c r="AA3266" i="1" s="1"/>
  <c r="W3267" i="1"/>
  <c r="AA3267" i="1" s="1"/>
  <c r="W3268" i="1"/>
  <c r="AA3268" i="1" s="1"/>
  <c r="W3269" i="1"/>
  <c r="AA3269" i="1" s="1"/>
  <c r="W3270" i="1"/>
  <c r="AA3270" i="1" s="1"/>
  <c r="W3271" i="1"/>
  <c r="AA3271" i="1" s="1"/>
  <c r="W3272" i="1"/>
  <c r="AA3272" i="1" s="1"/>
  <c r="W3273" i="1"/>
  <c r="AA3273" i="1" s="1"/>
  <c r="W3274" i="1"/>
  <c r="AA3274" i="1" s="1"/>
  <c r="W3275" i="1"/>
  <c r="AA3275" i="1" s="1"/>
  <c r="W3276" i="1"/>
  <c r="AA3276" i="1" s="1"/>
  <c r="W3277" i="1"/>
  <c r="AA3277" i="1" s="1"/>
  <c r="W3278" i="1"/>
  <c r="AA3278" i="1" s="1"/>
  <c r="W3279" i="1"/>
  <c r="AA3279" i="1" s="1"/>
  <c r="W3280" i="1"/>
  <c r="AA3280" i="1" s="1"/>
  <c r="W3281" i="1"/>
  <c r="AA3281" i="1" s="1"/>
  <c r="W3282" i="1"/>
  <c r="AA3282" i="1" s="1"/>
  <c r="W3283" i="1"/>
  <c r="AA3283" i="1" s="1"/>
  <c r="W3284" i="1"/>
  <c r="AA3284" i="1" s="1"/>
  <c r="W3285" i="1"/>
  <c r="AA3285" i="1" s="1"/>
  <c r="W3286" i="1"/>
  <c r="AA3286" i="1" s="1"/>
  <c r="W3287" i="1"/>
  <c r="AA3287" i="1" s="1"/>
  <c r="W3288" i="1"/>
  <c r="AA3288" i="1" s="1"/>
  <c r="W3289" i="1"/>
  <c r="AA3289" i="1" s="1"/>
  <c r="W3290" i="1"/>
  <c r="AA3290" i="1" s="1"/>
  <c r="W3291" i="1"/>
  <c r="AA3291" i="1" s="1"/>
  <c r="W3292" i="1"/>
  <c r="AA3292" i="1" s="1"/>
  <c r="W3293" i="1"/>
  <c r="AA3293" i="1" s="1"/>
  <c r="W3294" i="1"/>
  <c r="AA3294" i="1" s="1"/>
  <c r="W3295" i="1"/>
  <c r="AA3295" i="1" s="1"/>
  <c r="W3296" i="1"/>
  <c r="AA3296" i="1" s="1"/>
  <c r="W3297" i="1"/>
  <c r="AA3297" i="1" s="1"/>
  <c r="W3298" i="1"/>
  <c r="AA3298" i="1" s="1"/>
  <c r="W3299" i="1"/>
  <c r="AA3299" i="1" s="1"/>
  <c r="W3300" i="1"/>
  <c r="AA3300" i="1" s="1"/>
  <c r="W3301" i="1"/>
  <c r="AA3301" i="1" s="1"/>
  <c r="W3302" i="1"/>
  <c r="AA3302" i="1" s="1"/>
  <c r="W3303" i="1"/>
  <c r="AA3303" i="1" s="1"/>
  <c r="W3304" i="1"/>
  <c r="AA3304" i="1" s="1"/>
  <c r="W3305" i="1"/>
  <c r="AA3305" i="1" s="1"/>
  <c r="W3306" i="1"/>
  <c r="AA3306" i="1" s="1"/>
  <c r="W3307" i="1"/>
  <c r="AA3307" i="1" s="1"/>
  <c r="W3308" i="1"/>
  <c r="AA3308" i="1" s="1"/>
  <c r="W3309" i="1"/>
  <c r="AA3309" i="1" s="1"/>
  <c r="W3310" i="1"/>
  <c r="AA3310" i="1" s="1"/>
  <c r="W3311" i="1"/>
  <c r="AA3311" i="1" s="1"/>
  <c r="W3312" i="1"/>
  <c r="AA3312" i="1" s="1"/>
  <c r="W3313" i="1"/>
  <c r="AA3313" i="1" s="1"/>
  <c r="W3314" i="1"/>
  <c r="AA3314" i="1" s="1"/>
  <c r="W3315" i="1"/>
  <c r="AA3315" i="1" s="1"/>
  <c r="W3316" i="1"/>
  <c r="AA3316" i="1" s="1"/>
  <c r="W3317" i="1"/>
  <c r="AA3317" i="1" s="1"/>
  <c r="W3318" i="1"/>
  <c r="AA3318" i="1" s="1"/>
  <c r="W3319" i="1"/>
  <c r="AA3319" i="1" s="1"/>
  <c r="W3320" i="1"/>
  <c r="AA3320" i="1" s="1"/>
  <c r="W3321" i="1"/>
  <c r="AA3321" i="1" s="1"/>
  <c r="W3322" i="1"/>
  <c r="AA3322" i="1" s="1"/>
  <c r="W3323" i="1"/>
  <c r="AA3323" i="1" s="1"/>
  <c r="W3324" i="1"/>
  <c r="AA3324" i="1" s="1"/>
  <c r="W3325" i="1"/>
  <c r="AA3325" i="1" s="1"/>
  <c r="W3326" i="1"/>
  <c r="AA3326" i="1" s="1"/>
  <c r="W3327" i="1"/>
  <c r="AA3327" i="1" s="1"/>
  <c r="W3328" i="1"/>
  <c r="AA3328" i="1" s="1"/>
  <c r="W3329" i="1"/>
  <c r="AA3329" i="1" s="1"/>
  <c r="W3330" i="1"/>
  <c r="AA3330" i="1" s="1"/>
  <c r="W3331" i="1"/>
  <c r="AA3331" i="1" s="1"/>
  <c r="W3332" i="1"/>
  <c r="AA3332" i="1" s="1"/>
  <c r="W3333" i="1"/>
  <c r="AA3333" i="1" s="1"/>
  <c r="W3334" i="1"/>
  <c r="AA3334" i="1" s="1"/>
  <c r="W3335" i="1"/>
  <c r="AA3335" i="1" s="1"/>
  <c r="W3336" i="1"/>
  <c r="AA3336" i="1" s="1"/>
  <c r="W3337" i="1"/>
  <c r="AA3337" i="1" s="1"/>
  <c r="W3338" i="1"/>
  <c r="AA3338" i="1" s="1"/>
  <c r="W3339" i="1"/>
  <c r="AA3339" i="1" s="1"/>
  <c r="W3340" i="1"/>
  <c r="AA3340" i="1" s="1"/>
  <c r="W3341" i="1"/>
  <c r="AA3341" i="1" s="1"/>
  <c r="W3342" i="1"/>
  <c r="AA3342" i="1" s="1"/>
  <c r="W3343" i="1"/>
  <c r="AA3343" i="1" s="1"/>
  <c r="W3344" i="1"/>
  <c r="AA3344" i="1" s="1"/>
  <c r="W3345" i="1"/>
  <c r="AA3345" i="1" s="1"/>
  <c r="W3346" i="1"/>
  <c r="AA3346" i="1" s="1"/>
  <c r="W3347" i="1"/>
  <c r="AA3347" i="1" s="1"/>
  <c r="W3348" i="1"/>
  <c r="AA3348" i="1" s="1"/>
  <c r="W3349" i="1"/>
  <c r="AA3349" i="1" s="1"/>
  <c r="W3350" i="1"/>
  <c r="AA3350" i="1" s="1"/>
  <c r="W3351" i="1"/>
  <c r="AA3351" i="1" s="1"/>
  <c r="W3352" i="1"/>
  <c r="AA3352" i="1" s="1"/>
  <c r="W3353" i="1"/>
  <c r="AA3353" i="1" s="1"/>
  <c r="W3354" i="1"/>
  <c r="AA3354" i="1" s="1"/>
  <c r="W3355" i="1"/>
  <c r="AA3355" i="1" s="1"/>
  <c r="W3356" i="1"/>
  <c r="AA3356" i="1" s="1"/>
  <c r="W3357" i="1"/>
  <c r="AA3357" i="1" s="1"/>
  <c r="W3358" i="1"/>
  <c r="AA3358" i="1" s="1"/>
  <c r="W3359" i="1"/>
  <c r="AA3359" i="1" s="1"/>
  <c r="W3360" i="1"/>
  <c r="AA3360" i="1" s="1"/>
  <c r="W3361" i="1"/>
  <c r="AA3361" i="1" s="1"/>
  <c r="W3362" i="1"/>
  <c r="AA3362" i="1" s="1"/>
  <c r="W3363" i="1"/>
  <c r="AA3363" i="1" s="1"/>
  <c r="W3364" i="1"/>
  <c r="AA3364" i="1" s="1"/>
  <c r="W3365" i="1"/>
  <c r="AA3365" i="1" s="1"/>
  <c r="W3366" i="1"/>
  <c r="AA3366" i="1" s="1"/>
  <c r="W3367" i="1"/>
  <c r="AA3367" i="1" s="1"/>
  <c r="W3368" i="1"/>
  <c r="AA3368" i="1" s="1"/>
  <c r="W3369" i="1"/>
  <c r="AA3369" i="1" s="1"/>
  <c r="W3370" i="1"/>
  <c r="AA3370" i="1" s="1"/>
  <c r="W3371" i="1"/>
  <c r="AA3371" i="1" s="1"/>
  <c r="W3372" i="1"/>
  <c r="AA3372" i="1" s="1"/>
  <c r="W3373" i="1"/>
  <c r="AA3373" i="1" s="1"/>
  <c r="W3374" i="1"/>
  <c r="AA3374" i="1" s="1"/>
  <c r="W3375" i="1"/>
  <c r="AA3375" i="1" s="1"/>
  <c r="W3376" i="1"/>
  <c r="AA3376" i="1" s="1"/>
  <c r="W3377" i="1"/>
  <c r="AA3377" i="1" s="1"/>
  <c r="W3378" i="1"/>
  <c r="AA3378" i="1" s="1"/>
  <c r="W3379" i="1"/>
  <c r="AA3379" i="1" s="1"/>
  <c r="W3380" i="1"/>
  <c r="AA3380" i="1" s="1"/>
  <c r="W3381" i="1"/>
  <c r="AA3381" i="1" s="1"/>
  <c r="W3382" i="1"/>
  <c r="AA3382" i="1" s="1"/>
  <c r="W3383" i="1"/>
  <c r="AA3383" i="1" s="1"/>
  <c r="W3384" i="1"/>
  <c r="AA3384" i="1" s="1"/>
  <c r="W3385" i="1"/>
  <c r="AA3385" i="1" s="1"/>
  <c r="W3386" i="1"/>
  <c r="AA3386" i="1" s="1"/>
  <c r="W3387" i="1"/>
  <c r="AA3387" i="1" s="1"/>
  <c r="W3388" i="1"/>
  <c r="AA3388" i="1" s="1"/>
  <c r="W3389" i="1"/>
  <c r="AA3389" i="1" s="1"/>
  <c r="W3390" i="1"/>
  <c r="AA3390" i="1" s="1"/>
  <c r="W3391" i="1"/>
  <c r="AA3391" i="1" s="1"/>
  <c r="W3392" i="1"/>
  <c r="AA3392" i="1" s="1"/>
  <c r="W3393" i="1"/>
  <c r="AA3393" i="1" s="1"/>
  <c r="W3394" i="1"/>
  <c r="AA3394" i="1" s="1"/>
  <c r="W3395" i="1"/>
  <c r="AA3395" i="1" s="1"/>
  <c r="W3396" i="1"/>
  <c r="AA3396" i="1" s="1"/>
  <c r="W3397" i="1"/>
  <c r="AA3397" i="1" s="1"/>
  <c r="W3398" i="1"/>
  <c r="AA3398" i="1" s="1"/>
  <c r="W3399" i="1"/>
  <c r="AA3399" i="1" s="1"/>
  <c r="W3400" i="1"/>
  <c r="AA3400" i="1" s="1"/>
  <c r="W3401" i="1"/>
  <c r="AA3401" i="1" s="1"/>
  <c r="W3402" i="1"/>
  <c r="AA3402" i="1" s="1"/>
  <c r="W3403" i="1"/>
  <c r="AA3403" i="1" s="1"/>
  <c r="W3404" i="1"/>
  <c r="AA3404" i="1" s="1"/>
  <c r="W3405" i="1"/>
  <c r="AA3405" i="1" s="1"/>
  <c r="W3406" i="1"/>
  <c r="AA3406" i="1" s="1"/>
  <c r="W3407" i="1"/>
  <c r="AA3407" i="1" s="1"/>
  <c r="W3408" i="1"/>
  <c r="AA3408" i="1" s="1"/>
  <c r="W3409" i="1"/>
  <c r="AA3409" i="1" s="1"/>
  <c r="W3410" i="1"/>
  <c r="AA3410" i="1" s="1"/>
  <c r="W3411" i="1"/>
  <c r="AA3411" i="1" s="1"/>
  <c r="W3412" i="1"/>
  <c r="AA3412" i="1" s="1"/>
  <c r="W3413" i="1"/>
  <c r="AA3413" i="1" s="1"/>
  <c r="W3414" i="1"/>
  <c r="AA3414" i="1" s="1"/>
  <c r="W3415" i="1"/>
  <c r="AA3415" i="1" s="1"/>
  <c r="W3416" i="1"/>
  <c r="AA3416" i="1" s="1"/>
  <c r="W3417" i="1"/>
  <c r="AA3417" i="1" s="1"/>
  <c r="W3418" i="1"/>
  <c r="AA3418" i="1" s="1"/>
  <c r="W3419" i="1"/>
  <c r="AA3419" i="1" s="1"/>
  <c r="W3420" i="1"/>
  <c r="AA3420" i="1" s="1"/>
  <c r="W3421" i="1"/>
  <c r="AA3421" i="1" s="1"/>
  <c r="W3422" i="1"/>
  <c r="AA3422" i="1" s="1"/>
  <c r="W3423" i="1"/>
  <c r="AA3423" i="1" s="1"/>
  <c r="W3424" i="1"/>
  <c r="AA3424" i="1" s="1"/>
  <c r="W3425" i="1"/>
  <c r="AA3425" i="1" s="1"/>
  <c r="W3426" i="1"/>
  <c r="AA3426" i="1" s="1"/>
  <c r="W3427" i="1"/>
  <c r="AA3427" i="1" s="1"/>
  <c r="W3428" i="1"/>
  <c r="AA3428" i="1" s="1"/>
  <c r="W3429" i="1"/>
  <c r="AA3429" i="1" s="1"/>
  <c r="W3430" i="1"/>
  <c r="AA3430" i="1" s="1"/>
  <c r="W3431" i="1"/>
  <c r="AA3431" i="1" s="1"/>
  <c r="W3432" i="1"/>
  <c r="AA3432" i="1" s="1"/>
  <c r="W3433" i="1"/>
  <c r="AA3433" i="1" s="1"/>
  <c r="W3434" i="1"/>
  <c r="AA3434" i="1" s="1"/>
  <c r="W3435" i="1"/>
  <c r="AA3435" i="1" s="1"/>
  <c r="W3436" i="1"/>
  <c r="AA3436" i="1" s="1"/>
  <c r="W3437" i="1"/>
  <c r="AA3437" i="1" s="1"/>
  <c r="W3438" i="1"/>
  <c r="AA3438" i="1" s="1"/>
  <c r="W3439" i="1"/>
  <c r="AA3439" i="1" s="1"/>
  <c r="W3440" i="1"/>
  <c r="AA3440" i="1" s="1"/>
  <c r="W3441" i="1"/>
  <c r="AA3441" i="1" s="1"/>
  <c r="W3442" i="1"/>
  <c r="AA3442" i="1" s="1"/>
  <c r="W3443" i="1"/>
  <c r="AA3443" i="1" s="1"/>
  <c r="W3444" i="1"/>
  <c r="AA3444" i="1" s="1"/>
  <c r="W3445" i="1"/>
  <c r="AA3445" i="1" s="1"/>
  <c r="W3446" i="1"/>
  <c r="AA3446" i="1" s="1"/>
  <c r="W3447" i="1"/>
  <c r="AA3447" i="1" s="1"/>
  <c r="W3448" i="1"/>
  <c r="AA3448" i="1" s="1"/>
  <c r="W3449" i="1"/>
  <c r="AA3449" i="1" s="1"/>
  <c r="W3450" i="1"/>
  <c r="AA3450" i="1" s="1"/>
  <c r="W3451" i="1"/>
  <c r="AA3451" i="1" s="1"/>
  <c r="W3452" i="1"/>
  <c r="AA3452" i="1" s="1"/>
  <c r="W3453" i="1"/>
  <c r="AA3453" i="1" s="1"/>
  <c r="W3454" i="1"/>
  <c r="AA3454" i="1" s="1"/>
  <c r="W3455" i="1"/>
  <c r="AA3455" i="1" s="1"/>
  <c r="W3456" i="1"/>
  <c r="AA3456" i="1" s="1"/>
  <c r="W3457" i="1"/>
  <c r="AA3457" i="1" s="1"/>
  <c r="W3458" i="1"/>
  <c r="AA3458" i="1" s="1"/>
  <c r="W3459" i="1"/>
  <c r="AA3459" i="1" s="1"/>
  <c r="W3460" i="1"/>
  <c r="AA3460" i="1" s="1"/>
  <c r="W3461" i="1"/>
  <c r="AA3461" i="1" s="1"/>
  <c r="W3462" i="1"/>
  <c r="AA3462" i="1" s="1"/>
  <c r="W3463" i="1"/>
  <c r="AA3463" i="1" s="1"/>
  <c r="W3464" i="1"/>
  <c r="AA3464" i="1" s="1"/>
  <c r="W3465" i="1"/>
  <c r="AA3465" i="1" s="1"/>
  <c r="W3466" i="1"/>
  <c r="AA3466" i="1" s="1"/>
  <c r="W3467" i="1"/>
  <c r="AA3467" i="1" s="1"/>
  <c r="W3468" i="1"/>
  <c r="AA3468" i="1" s="1"/>
  <c r="W3469" i="1"/>
  <c r="AA3469" i="1" s="1"/>
  <c r="W3470" i="1"/>
  <c r="AA3470" i="1" s="1"/>
  <c r="W3471" i="1"/>
  <c r="AA3471" i="1" s="1"/>
  <c r="W3472" i="1"/>
  <c r="AA3472" i="1" s="1"/>
  <c r="W3473" i="1"/>
  <c r="AA3473" i="1" s="1"/>
  <c r="W3474" i="1"/>
  <c r="AA3474" i="1" s="1"/>
  <c r="W3475" i="1"/>
  <c r="AA3475" i="1" s="1"/>
  <c r="W3476" i="1"/>
  <c r="AA3476" i="1" s="1"/>
  <c r="W3477" i="1"/>
  <c r="AA3477" i="1" s="1"/>
  <c r="W3478" i="1"/>
  <c r="AA3478" i="1" s="1"/>
  <c r="W3479" i="1"/>
  <c r="AA3479" i="1" s="1"/>
  <c r="W3480" i="1"/>
  <c r="AA3480" i="1" s="1"/>
  <c r="W3481" i="1"/>
  <c r="AA3481" i="1" s="1"/>
  <c r="W3482" i="1"/>
  <c r="AA3482" i="1" s="1"/>
  <c r="W3483" i="1"/>
  <c r="AA3483" i="1" s="1"/>
  <c r="W3484" i="1"/>
  <c r="AA3484" i="1" s="1"/>
  <c r="W3485" i="1"/>
  <c r="AA3485" i="1" s="1"/>
  <c r="W3486" i="1"/>
  <c r="AA3486" i="1" s="1"/>
  <c r="W3487" i="1"/>
  <c r="AA3487" i="1" s="1"/>
  <c r="W3488" i="1"/>
  <c r="AA3488" i="1" s="1"/>
  <c r="W3489" i="1"/>
  <c r="AA3489" i="1" s="1"/>
  <c r="W3490" i="1"/>
  <c r="AA3490" i="1" s="1"/>
  <c r="W3491" i="1"/>
  <c r="AA3491" i="1" s="1"/>
  <c r="W3492" i="1"/>
  <c r="AA3492" i="1" s="1"/>
  <c r="W3493" i="1"/>
  <c r="AA3493" i="1" s="1"/>
  <c r="W3494" i="1"/>
  <c r="AA3494" i="1" s="1"/>
  <c r="W3495" i="1"/>
  <c r="AA3495" i="1" s="1"/>
  <c r="W3496" i="1"/>
  <c r="AA3496" i="1" s="1"/>
  <c r="W3497" i="1"/>
  <c r="AA3497" i="1" s="1"/>
  <c r="W3498" i="1"/>
  <c r="AA3498" i="1" s="1"/>
  <c r="W3499" i="1"/>
  <c r="AA3499" i="1" s="1"/>
  <c r="W3500" i="1"/>
  <c r="AA3500" i="1" s="1"/>
  <c r="W3501" i="1"/>
  <c r="AA3501" i="1" s="1"/>
  <c r="W3502" i="1"/>
  <c r="AA3502" i="1" s="1"/>
  <c r="W3503" i="1"/>
  <c r="AA3503" i="1" s="1"/>
  <c r="W3504" i="1"/>
  <c r="AA3504" i="1" s="1"/>
  <c r="W3505" i="1"/>
  <c r="AA3505" i="1" s="1"/>
  <c r="W3506" i="1"/>
  <c r="AA3506" i="1" s="1"/>
  <c r="W3507" i="1"/>
  <c r="AA3507" i="1" s="1"/>
  <c r="W3508" i="1"/>
  <c r="AA3508" i="1" s="1"/>
  <c r="W3509" i="1"/>
  <c r="AA3509" i="1" s="1"/>
  <c r="W3510" i="1"/>
  <c r="AA3510" i="1" s="1"/>
  <c r="W3511" i="1"/>
  <c r="AA3511" i="1" s="1"/>
  <c r="W3512" i="1"/>
  <c r="AA3512" i="1" s="1"/>
  <c r="W3513" i="1"/>
  <c r="AA3513" i="1" s="1"/>
  <c r="W3514" i="1"/>
  <c r="AA3514" i="1" s="1"/>
  <c r="W3515" i="1"/>
  <c r="AA3515" i="1" s="1"/>
  <c r="W3516" i="1"/>
  <c r="AA3516" i="1" s="1"/>
  <c r="W3517" i="1"/>
  <c r="AA3517" i="1" s="1"/>
  <c r="W3518" i="1"/>
  <c r="AA3518" i="1" s="1"/>
  <c r="W3519" i="1"/>
  <c r="AA3519" i="1" s="1"/>
  <c r="W3520" i="1"/>
  <c r="AA3520" i="1" s="1"/>
  <c r="W3521" i="1"/>
  <c r="AA3521" i="1" s="1"/>
  <c r="W3522" i="1"/>
  <c r="AA3522" i="1" s="1"/>
  <c r="W3523" i="1"/>
  <c r="AA3523" i="1" s="1"/>
  <c r="W3524" i="1"/>
  <c r="AA3524" i="1" s="1"/>
  <c r="W3525" i="1"/>
  <c r="AA3525" i="1" s="1"/>
  <c r="W3526" i="1"/>
  <c r="AA3526" i="1" s="1"/>
  <c r="W3527" i="1"/>
  <c r="AA3527" i="1" s="1"/>
  <c r="W3528" i="1"/>
  <c r="AA3528" i="1" s="1"/>
  <c r="W3529" i="1"/>
  <c r="AA3529" i="1" s="1"/>
  <c r="W3530" i="1"/>
  <c r="AA3530" i="1" s="1"/>
  <c r="W3531" i="1"/>
  <c r="AA3531" i="1" s="1"/>
  <c r="W3532" i="1"/>
  <c r="AA3532" i="1" s="1"/>
  <c r="W3533" i="1"/>
  <c r="AA3533" i="1" s="1"/>
  <c r="W3534" i="1"/>
  <c r="AA3534" i="1" s="1"/>
  <c r="W3535" i="1"/>
  <c r="AA3535" i="1" s="1"/>
  <c r="W3536" i="1"/>
  <c r="AA3536" i="1" s="1"/>
  <c r="W3537" i="1"/>
  <c r="AA3537" i="1" s="1"/>
  <c r="W3538" i="1"/>
  <c r="AA3538" i="1" s="1"/>
  <c r="W3539" i="1"/>
  <c r="AA3539" i="1" s="1"/>
  <c r="W3540" i="1"/>
  <c r="AA3540" i="1" s="1"/>
  <c r="W3541" i="1"/>
  <c r="AA3541" i="1" s="1"/>
  <c r="W3542" i="1"/>
  <c r="AA3542" i="1" s="1"/>
  <c r="W3543" i="1"/>
  <c r="AA3543" i="1" s="1"/>
  <c r="W3544" i="1"/>
  <c r="AA3544" i="1" s="1"/>
  <c r="W3545" i="1"/>
  <c r="AA3545" i="1" s="1"/>
  <c r="W3546" i="1"/>
  <c r="AA3546" i="1" s="1"/>
  <c r="W3547" i="1"/>
  <c r="AA3547" i="1" s="1"/>
  <c r="W3548" i="1"/>
  <c r="AA3548" i="1" s="1"/>
  <c r="W3549" i="1"/>
  <c r="AA3549" i="1" s="1"/>
  <c r="W3550" i="1"/>
  <c r="AA3550" i="1" s="1"/>
  <c r="W3551" i="1"/>
  <c r="AA3551" i="1" s="1"/>
  <c r="W3552" i="1"/>
  <c r="AA3552" i="1" s="1"/>
  <c r="W3553" i="1"/>
  <c r="AA3553" i="1" s="1"/>
  <c r="W3554" i="1"/>
  <c r="AA3554" i="1" s="1"/>
  <c r="W3555" i="1"/>
  <c r="AA3555" i="1" s="1"/>
  <c r="W3556" i="1"/>
  <c r="AA3556" i="1" s="1"/>
  <c r="W3557" i="1"/>
  <c r="AA3557" i="1" s="1"/>
  <c r="W3558" i="1"/>
  <c r="AA3558" i="1" s="1"/>
  <c r="W3559" i="1"/>
  <c r="AA3559" i="1" s="1"/>
  <c r="W3560" i="1"/>
  <c r="AA3560" i="1" s="1"/>
  <c r="W3561" i="1"/>
  <c r="AA3561" i="1" s="1"/>
  <c r="W3562" i="1"/>
  <c r="AA3562" i="1" s="1"/>
  <c r="W3563" i="1"/>
  <c r="AA3563" i="1" s="1"/>
  <c r="W3564" i="1"/>
  <c r="AA3564" i="1" s="1"/>
  <c r="W3565" i="1"/>
  <c r="AA3565" i="1" s="1"/>
  <c r="W3566" i="1"/>
  <c r="AA3566" i="1" s="1"/>
  <c r="W3567" i="1"/>
  <c r="AA3567" i="1" s="1"/>
  <c r="W3568" i="1"/>
  <c r="AA3568" i="1" s="1"/>
  <c r="W3569" i="1"/>
  <c r="AA3569" i="1" s="1"/>
  <c r="W3570" i="1"/>
  <c r="AA3570" i="1" s="1"/>
  <c r="W3571" i="1"/>
  <c r="AA3571" i="1" s="1"/>
  <c r="W3572" i="1"/>
  <c r="AA3572" i="1" s="1"/>
  <c r="W3573" i="1"/>
  <c r="AA3573" i="1" s="1"/>
  <c r="W3574" i="1"/>
  <c r="AA3574" i="1" s="1"/>
  <c r="W3575" i="1"/>
  <c r="AA3575" i="1" s="1"/>
  <c r="W3576" i="1"/>
  <c r="AA3576" i="1" s="1"/>
  <c r="W3577" i="1"/>
  <c r="AA3577" i="1" s="1"/>
  <c r="W3578" i="1"/>
  <c r="AA3578" i="1" s="1"/>
  <c r="W3579" i="1"/>
  <c r="AA3579" i="1" s="1"/>
  <c r="W3580" i="1"/>
  <c r="AA3580" i="1" s="1"/>
  <c r="W3581" i="1"/>
  <c r="AA3581" i="1" s="1"/>
  <c r="W3582" i="1"/>
  <c r="AA3582" i="1" s="1"/>
  <c r="W3583" i="1"/>
  <c r="AA3583" i="1" s="1"/>
  <c r="W3584" i="1"/>
  <c r="AA3584" i="1" s="1"/>
  <c r="W3585" i="1"/>
  <c r="AA3585" i="1" s="1"/>
  <c r="W3586" i="1"/>
  <c r="AA3586" i="1" s="1"/>
  <c r="W3587" i="1"/>
  <c r="AA3587" i="1" s="1"/>
  <c r="W3588" i="1"/>
  <c r="AA3588" i="1" s="1"/>
  <c r="W3589" i="1"/>
  <c r="AA3589" i="1" s="1"/>
  <c r="W3590" i="1"/>
  <c r="AA3590" i="1" s="1"/>
  <c r="W3591" i="1"/>
  <c r="AA3591" i="1" s="1"/>
  <c r="W3592" i="1"/>
  <c r="AA3592" i="1" s="1"/>
  <c r="W3593" i="1"/>
  <c r="AA3593" i="1" s="1"/>
  <c r="W3594" i="1"/>
  <c r="AA3594" i="1" s="1"/>
  <c r="W3595" i="1"/>
  <c r="AA3595" i="1" s="1"/>
  <c r="W3596" i="1"/>
  <c r="AA3596" i="1" s="1"/>
  <c r="W3597" i="1"/>
  <c r="AA3597" i="1" s="1"/>
  <c r="W3598" i="1"/>
  <c r="AA3598" i="1" s="1"/>
  <c r="W3599" i="1"/>
  <c r="AA3599" i="1" s="1"/>
  <c r="W3600" i="1"/>
  <c r="AA3600" i="1" s="1"/>
  <c r="W3601" i="1"/>
  <c r="AA3601" i="1" s="1"/>
  <c r="W3602" i="1"/>
  <c r="AA3602" i="1" s="1"/>
  <c r="W3603" i="1"/>
  <c r="AA3603" i="1" s="1"/>
  <c r="W3604" i="1"/>
  <c r="AA3604" i="1" s="1"/>
  <c r="W3605" i="1"/>
  <c r="AA3605" i="1" s="1"/>
  <c r="W3606" i="1"/>
  <c r="AA3606" i="1" s="1"/>
  <c r="W3607" i="1"/>
  <c r="AA3607" i="1" s="1"/>
  <c r="W3608" i="1"/>
  <c r="AA3608" i="1" s="1"/>
  <c r="W3609" i="1"/>
  <c r="AA3609" i="1" s="1"/>
  <c r="W3610" i="1"/>
  <c r="AA3610" i="1" s="1"/>
  <c r="W3611" i="1"/>
  <c r="AA3611" i="1" s="1"/>
  <c r="W3612" i="1"/>
  <c r="AA3612" i="1" s="1"/>
  <c r="W3613" i="1"/>
  <c r="AA3613" i="1" s="1"/>
  <c r="W3614" i="1"/>
  <c r="AA3614" i="1" s="1"/>
  <c r="W3615" i="1"/>
  <c r="AA3615" i="1" s="1"/>
  <c r="W3616" i="1"/>
  <c r="AA3616" i="1" s="1"/>
  <c r="W3617" i="1"/>
  <c r="AA3617" i="1" s="1"/>
  <c r="W3618" i="1"/>
  <c r="AA3618" i="1" s="1"/>
  <c r="W3619" i="1"/>
  <c r="AA3619" i="1" s="1"/>
  <c r="W3620" i="1"/>
  <c r="AA3620" i="1" s="1"/>
  <c r="W3621" i="1"/>
  <c r="AA3621" i="1" s="1"/>
  <c r="W3622" i="1"/>
  <c r="AA3622" i="1" s="1"/>
  <c r="W3623" i="1"/>
  <c r="AA3623" i="1" s="1"/>
  <c r="W3624" i="1"/>
  <c r="AA3624" i="1" s="1"/>
  <c r="W3625" i="1"/>
  <c r="AA3625" i="1" s="1"/>
  <c r="W3626" i="1"/>
  <c r="AA3626" i="1" s="1"/>
  <c r="W3627" i="1"/>
  <c r="AA3627" i="1" s="1"/>
  <c r="W3628" i="1"/>
  <c r="AA3628" i="1" s="1"/>
  <c r="W3629" i="1"/>
  <c r="AA3629" i="1" s="1"/>
  <c r="W3630" i="1"/>
  <c r="AA3630" i="1" s="1"/>
  <c r="W3631" i="1"/>
  <c r="AA3631" i="1" s="1"/>
  <c r="W3632" i="1"/>
  <c r="AA3632" i="1" s="1"/>
  <c r="W3633" i="1"/>
  <c r="AA3633" i="1" s="1"/>
  <c r="W3634" i="1"/>
  <c r="AA3634" i="1" s="1"/>
  <c r="W3635" i="1"/>
  <c r="AA3635" i="1" s="1"/>
  <c r="W3636" i="1"/>
  <c r="AA3636" i="1" s="1"/>
  <c r="W3637" i="1"/>
  <c r="AA3637" i="1" s="1"/>
  <c r="W3638" i="1"/>
  <c r="AA3638" i="1" s="1"/>
  <c r="W3639" i="1"/>
  <c r="AA3639" i="1" s="1"/>
  <c r="W3640" i="1"/>
  <c r="AA3640" i="1" s="1"/>
  <c r="W3641" i="1"/>
  <c r="AA3641" i="1" s="1"/>
  <c r="W3642" i="1"/>
  <c r="AA3642" i="1" s="1"/>
  <c r="W3643" i="1"/>
  <c r="AA3643" i="1" s="1"/>
  <c r="W3644" i="1"/>
  <c r="AA3644" i="1" s="1"/>
  <c r="W3645" i="1"/>
  <c r="AA3645" i="1" s="1"/>
  <c r="W3646" i="1"/>
  <c r="AA3646" i="1" s="1"/>
  <c r="W3647" i="1"/>
  <c r="AA3647" i="1" s="1"/>
  <c r="W3648" i="1"/>
  <c r="AA3648" i="1" s="1"/>
  <c r="W3649" i="1"/>
  <c r="AA3649" i="1" s="1"/>
  <c r="W3650" i="1"/>
  <c r="AA3650" i="1" s="1"/>
  <c r="W3651" i="1"/>
  <c r="AA3651" i="1" s="1"/>
  <c r="W3652" i="1"/>
  <c r="AA3652" i="1" s="1"/>
  <c r="W3653" i="1"/>
  <c r="AA3653" i="1" s="1"/>
  <c r="W3654" i="1"/>
  <c r="AA3654" i="1" s="1"/>
  <c r="W3655" i="1"/>
  <c r="AA3655" i="1" s="1"/>
  <c r="W3656" i="1"/>
  <c r="AA3656" i="1" s="1"/>
  <c r="W3657" i="1"/>
  <c r="AA3657" i="1" s="1"/>
  <c r="W3658" i="1"/>
  <c r="AA3658" i="1" s="1"/>
  <c r="W3659" i="1"/>
  <c r="AA3659" i="1" s="1"/>
  <c r="W3660" i="1"/>
  <c r="AA3660" i="1" s="1"/>
  <c r="W3661" i="1"/>
  <c r="AA3661" i="1" s="1"/>
  <c r="W3662" i="1"/>
  <c r="AA3662" i="1" s="1"/>
  <c r="W3663" i="1"/>
  <c r="AA3663" i="1" s="1"/>
  <c r="W3664" i="1"/>
  <c r="AA3664" i="1" s="1"/>
  <c r="W3665" i="1"/>
  <c r="AA3665" i="1" s="1"/>
  <c r="W3666" i="1"/>
  <c r="AA3666" i="1" s="1"/>
  <c r="W3667" i="1"/>
  <c r="AA3667" i="1" s="1"/>
  <c r="W3668" i="1"/>
  <c r="AA3668" i="1" s="1"/>
  <c r="W3669" i="1"/>
  <c r="AA3669" i="1" s="1"/>
  <c r="W3670" i="1"/>
  <c r="AA3670" i="1" s="1"/>
  <c r="W3671" i="1"/>
  <c r="AA3671" i="1" s="1"/>
  <c r="W3672" i="1"/>
  <c r="AA3672" i="1" s="1"/>
  <c r="W3673" i="1"/>
  <c r="AA3673" i="1" s="1"/>
  <c r="W3674" i="1"/>
  <c r="AA3674" i="1" s="1"/>
  <c r="W3675" i="1"/>
  <c r="AA3675" i="1" s="1"/>
  <c r="W3676" i="1"/>
  <c r="AA3676" i="1" s="1"/>
  <c r="W3677" i="1"/>
  <c r="AA3677" i="1" s="1"/>
  <c r="W3678" i="1"/>
  <c r="AA3678" i="1" s="1"/>
  <c r="W3679" i="1"/>
  <c r="AA3679" i="1" s="1"/>
  <c r="W3680" i="1"/>
  <c r="AA3680" i="1" s="1"/>
  <c r="W3681" i="1"/>
  <c r="AA3681" i="1" s="1"/>
  <c r="W3682" i="1"/>
  <c r="AA3682" i="1" s="1"/>
  <c r="W3683" i="1"/>
  <c r="AA3683" i="1" s="1"/>
  <c r="W3684" i="1"/>
  <c r="AA3684" i="1" s="1"/>
  <c r="W3685" i="1"/>
  <c r="AA3685" i="1" s="1"/>
  <c r="W3686" i="1"/>
  <c r="AA3686" i="1" s="1"/>
  <c r="W3687" i="1"/>
  <c r="AA3687" i="1" s="1"/>
  <c r="W3688" i="1"/>
  <c r="AA3688" i="1" s="1"/>
  <c r="W3689" i="1"/>
  <c r="AA3689" i="1" s="1"/>
  <c r="W3690" i="1"/>
  <c r="AA3690" i="1" s="1"/>
  <c r="W3691" i="1"/>
  <c r="AA3691" i="1" s="1"/>
  <c r="W3692" i="1"/>
  <c r="AA3692" i="1" s="1"/>
  <c r="W3693" i="1"/>
  <c r="AA3693" i="1" s="1"/>
  <c r="W3694" i="1"/>
  <c r="AA3694" i="1" s="1"/>
  <c r="W3695" i="1"/>
  <c r="AA3695" i="1" s="1"/>
  <c r="W3696" i="1"/>
  <c r="AA3696" i="1" s="1"/>
  <c r="W3697" i="1"/>
  <c r="AA3697" i="1" s="1"/>
  <c r="W3698" i="1"/>
  <c r="AA3698" i="1" s="1"/>
  <c r="W3699" i="1"/>
  <c r="AA3699" i="1" s="1"/>
  <c r="W3700" i="1"/>
  <c r="AA3700" i="1" s="1"/>
  <c r="W3701" i="1"/>
  <c r="AA3701" i="1" s="1"/>
  <c r="W3702" i="1"/>
  <c r="AA3702" i="1" s="1"/>
  <c r="W3703" i="1"/>
  <c r="AA3703" i="1" s="1"/>
  <c r="W3704" i="1"/>
  <c r="AA3704" i="1" s="1"/>
  <c r="W3705" i="1"/>
  <c r="AA3705" i="1" s="1"/>
  <c r="W3706" i="1"/>
  <c r="AA3706" i="1" s="1"/>
  <c r="W3707" i="1"/>
  <c r="AA3707" i="1" s="1"/>
  <c r="W3708" i="1"/>
  <c r="AA3708" i="1" s="1"/>
  <c r="W3709" i="1"/>
  <c r="AA3709" i="1" s="1"/>
  <c r="W3710" i="1"/>
  <c r="AA3710" i="1" s="1"/>
  <c r="W3711" i="1"/>
  <c r="AA3711" i="1" s="1"/>
  <c r="W3712" i="1"/>
  <c r="AA3712" i="1" s="1"/>
  <c r="W3713" i="1"/>
  <c r="AA3713" i="1" s="1"/>
  <c r="W3714" i="1"/>
  <c r="AA3714" i="1" s="1"/>
  <c r="W3715" i="1"/>
  <c r="AA3715" i="1" s="1"/>
  <c r="W3716" i="1"/>
  <c r="AA3716" i="1" s="1"/>
  <c r="W3717" i="1"/>
  <c r="AA3717" i="1" s="1"/>
  <c r="W3718" i="1"/>
  <c r="AA3718" i="1" s="1"/>
  <c r="W3719" i="1"/>
  <c r="AA3719" i="1" s="1"/>
  <c r="W3720" i="1"/>
  <c r="AA3720" i="1" s="1"/>
  <c r="W3721" i="1"/>
  <c r="AA3721" i="1" s="1"/>
  <c r="W3722" i="1"/>
  <c r="AA3722" i="1" s="1"/>
  <c r="W3723" i="1"/>
  <c r="AA3723" i="1" s="1"/>
  <c r="W3724" i="1"/>
  <c r="AA3724" i="1" s="1"/>
  <c r="W3725" i="1"/>
  <c r="AA3725" i="1" s="1"/>
  <c r="W3726" i="1"/>
  <c r="AA3726" i="1" s="1"/>
  <c r="W3727" i="1"/>
  <c r="AA3727" i="1" s="1"/>
  <c r="W3728" i="1"/>
  <c r="AA3728" i="1" s="1"/>
  <c r="W3729" i="1"/>
  <c r="AA3729" i="1" s="1"/>
  <c r="W3730" i="1"/>
  <c r="AA3730" i="1" s="1"/>
  <c r="W3731" i="1"/>
  <c r="AA3731" i="1" s="1"/>
  <c r="W3732" i="1"/>
  <c r="AA3732" i="1" s="1"/>
  <c r="W3733" i="1"/>
  <c r="AA3733" i="1" s="1"/>
  <c r="W3734" i="1"/>
  <c r="AA3734" i="1" s="1"/>
  <c r="W3735" i="1"/>
  <c r="AA3735" i="1" s="1"/>
  <c r="W3736" i="1"/>
  <c r="AA3736" i="1" s="1"/>
  <c r="W3737" i="1"/>
  <c r="AA3737" i="1" s="1"/>
  <c r="W3738" i="1"/>
  <c r="AA3738" i="1" s="1"/>
  <c r="W3739" i="1"/>
  <c r="AA3739" i="1" s="1"/>
  <c r="W3740" i="1"/>
  <c r="AA3740" i="1" s="1"/>
  <c r="W3741" i="1"/>
  <c r="AA3741" i="1" s="1"/>
  <c r="W3742" i="1"/>
  <c r="AA3742" i="1" s="1"/>
  <c r="W3743" i="1"/>
  <c r="AA3743" i="1" s="1"/>
  <c r="W3744" i="1"/>
  <c r="AA3744" i="1" s="1"/>
  <c r="W3745" i="1"/>
  <c r="AA3745" i="1" s="1"/>
  <c r="W3746" i="1"/>
  <c r="AA3746" i="1" s="1"/>
  <c r="W3747" i="1"/>
  <c r="AA3747" i="1" s="1"/>
  <c r="W3748" i="1"/>
  <c r="AA3748" i="1" s="1"/>
  <c r="W3749" i="1"/>
  <c r="AA3749" i="1" s="1"/>
  <c r="W3750" i="1"/>
  <c r="AA3750" i="1" s="1"/>
  <c r="W3751" i="1"/>
  <c r="AA3751" i="1" s="1"/>
  <c r="W3752" i="1"/>
  <c r="AA3752" i="1" s="1"/>
  <c r="W3753" i="1"/>
  <c r="AA3753" i="1" s="1"/>
  <c r="W3754" i="1"/>
  <c r="AA3754" i="1" s="1"/>
  <c r="W3755" i="1"/>
  <c r="AA3755" i="1" s="1"/>
  <c r="W3756" i="1"/>
  <c r="AA3756" i="1" s="1"/>
  <c r="W3757" i="1"/>
  <c r="AA3757" i="1" s="1"/>
  <c r="W3758" i="1"/>
  <c r="AA3758" i="1" s="1"/>
  <c r="W3759" i="1"/>
  <c r="AA3759" i="1" s="1"/>
  <c r="W3760" i="1"/>
  <c r="AA3760" i="1" s="1"/>
  <c r="W3761" i="1"/>
  <c r="AA3761" i="1" s="1"/>
  <c r="W3762" i="1"/>
  <c r="AA3762" i="1" s="1"/>
  <c r="W3763" i="1"/>
  <c r="AA3763" i="1" s="1"/>
  <c r="W3764" i="1"/>
  <c r="AA3764" i="1" s="1"/>
  <c r="W3765" i="1"/>
  <c r="AA3765" i="1" s="1"/>
  <c r="W3766" i="1"/>
  <c r="AA3766" i="1" s="1"/>
  <c r="W3767" i="1"/>
  <c r="AA3767" i="1" s="1"/>
  <c r="W3768" i="1"/>
  <c r="AA3768" i="1" s="1"/>
  <c r="W3769" i="1"/>
  <c r="AA3769" i="1" s="1"/>
  <c r="W3770" i="1"/>
  <c r="AA3770" i="1" s="1"/>
  <c r="W3771" i="1"/>
  <c r="AA3771" i="1" s="1"/>
  <c r="W3772" i="1"/>
  <c r="AA3772" i="1" s="1"/>
  <c r="W3773" i="1"/>
  <c r="AA3773" i="1" s="1"/>
  <c r="W3774" i="1"/>
  <c r="AA3774" i="1" s="1"/>
  <c r="W3775" i="1"/>
  <c r="AA3775" i="1" s="1"/>
  <c r="W3776" i="1"/>
  <c r="AA3776" i="1" s="1"/>
  <c r="W3777" i="1"/>
  <c r="AA3777" i="1" s="1"/>
  <c r="W3778" i="1"/>
  <c r="AA3778" i="1" s="1"/>
  <c r="W3779" i="1"/>
  <c r="AA3779" i="1" s="1"/>
  <c r="W3780" i="1"/>
  <c r="AA3780" i="1" s="1"/>
  <c r="W3781" i="1"/>
  <c r="AA3781" i="1" s="1"/>
  <c r="W3782" i="1"/>
  <c r="AA3782" i="1" s="1"/>
  <c r="W3783" i="1"/>
  <c r="AA3783" i="1" s="1"/>
  <c r="W3784" i="1"/>
  <c r="AA3784" i="1" s="1"/>
  <c r="W3785" i="1"/>
  <c r="AA3785" i="1" s="1"/>
  <c r="W3786" i="1"/>
  <c r="AA3786" i="1" s="1"/>
  <c r="W3787" i="1"/>
  <c r="AA3787" i="1" s="1"/>
  <c r="W3788" i="1"/>
  <c r="AA3788" i="1" s="1"/>
  <c r="W3789" i="1"/>
  <c r="AA3789" i="1" s="1"/>
  <c r="W3790" i="1"/>
  <c r="AA3790" i="1" s="1"/>
  <c r="W3791" i="1"/>
  <c r="AA3791" i="1" s="1"/>
  <c r="W3792" i="1"/>
  <c r="AA3792" i="1" s="1"/>
  <c r="W3793" i="1"/>
  <c r="AA3793" i="1" s="1"/>
  <c r="W3794" i="1"/>
  <c r="AA3794" i="1" s="1"/>
  <c r="W3795" i="1"/>
  <c r="AA3795" i="1" s="1"/>
  <c r="W3796" i="1"/>
  <c r="AA3796" i="1" s="1"/>
  <c r="W3797" i="1"/>
  <c r="AA3797" i="1" s="1"/>
  <c r="W3798" i="1"/>
  <c r="AA3798" i="1" s="1"/>
  <c r="W3799" i="1"/>
  <c r="AA3799" i="1" s="1"/>
  <c r="W3800" i="1"/>
  <c r="AA3800" i="1" s="1"/>
  <c r="W3801" i="1"/>
  <c r="AA3801" i="1" s="1"/>
  <c r="W3802" i="1"/>
  <c r="AA3802" i="1" s="1"/>
  <c r="W3803" i="1"/>
  <c r="AA3803" i="1" s="1"/>
  <c r="W3804" i="1"/>
  <c r="AA3804" i="1" s="1"/>
  <c r="W3805" i="1"/>
  <c r="AA3805" i="1" s="1"/>
  <c r="W3806" i="1"/>
  <c r="AA3806" i="1" s="1"/>
  <c r="W3807" i="1"/>
  <c r="AA3807" i="1" s="1"/>
  <c r="W3808" i="1"/>
  <c r="AA3808" i="1" s="1"/>
  <c r="W3809" i="1"/>
  <c r="AA3809" i="1" s="1"/>
  <c r="W3810" i="1"/>
  <c r="AA3810" i="1" s="1"/>
  <c r="W3811" i="1"/>
  <c r="AA3811" i="1" s="1"/>
  <c r="W3812" i="1"/>
  <c r="AA3812" i="1" s="1"/>
  <c r="W3813" i="1"/>
  <c r="AA3813" i="1" s="1"/>
  <c r="W3814" i="1"/>
  <c r="AA3814" i="1" s="1"/>
  <c r="W3815" i="1"/>
  <c r="AA3815" i="1" s="1"/>
  <c r="W3816" i="1"/>
  <c r="AA3816" i="1" s="1"/>
  <c r="W3817" i="1"/>
  <c r="AA3817" i="1" s="1"/>
  <c r="W3818" i="1"/>
  <c r="AA3818" i="1" s="1"/>
  <c r="W3819" i="1"/>
  <c r="AA3819" i="1" s="1"/>
  <c r="W3820" i="1"/>
  <c r="AA3820" i="1" s="1"/>
  <c r="W3821" i="1"/>
  <c r="AA3821" i="1" s="1"/>
  <c r="W3822" i="1"/>
  <c r="AA3822" i="1" s="1"/>
  <c r="W3823" i="1"/>
  <c r="AA3823" i="1" s="1"/>
  <c r="W3824" i="1"/>
  <c r="AA3824" i="1" s="1"/>
  <c r="W3825" i="1"/>
  <c r="AA3825" i="1" s="1"/>
  <c r="W3826" i="1"/>
  <c r="AA3826" i="1" s="1"/>
  <c r="W3827" i="1"/>
  <c r="AA3827" i="1" s="1"/>
  <c r="W3828" i="1"/>
  <c r="AA3828" i="1" s="1"/>
  <c r="W3829" i="1"/>
  <c r="AA3829" i="1" s="1"/>
  <c r="W3830" i="1"/>
  <c r="AA3830" i="1" s="1"/>
  <c r="W3831" i="1"/>
  <c r="AA3831" i="1" s="1"/>
  <c r="W3832" i="1"/>
  <c r="AA3832" i="1" s="1"/>
  <c r="W3833" i="1"/>
  <c r="AA3833" i="1" s="1"/>
  <c r="W3834" i="1"/>
  <c r="AA3834" i="1" s="1"/>
  <c r="W3835" i="1"/>
  <c r="AA3835" i="1" s="1"/>
  <c r="W3836" i="1"/>
  <c r="AA3836" i="1" s="1"/>
  <c r="W3837" i="1"/>
  <c r="AA3837" i="1" s="1"/>
  <c r="W3838" i="1"/>
  <c r="AA3838" i="1" s="1"/>
  <c r="W3839" i="1"/>
  <c r="AA3839" i="1" s="1"/>
  <c r="W3840" i="1"/>
  <c r="AA3840" i="1" s="1"/>
  <c r="W3841" i="1"/>
  <c r="AA3841" i="1" s="1"/>
  <c r="W3842" i="1"/>
  <c r="AA3842" i="1" s="1"/>
  <c r="W3843" i="1"/>
  <c r="AA3843" i="1" s="1"/>
  <c r="W3844" i="1"/>
  <c r="AA3844" i="1" s="1"/>
  <c r="W3845" i="1"/>
  <c r="AA3845" i="1" s="1"/>
  <c r="W3846" i="1"/>
  <c r="AA3846" i="1" s="1"/>
  <c r="W3847" i="1"/>
  <c r="AA3847" i="1" s="1"/>
  <c r="W3848" i="1"/>
  <c r="AA3848" i="1" s="1"/>
  <c r="W3849" i="1"/>
  <c r="AA3849" i="1" s="1"/>
  <c r="W3850" i="1"/>
  <c r="AA3850" i="1" s="1"/>
  <c r="W3851" i="1"/>
  <c r="AA3851" i="1" s="1"/>
  <c r="W3852" i="1"/>
  <c r="AA3852" i="1" s="1"/>
  <c r="W3853" i="1"/>
  <c r="AA3853" i="1" s="1"/>
  <c r="W3854" i="1"/>
  <c r="AA3854" i="1" s="1"/>
  <c r="W3855" i="1"/>
  <c r="AA3855" i="1" s="1"/>
  <c r="W3856" i="1"/>
  <c r="AA3856" i="1" s="1"/>
  <c r="W3857" i="1"/>
  <c r="AA3857" i="1" s="1"/>
  <c r="W3858" i="1"/>
  <c r="AA3858" i="1" s="1"/>
  <c r="W3859" i="1"/>
  <c r="AA3859" i="1" s="1"/>
  <c r="W3860" i="1"/>
  <c r="AA3860" i="1" s="1"/>
  <c r="W3861" i="1"/>
  <c r="AA3861" i="1" s="1"/>
  <c r="W3862" i="1"/>
  <c r="AA3862" i="1" s="1"/>
  <c r="W3863" i="1"/>
  <c r="AA3863" i="1" s="1"/>
  <c r="W3864" i="1"/>
  <c r="AA3864" i="1" s="1"/>
  <c r="W3865" i="1"/>
  <c r="AA3865" i="1" s="1"/>
  <c r="W3866" i="1"/>
  <c r="AA3866" i="1" s="1"/>
  <c r="W3867" i="1"/>
  <c r="AA3867" i="1" s="1"/>
  <c r="W3868" i="1"/>
  <c r="AA3868" i="1" s="1"/>
  <c r="W3869" i="1"/>
  <c r="AA3869" i="1" s="1"/>
  <c r="W3870" i="1"/>
  <c r="AA3870" i="1" s="1"/>
  <c r="W3871" i="1"/>
  <c r="AA3871" i="1" s="1"/>
  <c r="W3872" i="1"/>
  <c r="AA3872" i="1" s="1"/>
  <c r="W3873" i="1"/>
  <c r="AA3873" i="1" s="1"/>
  <c r="W3874" i="1"/>
  <c r="AA3874" i="1" s="1"/>
  <c r="W3875" i="1"/>
  <c r="AA3875" i="1" s="1"/>
  <c r="W3876" i="1"/>
  <c r="AA3876" i="1" s="1"/>
  <c r="W3877" i="1"/>
  <c r="AA3877" i="1" s="1"/>
  <c r="W3878" i="1"/>
  <c r="AA3878" i="1" s="1"/>
  <c r="W3879" i="1"/>
  <c r="AA3879" i="1" s="1"/>
  <c r="W3880" i="1"/>
  <c r="AA3880" i="1" s="1"/>
  <c r="W3881" i="1"/>
  <c r="AA3881" i="1" s="1"/>
  <c r="W3882" i="1"/>
  <c r="AA3882" i="1" s="1"/>
  <c r="W3883" i="1"/>
  <c r="AA3883" i="1" s="1"/>
  <c r="W3884" i="1"/>
  <c r="AA3884" i="1" s="1"/>
  <c r="W3885" i="1"/>
  <c r="AA3885" i="1" s="1"/>
  <c r="W3886" i="1"/>
  <c r="AA3886" i="1" s="1"/>
  <c r="W3887" i="1"/>
  <c r="AA3887" i="1" s="1"/>
  <c r="W3888" i="1"/>
  <c r="AA3888" i="1" s="1"/>
  <c r="W3889" i="1"/>
  <c r="AA3889" i="1" s="1"/>
  <c r="W3890" i="1"/>
  <c r="AA3890" i="1" s="1"/>
  <c r="W3891" i="1"/>
  <c r="AA3891" i="1" s="1"/>
  <c r="W3892" i="1"/>
  <c r="AA3892" i="1" s="1"/>
  <c r="W3893" i="1"/>
  <c r="AA3893" i="1" s="1"/>
  <c r="W3894" i="1"/>
  <c r="AA3894" i="1" s="1"/>
  <c r="W3895" i="1"/>
  <c r="AA3895" i="1" s="1"/>
  <c r="W3896" i="1"/>
  <c r="AA3896" i="1" s="1"/>
  <c r="W3897" i="1"/>
  <c r="AA3897" i="1" s="1"/>
  <c r="W3898" i="1"/>
  <c r="AA3898" i="1" s="1"/>
  <c r="W3899" i="1"/>
  <c r="AA3899" i="1" s="1"/>
  <c r="W3900" i="1"/>
  <c r="AA3900" i="1" s="1"/>
  <c r="W3901" i="1"/>
  <c r="AA3901" i="1" s="1"/>
  <c r="W3902" i="1"/>
  <c r="AA3902" i="1" s="1"/>
  <c r="W3903" i="1"/>
  <c r="AA3903" i="1" s="1"/>
  <c r="W3904" i="1"/>
  <c r="AA3904" i="1" s="1"/>
  <c r="W3905" i="1"/>
  <c r="AA3905" i="1" s="1"/>
  <c r="W3906" i="1"/>
  <c r="AA3906" i="1" s="1"/>
  <c r="W3907" i="1"/>
  <c r="AA3907" i="1" s="1"/>
  <c r="W3908" i="1"/>
  <c r="AA3908" i="1" s="1"/>
  <c r="W3909" i="1"/>
  <c r="AA3909" i="1" s="1"/>
  <c r="W3910" i="1"/>
  <c r="AA3910" i="1" s="1"/>
  <c r="W3911" i="1"/>
  <c r="AA3911" i="1" s="1"/>
  <c r="W3912" i="1"/>
  <c r="AA3912" i="1" s="1"/>
  <c r="W3913" i="1"/>
  <c r="AA3913" i="1" s="1"/>
  <c r="W3914" i="1"/>
  <c r="AA3914" i="1" s="1"/>
  <c r="W3915" i="1"/>
  <c r="AA3915" i="1" s="1"/>
  <c r="W3916" i="1"/>
  <c r="AA3916" i="1" s="1"/>
  <c r="W3917" i="1"/>
  <c r="AA3917" i="1" s="1"/>
  <c r="W3918" i="1"/>
  <c r="AA3918" i="1" s="1"/>
  <c r="W3919" i="1"/>
  <c r="AA3919" i="1" s="1"/>
  <c r="W3920" i="1"/>
  <c r="AA3920" i="1" s="1"/>
  <c r="W3921" i="1"/>
  <c r="AA3921" i="1" s="1"/>
  <c r="W3922" i="1"/>
  <c r="AA3922" i="1" s="1"/>
  <c r="W3923" i="1"/>
  <c r="AA3923" i="1" s="1"/>
  <c r="W3924" i="1"/>
  <c r="AA3924" i="1" s="1"/>
  <c r="W3925" i="1"/>
  <c r="AA3925" i="1" s="1"/>
  <c r="W3926" i="1"/>
  <c r="AA3926" i="1" s="1"/>
  <c r="W3927" i="1"/>
  <c r="AA3927" i="1" s="1"/>
  <c r="W3928" i="1"/>
  <c r="AA3928" i="1" s="1"/>
  <c r="W3929" i="1"/>
  <c r="AA3929" i="1" s="1"/>
  <c r="W3930" i="1"/>
  <c r="AA3930" i="1" s="1"/>
  <c r="W3931" i="1"/>
  <c r="AA3931" i="1" s="1"/>
  <c r="W3932" i="1"/>
  <c r="AA3932" i="1" s="1"/>
  <c r="W3933" i="1"/>
  <c r="AA3933" i="1" s="1"/>
  <c r="W3934" i="1"/>
  <c r="AA3934" i="1" s="1"/>
  <c r="W3935" i="1"/>
  <c r="AA3935" i="1" s="1"/>
  <c r="W3936" i="1"/>
  <c r="AA3936" i="1" s="1"/>
  <c r="W3937" i="1"/>
  <c r="AA3937" i="1" s="1"/>
  <c r="W3938" i="1"/>
  <c r="AA3938" i="1" s="1"/>
  <c r="W3939" i="1"/>
  <c r="AA3939" i="1" s="1"/>
  <c r="W3940" i="1"/>
  <c r="AA3940" i="1" s="1"/>
  <c r="W3941" i="1"/>
  <c r="AA3941" i="1" s="1"/>
  <c r="W3942" i="1"/>
  <c r="AA3942" i="1" s="1"/>
  <c r="W3943" i="1"/>
  <c r="AA3943" i="1" s="1"/>
  <c r="W3944" i="1"/>
  <c r="AA3944" i="1" s="1"/>
  <c r="W3945" i="1"/>
  <c r="AA3945" i="1" s="1"/>
  <c r="W3946" i="1"/>
  <c r="AA3946" i="1" s="1"/>
  <c r="W3947" i="1"/>
  <c r="AA3947" i="1" s="1"/>
  <c r="W3948" i="1"/>
  <c r="AA3948" i="1" s="1"/>
  <c r="W3949" i="1"/>
  <c r="AA3949" i="1" s="1"/>
  <c r="W3950" i="1"/>
  <c r="AA3950" i="1" s="1"/>
  <c r="W3951" i="1"/>
  <c r="AA3951" i="1" s="1"/>
  <c r="W3952" i="1"/>
  <c r="AA3952" i="1" s="1"/>
  <c r="W3953" i="1"/>
  <c r="AA3953" i="1" s="1"/>
  <c r="W3954" i="1"/>
  <c r="AA3954" i="1" s="1"/>
  <c r="W3955" i="1"/>
  <c r="AA3955" i="1" s="1"/>
  <c r="W3956" i="1"/>
  <c r="AA3956" i="1" s="1"/>
  <c r="W3957" i="1"/>
  <c r="AA3957" i="1" s="1"/>
  <c r="W3958" i="1"/>
  <c r="AA3958" i="1" s="1"/>
  <c r="W3959" i="1"/>
  <c r="AA3959" i="1" s="1"/>
  <c r="W3960" i="1"/>
  <c r="AA3960" i="1" s="1"/>
  <c r="W3961" i="1"/>
  <c r="AA3961" i="1" s="1"/>
  <c r="W3962" i="1"/>
  <c r="AA3962" i="1" s="1"/>
  <c r="W3963" i="1"/>
  <c r="AA3963" i="1" s="1"/>
  <c r="W3964" i="1"/>
  <c r="AA3964" i="1" s="1"/>
  <c r="W3965" i="1"/>
  <c r="AA3965" i="1" s="1"/>
  <c r="W3966" i="1"/>
  <c r="AA3966" i="1" s="1"/>
  <c r="W3967" i="1"/>
  <c r="AA3967" i="1" s="1"/>
  <c r="W3968" i="1"/>
  <c r="AA3968" i="1" s="1"/>
  <c r="W3969" i="1"/>
  <c r="AA3969" i="1" s="1"/>
  <c r="W3970" i="1"/>
  <c r="AA3970" i="1" s="1"/>
  <c r="W3971" i="1"/>
  <c r="AA3971" i="1" s="1"/>
  <c r="W3972" i="1"/>
  <c r="AA3972" i="1" s="1"/>
  <c r="W3973" i="1"/>
  <c r="AA3973" i="1" s="1"/>
  <c r="W3974" i="1"/>
  <c r="AA3974" i="1" s="1"/>
  <c r="W3975" i="1"/>
  <c r="AA3975" i="1" s="1"/>
  <c r="W3976" i="1"/>
  <c r="AA3976" i="1" s="1"/>
  <c r="W3977" i="1"/>
  <c r="AA3977" i="1" s="1"/>
  <c r="W3978" i="1"/>
  <c r="AA3978" i="1" s="1"/>
  <c r="W3979" i="1"/>
  <c r="AA3979" i="1" s="1"/>
  <c r="W3980" i="1"/>
  <c r="AA3980" i="1" s="1"/>
  <c r="W3981" i="1"/>
  <c r="AA3981" i="1" s="1"/>
  <c r="W3982" i="1"/>
  <c r="AA3982" i="1" s="1"/>
  <c r="W3983" i="1"/>
  <c r="AA3983" i="1" s="1"/>
  <c r="W3984" i="1"/>
  <c r="AA3984" i="1" s="1"/>
  <c r="W3985" i="1"/>
  <c r="AA3985" i="1" s="1"/>
  <c r="W3986" i="1"/>
  <c r="AA3986" i="1" s="1"/>
  <c r="W3987" i="1"/>
  <c r="AA3987" i="1" s="1"/>
  <c r="W3988" i="1"/>
  <c r="AA3988" i="1" s="1"/>
  <c r="W3989" i="1"/>
  <c r="AA3989" i="1" s="1"/>
  <c r="W3990" i="1"/>
  <c r="AA3990" i="1" s="1"/>
  <c r="W3991" i="1"/>
  <c r="AA3991" i="1" s="1"/>
  <c r="W3992" i="1"/>
  <c r="AA3992" i="1" s="1"/>
  <c r="W3993" i="1"/>
  <c r="AA3993" i="1" s="1"/>
  <c r="W3994" i="1"/>
  <c r="AA3994" i="1" s="1"/>
  <c r="W3995" i="1"/>
  <c r="AA3995" i="1" s="1"/>
  <c r="W3996" i="1"/>
  <c r="AA3996" i="1" s="1"/>
  <c r="W3997" i="1"/>
  <c r="AA3997" i="1" s="1"/>
  <c r="W3998" i="1"/>
  <c r="AA3998" i="1" s="1"/>
  <c r="W3999" i="1"/>
  <c r="AA3999" i="1" s="1"/>
  <c r="W4000" i="1"/>
  <c r="AA4000" i="1" s="1"/>
  <c r="W4001" i="1"/>
  <c r="AA4001" i="1" s="1"/>
  <c r="W4002" i="1"/>
  <c r="AA4002" i="1" s="1"/>
  <c r="W4003" i="1"/>
  <c r="AA4003" i="1" s="1"/>
  <c r="W4004" i="1"/>
  <c r="AA4004" i="1" s="1"/>
  <c r="W4005" i="1"/>
  <c r="AA4005" i="1" s="1"/>
  <c r="W4006" i="1"/>
  <c r="AA4006" i="1" s="1"/>
  <c r="W4007" i="1"/>
  <c r="AA4007" i="1" s="1"/>
  <c r="W4008" i="1"/>
  <c r="AA4008" i="1" s="1"/>
  <c r="W4009" i="1"/>
  <c r="AA4009" i="1" s="1"/>
  <c r="W4010" i="1"/>
  <c r="AA4010" i="1" s="1"/>
  <c r="W4011" i="1"/>
  <c r="AA4011" i="1" s="1"/>
  <c r="W4012" i="1"/>
  <c r="AA4012" i="1" s="1"/>
  <c r="W4013" i="1"/>
  <c r="AA4013" i="1" s="1"/>
  <c r="W4014" i="1"/>
  <c r="AA4014" i="1" s="1"/>
  <c r="W4015" i="1"/>
  <c r="AA4015" i="1" s="1"/>
  <c r="W4016" i="1"/>
  <c r="AA4016" i="1" s="1"/>
  <c r="W4017" i="1"/>
  <c r="AA4017" i="1" s="1"/>
  <c r="W4018" i="1"/>
  <c r="AA4018" i="1" s="1"/>
  <c r="W4019" i="1"/>
  <c r="AA4019" i="1" s="1"/>
  <c r="W4020" i="1"/>
  <c r="AA4020" i="1" s="1"/>
  <c r="W4021" i="1"/>
  <c r="AA4021" i="1" s="1"/>
  <c r="W4022" i="1"/>
  <c r="AA4022" i="1" s="1"/>
  <c r="W4023" i="1"/>
  <c r="AA4023" i="1" s="1"/>
  <c r="W4024" i="1"/>
  <c r="AA4024" i="1" s="1"/>
  <c r="W4025" i="1"/>
  <c r="AA4025" i="1" s="1"/>
  <c r="W4026" i="1"/>
  <c r="AA4026" i="1" s="1"/>
  <c r="W4027" i="1"/>
  <c r="AA4027" i="1" s="1"/>
  <c r="W4028" i="1"/>
  <c r="AA4028" i="1" s="1"/>
  <c r="W4029" i="1"/>
  <c r="AA4029" i="1" s="1"/>
  <c r="W4030" i="1"/>
  <c r="AA4030" i="1" s="1"/>
  <c r="W4031" i="1"/>
  <c r="AA4031" i="1" s="1"/>
  <c r="W4032" i="1"/>
  <c r="AA4032" i="1" s="1"/>
  <c r="W4033" i="1"/>
  <c r="AA4033" i="1" s="1"/>
  <c r="W4034" i="1"/>
  <c r="AA4034" i="1" s="1"/>
  <c r="W4035" i="1"/>
  <c r="AA4035" i="1" s="1"/>
  <c r="W4036" i="1"/>
  <c r="AA4036" i="1" s="1"/>
  <c r="W4037" i="1"/>
  <c r="AA4037" i="1" s="1"/>
  <c r="W4038" i="1"/>
  <c r="AA4038" i="1" s="1"/>
  <c r="W4039" i="1"/>
  <c r="AA4039" i="1" s="1"/>
  <c r="W4040" i="1"/>
  <c r="AA4040" i="1" s="1"/>
  <c r="W4041" i="1"/>
  <c r="AA4041" i="1" s="1"/>
  <c r="W4042" i="1"/>
  <c r="AA4042" i="1" s="1"/>
  <c r="W4043" i="1"/>
  <c r="AA4043" i="1" s="1"/>
  <c r="W4044" i="1"/>
  <c r="AA4044" i="1" s="1"/>
  <c r="W4045" i="1"/>
  <c r="AA4045" i="1" s="1"/>
  <c r="W4046" i="1"/>
  <c r="AA4046" i="1" s="1"/>
  <c r="W4047" i="1"/>
  <c r="AA4047" i="1" s="1"/>
  <c r="W4048" i="1"/>
  <c r="AA4048" i="1" s="1"/>
  <c r="W4049" i="1"/>
  <c r="AA4049" i="1" s="1"/>
  <c r="W4050" i="1"/>
  <c r="AA4050" i="1" s="1"/>
  <c r="W4051" i="1"/>
  <c r="AA4051" i="1" s="1"/>
  <c r="W4052" i="1"/>
  <c r="AA4052" i="1" s="1"/>
  <c r="W4053" i="1"/>
  <c r="AA4053" i="1" s="1"/>
  <c r="W4054" i="1"/>
  <c r="AA4054" i="1" s="1"/>
  <c r="W4055" i="1"/>
  <c r="AA4055" i="1" s="1"/>
  <c r="W4056" i="1"/>
  <c r="AA4056" i="1" s="1"/>
  <c r="W4057" i="1"/>
  <c r="AA4057" i="1" s="1"/>
  <c r="W4058" i="1"/>
  <c r="AA4058" i="1" s="1"/>
  <c r="W4059" i="1"/>
  <c r="AA4059" i="1" s="1"/>
  <c r="W4060" i="1"/>
  <c r="AA4060" i="1" s="1"/>
  <c r="W4061" i="1"/>
  <c r="AA4061" i="1" s="1"/>
  <c r="W4062" i="1"/>
  <c r="AA4062" i="1" s="1"/>
  <c r="W4063" i="1"/>
  <c r="AA4063" i="1" s="1"/>
  <c r="W4064" i="1"/>
  <c r="AA4064" i="1" s="1"/>
  <c r="W4065" i="1"/>
  <c r="AA4065" i="1" s="1"/>
  <c r="W4066" i="1"/>
  <c r="AA4066" i="1" s="1"/>
  <c r="W4067" i="1"/>
  <c r="AA4067" i="1" s="1"/>
  <c r="W4068" i="1"/>
  <c r="AA4068" i="1" s="1"/>
  <c r="W4069" i="1"/>
  <c r="AA4069" i="1" s="1"/>
  <c r="W4070" i="1"/>
  <c r="AA4070" i="1" s="1"/>
  <c r="W4071" i="1"/>
  <c r="AA4071" i="1" s="1"/>
  <c r="W4072" i="1"/>
  <c r="AA4072" i="1" s="1"/>
  <c r="W4073" i="1"/>
  <c r="AA4073" i="1" s="1"/>
  <c r="W4074" i="1"/>
  <c r="AA4074" i="1" s="1"/>
  <c r="W4075" i="1"/>
  <c r="AA4075" i="1" s="1"/>
  <c r="W4076" i="1"/>
  <c r="AA4076" i="1" s="1"/>
  <c r="W4077" i="1"/>
  <c r="AA4077" i="1" s="1"/>
  <c r="W4078" i="1"/>
  <c r="AA4078" i="1" s="1"/>
  <c r="W4079" i="1"/>
  <c r="AA4079" i="1" s="1"/>
  <c r="W4080" i="1"/>
  <c r="AA4080" i="1" s="1"/>
  <c r="W4081" i="1"/>
  <c r="AA4081" i="1" s="1"/>
  <c r="W4082" i="1"/>
  <c r="AA4082" i="1" s="1"/>
  <c r="W4083" i="1"/>
  <c r="AA4083" i="1" s="1"/>
  <c r="W4084" i="1"/>
  <c r="AA4084" i="1" s="1"/>
  <c r="W4085" i="1"/>
  <c r="AA4085" i="1" s="1"/>
  <c r="W4086" i="1"/>
  <c r="AA4086" i="1" s="1"/>
  <c r="W4087" i="1"/>
  <c r="AA4087" i="1" s="1"/>
  <c r="W4088" i="1"/>
  <c r="AA4088" i="1" s="1"/>
  <c r="W4089" i="1"/>
  <c r="AA4089" i="1" s="1"/>
  <c r="W4090" i="1"/>
  <c r="AA4090" i="1" s="1"/>
  <c r="W4091" i="1"/>
  <c r="AA4091" i="1" s="1"/>
  <c r="W4092" i="1"/>
  <c r="AA4092" i="1" s="1"/>
  <c r="W4093" i="1"/>
  <c r="AA4093" i="1" s="1"/>
  <c r="W4094" i="1"/>
  <c r="AA4094" i="1" s="1"/>
  <c r="W4095" i="1"/>
  <c r="AA4095" i="1" s="1"/>
  <c r="W4096" i="1"/>
  <c r="AA4096" i="1" s="1"/>
  <c r="W4097" i="1"/>
  <c r="AA4097" i="1" s="1"/>
  <c r="W4098" i="1"/>
  <c r="AA4098" i="1" s="1"/>
  <c r="W4099" i="1"/>
  <c r="AA4099" i="1" s="1"/>
  <c r="W4100" i="1"/>
  <c r="AA4100" i="1" s="1"/>
  <c r="W4101" i="1"/>
  <c r="AA4101" i="1" s="1"/>
  <c r="W4102" i="1"/>
  <c r="AA4102" i="1" s="1"/>
  <c r="W4103" i="1"/>
  <c r="AA4103" i="1" s="1"/>
  <c r="W4104" i="1"/>
  <c r="AA4104" i="1" s="1"/>
  <c r="W4105" i="1"/>
  <c r="AA4105" i="1" s="1"/>
  <c r="W4106" i="1"/>
  <c r="AA4106" i="1" s="1"/>
  <c r="W4107" i="1"/>
  <c r="AA4107" i="1" s="1"/>
  <c r="W4108" i="1"/>
  <c r="AA4108" i="1" s="1"/>
  <c r="W4109" i="1"/>
  <c r="AA4109" i="1" s="1"/>
  <c r="W4110" i="1"/>
  <c r="AA4110" i="1" s="1"/>
  <c r="W4111" i="1"/>
  <c r="AA4111" i="1" s="1"/>
  <c r="W4112" i="1"/>
  <c r="AA4112" i="1" s="1"/>
  <c r="W4113" i="1"/>
  <c r="AA4113" i="1" s="1"/>
  <c r="W4114" i="1"/>
  <c r="AA4114" i="1" s="1"/>
  <c r="W4115" i="1"/>
  <c r="AA4115" i="1" s="1"/>
  <c r="W4116" i="1"/>
  <c r="AA4116" i="1" s="1"/>
  <c r="W4117" i="1"/>
  <c r="AA4117" i="1" s="1"/>
  <c r="W4118" i="1"/>
  <c r="AA4118" i="1" s="1"/>
  <c r="W4119" i="1"/>
  <c r="AA4119" i="1" s="1"/>
  <c r="W4120" i="1"/>
  <c r="AA4120" i="1" s="1"/>
  <c r="W4121" i="1"/>
  <c r="AA4121" i="1" s="1"/>
  <c r="W4122" i="1"/>
  <c r="AA4122" i="1" s="1"/>
  <c r="W4123" i="1"/>
  <c r="AA4123" i="1" s="1"/>
  <c r="W4124" i="1"/>
  <c r="AA4124" i="1" s="1"/>
  <c r="W4125" i="1"/>
  <c r="AA4125" i="1" s="1"/>
  <c r="W4126" i="1"/>
  <c r="AA4126" i="1" s="1"/>
  <c r="W4127" i="1"/>
  <c r="AA4127" i="1" s="1"/>
  <c r="W4128" i="1"/>
  <c r="AA4128" i="1" s="1"/>
  <c r="W4129" i="1"/>
  <c r="AA4129" i="1" s="1"/>
  <c r="W4130" i="1"/>
  <c r="AA4130" i="1" s="1"/>
  <c r="W4131" i="1"/>
  <c r="AA4131" i="1" s="1"/>
  <c r="W4132" i="1"/>
  <c r="AA4132" i="1" s="1"/>
  <c r="W4133" i="1"/>
  <c r="AA4133" i="1" s="1"/>
  <c r="W4134" i="1"/>
  <c r="AA4134" i="1" s="1"/>
  <c r="W4135" i="1"/>
  <c r="AA4135" i="1" s="1"/>
  <c r="W4136" i="1"/>
  <c r="AA4136" i="1" s="1"/>
  <c r="W4137" i="1"/>
  <c r="AA4137" i="1" s="1"/>
  <c r="W4138" i="1"/>
  <c r="AA4138" i="1" s="1"/>
  <c r="W4139" i="1"/>
  <c r="AA4139" i="1" s="1"/>
  <c r="W4140" i="1"/>
  <c r="AA4140" i="1" s="1"/>
  <c r="W4141" i="1"/>
  <c r="AA4141" i="1" s="1"/>
  <c r="W4142" i="1"/>
  <c r="AA4142" i="1" s="1"/>
  <c r="W4143" i="1"/>
  <c r="AA4143" i="1" s="1"/>
  <c r="W4144" i="1"/>
  <c r="AA4144" i="1" s="1"/>
  <c r="W4145" i="1"/>
  <c r="AA4145" i="1" s="1"/>
  <c r="W4146" i="1"/>
  <c r="AA4146" i="1" s="1"/>
  <c r="W4147" i="1"/>
  <c r="AA4147" i="1" s="1"/>
  <c r="W4148" i="1"/>
  <c r="AA4148" i="1" s="1"/>
  <c r="W4149" i="1"/>
  <c r="AA4149" i="1" s="1"/>
  <c r="W4150" i="1"/>
  <c r="AA4150" i="1" s="1"/>
  <c r="W4151" i="1"/>
  <c r="AA4151" i="1" s="1"/>
  <c r="W4152" i="1"/>
  <c r="AA4152" i="1" s="1"/>
  <c r="W4153" i="1"/>
  <c r="AA4153" i="1" s="1"/>
  <c r="W4154" i="1"/>
  <c r="AA4154" i="1" s="1"/>
  <c r="W4155" i="1"/>
  <c r="AA4155" i="1" s="1"/>
  <c r="W4156" i="1"/>
  <c r="AA4156" i="1" s="1"/>
  <c r="W4157" i="1"/>
  <c r="AA4157" i="1" s="1"/>
  <c r="W4158" i="1"/>
  <c r="AA4158" i="1" s="1"/>
  <c r="W4159" i="1"/>
  <c r="AA4159" i="1" s="1"/>
  <c r="W4160" i="1"/>
  <c r="AA4160" i="1" s="1"/>
  <c r="W4161" i="1"/>
  <c r="AA4161" i="1" s="1"/>
  <c r="W4162" i="1"/>
  <c r="AA4162" i="1" s="1"/>
  <c r="W4163" i="1"/>
  <c r="AA4163" i="1" s="1"/>
  <c r="W4164" i="1"/>
  <c r="AA4164" i="1" s="1"/>
  <c r="W4165" i="1"/>
  <c r="AA4165" i="1" s="1"/>
  <c r="W4166" i="1"/>
  <c r="AA4166" i="1" s="1"/>
  <c r="W4167" i="1"/>
  <c r="AA4167" i="1" s="1"/>
  <c r="W4168" i="1"/>
  <c r="AA4168" i="1" s="1"/>
  <c r="W4169" i="1"/>
  <c r="AA4169" i="1" s="1"/>
  <c r="W4170" i="1"/>
  <c r="AA4170" i="1" s="1"/>
  <c r="W4171" i="1"/>
  <c r="AA4171" i="1" s="1"/>
  <c r="W4172" i="1"/>
  <c r="AA4172" i="1" s="1"/>
  <c r="W4173" i="1"/>
  <c r="AA4173" i="1" s="1"/>
  <c r="W4174" i="1"/>
  <c r="AA4174" i="1" s="1"/>
  <c r="W4175" i="1"/>
  <c r="AA4175" i="1" s="1"/>
  <c r="W4176" i="1"/>
  <c r="AA4176" i="1" s="1"/>
  <c r="W4177" i="1"/>
  <c r="AA4177" i="1" s="1"/>
  <c r="W4178" i="1"/>
  <c r="AA4178" i="1" s="1"/>
  <c r="W4179" i="1"/>
  <c r="AA4179" i="1" s="1"/>
  <c r="W4180" i="1"/>
  <c r="AA4180" i="1" s="1"/>
  <c r="W4181" i="1"/>
  <c r="AA4181" i="1" s="1"/>
  <c r="W4182" i="1"/>
  <c r="AA4182" i="1" s="1"/>
  <c r="W4183" i="1"/>
  <c r="AA4183" i="1" s="1"/>
  <c r="W4184" i="1"/>
  <c r="AA4184" i="1" s="1"/>
  <c r="W4185" i="1"/>
  <c r="AA4185" i="1" s="1"/>
  <c r="W4186" i="1"/>
  <c r="AA4186" i="1" s="1"/>
  <c r="W4187" i="1"/>
  <c r="AA4187" i="1" s="1"/>
  <c r="W4188" i="1"/>
  <c r="AA4188" i="1" s="1"/>
  <c r="W4189" i="1"/>
  <c r="AA4189" i="1" s="1"/>
  <c r="W4190" i="1"/>
  <c r="AA4190" i="1" s="1"/>
  <c r="W4191" i="1"/>
  <c r="AA4191" i="1" s="1"/>
  <c r="W4192" i="1"/>
  <c r="AA4192" i="1" s="1"/>
  <c r="W4193" i="1"/>
  <c r="AA4193" i="1" s="1"/>
  <c r="W4194" i="1"/>
  <c r="AA4194" i="1" s="1"/>
  <c r="W4195" i="1"/>
  <c r="AA4195" i="1" s="1"/>
  <c r="W4196" i="1"/>
  <c r="AA4196" i="1" s="1"/>
  <c r="W4197" i="1"/>
  <c r="AA4197" i="1" s="1"/>
  <c r="W4198" i="1"/>
  <c r="AA4198" i="1" s="1"/>
  <c r="W4199" i="1"/>
  <c r="AA4199" i="1" s="1"/>
  <c r="W4200" i="1"/>
  <c r="AA4200" i="1" s="1"/>
  <c r="W4201" i="1"/>
  <c r="AA4201" i="1" s="1"/>
  <c r="W4202" i="1"/>
  <c r="AA4202" i="1" s="1"/>
  <c r="W4203" i="1"/>
  <c r="AA4203" i="1" s="1"/>
  <c r="W4204" i="1"/>
  <c r="AA4204" i="1" s="1"/>
  <c r="W4205" i="1"/>
  <c r="AA4205" i="1" s="1"/>
  <c r="W4206" i="1"/>
  <c r="AA4206" i="1" s="1"/>
  <c r="W4207" i="1"/>
  <c r="AA4207" i="1" s="1"/>
  <c r="W4208" i="1"/>
  <c r="AA4208" i="1" s="1"/>
  <c r="W4209" i="1"/>
  <c r="AA4209" i="1" s="1"/>
  <c r="W4210" i="1"/>
  <c r="AA4210" i="1" s="1"/>
  <c r="W4211" i="1"/>
  <c r="AA4211" i="1" s="1"/>
  <c r="W4212" i="1"/>
  <c r="AA4212" i="1" s="1"/>
  <c r="W4213" i="1"/>
  <c r="AA4213" i="1" s="1"/>
  <c r="W4214" i="1"/>
  <c r="AA4214" i="1" s="1"/>
  <c r="W4215" i="1"/>
  <c r="AA4215" i="1" s="1"/>
  <c r="W4216" i="1"/>
  <c r="AA4216" i="1" s="1"/>
  <c r="W4217" i="1"/>
  <c r="AA4217" i="1" s="1"/>
  <c r="W4218" i="1"/>
  <c r="AA4218" i="1" s="1"/>
  <c r="W4219" i="1"/>
  <c r="AA4219" i="1" s="1"/>
  <c r="W4220" i="1"/>
  <c r="AA4220" i="1" s="1"/>
  <c r="W4221" i="1"/>
  <c r="AA4221" i="1" s="1"/>
  <c r="W4222" i="1"/>
  <c r="AA4222" i="1" s="1"/>
  <c r="W4223" i="1"/>
  <c r="AA4223" i="1" s="1"/>
  <c r="W4224" i="1"/>
  <c r="AA4224" i="1" s="1"/>
  <c r="W4225" i="1"/>
  <c r="AA4225" i="1" s="1"/>
  <c r="W4226" i="1"/>
  <c r="AA4226" i="1" s="1"/>
  <c r="W4227" i="1"/>
  <c r="AA4227" i="1" s="1"/>
  <c r="W4228" i="1"/>
  <c r="AA4228" i="1" s="1"/>
  <c r="W4229" i="1"/>
  <c r="AA4229" i="1" s="1"/>
  <c r="W4230" i="1"/>
  <c r="AA4230" i="1" s="1"/>
  <c r="W4231" i="1"/>
  <c r="AA4231" i="1" s="1"/>
  <c r="W4232" i="1"/>
  <c r="AA4232" i="1" s="1"/>
  <c r="W4233" i="1"/>
  <c r="AA4233" i="1" s="1"/>
  <c r="W4234" i="1"/>
  <c r="AA4234" i="1" s="1"/>
  <c r="W4235" i="1"/>
  <c r="AA4235" i="1" s="1"/>
  <c r="W4236" i="1"/>
  <c r="AA4236" i="1" s="1"/>
  <c r="W4237" i="1"/>
  <c r="AA4237" i="1" s="1"/>
  <c r="W4238" i="1"/>
  <c r="AA4238" i="1" s="1"/>
  <c r="W4239" i="1"/>
  <c r="AA4239" i="1" s="1"/>
  <c r="W4240" i="1"/>
  <c r="AA4240" i="1" s="1"/>
  <c r="W4241" i="1"/>
  <c r="AA4241" i="1" s="1"/>
  <c r="W4242" i="1"/>
  <c r="AA4242" i="1" s="1"/>
  <c r="W4243" i="1"/>
  <c r="AA4243" i="1" s="1"/>
  <c r="W4244" i="1"/>
  <c r="AA4244" i="1" s="1"/>
  <c r="W4245" i="1"/>
  <c r="AA4245" i="1" s="1"/>
  <c r="W4246" i="1"/>
  <c r="AA4246" i="1" s="1"/>
  <c r="W4247" i="1"/>
  <c r="AA4247" i="1" s="1"/>
  <c r="W4248" i="1"/>
  <c r="AA4248" i="1" s="1"/>
  <c r="W4249" i="1"/>
  <c r="AA4249" i="1" s="1"/>
  <c r="W4250" i="1"/>
  <c r="AA4250" i="1" s="1"/>
  <c r="W4251" i="1"/>
  <c r="AA4251" i="1" s="1"/>
  <c r="W4252" i="1"/>
  <c r="AA4252" i="1" s="1"/>
  <c r="W4253" i="1"/>
  <c r="AA4253" i="1" s="1"/>
  <c r="W4254" i="1"/>
  <c r="AA4254" i="1" s="1"/>
  <c r="W4255" i="1"/>
  <c r="AA4255" i="1" s="1"/>
  <c r="W4256" i="1"/>
  <c r="AA4256" i="1" s="1"/>
  <c r="W4257" i="1"/>
  <c r="AA4257" i="1" s="1"/>
  <c r="W4258" i="1"/>
  <c r="AA4258" i="1" s="1"/>
  <c r="W4259" i="1"/>
  <c r="AA4259" i="1" s="1"/>
  <c r="W4260" i="1"/>
  <c r="AA4260" i="1" s="1"/>
  <c r="W4261" i="1"/>
  <c r="AA4261" i="1" s="1"/>
  <c r="W4262" i="1"/>
  <c r="AA4262" i="1" s="1"/>
  <c r="W4263" i="1"/>
  <c r="AA4263" i="1" s="1"/>
  <c r="W4264" i="1"/>
  <c r="AA4264" i="1" s="1"/>
  <c r="W4265" i="1"/>
  <c r="AA4265" i="1" s="1"/>
  <c r="W4266" i="1"/>
  <c r="AA4266" i="1" s="1"/>
  <c r="W4267" i="1"/>
  <c r="AA4267" i="1" s="1"/>
  <c r="W4268" i="1"/>
  <c r="AA4268" i="1" s="1"/>
  <c r="W4269" i="1"/>
  <c r="AA4269" i="1" s="1"/>
  <c r="W4270" i="1"/>
  <c r="AA4270" i="1" s="1"/>
  <c r="W4271" i="1"/>
  <c r="AA4271" i="1" s="1"/>
  <c r="W4272" i="1"/>
  <c r="AA4272" i="1" s="1"/>
  <c r="W4273" i="1"/>
  <c r="AA4273" i="1" s="1"/>
  <c r="W4274" i="1"/>
  <c r="AA4274" i="1" s="1"/>
  <c r="W4275" i="1"/>
  <c r="AA4275" i="1" s="1"/>
  <c r="W4276" i="1"/>
  <c r="AA4276" i="1" s="1"/>
  <c r="W4277" i="1"/>
  <c r="AA4277" i="1" s="1"/>
  <c r="W4278" i="1"/>
  <c r="AA4278" i="1" s="1"/>
  <c r="W4279" i="1"/>
  <c r="AA4279" i="1" s="1"/>
  <c r="W4280" i="1"/>
  <c r="AA4280" i="1" s="1"/>
  <c r="W4281" i="1"/>
  <c r="AA4281" i="1" s="1"/>
  <c r="W4282" i="1"/>
  <c r="AA4282" i="1" s="1"/>
  <c r="W4283" i="1"/>
  <c r="AA4283" i="1" s="1"/>
  <c r="W4284" i="1"/>
  <c r="AA4284" i="1" s="1"/>
  <c r="W4285" i="1"/>
  <c r="AA4285" i="1" s="1"/>
  <c r="W4286" i="1"/>
  <c r="AA4286" i="1" s="1"/>
  <c r="W4287" i="1"/>
  <c r="AA4287" i="1" s="1"/>
  <c r="W4288" i="1"/>
  <c r="AA4288" i="1" s="1"/>
  <c r="W4289" i="1"/>
  <c r="AA4289" i="1" s="1"/>
  <c r="W4290" i="1"/>
  <c r="AA4290" i="1" s="1"/>
  <c r="W4291" i="1"/>
  <c r="AA4291" i="1" s="1"/>
  <c r="W4292" i="1"/>
  <c r="AA4292" i="1" s="1"/>
  <c r="W4293" i="1"/>
  <c r="AA4293" i="1" s="1"/>
  <c r="W4294" i="1"/>
  <c r="AA4294" i="1" s="1"/>
  <c r="W4295" i="1"/>
  <c r="AA4295" i="1" s="1"/>
  <c r="W4296" i="1"/>
  <c r="AA4296" i="1" s="1"/>
  <c r="W4297" i="1"/>
  <c r="AA4297" i="1" s="1"/>
  <c r="W4298" i="1"/>
  <c r="AA4298" i="1" s="1"/>
  <c r="W4299" i="1"/>
  <c r="AA4299" i="1" s="1"/>
  <c r="W4300" i="1"/>
  <c r="AA4300" i="1" s="1"/>
  <c r="W4301" i="1"/>
  <c r="AA4301" i="1" s="1"/>
  <c r="W4302" i="1"/>
  <c r="AA4302" i="1" s="1"/>
  <c r="W4303" i="1"/>
  <c r="AA4303" i="1" s="1"/>
  <c r="W4304" i="1"/>
  <c r="AA4304" i="1" s="1"/>
  <c r="W4305" i="1"/>
  <c r="AA4305" i="1" s="1"/>
  <c r="W4306" i="1"/>
  <c r="AA4306" i="1" s="1"/>
  <c r="W4307" i="1"/>
  <c r="AA4307" i="1" s="1"/>
  <c r="W4308" i="1"/>
  <c r="AA4308" i="1" s="1"/>
  <c r="W4309" i="1"/>
  <c r="AA4309" i="1" s="1"/>
  <c r="W4310" i="1"/>
  <c r="AA4310" i="1" s="1"/>
  <c r="W4311" i="1"/>
  <c r="AA4311" i="1" s="1"/>
  <c r="W4312" i="1"/>
  <c r="AA4312" i="1" s="1"/>
  <c r="W4313" i="1"/>
  <c r="AA4313" i="1" s="1"/>
  <c r="W4314" i="1"/>
  <c r="AA4314" i="1" s="1"/>
  <c r="W4315" i="1"/>
  <c r="AA4315" i="1" s="1"/>
  <c r="W4316" i="1"/>
  <c r="AA4316" i="1" s="1"/>
  <c r="W4317" i="1"/>
  <c r="AA4317" i="1" s="1"/>
  <c r="W4318" i="1"/>
  <c r="AA4318" i="1" s="1"/>
  <c r="W4319" i="1"/>
  <c r="AA4319" i="1" s="1"/>
  <c r="W4320" i="1"/>
  <c r="AA4320" i="1" s="1"/>
  <c r="W4321" i="1"/>
  <c r="AA4321" i="1" s="1"/>
  <c r="W4322" i="1"/>
  <c r="AA4322" i="1" s="1"/>
  <c r="W4323" i="1"/>
  <c r="AA4323" i="1" s="1"/>
  <c r="W4324" i="1"/>
  <c r="AA4324" i="1" s="1"/>
  <c r="W4325" i="1"/>
  <c r="AA4325" i="1" s="1"/>
  <c r="W4326" i="1"/>
  <c r="AA4326" i="1" s="1"/>
  <c r="W4327" i="1"/>
  <c r="AA4327" i="1" s="1"/>
  <c r="W4328" i="1"/>
  <c r="AA4328" i="1" s="1"/>
  <c r="W4329" i="1"/>
  <c r="AA4329" i="1" s="1"/>
  <c r="W4330" i="1"/>
  <c r="AA4330" i="1" s="1"/>
  <c r="W4331" i="1"/>
  <c r="AA4331" i="1" s="1"/>
  <c r="W4332" i="1"/>
  <c r="AA4332" i="1" s="1"/>
  <c r="W4333" i="1"/>
  <c r="AA4333" i="1" s="1"/>
  <c r="W4334" i="1"/>
  <c r="AA4334" i="1" s="1"/>
  <c r="W4335" i="1"/>
  <c r="AA4335" i="1" s="1"/>
  <c r="W4336" i="1"/>
  <c r="AA4336" i="1" s="1"/>
  <c r="W4337" i="1"/>
  <c r="AA4337" i="1" s="1"/>
  <c r="W4338" i="1"/>
  <c r="AA4338" i="1" s="1"/>
  <c r="W4339" i="1"/>
  <c r="AA4339" i="1" s="1"/>
  <c r="W4340" i="1"/>
  <c r="AA4340" i="1" s="1"/>
  <c r="W4341" i="1"/>
  <c r="AA4341" i="1" s="1"/>
  <c r="W4342" i="1"/>
  <c r="AA4342" i="1" s="1"/>
  <c r="W4343" i="1"/>
  <c r="AA4343" i="1" s="1"/>
  <c r="W4344" i="1"/>
  <c r="AA4344" i="1" s="1"/>
  <c r="W4345" i="1"/>
  <c r="AA4345" i="1" s="1"/>
  <c r="W4346" i="1"/>
  <c r="AA4346" i="1" s="1"/>
  <c r="W4347" i="1"/>
  <c r="AA4347" i="1" s="1"/>
  <c r="W4348" i="1"/>
  <c r="AA4348" i="1" s="1"/>
  <c r="W4349" i="1"/>
  <c r="AA4349" i="1" s="1"/>
  <c r="W4350" i="1"/>
  <c r="AA4350" i="1" s="1"/>
  <c r="W4351" i="1"/>
  <c r="AA4351" i="1" s="1"/>
  <c r="W4352" i="1"/>
  <c r="AA4352" i="1" s="1"/>
  <c r="W4353" i="1"/>
  <c r="AA4353" i="1" s="1"/>
  <c r="W4354" i="1"/>
  <c r="AA4354" i="1" s="1"/>
  <c r="W4355" i="1"/>
  <c r="AA4355" i="1" s="1"/>
  <c r="W4356" i="1"/>
  <c r="AA4356" i="1" s="1"/>
  <c r="W4357" i="1"/>
  <c r="AA4357" i="1" s="1"/>
  <c r="W4358" i="1"/>
  <c r="AA4358" i="1" s="1"/>
  <c r="W4359" i="1"/>
  <c r="AA4359" i="1" s="1"/>
  <c r="W4360" i="1"/>
  <c r="AA4360" i="1" s="1"/>
  <c r="W4361" i="1"/>
  <c r="AA4361" i="1" s="1"/>
  <c r="W4362" i="1"/>
  <c r="AA4362" i="1" s="1"/>
  <c r="W4363" i="1"/>
  <c r="AA4363" i="1" s="1"/>
  <c r="W4364" i="1"/>
  <c r="AA4364" i="1" s="1"/>
  <c r="W4365" i="1"/>
  <c r="AA4365" i="1" s="1"/>
  <c r="W4366" i="1"/>
  <c r="AA4366" i="1" s="1"/>
  <c r="W4367" i="1"/>
  <c r="AA4367" i="1" s="1"/>
  <c r="W4368" i="1"/>
  <c r="AA4368" i="1" s="1"/>
  <c r="W4369" i="1"/>
  <c r="AA4369" i="1" s="1"/>
  <c r="W4370" i="1"/>
  <c r="AA4370" i="1" s="1"/>
  <c r="W4371" i="1"/>
  <c r="AA4371" i="1" s="1"/>
  <c r="W4372" i="1"/>
  <c r="AA4372" i="1" s="1"/>
  <c r="W4373" i="1"/>
  <c r="AA4373" i="1" s="1"/>
  <c r="W4374" i="1"/>
  <c r="AA4374" i="1" s="1"/>
  <c r="W4375" i="1"/>
  <c r="AA4375" i="1" s="1"/>
  <c r="W4376" i="1"/>
  <c r="AA4376" i="1" s="1"/>
  <c r="W4377" i="1"/>
  <c r="AA4377" i="1" s="1"/>
  <c r="W4378" i="1"/>
  <c r="AA4378" i="1" s="1"/>
  <c r="W4379" i="1"/>
  <c r="AA4379" i="1" s="1"/>
  <c r="W4380" i="1"/>
  <c r="AA4380" i="1" s="1"/>
  <c r="W4381" i="1"/>
  <c r="AA4381" i="1" s="1"/>
  <c r="W4382" i="1"/>
  <c r="AA4382" i="1" s="1"/>
  <c r="W4383" i="1"/>
  <c r="AA4383" i="1" s="1"/>
  <c r="W4384" i="1"/>
  <c r="AA4384" i="1" s="1"/>
  <c r="W4385" i="1"/>
  <c r="AA4385" i="1" s="1"/>
  <c r="W4386" i="1"/>
  <c r="AA4386" i="1" s="1"/>
  <c r="W4387" i="1"/>
  <c r="AA4387" i="1" s="1"/>
  <c r="W4388" i="1"/>
  <c r="AA4388" i="1" s="1"/>
  <c r="W4389" i="1"/>
  <c r="AA4389" i="1" s="1"/>
  <c r="W4390" i="1"/>
  <c r="AA4390" i="1" s="1"/>
  <c r="W4391" i="1"/>
  <c r="AA4391" i="1" s="1"/>
  <c r="W4392" i="1"/>
  <c r="AA4392" i="1" s="1"/>
  <c r="W4393" i="1"/>
  <c r="AA4393" i="1" s="1"/>
  <c r="W4394" i="1"/>
  <c r="AA4394" i="1" s="1"/>
  <c r="W4395" i="1"/>
  <c r="AA4395" i="1" s="1"/>
  <c r="W4396" i="1"/>
  <c r="AA4396" i="1" s="1"/>
  <c r="W4397" i="1"/>
  <c r="AA4397" i="1" s="1"/>
  <c r="W4398" i="1"/>
  <c r="AA4398" i="1" s="1"/>
  <c r="W4399" i="1"/>
  <c r="AA4399" i="1" s="1"/>
  <c r="W4400" i="1"/>
  <c r="AA4400" i="1" s="1"/>
  <c r="W4401" i="1"/>
  <c r="AA4401" i="1" s="1"/>
  <c r="W4402" i="1"/>
  <c r="AA4402" i="1" s="1"/>
  <c r="W4403" i="1"/>
  <c r="AA4403" i="1" s="1"/>
  <c r="W4404" i="1"/>
  <c r="AA4404" i="1" s="1"/>
  <c r="W4405" i="1"/>
  <c r="AA4405" i="1" s="1"/>
  <c r="W4406" i="1"/>
  <c r="AA4406" i="1" s="1"/>
  <c r="W4407" i="1"/>
  <c r="AA4407" i="1" s="1"/>
  <c r="W4408" i="1"/>
  <c r="AA4408" i="1" s="1"/>
  <c r="W4409" i="1"/>
  <c r="AA4409" i="1" s="1"/>
  <c r="W4410" i="1"/>
  <c r="AA4410" i="1" s="1"/>
  <c r="W4411" i="1"/>
  <c r="AA4411" i="1" s="1"/>
  <c r="W4412" i="1"/>
  <c r="AA4412" i="1" s="1"/>
  <c r="W4413" i="1"/>
  <c r="AA4413" i="1" s="1"/>
  <c r="W4414" i="1"/>
  <c r="AA4414" i="1" s="1"/>
  <c r="W4415" i="1"/>
  <c r="AA4415" i="1" s="1"/>
  <c r="W4416" i="1"/>
  <c r="AA4416" i="1" s="1"/>
  <c r="W4417" i="1"/>
  <c r="AA4417" i="1" s="1"/>
  <c r="W4418" i="1"/>
  <c r="AA4418" i="1" s="1"/>
  <c r="W4419" i="1"/>
  <c r="AA4419" i="1" s="1"/>
  <c r="W4420" i="1"/>
  <c r="AA4420" i="1" s="1"/>
  <c r="W4421" i="1"/>
  <c r="AA4421" i="1" s="1"/>
  <c r="W4422" i="1"/>
  <c r="AA4422" i="1" s="1"/>
  <c r="W4423" i="1"/>
  <c r="AA4423" i="1" s="1"/>
  <c r="W4424" i="1"/>
  <c r="AA4424" i="1" s="1"/>
  <c r="W4425" i="1"/>
  <c r="AA4425" i="1" s="1"/>
  <c r="W4426" i="1"/>
  <c r="AA4426" i="1" s="1"/>
  <c r="W4427" i="1"/>
  <c r="AA4427" i="1" s="1"/>
  <c r="W4428" i="1"/>
  <c r="AA4428" i="1" s="1"/>
  <c r="W4429" i="1"/>
  <c r="AA4429" i="1" s="1"/>
  <c r="W4430" i="1"/>
  <c r="AA4430" i="1" s="1"/>
  <c r="W4431" i="1"/>
  <c r="AA4431" i="1" s="1"/>
  <c r="W4432" i="1"/>
  <c r="AA4432" i="1" s="1"/>
  <c r="W4433" i="1"/>
  <c r="AA4433" i="1" s="1"/>
  <c r="W4434" i="1"/>
  <c r="AA4434" i="1" s="1"/>
  <c r="W4435" i="1"/>
  <c r="AA4435" i="1" s="1"/>
  <c r="W4436" i="1"/>
  <c r="AA4436" i="1" s="1"/>
  <c r="W4437" i="1"/>
  <c r="AA4437" i="1" s="1"/>
  <c r="W4438" i="1"/>
  <c r="AA4438" i="1" s="1"/>
  <c r="W4439" i="1"/>
  <c r="AA4439" i="1" s="1"/>
  <c r="W4440" i="1"/>
  <c r="AA4440" i="1" s="1"/>
  <c r="W4441" i="1"/>
  <c r="AA4441" i="1" s="1"/>
  <c r="W4442" i="1"/>
  <c r="AA4442" i="1" s="1"/>
  <c r="W4443" i="1"/>
  <c r="AA4443" i="1" s="1"/>
  <c r="W4444" i="1"/>
  <c r="AA4444" i="1" s="1"/>
  <c r="W4445" i="1"/>
  <c r="AA4445" i="1" s="1"/>
  <c r="W4446" i="1"/>
  <c r="AA4446" i="1" s="1"/>
  <c r="W4447" i="1"/>
  <c r="AA4447" i="1" s="1"/>
  <c r="W4448" i="1"/>
  <c r="AA4448" i="1" s="1"/>
  <c r="W4449" i="1"/>
  <c r="AA4449" i="1" s="1"/>
  <c r="W4450" i="1"/>
  <c r="AA4450" i="1" s="1"/>
  <c r="W4451" i="1"/>
  <c r="AA4451" i="1" s="1"/>
  <c r="W4452" i="1"/>
  <c r="AA4452" i="1" s="1"/>
  <c r="W4453" i="1"/>
  <c r="AA4453" i="1" s="1"/>
  <c r="W4454" i="1"/>
  <c r="AA4454" i="1" s="1"/>
  <c r="W4455" i="1"/>
  <c r="AA4455" i="1" s="1"/>
  <c r="W4456" i="1"/>
  <c r="AA4456" i="1" s="1"/>
  <c r="W4457" i="1"/>
  <c r="AA4457" i="1" s="1"/>
  <c r="W4458" i="1"/>
  <c r="AA4458" i="1" s="1"/>
  <c r="W4459" i="1"/>
  <c r="AA4459" i="1" s="1"/>
  <c r="W4460" i="1"/>
  <c r="AA4460" i="1" s="1"/>
  <c r="W4461" i="1"/>
  <c r="AA4461" i="1" s="1"/>
  <c r="W4462" i="1"/>
  <c r="AA4462" i="1" s="1"/>
  <c r="W4463" i="1"/>
  <c r="AA4463" i="1" s="1"/>
  <c r="W4464" i="1"/>
  <c r="AA4464" i="1" s="1"/>
  <c r="W4465" i="1"/>
  <c r="AA4465" i="1" s="1"/>
  <c r="W4466" i="1"/>
  <c r="AA4466" i="1" s="1"/>
  <c r="W4467" i="1"/>
  <c r="AA4467" i="1" s="1"/>
  <c r="W4468" i="1"/>
  <c r="AA4468" i="1" s="1"/>
  <c r="W4469" i="1"/>
  <c r="AA4469" i="1" s="1"/>
  <c r="W4470" i="1"/>
  <c r="AA4470" i="1" s="1"/>
  <c r="W4471" i="1"/>
  <c r="AA4471" i="1" s="1"/>
  <c r="W4472" i="1"/>
  <c r="AA4472" i="1" s="1"/>
  <c r="W4473" i="1"/>
  <c r="AA4473" i="1" s="1"/>
  <c r="W4474" i="1"/>
  <c r="AA4474" i="1" s="1"/>
  <c r="W4475" i="1"/>
  <c r="AA4475" i="1" s="1"/>
  <c r="W4476" i="1"/>
  <c r="AA4476" i="1" s="1"/>
  <c r="W4477" i="1"/>
  <c r="AA4477" i="1" s="1"/>
  <c r="W4478" i="1"/>
  <c r="AA4478" i="1" s="1"/>
  <c r="W4479" i="1"/>
  <c r="AA4479" i="1" s="1"/>
  <c r="W4480" i="1"/>
  <c r="AA4480" i="1" s="1"/>
  <c r="W4481" i="1"/>
  <c r="AA4481" i="1" s="1"/>
  <c r="W4482" i="1"/>
  <c r="AA4482" i="1" s="1"/>
  <c r="W4483" i="1"/>
  <c r="AA4483" i="1" s="1"/>
  <c r="W4484" i="1"/>
  <c r="AA4484" i="1" s="1"/>
  <c r="W4485" i="1"/>
  <c r="AA4485" i="1" s="1"/>
  <c r="W4486" i="1"/>
  <c r="AA4486" i="1" s="1"/>
  <c r="W4487" i="1"/>
  <c r="AA4487" i="1" s="1"/>
  <c r="W4488" i="1"/>
  <c r="AA4488" i="1" s="1"/>
  <c r="W4489" i="1"/>
  <c r="AA4489" i="1" s="1"/>
  <c r="W4490" i="1"/>
  <c r="AA4490" i="1" s="1"/>
  <c r="W4491" i="1"/>
  <c r="AA4491" i="1" s="1"/>
  <c r="W4492" i="1"/>
  <c r="AA4492" i="1" s="1"/>
  <c r="W4493" i="1"/>
  <c r="AA4493" i="1" s="1"/>
  <c r="W4494" i="1"/>
  <c r="AA4494" i="1" s="1"/>
  <c r="W4495" i="1"/>
  <c r="AA4495" i="1" s="1"/>
  <c r="W4496" i="1"/>
  <c r="AA4496" i="1" s="1"/>
  <c r="W4497" i="1"/>
  <c r="AA4497" i="1" s="1"/>
  <c r="W4498" i="1"/>
  <c r="AA4498" i="1" s="1"/>
  <c r="W4499" i="1"/>
  <c r="AA4499" i="1" s="1"/>
  <c r="W4500" i="1"/>
  <c r="AA4500" i="1" s="1"/>
  <c r="W4501" i="1"/>
  <c r="AA4501" i="1" s="1"/>
  <c r="W4502" i="1"/>
  <c r="AA4502" i="1" s="1"/>
  <c r="W4503" i="1"/>
  <c r="AA4503" i="1" s="1"/>
  <c r="W4504" i="1"/>
  <c r="AA4504" i="1" s="1"/>
  <c r="W4505" i="1"/>
  <c r="AA4505" i="1" s="1"/>
  <c r="W4506" i="1"/>
  <c r="AA4506" i="1" s="1"/>
  <c r="W4507" i="1"/>
  <c r="AA4507" i="1" s="1"/>
  <c r="W4508" i="1"/>
  <c r="AA4508" i="1" s="1"/>
  <c r="W4509" i="1"/>
  <c r="AA4509" i="1" s="1"/>
  <c r="W4510" i="1"/>
  <c r="AA4510" i="1" s="1"/>
  <c r="W4511" i="1"/>
  <c r="AA4511" i="1" s="1"/>
  <c r="W4512" i="1"/>
  <c r="AA4512" i="1" s="1"/>
  <c r="W4513" i="1"/>
  <c r="AA4513" i="1" s="1"/>
  <c r="W4514" i="1"/>
  <c r="AA4514" i="1" s="1"/>
  <c r="W4515" i="1"/>
  <c r="AA4515" i="1" s="1"/>
  <c r="W4516" i="1"/>
  <c r="AA4516" i="1" s="1"/>
  <c r="W4517" i="1"/>
  <c r="AA4517" i="1" s="1"/>
  <c r="W4518" i="1"/>
  <c r="AA4518" i="1" s="1"/>
  <c r="W4519" i="1"/>
  <c r="AA4519" i="1" s="1"/>
  <c r="W4520" i="1"/>
  <c r="AA4520" i="1" s="1"/>
  <c r="W4521" i="1"/>
  <c r="AA4521" i="1" s="1"/>
  <c r="W4522" i="1"/>
  <c r="AA4522" i="1" s="1"/>
  <c r="W4523" i="1"/>
  <c r="AA4523" i="1" s="1"/>
  <c r="W4524" i="1"/>
  <c r="AA4524" i="1" s="1"/>
  <c r="W4525" i="1"/>
  <c r="AA4525" i="1" s="1"/>
  <c r="W4526" i="1"/>
  <c r="AA4526" i="1" s="1"/>
  <c r="W4527" i="1"/>
  <c r="AA4527" i="1" s="1"/>
  <c r="W4528" i="1"/>
  <c r="AA4528" i="1" s="1"/>
  <c r="W4529" i="1"/>
  <c r="AA4529" i="1" s="1"/>
  <c r="W4530" i="1"/>
  <c r="AA4530" i="1" s="1"/>
  <c r="W4531" i="1"/>
  <c r="AA4531" i="1" s="1"/>
  <c r="W4532" i="1"/>
  <c r="AA4532" i="1" s="1"/>
  <c r="W4533" i="1"/>
  <c r="AA4533" i="1" s="1"/>
  <c r="W4534" i="1"/>
  <c r="AA4534" i="1" s="1"/>
  <c r="W4535" i="1"/>
  <c r="AA4535" i="1" s="1"/>
  <c r="W4536" i="1"/>
  <c r="AA4536" i="1" s="1"/>
  <c r="W4537" i="1"/>
  <c r="AA4537" i="1" s="1"/>
  <c r="W4538" i="1"/>
  <c r="AA4538" i="1" s="1"/>
  <c r="W4539" i="1"/>
  <c r="AA4539" i="1" s="1"/>
  <c r="W4540" i="1"/>
  <c r="AA4540" i="1" s="1"/>
  <c r="W4541" i="1"/>
  <c r="AA4541" i="1" s="1"/>
  <c r="W4542" i="1"/>
  <c r="AA4542" i="1" s="1"/>
  <c r="W4543" i="1"/>
  <c r="AA4543" i="1" s="1"/>
  <c r="W4544" i="1"/>
  <c r="AA4544" i="1" s="1"/>
  <c r="W4545" i="1"/>
  <c r="AA4545" i="1" s="1"/>
  <c r="W4546" i="1"/>
  <c r="AA4546" i="1" s="1"/>
  <c r="W4547" i="1"/>
  <c r="AA4547" i="1" s="1"/>
  <c r="W4548" i="1"/>
  <c r="AA4548" i="1" s="1"/>
  <c r="W4549" i="1"/>
  <c r="AA4549" i="1" s="1"/>
  <c r="W4550" i="1"/>
  <c r="AA4550" i="1" s="1"/>
  <c r="W4551" i="1"/>
  <c r="AA4551" i="1" s="1"/>
  <c r="W4552" i="1"/>
  <c r="AA4552" i="1" s="1"/>
  <c r="W4553" i="1"/>
  <c r="AA4553" i="1" s="1"/>
  <c r="W4554" i="1"/>
  <c r="AA4554" i="1" s="1"/>
  <c r="W4555" i="1"/>
  <c r="AA4555" i="1" s="1"/>
  <c r="W4556" i="1"/>
  <c r="AA4556" i="1" s="1"/>
  <c r="W4557" i="1"/>
  <c r="AA4557" i="1" s="1"/>
  <c r="W4558" i="1"/>
  <c r="AA4558" i="1" s="1"/>
  <c r="W4559" i="1"/>
  <c r="AA4559" i="1" s="1"/>
  <c r="W4560" i="1"/>
  <c r="AA4560" i="1" s="1"/>
  <c r="W4561" i="1"/>
  <c r="AA4561" i="1" s="1"/>
  <c r="W4562" i="1"/>
  <c r="AA4562" i="1" s="1"/>
  <c r="W4563" i="1"/>
  <c r="AA4563" i="1" s="1"/>
  <c r="W4564" i="1"/>
  <c r="AA4564" i="1" s="1"/>
  <c r="W4565" i="1"/>
  <c r="AA4565" i="1" s="1"/>
  <c r="W4566" i="1"/>
  <c r="AA4566" i="1" s="1"/>
  <c r="W4567" i="1"/>
  <c r="AA4567" i="1" s="1"/>
  <c r="W4568" i="1"/>
  <c r="AA4568" i="1" s="1"/>
  <c r="W4569" i="1"/>
  <c r="AA4569" i="1" s="1"/>
  <c r="W4570" i="1"/>
  <c r="AA4570" i="1" s="1"/>
  <c r="W4571" i="1"/>
  <c r="AA4571" i="1" s="1"/>
  <c r="W4572" i="1"/>
  <c r="AA4572" i="1" s="1"/>
  <c r="W4573" i="1"/>
  <c r="AA4573" i="1" s="1"/>
  <c r="W4574" i="1"/>
  <c r="AA4574" i="1" s="1"/>
  <c r="W4575" i="1"/>
  <c r="AA4575" i="1" s="1"/>
  <c r="W4576" i="1"/>
  <c r="AA4576" i="1" s="1"/>
  <c r="W4577" i="1"/>
  <c r="AA4577" i="1" s="1"/>
  <c r="W4578" i="1"/>
  <c r="AA4578" i="1" s="1"/>
  <c r="W4579" i="1"/>
  <c r="AA4579" i="1" s="1"/>
  <c r="W4580" i="1"/>
  <c r="AA4580" i="1" s="1"/>
  <c r="W4581" i="1"/>
  <c r="AA4581" i="1" s="1"/>
  <c r="W4582" i="1"/>
  <c r="AA4582" i="1" s="1"/>
  <c r="W4583" i="1"/>
  <c r="AA4583" i="1" s="1"/>
  <c r="W4584" i="1"/>
  <c r="AA4584" i="1" s="1"/>
  <c r="W4585" i="1"/>
  <c r="AA4585" i="1" s="1"/>
  <c r="W4586" i="1"/>
  <c r="AA4586" i="1" s="1"/>
  <c r="W4587" i="1"/>
  <c r="AA4587" i="1" s="1"/>
  <c r="W4588" i="1"/>
  <c r="AA4588" i="1" s="1"/>
  <c r="W4589" i="1"/>
  <c r="AA4589" i="1" s="1"/>
  <c r="W4590" i="1"/>
  <c r="AA4590" i="1" s="1"/>
  <c r="W4591" i="1"/>
  <c r="AA4591" i="1" s="1"/>
  <c r="W4592" i="1"/>
  <c r="AA4592" i="1" s="1"/>
  <c r="W4593" i="1"/>
  <c r="AA4593" i="1" s="1"/>
  <c r="W4594" i="1"/>
  <c r="AA4594" i="1" s="1"/>
  <c r="W4595" i="1"/>
  <c r="AA4595" i="1" s="1"/>
  <c r="W4596" i="1"/>
  <c r="AA4596" i="1" s="1"/>
  <c r="W4597" i="1"/>
  <c r="AA4597" i="1" s="1"/>
  <c r="W4598" i="1"/>
  <c r="AA4598" i="1" s="1"/>
  <c r="W4599" i="1"/>
  <c r="AA4599" i="1" s="1"/>
  <c r="W4600" i="1"/>
  <c r="AA4600" i="1" s="1"/>
  <c r="W4601" i="1"/>
  <c r="AA4601" i="1" s="1"/>
  <c r="W4602" i="1"/>
  <c r="AA4602" i="1" s="1"/>
  <c r="W4603" i="1"/>
  <c r="AA4603" i="1" s="1"/>
  <c r="W4604" i="1"/>
  <c r="AA4604" i="1" s="1"/>
  <c r="W4605" i="1"/>
  <c r="AA4605" i="1" s="1"/>
  <c r="W4606" i="1"/>
  <c r="AA4606" i="1" s="1"/>
  <c r="W4607" i="1"/>
  <c r="AA4607" i="1" s="1"/>
  <c r="W4608" i="1"/>
  <c r="AA4608" i="1" s="1"/>
  <c r="W4609" i="1"/>
  <c r="AA4609" i="1" s="1"/>
  <c r="W4610" i="1"/>
  <c r="AA4610" i="1" s="1"/>
  <c r="W4611" i="1"/>
  <c r="AA4611" i="1" s="1"/>
  <c r="W4612" i="1"/>
  <c r="AA4612" i="1" s="1"/>
  <c r="W4613" i="1"/>
  <c r="AA4613" i="1" s="1"/>
  <c r="W4614" i="1"/>
  <c r="AA4614" i="1" s="1"/>
  <c r="W4615" i="1"/>
  <c r="AA4615" i="1" s="1"/>
  <c r="W4616" i="1"/>
  <c r="AA4616" i="1" s="1"/>
  <c r="W4617" i="1"/>
  <c r="AA4617" i="1" s="1"/>
  <c r="W4618" i="1"/>
  <c r="AA4618" i="1" s="1"/>
  <c r="W4619" i="1"/>
  <c r="AA4619" i="1" s="1"/>
  <c r="W4620" i="1"/>
  <c r="AA4620" i="1" s="1"/>
  <c r="W4621" i="1"/>
  <c r="AA4621" i="1" s="1"/>
  <c r="W4622" i="1"/>
  <c r="AA4622" i="1" s="1"/>
  <c r="W4623" i="1"/>
  <c r="AA4623" i="1" s="1"/>
  <c r="W4624" i="1"/>
  <c r="AA4624" i="1" s="1"/>
  <c r="W4625" i="1"/>
  <c r="AA4625" i="1" s="1"/>
  <c r="W4626" i="1"/>
  <c r="AA4626" i="1" s="1"/>
  <c r="W4627" i="1"/>
  <c r="AA4627" i="1" s="1"/>
  <c r="W4628" i="1"/>
  <c r="AA4628" i="1" s="1"/>
  <c r="W4629" i="1"/>
  <c r="AA4629" i="1" s="1"/>
  <c r="W4630" i="1"/>
  <c r="AA4630" i="1" s="1"/>
  <c r="W4631" i="1"/>
  <c r="AA4631" i="1" s="1"/>
  <c r="W4632" i="1"/>
  <c r="AA4632" i="1" s="1"/>
  <c r="W4633" i="1"/>
  <c r="AA4633" i="1" s="1"/>
  <c r="W4634" i="1"/>
  <c r="AA4634" i="1" s="1"/>
  <c r="W4635" i="1"/>
  <c r="AA4635" i="1" s="1"/>
  <c r="W4636" i="1"/>
  <c r="AA4636" i="1" s="1"/>
  <c r="W4637" i="1"/>
  <c r="AA4637" i="1" s="1"/>
  <c r="W4638" i="1"/>
  <c r="AA4638" i="1" s="1"/>
  <c r="W4639" i="1"/>
  <c r="AA4639" i="1" s="1"/>
  <c r="W4640" i="1"/>
  <c r="AA4640" i="1" s="1"/>
  <c r="W4641" i="1"/>
  <c r="AA4641" i="1" s="1"/>
  <c r="W4642" i="1"/>
  <c r="AA4642" i="1" s="1"/>
  <c r="W4643" i="1"/>
  <c r="AA4643" i="1" s="1"/>
  <c r="W4644" i="1"/>
  <c r="AA4644" i="1" s="1"/>
  <c r="W4645" i="1"/>
  <c r="AA4645" i="1" s="1"/>
  <c r="W4646" i="1"/>
  <c r="AA4646" i="1" s="1"/>
  <c r="W4647" i="1"/>
  <c r="AA4647" i="1" s="1"/>
  <c r="W4648" i="1"/>
  <c r="AA4648" i="1" s="1"/>
  <c r="W4649" i="1"/>
  <c r="AA4649" i="1" s="1"/>
  <c r="W4650" i="1"/>
  <c r="AA4650" i="1" s="1"/>
  <c r="W4651" i="1"/>
  <c r="AA4651" i="1" s="1"/>
  <c r="W4652" i="1"/>
  <c r="AA4652" i="1" s="1"/>
  <c r="W4653" i="1"/>
  <c r="AA4653" i="1" s="1"/>
  <c r="W4654" i="1"/>
  <c r="AA4654" i="1" s="1"/>
  <c r="W4655" i="1"/>
  <c r="AA4655" i="1" s="1"/>
  <c r="W4656" i="1"/>
  <c r="AA4656" i="1" s="1"/>
  <c r="W4657" i="1"/>
  <c r="AA4657" i="1" s="1"/>
  <c r="W4658" i="1"/>
  <c r="AA4658" i="1" s="1"/>
  <c r="W4659" i="1"/>
  <c r="AA4659" i="1" s="1"/>
  <c r="W4660" i="1"/>
  <c r="AA4660" i="1" s="1"/>
  <c r="W4661" i="1"/>
  <c r="AA4661" i="1" s="1"/>
  <c r="W4662" i="1"/>
  <c r="AA4662" i="1" s="1"/>
  <c r="W4663" i="1"/>
  <c r="AA4663" i="1" s="1"/>
  <c r="W4664" i="1"/>
  <c r="AA4664" i="1" s="1"/>
  <c r="W4665" i="1"/>
  <c r="AA4665" i="1" s="1"/>
  <c r="W4666" i="1"/>
  <c r="AA4666" i="1" s="1"/>
  <c r="W4667" i="1"/>
  <c r="AA4667" i="1" s="1"/>
  <c r="W4668" i="1"/>
  <c r="AA4668" i="1" s="1"/>
  <c r="W4669" i="1"/>
  <c r="AA4669" i="1" s="1"/>
  <c r="W4670" i="1"/>
  <c r="AA4670" i="1" s="1"/>
  <c r="W4671" i="1"/>
  <c r="AA4671" i="1" s="1"/>
  <c r="W4672" i="1"/>
  <c r="AA4672" i="1" s="1"/>
  <c r="W4673" i="1"/>
  <c r="AA4673" i="1" s="1"/>
  <c r="W4674" i="1"/>
  <c r="AA4674" i="1" s="1"/>
  <c r="W4675" i="1"/>
  <c r="AA4675" i="1" s="1"/>
  <c r="W4676" i="1"/>
  <c r="AA4676" i="1" s="1"/>
  <c r="W4677" i="1"/>
  <c r="AA4677" i="1" s="1"/>
  <c r="W4678" i="1"/>
  <c r="AA4678" i="1" s="1"/>
  <c r="W4679" i="1"/>
  <c r="AA4679" i="1" s="1"/>
  <c r="W4680" i="1"/>
  <c r="AA4680" i="1" s="1"/>
  <c r="W4681" i="1"/>
  <c r="AA4681" i="1" s="1"/>
  <c r="W4682" i="1"/>
  <c r="AA4682" i="1" s="1"/>
  <c r="W4683" i="1"/>
  <c r="AA4683" i="1" s="1"/>
  <c r="W4684" i="1"/>
  <c r="AA4684" i="1" s="1"/>
  <c r="W4685" i="1"/>
  <c r="AA4685" i="1" s="1"/>
  <c r="W4686" i="1"/>
  <c r="AA4686" i="1" s="1"/>
  <c r="W4687" i="1"/>
  <c r="AA4687" i="1" s="1"/>
  <c r="W4688" i="1"/>
  <c r="AA4688" i="1" s="1"/>
  <c r="W4689" i="1"/>
  <c r="AA4689" i="1" s="1"/>
  <c r="W4690" i="1"/>
  <c r="AA4690" i="1" s="1"/>
  <c r="W4691" i="1"/>
  <c r="AA4691" i="1" s="1"/>
  <c r="W4692" i="1"/>
  <c r="AA4692" i="1" s="1"/>
  <c r="W4693" i="1"/>
  <c r="AA4693" i="1" s="1"/>
  <c r="W4694" i="1"/>
  <c r="AA4694" i="1" s="1"/>
  <c r="W4695" i="1"/>
  <c r="AA4695" i="1" s="1"/>
  <c r="W4696" i="1"/>
  <c r="AA4696" i="1" s="1"/>
  <c r="W4697" i="1"/>
  <c r="AA4697" i="1" s="1"/>
  <c r="W4698" i="1"/>
  <c r="AA4698" i="1" s="1"/>
  <c r="W4699" i="1"/>
  <c r="AA4699" i="1" s="1"/>
  <c r="W4700" i="1"/>
  <c r="AA4700" i="1" s="1"/>
  <c r="W4701" i="1"/>
  <c r="AA4701" i="1" s="1"/>
  <c r="W4702" i="1"/>
  <c r="AA4702" i="1" s="1"/>
  <c r="W4703" i="1"/>
  <c r="AA4703" i="1" s="1"/>
  <c r="W4704" i="1"/>
  <c r="AA4704" i="1" s="1"/>
  <c r="W4705" i="1"/>
  <c r="AA4705" i="1" s="1"/>
  <c r="W4706" i="1"/>
  <c r="AA4706" i="1" s="1"/>
  <c r="W4707" i="1"/>
  <c r="AA4707" i="1" s="1"/>
  <c r="W4708" i="1"/>
  <c r="AA4708" i="1" s="1"/>
  <c r="W4709" i="1"/>
  <c r="AA4709" i="1" s="1"/>
  <c r="W4710" i="1"/>
  <c r="AA4710" i="1" s="1"/>
  <c r="W4711" i="1"/>
  <c r="AA4711" i="1" s="1"/>
  <c r="W4712" i="1"/>
  <c r="AA4712" i="1" s="1"/>
  <c r="W4713" i="1"/>
  <c r="AA4713" i="1" s="1"/>
  <c r="W4714" i="1"/>
  <c r="AA4714" i="1" s="1"/>
  <c r="W4715" i="1"/>
  <c r="AA4715" i="1" s="1"/>
  <c r="W4716" i="1"/>
  <c r="AA4716" i="1" s="1"/>
  <c r="W4717" i="1"/>
  <c r="AA4717" i="1" s="1"/>
  <c r="W4718" i="1"/>
  <c r="AA4718" i="1" s="1"/>
  <c r="W4719" i="1"/>
  <c r="AA4719" i="1" s="1"/>
  <c r="W4720" i="1"/>
  <c r="AA4720" i="1" s="1"/>
  <c r="W4721" i="1"/>
  <c r="AA4721" i="1" s="1"/>
  <c r="W4722" i="1"/>
  <c r="AA4722" i="1" s="1"/>
  <c r="W4723" i="1"/>
  <c r="AA4723" i="1" s="1"/>
  <c r="W4724" i="1"/>
  <c r="AA4724" i="1" s="1"/>
  <c r="W4725" i="1"/>
  <c r="AA4725" i="1" s="1"/>
  <c r="W4726" i="1"/>
  <c r="AA4726" i="1" s="1"/>
  <c r="W4727" i="1"/>
  <c r="AA4727" i="1" s="1"/>
  <c r="W4728" i="1"/>
  <c r="AA4728" i="1" s="1"/>
  <c r="W4729" i="1"/>
  <c r="AA4729" i="1" s="1"/>
  <c r="W4730" i="1"/>
  <c r="AA4730" i="1" s="1"/>
  <c r="W4731" i="1"/>
  <c r="AA4731" i="1" s="1"/>
  <c r="W4732" i="1"/>
  <c r="AA4732" i="1" s="1"/>
  <c r="W4733" i="1"/>
  <c r="AA4733" i="1" s="1"/>
  <c r="W4734" i="1"/>
  <c r="AA4734" i="1" s="1"/>
  <c r="W4735" i="1"/>
  <c r="AA4735" i="1" s="1"/>
  <c r="W4736" i="1"/>
  <c r="AA4736" i="1" s="1"/>
  <c r="W4737" i="1"/>
  <c r="AA4737" i="1" s="1"/>
  <c r="W4738" i="1"/>
  <c r="AA4738" i="1" s="1"/>
  <c r="W4739" i="1"/>
  <c r="AA4739" i="1" s="1"/>
  <c r="W4740" i="1"/>
  <c r="AA4740" i="1" s="1"/>
  <c r="W4741" i="1"/>
  <c r="AA4741" i="1" s="1"/>
  <c r="W4742" i="1"/>
  <c r="AA4742" i="1" s="1"/>
  <c r="W4743" i="1"/>
  <c r="AA4743" i="1" s="1"/>
  <c r="W4744" i="1"/>
  <c r="AA4744" i="1" s="1"/>
  <c r="W4745" i="1"/>
  <c r="AA4745" i="1" s="1"/>
  <c r="W4746" i="1"/>
  <c r="AA4746" i="1" s="1"/>
  <c r="W4747" i="1"/>
  <c r="AA4747" i="1" s="1"/>
  <c r="W4748" i="1"/>
  <c r="AA4748" i="1" s="1"/>
  <c r="W4749" i="1"/>
  <c r="AA4749" i="1" s="1"/>
  <c r="W4750" i="1"/>
  <c r="AA4750" i="1" s="1"/>
  <c r="W4751" i="1"/>
  <c r="AA4751" i="1" s="1"/>
  <c r="W4752" i="1"/>
  <c r="AA4752" i="1" s="1"/>
  <c r="W4753" i="1"/>
  <c r="AA4753" i="1" s="1"/>
  <c r="W4754" i="1"/>
  <c r="AA4754" i="1" s="1"/>
  <c r="W4755" i="1"/>
  <c r="AA4755" i="1" s="1"/>
  <c r="W4756" i="1"/>
  <c r="AA4756" i="1" s="1"/>
  <c r="W4757" i="1"/>
  <c r="AA4757" i="1" s="1"/>
  <c r="W4758" i="1"/>
  <c r="AA4758" i="1" s="1"/>
  <c r="W4759" i="1"/>
  <c r="AA4759" i="1" s="1"/>
  <c r="W4760" i="1"/>
  <c r="AA4760" i="1" s="1"/>
  <c r="W4761" i="1"/>
  <c r="AA4761" i="1" s="1"/>
  <c r="W4762" i="1"/>
  <c r="AA4762" i="1" s="1"/>
  <c r="W4763" i="1"/>
  <c r="AA4763" i="1" s="1"/>
  <c r="W4764" i="1"/>
  <c r="AA4764" i="1" s="1"/>
  <c r="W4765" i="1"/>
  <c r="AA4765" i="1" s="1"/>
  <c r="W4766" i="1"/>
  <c r="AA4766" i="1" s="1"/>
  <c r="W4767" i="1"/>
  <c r="AA4767" i="1" s="1"/>
  <c r="W4768" i="1"/>
  <c r="AA4768" i="1" s="1"/>
  <c r="W4769" i="1"/>
  <c r="AA4769" i="1" s="1"/>
  <c r="W4770" i="1"/>
  <c r="AA4770" i="1" s="1"/>
  <c r="W4771" i="1"/>
  <c r="AA4771" i="1" s="1"/>
  <c r="W4772" i="1"/>
  <c r="AA4772" i="1" s="1"/>
  <c r="W4773" i="1"/>
  <c r="AA4773" i="1" s="1"/>
  <c r="W4774" i="1"/>
  <c r="AA4774" i="1" s="1"/>
  <c r="W4775" i="1"/>
  <c r="AA4775" i="1" s="1"/>
  <c r="W4776" i="1"/>
  <c r="AA4776" i="1" s="1"/>
  <c r="W4777" i="1"/>
  <c r="AA4777" i="1" s="1"/>
  <c r="W4778" i="1"/>
  <c r="AA4778" i="1" s="1"/>
  <c r="W4779" i="1"/>
  <c r="AA4779" i="1" s="1"/>
  <c r="W4780" i="1"/>
  <c r="AA4780" i="1" s="1"/>
  <c r="AB4761" i="1" l="1"/>
  <c r="AE4761" i="1" s="1"/>
  <c r="AB4739" i="1"/>
  <c r="AE4739" i="1" s="1"/>
  <c r="AB4718" i="1"/>
  <c r="AE4718" i="1" s="1"/>
  <c r="AB4697" i="1"/>
  <c r="AE4697" i="1" s="1"/>
  <c r="AB4675" i="1"/>
  <c r="AE4675" i="1" s="1"/>
  <c r="AB4654" i="1"/>
  <c r="AE4654" i="1" s="1"/>
  <c r="AB4759" i="1"/>
  <c r="AE4759" i="1" s="1"/>
  <c r="AB4738" i="1"/>
  <c r="AE4738" i="1" s="1"/>
  <c r="AB4717" i="1"/>
  <c r="AE4717" i="1" s="1"/>
  <c r="AB4695" i="1"/>
  <c r="AE4695" i="1" s="1"/>
  <c r="AB4674" i="1"/>
  <c r="AE4674" i="1" s="1"/>
  <c r="AB4653" i="1"/>
  <c r="AE4653" i="1" s="1"/>
  <c r="AB4779" i="1"/>
  <c r="AE4779" i="1" s="1"/>
  <c r="AB4758" i="1"/>
  <c r="AE4758" i="1" s="1"/>
  <c r="AB4737" i="1"/>
  <c r="AE4737" i="1" s="1"/>
  <c r="AB4715" i="1"/>
  <c r="AE4715" i="1" s="1"/>
  <c r="AB4694" i="1"/>
  <c r="AE4694" i="1" s="1"/>
  <c r="AB4673" i="1"/>
  <c r="AE4673" i="1" s="1"/>
  <c r="AB4651" i="1"/>
  <c r="AE4651" i="1" s="1"/>
  <c r="AB4778" i="1"/>
  <c r="AE4778" i="1" s="1"/>
  <c r="AB4757" i="1"/>
  <c r="AE4757" i="1" s="1"/>
  <c r="AB4735" i="1"/>
  <c r="AE4735" i="1" s="1"/>
  <c r="AB4714" i="1"/>
  <c r="AE4714" i="1" s="1"/>
  <c r="AB4693" i="1"/>
  <c r="AE4693" i="1" s="1"/>
  <c r="AB4671" i="1"/>
  <c r="AE4671" i="1" s="1"/>
  <c r="AB4650" i="1"/>
  <c r="AE4650" i="1" s="1"/>
  <c r="AB4776" i="1"/>
  <c r="AE4776" i="1" s="1"/>
  <c r="AB4760" i="1"/>
  <c r="AE4760" i="1" s="1"/>
  <c r="AB4744" i="1"/>
  <c r="AE4744" i="1" s="1"/>
  <c r="AB4728" i="1"/>
  <c r="AE4728" i="1" s="1"/>
  <c r="AB4712" i="1"/>
  <c r="AE4712" i="1" s="1"/>
  <c r="AB4696" i="1"/>
  <c r="AE4696" i="1" s="1"/>
  <c r="AB4680" i="1"/>
  <c r="AE4680" i="1" s="1"/>
  <c r="AB4664" i="1"/>
  <c r="AE4664" i="1" s="1"/>
  <c r="AB4648" i="1"/>
  <c r="AE4648" i="1" s="1"/>
  <c r="AB4632" i="1"/>
  <c r="AE4632" i="1" s="1"/>
  <c r="AB4616" i="1"/>
  <c r="AE4616" i="1" s="1"/>
  <c r="AB4600" i="1"/>
  <c r="AE4600" i="1" s="1"/>
  <c r="AB4584" i="1"/>
  <c r="AE4584" i="1" s="1"/>
  <c r="AB4568" i="1"/>
  <c r="AE4568" i="1" s="1"/>
  <c r="AB4552" i="1"/>
  <c r="AE4552" i="1" s="1"/>
  <c r="AB4536" i="1"/>
  <c r="AE4536" i="1" s="1"/>
  <c r="AB4520" i="1"/>
  <c r="AE4520" i="1" s="1"/>
  <c r="AB4504" i="1"/>
  <c r="AE4504" i="1" s="1"/>
  <c r="AB4488" i="1"/>
  <c r="AE4488" i="1" s="1"/>
  <c r="AB4472" i="1"/>
  <c r="AE4472" i="1" s="1"/>
  <c r="AB4456" i="1"/>
  <c r="AE4456" i="1" s="1"/>
  <c r="AB4440" i="1"/>
  <c r="AE4440" i="1" s="1"/>
  <c r="AB4424" i="1"/>
  <c r="AE4424" i="1" s="1"/>
  <c r="AB4408" i="1"/>
  <c r="AE4408" i="1" s="1"/>
  <c r="AB4392" i="1"/>
  <c r="AE4392" i="1" s="1"/>
  <c r="AB4376" i="1"/>
  <c r="AE4376" i="1" s="1"/>
  <c r="AB4360" i="1"/>
  <c r="AE4360" i="1" s="1"/>
  <c r="AB4344" i="1"/>
  <c r="AE4344" i="1" s="1"/>
  <c r="AB4328" i="1"/>
  <c r="AE4328" i="1" s="1"/>
  <c r="AB4312" i="1"/>
  <c r="AE4312" i="1" s="1"/>
  <c r="AB4296" i="1"/>
  <c r="AE4296" i="1" s="1"/>
  <c r="AB4280" i="1"/>
  <c r="AE4280" i="1" s="1"/>
  <c r="AB4264" i="1"/>
  <c r="AE4264" i="1" s="1"/>
  <c r="AB4248" i="1"/>
  <c r="AE4248" i="1" s="1"/>
  <c r="AB4232" i="1"/>
  <c r="AE4232" i="1" s="1"/>
  <c r="AB4216" i="1"/>
  <c r="AE4216" i="1" s="1"/>
  <c r="AB4200" i="1"/>
  <c r="AE4200" i="1" s="1"/>
  <c r="AB4184" i="1"/>
  <c r="AE4184" i="1" s="1"/>
  <c r="AB4168" i="1"/>
  <c r="AE4168" i="1" s="1"/>
  <c r="AB4152" i="1"/>
  <c r="AE4152" i="1" s="1"/>
  <c r="AB4136" i="1"/>
  <c r="AE4136" i="1" s="1"/>
  <c r="AB4120" i="1"/>
  <c r="AE4120" i="1" s="1"/>
  <c r="AB4104" i="1"/>
  <c r="AE4104" i="1" s="1"/>
  <c r="AB4088" i="1"/>
  <c r="AE4088" i="1" s="1"/>
  <c r="AB4072" i="1"/>
  <c r="AE4072" i="1" s="1"/>
  <c r="AB4056" i="1"/>
  <c r="AE4056" i="1" s="1"/>
  <c r="AB4040" i="1"/>
  <c r="AE4040" i="1" s="1"/>
  <c r="AB4024" i="1"/>
  <c r="AE4024" i="1" s="1"/>
  <c r="AB4008" i="1"/>
  <c r="AE4008" i="1" s="1"/>
  <c r="AB3992" i="1"/>
  <c r="AE3992" i="1" s="1"/>
  <c r="AB3976" i="1"/>
  <c r="AE3976" i="1" s="1"/>
  <c r="AB3960" i="1"/>
  <c r="AE3960" i="1" s="1"/>
  <c r="AB3944" i="1"/>
  <c r="AE3944" i="1" s="1"/>
  <c r="AB3928" i="1"/>
  <c r="AE3928" i="1" s="1"/>
  <c r="AB3912" i="1"/>
  <c r="AE3912" i="1" s="1"/>
  <c r="AB3896" i="1"/>
  <c r="AE3896" i="1" s="1"/>
  <c r="AB3880" i="1"/>
  <c r="AE3880" i="1" s="1"/>
  <c r="AB3864" i="1"/>
  <c r="AE3864" i="1" s="1"/>
  <c r="AB3848" i="1"/>
  <c r="AE3848" i="1" s="1"/>
  <c r="AB3832" i="1"/>
  <c r="AE3832" i="1" s="1"/>
  <c r="AB3816" i="1"/>
  <c r="AE3816" i="1" s="1"/>
  <c r="AB3800" i="1"/>
  <c r="AE3800" i="1" s="1"/>
  <c r="AB3784" i="1"/>
  <c r="AE3784" i="1" s="1"/>
  <c r="AB3768" i="1"/>
  <c r="AE3768" i="1" s="1"/>
  <c r="AB3752" i="1"/>
  <c r="AE3752" i="1" s="1"/>
  <c r="AB3736" i="1"/>
  <c r="AE3736" i="1" s="1"/>
  <c r="AB3720" i="1"/>
  <c r="AE3720" i="1" s="1"/>
  <c r="AB3704" i="1"/>
  <c r="AE3704" i="1" s="1"/>
  <c r="AB3688" i="1"/>
  <c r="AE3688" i="1" s="1"/>
  <c r="AB3672" i="1"/>
  <c r="AE3672" i="1" s="1"/>
  <c r="AB3656" i="1"/>
  <c r="AE3656" i="1" s="1"/>
  <c r="AB3640" i="1"/>
  <c r="AE3640" i="1" s="1"/>
  <c r="AB3624" i="1"/>
  <c r="AE3624" i="1" s="1"/>
  <c r="AB3608" i="1"/>
  <c r="AE3608" i="1" s="1"/>
  <c r="AB3590" i="1"/>
  <c r="AE3590" i="1" s="1"/>
  <c r="AB3568" i="1"/>
  <c r="AE3568" i="1" s="1"/>
  <c r="AB3547" i="1"/>
  <c r="AE3547" i="1" s="1"/>
  <c r="AB3526" i="1"/>
  <c r="AE3526" i="1" s="1"/>
  <c r="AB3504" i="1"/>
  <c r="AE3504" i="1" s="1"/>
  <c r="AB3483" i="1"/>
  <c r="AE3483" i="1" s="1"/>
  <c r="AB3462" i="1"/>
  <c r="AE3462" i="1" s="1"/>
  <c r="AB3440" i="1"/>
  <c r="AE3440" i="1" s="1"/>
  <c r="AB3419" i="1"/>
  <c r="AE3419" i="1" s="1"/>
  <c r="AB3398" i="1"/>
  <c r="AE3398" i="1" s="1"/>
  <c r="AB3376" i="1"/>
  <c r="AE3376" i="1" s="1"/>
  <c r="AB3355" i="1"/>
  <c r="AE3355" i="1" s="1"/>
  <c r="AB3334" i="1"/>
  <c r="AE3334" i="1" s="1"/>
  <c r="AB3312" i="1"/>
  <c r="AE3312" i="1" s="1"/>
  <c r="AB3291" i="1"/>
  <c r="AE3291" i="1" s="1"/>
  <c r="AB3270" i="1"/>
  <c r="AE3270" i="1" s="1"/>
  <c r="AB3248" i="1"/>
  <c r="AE3248" i="1" s="1"/>
  <c r="AB3227" i="1"/>
  <c r="AE3227" i="1" s="1"/>
  <c r="AB3206" i="1"/>
  <c r="AE3206" i="1" s="1"/>
  <c r="AB3184" i="1"/>
  <c r="AE3184" i="1" s="1"/>
  <c r="AB3163" i="1"/>
  <c r="AE3163" i="1" s="1"/>
  <c r="AB4615" i="1"/>
  <c r="AE4615" i="1" s="1"/>
  <c r="AB4599" i="1"/>
  <c r="AE4599" i="1" s="1"/>
  <c r="AB4583" i="1"/>
  <c r="AE4583" i="1" s="1"/>
  <c r="AB4567" i="1"/>
  <c r="AE4567" i="1" s="1"/>
  <c r="AB4551" i="1"/>
  <c r="AE4551" i="1" s="1"/>
  <c r="AB4535" i="1"/>
  <c r="AE4535" i="1" s="1"/>
  <c r="AB4519" i="1"/>
  <c r="AE4519" i="1" s="1"/>
  <c r="AB4503" i="1"/>
  <c r="AE4503" i="1" s="1"/>
  <c r="AB4487" i="1"/>
  <c r="AE4487" i="1" s="1"/>
  <c r="AB4471" i="1"/>
  <c r="AE4471" i="1" s="1"/>
  <c r="AB4455" i="1"/>
  <c r="AE4455" i="1" s="1"/>
  <c r="AB4439" i="1"/>
  <c r="AE4439" i="1" s="1"/>
  <c r="AB4423" i="1"/>
  <c r="AE4423" i="1" s="1"/>
  <c r="AB4407" i="1"/>
  <c r="AE4407" i="1" s="1"/>
  <c r="AB4391" i="1"/>
  <c r="AE4391" i="1" s="1"/>
  <c r="AB4375" i="1"/>
  <c r="AE4375" i="1" s="1"/>
  <c r="AB4359" i="1"/>
  <c r="AE4359" i="1" s="1"/>
  <c r="AB4343" i="1"/>
  <c r="AE4343" i="1" s="1"/>
  <c r="AB4327" i="1"/>
  <c r="AE4327" i="1" s="1"/>
  <c r="AB4311" i="1"/>
  <c r="AE4311" i="1" s="1"/>
  <c r="AB4295" i="1"/>
  <c r="AE4295" i="1" s="1"/>
  <c r="AB4279" i="1"/>
  <c r="AE4279" i="1" s="1"/>
  <c r="AB4263" i="1"/>
  <c r="AE4263" i="1" s="1"/>
  <c r="AB4247" i="1"/>
  <c r="AE4247" i="1" s="1"/>
  <c r="AB4231" i="1"/>
  <c r="AE4231" i="1" s="1"/>
  <c r="AB4215" i="1"/>
  <c r="AE4215" i="1" s="1"/>
  <c r="AB4199" i="1"/>
  <c r="AE4199" i="1" s="1"/>
  <c r="AB4183" i="1"/>
  <c r="AE4183" i="1" s="1"/>
  <c r="AB4167" i="1"/>
  <c r="AE4167" i="1" s="1"/>
  <c r="AB4151" i="1"/>
  <c r="AE4151" i="1" s="1"/>
  <c r="AB4135" i="1"/>
  <c r="AE4135" i="1" s="1"/>
  <c r="AB4119" i="1"/>
  <c r="AE4119" i="1" s="1"/>
  <c r="AB4103" i="1"/>
  <c r="AE4103" i="1" s="1"/>
  <c r="AB4087" i="1"/>
  <c r="AE4087" i="1" s="1"/>
  <c r="AB4071" i="1"/>
  <c r="AE4071" i="1" s="1"/>
  <c r="AB4055" i="1"/>
  <c r="AE4055" i="1" s="1"/>
  <c r="AB4039" i="1"/>
  <c r="AE4039" i="1" s="1"/>
  <c r="AB4023" i="1"/>
  <c r="AE4023" i="1" s="1"/>
  <c r="AB4007" i="1"/>
  <c r="AE4007" i="1" s="1"/>
  <c r="AB3991" i="1"/>
  <c r="AE3991" i="1" s="1"/>
  <c r="AB3975" i="1"/>
  <c r="AE3975" i="1" s="1"/>
  <c r="AB3959" i="1"/>
  <c r="AE3959" i="1" s="1"/>
  <c r="AB3943" i="1"/>
  <c r="AE3943" i="1" s="1"/>
  <c r="AB3927" i="1"/>
  <c r="AE3927" i="1" s="1"/>
  <c r="AB3911" i="1"/>
  <c r="AE3911" i="1" s="1"/>
  <c r="AB3895" i="1"/>
  <c r="AE3895" i="1" s="1"/>
  <c r="AB3879" i="1"/>
  <c r="AE3879" i="1" s="1"/>
  <c r="AB3863" i="1"/>
  <c r="AE3863" i="1" s="1"/>
  <c r="AB3847" i="1"/>
  <c r="AE3847" i="1" s="1"/>
  <c r="AB3831" i="1"/>
  <c r="AE3831" i="1" s="1"/>
  <c r="AB3815" i="1"/>
  <c r="AE3815" i="1" s="1"/>
  <c r="AB3799" i="1"/>
  <c r="AE3799" i="1" s="1"/>
  <c r="AB3783" i="1"/>
  <c r="AE3783" i="1" s="1"/>
  <c r="AB3767" i="1"/>
  <c r="AE3767" i="1" s="1"/>
  <c r="AB3751" i="1"/>
  <c r="AE3751" i="1" s="1"/>
  <c r="AB3735" i="1"/>
  <c r="AE3735" i="1" s="1"/>
  <c r="AB3719" i="1"/>
  <c r="AE3719" i="1" s="1"/>
  <c r="AB3703" i="1"/>
  <c r="AE3703" i="1" s="1"/>
  <c r="AB3687" i="1"/>
  <c r="AE3687" i="1" s="1"/>
  <c r="AB3671" i="1"/>
  <c r="AE3671" i="1" s="1"/>
  <c r="AB3655" i="1"/>
  <c r="AE3655" i="1" s="1"/>
  <c r="AB3639" i="1"/>
  <c r="AE3639" i="1" s="1"/>
  <c r="AB3623" i="1"/>
  <c r="AE3623" i="1" s="1"/>
  <c r="AB3607" i="1"/>
  <c r="AE3607" i="1" s="1"/>
  <c r="AB3588" i="1"/>
  <c r="AE3588" i="1" s="1"/>
  <c r="AB3567" i="1"/>
  <c r="AE3567" i="1" s="1"/>
  <c r="AB3546" i="1"/>
  <c r="AE3546" i="1" s="1"/>
  <c r="AB3524" i="1"/>
  <c r="AE3524" i="1" s="1"/>
  <c r="AB3503" i="1"/>
  <c r="AE3503" i="1" s="1"/>
  <c r="AB3482" i="1"/>
  <c r="AE3482" i="1" s="1"/>
  <c r="AB3460" i="1"/>
  <c r="AE3460" i="1" s="1"/>
  <c r="AB3439" i="1"/>
  <c r="AE3439" i="1" s="1"/>
  <c r="AB3418" i="1"/>
  <c r="AE3418" i="1" s="1"/>
  <c r="AB3396" i="1"/>
  <c r="AE3396" i="1" s="1"/>
  <c r="AB3375" i="1"/>
  <c r="AE3375" i="1" s="1"/>
  <c r="AB3354" i="1"/>
  <c r="AE3354" i="1" s="1"/>
  <c r="AB3332" i="1"/>
  <c r="AE3332" i="1" s="1"/>
  <c r="AB3311" i="1"/>
  <c r="AE3311" i="1" s="1"/>
  <c r="AB3290" i="1"/>
  <c r="AE3290" i="1" s="1"/>
  <c r="AB3268" i="1"/>
  <c r="AE3268" i="1" s="1"/>
  <c r="AB3247" i="1"/>
  <c r="AE3247" i="1" s="1"/>
  <c r="AB3226" i="1"/>
  <c r="AE3226" i="1" s="1"/>
  <c r="AB3204" i="1"/>
  <c r="AE3204" i="1" s="1"/>
  <c r="AB3183" i="1"/>
  <c r="AE3183" i="1" s="1"/>
  <c r="AB3162" i="1"/>
  <c r="AE3162" i="1" s="1"/>
  <c r="AB4626" i="1"/>
  <c r="AE4626" i="1" s="1"/>
  <c r="AB4610" i="1"/>
  <c r="AE4610" i="1" s="1"/>
  <c r="AB4594" i="1"/>
  <c r="AE4594" i="1" s="1"/>
  <c r="AB4578" i="1"/>
  <c r="AE4578" i="1" s="1"/>
  <c r="AB4562" i="1"/>
  <c r="AE4562" i="1" s="1"/>
  <c r="AB4546" i="1"/>
  <c r="AE4546" i="1" s="1"/>
  <c r="AB4530" i="1"/>
  <c r="AE4530" i="1" s="1"/>
  <c r="AB4514" i="1"/>
  <c r="AE4514" i="1" s="1"/>
  <c r="AB4498" i="1"/>
  <c r="AE4498" i="1" s="1"/>
  <c r="AB4482" i="1"/>
  <c r="AE4482" i="1" s="1"/>
  <c r="AB4466" i="1"/>
  <c r="AE4466" i="1" s="1"/>
  <c r="AB4450" i="1"/>
  <c r="AE4450" i="1" s="1"/>
  <c r="AB4434" i="1"/>
  <c r="AE4434" i="1" s="1"/>
  <c r="AB4418" i="1"/>
  <c r="AE4418" i="1" s="1"/>
  <c r="AB4402" i="1"/>
  <c r="AE4402" i="1" s="1"/>
  <c r="AB4386" i="1"/>
  <c r="AE4386" i="1" s="1"/>
  <c r="AB4370" i="1"/>
  <c r="AE4370" i="1" s="1"/>
  <c r="AB4354" i="1"/>
  <c r="AE4354" i="1" s="1"/>
  <c r="AB4338" i="1"/>
  <c r="AE4338" i="1" s="1"/>
  <c r="AB4322" i="1"/>
  <c r="AE4322" i="1" s="1"/>
  <c r="AB4306" i="1"/>
  <c r="AE4306" i="1" s="1"/>
  <c r="AB4290" i="1"/>
  <c r="AE4290" i="1" s="1"/>
  <c r="AB4274" i="1"/>
  <c r="AE4274" i="1" s="1"/>
  <c r="AB4258" i="1"/>
  <c r="AE4258" i="1" s="1"/>
  <c r="AB4242" i="1"/>
  <c r="AE4242" i="1" s="1"/>
  <c r="AB4226" i="1"/>
  <c r="AE4226" i="1" s="1"/>
  <c r="AB4210" i="1"/>
  <c r="AE4210" i="1" s="1"/>
  <c r="AB4194" i="1"/>
  <c r="AE4194" i="1" s="1"/>
  <c r="AB4178" i="1"/>
  <c r="AE4178" i="1" s="1"/>
  <c r="AB4162" i="1"/>
  <c r="AE4162" i="1" s="1"/>
  <c r="AB4146" i="1"/>
  <c r="AE4146" i="1" s="1"/>
  <c r="AB4130" i="1"/>
  <c r="AE4130" i="1" s="1"/>
  <c r="AB4114" i="1"/>
  <c r="AE4114" i="1" s="1"/>
  <c r="AB4098" i="1"/>
  <c r="AE4098" i="1" s="1"/>
  <c r="AB4082" i="1"/>
  <c r="AE4082" i="1" s="1"/>
  <c r="AB4066" i="1"/>
  <c r="AE4066" i="1" s="1"/>
  <c r="AB4050" i="1"/>
  <c r="AE4050" i="1" s="1"/>
  <c r="AB4034" i="1"/>
  <c r="AE4034" i="1" s="1"/>
  <c r="AB4018" i="1"/>
  <c r="AE4018" i="1" s="1"/>
  <c r="AB4002" i="1"/>
  <c r="AE4002" i="1" s="1"/>
  <c r="AB3986" i="1"/>
  <c r="AE3986" i="1" s="1"/>
  <c r="AB3970" i="1"/>
  <c r="AE3970" i="1" s="1"/>
  <c r="AB3954" i="1"/>
  <c r="AE3954" i="1" s="1"/>
  <c r="AB3938" i="1"/>
  <c r="AE3938" i="1" s="1"/>
  <c r="AB3922" i="1"/>
  <c r="AE3922" i="1" s="1"/>
  <c r="AB3906" i="1"/>
  <c r="AE3906" i="1" s="1"/>
  <c r="AB3890" i="1"/>
  <c r="AE3890" i="1" s="1"/>
  <c r="AB3874" i="1"/>
  <c r="AE3874" i="1" s="1"/>
  <c r="AB3858" i="1"/>
  <c r="AE3858" i="1" s="1"/>
  <c r="AB3842" i="1"/>
  <c r="AE3842" i="1" s="1"/>
  <c r="AB3826" i="1"/>
  <c r="AE3826" i="1" s="1"/>
  <c r="AB3810" i="1"/>
  <c r="AE3810" i="1" s="1"/>
  <c r="AB3794" i="1"/>
  <c r="AE3794" i="1" s="1"/>
  <c r="AB3778" i="1"/>
  <c r="AE3778" i="1" s="1"/>
  <c r="AB3762" i="1"/>
  <c r="AE3762" i="1" s="1"/>
  <c r="AB3746" i="1"/>
  <c r="AE3746" i="1" s="1"/>
  <c r="AB3730" i="1"/>
  <c r="AE3730" i="1" s="1"/>
  <c r="AB3714" i="1"/>
  <c r="AE3714" i="1" s="1"/>
  <c r="AB3698" i="1"/>
  <c r="AE3698" i="1" s="1"/>
  <c r="AB3682" i="1"/>
  <c r="AE3682" i="1" s="1"/>
  <c r="AB3666" i="1"/>
  <c r="AE3666" i="1" s="1"/>
  <c r="AB3650" i="1"/>
  <c r="AE3650" i="1" s="1"/>
  <c r="AB3634" i="1"/>
  <c r="AE3634" i="1" s="1"/>
  <c r="AB3618" i="1"/>
  <c r="AE3618" i="1" s="1"/>
  <c r="AB3602" i="1"/>
  <c r="AE3602" i="1" s="1"/>
  <c r="AB3582" i="1"/>
  <c r="AE3582" i="1" s="1"/>
  <c r="AB3560" i="1"/>
  <c r="AE3560" i="1" s="1"/>
  <c r="AB3539" i="1"/>
  <c r="AE3539" i="1" s="1"/>
  <c r="AB3518" i="1"/>
  <c r="AE3518" i="1" s="1"/>
  <c r="AB3496" i="1"/>
  <c r="AE3496" i="1" s="1"/>
  <c r="AB3475" i="1"/>
  <c r="AE3475" i="1" s="1"/>
  <c r="AB3454" i="1"/>
  <c r="AE3454" i="1" s="1"/>
  <c r="AB3432" i="1"/>
  <c r="AE3432" i="1" s="1"/>
  <c r="AB3411" i="1"/>
  <c r="AE3411" i="1" s="1"/>
  <c r="AB3390" i="1"/>
  <c r="AE3390" i="1" s="1"/>
  <c r="AB3368" i="1"/>
  <c r="AE3368" i="1" s="1"/>
  <c r="AB3347" i="1"/>
  <c r="AE3347" i="1" s="1"/>
  <c r="AB3326" i="1"/>
  <c r="AE3326" i="1" s="1"/>
  <c r="AB3304" i="1"/>
  <c r="AE3304" i="1" s="1"/>
  <c r="AB3283" i="1"/>
  <c r="AE3283" i="1" s="1"/>
  <c r="AB3262" i="1"/>
  <c r="AE3262" i="1" s="1"/>
  <c r="AB3240" i="1"/>
  <c r="AE3240" i="1" s="1"/>
  <c r="AB3219" i="1"/>
  <c r="AE3219" i="1" s="1"/>
  <c r="AB3198" i="1"/>
  <c r="AE3198" i="1" s="1"/>
  <c r="AB3176" i="1"/>
  <c r="AE3176" i="1" s="1"/>
  <c r="AB4633" i="1"/>
  <c r="AE4633" i="1" s="1"/>
  <c r="AB4617" i="1"/>
  <c r="AE4617" i="1" s="1"/>
  <c r="AB4601" i="1"/>
  <c r="AE4601" i="1" s="1"/>
  <c r="AB4585" i="1"/>
  <c r="AE4585" i="1" s="1"/>
  <c r="AB4569" i="1"/>
  <c r="AE4569" i="1" s="1"/>
  <c r="AB4553" i="1"/>
  <c r="AE4553" i="1" s="1"/>
  <c r="AB4537" i="1"/>
  <c r="AE4537" i="1" s="1"/>
  <c r="AB4521" i="1"/>
  <c r="AE4521" i="1" s="1"/>
  <c r="AB4505" i="1"/>
  <c r="AE4505" i="1" s="1"/>
  <c r="AB4489" i="1"/>
  <c r="AE4489" i="1" s="1"/>
  <c r="AB4473" i="1"/>
  <c r="AE4473" i="1" s="1"/>
  <c r="AB4457" i="1"/>
  <c r="AE4457" i="1" s="1"/>
  <c r="AB4441" i="1"/>
  <c r="AE4441" i="1" s="1"/>
  <c r="AB4425" i="1"/>
  <c r="AE4425" i="1" s="1"/>
  <c r="AB4409" i="1"/>
  <c r="AE4409" i="1" s="1"/>
  <c r="AB4393" i="1"/>
  <c r="AE4393" i="1" s="1"/>
  <c r="AB4377" i="1"/>
  <c r="AE4377" i="1" s="1"/>
  <c r="AB4361" i="1"/>
  <c r="AE4361" i="1" s="1"/>
  <c r="AB4345" i="1"/>
  <c r="AE4345" i="1" s="1"/>
  <c r="AB4329" i="1"/>
  <c r="AE4329" i="1" s="1"/>
  <c r="AB4313" i="1"/>
  <c r="AE4313" i="1" s="1"/>
  <c r="AB4297" i="1"/>
  <c r="AE4297" i="1" s="1"/>
  <c r="AB4281" i="1"/>
  <c r="AE4281" i="1" s="1"/>
  <c r="AB4265" i="1"/>
  <c r="AE4265" i="1" s="1"/>
  <c r="AB4249" i="1"/>
  <c r="AE4249" i="1" s="1"/>
  <c r="AB4233" i="1"/>
  <c r="AE4233" i="1" s="1"/>
  <c r="AB4217" i="1"/>
  <c r="AE4217" i="1" s="1"/>
  <c r="AB4201" i="1"/>
  <c r="AE4201" i="1" s="1"/>
  <c r="AB4185" i="1"/>
  <c r="AE4185" i="1" s="1"/>
  <c r="AB4169" i="1"/>
  <c r="AE4169" i="1" s="1"/>
  <c r="AB4153" i="1"/>
  <c r="AE4153" i="1" s="1"/>
  <c r="AB4137" i="1"/>
  <c r="AE4137" i="1" s="1"/>
  <c r="AB4121" i="1"/>
  <c r="AE4121" i="1" s="1"/>
  <c r="AB4105" i="1"/>
  <c r="AE4105" i="1" s="1"/>
  <c r="AB4089" i="1"/>
  <c r="AE4089" i="1" s="1"/>
  <c r="AB4073" i="1"/>
  <c r="AE4073" i="1" s="1"/>
  <c r="AB4057" i="1"/>
  <c r="AE4057" i="1" s="1"/>
  <c r="AB4041" i="1"/>
  <c r="AE4041" i="1" s="1"/>
  <c r="AB4025" i="1"/>
  <c r="AE4025" i="1" s="1"/>
  <c r="AB4009" i="1"/>
  <c r="AE4009" i="1" s="1"/>
  <c r="AB3993" i="1"/>
  <c r="AE3993" i="1" s="1"/>
  <c r="AB3977" i="1"/>
  <c r="AE3977" i="1" s="1"/>
  <c r="AB3961" i="1"/>
  <c r="AE3961" i="1" s="1"/>
  <c r="AB3945" i="1"/>
  <c r="AE3945" i="1" s="1"/>
  <c r="AB3929" i="1"/>
  <c r="AE3929" i="1" s="1"/>
  <c r="AB3913" i="1"/>
  <c r="AE3913" i="1" s="1"/>
  <c r="AB3897" i="1"/>
  <c r="AE3897" i="1" s="1"/>
  <c r="AB3881" i="1"/>
  <c r="AE3881" i="1" s="1"/>
  <c r="AB3865" i="1"/>
  <c r="AE3865" i="1" s="1"/>
  <c r="AB3849" i="1"/>
  <c r="AE3849" i="1" s="1"/>
  <c r="AB3833" i="1"/>
  <c r="AE3833" i="1" s="1"/>
  <c r="AB3817" i="1"/>
  <c r="AE3817" i="1" s="1"/>
  <c r="AB3801" i="1"/>
  <c r="AE3801" i="1" s="1"/>
  <c r="AB3785" i="1"/>
  <c r="AE3785" i="1" s="1"/>
  <c r="AB3769" i="1"/>
  <c r="AE3769" i="1" s="1"/>
  <c r="AB3753" i="1"/>
  <c r="AE3753" i="1" s="1"/>
  <c r="AB3737" i="1"/>
  <c r="AE3737" i="1" s="1"/>
  <c r="AB3721" i="1"/>
  <c r="AE3721" i="1" s="1"/>
  <c r="AB3705" i="1"/>
  <c r="AE3705" i="1" s="1"/>
  <c r="AB3689" i="1"/>
  <c r="AE3689" i="1" s="1"/>
  <c r="AB3673" i="1"/>
  <c r="AE3673" i="1" s="1"/>
  <c r="AB3657" i="1"/>
  <c r="AE3657" i="1" s="1"/>
  <c r="AB3641" i="1"/>
  <c r="AE3641" i="1" s="1"/>
  <c r="AB3621" i="1"/>
  <c r="AE3621" i="1" s="1"/>
  <c r="AB3601" i="1"/>
  <c r="AE3601" i="1" s="1"/>
  <c r="AB3570" i="1"/>
  <c r="AE3570" i="1" s="1"/>
  <c r="AB3543" i="1"/>
  <c r="AE3543" i="1" s="1"/>
  <c r="AB3516" i="1"/>
  <c r="AE3516" i="1" s="1"/>
  <c r="AB3484" i="1"/>
  <c r="AE3484" i="1" s="1"/>
  <c r="AB3458" i="1"/>
  <c r="AE3458" i="1" s="1"/>
  <c r="AB3431" i="1"/>
  <c r="AE3431" i="1" s="1"/>
  <c r="AB3399" i="1"/>
  <c r="AE3399" i="1" s="1"/>
  <c r="AB3372" i="1"/>
  <c r="AE3372" i="1" s="1"/>
  <c r="AB3346" i="1"/>
  <c r="AE3346" i="1" s="1"/>
  <c r="AB3314" i="1"/>
  <c r="AE3314" i="1" s="1"/>
  <c r="AB3287" i="1"/>
  <c r="AE3287" i="1" s="1"/>
  <c r="AB3260" i="1"/>
  <c r="AE3260" i="1" s="1"/>
  <c r="AB3228" i="1"/>
  <c r="AE3228" i="1" s="1"/>
  <c r="AB3202" i="1"/>
  <c r="AE3202" i="1" s="1"/>
  <c r="AB3175" i="1"/>
  <c r="AE3175" i="1" s="1"/>
  <c r="AB3585" i="1"/>
  <c r="AE3585" i="1" s="1"/>
  <c r="AB3565" i="1"/>
  <c r="AE3565" i="1" s="1"/>
  <c r="AB3545" i="1"/>
  <c r="AE3545" i="1" s="1"/>
  <c r="AB3521" i="1"/>
  <c r="AE3521" i="1" s="1"/>
  <c r="AB3501" i="1"/>
  <c r="AE3501" i="1" s="1"/>
  <c r="AB3481" i="1"/>
  <c r="AE3481" i="1" s="1"/>
  <c r="AB3457" i="1"/>
  <c r="AE3457" i="1" s="1"/>
  <c r="AB3437" i="1"/>
  <c r="AE3437" i="1" s="1"/>
  <c r="AB3417" i="1"/>
  <c r="AE3417" i="1" s="1"/>
  <c r="AB3393" i="1"/>
  <c r="AE3393" i="1" s="1"/>
  <c r="AB3373" i="1"/>
  <c r="AE3373" i="1" s="1"/>
  <c r="AB3353" i="1"/>
  <c r="AE3353" i="1" s="1"/>
  <c r="AB3329" i="1"/>
  <c r="AE3329" i="1" s="1"/>
  <c r="AB3309" i="1"/>
  <c r="AE3309" i="1" s="1"/>
  <c r="AB3289" i="1"/>
  <c r="AE3289" i="1" s="1"/>
  <c r="AB3265" i="1"/>
  <c r="AE3265" i="1" s="1"/>
  <c r="AB3245" i="1"/>
  <c r="AE3245" i="1" s="1"/>
  <c r="AB3225" i="1"/>
  <c r="AE3225" i="1" s="1"/>
  <c r="AB3201" i="1"/>
  <c r="AE3201" i="1" s="1"/>
  <c r="AB3181" i="1"/>
  <c r="AE3181" i="1" s="1"/>
  <c r="AB3161" i="1"/>
  <c r="AE3161" i="1" s="1"/>
  <c r="AB3137" i="1"/>
  <c r="AE3137" i="1" s="1"/>
  <c r="AB3117" i="1"/>
  <c r="AE3117" i="1" s="1"/>
  <c r="AB3097" i="1"/>
  <c r="AE3097" i="1" s="1"/>
  <c r="AB3073" i="1"/>
  <c r="AE3073" i="1" s="1"/>
  <c r="AB3053" i="1"/>
  <c r="AE3053" i="1" s="1"/>
  <c r="AB3033" i="1"/>
  <c r="AE3033" i="1" s="1"/>
  <c r="AB3009" i="1"/>
  <c r="AE3009" i="1" s="1"/>
  <c r="AB2989" i="1"/>
  <c r="AE2989" i="1" s="1"/>
  <c r="AB2969" i="1"/>
  <c r="AE2969" i="1" s="1"/>
  <c r="AB2945" i="1"/>
  <c r="AE2945" i="1" s="1"/>
  <c r="AB2925" i="1"/>
  <c r="AE2925" i="1" s="1"/>
  <c r="AB2905" i="1"/>
  <c r="AE2905" i="1" s="1"/>
  <c r="AB2881" i="1"/>
  <c r="AE2881" i="1" s="1"/>
  <c r="AB2861" i="1"/>
  <c r="AE2861" i="1" s="1"/>
  <c r="AB2841" i="1"/>
  <c r="AE2841" i="1" s="1"/>
  <c r="AB2817" i="1"/>
  <c r="AE2817" i="1" s="1"/>
  <c r="AB2797" i="1"/>
  <c r="AE2797" i="1" s="1"/>
  <c r="AB2777" i="1"/>
  <c r="AE2777" i="1" s="1"/>
  <c r="AB2753" i="1"/>
  <c r="AE2753" i="1" s="1"/>
  <c r="AB2733" i="1"/>
  <c r="AE2733" i="1" s="1"/>
  <c r="AB2713" i="1"/>
  <c r="AE2713" i="1" s="1"/>
  <c r="AB2689" i="1"/>
  <c r="AE2689" i="1" s="1"/>
  <c r="AB2669" i="1"/>
  <c r="AE2669" i="1" s="1"/>
  <c r="AB2649" i="1"/>
  <c r="AE2649" i="1" s="1"/>
  <c r="AB2625" i="1"/>
  <c r="AE2625" i="1" s="1"/>
  <c r="AB2605" i="1"/>
  <c r="AE2605" i="1" s="1"/>
  <c r="AB2585" i="1"/>
  <c r="AE2585" i="1" s="1"/>
  <c r="AB2561" i="1"/>
  <c r="AE2561" i="1" s="1"/>
  <c r="AB2541" i="1"/>
  <c r="AE2541" i="1" s="1"/>
  <c r="AB2521" i="1"/>
  <c r="AE2521" i="1" s="1"/>
  <c r="AB2497" i="1"/>
  <c r="AE2497" i="1" s="1"/>
  <c r="AB2477" i="1"/>
  <c r="AE2477" i="1" s="1"/>
  <c r="AB2457" i="1"/>
  <c r="AE2457" i="1" s="1"/>
  <c r="AB2433" i="1"/>
  <c r="AE2433" i="1" s="1"/>
  <c r="AB2413" i="1"/>
  <c r="AE2413" i="1" s="1"/>
  <c r="AB2393" i="1"/>
  <c r="AE2393" i="1" s="1"/>
  <c r="AB2369" i="1"/>
  <c r="AE2369" i="1" s="1"/>
  <c r="AB2349" i="1"/>
  <c r="AE2349" i="1" s="1"/>
  <c r="AB2329" i="1"/>
  <c r="AE2329" i="1" s="1"/>
  <c r="AB2305" i="1"/>
  <c r="AE2305" i="1" s="1"/>
  <c r="AB2285" i="1"/>
  <c r="AE2285" i="1" s="1"/>
  <c r="AB2265" i="1"/>
  <c r="AE2265" i="1" s="1"/>
  <c r="AB2241" i="1"/>
  <c r="AE2241" i="1" s="1"/>
  <c r="AB2221" i="1"/>
  <c r="AE2221" i="1" s="1"/>
  <c r="AB2201" i="1"/>
  <c r="AE2201" i="1" s="1"/>
  <c r="AB2177" i="1"/>
  <c r="AE2177" i="1" s="1"/>
  <c r="AB2157" i="1"/>
  <c r="AE2157" i="1" s="1"/>
  <c r="AB2137" i="1"/>
  <c r="AE2137" i="1" s="1"/>
  <c r="AB2113" i="1"/>
  <c r="AE2113" i="1" s="1"/>
  <c r="AB2093" i="1"/>
  <c r="AE2093" i="1" s="1"/>
  <c r="AB2073" i="1"/>
  <c r="AE2073" i="1" s="1"/>
  <c r="AB2049" i="1"/>
  <c r="AE2049" i="1" s="1"/>
  <c r="AB2029" i="1"/>
  <c r="AE2029" i="1" s="1"/>
  <c r="AB2009" i="1"/>
  <c r="AE2009" i="1" s="1"/>
  <c r="AB1985" i="1"/>
  <c r="AE1985" i="1" s="1"/>
  <c r="AB1965" i="1"/>
  <c r="AE1965" i="1" s="1"/>
  <c r="AB1945" i="1"/>
  <c r="AE1945" i="1" s="1"/>
  <c r="AB1921" i="1"/>
  <c r="AE1921" i="1" s="1"/>
  <c r="AB1899" i="1"/>
  <c r="AE1899" i="1" s="1"/>
  <c r="AB1872" i="1"/>
  <c r="AE1872" i="1" s="1"/>
  <c r="AB1840" i="1"/>
  <c r="AE1840" i="1" s="1"/>
  <c r="AB1814" i="1"/>
  <c r="AE1814" i="1" s="1"/>
  <c r="AB1787" i="1"/>
  <c r="AE1787" i="1" s="1"/>
  <c r="AB3156" i="1"/>
  <c r="AE3156" i="1" s="1"/>
  <c r="AB3136" i="1"/>
  <c r="AE3136" i="1" s="1"/>
  <c r="AB3116" i="1"/>
  <c r="AE3116" i="1" s="1"/>
  <c r="AB3092" i="1"/>
  <c r="AE3092" i="1" s="1"/>
  <c r="AB3072" i="1"/>
  <c r="AE3072" i="1" s="1"/>
  <c r="AB3052" i="1"/>
  <c r="AE3052" i="1" s="1"/>
  <c r="AB3028" i="1"/>
  <c r="AE3028" i="1" s="1"/>
  <c r="AB3008" i="1"/>
  <c r="AE3008" i="1" s="1"/>
  <c r="AB2988" i="1"/>
  <c r="AE2988" i="1" s="1"/>
  <c r="AB2964" i="1"/>
  <c r="AE2964" i="1" s="1"/>
  <c r="AB2944" i="1"/>
  <c r="AE2944" i="1" s="1"/>
  <c r="AB2924" i="1"/>
  <c r="AE2924" i="1" s="1"/>
  <c r="AB2900" i="1"/>
  <c r="AE2900" i="1" s="1"/>
  <c r="AB2880" i="1"/>
  <c r="AE2880" i="1" s="1"/>
  <c r="AB2860" i="1"/>
  <c r="AE2860" i="1" s="1"/>
  <c r="AB2836" i="1"/>
  <c r="AE2836" i="1" s="1"/>
  <c r="AB2816" i="1"/>
  <c r="AE2816" i="1" s="1"/>
  <c r="AB4777" i="1"/>
  <c r="AE4777" i="1" s="1"/>
  <c r="AB4755" i="1"/>
  <c r="AE4755" i="1" s="1"/>
  <c r="AB4734" i="1"/>
  <c r="AE4734" i="1" s="1"/>
  <c r="AB4713" i="1"/>
  <c r="AE4713" i="1" s="1"/>
  <c r="AB4691" i="1"/>
  <c r="AE4691" i="1" s="1"/>
  <c r="AB4670" i="1"/>
  <c r="AE4670" i="1" s="1"/>
  <c r="AB4649" i="1"/>
  <c r="AE4649" i="1" s="1"/>
  <c r="AB4775" i="1"/>
  <c r="AE4775" i="1" s="1"/>
  <c r="AB4754" i="1"/>
  <c r="AE4754" i="1" s="1"/>
  <c r="AB4733" i="1"/>
  <c r="AE4733" i="1" s="1"/>
  <c r="AB4711" i="1"/>
  <c r="AE4711" i="1" s="1"/>
  <c r="AB4690" i="1"/>
  <c r="AE4690" i="1" s="1"/>
  <c r="AB4669" i="1"/>
  <c r="AE4669" i="1" s="1"/>
  <c r="AB4647" i="1"/>
  <c r="AE4647" i="1" s="1"/>
  <c r="AB4774" i="1"/>
  <c r="AE4774" i="1" s="1"/>
  <c r="AB4753" i="1"/>
  <c r="AE4753" i="1" s="1"/>
  <c r="AB4731" i="1"/>
  <c r="AE4731" i="1" s="1"/>
  <c r="AB4710" i="1"/>
  <c r="AE4710" i="1" s="1"/>
  <c r="AB4689" i="1"/>
  <c r="AE4689" i="1" s="1"/>
  <c r="AB4667" i="1"/>
  <c r="AE4667" i="1" s="1"/>
  <c r="AB4646" i="1"/>
  <c r="AE4646" i="1" s="1"/>
  <c r="AB4773" i="1"/>
  <c r="AE4773" i="1" s="1"/>
  <c r="AB4751" i="1"/>
  <c r="AE4751" i="1" s="1"/>
  <c r="AB4730" i="1"/>
  <c r="AE4730" i="1" s="1"/>
  <c r="AB4709" i="1"/>
  <c r="AE4709" i="1" s="1"/>
  <c r="AB4687" i="1"/>
  <c r="AE4687" i="1" s="1"/>
  <c r="AB4666" i="1"/>
  <c r="AE4666" i="1" s="1"/>
  <c r="AB4645" i="1"/>
  <c r="AE4645" i="1" s="1"/>
  <c r="AB4772" i="1"/>
  <c r="AE4772" i="1" s="1"/>
  <c r="AB4756" i="1"/>
  <c r="AE4756" i="1" s="1"/>
  <c r="AB4740" i="1"/>
  <c r="AE4740" i="1" s="1"/>
  <c r="AB4724" i="1"/>
  <c r="AE4724" i="1" s="1"/>
  <c r="AB4708" i="1"/>
  <c r="AE4708" i="1" s="1"/>
  <c r="AB4692" i="1"/>
  <c r="AE4692" i="1" s="1"/>
  <c r="AB4676" i="1"/>
  <c r="AE4676" i="1" s="1"/>
  <c r="AB4660" i="1"/>
  <c r="AE4660" i="1" s="1"/>
  <c r="AB4644" i="1"/>
  <c r="AE4644" i="1" s="1"/>
  <c r="AB4628" i="1"/>
  <c r="AE4628" i="1" s="1"/>
  <c r="AB4612" i="1"/>
  <c r="AE4612" i="1" s="1"/>
  <c r="AB4596" i="1"/>
  <c r="AE4596" i="1" s="1"/>
  <c r="AB4580" i="1"/>
  <c r="AE4580" i="1" s="1"/>
  <c r="AB4564" i="1"/>
  <c r="AE4564" i="1" s="1"/>
  <c r="AB4548" i="1"/>
  <c r="AE4548" i="1" s="1"/>
  <c r="AB4532" i="1"/>
  <c r="AE4532" i="1" s="1"/>
  <c r="AB4516" i="1"/>
  <c r="AE4516" i="1" s="1"/>
  <c r="AB4500" i="1"/>
  <c r="AE4500" i="1" s="1"/>
  <c r="AB4484" i="1"/>
  <c r="AE4484" i="1" s="1"/>
  <c r="AB4468" i="1"/>
  <c r="AE4468" i="1" s="1"/>
  <c r="AB4452" i="1"/>
  <c r="AE4452" i="1" s="1"/>
  <c r="AB4436" i="1"/>
  <c r="AE4436" i="1" s="1"/>
  <c r="AB4420" i="1"/>
  <c r="AE4420" i="1" s="1"/>
  <c r="AB4404" i="1"/>
  <c r="AE4404" i="1" s="1"/>
  <c r="AB4388" i="1"/>
  <c r="AE4388" i="1" s="1"/>
  <c r="AB4372" i="1"/>
  <c r="AE4372" i="1" s="1"/>
  <c r="AB4356" i="1"/>
  <c r="AE4356" i="1" s="1"/>
  <c r="AB4340" i="1"/>
  <c r="AE4340" i="1" s="1"/>
  <c r="AB4324" i="1"/>
  <c r="AE4324" i="1" s="1"/>
  <c r="AB4308" i="1"/>
  <c r="AE4308" i="1" s="1"/>
  <c r="AB4292" i="1"/>
  <c r="AE4292" i="1" s="1"/>
  <c r="AB4276" i="1"/>
  <c r="AE4276" i="1" s="1"/>
  <c r="AB4260" i="1"/>
  <c r="AE4260" i="1" s="1"/>
  <c r="AB4244" i="1"/>
  <c r="AE4244" i="1" s="1"/>
  <c r="AB4228" i="1"/>
  <c r="AE4228" i="1" s="1"/>
  <c r="AB4212" i="1"/>
  <c r="AE4212" i="1" s="1"/>
  <c r="AB4196" i="1"/>
  <c r="AE4196" i="1" s="1"/>
  <c r="AB4180" i="1"/>
  <c r="AE4180" i="1" s="1"/>
  <c r="AB4164" i="1"/>
  <c r="AE4164" i="1" s="1"/>
  <c r="AB4148" i="1"/>
  <c r="AE4148" i="1" s="1"/>
  <c r="AB4132" i="1"/>
  <c r="AE4132" i="1" s="1"/>
  <c r="AB4116" i="1"/>
  <c r="AE4116" i="1" s="1"/>
  <c r="AB4100" i="1"/>
  <c r="AE4100" i="1" s="1"/>
  <c r="AB4084" i="1"/>
  <c r="AE4084" i="1" s="1"/>
  <c r="AB4068" i="1"/>
  <c r="AE4068" i="1" s="1"/>
  <c r="AB4052" i="1"/>
  <c r="AE4052" i="1" s="1"/>
  <c r="AB4036" i="1"/>
  <c r="AE4036" i="1" s="1"/>
  <c r="AB4020" i="1"/>
  <c r="AE4020" i="1" s="1"/>
  <c r="AB4004" i="1"/>
  <c r="AE4004" i="1" s="1"/>
  <c r="AB3988" i="1"/>
  <c r="AE3988" i="1" s="1"/>
  <c r="AB3972" i="1"/>
  <c r="AE3972" i="1" s="1"/>
  <c r="AB3956" i="1"/>
  <c r="AE3956" i="1" s="1"/>
  <c r="AB3940" i="1"/>
  <c r="AE3940" i="1" s="1"/>
  <c r="AB3924" i="1"/>
  <c r="AE3924" i="1" s="1"/>
  <c r="AB3908" i="1"/>
  <c r="AE3908" i="1" s="1"/>
  <c r="AB3892" i="1"/>
  <c r="AE3892" i="1" s="1"/>
  <c r="AB3876" i="1"/>
  <c r="AE3876" i="1" s="1"/>
  <c r="AB3860" i="1"/>
  <c r="AE3860" i="1" s="1"/>
  <c r="AB3844" i="1"/>
  <c r="AE3844" i="1" s="1"/>
  <c r="AB3828" i="1"/>
  <c r="AE3828" i="1" s="1"/>
  <c r="AB3812" i="1"/>
  <c r="AE3812" i="1" s="1"/>
  <c r="AB3796" i="1"/>
  <c r="AE3796" i="1" s="1"/>
  <c r="AB3780" i="1"/>
  <c r="AE3780" i="1" s="1"/>
  <c r="AB3764" i="1"/>
  <c r="AE3764" i="1" s="1"/>
  <c r="AB3748" i="1"/>
  <c r="AE3748" i="1" s="1"/>
  <c r="AB3732" i="1"/>
  <c r="AE3732" i="1" s="1"/>
  <c r="AB3716" i="1"/>
  <c r="AE3716" i="1" s="1"/>
  <c r="AB3700" i="1"/>
  <c r="AE3700" i="1" s="1"/>
  <c r="AB3684" i="1"/>
  <c r="AE3684" i="1" s="1"/>
  <c r="AB3668" i="1"/>
  <c r="AE3668" i="1" s="1"/>
  <c r="AB3652" i="1"/>
  <c r="AE3652" i="1" s="1"/>
  <c r="AB3636" i="1"/>
  <c r="AE3636" i="1" s="1"/>
  <c r="AB3620" i="1"/>
  <c r="AE3620" i="1" s="1"/>
  <c r="AB3604" i="1"/>
  <c r="AE3604" i="1" s="1"/>
  <c r="AB3584" i="1"/>
  <c r="AE3584" i="1" s="1"/>
  <c r="AB3563" i="1"/>
  <c r="AE3563" i="1" s="1"/>
  <c r="AB3542" i="1"/>
  <c r="AE3542" i="1" s="1"/>
  <c r="AB3520" i="1"/>
  <c r="AE3520" i="1" s="1"/>
  <c r="AB3499" i="1"/>
  <c r="AE3499" i="1" s="1"/>
  <c r="AB3478" i="1"/>
  <c r="AE3478" i="1" s="1"/>
  <c r="AB3456" i="1"/>
  <c r="AE3456" i="1" s="1"/>
  <c r="AB3435" i="1"/>
  <c r="AE3435" i="1" s="1"/>
  <c r="AB3414" i="1"/>
  <c r="AE3414" i="1" s="1"/>
  <c r="AB3392" i="1"/>
  <c r="AE3392" i="1" s="1"/>
  <c r="AB3371" i="1"/>
  <c r="AE3371" i="1" s="1"/>
  <c r="AB3350" i="1"/>
  <c r="AE3350" i="1" s="1"/>
  <c r="AB3328" i="1"/>
  <c r="AE3328" i="1" s="1"/>
  <c r="AB3307" i="1"/>
  <c r="AE3307" i="1" s="1"/>
  <c r="AB3286" i="1"/>
  <c r="AE3286" i="1" s="1"/>
  <c r="AB3264" i="1"/>
  <c r="AE3264" i="1" s="1"/>
  <c r="AB3243" i="1"/>
  <c r="AE3243" i="1" s="1"/>
  <c r="AB3222" i="1"/>
  <c r="AE3222" i="1" s="1"/>
  <c r="AB3200" i="1"/>
  <c r="AE3200" i="1" s="1"/>
  <c r="AB3179" i="1"/>
  <c r="AE3179" i="1" s="1"/>
  <c r="AB4627" i="1"/>
  <c r="AE4627" i="1" s="1"/>
  <c r="AB4611" i="1"/>
  <c r="AE4611" i="1" s="1"/>
  <c r="AB4595" i="1"/>
  <c r="AE4595" i="1" s="1"/>
  <c r="AB4579" i="1"/>
  <c r="AE4579" i="1" s="1"/>
  <c r="AB4563" i="1"/>
  <c r="AE4563" i="1" s="1"/>
  <c r="AB4547" i="1"/>
  <c r="AE4547" i="1" s="1"/>
  <c r="AB4531" i="1"/>
  <c r="AE4531" i="1" s="1"/>
  <c r="AB4515" i="1"/>
  <c r="AE4515" i="1" s="1"/>
  <c r="AB4499" i="1"/>
  <c r="AE4499" i="1" s="1"/>
  <c r="AB4483" i="1"/>
  <c r="AE4483" i="1" s="1"/>
  <c r="AB4467" i="1"/>
  <c r="AE4467" i="1" s="1"/>
  <c r="AB4451" i="1"/>
  <c r="AE4451" i="1" s="1"/>
  <c r="AB4435" i="1"/>
  <c r="AE4435" i="1" s="1"/>
  <c r="AB4419" i="1"/>
  <c r="AE4419" i="1" s="1"/>
  <c r="AB4403" i="1"/>
  <c r="AE4403" i="1" s="1"/>
  <c r="AB4387" i="1"/>
  <c r="AE4387" i="1" s="1"/>
  <c r="AB4371" i="1"/>
  <c r="AE4371" i="1" s="1"/>
  <c r="AB4355" i="1"/>
  <c r="AE4355" i="1" s="1"/>
  <c r="AB4339" i="1"/>
  <c r="AE4339" i="1" s="1"/>
  <c r="AB4323" i="1"/>
  <c r="AE4323" i="1" s="1"/>
  <c r="AB4307" i="1"/>
  <c r="AE4307" i="1" s="1"/>
  <c r="AB4291" i="1"/>
  <c r="AE4291" i="1" s="1"/>
  <c r="AB4275" i="1"/>
  <c r="AE4275" i="1" s="1"/>
  <c r="AB4259" i="1"/>
  <c r="AE4259" i="1" s="1"/>
  <c r="AB4243" i="1"/>
  <c r="AE4243" i="1" s="1"/>
  <c r="AB4227" i="1"/>
  <c r="AE4227" i="1" s="1"/>
  <c r="AB4211" i="1"/>
  <c r="AE4211" i="1" s="1"/>
  <c r="AB4195" i="1"/>
  <c r="AE4195" i="1" s="1"/>
  <c r="AB4179" i="1"/>
  <c r="AE4179" i="1" s="1"/>
  <c r="AB4163" i="1"/>
  <c r="AE4163" i="1" s="1"/>
  <c r="AB4147" i="1"/>
  <c r="AE4147" i="1" s="1"/>
  <c r="AB4131" i="1"/>
  <c r="AE4131" i="1" s="1"/>
  <c r="AB4115" i="1"/>
  <c r="AE4115" i="1" s="1"/>
  <c r="AB4099" i="1"/>
  <c r="AE4099" i="1" s="1"/>
  <c r="AB4083" i="1"/>
  <c r="AE4083" i="1" s="1"/>
  <c r="AB4067" i="1"/>
  <c r="AE4067" i="1" s="1"/>
  <c r="AB4051" i="1"/>
  <c r="AE4051" i="1" s="1"/>
  <c r="AB4035" i="1"/>
  <c r="AE4035" i="1" s="1"/>
  <c r="AB4019" i="1"/>
  <c r="AE4019" i="1" s="1"/>
  <c r="AB4003" i="1"/>
  <c r="AE4003" i="1" s="1"/>
  <c r="AB3987" i="1"/>
  <c r="AE3987" i="1" s="1"/>
  <c r="AB3971" i="1"/>
  <c r="AE3971" i="1" s="1"/>
  <c r="AB3955" i="1"/>
  <c r="AE3955" i="1" s="1"/>
  <c r="AB3939" i="1"/>
  <c r="AE3939" i="1" s="1"/>
  <c r="AB3923" i="1"/>
  <c r="AE3923" i="1" s="1"/>
  <c r="AB3907" i="1"/>
  <c r="AE3907" i="1" s="1"/>
  <c r="AB3891" i="1"/>
  <c r="AE3891" i="1" s="1"/>
  <c r="AB3875" i="1"/>
  <c r="AE3875" i="1" s="1"/>
  <c r="AB3859" i="1"/>
  <c r="AE3859" i="1" s="1"/>
  <c r="AB3843" i="1"/>
  <c r="AE3843" i="1" s="1"/>
  <c r="AB3827" i="1"/>
  <c r="AE3827" i="1" s="1"/>
  <c r="AB3811" i="1"/>
  <c r="AE3811" i="1" s="1"/>
  <c r="AB3795" i="1"/>
  <c r="AE3795" i="1" s="1"/>
  <c r="AB3779" i="1"/>
  <c r="AE3779" i="1" s="1"/>
  <c r="AB3763" i="1"/>
  <c r="AE3763" i="1" s="1"/>
  <c r="AB3747" i="1"/>
  <c r="AE3747" i="1" s="1"/>
  <c r="AB3731" i="1"/>
  <c r="AE3731" i="1" s="1"/>
  <c r="AB3715" i="1"/>
  <c r="AE3715" i="1" s="1"/>
  <c r="AB3699" i="1"/>
  <c r="AE3699" i="1" s="1"/>
  <c r="AB3683" i="1"/>
  <c r="AE3683" i="1" s="1"/>
  <c r="AB3667" i="1"/>
  <c r="AE3667" i="1" s="1"/>
  <c r="AB3651" i="1"/>
  <c r="AE3651" i="1" s="1"/>
  <c r="AB3635" i="1"/>
  <c r="AE3635" i="1" s="1"/>
  <c r="AB3619" i="1"/>
  <c r="AE3619" i="1" s="1"/>
  <c r="AB3603" i="1"/>
  <c r="AE3603" i="1" s="1"/>
  <c r="AB3583" i="1"/>
  <c r="AE3583" i="1" s="1"/>
  <c r="AB3562" i="1"/>
  <c r="AE3562" i="1" s="1"/>
  <c r="AB3540" i="1"/>
  <c r="AE3540" i="1" s="1"/>
  <c r="AB3519" i="1"/>
  <c r="AE3519" i="1" s="1"/>
  <c r="AB3498" i="1"/>
  <c r="AE3498" i="1" s="1"/>
  <c r="AB3476" i="1"/>
  <c r="AE3476" i="1" s="1"/>
  <c r="AB3455" i="1"/>
  <c r="AE3455" i="1" s="1"/>
  <c r="AB3434" i="1"/>
  <c r="AE3434" i="1" s="1"/>
  <c r="AB3412" i="1"/>
  <c r="AE3412" i="1" s="1"/>
  <c r="AB3391" i="1"/>
  <c r="AE3391" i="1" s="1"/>
  <c r="AB3370" i="1"/>
  <c r="AE3370" i="1" s="1"/>
  <c r="AB3348" i="1"/>
  <c r="AE3348" i="1" s="1"/>
  <c r="AB3327" i="1"/>
  <c r="AE3327" i="1" s="1"/>
  <c r="AB3306" i="1"/>
  <c r="AE3306" i="1" s="1"/>
  <c r="AB3284" i="1"/>
  <c r="AE3284" i="1" s="1"/>
  <c r="AB3263" i="1"/>
  <c r="AE3263" i="1" s="1"/>
  <c r="AB3242" i="1"/>
  <c r="AE3242" i="1" s="1"/>
  <c r="AB3220" i="1"/>
  <c r="AE3220" i="1" s="1"/>
  <c r="AB3199" i="1"/>
  <c r="AE3199" i="1" s="1"/>
  <c r="AB3178" i="1"/>
  <c r="AE3178" i="1" s="1"/>
  <c r="AB4638" i="1"/>
  <c r="AE4638" i="1" s="1"/>
  <c r="AB4622" i="1"/>
  <c r="AE4622" i="1" s="1"/>
  <c r="AB4606" i="1"/>
  <c r="AE4606" i="1" s="1"/>
  <c r="AB4590" i="1"/>
  <c r="AE4590" i="1" s="1"/>
  <c r="AB4574" i="1"/>
  <c r="AE4574" i="1" s="1"/>
  <c r="AB4558" i="1"/>
  <c r="AE4558" i="1" s="1"/>
  <c r="AB4542" i="1"/>
  <c r="AE4542" i="1" s="1"/>
  <c r="AB4526" i="1"/>
  <c r="AE4526" i="1" s="1"/>
  <c r="AB4510" i="1"/>
  <c r="AE4510" i="1" s="1"/>
  <c r="AB4494" i="1"/>
  <c r="AE4494" i="1" s="1"/>
  <c r="AB4478" i="1"/>
  <c r="AE4478" i="1" s="1"/>
  <c r="AB4462" i="1"/>
  <c r="AE4462" i="1" s="1"/>
  <c r="AB4446" i="1"/>
  <c r="AE4446" i="1" s="1"/>
  <c r="AB4430" i="1"/>
  <c r="AE4430" i="1" s="1"/>
  <c r="AB4414" i="1"/>
  <c r="AE4414" i="1" s="1"/>
  <c r="AB4398" i="1"/>
  <c r="AE4398" i="1" s="1"/>
  <c r="AB4382" i="1"/>
  <c r="AE4382" i="1" s="1"/>
  <c r="AB4366" i="1"/>
  <c r="AE4366" i="1" s="1"/>
  <c r="AB4350" i="1"/>
  <c r="AE4350" i="1" s="1"/>
  <c r="AB4334" i="1"/>
  <c r="AE4334" i="1" s="1"/>
  <c r="AB4318" i="1"/>
  <c r="AE4318" i="1" s="1"/>
  <c r="AB4302" i="1"/>
  <c r="AE4302" i="1" s="1"/>
  <c r="AB4286" i="1"/>
  <c r="AE4286" i="1" s="1"/>
  <c r="AB4270" i="1"/>
  <c r="AE4270" i="1" s="1"/>
  <c r="AB4254" i="1"/>
  <c r="AE4254" i="1" s="1"/>
  <c r="AB4238" i="1"/>
  <c r="AE4238" i="1" s="1"/>
  <c r="AB4222" i="1"/>
  <c r="AE4222" i="1" s="1"/>
  <c r="AB4206" i="1"/>
  <c r="AE4206" i="1" s="1"/>
  <c r="AB4190" i="1"/>
  <c r="AE4190" i="1" s="1"/>
  <c r="AB4174" i="1"/>
  <c r="AE4174" i="1" s="1"/>
  <c r="AB4158" i="1"/>
  <c r="AE4158" i="1" s="1"/>
  <c r="AB4142" i="1"/>
  <c r="AE4142" i="1" s="1"/>
  <c r="AB4126" i="1"/>
  <c r="AE4126" i="1" s="1"/>
  <c r="AB4110" i="1"/>
  <c r="AE4110" i="1" s="1"/>
  <c r="AB4094" i="1"/>
  <c r="AE4094" i="1" s="1"/>
  <c r="AB4078" i="1"/>
  <c r="AE4078" i="1" s="1"/>
  <c r="AB4062" i="1"/>
  <c r="AE4062" i="1" s="1"/>
  <c r="AB4046" i="1"/>
  <c r="AE4046" i="1" s="1"/>
  <c r="AB4030" i="1"/>
  <c r="AE4030" i="1" s="1"/>
  <c r="AB4014" i="1"/>
  <c r="AE4014" i="1" s="1"/>
  <c r="AB3998" i="1"/>
  <c r="AE3998" i="1" s="1"/>
  <c r="AB3982" i="1"/>
  <c r="AE3982" i="1" s="1"/>
  <c r="AB3966" i="1"/>
  <c r="AE3966" i="1" s="1"/>
  <c r="AB3950" i="1"/>
  <c r="AE3950" i="1" s="1"/>
  <c r="AB3934" i="1"/>
  <c r="AE3934" i="1" s="1"/>
  <c r="AB3918" i="1"/>
  <c r="AE3918" i="1" s="1"/>
  <c r="AB3902" i="1"/>
  <c r="AE3902" i="1" s="1"/>
  <c r="AB3886" i="1"/>
  <c r="AE3886" i="1" s="1"/>
  <c r="AB3870" i="1"/>
  <c r="AE3870" i="1" s="1"/>
  <c r="AB3854" i="1"/>
  <c r="AE3854" i="1" s="1"/>
  <c r="AB3838" i="1"/>
  <c r="AE3838" i="1" s="1"/>
  <c r="AB3822" i="1"/>
  <c r="AE3822" i="1" s="1"/>
  <c r="AB3806" i="1"/>
  <c r="AE3806" i="1" s="1"/>
  <c r="AB3790" i="1"/>
  <c r="AE3790" i="1" s="1"/>
  <c r="AB3774" i="1"/>
  <c r="AE3774" i="1" s="1"/>
  <c r="AB3758" i="1"/>
  <c r="AE3758" i="1" s="1"/>
  <c r="AB3742" i="1"/>
  <c r="AE3742" i="1" s="1"/>
  <c r="AB3726" i="1"/>
  <c r="AE3726" i="1" s="1"/>
  <c r="AB3710" i="1"/>
  <c r="AE3710" i="1" s="1"/>
  <c r="AB3694" i="1"/>
  <c r="AE3694" i="1" s="1"/>
  <c r="AB3678" i="1"/>
  <c r="AE3678" i="1" s="1"/>
  <c r="AB3662" i="1"/>
  <c r="AE3662" i="1" s="1"/>
  <c r="AB3646" i="1"/>
  <c r="AE3646" i="1" s="1"/>
  <c r="AB3630" i="1"/>
  <c r="AE3630" i="1" s="1"/>
  <c r="AB3614" i="1"/>
  <c r="AE3614" i="1" s="1"/>
  <c r="AB3598" i="1"/>
  <c r="AE3598" i="1" s="1"/>
  <c r="AB3576" i="1"/>
  <c r="AE3576" i="1" s="1"/>
  <c r="AB3555" i="1"/>
  <c r="AE3555" i="1" s="1"/>
  <c r="AB3534" i="1"/>
  <c r="AE3534" i="1" s="1"/>
  <c r="AB3512" i="1"/>
  <c r="AE3512" i="1" s="1"/>
  <c r="AB3491" i="1"/>
  <c r="AE3491" i="1" s="1"/>
  <c r="AB3470" i="1"/>
  <c r="AE3470" i="1" s="1"/>
  <c r="AB3448" i="1"/>
  <c r="AE3448" i="1" s="1"/>
  <c r="AB3427" i="1"/>
  <c r="AE3427" i="1" s="1"/>
  <c r="AB3406" i="1"/>
  <c r="AE3406" i="1" s="1"/>
  <c r="AB3384" i="1"/>
  <c r="AE3384" i="1" s="1"/>
  <c r="AB3363" i="1"/>
  <c r="AE3363" i="1" s="1"/>
  <c r="AB3342" i="1"/>
  <c r="AE3342" i="1" s="1"/>
  <c r="AB3320" i="1"/>
  <c r="AE3320" i="1" s="1"/>
  <c r="AB3299" i="1"/>
  <c r="AE3299" i="1" s="1"/>
  <c r="AB3278" i="1"/>
  <c r="AE3278" i="1" s="1"/>
  <c r="AB3256" i="1"/>
  <c r="AE3256" i="1" s="1"/>
  <c r="AB3235" i="1"/>
  <c r="AE3235" i="1" s="1"/>
  <c r="AB3214" i="1"/>
  <c r="AE3214" i="1" s="1"/>
  <c r="AB3192" i="1"/>
  <c r="AE3192" i="1" s="1"/>
  <c r="AB3171" i="1"/>
  <c r="AE3171" i="1" s="1"/>
  <c r="AB4629" i="1"/>
  <c r="AE4629" i="1" s="1"/>
  <c r="AB4613" i="1"/>
  <c r="AE4613" i="1" s="1"/>
  <c r="AB4597" i="1"/>
  <c r="AE4597" i="1" s="1"/>
  <c r="AB4581" i="1"/>
  <c r="AE4581" i="1" s="1"/>
  <c r="AB4565" i="1"/>
  <c r="AE4565" i="1" s="1"/>
  <c r="AB4549" i="1"/>
  <c r="AE4549" i="1" s="1"/>
  <c r="AB4533" i="1"/>
  <c r="AE4533" i="1" s="1"/>
  <c r="AB4517" i="1"/>
  <c r="AE4517" i="1" s="1"/>
  <c r="AB4501" i="1"/>
  <c r="AE4501" i="1" s="1"/>
  <c r="AB4485" i="1"/>
  <c r="AE4485" i="1" s="1"/>
  <c r="AB4469" i="1"/>
  <c r="AE4469" i="1" s="1"/>
  <c r="AB4453" i="1"/>
  <c r="AE4453" i="1" s="1"/>
  <c r="AB4437" i="1"/>
  <c r="AE4437" i="1" s="1"/>
  <c r="AB4421" i="1"/>
  <c r="AE4421" i="1" s="1"/>
  <c r="AB4405" i="1"/>
  <c r="AE4405" i="1" s="1"/>
  <c r="AB4389" i="1"/>
  <c r="AE4389" i="1" s="1"/>
  <c r="AB4373" i="1"/>
  <c r="AE4373" i="1" s="1"/>
  <c r="AB4357" i="1"/>
  <c r="AE4357" i="1" s="1"/>
  <c r="AB4341" i="1"/>
  <c r="AE4341" i="1" s="1"/>
  <c r="AB4325" i="1"/>
  <c r="AE4325" i="1" s="1"/>
  <c r="AB4309" i="1"/>
  <c r="AE4309" i="1" s="1"/>
  <c r="AB4293" i="1"/>
  <c r="AE4293" i="1" s="1"/>
  <c r="AB4277" i="1"/>
  <c r="AE4277" i="1" s="1"/>
  <c r="AB4261" i="1"/>
  <c r="AE4261" i="1" s="1"/>
  <c r="AB4245" i="1"/>
  <c r="AE4245" i="1" s="1"/>
  <c r="AB4229" i="1"/>
  <c r="AE4229" i="1" s="1"/>
  <c r="AB4213" i="1"/>
  <c r="AE4213" i="1" s="1"/>
  <c r="AB4197" i="1"/>
  <c r="AE4197" i="1" s="1"/>
  <c r="AB4181" i="1"/>
  <c r="AE4181" i="1" s="1"/>
  <c r="AB4165" i="1"/>
  <c r="AE4165" i="1" s="1"/>
  <c r="AB4149" i="1"/>
  <c r="AE4149" i="1" s="1"/>
  <c r="AB4133" i="1"/>
  <c r="AE4133" i="1" s="1"/>
  <c r="AB4117" i="1"/>
  <c r="AE4117" i="1" s="1"/>
  <c r="AB4101" i="1"/>
  <c r="AE4101" i="1" s="1"/>
  <c r="AB4085" i="1"/>
  <c r="AE4085" i="1" s="1"/>
  <c r="AB4069" i="1"/>
  <c r="AE4069" i="1" s="1"/>
  <c r="AB4053" i="1"/>
  <c r="AE4053" i="1" s="1"/>
  <c r="AB4037" i="1"/>
  <c r="AE4037" i="1" s="1"/>
  <c r="AB4021" i="1"/>
  <c r="AE4021" i="1" s="1"/>
  <c r="AB4005" i="1"/>
  <c r="AE4005" i="1" s="1"/>
  <c r="AB3989" i="1"/>
  <c r="AE3989" i="1" s="1"/>
  <c r="AB3973" i="1"/>
  <c r="AE3973" i="1" s="1"/>
  <c r="AB3957" i="1"/>
  <c r="AE3957" i="1" s="1"/>
  <c r="AB3941" i="1"/>
  <c r="AE3941" i="1" s="1"/>
  <c r="AB3925" i="1"/>
  <c r="AE3925" i="1" s="1"/>
  <c r="AB3909" i="1"/>
  <c r="AE3909" i="1" s="1"/>
  <c r="AB3893" i="1"/>
  <c r="AE3893" i="1" s="1"/>
  <c r="AB3877" i="1"/>
  <c r="AE3877" i="1" s="1"/>
  <c r="AB3861" i="1"/>
  <c r="AE3861" i="1" s="1"/>
  <c r="AB3845" i="1"/>
  <c r="AE3845" i="1" s="1"/>
  <c r="AB3829" i="1"/>
  <c r="AE3829" i="1" s="1"/>
  <c r="AB3813" i="1"/>
  <c r="AE3813" i="1" s="1"/>
  <c r="AB3797" i="1"/>
  <c r="AE3797" i="1" s="1"/>
  <c r="AB3781" i="1"/>
  <c r="AE3781" i="1" s="1"/>
  <c r="AB3765" i="1"/>
  <c r="AE3765" i="1" s="1"/>
  <c r="AB3749" i="1"/>
  <c r="AE3749" i="1" s="1"/>
  <c r="AB3733" i="1"/>
  <c r="AE3733" i="1" s="1"/>
  <c r="AB3717" i="1"/>
  <c r="AE3717" i="1" s="1"/>
  <c r="AB3701" i="1"/>
  <c r="AE3701" i="1" s="1"/>
  <c r="AB3685" i="1"/>
  <c r="AE3685" i="1" s="1"/>
  <c r="AB3669" i="1"/>
  <c r="AE3669" i="1" s="1"/>
  <c r="AB3653" i="1"/>
  <c r="AE3653" i="1" s="1"/>
  <c r="AB3637" i="1"/>
  <c r="AE3637" i="1" s="1"/>
  <c r="AB3617" i="1"/>
  <c r="AE3617" i="1" s="1"/>
  <c r="AB3591" i="1"/>
  <c r="AE3591" i="1" s="1"/>
  <c r="AB3564" i="1"/>
  <c r="AE3564" i="1" s="1"/>
  <c r="AB3538" i="1"/>
  <c r="AE3538" i="1" s="1"/>
  <c r="AB3506" i="1"/>
  <c r="AE3506" i="1" s="1"/>
  <c r="AB3479" i="1"/>
  <c r="AE3479" i="1" s="1"/>
  <c r="AB3452" i="1"/>
  <c r="AE3452" i="1" s="1"/>
  <c r="AB3420" i="1"/>
  <c r="AE3420" i="1" s="1"/>
  <c r="AB3394" i="1"/>
  <c r="AE3394" i="1" s="1"/>
  <c r="AB3367" i="1"/>
  <c r="AE3367" i="1" s="1"/>
  <c r="AB3335" i="1"/>
  <c r="AE3335" i="1" s="1"/>
  <c r="AB3308" i="1"/>
  <c r="AE3308" i="1" s="1"/>
  <c r="AB3282" i="1"/>
  <c r="AE3282" i="1" s="1"/>
  <c r="AB3250" i="1"/>
  <c r="AE3250" i="1" s="1"/>
  <c r="AB3223" i="1"/>
  <c r="AE3223" i="1" s="1"/>
  <c r="AB3196" i="1"/>
  <c r="AE3196" i="1" s="1"/>
  <c r="AB3164" i="1"/>
  <c r="AE3164" i="1" s="1"/>
  <c r="AB3581" i="1"/>
  <c r="AE3581" i="1" s="1"/>
  <c r="AB3561" i="1"/>
  <c r="AE3561" i="1" s="1"/>
  <c r="AB3537" i="1"/>
  <c r="AE3537" i="1" s="1"/>
  <c r="AB3517" i="1"/>
  <c r="AE3517" i="1" s="1"/>
  <c r="AB3497" i="1"/>
  <c r="AE3497" i="1" s="1"/>
  <c r="AB3473" i="1"/>
  <c r="AE3473" i="1" s="1"/>
  <c r="AB3453" i="1"/>
  <c r="AE3453" i="1" s="1"/>
  <c r="AB3433" i="1"/>
  <c r="AE3433" i="1" s="1"/>
  <c r="AB3409" i="1"/>
  <c r="AE3409" i="1" s="1"/>
  <c r="AB3389" i="1"/>
  <c r="AE3389" i="1" s="1"/>
  <c r="AB3369" i="1"/>
  <c r="AE3369" i="1" s="1"/>
  <c r="AB3345" i="1"/>
  <c r="AE3345" i="1" s="1"/>
  <c r="AB3325" i="1"/>
  <c r="AE3325" i="1" s="1"/>
  <c r="AB3305" i="1"/>
  <c r="AE3305" i="1" s="1"/>
  <c r="AB3281" i="1"/>
  <c r="AE3281" i="1" s="1"/>
  <c r="AB3261" i="1"/>
  <c r="AE3261" i="1" s="1"/>
  <c r="AB3241" i="1"/>
  <c r="AE3241" i="1" s="1"/>
  <c r="AB3217" i="1"/>
  <c r="AE3217" i="1" s="1"/>
  <c r="AB3197" i="1"/>
  <c r="AE3197" i="1" s="1"/>
  <c r="AB3177" i="1"/>
  <c r="AE3177" i="1" s="1"/>
  <c r="AB3153" i="1"/>
  <c r="AE3153" i="1" s="1"/>
  <c r="AB3133" i="1"/>
  <c r="AE3133" i="1" s="1"/>
  <c r="AB3113" i="1"/>
  <c r="AE3113" i="1" s="1"/>
  <c r="AB3089" i="1"/>
  <c r="AE3089" i="1" s="1"/>
  <c r="AB3069" i="1"/>
  <c r="AE3069" i="1" s="1"/>
  <c r="AB3049" i="1"/>
  <c r="AE3049" i="1" s="1"/>
  <c r="AB3025" i="1"/>
  <c r="AE3025" i="1" s="1"/>
  <c r="AB3005" i="1"/>
  <c r="AE3005" i="1" s="1"/>
  <c r="AB2985" i="1"/>
  <c r="AE2985" i="1" s="1"/>
  <c r="AB2961" i="1"/>
  <c r="AE2961" i="1" s="1"/>
  <c r="AB2941" i="1"/>
  <c r="AE2941" i="1" s="1"/>
  <c r="AB2921" i="1"/>
  <c r="AE2921" i="1" s="1"/>
  <c r="AB2897" i="1"/>
  <c r="AE2897" i="1" s="1"/>
  <c r="AB2877" i="1"/>
  <c r="AE2877" i="1" s="1"/>
  <c r="AB2857" i="1"/>
  <c r="AE2857" i="1" s="1"/>
  <c r="AB2833" i="1"/>
  <c r="AE2833" i="1" s="1"/>
  <c r="AB2813" i="1"/>
  <c r="AE2813" i="1" s="1"/>
  <c r="AB2793" i="1"/>
  <c r="AE2793" i="1" s="1"/>
  <c r="AB2769" i="1"/>
  <c r="AE2769" i="1" s="1"/>
  <c r="AB2749" i="1"/>
  <c r="AE2749" i="1" s="1"/>
  <c r="AB2729" i="1"/>
  <c r="AE2729" i="1" s="1"/>
  <c r="AB2705" i="1"/>
  <c r="AE2705" i="1" s="1"/>
  <c r="AB2685" i="1"/>
  <c r="AE2685" i="1" s="1"/>
  <c r="AB2665" i="1"/>
  <c r="AE2665" i="1" s="1"/>
  <c r="AB2641" i="1"/>
  <c r="AE2641" i="1" s="1"/>
  <c r="AB2621" i="1"/>
  <c r="AE2621" i="1" s="1"/>
  <c r="AB2601" i="1"/>
  <c r="AE2601" i="1" s="1"/>
  <c r="AB2577" i="1"/>
  <c r="AE2577" i="1" s="1"/>
  <c r="AB2557" i="1"/>
  <c r="AE2557" i="1" s="1"/>
  <c r="AB2537" i="1"/>
  <c r="AE2537" i="1" s="1"/>
  <c r="AB2513" i="1"/>
  <c r="AE2513" i="1" s="1"/>
  <c r="AB2493" i="1"/>
  <c r="AE2493" i="1" s="1"/>
  <c r="AB2473" i="1"/>
  <c r="AE2473" i="1" s="1"/>
  <c r="AB2449" i="1"/>
  <c r="AE2449" i="1" s="1"/>
  <c r="AB2429" i="1"/>
  <c r="AE2429" i="1" s="1"/>
  <c r="AB2409" i="1"/>
  <c r="AE2409" i="1" s="1"/>
  <c r="AB2385" i="1"/>
  <c r="AE2385" i="1" s="1"/>
  <c r="AB2365" i="1"/>
  <c r="AE2365" i="1" s="1"/>
  <c r="AB2345" i="1"/>
  <c r="AE2345" i="1" s="1"/>
  <c r="AB2321" i="1"/>
  <c r="AE2321" i="1" s="1"/>
  <c r="AB2301" i="1"/>
  <c r="AE2301" i="1" s="1"/>
  <c r="AB2281" i="1"/>
  <c r="AE2281" i="1" s="1"/>
  <c r="AB2257" i="1"/>
  <c r="AE2257" i="1" s="1"/>
  <c r="AB2237" i="1"/>
  <c r="AE2237" i="1" s="1"/>
  <c r="AB2217" i="1"/>
  <c r="AE2217" i="1" s="1"/>
  <c r="AB2193" i="1"/>
  <c r="AE2193" i="1" s="1"/>
  <c r="AB2173" i="1"/>
  <c r="AE2173" i="1" s="1"/>
  <c r="AB2153" i="1"/>
  <c r="AE2153" i="1" s="1"/>
  <c r="AB2129" i="1"/>
  <c r="AE2129" i="1" s="1"/>
  <c r="AB2109" i="1"/>
  <c r="AE2109" i="1" s="1"/>
  <c r="AB2089" i="1"/>
  <c r="AE2089" i="1" s="1"/>
  <c r="AB2065" i="1"/>
  <c r="AE2065" i="1" s="1"/>
  <c r="AB2045" i="1"/>
  <c r="AE2045" i="1" s="1"/>
  <c r="AB2025" i="1"/>
  <c r="AE2025" i="1" s="1"/>
  <c r="AB2001" i="1"/>
  <c r="AE2001" i="1" s="1"/>
  <c r="AB1981" i="1"/>
  <c r="AE1981" i="1" s="1"/>
  <c r="AB1961" i="1"/>
  <c r="AE1961" i="1" s="1"/>
  <c r="AB1937" i="1"/>
  <c r="AE1937" i="1" s="1"/>
  <c r="AB1917" i="1"/>
  <c r="AE1917" i="1" s="1"/>
  <c r="AB1894" i="1"/>
  <c r="AE1894" i="1" s="1"/>
  <c r="AB1862" i="1"/>
  <c r="AE1862" i="1" s="1"/>
  <c r="AB1835" i="1"/>
  <c r="AE1835" i="1" s="1"/>
  <c r="AB1808" i="1"/>
  <c r="AE1808" i="1" s="1"/>
  <c r="AB1776" i="1"/>
  <c r="AE1776" i="1" s="1"/>
  <c r="AB3152" i="1"/>
  <c r="AE3152" i="1" s="1"/>
  <c r="AB3132" i="1"/>
  <c r="AE3132" i="1" s="1"/>
  <c r="AB3108" i="1"/>
  <c r="AE3108" i="1" s="1"/>
  <c r="AB3088" i="1"/>
  <c r="AE3088" i="1" s="1"/>
  <c r="AB3068" i="1"/>
  <c r="AE3068" i="1" s="1"/>
  <c r="AB3044" i="1"/>
  <c r="AE3044" i="1" s="1"/>
  <c r="AB3024" i="1"/>
  <c r="AE3024" i="1" s="1"/>
  <c r="AB3004" i="1"/>
  <c r="AE3004" i="1" s="1"/>
  <c r="AB2980" i="1"/>
  <c r="AE2980" i="1" s="1"/>
  <c r="AB2960" i="1"/>
  <c r="AE2960" i="1" s="1"/>
  <c r="AB2940" i="1"/>
  <c r="AE2940" i="1" s="1"/>
  <c r="AB2916" i="1"/>
  <c r="AE2916" i="1" s="1"/>
  <c r="AB2896" i="1"/>
  <c r="AE2896" i="1" s="1"/>
  <c r="AB2876" i="1"/>
  <c r="AE2876" i="1" s="1"/>
  <c r="AB2852" i="1"/>
  <c r="AE2852" i="1" s="1"/>
  <c r="AB2832" i="1"/>
  <c r="AE2832" i="1" s="1"/>
  <c r="AB7" i="1"/>
  <c r="AE7" i="1" s="1"/>
  <c r="AB23" i="1"/>
  <c r="AE23" i="1" s="1"/>
  <c r="AB39" i="1"/>
  <c r="AE39" i="1" s="1"/>
  <c r="AB55" i="1"/>
  <c r="AE55" i="1" s="1"/>
  <c r="AB71" i="1"/>
  <c r="AE71" i="1" s="1"/>
  <c r="AB87" i="1"/>
  <c r="AE87" i="1" s="1"/>
  <c r="AB103" i="1"/>
  <c r="AE103" i="1" s="1"/>
  <c r="AB119" i="1"/>
  <c r="AE119" i="1" s="1"/>
  <c r="AB135" i="1"/>
  <c r="AE135" i="1" s="1"/>
  <c r="AB151" i="1"/>
  <c r="AE151" i="1" s="1"/>
  <c r="AB167" i="1"/>
  <c r="AE167" i="1" s="1"/>
  <c r="AB183" i="1"/>
  <c r="AE183" i="1" s="1"/>
  <c r="AB12" i="1"/>
  <c r="AE12" i="1" s="1"/>
  <c r="AB28" i="1"/>
  <c r="AE28" i="1" s="1"/>
  <c r="AB44" i="1"/>
  <c r="AE44" i="1" s="1"/>
  <c r="AB60" i="1"/>
  <c r="AE60" i="1" s="1"/>
  <c r="AB76" i="1"/>
  <c r="AE76" i="1" s="1"/>
  <c r="AB92" i="1"/>
  <c r="AE92" i="1" s="1"/>
  <c r="AB108" i="1"/>
  <c r="AE108" i="1" s="1"/>
  <c r="AB124" i="1"/>
  <c r="AE124" i="1" s="1"/>
  <c r="AB140" i="1"/>
  <c r="AE140" i="1" s="1"/>
  <c r="AB156" i="1"/>
  <c r="AE156" i="1" s="1"/>
  <c r="AB172" i="1"/>
  <c r="AE172" i="1" s="1"/>
  <c r="AB188" i="1"/>
  <c r="AE188" i="1" s="1"/>
  <c r="AB204" i="1"/>
  <c r="AE204" i="1" s="1"/>
  <c r="AB220" i="1"/>
  <c r="AE220" i="1" s="1"/>
  <c r="AB236" i="1"/>
  <c r="AE236" i="1" s="1"/>
  <c r="AB252" i="1"/>
  <c r="AE252" i="1" s="1"/>
  <c r="AB268" i="1"/>
  <c r="AE268" i="1" s="1"/>
  <c r="AB284" i="1"/>
  <c r="AE284" i="1" s="1"/>
  <c r="AB300" i="1"/>
  <c r="AE300" i="1" s="1"/>
  <c r="AB316" i="1"/>
  <c r="AE316" i="1" s="1"/>
  <c r="AB332" i="1"/>
  <c r="AE332" i="1" s="1"/>
  <c r="AB348" i="1"/>
  <c r="AE348" i="1" s="1"/>
  <c r="AB364" i="1"/>
  <c r="AE364" i="1" s="1"/>
  <c r="AB13" i="1"/>
  <c r="AE13" i="1" s="1"/>
  <c r="AB29" i="1"/>
  <c r="AE29" i="1" s="1"/>
  <c r="AB45" i="1"/>
  <c r="AE45" i="1" s="1"/>
  <c r="AB61" i="1"/>
  <c r="AE61" i="1" s="1"/>
  <c r="AB77" i="1"/>
  <c r="AE77" i="1" s="1"/>
  <c r="AB93" i="1"/>
  <c r="AE93" i="1" s="1"/>
  <c r="AB109" i="1"/>
  <c r="AE109" i="1" s="1"/>
  <c r="AB125" i="1"/>
  <c r="AE125" i="1" s="1"/>
  <c r="AB141" i="1"/>
  <c r="AE141" i="1" s="1"/>
  <c r="AB157" i="1"/>
  <c r="AE157" i="1" s="1"/>
  <c r="AB173" i="1"/>
  <c r="AE173" i="1" s="1"/>
  <c r="AB189" i="1"/>
  <c r="AE189" i="1" s="1"/>
  <c r="AB205" i="1"/>
  <c r="AE205" i="1" s="1"/>
  <c r="AB221" i="1"/>
  <c r="AE221" i="1" s="1"/>
  <c r="AB237" i="1"/>
  <c r="AE237" i="1" s="1"/>
  <c r="AB253" i="1"/>
  <c r="AE253" i="1" s="1"/>
  <c r="AB269" i="1"/>
  <c r="AE269" i="1" s="1"/>
  <c r="AB285" i="1"/>
  <c r="AE285" i="1" s="1"/>
  <c r="AB301" i="1"/>
  <c r="AE301" i="1" s="1"/>
  <c r="AB317" i="1"/>
  <c r="AE317" i="1" s="1"/>
  <c r="AB333" i="1"/>
  <c r="AE333" i="1" s="1"/>
  <c r="AB349" i="1"/>
  <c r="AE349" i="1" s="1"/>
  <c r="AB365" i="1"/>
  <c r="AE365" i="1" s="1"/>
  <c r="AB18" i="1"/>
  <c r="AE18" i="1" s="1"/>
  <c r="AB34" i="1"/>
  <c r="AE34" i="1" s="1"/>
  <c r="AB50" i="1"/>
  <c r="AE50" i="1" s="1"/>
  <c r="AB66" i="1"/>
  <c r="AE66" i="1" s="1"/>
  <c r="AB82" i="1"/>
  <c r="AE82" i="1" s="1"/>
  <c r="AB98" i="1"/>
  <c r="AE98" i="1" s="1"/>
  <c r="AB114" i="1"/>
  <c r="AE114" i="1" s="1"/>
  <c r="AB130" i="1"/>
  <c r="AE130" i="1" s="1"/>
  <c r="AB146" i="1"/>
  <c r="AE146" i="1" s="1"/>
  <c r="AB162" i="1"/>
  <c r="AE162" i="1" s="1"/>
  <c r="AB178" i="1"/>
  <c r="AE178" i="1" s="1"/>
  <c r="AB194" i="1"/>
  <c r="AE194" i="1" s="1"/>
  <c r="AB210" i="1"/>
  <c r="AE210" i="1" s="1"/>
  <c r="AB226" i="1"/>
  <c r="AE226" i="1" s="1"/>
  <c r="AB242" i="1"/>
  <c r="AE242" i="1" s="1"/>
  <c r="AB258" i="1"/>
  <c r="AE258" i="1" s="1"/>
  <c r="AB274" i="1"/>
  <c r="AE274" i="1" s="1"/>
  <c r="AB290" i="1"/>
  <c r="AE290" i="1" s="1"/>
  <c r="AB306" i="1"/>
  <c r="AE306" i="1" s="1"/>
  <c r="AB322" i="1"/>
  <c r="AE322" i="1" s="1"/>
  <c r="AB338" i="1"/>
  <c r="AE338" i="1" s="1"/>
  <c r="AB354" i="1"/>
  <c r="AE354" i="1" s="1"/>
  <c r="AB370" i="1"/>
  <c r="AE370" i="1" s="1"/>
  <c r="AB386" i="1"/>
  <c r="AE386" i="1" s="1"/>
  <c r="AB402" i="1"/>
  <c r="AE402" i="1" s="1"/>
  <c r="AB418" i="1"/>
  <c r="AE418" i="1" s="1"/>
  <c r="AB434" i="1"/>
  <c r="AE434" i="1" s="1"/>
  <c r="AB450" i="1"/>
  <c r="AE450" i="1" s="1"/>
  <c r="AB466" i="1"/>
  <c r="AE466" i="1" s="1"/>
  <c r="AB482" i="1"/>
  <c r="AE482" i="1" s="1"/>
  <c r="AB498" i="1"/>
  <c r="AE498" i="1" s="1"/>
  <c r="AB514" i="1"/>
  <c r="AE514" i="1" s="1"/>
  <c r="AB530" i="1"/>
  <c r="AE530" i="1" s="1"/>
  <c r="AB546" i="1"/>
  <c r="AE546" i="1" s="1"/>
  <c r="AB562" i="1"/>
  <c r="AE562" i="1" s="1"/>
  <c r="AB578" i="1"/>
  <c r="AE578" i="1" s="1"/>
  <c r="AB594" i="1"/>
  <c r="AE594" i="1" s="1"/>
  <c r="AB610" i="1"/>
  <c r="AE610" i="1" s="1"/>
  <c r="AB626" i="1"/>
  <c r="AE626" i="1" s="1"/>
  <c r="AB642" i="1"/>
  <c r="AE642" i="1" s="1"/>
  <c r="AB219" i="1"/>
  <c r="AE219" i="1" s="1"/>
  <c r="AB283" i="1"/>
  <c r="AE283" i="1" s="1"/>
  <c r="AB347" i="1"/>
  <c r="AE347" i="1" s="1"/>
  <c r="AB383" i="1"/>
  <c r="AE383" i="1" s="1"/>
  <c r="AB404" i="1"/>
  <c r="AE404" i="1" s="1"/>
  <c r="AB425" i="1"/>
  <c r="AE425" i="1" s="1"/>
  <c r="AB447" i="1"/>
  <c r="AE447" i="1" s="1"/>
  <c r="AB468" i="1"/>
  <c r="AE468" i="1" s="1"/>
  <c r="AB489" i="1"/>
  <c r="AE489" i="1" s="1"/>
  <c r="AB511" i="1"/>
  <c r="AE511" i="1" s="1"/>
  <c r="AB532" i="1"/>
  <c r="AE532" i="1" s="1"/>
  <c r="AB553" i="1"/>
  <c r="AE553" i="1" s="1"/>
  <c r="AB575" i="1"/>
  <c r="AE575" i="1" s="1"/>
  <c r="AB596" i="1"/>
  <c r="AE596" i="1" s="1"/>
  <c r="AB617" i="1"/>
  <c r="AE617" i="1" s="1"/>
  <c r="AB639" i="1"/>
  <c r="AE639" i="1" s="1"/>
  <c r="AB658" i="1"/>
  <c r="AE658" i="1" s="1"/>
  <c r="AB674" i="1"/>
  <c r="AE674" i="1" s="1"/>
  <c r="AB690" i="1"/>
  <c r="AE690" i="1" s="1"/>
  <c r="AB706" i="1"/>
  <c r="AE706" i="1" s="1"/>
  <c r="AB722" i="1"/>
  <c r="AE722" i="1" s="1"/>
  <c r="AB738" i="1"/>
  <c r="AE738" i="1" s="1"/>
  <c r="AB754" i="1"/>
  <c r="AE754" i="1" s="1"/>
  <c r="AB770" i="1"/>
  <c r="AE770" i="1" s="1"/>
  <c r="AB786" i="1"/>
  <c r="AE786" i="1" s="1"/>
  <c r="AB802" i="1"/>
  <c r="AE802" i="1" s="1"/>
  <c r="AB818" i="1"/>
  <c r="AE818" i="1" s="1"/>
  <c r="AB834" i="1"/>
  <c r="AE834" i="1" s="1"/>
  <c r="AB850" i="1"/>
  <c r="AE850" i="1" s="1"/>
  <c r="AB866" i="1"/>
  <c r="AE866" i="1" s="1"/>
  <c r="AB882" i="1"/>
  <c r="AE882" i="1" s="1"/>
  <c r="AB898" i="1"/>
  <c r="AE898" i="1" s="1"/>
  <c r="AB914" i="1"/>
  <c r="AE914" i="1" s="1"/>
  <c r="AB930" i="1"/>
  <c r="AE930" i="1" s="1"/>
  <c r="AB946" i="1"/>
  <c r="AE946" i="1" s="1"/>
  <c r="AB962" i="1"/>
  <c r="AE962" i="1" s="1"/>
  <c r="AB978" i="1"/>
  <c r="AE978" i="1" s="1"/>
  <c r="AB994" i="1"/>
  <c r="AE994" i="1" s="1"/>
  <c r="AB1010" i="1"/>
  <c r="AE1010" i="1" s="1"/>
  <c r="AB1026" i="1"/>
  <c r="AE1026" i="1" s="1"/>
  <c r="AB1042" i="1"/>
  <c r="AE1042" i="1" s="1"/>
  <c r="AB1058" i="1"/>
  <c r="AE1058" i="1" s="1"/>
  <c r="AB1074" i="1"/>
  <c r="AE1074" i="1" s="1"/>
  <c r="AB1090" i="1"/>
  <c r="AE1090" i="1" s="1"/>
  <c r="AB1106" i="1"/>
  <c r="AE1106" i="1" s="1"/>
  <c r="AB1122" i="1"/>
  <c r="AE1122" i="1" s="1"/>
  <c r="AB1138" i="1"/>
  <c r="AE1138" i="1" s="1"/>
  <c r="AB1154" i="1"/>
  <c r="AE1154" i="1" s="1"/>
  <c r="AB1170" i="1"/>
  <c r="AE1170" i="1" s="1"/>
  <c r="AB1186" i="1"/>
  <c r="AE1186" i="1" s="1"/>
  <c r="AB1202" i="1"/>
  <c r="AE1202" i="1" s="1"/>
  <c r="AB1218" i="1"/>
  <c r="AE1218" i="1" s="1"/>
  <c r="AB1234" i="1"/>
  <c r="AE1234" i="1" s="1"/>
  <c r="AB1250" i="1"/>
  <c r="AE1250" i="1" s="1"/>
  <c r="AB1266" i="1"/>
  <c r="AE1266" i="1" s="1"/>
  <c r="AB1282" i="1"/>
  <c r="AE1282" i="1" s="1"/>
  <c r="AB1298" i="1"/>
  <c r="AE1298" i="1" s="1"/>
  <c r="AB1314" i="1"/>
  <c r="AE1314" i="1" s="1"/>
  <c r="AB1330" i="1"/>
  <c r="AE1330" i="1" s="1"/>
  <c r="AB1346" i="1"/>
  <c r="AE1346" i="1" s="1"/>
  <c r="AB1362" i="1"/>
  <c r="AE1362" i="1" s="1"/>
  <c r="AB1378" i="1"/>
  <c r="AE1378" i="1" s="1"/>
  <c r="AB1394" i="1"/>
  <c r="AE1394" i="1" s="1"/>
  <c r="AB1410" i="1"/>
  <c r="AE1410" i="1" s="1"/>
  <c r="AB1426" i="1"/>
  <c r="AE1426" i="1" s="1"/>
  <c r="AB1442" i="1"/>
  <c r="AE1442" i="1" s="1"/>
  <c r="AB1458" i="1"/>
  <c r="AE1458" i="1" s="1"/>
  <c r="AB1474" i="1"/>
  <c r="AE1474" i="1" s="1"/>
  <c r="AB1490" i="1"/>
  <c r="AE1490" i="1" s="1"/>
  <c r="AB1506" i="1"/>
  <c r="AE1506" i="1" s="1"/>
  <c r="AB1522" i="1"/>
  <c r="AE1522" i="1" s="1"/>
  <c r="AB1538" i="1"/>
  <c r="AE1538" i="1" s="1"/>
  <c r="AB1554" i="1"/>
  <c r="AE1554" i="1" s="1"/>
  <c r="AB1570" i="1"/>
  <c r="AE1570" i="1" s="1"/>
  <c r="AB1586" i="1"/>
  <c r="AE1586" i="1" s="1"/>
  <c r="AB1602" i="1"/>
  <c r="AE1602" i="1" s="1"/>
  <c r="AB1618" i="1"/>
  <c r="AE1618" i="1" s="1"/>
  <c r="AB1634" i="1"/>
  <c r="AE1634" i="1" s="1"/>
  <c r="AB1650" i="1"/>
  <c r="AE1650" i="1" s="1"/>
  <c r="AB1666" i="1"/>
  <c r="AE1666" i="1" s="1"/>
  <c r="AB1682" i="1"/>
  <c r="AE1682" i="1" s="1"/>
  <c r="AB1698" i="1"/>
  <c r="AE1698" i="1" s="1"/>
  <c r="AB1714" i="1"/>
  <c r="AE1714" i="1" s="1"/>
  <c r="AB1730" i="1"/>
  <c r="AE1730" i="1" s="1"/>
  <c r="AB1746" i="1"/>
  <c r="AE1746" i="1" s="1"/>
  <c r="AB191" i="1"/>
  <c r="AE191" i="1" s="1"/>
  <c r="AB255" i="1"/>
  <c r="AE255" i="1" s="1"/>
  <c r="AB319" i="1"/>
  <c r="AE319" i="1" s="1"/>
  <c r="AB373" i="1"/>
  <c r="AE373" i="1" s="1"/>
  <c r="AB395" i="1"/>
  <c r="AE395" i="1" s="1"/>
  <c r="AB416" i="1"/>
  <c r="AE416" i="1" s="1"/>
  <c r="AB437" i="1"/>
  <c r="AE437" i="1" s="1"/>
  <c r="AB459" i="1"/>
  <c r="AE459" i="1" s="1"/>
  <c r="AB480" i="1"/>
  <c r="AE480" i="1" s="1"/>
  <c r="AB501" i="1"/>
  <c r="AE501" i="1" s="1"/>
  <c r="AB523" i="1"/>
  <c r="AE523" i="1" s="1"/>
  <c r="AB544" i="1"/>
  <c r="AE544" i="1" s="1"/>
  <c r="AB565" i="1"/>
  <c r="AE565" i="1" s="1"/>
  <c r="AB587" i="1"/>
  <c r="AE587" i="1" s="1"/>
  <c r="AB608" i="1"/>
  <c r="AE608" i="1" s="1"/>
  <c r="AB629" i="1"/>
  <c r="AE629" i="1" s="1"/>
  <c r="AB651" i="1"/>
  <c r="AE651" i="1" s="1"/>
  <c r="AB667" i="1"/>
  <c r="AE667" i="1" s="1"/>
  <c r="AB683" i="1"/>
  <c r="AE683" i="1" s="1"/>
  <c r="AB699" i="1"/>
  <c r="AE699" i="1" s="1"/>
  <c r="AB715" i="1"/>
  <c r="AE715" i="1" s="1"/>
  <c r="AB731" i="1"/>
  <c r="AE731" i="1" s="1"/>
  <c r="AB747" i="1"/>
  <c r="AE747" i="1" s="1"/>
  <c r="AB763" i="1"/>
  <c r="AE763" i="1" s="1"/>
  <c r="AB779" i="1"/>
  <c r="AE779" i="1" s="1"/>
  <c r="AB795" i="1"/>
  <c r="AE795" i="1" s="1"/>
  <c r="AB811" i="1"/>
  <c r="AE811" i="1" s="1"/>
  <c r="AB827" i="1"/>
  <c r="AE827" i="1" s="1"/>
  <c r="AB843" i="1"/>
  <c r="AE843" i="1" s="1"/>
  <c r="AB859" i="1"/>
  <c r="AE859" i="1" s="1"/>
  <c r="AB875" i="1"/>
  <c r="AE875" i="1" s="1"/>
  <c r="AB891" i="1"/>
  <c r="AE891" i="1" s="1"/>
  <c r="AB907" i="1"/>
  <c r="AE907" i="1" s="1"/>
  <c r="AB923" i="1"/>
  <c r="AE923" i="1" s="1"/>
  <c r="AB939" i="1"/>
  <c r="AE939" i="1" s="1"/>
  <c r="AB955" i="1"/>
  <c r="AE955" i="1" s="1"/>
  <c r="AB971" i="1"/>
  <c r="AE971" i="1" s="1"/>
  <c r="AB987" i="1"/>
  <c r="AE987" i="1" s="1"/>
  <c r="AB1003" i="1"/>
  <c r="AE1003" i="1" s="1"/>
  <c r="AB1019" i="1"/>
  <c r="AE1019" i="1" s="1"/>
  <c r="AB1035" i="1"/>
  <c r="AE1035" i="1" s="1"/>
  <c r="AB1051" i="1"/>
  <c r="AE1051" i="1" s="1"/>
  <c r="AB1067" i="1"/>
  <c r="AE1067" i="1" s="1"/>
  <c r="AB1083" i="1"/>
  <c r="AE1083" i="1" s="1"/>
  <c r="AB1099" i="1"/>
  <c r="AE1099" i="1" s="1"/>
  <c r="AB1115" i="1"/>
  <c r="AE1115" i="1" s="1"/>
  <c r="AB1131" i="1"/>
  <c r="AE1131" i="1" s="1"/>
  <c r="AB1147" i="1"/>
  <c r="AE1147" i="1" s="1"/>
  <c r="AB1163" i="1"/>
  <c r="AE1163" i="1" s="1"/>
  <c r="AB1179" i="1"/>
  <c r="AE1179" i="1" s="1"/>
  <c r="AB1195" i="1"/>
  <c r="AE1195" i="1" s="1"/>
  <c r="AB1211" i="1"/>
  <c r="AE1211" i="1" s="1"/>
  <c r="AB1227" i="1"/>
  <c r="AE1227" i="1" s="1"/>
  <c r="AB1243" i="1"/>
  <c r="AE1243" i="1" s="1"/>
  <c r="AB1259" i="1"/>
  <c r="AE1259" i="1" s="1"/>
  <c r="AB1275" i="1"/>
  <c r="AE1275" i="1" s="1"/>
  <c r="AB1291" i="1"/>
  <c r="AE1291" i="1" s="1"/>
  <c r="AB1307" i="1"/>
  <c r="AE1307" i="1" s="1"/>
  <c r="AB1323" i="1"/>
  <c r="AE1323" i="1" s="1"/>
  <c r="AB1339" i="1"/>
  <c r="AE1339" i="1" s="1"/>
  <c r="AB1355" i="1"/>
  <c r="AE1355" i="1" s="1"/>
  <c r="AB1371" i="1"/>
  <c r="AE1371" i="1" s="1"/>
  <c r="AB1387" i="1"/>
  <c r="AE1387" i="1" s="1"/>
  <c r="AB1403" i="1"/>
  <c r="AE1403" i="1" s="1"/>
  <c r="AB1419" i="1"/>
  <c r="AE1419" i="1" s="1"/>
  <c r="AB1435" i="1"/>
  <c r="AE1435" i="1" s="1"/>
  <c r="AB1451" i="1"/>
  <c r="AE1451" i="1" s="1"/>
  <c r="AB1467" i="1"/>
  <c r="AE1467" i="1" s="1"/>
  <c r="AB1483" i="1"/>
  <c r="AE1483" i="1" s="1"/>
  <c r="AB1499" i="1"/>
  <c r="AE1499" i="1" s="1"/>
  <c r="AB1515" i="1"/>
  <c r="AE1515" i="1" s="1"/>
  <c r="AB1531" i="1"/>
  <c r="AE1531" i="1" s="1"/>
  <c r="AB1547" i="1"/>
  <c r="AE1547" i="1" s="1"/>
  <c r="AB1563" i="1"/>
  <c r="AE1563" i="1" s="1"/>
  <c r="AB1579" i="1"/>
  <c r="AE1579" i="1" s="1"/>
  <c r="AB1595" i="1"/>
  <c r="AE1595" i="1" s="1"/>
  <c r="AB1611" i="1"/>
  <c r="AE1611" i="1" s="1"/>
  <c r="AB1627" i="1"/>
  <c r="AE1627" i="1" s="1"/>
  <c r="AB1643" i="1"/>
  <c r="AE1643" i="1" s="1"/>
  <c r="AB1659" i="1"/>
  <c r="AE1659" i="1" s="1"/>
  <c r="AB1675" i="1"/>
  <c r="AE1675" i="1" s="1"/>
  <c r="AB1691" i="1"/>
  <c r="AE1691" i="1" s="1"/>
  <c r="AB1707" i="1"/>
  <c r="AE1707" i="1" s="1"/>
  <c r="AB1723" i="1"/>
  <c r="AE1723" i="1" s="1"/>
  <c r="AB1739" i="1"/>
  <c r="AE1739" i="1" s="1"/>
  <c r="AB1755" i="1"/>
  <c r="AE1755" i="1" s="1"/>
  <c r="AB243" i="1"/>
  <c r="AE243" i="1" s="1"/>
  <c r="AB307" i="1"/>
  <c r="AE307" i="1" s="1"/>
  <c r="AB369" i="1"/>
  <c r="AE369" i="1" s="1"/>
  <c r="AB391" i="1"/>
  <c r="AE391" i="1" s="1"/>
  <c r="AB412" i="1"/>
  <c r="AE412" i="1" s="1"/>
  <c r="AB433" i="1"/>
  <c r="AE433" i="1" s="1"/>
  <c r="AB455" i="1"/>
  <c r="AE455" i="1" s="1"/>
  <c r="AB476" i="1"/>
  <c r="AE476" i="1" s="1"/>
  <c r="AB497" i="1"/>
  <c r="AE497" i="1" s="1"/>
  <c r="AB519" i="1"/>
  <c r="AE519" i="1" s="1"/>
  <c r="AB540" i="1"/>
  <c r="AE540" i="1" s="1"/>
  <c r="AB561" i="1"/>
  <c r="AE561" i="1" s="1"/>
  <c r="AB583" i="1"/>
  <c r="AE583" i="1" s="1"/>
  <c r="AB604" i="1"/>
  <c r="AE604" i="1" s="1"/>
  <c r="AB625" i="1"/>
  <c r="AE625" i="1" s="1"/>
  <c r="AB647" i="1"/>
  <c r="AE647" i="1" s="1"/>
  <c r="AB664" i="1"/>
  <c r="AE664" i="1" s="1"/>
  <c r="AB680" i="1"/>
  <c r="AE680" i="1" s="1"/>
  <c r="AB696" i="1"/>
  <c r="AE696" i="1" s="1"/>
  <c r="AB712" i="1"/>
  <c r="AE712" i="1" s="1"/>
  <c r="AB728" i="1"/>
  <c r="AE728" i="1" s="1"/>
  <c r="AB744" i="1"/>
  <c r="AE744" i="1" s="1"/>
  <c r="AB760" i="1"/>
  <c r="AE760" i="1" s="1"/>
  <c r="AB776" i="1"/>
  <c r="AE776" i="1" s="1"/>
  <c r="AB792" i="1"/>
  <c r="AE792" i="1" s="1"/>
  <c r="AB808" i="1"/>
  <c r="AE808" i="1" s="1"/>
  <c r="AB824" i="1"/>
  <c r="AE824" i="1" s="1"/>
  <c r="AB840" i="1"/>
  <c r="AE840" i="1" s="1"/>
  <c r="AB856" i="1"/>
  <c r="AE856" i="1" s="1"/>
  <c r="AB872" i="1"/>
  <c r="AE872" i="1" s="1"/>
  <c r="AB888" i="1"/>
  <c r="AE888" i="1" s="1"/>
  <c r="AB904" i="1"/>
  <c r="AE904" i="1" s="1"/>
  <c r="AB920" i="1"/>
  <c r="AE920" i="1" s="1"/>
  <c r="AB936" i="1"/>
  <c r="AE936" i="1" s="1"/>
  <c r="AB952" i="1"/>
  <c r="AE952" i="1" s="1"/>
  <c r="AB968" i="1"/>
  <c r="AE968" i="1" s="1"/>
  <c r="AB984" i="1"/>
  <c r="AE984" i="1" s="1"/>
  <c r="AB1000" i="1"/>
  <c r="AE1000" i="1" s="1"/>
  <c r="AB1016" i="1"/>
  <c r="AE1016" i="1" s="1"/>
  <c r="AB1032" i="1"/>
  <c r="AE1032" i="1" s="1"/>
  <c r="AB1048" i="1"/>
  <c r="AE1048" i="1" s="1"/>
  <c r="AB1064" i="1"/>
  <c r="AE1064" i="1" s="1"/>
  <c r="AB1080" i="1"/>
  <c r="AE1080" i="1" s="1"/>
  <c r="AB1096" i="1"/>
  <c r="AE1096" i="1" s="1"/>
  <c r="AB1112" i="1"/>
  <c r="AE1112" i="1" s="1"/>
  <c r="AB1128" i="1"/>
  <c r="AE1128" i="1" s="1"/>
  <c r="AB1144" i="1"/>
  <c r="AE1144" i="1" s="1"/>
  <c r="AB1160" i="1"/>
  <c r="AE1160" i="1" s="1"/>
  <c r="AB1176" i="1"/>
  <c r="AE1176" i="1" s="1"/>
  <c r="AB1192" i="1"/>
  <c r="AE1192" i="1" s="1"/>
  <c r="AB1208" i="1"/>
  <c r="AE1208" i="1" s="1"/>
  <c r="AB1224" i="1"/>
  <c r="AE1224" i="1" s="1"/>
  <c r="AB1240" i="1"/>
  <c r="AE1240" i="1" s="1"/>
  <c r="AB1256" i="1"/>
  <c r="AE1256" i="1" s="1"/>
  <c r="AB1272" i="1"/>
  <c r="AE1272" i="1" s="1"/>
  <c r="AB1288" i="1"/>
  <c r="AE1288" i="1" s="1"/>
  <c r="AB1304" i="1"/>
  <c r="AE1304" i="1" s="1"/>
  <c r="AB1320" i="1"/>
  <c r="AE1320" i="1" s="1"/>
  <c r="AB1336" i="1"/>
  <c r="AE1336" i="1" s="1"/>
  <c r="AB1352" i="1"/>
  <c r="AE1352" i="1" s="1"/>
  <c r="AB1368" i="1"/>
  <c r="AE1368" i="1" s="1"/>
  <c r="AB1384" i="1"/>
  <c r="AE1384" i="1" s="1"/>
  <c r="AB1400" i="1"/>
  <c r="AE1400" i="1" s="1"/>
  <c r="AB1416" i="1"/>
  <c r="AE1416" i="1" s="1"/>
  <c r="AB1432" i="1"/>
  <c r="AE1432" i="1" s="1"/>
  <c r="AB1448" i="1"/>
  <c r="AE1448" i="1" s="1"/>
  <c r="AB1464" i="1"/>
  <c r="AE1464" i="1" s="1"/>
  <c r="AB1480" i="1"/>
  <c r="AE1480" i="1" s="1"/>
  <c r="AB1496" i="1"/>
  <c r="AE1496" i="1" s="1"/>
  <c r="AB1512" i="1"/>
  <c r="AE1512" i="1" s="1"/>
  <c r="AB1528" i="1"/>
  <c r="AE1528" i="1" s="1"/>
  <c r="AB1544" i="1"/>
  <c r="AE1544" i="1" s="1"/>
  <c r="AB1560" i="1"/>
  <c r="AE1560" i="1" s="1"/>
  <c r="AB1576" i="1"/>
  <c r="AE1576" i="1" s="1"/>
  <c r="AB1592" i="1"/>
  <c r="AE1592" i="1" s="1"/>
  <c r="AB1608" i="1"/>
  <c r="AE1608" i="1" s="1"/>
  <c r="AB1624" i="1"/>
  <c r="AE1624" i="1" s="1"/>
  <c r="AB1640" i="1"/>
  <c r="AE1640" i="1" s="1"/>
  <c r="AB1656" i="1"/>
  <c r="AE1656" i="1" s="1"/>
  <c r="AB1672" i="1"/>
  <c r="AE1672" i="1" s="1"/>
  <c r="AB1688" i="1"/>
  <c r="AE1688" i="1" s="1"/>
  <c r="AB1704" i="1"/>
  <c r="AE1704" i="1" s="1"/>
  <c r="AB1720" i="1"/>
  <c r="AE1720" i="1" s="1"/>
  <c r="AB1736" i="1"/>
  <c r="AE1736" i="1" s="1"/>
  <c r="AB1752" i="1"/>
  <c r="AE1752" i="1" s="1"/>
  <c r="AB247" i="1"/>
  <c r="AE247" i="1" s="1"/>
  <c r="AB311" i="1"/>
  <c r="AE311" i="1" s="1"/>
  <c r="AB371" i="1"/>
  <c r="AE371" i="1" s="1"/>
  <c r="AB392" i="1"/>
  <c r="AE392" i="1" s="1"/>
  <c r="AB413" i="1"/>
  <c r="AE413" i="1" s="1"/>
  <c r="AB435" i="1"/>
  <c r="AE435" i="1" s="1"/>
  <c r="AB456" i="1"/>
  <c r="AE456" i="1" s="1"/>
  <c r="AB477" i="1"/>
  <c r="AE477" i="1" s="1"/>
  <c r="AB499" i="1"/>
  <c r="AE499" i="1" s="1"/>
  <c r="AB520" i="1"/>
  <c r="AE520" i="1" s="1"/>
  <c r="AB541" i="1"/>
  <c r="AE541" i="1" s="1"/>
  <c r="AB563" i="1"/>
  <c r="AE563" i="1" s="1"/>
  <c r="AB584" i="1"/>
  <c r="AE584" i="1" s="1"/>
  <c r="AB605" i="1"/>
  <c r="AE605" i="1" s="1"/>
  <c r="AB627" i="1"/>
  <c r="AE627" i="1" s="1"/>
  <c r="AB648" i="1"/>
  <c r="AE648" i="1" s="1"/>
  <c r="AB665" i="1"/>
  <c r="AE665" i="1" s="1"/>
  <c r="AB681" i="1"/>
  <c r="AE681" i="1" s="1"/>
  <c r="AB697" i="1"/>
  <c r="AE697" i="1" s="1"/>
  <c r="AB713" i="1"/>
  <c r="AE713" i="1" s="1"/>
  <c r="AB729" i="1"/>
  <c r="AE729" i="1" s="1"/>
  <c r="AB745" i="1"/>
  <c r="AE745" i="1" s="1"/>
  <c r="AB761" i="1"/>
  <c r="AE761" i="1" s="1"/>
  <c r="AB777" i="1"/>
  <c r="AE777" i="1" s="1"/>
  <c r="AB793" i="1"/>
  <c r="AE793" i="1" s="1"/>
  <c r="AB809" i="1"/>
  <c r="AE809" i="1" s="1"/>
  <c r="AB825" i="1"/>
  <c r="AE825" i="1" s="1"/>
  <c r="AB841" i="1"/>
  <c r="AE841" i="1" s="1"/>
  <c r="AB857" i="1"/>
  <c r="AE857" i="1" s="1"/>
  <c r="AB873" i="1"/>
  <c r="AE873" i="1" s="1"/>
  <c r="AB889" i="1"/>
  <c r="AE889" i="1" s="1"/>
  <c r="AB905" i="1"/>
  <c r="AE905" i="1" s="1"/>
  <c r="AB921" i="1"/>
  <c r="AE921" i="1" s="1"/>
  <c r="AB937" i="1"/>
  <c r="AE937" i="1" s="1"/>
  <c r="AB953" i="1"/>
  <c r="AE953" i="1" s="1"/>
  <c r="AB969" i="1"/>
  <c r="AE969" i="1" s="1"/>
  <c r="AB985" i="1"/>
  <c r="AE985" i="1" s="1"/>
  <c r="AB1001" i="1"/>
  <c r="AE1001" i="1" s="1"/>
  <c r="AB1017" i="1"/>
  <c r="AE1017" i="1" s="1"/>
  <c r="AB1033" i="1"/>
  <c r="AE1033" i="1" s="1"/>
  <c r="AB1049" i="1"/>
  <c r="AE1049" i="1" s="1"/>
  <c r="AB1065" i="1"/>
  <c r="AE1065" i="1" s="1"/>
  <c r="AB1081" i="1"/>
  <c r="AE1081" i="1" s="1"/>
  <c r="AB1097" i="1"/>
  <c r="AE1097" i="1" s="1"/>
  <c r="AB1113" i="1"/>
  <c r="AE1113" i="1" s="1"/>
  <c r="AB1129" i="1"/>
  <c r="AE1129" i="1" s="1"/>
  <c r="AB1145" i="1"/>
  <c r="AE1145" i="1" s="1"/>
  <c r="AB1161" i="1"/>
  <c r="AE1161" i="1" s="1"/>
  <c r="AB1177" i="1"/>
  <c r="AE1177" i="1" s="1"/>
  <c r="AB1193" i="1"/>
  <c r="AE1193" i="1" s="1"/>
  <c r="AB1209" i="1"/>
  <c r="AE1209" i="1" s="1"/>
  <c r="AB1225" i="1"/>
  <c r="AE1225" i="1" s="1"/>
  <c r="AB1241" i="1"/>
  <c r="AE1241" i="1" s="1"/>
  <c r="AB1257" i="1"/>
  <c r="AE1257" i="1" s="1"/>
  <c r="AB1273" i="1"/>
  <c r="AE1273" i="1" s="1"/>
  <c r="AB1289" i="1"/>
  <c r="AE1289" i="1" s="1"/>
  <c r="AB1305" i="1"/>
  <c r="AE1305" i="1" s="1"/>
  <c r="AB1321" i="1"/>
  <c r="AE1321" i="1" s="1"/>
  <c r="AB1337" i="1"/>
  <c r="AE1337" i="1" s="1"/>
  <c r="AB1353" i="1"/>
  <c r="AE1353" i="1" s="1"/>
  <c r="AB1369" i="1"/>
  <c r="AE1369" i="1" s="1"/>
  <c r="AB1385" i="1"/>
  <c r="AE1385" i="1" s="1"/>
  <c r="AB1401" i="1"/>
  <c r="AE1401" i="1" s="1"/>
  <c r="AB1417" i="1"/>
  <c r="AE1417" i="1" s="1"/>
  <c r="AB1433" i="1"/>
  <c r="AE1433" i="1" s="1"/>
  <c r="AB1449" i="1"/>
  <c r="AE1449" i="1" s="1"/>
  <c r="AB1465" i="1"/>
  <c r="AE1465" i="1" s="1"/>
  <c r="AB1481" i="1"/>
  <c r="AE1481" i="1" s="1"/>
  <c r="AB1497" i="1"/>
  <c r="AE1497" i="1" s="1"/>
  <c r="AB1513" i="1"/>
  <c r="AE1513" i="1" s="1"/>
  <c r="AB1529" i="1"/>
  <c r="AE1529" i="1" s="1"/>
  <c r="AB1545" i="1"/>
  <c r="AE1545" i="1" s="1"/>
  <c r="AB1561" i="1"/>
  <c r="AE1561" i="1" s="1"/>
  <c r="AB1577" i="1"/>
  <c r="AE1577" i="1" s="1"/>
  <c r="AB1593" i="1"/>
  <c r="AE1593" i="1" s="1"/>
  <c r="AB1609" i="1"/>
  <c r="AE1609" i="1" s="1"/>
  <c r="AB1625" i="1"/>
  <c r="AE1625" i="1" s="1"/>
  <c r="AB1641" i="1"/>
  <c r="AE1641" i="1" s="1"/>
  <c r="AB1657" i="1"/>
  <c r="AE1657" i="1" s="1"/>
  <c r="AB1673" i="1"/>
  <c r="AE1673" i="1" s="1"/>
  <c r="AB1689" i="1"/>
  <c r="AE1689" i="1" s="1"/>
  <c r="AB1705" i="1"/>
  <c r="AE1705" i="1" s="1"/>
  <c r="AB1721" i="1"/>
  <c r="AE1721" i="1" s="1"/>
  <c r="AB1737" i="1"/>
  <c r="AE1737" i="1" s="1"/>
  <c r="AB1753" i="1"/>
  <c r="AE1753" i="1" s="1"/>
  <c r="AB1769" i="1"/>
  <c r="AE1769" i="1" s="1"/>
  <c r="AB1785" i="1"/>
  <c r="AE1785" i="1" s="1"/>
  <c r="AB1801" i="1"/>
  <c r="AE1801" i="1" s="1"/>
  <c r="AB1817" i="1"/>
  <c r="AE1817" i="1" s="1"/>
  <c r="AB1833" i="1"/>
  <c r="AE1833" i="1" s="1"/>
  <c r="AB1849" i="1"/>
  <c r="AE1849" i="1" s="1"/>
  <c r="AB1865" i="1"/>
  <c r="AE1865" i="1" s="1"/>
  <c r="AB1881" i="1"/>
  <c r="AE1881" i="1" s="1"/>
  <c r="AB1897" i="1"/>
  <c r="AE1897" i="1" s="1"/>
  <c r="AB1767" i="1"/>
  <c r="AE1767" i="1" s="1"/>
  <c r="AB1788" i="1"/>
  <c r="AE1788" i="1" s="1"/>
  <c r="AB1810" i="1"/>
  <c r="AE1810" i="1" s="1"/>
  <c r="AB1831" i="1"/>
  <c r="AE1831" i="1" s="1"/>
  <c r="AB1852" i="1"/>
  <c r="AE1852" i="1" s="1"/>
  <c r="AB1874" i="1"/>
  <c r="AE1874" i="1" s="1"/>
  <c r="AB1895" i="1"/>
  <c r="AE1895" i="1" s="1"/>
  <c r="AB1914" i="1"/>
  <c r="AE1914" i="1" s="1"/>
  <c r="AB1930" i="1"/>
  <c r="AE1930" i="1" s="1"/>
  <c r="AB1946" i="1"/>
  <c r="AE1946" i="1" s="1"/>
  <c r="AB1962" i="1"/>
  <c r="AE1962" i="1" s="1"/>
  <c r="AB1978" i="1"/>
  <c r="AE1978" i="1" s="1"/>
  <c r="AB1994" i="1"/>
  <c r="AE1994" i="1" s="1"/>
  <c r="AB2010" i="1"/>
  <c r="AE2010" i="1" s="1"/>
  <c r="AB2026" i="1"/>
  <c r="AE2026" i="1" s="1"/>
  <c r="AB2042" i="1"/>
  <c r="AE2042" i="1" s="1"/>
  <c r="AB2058" i="1"/>
  <c r="AE2058" i="1" s="1"/>
  <c r="AB2074" i="1"/>
  <c r="AE2074" i="1" s="1"/>
  <c r="AB2090" i="1"/>
  <c r="AE2090" i="1" s="1"/>
  <c r="AB2106" i="1"/>
  <c r="AE2106" i="1" s="1"/>
  <c r="AB2122" i="1"/>
  <c r="AE2122" i="1" s="1"/>
  <c r="AB2138" i="1"/>
  <c r="AE2138" i="1" s="1"/>
  <c r="AB2154" i="1"/>
  <c r="AE2154" i="1" s="1"/>
  <c r="AB2170" i="1"/>
  <c r="AE2170" i="1" s="1"/>
  <c r="AB2186" i="1"/>
  <c r="AE2186" i="1" s="1"/>
  <c r="AB2202" i="1"/>
  <c r="AE2202" i="1" s="1"/>
  <c r="AB2218" i="1"/>
  <c r="AE2218" i="1" s="1"/>
  <c r="AB2234" i="1"/>
  <c r="AE2234" i="1" s="1"/>
  <c r="AB2250" i="1"/>
  <c r="AE2250" i="1" s="1"/>
  <c r="AB2266" i="1"/>
  <c r="AE2266" i="1" s="1"/>
  <c r="AB2282" i="1"/>
  <c r="AE2282" i="1" s="1"/>
  <c r="AB2298" i="1"/>
  <c r="AE2298" i="1" s="1"/>
  <c r="AB2314" i="1"/>
  <c r="AE2314" i="1" s="1"/>
  <c r="AB2330" i="1"/>
  <c r="AE2330" i="1" s="1"/>
  <c r="AB2346" i="1"/>
  <c r="AE2346" i="1" s="1"/>
  <c r="AB2362" i="1"/>
  <c r="AE2362" i="1" s="1"/>
  <c r="AB2378" i="1"/>
  <c r="AE2378" i="1" s="1"/>
  <c r="AB2394" i="1"/>
  <c r="AE2394" i="1" s="1"/>
  <c r="AB2410" i="1"/>
  <c r="AE2410" i="1" s="1"/>
  <c r="AB2426" i="1"/>
  <c r="AE2426" i="1" s="1"/>
  <c r="AB2442" i="1"/>
  <c r="AE2442" i="1" s="1"/>
  <c r="AB2458" i="1"/>
  <c r="AE2458" i="1" s="1"/>
  <c r="AB2474" i="1"/>
  <c r="AE2474" i="1" s="1"/>
  <c r="AB2490" i="1"/>
  <c r="AE2490" i="1" s="1"/>
  <c r="AB2506" i="1"/>
  <c r="AE2506" i="1" s="1"/>
  <c r="AB2522" i="1"/>
  <c r="AE2522" i="1" s="1"/>
  <c r="AB2538" i="1"/>
  <c r="AE2538" i="1" s="1"/>
  <c r="AB2554" i="1"/>
  <c r="AE2554" i="1" s="1"/>
  <c r="AB2570" i="1"/>
  <c r="AE2570" i="1" s="1"/>
  <c r="AB2586" i="1"/>
  <c r="AE2586" i="1" s="1"/>
  <c r="AB2602" i="1"/>
  <c r="AE2602" i="1" s="1"/>
  <c r="AB2618" i="1"/>
  <c r="AE2618" i="1" s="1"/>
  <c r="AB2634" i="1"/>
  <c r="AE2634" i="1" s="1"/>
  <c r="AB2650" i="1"/>
  <c r="AE2650" i="1" s="1"/>
  <c r="AB2666" i="1"/>
  <c r="AE2666" i="1" s="1"/>
  <c r="AB2682" i="1"/>
  <c r="AE2682" i="1" s="1"/>
  <c r="AB2698" i="1"/>
  <c r="AE2698" i="1" s="1"/>
  <c r="AB2714" i="1"/>
  <c r="AE2714" i="1" s="1"/>
  <c r="AB2730" i="1"/>
  <c r="AE2730" i="1" s="1"/>
  <c r="AB2746" i="1"/>
  <c r="AE2746" i="1" s="1"/>
  <c r="AB2762" i="1"/>
  <c r="AE2762" i="1" s="1"/>
  <c r="AB2778" i="1"/>
  <c r="AE2778" i="1" s="1"/>
  <c r="AB2794" i="1"/>
  <c r="AE2794" i="1" s="1"/>
  <c r="AB2810" i="1"/>
  <c r="AE2810" i="1" s="1"/>
  <c r="AB2826" i="1"/>
  <c r="AE2826" i="1" s="1"/>
  <c r="AB2842" i="1"/>
  <c r="AE2842" i="1" s="1"/>
  <c r="AB2858" i="1"/>
  <c r="AE2858" i="1" s="1"/>
  <c r="AB2874" i="1"/>
  <c r="AE2874" i="1" s="1"/>
  <c r="AB2890" i="1"/>
  <c r="AE2890" i="1" s="1"/>
  <c r="AB2906" i="1"/>
  <c r="AE2906" i="1" s="1"/>
  <c r="AB2922" i="1"/>
  <c r="AE2922" i="1" s="1"/>
  <c r="AB2938" i="1"/>
  <c r="AE2938" i="1" s="1"/>
  <c r="AB2954" i="1"/>
  <c r="AE2954" i="1" s="1"/>
  <c r="AB2970" i="1"/>
  <c r="AE2970" i="1" s="1"/>
  <c r="AB2986" i="1"/>
  <c r="AE2986" i="1" s="1"/>
  <c r="AB3002" i="1"/>
  <c r="AE3002" i="1" s="1"/>
  <c r="AB3018" i="1"/>
  <c r="AE3018" i="1" s="1"/>
  <c r="AB3034" i="1"/>
  <c r="AE3034" i="1" s="1"/>
  <c r="AB3050" i="1"/>
  <c r="AE3050" i="1" s="1"/>
  <c r="AB3066" i="1"/>
  <c r="AE3066" i="1" s="1"/>
  <c r="AB3082" i="1"/>
  <c r="AE3082" i="1" s="1"/>
  <c r="AB3098" i="1"/>
  <c r="AE3098" i="1" s="1"/>
  <c r="AB3114" i="1"/>
  <c r="AE3114" i="1" s="1"/>
  <c r="AB3130" i="1"/>
  <c r="AE3130" i="1" s="1"/>
  <c r="AB3146" i="1"/>
  <c r="AE3146" i="1" s="1"/>
  <c r="AB1756" i="1"/>
  <c r="AE1756" i="1" s="1"/>
  <c r="AB1779" i="1"/>
  <c r="AE1779" i="1" s="1"/>
  <c r="AB1800" i="1"/>
  <c r="AE1800" i="1" s="1"/>
  <c r="AB1822" i="1"/>
  <c r="AE1822" i="1" s="1"/>
  <c r="AB1843" i="1"/>
  <c r="AE1843" i="1" s="1"/>
  <c r="AB1864" i="1"/>
  <c r="AE1864" i="1" s="1"/>
  <c r="AB1886" i="1"/>
  <c r="AE1886" i="1" s="1"/>
  <c r="AB1907" i="1"/>
  <c r="AE1907" i="1" s="1"/>
  <c r="AB1923" i="1"/>
  <c r="AE1923" i="1" s="1"/>
  <c r="AB1939" i="1"/>
  <c r="AE1939" i="1" s="1"/>
  <c r="AB1955" i="1"/>
  <c r="AE1955" i="1" s="1"/>
  <c r="AB1971" i="1"/>
  <c r="AE1971" i="1" s="1"/>
  <c r="AB1987" i="1"/>
  <c r="AE1987" i="1" s="1"/>
  <c r="AB2003" i="1"/>
  <c r="AE2003" i="1" s="1"/>
  <c r="AB2019" i="1"/>
  <c r="AE2019" i="1" s="1"/>
  <c r="AB2035" i="1"/>
  <c r="AE2035" i="1" s="1"/>
  <c r="AB2051" i="1"/>
  <c r="AE2051" i="1" s="1"/>
  <c r="AB2067" i="1"/>
  <c r="AE2067" i="1" s="1"/>
  <c r="AB2083" i="1"/>
  <c r="AE2083" i="1" s="1"/>
  <c r="AB2099" i="1"/>
  <c r="AE2099" i="1" s="1"/>
  <c r="AB2115" i="1"/>
  <c r="AE2115" i="1" s="1"/>
  <c r="AB2131" i="1"/>
  <c r="AE2131" i="1" s="1"/>
  <c r="AB2147" i="1"/>
  <c r="AE2147" i="1" s="1"/>
  <c r="AB2163" i="1"/>
  <c r="AE2163" i="1" s="1"/>
  <c r="AB2179" i="1"/>
  <c r="AE2179" i="1" s="1"/>
  <c r="AB2195" i="1"/>
  <c r="AE2195" i="1" s="1"/>
  <c r="AB2211" i="1"/>
  <c r="AE2211" i="1" s="1"/>
  <c r="AB2227" i="1"/>
  <c r="AE2227" i="1" s="1"/>
  <c r="AB2243" i="1"/>
  <c r="AE2243" i="1" s="1"/>
  <c r="AB2259" i="1"/>
  <c r="AE2259" i="1" s="1"/>
  <c r="AB2275" i="1"/>
  <c r="AE2275" i="1" s="1"/>
  <c r="AB2291" i="1"/>
  <c r="AE2291" i="1" s="1"/>
  <c r="AB2307" i="1"/>
  <c r="AE2307" i="1" s="1"/>
  <c r="AB2323" i="1"/>
  <c r="AE2323" i="1" s="1"/>
  <c r="AB2339" i="1"/>
  <c r="AE2339" i="1" s="1"/>
  <c r="AB2355" i="1"/>
  <c r="AE2355" i="1" s="1"/>
  <c r="AB2371" i="1"/>
  <c r="AE2371" i="1" s="1"/>
  <c r="AB2387" i="1"/>
  <c r="AE2387" i="1" s="1"/>
  <c r="AB2403" i="1"/>
  <c r="AE2403" i="1" s="1"/>
  <c r="AB2419" i="1"/>
  <c r="AE2419" i="1" s="1"/>
  <c r="AB2435" i="1"/>
  <c r="AE2435" i="1" s="1"/>
  <c r="AB2451" i="1"/>
  <c r="AE2451" i="1" s="1"/>
  <c r="AB2467" i="1"/>
  <c r="AE2467" i="1" s="1"/>
  <c r="AB2483" i="1"/>
  <c r="AE2483" i="1" s="1"/>
  <c r="AB2499" i="1"/>
  <c r="AE2499" i="1" s="1"/>
  <c r="AB2515" i="1"/>
  <c r="AE2515" i="1" s="1"/>
  <c r="AB2531" i="1"/>
  <c r="AE2531" i="1" s="1"/>
  <c r="AB2547" i="1"/>
  <c r="AE2547" i="1" s="1"/>
  <c r="AB2563" i="1"/>
  <c r="AE2563" i="1" s="1"/>
  <c r="AB2579" i="1"/>
  <c r="AE2579" i="1" s="1"/>
  <c r="AB2595" i="1"/>
  <c r="AE2595" i="1" s="1"/>
  <c r="AB2611" i="1"/>
  <c r="AE2611" i="1" s="1"/>
  <c r="AB2627" i="1"/>
  <c r="AE2627" i="1" s="1"/>
  <c r="AB2643" i="1"/>
  <c r="AE2643" i="1" s="1"/>
  <c r="AB2659" i="1"/>
  <c r="AE2659" i="1" s="1"/>
  <c r="AB2675" i="1"/>
  <c r="AE2675" i="1" s="1"/>
  <c r="AB2691" i="1"/>
  <c r="AE2691" i="1" s="1"/>
  <c r="AB2707" i="1"/>
  <c r="AE2707" i="1" s="1"/>
  <c r="AB2723" i="1"/>
  <c r="AE2723" i="1" s="1"/>
  <c r="AB2739" i="1"/>
  <c r="AE2739" i="1" s="1"/>
  <c r="AB2755" i="1"/>
  <c r="AE2755" i="1" s="1"/>
  <c r="AB2771" i="1"/>
  <c r="AE2771" i="1" s="1"/>
  <c r="AB2787" i="1"/>
  <c r="AE2787" i="1" s="1"/>
  <c r="AB2803" i="1"/>
  <c r="AE2803" i="1" s="1"/>
  <c r="AB2819" i="1"/>
  <c r="AE2819" i="1" s="1"/>
  <c r="AB2835" i="1"/>
  <c r="AE2835" i="1" s="1"/>
  <c r="AB2851" i="1"/>
  <c r="AE2851" i="1" s="1"/>
  <c r="AB2867" i="1"/>
  <c r="AE2867" i="1" s="1"/>
  <c r="AB2883" i="1"/>
  <c r="AE2883" i="1" s="1"/>
  <c r="AB2899" i="1"/>
  <c r="AE2899" i="1" s="1"/>
  <c r="AB2915" i="1"/>
  <c r="AE2915" i="1" s="1"/>
  <c r="AB2931" i="1"/>
  <c r="AE2931" i="1" s="1"/>
  <c r="AB2947" i="1"/>
  <c r="AE2947" i="1" s="1"/>
  <c r="AB2963" i="1"/>
  <c r="AE2963" i="1" s="1"/>
  <c r="AB2979" i="1"/>
  <c r="AE2979" i="1" s="1"/>
  <c r="AB2995" i="1"/>
  <c r="AE2995" i="1" s="1"/>
  <c r="AB3011" i="1"/>
  <c r="AE3011" i="1" s="1"/>
  <c r="AB3027" i="1"/>
  <c r="AE3027" i="1" s="1"/>
  <c r="AB3043" i="1"/>
  <c r="AE3043" i="1" s="1"/>
  <c r="AB3059" i="1"/>
  <c r="AE3059" i="1" s="1"/>
  <c r="AB3075" i="1"/>
  <c r="AE3075" i="1" s="1"/>
  <c r="AB3091" i="1"/>
  <c r="AE3091" i="1" s="1"/>
  <c r="AB3107" i="1"/>
  <c r="AE3107" i="1" s="1"/>
  <c r="AB3123" i="1"/>
  <c r="AE3123" i="1" s="1"/>
  <c r="AB3139" i="1"/>
  <c r="AE3139" i="1" s="1"/>
  <c r="AB3155" i="1"/>
  <c r="AE3155" i="1" s="1"/>
  <c r="AB1770" i="1"/>
  <c r="AE1770" i="1" s="1"/>
  <c r="AB1791" i="1"/>
  <c r="AE1791" i="1" s="1"/>
  <c r="AB1812" i="1"/>
  <c r="AE1812" i="1" s="1"/>
  <c r="AB1834" i="1"/>
  <c r="AE1834" i="1" s="1"/>
  <c r="AB1855" i="1"/>
  <c r="AE1855" i="1" s="1"/>
  <c r="AB1876" i="1"/>
  <c r="AE1876" i="1" s="1"/>
  <c r="AB1898" i="1"/>
  <c r="AE1898" i="1" s="1"/>
  <c r="AB1916" i="1"/>
  <c r="AE1916" i="1" s="1"/>
  <c r="AB1932" i="1"/>
  <c r="AE1932" i="1" s="1"/>
  <c r="AB1948" i="1"/>
  <c r="AE1948" i="1" s="1"/>
  <c r="AB1964" i="1"/>
  <c r="AE1964" i="1" s="1"/>
  <c r="AB1980" i="1"/>
  <c r="AE1980" i="1" s="1"/>
  <c r="AB1996" i="1"/>
  <c r="AE1996" i="1" s="1"/>
  <c r="AB2012" i="1"/>
  <c r="AE2012" i="1" s="1"/>
  <c r="AB2028" i="1"/>
  <c r="AE2028" i="1" s="1"/>
  <c r="AB2044" i="1"/>
  <c r="AE2044" i="1" s="1"/>
  <c r="AB2060" i="1"/>
  <c r="AE2060" i="1" s="1"/>
  <c r="AB2076" i="1"/>
  <c r="AE2076" i="1" s="1"/>
  <c r="AB2092" i="1"/>
  <c r="AE2092" i="1" s="1"/>
  <c r="AB2108" i="1"/>
  <c r="AE2108" i="1" s="1"/>
  <c r="AB2124" i="1"/>
  <c r="AE2124" i="1" s="1"/>
  <c r="AB2140" i="1"/>
  <c r="AE2140" i="1" s="1"/>
  <c r="AB2156" i="1"/>
  <c r="AE2156" i="1" s="1"/>
  <c r="AB2172" i="1"/>
  <c r="AE2172" i="1" s="1"/>
  <c r="AB2188" i="1"/>
  <c r="AE2188" i="1" s="1"/>
  <c r="AB2204" i="1"/>
  <c r="AE2204" i="1" s="1"/>
  <c r="AB2220" i="1"/>
  <c r="AE2220" i="1" s="1"/>
  <c r="AB2236" i="1"/>
  <c r="AE2236" i="1" s="1"/>
  <c r="AB2252" i="1"/>
  <c r="AE2252" i="1" s="1"/>
  <c r="AB2268" i="1"/>
  <c r="AE2268" i="1" s="1"/>
  <c r="AB2284" i="1"/>
  <c r="AE2284" i="1" s="1"/>
  <c r="AB2300" i="1"/>
  <c r="AE2300" i="1" s="1"/>
  <c r="AB2316" i="1"/>
  <c r="AE2316" i="1" s="1"/>
  <c r="AB2332" i="1"/>
  <c r="AE2332" i="1" s="1"/>
  <c r="AB2348" i="1"/>
  <c r="AE2348" i="1" s="1"/>
  <c r="AB2364" i="1"/>
  <c r="AE2364" i="1" s="1"/>
  <c r="AB2380" i="1"/>
  <c r="AE2380" i="1" s="1"/>
  <c r="AB2396" i="1"/>
  <c r="AE2396" i="1" s="1"/>
  <c r="AB2412" i="1"/>
  <c r="AE2412" i="1" s="1"/>
  <c r="AB2428" i="1"/>
  <c r="AE2428" i="1" s="1"/>
  <c r="AB2444" i="1"/>
  <c r="AE2444" i="1" s="1"/>
  <c r="AB2460" i="1"/>
  <c r="AE2460" i="1" s="1"/>
  <c r="AB2476" i="1"/>
  <c r="AE2476" i="1" s="1"/>
  <c r="AB2492" i="1"/>
  <c r="AE2492" i="1" s="1"/>
  <c r="AB2508" i="1"/>
  <c r="AE2508" i="1" s="1"/>
  <c r="AB2524" i="1"/>
  <c r="AE2524" i="1" s="1"/>
  <c r="AB2540" i="1"/>
  <c r="AE2540" i="1" s="1"/>
  <c r="AB2556" i="1"/>
  <c r="AE2556" i="1" s="1"/>
  <c r="AB2572" i="1"/>
  <c r="AE2572" i="1" s="1"/>
  <c r="AB2588" i="1"/>
  <c r="AE2588" i="1" s="1"/>
  <c r="AB2604" i="1"/>
  <c r="AE2604" i="1" s="1"/>
  <c r="AB2620" i="1"/>
  <c r="AE2620" i="1" s="1"/>
  <c r="AB2636" i="1"/>
  <c r="AE2636" i="1" s="1"/>
  <c r="AB2652" i="1"/>
  <c r="AE2652" i="1" s="1"/>
  <c r="AB2668" i="1"/>
  <c r="AE2668" i="1" s="1"/>
  <c r="AB2684" i="1"/>
  <c r="AE2684" i="1" s="1"/>
  <c r="AB2700" i="1"/>
  <c r="AE2700" i="1" s="1"/>
  <c r="AB2716" i="1"/>
  <c r="AE2716" i="1" s="1"/>
  <c r="AB2732" i="1"/>
  <c r="AE2732" i="1" s="1"/>
  <c r="AB2748" i="1"/>
  <c r="AE2748" i="1" s="1"/>
  <c r="AB2764" i="1"/>
  <c r="AE2764" i="1" s="1"/>
  <c r="AB2780" i="1"/>
  <c r="AE2780" i="1" s="1"/>
  <c r="AB2796" i="1"/>
  <c r="AE2796" i="1" s="1"/>
  <c r="AB11" i="1"/>
  <c r="AE11" i="1" s="1"/>
  <c r="AB27" i="1"/>
  <c r="AE27" i="1" s="1"/>
  <c r="AB43" i="1"/>
  <c r="AE43" i="1" s="1"/>
  <c r="AB59" i="1"/>
  <c r="AE59" i="1" s="1"/>
  <c r="AB75" i="1"/>
  <c r="AE75" i="1" s="1"/>
  <c r="AB91" i="1"/>
  <c r="AE91" i="1" s="1"/>
  <c r="AB107" i="1"/>
  <c r="AE107" i="1" s="1"/>
  <c r="AB123" i="1"/>
  <c r="AE123" i="1" s="1"/>
  <c r="AB139" i="1"/>
  <c r="AE139" i="1" s="1"/>
  <c r="AB155" i="1"/>
  <c r="AE155" i="1" s="1"/>
  <c r="AB171" i="1"/>
  <c r="AE171" i="1" s="1"/>
  <c r="AB187" i="1"/>
  <c r="AE187" i="1" s="1"/>
  <c r="AB16" i="1"/>
  <c r="AE16" i="1" s="1"/>
  <c r="AB32" i="1"/>
  <c r="AE32" i="1" s="1"/>
  <c r="AB48" i="1"/>
  <c r="AE48" i="1" s="1"/>
  <c r="AB64" i="1"/>
  <c r="AE64" i="1" s="1"/>
  <c r="AB80" i="1"/>
  <c r="AE80" i="1" s="1"/>
  <c r="AB96" i="1"/>
  <c r="AE96" i="1" s="1"/>
  <c r="AB112" i="1"/>
  <c r="AE112" i="1" s="1"/>
  <c r="AB128" i="1"/>
  <c r="AE128" i="1" s="1"/>
  <c r="AB144" i="1"/>
  <c r="AE144" i="1" s="1"/>
  <c r="AB160" i="1"/>
  <c r="AE160" i="1" s="1"/>
  <c r="AB176" i="1"/>
  <c r="AE176" i="1" s="1"/>
  <c r="AB192" i="1"/>
  <c r="AE192" i="1" s="1"/>
  <c r="AB208" i="1"/>
  <c r="AE208" i="1" s="1"/>
  <c r="AB224" i="1"/>
  <c r="AE224" i="1" s="1"/>
  <c r="AB240" i="1"/>
  <c r="AE240" i="1" s="1"/>
  <c r="AB256" i="1"/>
  <c r="AE256" i="1" s="1"/>
  <c r="AB272" i="1"/>
  <c r="AE272" i="1" s="1"/>
  <c r="AB288" i="1"/>
  <c r="AE288" i="1" s="1"/>
  <c r="AB304" i="1"/>
  <c r="AE304" i="1" s="1"/>
  <c r="AB320" i="1"/>
  <c r="AE320" i="1" s="1"/>
  <c r="AB336" i="1"/>
  <c r="AE336" i="1" s="1"/>
  <c r="AB352" i="1"/>
  <c r="AE352" i="1" s="1"/>
  <c r="AB368" i="1"/>
  <c r="AE368" i="1" s="1"/>
  <c r="AB17" i="1"/>
  <c r="AE17" i="1" s="1"/>
  <c r="AB33" i="1"/>
  <c r="AE33" i="1" s="1"/>
  <c r="AB49" i="1"/>
  <c r="AE49" i="1" s="1"/>
  <c r="AB65" i="1"/>
  <c r="AE65" i="1" s="1"/>
  <c r="AB81" i="1"/>
  <c r="AE81" i="1" s="1"/>
  <c r="AB97" i="1"/>
  <c r="AE97" i="1" s="1"/>
  <c r="AB113" i="1"/>
  <c r="AE113" i="1" s="1"/>
  <c r="AB129" i="1"/>
  <c r="AE129" i="1" s="1"/>
  <c r="AB145" i="1"/>
  <c r="AE145" i="1" s="1"/>
  <c r="AB161" i="1"/>
  <c r="AE161" i="1" s="1"/>
  <c r="AB177" i="1"/>
  <c r="AE177" i="1" s="1"/>
  <c r="AB193" i="1"/>
  <c r="AE193" i="1" s="1"/>
  <c r="AB209" i="1"/>
  <c r="AE209" i="1" s="1"/>
  <c r="AB225" i="1"/>
  <c r="AE225" i="1" s="1"/>
  <c r="AB241" i="1"/>
  <c r="AE241" i="1" s="1"/>
  <c r="AB257" i="1"/>
  <c r="AE257" i="1" s="1"/>
  <c r="AB273" i="1"/>
  <c r="AE273" i="1" s="1"/>
  <c r="AB289" i="1"/>
  <c r="AE289" i="1" s="1"/>
  <c r="AB305" i="1"/>
  <c r="AE305" i="1" s="1"/>
  <c r="AB321" i="1"/>
  <c r="AE321" i="1" s="1"/>
  <c r="AB337" i="1"/>
  <c r="AE337" i="1" s="1"/>
  <c r="AB353" i="1"/>
  <c r="AE353" i="1" s="1"/>
  <c r="AB6" i="1"/>
  <c r="AE6" i="1" s="1"/>
  <c r="AB22" i="1"/>
  <c r="AE22" i="1" s="1"/>
  <c r="AB38" i="1"/>
  <c r="AE38" i="1" s="1"/>
  <c r="AB54" i="1"/>
  <c r="AE54" i="1" s="1"/>
  <c r="AB70" i="1"/>
  <c r="AE70" i="1" s="1"/>
  <c r="AB86" i="1"/>
  <c r="AE86" i="1" s="1"/>
  <c r="AB102" i="1"/>
  <c r="AE102" i="1" s="1"/>
  <c r="AB118" i="1"/>
  <c r="AE118" i="1" s="1"/>
  <c r="AB134" i="1"/>
  <c r="AE134" i="1" s="1"/>
  <c r="AB150" i="1"/>
  <c r="AE150" i="1" s="1"/>
  <c r="AB166" i="1"/>
  <c r="AE166" i="1" s="1"/>
  <c r="AB182" i="1"/>
  <c r="AE182" i="1" s="1"/>
  <c r="AB198" i="1"/>
  <c r="AE198" i="1" s="1"/>
  <c r="AB214" i="1"/>
  <c r="AE214" i="1" s="1"/>
  <c r="AB230" i="1"/>
  <c r="AE230" i="1" s="1"/>
  <c r="AB246" i="1"/>
  <c r="AE246" i="1" s="1"/>
  <c r="AB262" i="1"/>
  <c r="AE262" i="1" s="1"/>
  <c r="AB278" i="1"/>
  <c r="AE278" i="1" s="1"/>
  <c r="AB294" i="1"/>
  <c r="AE294" i="1" s="1"/>
  <c r="AB310" i="1"/>
  <c r="AE310" i="1" s="1"/>
  <c r="AB326" i="1"/>
  <c r="AE326" i="1" s="1"/>
  <c r="AB342" i="1"/>
  <c r="AE342" i="1" s="1"/>
  <c r="AB358" i="1"/>
  <c r="AE358" i="1" s="1"/>
  <c r="AB374" i="1"/>
  <c r="AE374" i="1" s="1"/>
  <c r="AB390" i="1"/>
  <c r="AE390" i="1" s="1"/>
  <c r="AB406" i="1"/>
  <c r="AE406" i="1" s="1"/>
  <c r="AB422" i="1"/>
  <c r="AE422" i="1" s="1"/>
  <c r="AB438" i="1"/>
  <c r="AE438" i="1" s="1"/>
  <c r="AB454" i="1"/>
  <c r="AE454" i="1" s="1"/>
  <c r="AB470" i="1"/>
  <c r="AE470" i="1" s="1"/>
  <c r="AB486" i="1"/>
  <c r="AE486" i="1" s="1"/>
  <c r="AB502" i="1"/>
  <c r="AE502" i="1" s="1"/>
  <c r="AB518" i="1"/>
  <c r="AE518" i="1" s="1"/>
  <c r="AB534" i="1"/>
  <c r="AE534" i="1" s="1"/>
  <c r="AB550" i="1"/>
  <c r="AE550" i="1" s="1"/>
  <c r="AB566" i="1"/>
  <c r="AE566" i="1" s="1"/>
  <c r="AB582" i="1"/>
  <c r="AE582" i="1" s="1"/>
  <c r="AB598" i="1"/>
  <c r="AE598" i="1" s="1"/>
  <c r="AB614" i="1"/>
  <c r="AE614" i="1" s="1"/>
  <c r="AB630" i="1"/>
  <c r="AE630" i="1" s="1"/>
  <c r="AB646" i="1"/>
  <c r="AE646" i="1" s="1"/>
  <c r="AB235" i="1"/>
  <c r="AE235" i="1" s="1"/>
  <c r="AB299" i="1"/>
  <c r="AE299" i="1" s="1"/>
  <c r="AB363" i="1"/>
  <c r="AE363" i="1" s="1"/>
  <c r="AB388" i="1"/>
  <c r="AE388" i="1" s="1"/>
  <c r="AB409" i="1"/>
  <c r="AE409" i="1" s="1"/>
  <c r="AB431" i="1"/>
  <c r="AE431" i="1" s="1"/>
  <c r="AB452" i="1"/>
  <c r="AE452" i="1" s="1"/>
  <c r="AB473" i="1"/>
  <c r="AE473" i="1" s="1"/>
  <c r="AB495" i="1"/>
  <c r="AE495" i="1" s="1"/>
  <c r="AB516" i="1"/>
  <c r="AE516" i="1" s="1"/>
  <c r="AB537" i="1"/>
  <c r="AE537" i="1" s="1"/>
  <c r="AB559" i="1"/>
  <c r="AE559" i="1" s="1"/>
  <c r="AB580" i="1"/>
  <c r="AE580" i="1" s="1"/>
  <c r="AB601" i="1"/>
  <c r="AE601" i="1" s="1"/>
  <c r="AB623" i="1"/>
  <c r="AE623" i="1" s="1"/>
  <c r="AB644" i="1"/>
  <c r="AE644" i="1" s="1"/>
  <c r="AB662" i="1"/>
  <c r="AE662" i="1" s="1"/>
  <c r="AB678" i="1"/>
  <c r="AE678" i="1" s="1"/>
  <c r="AB694" i="1"/>
  <c r="AE694" i="1" s="1"/>
  <c r="AB710" i="1"/>
  <c r="AE710" i="1" s="1"/>
  <c r="AB726" i="1"/>
  <c r="AE726" i="1" s="1"/>
  <c r="AB742" i="1"/>
  <c r="AE742" i="1" s="1"/>
  <c r="AB758" i="1"/>
  <c r="AE758" i="1" s="1"/>
  <c r="AB774" i="1"/>
  <c r="AE774" i="1" s="1"/>
  <c r="AB790" i="1"/>
  <c r="AE790" i="1" s="1"/>
  <c r="AB806" i="1"/>
  <c r="AE806" i="1" s="1"/>
  <c r="AB822" i="1"/>
  <c r="AE822" i="1" s="1"/>
  <c r="AB838" i="1"/>
  <c r="AE838" i="1" s="1"/>
  <c r="AB854" i="1"/>
  <c r="AE854" i="1" s="1"/>
  <c r="AB870" i="1"/>
  <c r="AE870" i="1" s="1"/>
  <c r="AB886" i="1"/>
  <c r="AE886" i="1" s="1"/>
  <c r="AB902" i="1"/>
  <c r="AE902" i="1" s="1"/>
  <c r="AB918" i="1"/>
  <c r="AE918" i="1" s="1"/>
  <c r="AB934" i="1"/>
  <c r="AE934" i="1" s="1"/>
  <c r="AB950" i="1"/>
  <c r="AE950" i="1" s="1"/>
  <c r="AB966" i="1"/>
  <c r="AE966" i="1" s="1"/>
  <c r="AB982" i="1"/>
  <c r="AE982" i="1" s="1"/>
  <c r="AB998" i="1"/>
  <c r="AE998" i="1" s="1"/>
  <c r="AB1014" i="1"/>
  <c r="AE1014" i="1" s="1"/>
  <c r="AB1030" i="1"/>
  <c r="AE1030" i="1" s="1"/>
  <c r="AB1046" i="1"/>
  <c r="AE1046" i="1" s="1"/>
  <c r="AB1062" i="1"/>
  <c r="AE1062" i="1" s="1"/>
  <c r="AB1078" i="1"/>
  <c r="AE1078" i="1" s="1"/>
  <c r="AB1094" i="1"/>
  <c r="AE1094" i="1" s="1"/>
  <c r="AB1110" i="1"/>
  <c r="AE1110" i="1" s="1"/>
  <c r="AB1126" i="1"/>
  <c r="AE1126" i="1" s="1"/>
  <c r="AB1142" i="1"/>
  <c r="AE1142" i="1" s="1"/>
  <c r="AB1158" i="1"/>
  <c r="AE1158" i="1" s="1"/>
  <c r="AB1174" i="1"/>
  <c r="AE1174" i="1" s="1"/>
  <c r="AB1190" i="1"/>
  <c r="AE1190" i="1" s="1"/>
  <c r="AB1206" i="1"/>
  <c r="AE1206" i="1" s="1"/>
  <c r="AB1222" i="1"/>
  <c r="AE1222" i="1" s="1"/>
  <c r="AB1238" i="1"/>
  <c r="AE1238" i="1" s="1"/>
  <c r="AB1254" i="1"/>
  <c r="AE1254" i="1" s="1"/>
  <c r="AB1270" i="1"/>
  <c r="AE1270" i="1" s="1"/>
  <c r="AB1286" i="1"/>
  <c r="AE1286" i="1" s="1"/>
  <c r="AB1302" i="1"/>
  <c r="AE1302" i="1" s="1"/>
  <c r="AB1318" i="1"/>
  <c r="AE1318" i="1" s="1"/>
  <c r="AB1334" i="1"/>
  <c r="AE1334" i="1" s="1"/>
  <c r="AB1350" i="1"/>
  <c r="AE1350" i="1" s="1"/>
  <c r="AB1366" i="1"/>
  <c r="AE1366" i="1" s="1"/>
  <c r="AB1382" i="1"/>
  <c r="AE1382" i="1" s="1"/>
  <c r="AB1398" i="1"/>
  <c r="AE1398" i="1" s="1"/>
  <c r="AB1414" i="1"/>
  <c r="AE1414" i="1" s="1"/>
  <c r="AB1430" i="1"/>
  <c r="AE1430" i="1" s="1"/>
  <c r="AB1446" i="1"/>
  <c r="AE1446" i="1" s="1"/>
  <c r="AB1462" i="1"/>
  <c r="AE1462" i="1" s="1"/>
  <c r="AB1478" i="1"/>
  <c r="AE1478" i="1" s="1"/>
  <c r="AB1494" i="1"/>
  <c r="AE1494" i="1" s="1"/>
  <c r="AB1510" i="1"/>
  <c r="AE1510" i="1" s="1"/>
  <c r="AB1526" i="1"/>
  <c r="AE1526" i="1" s="1"/>
  <c r="AB1542" i="1"/>
  <c r="AE1542" i="1" s="1"/>
  <c r="AB1558" i="1"/>
  <c r="AE1558" i="1" s="1"/>
  <c r="AB1574" i="1"/>
  <c r="AE1574" i="1" s="1"/>
  <c r="AB1590" i="1"/>
  <c r="AE1590" i="1" s="1"/>
  <c r="AB1606" i="1"/>
  <c r="AE1606" i="1" s="1"/>
  <c r="AB1622" i="1"/>
  <c r="AE1622" i="1" s="1"/>
  <c r="AB1638" i="1"/>
  <c r="AE1638" i="1" s="1"/>
  <c r="AB1654" i="1"/>
  <c r="AE1654" i="1" s="1"/>
  <c r="AB1670" i="1"/>
  <c r="AE1670" i="1" s="1"/>
  <c r="AB1686" i="1"/>
  <c r="AE1686" i="1" s="1"/>
  <c r="AB1702" i="1"/>
  <c r="AE1702" i="1" s="1"/>
  <c r="AB1718" i="1"/>
  <c r="AE1718" i="1" s="1"/>
  <c r="AB1734" i="1"/>
  <c r="AE1734" i="1" s="1"/>
  <c r="AB1750" i="1"/>
  <c r="AE1750" i="1" s="1"/>
  <c r="AB207" i="1"/>
  <c r="AE207" i="1" s="1"/>
  <c r="AB271" i="1"/>
  <c r="AE271" i="1" s="1"/>
  <c r="AB335" i="1"/>
  <c r="AE335" i="1" s="1"/>
  <c r="AB379" i="1"/>
  <c r="AE379" i="1" s="1"/>
  <c r="AB400" i="1"/>
  <c r="AE400" i="1" s="1"/>
  <c r="AB421" i="1"/>
  <c r="AE421" i="1" s="1"/>
  <c r="AB443" i="1"/>
  <c r="AE443" i="1" s="1"/>
  <c r="AB464" i="1"/>
  <c r="AE464" i="1" s="1"/>
  <c r="AB485" i="1"/>
  <c r="AE485" i="1" s="1"/>
  <c r="AB507" i="1"/>
  <c r="AE507" i="1" s="1"/>
  <c r="AB528" i="1"/>
  <c r="AE528" i="1" s="1"/>
  <c r="AB549" i="1"/>
  <c r="AE549" i="1" s="1"/>
  <c r="AB571" i="1"/>
  <c r="AE571" i="1" s="1"/>
  <c r="AB592" i="1"/>
  <c r="AE592" i="1" s="1"/>
  <c r="AB613" i="1"/>
  <c r="AE613" i="1" s="1"/>
  <c r="AB635" i="1"/>
  <c r="AE635" i="1" s="1"/>
  <c r="AB655" i="1"/>
  <c r="AE655" i="1" s="1"/>
  <c r="AB671" i="1"/>
  <c r="AE671" i="1" s="1"/>
  <c r="AB687" i="1"/>
  <c r="AE687" i="1" s="1"/>
  <c r="AB703" i="1"/>
  <c r="AE703" i="1" s="1"/>
  <c r="AB719" i="1"/>
  <c r="AE719" i="1" s="1"/>
  <c r="AB735" i="1"/>
  <c r="AE735" i="1" s="1"/>
  <c r="AB751" i="1"/>
  <c r="AE751" i="1" s="1"/>
  <c r="AB767" i="1"/>
  <c r="AE767" i="1" s="1"/>
  <c r="AB783" i="1"/>
  <c r="AE783" i="1" s="1"/>
  <c r="AB799" i="1"/>
  <c r="AE799" i="1" s="1"/>
  <c r="AB815" i="1"/>
  <c r="AE815" i="1" s="1"/>
  <c r="AB831" i="1"/>
  <c r="AE831" i="1" s="1"/>
  <c r="AB847" i="1"/>
  <c r="AE847" i="1" s="1"/>
  <c r="AB863" i="1"/>
  <c r="AE863" i="1" s="1"/>
  <c r="AB879" i="1"/>
  <c r="AE879" i="1" s="1"/>
  <c r="AB895" i="1"/>
  <c r="AE895" i="1" s="1"/>
  <c r="AB911" i="1"/>
  <c r="AE911" i="1" s="1"/>
  <c r="AB927" i="1"/>
  <c r="AE927" i="1" s="1"/>
  <c r="AB943" i="1"/>
  <c r="AE943" i="1" s="1"/>
  <c r="AB959" i="1"/>
  <c r="AE959" i="1" s="1"/>
  <c r="AB975" i="1"/>
  <c r="AE975" i="1" s="1"/>
  <c r="AB991" i="1"/>
  <c r="AE991" i="1" s="1"/>
  <c r="AB1007" i="1"/>
  <c r="AE1007" i="1" s="1"/>
  <c r="AB1023" i="1"/>
  <c r="AE1023" i="1" s="1"/>
  <c r="AB1039" i="1"/>
  <c r="AE1039" i="1" s="1"/>
  <c r="AB1055" i="1"/>
  <c r="AE1055" i="1" s="1"/>
  <c r="AB1071" i="1"/>
  <c r="AE1071" i="1" s="1"/>
  <c r="AB1087" i="1"/>
  <c r="AE1087" i="1" s="1"/>
  <c r="AB1103" i="1"/>
  <c r="AE1103" i="1" s="1"/>
  <c r="AB1119" i="1"/>
  <c r="AE1119" i="1" s="1"/>
  <c r="AB1135" i="1"/>
  <c r="AE1135" i="1" s="1"/>
  <c r="AB1151" i="1"/>
  <c r="AE1151" i="1" s="1"/>
  <c r="AB1167" i="1"/>
  <c r="AE1167" i="1" s="1"/>
  <c r="AB1183" i="1"/>
  <c r="AE1183" i="1" s="1"/>
  <c r="AB1199" i="1"/>
  <c r="AE1199" i="1" s="1"/>
  <c r="AB1215" i="1"/>
  <c r="AE1215" i="1" s="1"/>
  <c r="AB1231" i="1"/>
  <c r="AE1231" i="1" s="1"/>
  <c r="AB1247" i="1"/>
  <c r="AE1247" i="1" s="1"/>
  <c r="AB1263" i="1"/>
  <c r="AE1263" i="1" s="1"/>
  <c r="AB1279" i="1"/>
  <c r="AE1279" i="1" s="1"/>
  <c r="AB1295" i="1"/>
  <c r="AE1295" i="1" s="1"/>
  <c r="AB1311" i="1"/>
  <c r="AE1311" i="1" s="1"/>
  <c r="AB1327" i="1"/>
  <c r="AE1327" i="1" s="1"/>
  <c r="AB1343" i="1"/>
  <c r="AE1343" i="1" s="1"/>
  <c r="AB1359" i="1"/>
  <c r="AE1359" i="1" s="1"/>
  <c r="AB1375" i="1"/>
  <c r="AE1375" i="1" s="1"/>
  <c r="AB1391" i="1"/>
  <c r="AE1391" i="1" s="1"/>
  <c r="AB1407" i="1"/>
  <c r="AE1407" i="1" s="1"/>
  <c r="AB1423" i="1"/>
  <c r="AE1423" i="1" s="1"/>
  <c r="AB1439" i="1"/>
  <c r="AE1439" i="1" s="1"/>
  <c r="AB1455" i="1"/>
  <c r="AE1455" i="1" s="1"/>
  <c r="AB1471" i="1"/>
  <c r="AE1471" i="1" s="1"/>
  <c r="AB1487" i="1"/>
  <c r="AE1487" i="1" s="1"/>
  <c r="AB1503" i="1"/>
  <c r="AE1503" i="1" s="1"/>
  <c r="AB1519" i="1"/>
  <c r="AE1519" i="1" s="1"/>
  <c r="AB1535" i="1"/>
  <c r="AE1535" i="1" s="1"/>
  <c r="AB1551" i="1"/>
  <c r="AE1551" i="1" s="1"/>
  <c r="AB1567" i="1"/>
  <c r="AE1567" i="1" s="1"/>
  <c r="AB1583" i="1"/>
  <c r="AE1583" i="1" s="1"/>
  <c r="AB1599" i="1"/>
  <c r="AE1599" i="1" s="1"/>
  <c r="AB1615" i="1"/>
  <c r="AE1615" i="1" s="1"/>
  <c r="AB1631" i="1"/>
  <c r="AE1631" i="1" s="1"/>
  <c r="AB1647" i="1"/>
  <c r="AE1647" i="1" s="1"/>
  <c r="AB1663" i="1"/>
  <c r="AE1663" i="1" s="1"/>
  <c r="AB1679" i="1"/>
  <c r="AE1679" i="1" s="1"/>
  <c r="AB1695" i="1"/>
  <c r="AE1695" i="1" s="1"/>
  <c r="AB1711" i="1"/>
  <c r="AE1711" i="1" s="1"/>
  <c r="AB1727" i="1"/>
  <c r="AE1727" i="1" s="1"/>
  <c r="AB1743" i="1"/>
  <c r="AE1743" i="1" s="1"/>
  <c r="AB195" i="1"/>
  <c r="AE195" i="1" s="1"/>
  <c r="AB259" i="1"/>
  <c r="AE259" i="1" s="1"/>
  <c r="AB323" i="1"/>
  <c r="AE323" i="1" s="1"/>
  <c r="AB375" i="1"/>
  <c r="AE375" i="1" s="1"/>
  <c r="AB396" i="1"/>
  <c r="AE396" i="1" s="1"/>
  <c r="AB417" i="1"/>
  <c r="AE417" i="1" s="1"/>
  <c r="AB439" i="1"/>
  <c r="AE439" i="1" s="1"/>
  <c r="AB460" i="1"/>
  <c r="AE460" i="1" s="1"/>
  <c r="AB481" i="1"/>
  <c r="AE481" i="1" s="1"/>
  <c r="AB503" i="1"/>
  <c r="AE503" i="1" s="1"/>
  <c r="AB524" i="1"/>
  <c r="AE524" i="1" s="1"/>
  <c r="AB545" i="1"/>
  <c r="AE545" i="1" s="1"/>
  <c r="AB567" i="1"/>
  <c r="AE567" i="1" s="1"/>
  <c r="AB588" i="1"/>
  <c r="AE588" i="1" s="1"/>
  <c r="AB609" i="1"/>
  <c r="AE609" i="1" s="1"/>
  <c r="AB631" i="1"/>
  <c r="AE631" i="1" s="1"/>
  <c r="AB652" i="1"/>
  <c r="AE652" i="1" s="1"/>
  <c r="AB668" i="1"/>
  <c r="AE668" i="1" s="1"/>
  <c r="AB684" i="1"/>
  <c r="AE684" i="1" s="1"/>
  <c r="AB700" i="1"/>
  <c r="AE700" i="1" s="1"/>
  <c r="AB716" i="1"/>
  <c r="AE716" i="1" s="1"/>
  <c r="AB732" i="1"/>
  <c r="AE732" i="1" s="1"/>
  <c r="AB748" i="1"/>
  <c r="AE748" i="1" s="1"/>
  <c r="AB764" i="1"/>
  <c r="AE764" i="1" s="1"/>
  <c r="AB780" i="1"/>
  <c r="AE780" i="1" s="1"/>
  <c r="AB796" i="1"/>
  <c r="AE796" i="1" s="1"/>
  <c r="AB812" i="1"/>
  <c r="AE812" i="1" s="1"/>
  <c r="AB828" i="1"/>
  <c r="AE828" i="1" s="1"/>
  <c r="AB844" i="1"/>
  <c r="AE844" i="1" s="1"/>
  <c r="AB860" i="1"/>
  <c r="AE860" i="1" s="1"/>
  <c r="AB876" i="1"/>
  <c r="AE876" i="1" s="1"/>
  <c r="AB892" i="1"/>
  <c r="AE892" i="1" s="1"/>
  <c r="AB908" i="1"/>
  <c r="AE908" i="1" s="1"/>
  <c r="AB924" i="1"/>
  <c r="AE924" i="1" s="1"/>
  <c r="AB940" i="1"/>
  <c r="AE940" i="1" s="1"/>
  <c r="AB956" i="1"/>
  <c r="AE956" i="1" s="1"/>
  <c r="AB972" i="1"/>
  <c r="AE972" i="1" s="1"/>
  <c r="AB988" i="1"/>
  <c r="AE988" i="1" s="1"/>
  <c r="AB1004" i="1"/>
  <c r="AE1004" i="1" s="1"/>
  <c r="AB1020" i="1"/>
  <c r="AE1020" i="1" s="1"/>
  <c r="AB1036" i="1"/>
  <c r="AE1036" i="1" s="1"/>
  <c r="AB1052" i="1"/>
  <c r="AE1052" i="1" s="1"/>
  <c r="AB1068" i="1"/>
  <c r="AE1068" i="1" s="1"/>
  <c r="AB1084" i="1"/>
  <c r="AE1084" i="1" s="1"/>
  <c r="AB1100" i="1"/>
  <c r="AE1100" i="1" s="1"/>
  <c r="AB1116" i="1"/>
  <c r="AE1116" i="1" s="1"/>
  <c r="AB1132" i="1"/>
  <c r="AE1132" i="1" s="1"/>
  <c r="AB1148" i="1"/>
  <c r="AE1148" i="1" s="1"/>
  <c r="AB1164" i="1"/>
  <c r="AE1164" i="1" s="1"/>
  <c r="AB1180" i="1"/>
  <c r="AE1180" i="1" s="1"/>
  <c r="AB1196" i="1"/>
  <c r="AE1196" i="1" s="1"/>
  <c r="AB1212" i="1"/>
  <c r="AE1212" i="1" s="1"/>
  <c r="AB1228" i="1"/>
  <c r="AE1228" i="1" s="1"/>
  <c r="AB1244" i="1"/>
  <c r="AE1244" i="1" s="1"/>
  <c r="AB1260" i="1"/>
  <c r="AE1260" i="1" s="1"/>
  <c r="AB1276" i="1"/>
  <c r="AE1276" i="1" s="1"/>
  <c r="AB1292" i="1"/>
  <c r="AE1292" i="1" s="1"/>
  <c r="AB1308" i="1"/>
  <c r="AE1308" i="1" s="1"/>
  <c r="AB1324" i="1"/>
  <c r="AE1324" i="1" s="1"/>
  <c r="AB1340" i="1"/>
  <c r="AE1340" i="1" s="1"/>
  <c r="AB1356" i="1"/>
  <c r="AE1356" i="1" s="1"/>
  <c r="AB1372" i="1"/>
  <c r="AE1372" i="1" s="1"/>
  <c r="AB1388" i="1"/>
  <c r="AE1388" i="1" s="1"/>
  <c r="AB1404" i="1"/>
  <c r="AE1404" i="1" s="1"/>
  <c r="AB1420" i="1"/>
  <c r="AE1420" i="1" s="1"/>
  <c r="AB1436" i="1"/>
  <c r="AE1436" i="1" s="1"/>
  <c r="AB1452" i="1"/>
  <c r="AE1452" i="1" s="1"/>
  <c r="AB1468" i="1"/>
  <c r="AE1468" i="1" s="1"/>
  <c r="AB1484" i="1"/>
  <c r="AE1484" i="1" s="1"/>
  <c r="AB1500" i="1"/>
  <c r="AE1500" i="1" s="1"/>
  <c r="AB1516" i="1"/>
  <c r="AE1516" i="1" s="1"/>
  <c r="AB1532" i="1"/>
  <c r="AE1532" i="1" s="1"/>
  <c r="AB1548" i="1"/>
  <c r="AE1548" i="1" s="1"/>
  <c r="AB1564" i="1"/>
  <c r="AE1564" i="1" s="1"/>
  <c r="AB1580" i="1"/>
  <c r="AE1580" i="1" s="1"/>
  <c r="AB1596" i="1"/>
  <c r="AE1596" i="1" s="1"/>
  <c r="AB1612" i="1"/>
  <c r="AE1612" i="1" s="1"/>
  <c r="AB1628" i="1"/>
  <c r="AE1628" i="1" s="1"/>
  <c r="AB1644" i="1"/>
  <c r="AE1644" i="1" s="1"/>
  <c r="AB1660" i="1"/>
  <c r="AE1660" i="1" s="1"/>
  <c r="AB1676" i="1"/>
  <c r="AE1676" i="1" s="1"/>
  <c r="AB1692" i="1"/>
  <c r="AE1692" i="1" s="1"/>
  <c r="AB1708" i="1"/>
  <c r="AE1708" i="1" s="1"/>
  <c r="AB1724" i="1"/>
  <c r="AE1724" i="1" s="1"/>
  <c r="AB1740" i="1"/>
  <c r="AE1740" i="1" s="1"/>
  <c r="AB199" i="1"/>
  <c r="AE199" i="1" s="1"/>
  <c r="AB263" i="1"/>
  <c r="AE263" i="1" s="1"/>
  <c r="AB327" i="1"/>
  <c r="AE327" i="1" s="1"/>
  <c r="AB376" i="1"/>
  <c r="AE376" i="1" s="1"/>
  <c r="AB397" i="1"/>
  <c r="AE397" i="1" s="1"/>
  <c r="AB419" i="1"/>
  <c r="AE419" i="1" s="1"/>
  <c r="AB440" i="1"/>
  <c r="AE440" i="1" s="1"/>
  <c r="AB461" i="1"/>
  <c r="AE461" i="1" s="1"/>
  <c r="AB483" i="1"/>
  <c r="AE483" i="1" s="1"/>
  <c r="AB504" i="1"/>
  <c r="AE504" i="1" s="1"/>
  <c r="AB525" i="1"/>
  <c r="AE525" i="1" s="1"/>
  <c r="AB547" i="1"/>
  <c r="AE547" i="1" s="1"/>
  <c r="AB568" i="1"/>
  <c r="AE568" i="1" s="1"/>
  <c r="AB589" i="1"/>
  <c r="AE589" i="1" s="1"/>
  <c r="AB611" i="1"/>
  <c r="AE611" i="1" s="1"/>
  <c r="AB632" i="1"/>
  <c r="AE632" i="1" s="1"/>
  <c r="AB653" i="1"/>
  <c r="AE653" i="1" s="1"/>
  <c r="AB669" i="1"/>
  <c r="AE669" i="1" s="1"/>
  <c r="AB685" i="1"/>
  <c r="AE685" i="1" s="1"/>
  <c r="AB701" i="1"/>
  <c r="AE701" i="1" s="1"/>
  <c r="AB717" i="1"/>
  <c r="AE717" i="1" s="1"/>
  <c r="AB733" i="1"/>
  <c r="AE733" i="1" s="1"/>
  <c r="AB749" i="1"/>
  <c r="AE749" i="1" s="1"/>
  <c r="AB765" i="1"/>
  <c r="AE765" i="1" s="1"/>
  <c r="AB781" i="1"/>
  <c r="AE781" i="1" s="1"/>
  <c r="AB797" i="1"/>
  <c r="AE797" i="1" s="1"/>
  <c r="AB813" i="1"/>
  <c r="AE813" i="1" s="1"/>
  <c r="AB829" i="1"/>
  <c r="AE829" i="1" s="1"/>
  <c r="AB845" i="1"/>
  <c r="AE845" i="1" s="1"/>
  <c r="AB861" i="1"/>
  <c r="AE861" i="1" s="1"/>
  <c r="AB877" i="1"/>
  <c r="AE877" i="1" s="1"/>
  <c r="AB893" i="1"/>
  <c r="AE893" i="1" s="1"/>
  <c r="AB909" i="1"/>
  <c r="AE909" i="1" s="1"/>
  <c r="AB925" i="1"/>
  <c r="AE925" i="1" s="1"/>
  <c r="AB941" i="1"/>
  <c r="AE941" i="1" s="1"/>
  <c r="AB957" i="1"/>
  <c r="AE957" i="1" s="1"/>
  <c r="AB973" i="1"/>
  <c r="AE973" i="1" s="1"/>
  <c r="AB989" i="1"/>
  <c r="AE989" i="1" s="1"/>
  <c r="AB1005" i="1"/>
  <c r="AE1005" i="1" s="1"/>
  <c r="AB1021" i="1"/>
  <c r="AE1021" i="1" s="1"/>
  <c r="AB1037" i="1"/>
  <c r="AE1037" i="1" s="1"/>
  <c r="AB1053" i="1"/>
  <c r="AE1053" i="1" s="1"/>
  <c r="AB1069" i="1"/>
  <c r="AE1069" i="1" s="1"/>
  <c r="AB1085" i="1"/>
  <c r="AE1085" i="1" s="1"/>
  <c r="AB1101" i="1"/>
  <c r="AE1101" i="1" s="1"/>
  <c r="AB1117" i="1"/>
  <c r="AE1117" i="1" s="1"/>
  <c r="AB1133" i="1"/>
  <c r="AE1133" i="1" s="1"/>
  <c r="AB1149" i="1"/>
  <c r="AE1149" i="1" s="1"/>
  <c r="AB1165" i="1"/>
  <c r="AE1165" i="1" s="1"/>
  <c r="AB1181" i="1"/>
  <c r="AE1181" i="1" s="1"/>
  <c r="AB1197" i="1"/>
  <c r="AE1197" i="1" s="1"/>
  <c r="AB1213" i="1"/>
  <c r="AE1213" i="1" s="1"/>
  <c r="AB1229" i="1"/>
  <c r="AE1229" i="1" s="1"/>
  <c r="AB1245" i="1"/>
  <c r="AE1245" i="1" s="1"/>
  <c r="AB1261" i="1"/>
  <c r="AE1261" i="1" s="1"/>
  <c r="AB1277" i="1"/>
  <c r="AE1277" i="1" s="1"/>
  <c r="AB1293" i="1"/>
  <c r="AE1293" i="1" s="1"/>
  <c r="AB1309" i="1"/>
  <c r="AE1309" i="1" s="1"/>
  <c r="AB1325" i="1"/>
  <c r="AE1325" i="1" s="1"/>
  <c r="AB1341" i="1"/>
  <c r="AE1341" i="1" s="1"/>
  <c r="AB1357" i="1"/>
  <c r="AE1357" i="1" s="1"/>
  <c r="AB1373" i="1"/>
  <c r="AE1373" i="1" s="1"/>
  <c r="AB1389" i="1"/>
  <c r="AE1389" i="1" s="1"/>
  <c r="AB1405" i="1"/>
  <c r="AE1405" i="1" s="1"/>
  <c r="AB1421" i="1"/>
  <c r="AE1421" i="1" s="1"/>
  <c r="AB1437" i="1"/>
  <c r="AE1437" i="1" s="1"/>
  <c r="AB1453" i="1"/>
  <c r="AE1453" i="1" s="1"/>
  <c r="AB1469" i="1"/>
  <c r="AE1469" i="1" s="1"/>
  <c r="AB1485" i="1"/>
  <c r="AE1485" i="1" s="1"/>
  <c r="AB1501" i="1"/>
  <c r="AE1501" i="1" s="1"/>
  <c r="AB1517" i="1"/>
  <c r="AE1517" i="1" s="1"/>
  <c r="AB1533" i="1"/>
  <c r="AE1533" i="1" s="1"/>
  <c r="AB1549" i="1"/>
  <c r="AE1549" i="1" s="1"/>
  <c r="AB1565" i="1"/>
  <c r="AE1565" i="1" s="1"/>
  <c r="AB1581" i="1"/>
  <c r="AE1581" i="1" s="1"/>
  <c r="AB1597" i="1"/>
  <c r="AE1597" i="1" s="1"/>
  <c r="AB1613" i="1"/>
  <c r="AE1613" i="1" s="1"/>
  <c r="AB1629" i="1"/>
  <c r="AE1629" i="1" s="1"/>
  <c r="AB1645" i="1"/>
  <c r="AE1645" i="1" s="1"/>
  <c r="AB1661" i="1"/>
  <c r="AE1661" i="1" s="1"/>
  <c r="AB1677" i="1"/>
  <c r="AE1677" i="1" s="1"/>
  <c r="AB1693" i="1"/>
  <c r="AE1693" i="1" s="1"/>
  <c r="AB1709" i="1"/>
  <c r="AE1709" i="1" s="1"/>
  <c r="AB1725" i="1"/>
  <c r="AE1725" i="1" s="1"/>
  <c r="AB1741" i="1"/>
  <c r="AE1741" i="1" s="1"/>
  <c r="AB1757" i="1"/>
  <c r="AE1757" i="1" s="1"/>
  <c r="AB1773" i="1"/>
  <c r="AE1773" i="1" s="1"/>
  <c r="AB1789" i="1"/>
  <c r="AE1789" i="1" s="1"/>
  <c r="AB1805" i="1"/>
  <c r="AE1805" i="1" s="1"/>
  <c r="AB1821" i="1"/>
  <c r="AE1821" i="1" s="1"/>
  <c r="AB1837" i="1"/>
  <c r="AE1837" i="1" s="1"/>
  <c r="AB1853" i="1"/>
  <c r="AE1853" i="1" s="1"/>
  <c r="AB1869" i="1"/>
  <c r="AE1869" i="1" s="1"/>
  <c r="AB1885" i="1"/>
  <c r="AE1885" i="1" s="1"/>
  <c r="AB1901" i="1"/>
  <c r="AE1901" i="1" s="1"/>
  <c r="AB1772" i="1"/>
  <c r="AE1772" i="1" s="1"/>
  <c r="AB1794" i="1"/>
  <c r="AE1794" i="1" s="1"/>
  <c r="AB1815" i="1"/>
  <c r="AE1815" i="1" s="1"/>
  <c r="AB1836" i="1"/>
  <c r="AE1836" i="1" s="1"/>
  <c r="AB1858" i="1"/>
  <c r="AE1858" i="1" s="1"/>
  <c r="AB1879" i="1"/>
  <c r="AE1879" i="1" s="1"/>
  <c r="AB1900" i="1"/>
  <c r="AE1900" i="1" s="1"/>
  <c r="AB1918" i="1"/>
  <c r="AE1918" i="1" s="1"/>
  <c r="AB1934" i="1"/>
  <c r="AE1934" i="1" s="1"/>
  <c r="AB1950" i="1"/>
  <c r="AE1950" i="1" s="1"/>
  <c r="AB1966" i="1"/>
  <c r="AE1966" i="1" s="1"/>
  <c r="AB1982" i="1"/>
  <c r="AE1982" i="1" s="1"/>
  <c r="AB1998" i="1"/>
  <c r="AE1998" i="1" s="1"/>
  <c r="AB2014" i="1"/>
  <c r="AE2014" i="1" s="1"/>
  <c r="AB2030" i="1"/>
  <c r="AE2030" i="1" s="1"/>
  <c r="AB2046" i="1"/>
  <c r="AE2046" i="1" s="1"/>
  <c r="AB2062" i="1"/>
  <c r="AE2062" i="1" s="1"/>
  <c r="AB2078" i="1"/>
  <c r="AE2078" i="1" s="1"/>
  <c r="AB2094" i="1"/>
  <c r="AE2094" i="1" s="1"/>
  <c r="AB2110" i="1"/>
  <c r="AE2110" i="1" s="1"/>
  <c r="AB2126" i="1"/>
  <c r="AE2126" i="1" s="1"/>
  <c r="AB2142" i="1"/>
  <c r="AE2142" i="1" s="1"/>
  <c r="AB2158" i="1"/>
  <c r="AE2158" i="1" s="1"/>
  <c r="AB2174" i="1"/>
  <c r="AE2174" i="1" s="1"/>
  <c r="AB2190" i="1"/>
  <c r="AE2190" i="1" s="1"/>
  <c r="AB2206" i="1"/>
  <c r="AE2206" i="1" s="1"/>
  <c r="AB2222" i="1"/>
  <c r="AE2222" i="1" s="1"/>
  <c r="AB2238" i="1"/>
  <c r="AE2238" i="1" s="1"/>
  <c r="AB2254" i="1"/>
  <c r="AE2254" i="1" s="1"/>
  <c r="AB2270" i="1"/>
  <c r="AE2270" i="1" s="1"/>
  <c r="AB2286" i="1"/>
  <c r="AE2286" i="1" s="1"/>
  <c r="AB2302" i="1"/>
  <c r="AE2302" i="1" s="1"/>
  <c r="AB2318" i="1"/>
  <c r="AE2318" i="1" s="1"/>
  <c r="AB2334" i="1"/>
  <c r="AE2334" i="1" s="1"/>
  <c r="AB2350" i="1"/>
  <c r="AE2350" i="1" s="1"/>
  <c r="AB2366" i="1"/>
  <c r="AE2366" i="1" s="1"/>
  <c r="AB2382" i="1"/>
  <c r="AE2382" i="1" s="1"/>
  <c r="AB2398" i="1"/>
  <c r="AE2398" i="1" s="1"/>
  <c r="AB2414" i="1"/>
  <c r="AE2414" i="1" s="1"/>
  <c r="AB2430" i="1"/>
  <c r="AE2430" i="1" s="1"/>
  <c r="AB2446" i="1"/>
  <c r="AE2446" i="1" s="1"/>
  <c r="AB2462" i="1"/>
  <c r="AE2462" i="1" s="1"/>
  <c r="AB2478" i="1"/>
  <c r="AE2478" i="1" s="1"/>
  <c r="AB2494" i="1"/>
  <c r="AE2494" i="1" s="1"/>
  <c r="AB2510" i="1"/>
  <c r="AE2510" i="1" s="1"/>
  <c r="AB2526" i="1"/>
  <c r="AE2526" i="1" s="1"/>
  <c r="AB2542" i="1"/>
  <c r="AE2542" i="1" s="1"/>
  <c r="AB2558" i="1"/>
  <c r="AE2558" i="1" s="1"/>
  <c r="AB2574" i="1"/>
  <c r="AE2574" i="1" s="1"/>
  <c r="AB2590" i="1"/>
  <c r="AE2590" i="1" s="1"/>
  <c r="AB2606" i="1"/>
  <c r="AE2606" i="1" s="1"/>
  <c r="AB2622" i="1"/>
  <c r="AE2622" i="1" s="1"/>
  <c r="AB2638" i="1"/>
  <c r="AE2638" i="1" s="1"/>
  <c r="AB2654" i="1"/>
  <c r="AE2654" i="1" s="1"/>
  <c r="AB2670" i="1"/>
  <c r="AE2670" i="1" s="1"/>
  <c r="AB2686" i="1"/>
  <c r="AE2686" i="1" s="1"/>
  <c r="AB2702" i="1"/>
  <c r="AE2702" i="1" s="1"/>
  <c r="AB2718" i="1"/>
  <c r="AE2718" i="1" s="1"/>
  <c r="AB2734" i="1"/>
  <c r="AE2734" i="1" s="1"/>
  <c r="AB2750" i="1"/>
  <c r="AE2750" i="1" s="1"/>
  <c r="AB2766" i="1"/>
  <c r="AE2766" i="1" s="1"/>
  <c r="AB2782" i="1"/>
  <c r="AE2782" i="1" s="1"/>
  <c r="AB2798" i="1"/>
  <c r="AE2798" i="1" s="1"/>
  <c r="AB2814" i="1"/>
  <c r="AE2814" i="1" s="1"/>
  <c r="AB2830" i="1"/>
  <c r="AE2830" i="1" s="1"/>
  <c r="AB2846" i="1"/>
  <c r="AE2846" i="1" s="1"/>
  <c r="AB2862" i="1"/>
  <c r="AE2862" i="1" s="1"/>
  <c r="AB2878" i="1"/>
  <c r="AE2878" i="1" s="1"/>
  <c r="AB2894" i="1"/>
  <c r="AE2894" i="1" s="1"/>
  <c r="AB2910" i="1"/>
  <c r="AE2910" i="1" s="1"/>
  <c r="AB2926" i="1"/>
  <c r="AE2926" i="1" s="1"/>
  <c r="AB2942" i="1"/>
  <c r="AE2942" i="1" s="1"/>
  <c r="AB2958" i="1"/>
  <c r="AE2958" i="1" s="1"/>
  <c r="AB2974" i="1"/>
  <c r="AE2974" i="1" s="1"/>
  <c r="AB2990" i="1"/>
  <c r="AE2990" i="1" s="1"/>
  <c r="AB3006" i="1"/>
  <c r="AE3006" i="1" s="1"/>
  <c r="AB3022" i="1"/>
  <c r="AE3022" i="1" s="1"/>
  <c r="AB3038" i="1"/>
  <c r="AE3038" i="1" s="1"/>
  <c r="AB3054" i="1"/>
  <c r="AE3054" i="1" s="1"/>
  <c r="AB3070" i="1"/>
  <c r="AE3070" i="1" s="1"/>
  <c r="AB3086" i="1"/>
  <c r="AE3086" i="1" s="1"/>
  <c r="AB3102" i="1"/>
  <c r="AE3102" i="1" s="1"/>
  <c r="AB3118" i="1"/>
  <c r="AE3118" i="1" s="1"/>
  <c r="AB3134" i="1"/>
  <c r="AE3134" i="1" s="1"/>
  <c r="AB3150" i="1"/>
  <c r="AE3150" i="1" s="1"/>
  <c r="AB1763" i="1"/>
  <c r="AE1763" i="1" s="1"/>
  <c r="AB1784" i="1"/>
  <c r="AE1784" i="1" s="1"/>
  <c r="AB1806" i="1"/>
  <c r="AE1806" i="1" s="1"/>
  <c r="AB1827" i="1"/>
  <c r="AE1827" i="1" s="1"/>
  <c r="AB1848" i="1"/>
  <c r="AE1848" i="1" s="1"/>
  <c r="AB1870" i="1"/>
  <c r="AE1870" i="1" s="1"/>
  <c r="AB1891" i="1"/>
  <c r="AE1891" i="1" s="1"/>
  <c r="AB1911" i="1"/>
  <c r="AE1911" i="1" s="1"/>
  <c r="AB1927" i="1"/>
  <c r="AE1927" i="1" s="1"/>
  <c r="AB1943" i="1"/>
  <c r="AE1943" i="1" s="1"/>
  <c r="AB1959" i="1"/>
  <c r="AE1959" i="1" s="1"/>
  <c r="AB1975" i="1"/>
  <c r="AE1975" i="1" s="1"/>
  <c r="AB1991" i="1"/>
  <c r="AE1991" i="1" s="1"/>
  <c r="AB2007" i="1"/>
  <c r="AE2007" i="1" s="1"/>
  <c r="AB2023" i="1"/>
  <c r="AE2023" i="1" s="1"/>
  <c r="AB2039" i="1"/>
  <c r="AE2039" i="1" s="1"/>
  <c r="AB2055" i="1"/>
  <c r="AE2055" i="1" s="1"/>
  <c r="AB2071" i="1"/>
  <c r="AE2071" i="1" s="1"/>
  <c r="AB2087" i="1"/>
  <c r="AE2087" i="1" s="1"/>
  <c r="AB2103" i="1"/>
  <c r="AE2103" i="1" s="1"/>
  <c r="AB2119" i="1"/>
  <c r="AE2119" i="1" s="1"/>
  <c r="AB2135" i="1"/>
  <c r="AE2135" i="1" s="1"/>
  <c r="AB2151" i="1"/>
  <c r="AE2151" i="1" s="1"/>
  <c r="AB2167" i="1"/>
  <c r="AE2167" i="1" s="1"/>
  <c r="AB2183" i="1"/>
  <c r="AE2183" i="1" s="1"/>
  <c r="AB2199" i="1"/>
  <c r="AE2199" i="1" s="1"/>
  <c r="AB2215" i="1"/>
  <c r="AE2215" i="1" s="1"/>
  <c r="AB2231" i="1"/>
  <c r="AE2231" i="1" s="1"/>
  <c r="AB2247" i="1"/>
  <c r="AE2247" i="1" s="1"/>
  <c r="AB2263" i="1"/>
  <c r="AE2263" i="1" s="1"/>
  <c r="AB2279" i="1"/>
  <c r="AE2279" i="1" s="1"/>
  <c r="AB2295" i="1"/>
  <c r="AE2295" i="1" s="1"/>
  <c r="AB2311" i="1"/>
  <c r="AE2311" i="1" s="1"/>
  <c r="AB2327" i="1"/>
  <c r="AE2327" i="1" s="1"/>
  <c r="AB2343" i="1"/>
  <c r="AE2343" i="1" s="1"/>
  <c r="AB2359" i="1"/>
  <c r="AE2359" i="1" s="1"/>
  <c r="AB2375" i="1"/>
  <c r="AE2375" i="1" s="1"/>
  <c r="AB2391" i="1"/>
  <c r="AE2391" i="1" s="1"/>
  <c r="AB2407" i="1"/>
  <c r="AE2407" i="1" s="1"/>
  <c r="AB2423" i="1"/>
  <c r="AE2423" i="1" s="1"/>
  <c r="AB2439" i="1"/>
  <c r="AE2439" i="1" s="1"/>
  <c r="AB2455" i="1"/>
  <c r="AE2455" i="1" s="1"/>
  <c r="AB2471" i="1"/>
  <c r="AE2471" i="1" s="1"/>
  <c r="AB2487" i="1"/>
  <c r="AE2487" i="1" s="1"/>
  <c r="AB2503" i="1"/>
  <c r="AE2503" i="1" s="1"/>
  <c r="AB2519" i="1"/>
  <c r="AE2519" i="1" s="1"/>
  <c r="AB2535" i="1"/>
  <c r="AE2535" i="1" s="1"/>
  <c r="AB2551" i="1"/>
  <c r="AE2551" i="1" s="1"/>
  <c r="AB2567" i="1"/>
  <c r="AE2567" i="1" s="1"/>
  <c r="AB2583" i="1"/>
  <c r="AE2583" i="1" s="1"/>
  <c r="AB2599" i="1"/>
  <c r="AE2599" i="1" s="1"/>
  <c r="AB2615" i="1"/>
  <c r="AE2615" i="1" s="1"/>
  <c r="AB2631" i="1"/>
  <c r="AE2631" i="1" s="1"/>
  <c r="AB2647" i="1"/>
  <c r="AE2647" i="1" s="1"/>
  <c r="AB2663" i="1"/>
  <c r="AE2663" i="1" s="1"/>
  <c r="AB2679" i="1"/>
  <c r="AE2679" i="1" s="1"/>
  <c r="AB2695" i="1"/>
  <c r="AE2695" i="1" s="1"/>
  <c r="AB2711" i="1"/>
  <c r="AE2711" i="1" s="1"/>
  <c r="AB2727" i="1"/>
  <c r="AE2727" i="1" s="1"/>
  <c r="AB2743" i="1"/>
  <c r="AE2743" i="1" s="1"/>
  <c r="AB2759" i="1"/>
  <c r="AE2759" i="1" s="1"/>
  <c r="AB2775" i="1"/>
  <c r="AE2775" i="1" s="1"/>
  <c r="AB2791" i="1"/>
  <c r="AE2791" i="1" s="1"/>
  <c r="AB2807" i="1"/>
  <c r="AE2807" i="1" s="1"/>
  <c r="AB2823" i="1"/>
  <c r="AE2823" i="1" s="1"/>
  <c r="AB2839" i="1"/>
  <c r="AE2839" i="1" s="1"/>
  <c r="AB2855" i="1"/>
  <c r="AE2855" i="1" s="1"/>
  <c r="AB2871" i="1"/>
  <c r="AE2871" i="1" s="1"/>
  <c r="AB2887" i="1"/>
  <c r="AE2887" i="1" s="1"/>
  <c r="AB2903" i="1"/>
  <c r="AE2903" i="1" s="1"/>
  <c r="AB2919" i="1"/>
  <c r="AE2919" i="1" s="1"/>
  <c r="AB2935" i="1"/>
  <c r="AE2935" i="1" s="1"/>
  <c r="AB2951" i="1"/>
  <c r="AE2951" i="1" s="1"/>
  <c r="AB2967" i="1"/>
  <c r="AE2967" i="1" s="1"/>
  <c r="AB2983" i="1"/>
  <c r="AE2983" i="1" s="1"/>
  <c r="AB2999" i="1"/>
  <c r="AE2999" i="1" s="1"/>
  <c r="AB3015" i="1"/>
  <c r="AE3015" i="1" s="1"/>
  <c r="AB3031" i="1"/>
  <c r="AE3031" i="1" s="1"/>
  <c r="AB3047" i="1"/>
  <c r="AE3047" i="1" s="1"/>
  <c r="AB3063" i="1"/>
  <c r="AE3063" i="1" s="1"/>
  <c r="AB3079" i="1"/>
  <c r="AE3079" i="1" s="1"/>
  <c r="AB3095" i="1"/>
  <c r="AE3095" i="1" s="1"/>
  <c r="AB3111" i="1"/>
  <c r="AE3111" i="1" s="1"/>
  <c r="AB3127" i="1"/>
  <c r="AE3127" i="1" s="1"/>
  <c r="AB3143" i="1"/>
  <c r="AE3143" i="1" s="1"/>
  <c r="AB3159" i="1"/>
  <c r="AE3159" i="1" s="1"/>
  <c r="AB1775" i="1"/>
  <c r="AE1775" i="1" s="1"/>
  <c r="AB1796" i="1"/>
  <c r="AE1796" i="1" s="1"/>
  <c r="AB1818" i="1"/>
  <c r="AE1818" i="1" s="1"/>
  <c r="AB1839" i="1"/>
  <c r="AE1839" i="1" s="1"/>
  <c r="AB1860" i="1"/>
  <c r="AE1860" i="1" s="1"/>
  <c r="AB1882" i="1"/>
  <c r="AE1882" i="1" s="1"/>
  <c r="AB1903" i="1"/>
  <c r="AE1903" i="1" s="1"/>
  <c r="AB1920" i="1"/>
  <c r="AE1920" i="1" s="1"/>
  <c r="AB1936" i="1"/>
  <c r="AE1936" i="1" s="1"/>
  <c r="AB1952" i="1"/>
  <c r="AE1952" i="1" s="1"/>
  <c r="AB1968" i="1"/>
  <c r="AE1968" i="1" s="1"/>
  <c r="AB1984" i="1"/>
  <c r="AE1984" i="1" s="1"/>
  <c r="AB2000" i="1"/>
  <c r="AE2000" i="1" s="1"/>
  <c r="AB2016" i="1"/>
  <c r="AE2016" i="1" s="1"/>
  <c r="AB2032" i="1"/>
  <c r="AE2032" i="1" s="1"/>
  <c r="AB2048" i="1"/>
  <c r="AE2048" i="1" s="1"/>
  <c r="AB2064" i="1"/>
  <c r="AE2064" i="1" s="1"/>
  <c r="AB2080" i="1"/>
  <c r="AE2080" i="1" s="1"/>
  <c r="AB2096" i="1"/>
  <c r="AE2096" i="1" s="1"/>
  <c r="AB2112" i="1"/>
  <c r="AE2112" i="1" s="1"/>
  <c r="AB2128" i="1"/>
  <c r="AE2128" i="1" s="1"/>
  <c r="AB2144" i="1"/>
  <c r="AE2144" i="1" s="1"/>
  <c r="AB2160" i="1"/>
  <c r="AE2160" i="1" s="1"/>
  <c r="AB2176" i="1"/>
  <c r="AE2176" i="1" s="1"/>
  <c r="AB2192" i="1"/>
  <c r="AE2192" i="1" s="1"/>
  <c r="AB2208" i="1"/>
  <c r="AE2208" i="1" s="1"/>
  <c r="AB2224" i="1"/>
  <c r="AE2224" i="1" s="1"/>
  <c r="AB2240" i="1"/>
  <c r="AE2240" i="1" s="1"/>
  <c r="AB2256" i="1"/>
  <c r="AE2256" i="1" s="1"/>
  <c r="AB2272" i="1"/>
  <c r="AE2272" i="1" s="1"/>
  <c r="AB2288" i="1"/>
  <c r="AE2288" i="1" s="1"/>
  <c r="AB2304" i="1"/>
  <c r="AE2304" i="1" s="1"/>
  <c r="AB2320" i="1"/>
  <c r="AE2320" i="1" s="1"/>
  <c r="AB2336" i="1"/>
  <c r="AE2336" i="1" s="1"/>
  <c r="AB2352" i="1"/>
  <c r="AE2352" i="1" s="1"/>
  <c r="AB2368" i="1"/>
  <c r="AE2368" i="1" s="1"/>
  <c r="AB2384" i="1"/>
  <c r="AE2384" i="1" s="1"/>
  <c r="AB2400" i="1"/>
  <c r="AE2400" i="1" s="1"/>
  <c r="AB2416" i="1"/>
  <c r="AE2416" i="1" s="1"/>
  <c r="AB2432" i="1"/>
  <c r="AE2432" i="1" s="1"/>
  <c r="AB2448" i="1"/>
  <c r="AE2448" i="1" s="1"/>
  <c r="AB2464" i="1"/>
  <c r="AE2464" i="1" s="1"/>
  <c r="AB2480" i="1"/>
  <c r="AE2480" i="1" s="1"/>
  <c r="AB2496" i="1"/>
  <c r="AE2496" i="1" s="1"/>
  <c r="AB2512" i="1"/>
  <c r="AE2512" i="1" s="1"/>
  <c r="AB2528" i="1"/>
  <c r="AE2528" i="1" s="1"/>
  <c r="AB2544" i="1"/>
  <c r="AE2544" i="1" s="1"/>
  <c r="AB2560" i="1"/>
  <c r="AE2560" i="1" s="1"/>
  <c r="AB2576" i="1"/>
  <c r="AE2576" i="1" s="1"/>
  <c r="AB2592" i="1"/>
  <c r="AE2592" i="1" s="1"/>
  <c r="AB2608" i="1"/>
  <c r="AE2608" i="1" s="1"/>
  <c r="AB2624" i="1"/>
  <c r="AE2624" i="1" s="1"/>
  <c r="AB2640" i="1"/>
  <c r="AE2640" i="1" s="1"/>
  <c r="AB2656" i="1"/>
  <c r="AE2656" i="1" s="1"/>
  <c r="AB2672" i="1"/>
  <c r="AE2672" i="1" s="1"/>
  <c r="AB2688" i="1"/>
  <c r="AE2688" i="1" s="1"/>
  <c r="AB2704" i="1"/>
  <c r="AE2704" i="1" s="1"/>
  <c r="AB2720" i="1"/>
  <c r="AE2720" i="1" s="1"/>
  <c r="AB2736" i="1"/>
  <c r="AE2736" i="1" s="1"/>
  <c r="AB2752" i="1"/>
  <c r="AE2752" i="1" s="1"/>
  <c r="AB2768" i="1"/>
  <c r="AE2768" i="1" s="1"/>
  <c r="AB2784" i="1"/>
  <c r="AE2784" i="1" s="1"/>
  <c r="AB15" i="1"/>
  <c r="AE15" i="1" s="1"/>
  <c r="AB31" i="1"/>
  <c r="AE31" i="1" s="1"/>
  <c r="AB47" i="1"/>
  <c r="AE47" i="1" s="1"/>
  <c r="AB63" i="1"/>
  <c r="AE63" i="1" s="1"/>
  <c r="AB79" i="1"/>
  <c r="AE79" i="1" s="1"/>
  <c r="AB95" i="1"/>
  <c r="AE95" i="1" s="1"/>
  <c r="AB111" i="1"/>
  <c r="AE111" i="1" s="1"/>
  <c r="AB127" i="1"/>
  <c r="AE127" i="1" s="1"/>
  <c r="AB143" i="1"/>
  <c r="AE143" i="1" s="1"/>
  <c r="AB159" i="1"/>
  <c r="AE159" i="1" s="1"/>
  <c r="AB175" i="1"/>
  <c r="AE175" i="1" s="1"/>
  <c r="AB4" i="1"/>
  <c r="AE4" i="1" s="1"/>
  <c r="AB20" i="1"/>
  <c r="AE20" i="1" s="1"/>
  <c r="AB36" i="1"/>
  <c r="AE36" i="1" s="1"/>
  <c r="AB52" i="1"/>
  <c r="AE52" i="1" s="1"/>
  <c r="AB68" i="1"/>
  <c r="AE68" i="1" s="1"/>
  <c r="AB84" i="1"/>
  <c r="AE84" i="1" s="1"/>
  <c r="AB100" i="1"/>
  <c r="AE100" i="1" s="1"/>
  <c r="AB116" i="1"/>
  <c r="AE116" i="1" s="1"/>
  <c r="AB132" i="1"/>
  <c r="AE132" i="1" s="1"/>
  <c r="AB148" i="1"/>
  <c r="AE148" i="1" s="1"/>
  <c r="AB164" i="1"/>
  <c r="AE164" i="1" s="1"/>
  <c r="AB180" i="1"/>
  <c r="AE180" i="1" s="1"/>
  <c r="AB196" i="1"/>
  <c r="AE196" i="1" s="1"/>
  <c r="AB212" i="1"/>
  <c r="AE212" i="1" s="1"/>
  <c r="AB228" i="1"/>
  <c r="AE228" i="1" s="1"/>
  <c r="AB244" i="1"/>
  <c r="AE244" i="1" s="1"/>
  <c r="AB260" i="1"/>
  <c r="AE260" i="1" s="1"/>
  <c r="AB276" i="1"/>
  <c r="AE276" i="1" s="1"/>
  <c r="AB292" i="1"/>
  <c r="AE292" i="1" s="1"/>
  <c r="AB308" i="1"/>
  <c r="AE308" i="1" s="1"/>
  <c r="AB324" i="1"/>
  <c r="AE324" i="1" s="1"/>
  <c r="AB340" i="1"/>
  <c r="AE340" i="1" s="1"/>
  <c r="AB356" i="1"/>
  <c r="AE356" i="1" s="1"/>
  <c r="AB5" i="1"/>
  <c r="AE5" i="1" s="1"/>
  <c r="AB21" i="1"/>
  <c r="AE21" i="1" s="1"/>
  <c r="AB37" i="1"/>
  <c r="AE37" i="1" s="1"/>
  <c r="AB53" i="1"/>
  <c r="AE53" i="1" s="1"/>
  <c r="AB69" i="1"/>
  <c r="AE69" i="1" s="1"/>
  <c r="AB85" i="1"/>
  <c r="AE85" i="1" s="1"/>
  <c r="AB101" i="1"/>
  <c r="AE101" i="1" s="1"/>
  <c r="AB117" i="1"/>
  <c r="AE117" i="1" s="1"/>
  <c r="AB133" i="1"/>
  <c r="AE133" i="1" s="1"/>
  <c r="AB149" i="1"/>
  <c r="AE149" i="1" s="1"/>
  <c r="AB165" i="1"/>
  <c r="AE165" i="1" s="1"/>
  <c r="AB181" i="1"/>
  <c r="AE181" i="1" s="1"/>
  <c r="AB197" i="1"/>
  <c r="AE197" i="1" s="1"/>
  <c r="AB213" i="1"/>
  <c r="AE213" i="1" s="1"/>
  <c r="AB229" i="1"/>
  <c r="AE229" i="1" s="1"/>
  <c r="AB245" i="1"/>
  <c r="AE245" i="1" s="1"/>
  <c r="AB261" i="1"/>
  <c r="AE261" i="1" s="1"/>
  <c r="AB277" i="1"/>
  <c r="AE277" i="1" s="1"/>
  <c r="AB293" i="1"/>
  <c r="AE293" i="1" s="1"/>
  <c r="AB309" i="1"/>
  <c r="AE309" i="1" s="1"/>
  <c r="AB325" i="1"/>
  <c r="AE325" i="1" s="1"/>
  <c r="AB341" i="1"/>
  <c r="AE341" i="1" s="1"/>
  <c r="AB357" i="1"/>
  <c r="AE357" i="1" s="1"/>
  <c r="AB10" i="1"/>
  <c r="AE10" i="1" s="1"/>
  <c r="AB26" i="1"/>
  <c r="AE26" i="1" s="1"/>
  <c r="AB42" i="1"/>
  <c r="AE42" i="1" s="1"/>
  <c r="AB58" i="1"/>
  <c r="AE58" i="1" s="1"/>
  <c r="AB74" i="1"/>
  <c r="AE74" i="1" s="1"/>
  <c r="AB90" i="1"/>
  <c r="AE90" i="1" s="1"/>
  <c r="AB106" i="1"/>
  <c r="AE106" i="1" s="1"/>
  <c r="AB122" i="1"/>
  <c r="AE122" i="1" s="1"/>
  <c r="AB138" i="1"/>
  <c r="AE138" i="1" s="1"/>
  <c r="AB154" i="1"/>
  <c r="AE154" i="1" s="1"/>
  <c r="AB170" i="1"/>
  <c r="AE170" i="1" s="1"/>
  <c r="AB186" i="1"/>
  <c r="AE186" i="1" s="1"/>
  <c r="AB202" i="1"/>
  <c r="AE202" i="1" s="1"/>
  <c r="AB218" i="1"/>
  <c r="AE218" i="1" s="1"/>
  <c r="AB234" i="1"/>
  <c r="AE234" i="1" s="1"/>
  <c r="AB250" i="1"/>
  <c r="AE250" i="1" s="1"/>
  <c r="AB266" i="1"/>
  <c r="AE266" i="1" s="1"/>
  <c r="AB282" i="1"/>
  <c r="AE282" i="1" s="1"/>
  <c r="AB298" i="1"/>
  <c r="AE298" i="1" s="1"/>
  <c r="AB314" i="1"/>
  <c r="AE314" i="1" s="1"/>
  <c r="AB330" i="1"/>
  <c r="AE330" i="1" s="1"/>
  <c r="AB346" i="1"/>
  <c r="AE346" i="1" s="1"/>
  <c r="AB362" i="1"/>
  <c r="AE362" i="1" s="1"/>
  <c r="AB378" i="1"/>
  <c r="AE378" i="1" s="1"/>
  <c r="AB394" i="1"/>
  <c r="AE394" i="1" s="1"/>
  <c r="AB410" i="1"/>
  <c r="AE410" i="1" s="1"/>
  <c r="AB426" i="1"/>
  <c r="AE426" i="1" s="1"/>
  <c r="AB442" i="1"/>
  <c r="AE442" i="1" s="1"/>
  <c r="AB458" i="1"/>
  <c r="AE458" i="1" s="1"/>
  <c r="AB474" i="1"/>
  <c r="AE474" i="1" s="1"/>
  <c r="AB490" i="1"/>
  <c r="AE490" i="1" s="1"/>
  <c r="AB506" i="1"/>
  <c r="AE506" i="1" s="1"/>
  <c r="AB522" i="1"/>
  <c r="AE522" i="1" s="1"/>
  <c r="AB538" i="1"/>
  <c r="AE538" i="1" s="1"/>
  <c r="AB554" i="1"/>
  <c r="AE554" i="1" s="1"/>
  <c r="AB570" i="1"/>
  <c r="AE570" i="1" s="1"/>
  <c r="AB586" i="1"/>
  <c r="AE586" i="1" s="1"/>
  <c r="AB602" i="1"/>
  <c r="AE602" i="1" s="1"/>
  <c r="AB618" i="1"/>
  <c r="AE618" i="1" s="1"/>
  <c r="AB634" i="1"/>
  <c r="AE634" i="1" s="1"/>
  <c r="AB650" i="1"/>
  <c r="AE650" i="1" s="1"/>
  <c r="AB251" i="1"/>
  <c r="AE251" i="1" s="1"/>
  <c r="AB315" i="1"/>
  <c r="AE315" i="1" s="1"/>
  <c r="AB372" i="1"/>
  <c r="AE372" i="1" s="1"/>
  <c r="AB393" i="1"/>
  <c r="AE393" i="1" s="1"/>
  <c r="AB415" i="1"/>
  <c r="AE415" i="1" s="1"/>
  <c r="AB436" i="1"/>
  <c r="AE436" i="1" s="1"/>
  <c r="AB457" i="1"/>
  <c r="AE457" i="1" s="1"/>
  <c r="AB479" i="1"/>
  <c r="AE479" i="1" s="1"/>
  <c r="AB500" i="1"/>
  <c r="AE500" i="1" s="1"/>
  <c r="AB521" i="1"/>
  <c r="AE521" i="1" s="1"/>
  <c r="AB543" i="1"/>
  <c r="AE543" i="1" s="1"/>
  <c r="AB564" i="1"/>
  <c r="AE564" i="1" s="1"/>
  <c r="AB585" i="1"/>
  <c r="AE585" i="1" s="1"/>
  <c r="AB607" i="1"/>
  <c r="AE607" i="1" s="1"/>
  <c r="AB628" i="1"/>
  <c r="AE628" i="1" s="1"/>
  <c r="AB649" i="1"/>
  <c r="AE649" i="1" s="1"/>
  <c r="AB666" i="1"/>
  <c r="AE666" i="1" s="1"/>
  <c r="AB682" i="1"/>
  <c r="AE682" i="1" s="1"/>
  <c r="AB698" i="1"/>
  <c r="AE698" i="1" s="1"/>
  <c r="AB714" i="1"/>
  <c r="AE714" i="1" s="1"/>
  <c r="AB730" i="1"/>
  <c r="AE730" i="1" s="1"/>
  <c r="AB746" i="1"/>
  <c r="AE746" i="1" s="1"/>
  <c r="AB762" i="1"/>
  <c r="AE762" i="1" s="1"/>
  <c r="AB778" i="1"/>
  <c r="AE778" i="1" s="1"/>
  <c r="AB794" i="1"/>
  <c r="AE794" i="1" s="1"/>
  <c r="AB810" i="1"/>
  <c r="AE810" i="1" s="1"/>
  <c r="AB826" i="1"/>
  <c r="AE826" i="1" s="1"/>
  <c r="AB842" i="1"/>
  <c r="AE842" i="1" s="1"/>
  <c r="AB858" i="1"/>
  <c r="AE858" i="1" s="1"/>
  <c r="AB874" i="1"/>
  <c r="AE874" i="1" s="1"/>
  <c r="AB890" i="1"/>
  <c r="AE890" i="1" s="1"/>
  <c r="AB906" i="1"/>
  <c r="AE906" i="1" s="1"/>
  <c r="AB922" i="1"/>
  <c r="AE922" i="1" s="1"/>
  <c r="AB938" i="1"/>
  <c r="AE938" i="1" s="1"/>
  <c r="AB954" i="1"/>
  <c r="AE954" i="1" s="1"/>
  <c r="AB970" i="1"/>
  <c r="AE970" i="1" s="1"/>
  <c r="AB986" i="1"/>
  <c r="AE986" i="1" s="1"/>
  <c r="AB1002" i="1"/>
  <c r="AE1002" i="1" s="1"/>
  <c r="AB1018" i="1"/>
  <c r="AE1018" i="1" s="1"/>
  <c r="AB1034" i="1"/>
  <c r="AE1034" i="1" s="1"/>
  <c r="AB1050" i="1"/>
  <c r="AE1050" i="1" s="1"/>
  <c r="AB1066" i="1"/>
  <c r="AE1066" i="1" s="1"/>
  <c r="AB1082" i="1"/>
  <c r="AE1082" i="1" s="1"/>
  <c r="AB1098" i="1"/>
  <c r="AE1098" i="1" s="1"/>
  <c r="AB1114" i="1"/>
  <c r="AE1114" i="1" s="1"/>
  <c r="AB1130" i="1"/>
  <c r="AE1130" i="1" s="1"/>
  <c r="AB1146" i="1"/>
  <c r="AE1146" i="1" s="1"/>
  <c r="AB1162" i="1"/>
  <c r="AE1162" i="1" s="1"/>
  <c r="AB1178" i="1"/>
  <c r="AE1178" i="1" s="1"/>
  <c r="AB1194" i="1"/>
  <c r="AE1194" i="1" s="1"/>
  <c r="AB1210" i="1"/>
  <c r="AE1210" i="1" s="1"/>
  <c r="AB1226" i="1"/>
  <c r="AE1226" i="1" s="1"/>
  <c r="AB1242" i="1"/>
  <c r="AE1242" i="1" s="1"/>
  <c r="AB1258" i="1"/>
  <c r="AE1258" i="1" s="1"/>
  <c r="AB1274" i="1"/>
  <c r="AE1274" i="1" s="1"/>
  <c r="AB1290" i="1"/>
  <c r="AE1290" i="1" s="1"/>
  <c r="AB1306" i="1"/>
  <c r="AE1306" i="1" s="1"/>
  <c r="AB1322" i="1"/>
  <c r="AE1322" i="1" s="1"/>
  <c r="AB1338" i="1"/>
  <c r="AE1338" i="1" s="1"/>
  <c r="AB1354" i="1"/>
  <c r="AE1354" i="1" s="1"/>
  <c r="AB1370" i="1"/>
  <c r="AE1370" i="1" s="1"/>
  <c r="AB1386" i="1"/>
  <c r="AE1386" i="1" s="1"/>
  <c r="AB1402" i="1"/>
  <c r="AE1402" i="1" s="1"/>
  <c r="AB1418" i="1"/>
  <c r="AE1418" i="1" s="1"/>
  <c r="AB1434" i="1"/>
  <c r="AE1434" i="1" s="1"/>
  <c r="AB1450" i="1"/>
  <c r="AE1450" i="1" s="1"/>
  <c r="AB1466" i="1"/>
  <c r="AE1466" i="1" s="1"/>
  <c r="AB1482" i="1"/>
  <c r="AE1482" i="1" s="1"/>
  <c r="AB1498" i="1"/>
  <c r="AE1498" i="1" s="1"/>
  <c r="AB1514" i="1"/>
  <c r="AE1514" i="1" s="1"/>
  <c r="AB1530" i="1"/>
  <c r="AE1530" i="1" s="1"/>
  <c r="AB1546" i="1"/>
  <c r="AE1546" i="1" s="1"/>
  <c r="AB1562" i="1"/>
  <c r="AE1562" i="1" s="1"/>
  <c r="AB1578" i="1"/>
  <c r="AE1578" i="1" s="1"/>
  <c r="AB1594" i="1"/>
  <c r="AE1594" i="1" s="1"/>
  <c r="AB1610" i="1"/>
  <c r="AE1610" i="1" s="1"/>
  <c r="AB1626" i="1"/>
  <c r="AE1626" i="1" s="1"/>
  <c r="AB1642" i="1"/>
  <c r="AE1642" i="1" s="1"/>
  <c r="AB1658" i="1"/>
  <c r="AE1658" i="1" s="1"/>
  <c r="AB1674" i="1"/>
  <c r="AE1674" i="1" s="1"/>
  <c r="AB1690" i="1"/>
  <c r="AE1690" i="1" s="1"/>
  <c r="AB1706" i="1"/>
  <c r="AE1706" i="1" s="1"/>
  <c r="AB1722" i="1"/>
  <c r="AE1722" i="1" s="1"/>
  <c r="AB1738" i="1"/>
  <c r="AE1738" i="1" s="1"/>
  <c r="AB1754" i="1"/>
  <c r="AE1754" i="1" s="1"/>
  <c r="AB223" i="1"/>
  <c r="AE223" i="1" s="1"/>
  <c r="AB287" i="1"/>
  <c r="AE287" i="1" s="1"/>
  <c r="AB351" i="1"/>
  <c r="AE351" i="1" s="1"/>
  <c r="AB384" i="1"/>
  <c r="AE384" i="1" s="1"/>
  <c r="AB405" i="1"/>
  <c r="AE405" i="1" s="1"/>
  <c r="AB427" i="1"/>
  <c r="AE427" i="1" s="1"/>
  <c r="AB448" i="1"/>
  <c r="AE448" i="1" s="1"/>
  <c r="AB469" i="1"/>
  <c r="AE469" i="1" s="1"/>
  <c r="AB491" i="1"/>
  <c r="AE491" i="1" s="1"/>
  <c r="AB512" i="1"/>
  <c r="AE512" i="1" s="1"/>
  <c r="AB533" i="1"/>
  <c r="AE533" i="1" s="1"/>
  <c r="AB555" i="1"/>
  <c r="AE555" i="1" s="1"/>
  <c r="AB576" i="1"/>
  <c r="AE576" i="1" s="1"/>
  <c r="AB597" i="1"/>
  <c r="AE597" i="1" s="1"/>
  <c r="AB619" i="1"/>
  <c r="AE619" i="1" s="1"/>
  <c r="AB640" i="1"/>
  <c r="AE640" i="1" s="1"/>
  <c r="AB659" i="1"/>
  <c r="AE659" i="1" s="1"/>
  <c r="AB675" i="1"/>
  <c r="AE675" i="1" s="1"/>
  <c r="AB691" i="1"/>
  <c r="AE691" i="1" s="1"/>
  <c r="AB707" i="1"/>
  <c r="AE707" i="1" s="1"/>
  <c r="AB723" i="1"/>
  <c r="AE723" i="1" s="1"/>
  <c r="AB739" i="1"/>
  <c r="AE739" i="1" s="1"/>
  <c r="AB755" i="1"/>
  <c r="AE755" i="1" s="1"/>
  <c r="AB771" i="1"/>
  <c r="AE771" i="1" s="1"/>
  <c r="AB787" i="1"/>
  <c r="AE787" i="1" s="1"/>
  <c r="AB803" i="1"/>
  <c r="AE803" i="1" s="1"/>
  <c r="AB819" i="1"/>
  <c r="AE819" i="1" s="1"/>
  <c r="AB835" i="1"/>
  <c r="AE835" i="1" s="1"/>
  <c r="AB851" i="1"/>
  <c r="AE851" i="1" s="1"/>
  <c r="AB867" i="1"/>
  <c r="AE867" i="1" s="1"/>
  <c r="AB883" i="1"/>
  <c r="AE883" i="1" s="1"/>
  <c r="AB899" i="1"/>
  <c r="AE899" i="1" s="1"/>
  <c r="AB915" i="1"/>
  <c r="AE915" i="1" s="1"/>
  <c r="AB931" i="1"/>
  <c r="AE931" i="1" s="1"/>
  <c r="AB947" i="1"/>
  <c r="AE947" i="1" s="1"/>
  <c r="AB963" i="1"/>
  <c r="AE963" i="1" s="1"/>
  <c r="AB979" i="1"/>
  <c r="AE979" i="1" s="1"/>
  <c r="AB995" i="1"/>
  <c r="AE995" i="1" s="1"/>
  <c r="AB1011" i="1"/>
  <c r="AE1011" i="1" s="1"/>
  <c r="AB1027" i="1"/>
  <c r="AE1027" i="1" s="1"/>
  <c r="AB1043" i="1"/>
  <c r="AE1043" i="1" s="1"/>
  <c r="AB1059" i="1"/>
  <c r="AE1059" i="1" s="1"/>
  <c r="AB1075" i="1"/>
  <c r="AE1075" i="1" s="1"/>
  <c r="AB1091" i="1"/>
  <c r="AE1091" i="1" s="1"/>
  <c r="AB1107" i="1"/>
  <c r="AE1107" i="1" s="1"/>
  <c r="AB1123" i="1"/>
  <c r="AE1123" i="1" s="1"/>
  <c r="AB1139" i="1"/>
  <c r="AE1139" i="1" s="1"/>
  <c r="AB1155" i="1"/>
  <c r="AE1155" i="1" s="1"/>
  <c r="AB1171" i="1"/>
  <c r="AE1171" i="1" s="1"/>
  <c r="AB1187" i="1"/>
  <c r="AE1187" i="1" s="1"/>
  <c r="AB1203" i="1"/>
  <c r="AE1203" i="1" s="1"/>
  <c r="AB1219" i="1"/>
  <c r="AE1219" i="1" s="1"/>
  <c r="AB1235" i="1"/>
  <c r="AE1235" i="1" s="1"/>
  <c r="AB1251" i="1"/>
  <c r="AE1251" i="1" s="1"/>
  <c r="AB1267" i="1"/>
  <c r="AE1267" i="1" s="1"/>
  <c r="AB1283" i="1"/>
  <c r="AE1283" i="1" s="1"/>
  <c r="AB1299" i="1"/>
  <c r="AE1299" i="1" s="1"/>
  <c r="AB1315" i="1"/>
  <c r="AE1315" i="1" s="1"/>
  <c r="AB1331" i="1"/>
  <c r="AE1331" i="1" s="1"/>
  <c r="AB1347" i="1"/>
  <c r="AE1347" i="1" s="1"/>
  <c r="AB1363" i="1"/>
  <c r="AE1363" i="1" s="1"/>
  <c r="AB1379" i="1"/>
  <c r="AE1379" i="1" s="1"/>
  <c r="AB1395" i="1"/>
  <c r="AE1395" i="1" s="1"/>
  <c r="AB1411" i="1"/>
  <c r="AE1411" i="1" s="1"/>
  <c r="AB1427" i="1"/>
  <c r="AE1427" i="1" s="1"/>
  <c r="AB1443" i="1"/>
  <c r="AE1443" i="1" s="1"/>
  <c r="AB1459" i="1"/>
  <c r="AE1459" i="1" s="1"/>
  <c r="AB1475" i="1"/>
  <c r="AE1475" i="1" s="1"/>
  <c r="AB1491" i="1"/>
  <c r="AE1491" i="1" s="1"/>
  <c r="AB1507" i="1"/>
  <c r="AE1507" i="1" s="1"/>
  <c r="AB1523" i="1"/>
  <c r="AE1523" i="1" s="1"/>
  <c r="AB1539" i="1"/>
  <c r="AE1539" i="1" s="1"/>
  <c r="AB1555" i="1"/>
  <c r="AE1555" i="1" s="1"/>
  <c r="AB1571" i="1"/>
  <c r="AE1571" i="1" s="1"/>
  <c r="AB1587" i="1"/>
  <c r="AE1587" i="1" s="1"/>
  <c r="AB1603" i="1"/>
  <c r="AE1603" i="1" s="1"/>
  <c r="AB1619" i="1"/>
  <c r="AE1619" i="1" s="1"/>
  <c r="AB1635" i="1"/>
  <c r="AE1635" i="1" s="1"/>
  <c r="AB1651" i="1"/>
  <c r="AE1651" i="1" s="1"/>
  <c r="AB1667" i="1"/>
  <c r="AE1667" i="1" s="1"/>
  <c r="AB1683" i="1"/>
  <c r="AE1683" i="1" s="1"/>
  <c r="AB1699" i="1"/>
  <c r="AE1699" i="1" s="1"/>
  <c r="AB1715" i="1"/>
  <c r="AE1715" i="1" s="1"/>
  <c r="AB1731" i="1"/>
  <c r="AE1731" i="1" s="1"/>
  <c r="AB1747" i="1"/>
  <c r="AE1747" i="1" s="1"/>
  <c r="AB211" i="1"/>
  <c r="AE211" i="1" s="1"/>
  <c r="AB275" i="1"/>
  <c r="AE275" i="1" s="1"/>
  <c r="AB339" i="1"/>
  <c r="AE339" i="1" s="1"/>
  <c r="AB380" i="1"/>
  <c r="AE380" i="1" s="1"/>
  <c r="AB401" i="1"/>
  <c r="AE401" i="1" s="1"/>
  <c r="AB423" i="1"/>
  <c r="AE423" i="1" s="1"/>
  <c r="AB444" i="1"/>
  <c r="AE444" i="1" s="1"/>
  <c r="AB465" i="1"/>
  <c r="AE465" i="1" s="1"/>
  <c r="AB487" i="1"/>
  <c r="AE487" i="1" s="1"/>
  <c r="AB508" i="1"/>
  <c r="AE508" i="1" s="1"/>
  <c r="AB529" i="1"/>
  <c r="AE529" i="1" s="1"/>
  <c r="AB551" i="1"/>
  <c r="AE551" i="1" s="1"/>
  <c r="AB572" i="1"/>
  <c r="AE572" i="1" s="1"/>
  <c r="AB593" i="1"/>
  <c r="AE593" i="1" s="1"/>
  <c r="AB615" i="1"/>
  <c r="AE615" i="1" s="1"/>
  <c r="AB636" i="1"/>
  <c r="AE636" i="1" s="1"/>
  <c r="AB656" i="1"/>
  <c r="AE656" i="1" s="1"/>
  <c r="AB672" i="1"/>
  <c r="AE672" i="1" s="1"/>
  <c r="AB688" i="1"/>
  <c r="AE688" i="1" s="1"/>
  <c r="AB704" i="1"/>
  <c r="AE704" i="1" s="1"/>
  <c r="AB720" i="1"/>
  <c r="AE720" i="1" s="1"/>
  <c r="AB736" i="1"/>
  <c r="AE736" i="1" s="1"/>
  <c r="AB752" i="1"/>
  <c r="AE752" i="1" s="1"/>
  <c r="AB768" i="1"/>
  <c r="AE768" i="1" s="1"/>
  <c r="AB784" i="1"/>
  <c r="AE784" i="1" s="1"/>
  <c r="AB800" i="1"/>
  <c r="AE800" i="1" s="1"/>
  <c r="AB816" i="1"/>
  <c r="AE816" i="1" s="1"/>
  <c r="AB832" i="1"/>
  <c r="AE832" i="1" s="1"/>
  <c r="AB848" i="1"/>
  <c r="AE848" i="1" s="1"/>
  <c r="AB864" i="1"/>
  <c r="AE864" i="1" s="1"/>
  <c r="AB880" i="1"/>
  <c r="AE880" i="1" s="1"/>
  <c r="AB896" i="1"/>
  <c r="AE896" i="1" s="1"/>
  <c r="AB912" i="1"/>
  <c r="AE912" i="1" s="1"/>
  <c r="AB928" i="1"/>
  <c r="AE928" i="1" s="1"/>
  <c r="AB944" i="1"/>
  <c r="AE944" i="1" s="1"/>
  <c r="AB960" i="1"/>
  <c r="AE960" i="1" s="1"/>
  <c r="AB976" i="1"/>
  <c r="AE976" i="1" s="1"/>
  <c r="AB992" i="1"/>
  <c r="AE992" i="1" s="1"/>
  <c r="AB1008" i="1"/>
  <c r="AE1008" i="1" s="1"/>
  <c r="AB1024" i="1"/>
  <c r="AE1024" i="1" s="1"/>
  <c r="AB1040" i="1"/>
  <c r="AE1040" i="1" s="1"/>
  <c r="AB1056" i="1"/>
  <c r="AE1056" i="1" s="1"/>
  <c r="AB1072" i="1"/>
  <c r="AE1072" i="1" s="1"/>
  <c r="AB1088" i="1"/>
  <c r="AE1088" i="1" s="1"/>
  <c r="AB1104" i="1"/>
  <c r="AE1104" i="1" s="1"/>
  <c r="AB1120" i="1"/>
  <c r="AE1120" i="1" s="1"/>
  <c r="AB1136" i="1"/>
  <c r="AE1136" i="1" s="1"/>
  <c r="AB1152" i="1"/>
  <c r="AE1152" i="1" s="1"/>
  <c r="AB1168" i="1"/>
  <c r="AE1168" i="1" s="1"/>
  <c r="AB1184" i="1"/>
  <c r="AE1184" i="1" s="1"/>
  <c r="AB1200" i="1"/>
  <c r="AE1200" i="1" s="1"/>
  <c r="AB1216" i="1"/>
  <c r="AE1216" i="1" s="1"/>
  <c r="AB1232" i="1"/>
  <c r="AE1232" i="1" s="1"/>
  <c r="AB1248" i="1"/>
  <c r="AE1248" i="1" s="1"/>
  <c r="AB1264" i="1"/>
  <c r="AE1264" i="1" s="1"/>
  <c r="AB1280" i="1"/>
  <c r="AE1280" i="1" s="1"/>
  <c r="AB1296" i="1"/>
  <c r="AE1296" i="1" s="1"/>
  <c r="AB1312" i="1"/>
  <c r="AE1312" i="1" s="1"/>
  <c r="AB1328" i="1"/>
  <c r="AE1328" i="1" s="1"/>
  <c r="AB1344" i="1"/>
  <c r="AE1344" i="1" s="1"/>
  <c r="AB1360" i="1"/>
  <c r="AE1360" i="1" s="1"/>
  <c r="AB1376" i="1"/>
  <c r="AE1376" i="1" s="1"/>
  <c r="AB1392" i="1"/>
  <c r="AE1392" i="1" s="1"/>
  <c r="AB1408" i="1"/>
  <c r="AE1408" i="1" s="1"/>
  <c r="AB1424" i="1"/>
  <c r="AE1424" i="1" s="1"/>
  <c r="AB1440" i="1"/>
  <c r="AE1440" i="1" s="1"/>
  <c r="AB1456" i="1"/>
  <c r="AE1456" i="1" s="1"/>
  <c r="AB1472" i="1"/>
  <c r="AE1472" i="1" s="1"/>
  <c r="AB1488" i="1"/>
  <c r="AE1488" i="1" s="1"/>
  <c r="AB1504" i="1"/>
  <c r="AE1504" i="1" s="1"/>
  <c r="AB1520" i="1"/>
  <c r="AE1520" i="1" s="1"/>
  <c r="AB1536" i="1"/>
  <c r="AE1536" i="1" s="1"/>
  <c r="AB1552" i="1"/>
  <c r="AE1552" i="1" s="1"/>
  <c r="AB1568" i="1"/>
  <c r="AE1568" i="1" s="1"/>
  <c r="AB1584" i="1"/>
  <c r="AE1584" i="1" s="1"/>
  <c r="AB1600" i="1"/>
  <c r="AE1600" i="1" s="1"/>
  <c r="AB1616" i="1"/>
  <c r="AE1616" i="1" s="1"/>
  <c r="AB1632" i="1"/>
  <c r="AE1632" i="1" s="1"/>
  <c r="AB1648" i="1"/>
  <c r="AE1648" i="1" s="1"/>
  <c r="AB1664" i="1"/>
  <c r="AE1664" i="1" s="1"/>
  <c r="AB1680" i="1"/>
  <c r="AE1680" i="1" s="1"/>
  <c r="AB1696" i="1"/>
  <c r="AE1696" i="1" s="1"/>
  <c r="AB1712" i="1"/>
  <c r="AE1712" i="1" s="1"/>
  <c r="AB1728" i="1"/>
  <c r="AE1728" i="1" s="1"/>
  <c r="AB1744" i="1"/>
  <c r="AE1744" i="1" s="1"/>
  <c r="AB215" i="1"/>
  <c r="AE215" i="1" s="1"/>
  <c r="AB279" i="1"/>
  <c r="AE279" i="1" s="1"/>
  <c r="AB343" i="1"/>
  <c r="AE343" i="1" s="1"/>
  <c r="AB381" i="1"/>
  <c r="AE381" i="1" s="1"/>
  <c r="AB403" i="1"/>
  <c r="AE403" i="1" s="1"/>
  <c r="AB424" i="1"/>
  <c r="AE424" i="1" s="1"/>
  <c r="AB445" i="1"/>
  <c r="AE445" i="1" s="1"/>
  <c r="AB467" i="1"/>
  <c r="AE467" i="1" s="1"/>
  <c r="AB488" i="1"/>
  <c r="AE488" i="1" s="1"/>
  <c r="AB509" i="1"/>
  <c r="AE509" i="1" s="1"/>
  <c r="AB531" i="1"/>
  <c r="AE531" i="1" s="1"/>
  <c r="AB552" i="1"/>
  <c r="AE552" i="1" s="1"/>
  <c r="AB573" i="1"/>
  <c r="AE573" i="1" s="1"/>
  <c r="AB595" i="1"/>
  <c r="AE595" i="1" s="1"/>
  <c r="AB616" i="1"/>
  <c r="AE616" i="1" s="1"/>
  <c r="AB637" i="1"/>
  <c r="AE637" i="1" s="1"/>
  <c r="AB657" i="1"/>
  <c r="AE657" i="1" s="1"/>
  <c r="AB673" i="1"/>
  <c r="AE673" i="1" s="1"/>
  <c r="AB689" i="1"/>
  <c r="AE689" i="1" s="1"/>
  <c r="AB705" i="1"/>
  <c r="AE705" i="1" s="1"/>
  <c r="AB721" i="1"/>
  <c r="AE721" i="1" s="1"/>
  <c r="AB737" i="1"/>
  <c r="AE737" i="1" s="1"/>
  <c r="AB753" i="1"/>
  <c r="AE753" i="1" s="1"/>
  <c r="AB769" i="1"/>
  <c r="AE769" i="1" s="1"/>
  <c r="AB785" i="1"/>
  <c r="AE785" i="1" s="1"/>
  <c r="AB801" i="1"/>
  <c r="AE801" i="1" s="1"/>
  <c r="AB817" i="1"/>
  <c r="AE817" i="1" s="1"/>
  <c r="AB833" i="1"/>
  <c r="AE833" i="1" s="1"/>
  <c r="AB849" i="1"/>
  <c r="AE849" i="1" s="1"/>
  <c r="AB865" i="1"/>
  <c r="AE865" i="1" s="1"/>
  <c r="AB881" i="1"/>
  <c r="AE881" i="1" s="1"/>
  <c r="AB897" i="1"/>
  <c r="AE897" i="1" s="1"/>
  <c r="AB913" i="1"/>
  <c r="AE913" i="1" s="1"/>
  <c r="AB929" i="1"/>
  <c r="AE929" i="1" s="1"/>
  <c r="AB945" i="1"/>
  <c r="AE945" i="1" s="1"/>
  <c r="AB961" i="1"/>
  <c r="AE961" i="1" s="1"/>
  <c r="AB977" i="1"/>
  <c r="AE977" i="1" s="1"/>
  <c r="AB993" i="1"/>
  <c r="AE993" i="1" s="1"/>
  <c r="AB1009" i="1"/>
  <c r="AE1009" i="1" s="1"/>
  <c r="AB1025" i="1"/>
  <c r="AE1025" i="1" s="1"/>
  <c r="AB1041" i="1"/>
  <c r="AE1041" i="1" s="1"/>
  <c r="AB1057" i="1"/>
  <c r="AE1057" i="1" s="1"/>
  <c r="AB1073" i="1"/>
  <c r="AE1073" i="1" s="1"/>
  <c r="AB1089" i="1"/>
  <c r="AE1089" i="1" s="1"/>
  <c r="AB1105" i="1"/>
  <c r="AE1105" i="1" s="1"/>
  <c r="AB1121" i="1"/>
  <c r="AE1121" i="1" s="1"/>
  <c r="AB1137" i="1"/>
  <c r="AE1137" i="1" s="1"/>
  <c r="AB1153" i="1"/>
  <c r="AE1153" i="1" s="1"/>
  <c r="AB1169" i="1"/>
  <c r="AE1169" i="1" s="1"/>
  <c r="AB1185" i="1"/>
  <c r="AE1185" i="1" s="1"/>
  <c r="AB1201" i="1"/>
  <c r="AE1201" i="1" s="1"/>
  <c r="AB1217" i="1"/>
  <c r="AE1217" i="1" s="1"/>
  <c r="AB1233" i="1"/>
  <c r="AE1233" i="1" s="1"/>
  <c r="AB1249" i="1"/>
  <c r="AE1249" i="1" s="1"/>
  <c r="AB1265" i="1"/>
  <c r="AE1265" i="1" s="1"/>
  <c r="AB1281" i="1"/>
  <c r="AE1281" i="1" s="1"/>
  <c r="AB1297" i="1"/>
  <c r="AE1297" i="1" s="1"/>
  <c r="AB1313" i="1"/>
  <c r="AE1313" i="1" s="1"/>
  <c r="AB1329" i="1"/>
  <c r="AE1329" i="1" s="1"/>
  <c r="AB1345" i="1"/>
  <c r="AE1345" i="1" s="1"/>
  <c r="AB1361" i="1"/>
  <c r="AE1361" i="1" s="1"/>
  <c r="AB1377" i="1"/>
  <c r="AE1377" i="1" s="1"/>
  <c r="AB1393" i="1"/>
  <c r="AE1393" i="1" s="1"/>
  <c r="AB1409" i="1"/>
  <c r="AE1409" i="1" s="1"/>
  <c r="AB1425" i="1"/>
  <c r="AE1425" i="1" s="1"/>
  <c r="AB1441" i="1"/>
  <c r="AE1441" i="1" s="1"/>
  <c r="AB1457" i="1"/>
  <c r="AE1457" i="1" s="1"/>
  <c r="AB1473" i="1"/>
  <c r="AE1473" i="1" s="1"/>
  <c r="AB1489" i="1"/>
  <c r="AE1489" i="1" s="1"/>
  <c r="AB1505" i="1"/>
  <c r="AE1505" i="1" s="1"/>
  <c r="AB1521" i="1"/>
  <c r="AE1521" i="1" s="1"/>
  <c r="AB1537" i="1"/>
  <c r="AE1537" i="1" s="1"/>
  <c r="AB1553" i="1"/>
  <c r="AE1553" i="1" s="1"/>
  <c r="AB1569" i="1"/>
  <c r="AE1569" i="1" s="1"/>
  <c r="AB1585" i="1"/>
  <c r="AE1585" i="1" s="1"/>
  <c r="AB1601" i="1"/>
  <c r="AE1601" i="1" s="1"/>
  <c r="AB1617" i="1"/>
  <c r="AE1617" i="1" s="1"/>
  <c r="AB1633" i="1"/>
  <c r="AE1633" i="1" s="1"/>
  <c r="AB1649" i="1"/>
  <c r="AE1649" i="1" s="1"/>
  <c r="AB1665" i="1"/>
  <c r="AE1665" i="1" s="1"/>
  <c r="AB1681" i="1"/>
  <c r="AE1681" i="1" s="1"/>
  <c r="AB1697" i="1"/>
  <c r="AE1697" i="1" s="1"/>
  <c r="AB1713" i="1"/>
  <c r="AE1713" i="1" s="1"/>
  <c r="AB1729" i="1"/>
  <c r="AE1729" i="1" s="1"/>
  <c r="AB1745" i="1"/>
  <c r="AE1745" i="1" s="1"/>
  <c r="AB1761" i="1"/>
  <c r="AE1761" i="1" s="1"/>
  <c r="AB1777" i="1"/>
  <c r="AE1777" i="1" s="1"/>
  <c r="AB1793" i="1"/>
  <c r="AE1793" i="1" s="1"/>
  <c r="AB1809" i="1"/>
  <c r="AE1809" i="1" s="1"/>
  <c r="AB1825" i="1"/>
  <c r="AE1825" i="1" s="1"/>
  <c r="AB1841" i="1"/>
  <c r="AE1841" i="1" s="1"/>
  <c r="AB1857" i="1"/>
  <c r="AE1857" i="1" s="1"/>
  <c r="AB1873" i="1"/>
  <c r="AE1873" i="1" s="1"/>
  <c r="AB1889" i="1"/>
  <c r="AE1889" i="1" s="1"/>
  <c r="AB1905" i="1"/>
  <c r="AE1905" i="1" s="1"/>
  <c r="AB1778" i="1"/>
  <c r="AE1778" i="1" s="1"/>
  <c r="AB1799" i="1"/>
  <c r="AE1799" i="1" s="1"/>
  <c r="AB1820" i="1"/>
  <c r="AE1820" i="1" s="1"/>
  <c r="AB1842" i="1"/>
  <c r="AE1842" i="1" s="1"/>
  <c r="AB1863" i="1"/>
  <c r="AE1863" i="1" s="1"/>
  <c r="AB1884" i="1"/>
  <c r="AE1884" i="1" s="1"/>
  <c r="AB1906" i="1"/>
  <c r="AE1906" i="1" s="1"/>
  <c r="AB1922" i="1"/>
  <c r="AE1922" i="1" s="1"/>
  <c r="AB1938" i="1"/>
  <c r="AE1938" i="1" s="1"/>
  <c r="AB1954" i="1"/>
  <c r="AE1954" i="1" s="1"/>
  <c r="AB1970" i="1"/>
  <c r="AE1970" i="1" s="1"/>
  <c r="AB1986" i="1"/>
  <c r="AE1986" i="1" s="1"/>
  <c r="AB2002" i="1"/>
  <c r="AE2002" i="1" s="1"/>
  <c r="AB2018" i="1"/>
  <c r="AE2018" i="1" s="1"/>
  <c r="AB2034" i="1"/>
  <c r="AE2034" i="1" s="1"/>
  <c r="AB2050" i="1"/>
  <c r="AE2050" i="1" s="1"/>
  <c r="AB2066" i="1"/>
  <c r="AE2066" i="1" s="1"/>
  <c r="AB2082" i="1"/>
  <c r="AE2082" i="1" s="1"/>
  <c r="AB2098" i="1"/>
  <c r="AE2098" i="1" s="1"/>
  <c r="AB2114" i="1"/>
  <c r="AE2114" i="1" s="1"/>
  <c r="AB2130" i="1"/>
  <c r="AE2130" i="1" s="1"/>
  <c r="AB2146" i="1"/>
  <c r="AE2146" i="1" s="1"/>
  <c r="AB2162" i="1"/>
  <c r="AE2162" i="1" s="1"/>
  <c r="AB2178" i="1"/>
  <c r="AE2178" i="1" s="1"/>
  <c r="AB2194" i="1"/>
  <c r="AE2194" i="1" s="1"/>
  <c r="AB2210" i="1"/>
  <c r="AE2210" i="1" s="1"/>
  <c r="AB2226" i="1"/>
  <c r="AE2226" i="1" s="1"/>
  <c r="AB2242" i="1"/>
  <c r="AE2242" i="1" s="1"/>
  <c r="AB2258" i="1"/>
  <c r="AE2258" i="1" s="1"/>
  <c r="AB2274" i="1"/>
  <c r="AE2274" i="1" s="1"/>
  <c r="AB2290" i="1"/>
  <c r="AE2290" i="1" s="1"/>
  <c r="AB2306" i="1"/>
  <c r="AE2306" i="1" s="1"/>
  <c r="AB2322" i="1"/>
  <c r="AE2322" i="1" s="1"/>
  <c r="AB2338" i="1"/>
  <c r="AE2338" i="1" s="1"/>
  <c r="AB2354" i="1"/>
  <c r="AE2354" i="1" s="1"/>
  <c r="AB2370" i="1"/>
  <c r="AE2370" i="1" s="1"/>
  <c r="AB2386" i="1"/>
  <c r="AE2386" i="1" s="1"/>
  <c r="AB2402" i="1"/>
  <c r="AE2402" i="1" s="1"/>
  <c r="AB2418" i="1"/>
  <c r="AE2418" i="1" s="1"/>
  <c r="AB2434" i="1"/>
  <c r="AE2434" i="1" s="1"/>
  <c r="AB2450" i="1"/>
  <c r="AE2450" i="1" s="1"/>
  <c r="AB2466" i="1"/>
  <c r="AE2466" i="1" s="1"/>
  <c r="AB2482" i="1"/>
  <c r="AE2482" i="1" s="1"/>
  <c r="AB2498" i="1"/>
  <c r="AE2498" i="1" s="1"/>
  <c r="AB2514" i="1"/>
  <c r="AE2514" i="1" s="1"/>
  <c r="AB2530" i="1"/>
  <c r="AE2530" i="1" s="1"/>
  <c r="AB2546" i="1"/>
  <c r="AE2546" i="1" s="1"/>
  <c r="AB2562" i="1"/>
  <c r="AE2562" i="1" s="1"/>
  <c r="AB2578" i="1"/>
  <c r="AE2578" i="1" s="1"/>
  <c r="AB2594" i="1"/>
  <c r="AE2594" i="1" s="1"/>
  <c r="AB2610" i="1"/>
  <c r="AE2610" i="1" s="1"/>
  <c r="AB2626" i="1"/>
  <c r="AE2626" i="1" s="1"/>
  <c r="AB2642" i="1"/>
  <c r="AE2642" i="1" s="1"/>
  <c r="AB2658" i="1"/>
  <c r="AE2658" i="1" s="1"/>
  <c r="AB2674" i="1"/>
  <c r="AE2674" i="1" s="1"/>
  <c r="AB2690" i="1"/>
  <c r="AE2690" i="1" s="1"/>
  <c r="AB2706" i="1"/>
  <c r="AE2706" i="1" s="1"/>
  <c r="AB2722" i="1"/>
  <c r="AE2722" i="1" s="1"/>
  <c r="AB2738" i="1"/>
  <c r="AE2738" i="1" s="1"/>
  <c r="AB2754" i="1"/>
  <c r="AE2754" i="1" s="1"/>
  <c r="AB2770" i="1"/>
  <c r="AE2770" i="1" s="1"/>
  <c r="AB2786" i="1"/>
  <c r="AE2786" i="1" s="1"/>
  <c r="AB2802" i="1"/>
  <c r="AE2802" i="1" s="1"/>
  <c r="AB2818" i="1"/>
  <c r="AE2818" i="1" s="1"/>
  <c r="AB2834" i="1"/>
  <c r="AE2834" i="1" s="1"/>
  <c r="AB2850" i="1"/>
  <c r="AE2850" i="1" s="1"/>
  <c r="AB2866" i="1"/>
  <c r="AE2866" i="1" s="1"/>
  <c r="AB2882" i="1"/>
  <c r="AE2882" i="1" s="1"/>
  <c r="AB2898" i="1"/>
  <c r="AE2898" i="1" s="1"/>
  <c r="AB2914" i="1"/>
  <c r="AE2914" i="1" s="1"/>
  <c r="AB2930" i="1"/>
  <c r="AE2930" i="1" s="1"/>
  <c r="AB2946" i="1"/>
  <c r="AE2946" i="1" s="1"/>
  <c r="AB2962" i="1"/>
  <c r="AE2962" i="1" s="1"/>
  <c r="AB2978" i="1"/>
  <c r="AE2978" i="1" s="1"/>
  <c r="AB2994" i="1"/>
  <c r="AE2994" i="1" s="1"/>
  <c r="AB3010" i="1"/>
  <c r="AE3010" i="1" s="1"/>
  <c r="AB3026" i="1"/>
  <c r="AE3026" i="1" s="1"/>
  <c r="AB3042" i="1"/>
  <c r="AE3042" i="1" s="1"/>
  <c r="AB3058" i="1"/>
  <c r="AE3058" i="1" s="1"/>
  <c r="AB3074" i="1"/>
  <c r="AE3074" i="1" s="1"/>
  <c r="AB3090" i="1"/>
  <c r="AE3090" i="1" s="1"/>
  <c r="AB3106" i="1"/>
  <c r="AE3106" i="1" s="1"/>
  <c r="AB3122" i="1"/>
  <c r="AE3122" i="1" s="1"/>
  <c r="AB3138" i="1"/>
  <c r="AE3138" i="1" s="1"/>
  <c r="AB3154" i="1"/>
  <c r="AE3154" i="1" s="1"/>
  <c r="AB1768" i="1"/>
  <c r="AE1768" i="1" s="1"/>
  <c r="AB1790" i="1"/>
  <c r="AE1790" i="1" s="1"/>
  <c r="AB1811" i="1"/>
  <c r="AE1811" i="1" s="1"/>
  <c r="AB1832" i="1"/>
  <c r="AE1832" i="1" s="1"/>
  <c r="AB1854" i="1"/>
  <c r="AE1854" i="1" s="1"/>
  <c r="AB1875" i="1"/>
  <c r="AE1875" i="1" s="1"/>
  <c r="AB1896" i="1"/>
  <c r="AE1896" i="1" s="1"/>
  <c r="AB1915" i="1"/>
  <c r="AE1915" i="1" s="1"/>
  <c r="AB1931" i="1"/>
  <c r="AE1931" i="1" s="1"/>
  <c r="AB1947" i="1"/>
  <c r="AE1947" i="1" s="1"/>
  <c r="AB1963" i="1"/>
  <c r="AE1963" i="1" s="1"/>
  <c r="AB1979" i="1"/>
  <c r="AE1979" i="1" s="1"/>
  <c r="AB1995" i="1"/>
  <c r="AE1995" i="1" s="1"/>
  <c r="AB2011" i="1"/>
  <c r="AE2011" i="1" s="1"/>
  <c r="AB2027" i="1"/>
  <c r="AE2027" i="1" s="1"/>
  <c r="AB2043" i="1"/>
  <c r="AE2043" i="1" s="1"/>
  <c r="AB2059" i="1"/>
  <c r="AE2059" i="1" s="1"/>
  <c r="AB2075" i="1"/>
  <c r="AE2075" i="1" s="1"/>
  <c r="AB2091" i="1"/>
  <c r="AE2091" i="1" s="1"/>
  <c r="AB2107" i="1"/>
  <c r="AE2107" i="1" s="1"/>
  <c r="AB2123" i="1"/>
  <c r="AE2123" i="1" s="1"/>
  <c r="AB2139" i="1"/>
  <c r="AE2139" i="1" s="1"/>
  <c r="AB2155" i="1"/>
  <c r="AE2155" i="1" s="1"/>
  <c r="AB2171" i="1"/>
  <c r="AE2171" i="1" s="1"/>
  <c r="AB2187" i="1"/>
  <c r="AE2187" i="1" s="1"/>
  <c r="AB2203" i="1"/>
  <c r="AE2203" i="1" s="1"/>
  <c r="AB2219" i="1"/>
  <c r="AE2219" i="1" s="1"/>
  <c r="AB2235" i="1"/>
  <c r="AE2235" i="1" s="1"/>
  <c r="AB2251" i="1"/>
  <c r="AE2251" i="1" s="1"/>
  <c r="AB2267" i="1"/>
  <c r="AE2267" i="1" s="1"/>
  <c r="AB2283" i="1"/>
  <c r="AE2283" i="1" s="1"/>
  <c r="AB2299" i="1"/>
  <c r="AE2299" i="1" s="1"/>
  <c r="AB2315" i="1"/>
  <c r="AE2315" i="1" s="1"/>
  <c r="AB2331" i="1"/>
  <c r="AE2331" i="1" s="1"/>
  <c r="AB2347" i="1"/>
  <c r="AE2347" i="1" s="1"/>
  <c r="AB2363" i="1"/>
  <c r="AE2363" i="1" s="1"/>
  <c r="AB2379" i="1"/>
  <c r="AE2379" i="1" s="1"/>
  <c r="AB2395" i="1"/>
  <c r="AE2395" i="1" s="1"/>
  <c r="AB2411" i="1"/>
  <c r="AE2411" i="1" s="1"/>
  <c r="AB2427" i="1"/>
  <c r="AE2427" i="1" s="1"/>
  <c r="AB2443" i="1"/>
  <c r="AE2443" i="1" s="1"/>
  <c r="AB2459" i="1"/>
  <c r="AE2459" i="1" s="1"/>
  <c r="AB2475" i="1"/>
  <c r="AE2475" i="1" s="1"/>
  <c r="AB2491" i="1"/>
  <c r="AE2491" i="1" s="1"/>
  <c r="AB2507" i="1"/>
  <c r="AE2507" i="1" s="1"/>
  <c r="AB2523" i="1"/>
  <c r="AE2523" i="1" s="1"/>
  <c r="AB2539" i="1"/>
  <c r="AE2539" i="1" s="1"/>
  <c r="AB2555" i="1"/>
  <c r="AE2555" i="1" s="1"/>
  <c r="AB2571" i="1"/>
  <c r="AE2571" i="1" s="1"/>
  <c r="AB2587" i="1"/>
  <c r="AE2587" i="1" s="1"/>
  <c r="AB2603" i="1"/>
  <c r="AE2603" i="1" s="1"/>
  <c r="AB2619" i="1"/>
  <c r="AE2619" i="1" s="1"/>
  <c r="AB2635" i="1"/>
  <c r="AE2635" i="1" s="1"/>
  <c r="AB2651" i="1"/>
  <c r="AE2651" i="1" s="1"/>
  <c r="AB2667" i="1"/>
  <c r="AE2667" i="1" s="1"/>
  <c r="AB2683" i="1"/>
  <c r="AE2683" i="1" s="1"/>
  <c r="AB2699" i="1"/>
  <c r="AE2699" i="1" s="1"/>
  <c r="AB2715" i="1"/>
  <c r="AE2715" i="1" s="1"/>
  <c r="AB2731" i="1"/>
  <c r="AE2731" i="1" s="1"/>
  <c r="AB2747" i="1"/>
  <c r="AE2747" i="1" s="1"/>
  <c r="AB2763" i="1"/>
  <c r="AE2763" i="1" s="1"/>
  <c r="AB2779" i="1"/>
  <c r="AE2779" i="1" s="1"/>
  <c r="AB2795" i="1"/>
  <c r="AE2795" i="1" s="1"/>
  <c r="AB2811" i="1"/>
  <c r="AE2811" i="1" s="1"/>
  <c r="AB2827" i="1"/>
  <c r="AE2827" i="1" s="1"/>
  <c r="AB2843" i="1"/>
  <c r="AE2843" i="1" s="1"/>
  <c r="AB2859" i="1"/>
  <c r="AE2859" i="1" s="1"/>
  <c r="AB2875" i="1"/>
  <c r="AE2875" i="1" s="1"/>
  <c r="AB2891" i="1"/>
  <c r="AE2891" i="1" s="1"/>
  <c r="AB2907" i="1"/>
  <c r="AE2907" i="1" s="1"/>
  <c r="AB2923" i="1"/>
  <c r="AE2923" i="1" s="1"/>
  <c r="AB2939" i="1"/>
  <c r="AE2939" i="1" s="1"/>
  <c r="AB2955" i="1"/>
  <c r="AE2955" i="1" s="1"/>
  <c r="AB2971" i="1"/>
  <c r="AE2971" i="1" s="1"/>
  <c r="AB2987" i="1"/>
  <c r="AE2987" i="1" s="1"/>
  <c r="AB3003" i="1"/>
  <c r="AE3003" i="1" s="1"/>
  <c r="AB3019" i="1"/>
  <c r="AE3019" i="1" s="1"/>
  <c r="AB3035" i="1"/>
  <c r="AE3035" i="1" s="1"/>
  <c r="AB3051" i="1"/>
  <c r="AE3051" i="1" s="1"/>
  <c r="AB3067" i="1"/>
  <c r="AE3067" i="1" s="1"/>
  <c r="AB3083" i="1"/>
  <c r="AE3083" i="1" s="1"/>
  <c r="AB3099" i="1"/>
  <c r="AE3099" i="1" s="1"/>
  <c r="AB3115" i="1"/>
  <c r="AE3115" i="1" s="1"/>
  <c r="AB3131" i="1"/>
  <c r="AE3131" i="1" s="1"/>
  <c r="AB3147" i="1"/>
  <c r="AE3147" i="1" s="1"/>
  <c r="AB1759" i="1"/>
  <c r="AE1759" i="1" s="1"/>
  <c r="AB1780" i="1"/>
  <c r="AE1780" i="1" s="1"/>
  <c r="AB1802" i="1"/>
  <c r="AE1802" i="1" s="1"/>
  <c r="AB1823" i="1"/>
  <c r="AE1823" i="1" s="1"/>
  <c r="AB1844" i="1"/>
  <c r="AE1844" i="1" s="1"/>
  <c r="AB1866" i="1"/>
  <c r="AE1866" i="1" s="1"/>
  <c r="AB1887" i="1"/>
  <c r="AE1887" i="1" s="1"/>
  <c r="AB1908" i="1"/>
  <c r="AE1908" i="1" s="1"/>
  <c r="AB1924" i="1"/>
  <c r="AE1924" i="1" s="1"/>
  <c r="AB1940" i="1"/>
  <c r="AE1940" i="1" s="1"/>
  <c r="AB1956" i="1"/>
  <c r="AE1956" i="1" s="1"/>
  <c r="AB1972" i="1"/>
  <c r="AE1972" i="1" s="1"/>
  <c r="AB1988" i="1"/>
  <c r="AE1988" i="1" s="1"/>
  <c r="AB2004" i="1"/>
  <c r="AE2004" i="1" s="1"/>
  <c r="AB2020" i="1"/>
  <c r="AE2020" i="1" s="1"/>
  <c r="AB2036" i="1"/>
  <c r="AE2036" i="1" s="1"/>
  <c r="AB2052" i="1"/>
  <c r="AE2052" i="1" s="1"/>
  <c r="AB2068" i="1"/>
  <c r="AE2068" i="1" s="1"/>
  <c r="AB2084" i="1"/>
  <c r="AE2084" i="1" s="1"/>
  <c r="AB2100" i="1"/>
  <c r="AE2100" i="1" s="1"/>
  <c r="AB2116" i="1"/>
  <c r="AE2116" i="1" s="1"/>
  <c r="AB2132" i="1"/>
  <c r="AE2132" i="1" s="1"/>
  <c r="AB2148" i="1"/>
  <c r="AE2148" i="1" s="1"/>
  <c r="AB2164" i="1"/>
  <c r="AE2164" i="1" s="1"/>
  <c r="AB2180" i="1"/>
  <c r="AE2180" i="1" s="1"/>
  <c r="AB2196" i="1"/>
  <c r="AE2196" i="1" s="1"/>
  <c r="AB2212" i="1"/>
  <c r="AE2212" i="1" s="1"/>
  <c r="AB2228" i="1"/>
  <c r="AE2228" i="1" s="1"/>
  <c r="AB2244" i="1"/>
  <c r="AE2244" i="1" s="1"/>
  <c r="AB2260" i="1"/>
  <c r="AE2260" i="1" s="1"/>
  <c r="AB2276" i="1"/>
  <c r="AE2276" i="1" s="1"/>
  <c r="AB2292" i="1"/>
  <c r="AE2292" i="1" s="1"/>
  <c r="AB2308" i="1"/>
  <c r="AE2308" i="1" s="1"/>
  <c r="AB2324" i="1"/>
  <c r="AE2324" i="1" s="1"/>
  <c r="AB2340" i="1"/>
  <c r="AE2340" i="1" s="1"/>
  <c r="AB2356" i="1"/>
  <c r="AE2356" i="1" s="1"/>
  <c r="AB2372" i="1"/>
  <c r="AE2372" i="1" s="1"/>
  <c r="AB2388" i="1"/>
  <c r="AE2388" i="1" s="1"/>
  <c r="AB2404" i="1"/>
  <c r="AE2404" i="1" s="1"/>
  <c r="AB2420" i="1"/>
  <c r="AE2420" i="1" s="1"/>
  <c r="AB2436" i="1"/>
  <c r="AE2436" i="1" s="1"/>
  <c r="AB2452" i="1"/>
  <c r="AE2452" i="1" s="1"/>
  <c r="AB2468" i="1"/>
  <c r="AE2468" i="1" s="1"/>
  <c r="AB2484" i="1"/>
  <c r="AE2484" i="1" s="1"/>
  <c r="AB2500" i="1"/>
  <c r="AE2500" i="1" s="1"/>
  <c r="AB2516" i="1"/>
  <c r="AE2516" i="1" s="1"/>
  <c r="AB2532" i="1"/>
  <c r="AE2532" i="1" s="1"/>
  <c r="AB2548" i="1"/>
  <c r="AE2548" i="1" s="1"/>
  <c r="AB2564" i="1"/>
  <c r="AE2564" i="1" s="1"/>
  <c r="AB2580" i="1"/>
  <c r="AE2580" i="1" s="1"/>
  <c r="AB2596" i="1"/>
  <c r="AE2596" i="1" s="1"/>
  <c r="AB2612" i="1"/>
  <c r="AE2612" i="1" s="1"/>
  <c r="AB2628" i="1"/>
  <c r="AE2628" i="1" s="1"/>
  <c r="AB2644" i="1"/>
  <c r="AE2644" i="1" s="1"/>
  <c r="AB2660" i="1"/>
  <c r="AE2660" i="1" s="1"/>
  <c r="AB2676" i="1"/>
  <c r="AE2676" i="1" s="1"/>
  <c r="AB2692" i="1"/>
  <c r="AE2692" i="1" s="1"/>
  <c r="AB2708" i="1"/>
  <c r="AE2708" i="1" s="1"/>
  <c r="AB2724" i="1"/>
  <c r="AE2724" i="1" s="1"/>
  <c r="AB2740" i="1"/>
  <c r="AE2740" i="1" s="1"/>
  <c r="AB2756" i="1"/>
  <c r="AE2756" i="1" s="1"/>
  <c r="AB2772" i="1"/>
  <c r="AE2772" i="1" s="1"/>
  <c r="AB2788" i="1"/>
  <c r="AE2788" i="1" s="1"/>
  <c r="AB19" i="1"/>
  <c r="AE19" i="1" s="1"/>
  <c r="AB35" i="1"/>
  <c r="AE35" i="1" s="1"/>
  <c r="AB51" i="1"/>
  <c r="AE51" i="1" s="1"/>
  <c r="AB67" i="1"/>
  <c r="AE67" i="1" s="1"/>
  <c r="AB83" i="1"/>
  <c r="AE83" i="1" s="1"/>
  <c r="AB99" i="1"/>
  <c r="AE99" i="1" s="1"/>
  <c r="AB115" i="1"/>
  <c r="AE115" i="1" s="1"/>
  <c r="AB131" i="1"/>
  <c r="AE131" i="1" s="1"/>
  <c r="AB147" i="1"/>
  <c r="AE147" i="1" s="1"/>
  <c r="AB163" i="1"/>
  <c r="AE163" i="1" s="1"/>
  <c r="AB179" i="1"/>
  <c r="AE179" i="1" s="1"/>
  <c r="AB8" i="1"/>
  <c r="AE8" i="1" s="1"/>
  <c r="AB24" i="1"/>
  <c r="AE24" i="1" s="1"/>
  <c r="AB40" i="1"/>
  <c r="AE40" i="1" s="1"/>
  <c r="AB56" i="1"/>
  <c r="AE56" i="1" s="1"/>
  <c r="AB72" i="1"/>
  <c r="AE72" i="1" s="1"/>
  <c r="AB88" i="1"/>
  <c r="AE88" i="1" s="1"/>
  <c r="AB104" i="1"/>
  <c r="AE104" i="1" s="1"/>
  <c r="AB120" i="1"/>
  <c r="AE120" i="1" s="1"/>
  <c r="AB136" i="1"/>
  <c r="AE136" i="1" s="1"/>
  <c r="AB152" i="1"/>
  <c r="AE152" i="1" s="1"/>
  <c r="AB168" i="1"/>
  <c r="AE168" i="1" s="1"/>
  <c r="AB184" i="1"/>
  <c r="AE184" i="1" s="1"/>
  <c r="AB200" i="1"/>
  <c r="AE200" i="1" s="1"/>
  <c r="AB216" i="1"/>
  <c r="AE216" i="1" s="1"/>
  <c r="AB232" i="1"/>
  <c r="AE232" i="1" s="1"/>
  <c r="AB248" i="1"/>
  <c r="AE248" i="1" s="1"/>
  <c r="AB264" i="1"/>
  <c r="AE264" i="1" s="1"/>
  <c r="AB280" i="1"/>
  <c r="AE280" i="1" s="1"/>
  <c r="AB296" i="1"/>
  <c r="AE296" i="1" s="1"/>
  <c r="AB312" i="1"/>
  <c r="AE312" i="1" s="1"/>
  <c r="AB328" i="1"/>
  <c r="AE328" i="1" s="1"/>
  <c r="AB344" i="1"/>
  <c r="AE344" i="1" s="1"/>
  <c r="AB360" i="1"/>
  <c r="AE360" i="1" s="1"/>
  <c r="AB9" i="1"/>
  <c r="AE9" i="1" s="1"/>
  <c r="AB25" i="1"/>
  <c r="AE25" i="1" s="1"/>
  <c r="AB41" i="1"/>
  <c r="AE41" i="1" s="1"/>
  <c r="AB57" i="1"/>
  <c r="AE57" i="1" s="1"/>
  <c r="AB73" i="1"/>
  <c r="AE73" i="1" s="1"/>
  <c r="AB89" i="1"/>
  <c r="AE89" i="1" s="1"/>
  <c r="AB105" i="1"/>
  <c r="AE105" i="1" s="1"/>
  <c r="AB121" i="1"/>
  <c r="AE121" i="1" s="1"/>
  <c r="AB137" i="1"/>
  <c r="AE137" i="1" s="1"/>
  <c r="AB153" i="1"/>
  <c r="AE153" i="1" s="1"/>
  <c r="AB169" i="1"/>
  <c r="AE169" i="1" s="1"/>
  <c r="AB185" i="1"/>
  <c r="AE185" i="1" s="1"/>
  <c r="AB201" i="1"/>
  <c r="AE201" i="1" s="1"/>
  <c r="AB217" i="1"/>
  <c r="AE217" i="1" s="1"/>
  <c r="AB233" i="1"/>
  <c r="AE233" i="1" s="1"/>
  <c r="AB249" i="1"/>
  <c r="AE249" i="1" s="1"/>
  <c r="AB265" i="1"/>
  <c r="AE265" i="1" s="1"/>
  <c r="AB281" i="1"/>
  <c r="AE281" i="1" s="1"/>
  <c r="AB297" i="1"/>
  <c r="AE297" i="1" s="1"/>
  <c r="AB313" i="1"/>
  <c r="AE313" i="1" s="1"/>
  <c r="AB329" i="1"/>
  <c r="AE329" i="1" s="1"/>
  <c r="AB345" i="1"/>
  <c r="AE345" i="1" s="1"/>
  <c r="AB361" i="1"/>
  <c r="AE361" i="1" s="1"/>
  <c r="AB14" i="1"/>
  <c r="AE14" i="1" s="1"/>
  <c r="AB30" i="1"/>
  <c r="AE30" i="1" s="1"/>
  <c r="AB46" i="1"/>
  <c r="AE46" i="1" s="1"/>
  <c r="AB62" i="1"/>
  <c r="AE62" i="1" s="1"/>
  <c r="AB78" i="1"/>
  <c r="AE78" i="1" s="1"/>
  <c r="AB94" i="1"/>
  <c r="AE94" i="1" s="1"/>
  <c r="AB110" i="1"/>
  <c r="AE110" i="1" s="1"/>
  <c r="AB126" i="1"/>
  <c r="AE126" i="1" s="1"/>
  <c r="AB142" i="1"/>
  <c r="AE142" i="1" s="1"/>
  <c r="AB158" i="1"/>
  <c r="AE158" i="1" s="1"/>
  <c r="AB174" i="1"/>
  <c r="AE174" i="1" s="1"/>
  <c r="AB190" i="1"/>
  <c r="AE190" i="1" s="1"/>
  <c r="AB206" i="1"/>
  <c r="AE206" i="1" s="1"/>
  <c r="AB222" i="1"/>
  <c r="AE222" i="1" s="1"/>
  <c r="AB238" i="1"/>
  <c r="AE238" i="1" s="1"/>
  <c r="AB254" i="1"/>
  <c r="AE254" i="1" s="1"/>
  <c r="AB270" i="1"/>
  <c r="AE270" i="1" s="1"/>
  <c r="AB286" i="1"/>
  <c r="AE286" i="1" s="1"/>
  <c r="AB302" i="1"/>
  <c r="AE302" i="1" s="1"/>
  <c r="AB318" i="1"/>
  <c r="AE318" i="1" s="1"/>
  <c r="AB334" i="1"/>
  <c r="AE334" i="1" s="1"/>
  <c r="AB350" i="1"/>
  <c r="AE350" i="1" s="1"/>
  <c r="AB366" i="1"/>
  <c r="AE366" i="1" s="1"/>
  <c r="AB382" i="1"/>
  <c r="AE382" i="1" s="1"/>
  <c r="AB398" i="1"/>
  <c r="AE398" i="1" s="1"/>
  <c r="AB414" i="1"/>
  <c r="AE414" i="1" s="1"/>
  <c r="AB430" i="1"/>
  <c r="AE430" i="1" s="1"/>
  <c r="AB446" i="1"/>
  <c r="AE446" i="1" s="1"/>
  <c r="AB462" i="1"/>
  <c r="AE462" i="1" s="1"/>
  <c r="AB478" i="1"/>
  <c r="AE478" i="1" s="1"/>
  <c r="AB494" i="1"/>
  <c r="AE494" i="1" s="1"/>
  <c r="AB510" i="1"/>
  <c r="AE510" i="1" s="1"/>
  <c r="AB526" i="1"/>
  <c r="AE526" i="1" s="1"/>
  <c r="AB542" i="1"/>
  <c r="AE542" i="1" s="1"/>
  <c r="AB558" i="1"/>
  <c r="AE558" i="1" s="1"/>
  <c r="AB574" i="1"/>
  <c r="AE574" i="1" s="1"/>
  <c r="AB590" i="1"/>
  <c r="AE590" i="1" s="1"/>
  <c r="AB606" i="1"/>
  <c r="AE606" i="1" s="1"/>
  <c r="AB622" i="1"/>
  <c r="AE622" i="1" s="1"/>
  <c r="AB638" i="1"/>
  <c r="AE638" i="1" s="1"/>
  <c r="AB203" i="1"/>
  <c r="AE203" i="1" s="1"/>
  <c r="AB267" i="1"/>
  <c r="AE267" i="1" s="1"/>
  <c r="AB331" i="1"/>
  <c r="AE331" i="1" s="1"/>
  <c r="AB377" i="1"/>
  <c r="AE377" i="1" s="1"/>
  <c r="AB399" i="1"/>
  <c r="AE399" i="1" s="1"/>
  <c r="AB420" i="1"/>
  <c r="AE420" i="1" s="1"/>
  <c r="AB441" i="1"/>
  <c r="AE441" i="1" s="1"/>
  <c r="AB463" i="1"/>
  <c r="AE463" i="1" s="1"/>
  <c r="AB484" i="1"/>
  <c r="AE484" i="1" s="1"/>
  <c r="AB505" i="1"/>
  <c r="AE505" i="1" s="1"/>
  <c r="AB527" i="1"/>
  <c r="AE527" i="1" s="1"/>
  <c r="AB548" i="1"/>
  <c r="AE548" i="1" s="1"/>
  <c r="AB569" i="1"/>
  <c r="AE569" i="1" s="1"/>
  <c r="AB591" i="1"/>
  <c r="AE591" i="1" s="1"/>
  <c r="AB612" i="1"/>
  <c r="AE612" i="1" s="1"/>
  <c r="AB633" i="1"/>
  <c r="AE633" i="1" s="1"/>
  <c r="AB654" i="1"/>
  <c r="AE654" i="1" s="1"/>
  <c r="AB670" i="1"/>
  <c r="AE670" i="1" s="1"/>
  <c r="AB686" i="1"/>
  <c r="AE686" i="1" s="1"/>
  <c r="AB702" i="1"/>
  <c r="AE702" i="1" s="1"/>
  <c r="AB718" i="1"/>
  <c r="AE718" i="1" s="1"/>
  <c r="AB734" i="1"/>
  <c r="AE734" i="1" s="1"/>
  <c r="AB750" i="1"/>
  <c r="AE750" i="1" s="1"/>
  <c r="AB766" i="1"/>
  <c r="AE766" i="1" s="1"/>
  <c r="AB782" i="1"/>
  <c r="AE782" i="1" s="1"/>
  <c r="AB798" i="1"/>
  <c r="AE798" i="1" s="1"/>
  <c r="AB814" i="1"/>
  <c r="AE814" i="1" s="1"/>
  <c r="AB830" i="1"/>
  <c r="AE830" i="1" s="1"/>
  <c r="AB846" i="1"/>
  <c r="AE846" i="1" s="1"/>
  <c r="AB862" i="1"/>
  <c r="AE862" i="1" s="1"/>
  <c r="AB878" i="1"/>
  <c r="AE878" i="1" s="1"/>
  <c r="AB894" i="1"/>
  <c r="AE894" i="1" s="1"/>
  <c r="AB910" i="1"/>
  <c r="AE910" i="1" s="1"/>
  <c r="AB926" i="1"/>
  <c r="AE926" i="1" s="1"/>
  <c r="AB942" i="1"/>
  <c r="AE942" i="1" s="1"/>
  <c r="AB958" i="1"/>
  <c r="AE958" i="1" s="1"/>
  <c r="AB974" i="1"/>
  <c r="AE974" i="1" s="1"/>
  <c r="AB990" i="1"/>
  <c r="AE990" i="1" s="1"/>
  <c r="AB1006" i="1"/>
  <c r="AE1006" i="1" s="1"/>
  <c r="AB1022" i="1"/>
  <c r="AE1022" i="1" s="1"/>
  <c r="AB1038" i="1"/>
  <c r="AE1038" i="1" s="1"/>
  <c r="AB1054" i="1"/>
  <c r="AE1054" i="1" s="1"/>
  <c r="AB1070" i="1"/>
  <c r="AE1070" i="1" s="1"/>
  <c r="AB1086" i="1"/>
  <c r="AE1086" i="1" s="1"/>
  <c r="AB1102" i="1"/>
  <c r="AE1102" i="1" s="1"/>
  <c r="AB1118" i="1"/>
  <c r="AE1118" i="1" s="1"/>
  <c r="AB1134" i="1"/>
  <c r="AE1134" i="1" s="1"/>
  <c r="AB1150" i="1"/>
  <c r="AE1150" i="1" s="1"/>
  <c r="AB1166" i="1"/>
  <c r="AE1166" i="1" s="1"/>
  <c r="AB1182" i="1"/>
  <c r="AE1182" i="1" s="1"/>
  <c r="AB1198" i="1"/>
  <c r="AE1198" i="1" s="1"/>
  <c r="AB1214" i="1"/>
  <c r="AE1214" i="1" s="1"/>
  <c r="AB1230" i="1"/>
  <c r="AE1230" i="1" s="1"/>
  <c r="AB1246" i="1"/>
  <c r="AE1246" i="1" s="1"/>
  <c r="AB1262" i="1"/>
  <c r="AE1262" i="1" s="1"/>
  <c r="AB1278" i="1"/>
  <c r="AE1278" i="1" s="1"/>
  <c r="AB1294" i="1"/>
  <c r="AE1294" i="1" s="1"/>
  <c r="AB1310" i="1"/>
  <c r="AE1310" i="1" s="1"/>
  <c r="AB1326" i="1"/>
  <c r="AE1326" i="1" s="1"/>
  <c r="AB1342" i="1"/>
  <c r="AE1342" i="1" s="1"/>
  <c r="AB1358" i="1"/>
  <c r="AE1358" i="1" s="1"/>
  <c r="AB1374" i="1"/>
  <c r="AE1374" i="1" s="1"/>
  <c r="AB1390" i="1"/>
  <c r="AE1390" i="1" s="1"/>
  <c r="AB1406" i="1"/>
  <c r="AE1406" i="1" s="1"/>
  <c r="AB1422" i="1"/>
  <c r="AE1422" i="1" s="1"/>
  <c r="AB1438" i="1"/>
  <c r="AE1438" i="1" s="1"/>
  <c r="AB1454" i="1"/>
  <c r="AE1454" i="1" s="1"/>
  <c r="AB1470" i="1"/>
  <c r="AE1470" i="1" s="1"/>
  <c r="AB1486" i="1"/>
  <c r="AE1486" i="1" s="1"/>
  <c r="AB1502" i="1"/>
  <c r="AE1502" i="1" s="1"/>
  <c r="AB1518" i="1"/>
  <c r="AE1518" i="1" s="1"/>
  <c r="AB1534" i="1"/>
  <c r="AE1534" i="1" s="1"/>
  <c r="AB1550" i="1"/>
  <c r="AE1550" i="1" s="1"/>
  <c r="AB1566" i="1"/>
  <c r="AE1566" i="1" s="1"/>
  <c r="AB1582" i="1"/>
  <c r="AE1582" i="1" s="1"/>
  <c r="AB1598" i="1"/>
  <c r="AE1598" i="1" s="1"/>
  <c r="AB1614" i="1"/>
  <c r="AE1614" i="1" s="1"/>
  <c r="AB1630" i="1"/>
  <c r="AE1630" i="1" s="1"/>
  <c r="AB1646" i="1"/>
  <c r="AE1646" i="1" s="1"/>
  <c r="AB1662" i="1"/>
  <c r="AE1662" i="1" s="1"/>
  <c r="AB1678" i="1"/>
  <c r="AE1678" i="1" s="1"/>
  <c r="AB1694" i="1"/>
  <c r="AE1694" i="1" s="1"/>
  <c r="AB1710" i="1"/>
  <c r="AE1710" i="1" s="1"/>
  <c r="AB1726" i="1"/>
  <c r="AE1726" i="1" s="1"/>
  <c r="AB1742" i="1"/>
  <c r="AE1742" i="1" s="1"/>
  <c r="AB1758" i="1"/>
  <c r="AE1758" i="1" s="1"/>
  <c r="AB239" i="1"/>
  <c r="AE239" i="1" s="1"/>
  <c r="AB303" i="1"/>
  <c r="AE303" i="1" s="1"/>
  <c r="AB367" i="1"/>
  <c r="AE367" i="1" s="1"/>
  <c r="AB389" i="1"/>
  <c r="AE389" i="1" s="1"/>
  <c r="AB411" i="1"/>
  <c r="AE411" i="1" s="1"/>
  <c r="AB432" i="1"/>
  <c r="AE432" i="1" s="1"/>
  <c r="AB453" i="1"/>
  <c r="AE453" i="1" s="1"/>
  <c r="AB475" i="1"/>
  <c r="AE475" i="1" s="1"/>
  <c r="AB496" i="1"/>
  <c r="AE496" i="1" s="1"/>
  <c r="AB517" i="1"/>
  <c r="AE517" i="1" s="1"/>
  <c r="AB539" i="1"/>
  <c r="AE539" i="1" s="1"/>
  <c r="AB560" i="1"/>
  <c r="AE560" i="1" s="1"/>
  <c r="AB581" i="1"/>
  <c r="AE581" i="1" s="1"/>
  <c r="AB603" i="1"/>
  <c r="AE603" i="1" s="1"/>
  <c r="AB624" i="1"/>
  <c r="AE624" i="1" s="1"/>
  <c r="AB645" i="1"/>
  <c r="AE645" i="1" s="1"/>
  <c r="AB663" i="1"/>
  <c r="AE663" i="1" s="1"/>
  <c r="AB679" i="1"/>
  <c r="AE679" i="1" s="1"/>
  <c r="AB695" i="1"/>
  <c r="AE695" i="1" s="1"/>
  <c r="AB711" i="1"/>
  <c r="AE711" i="1" s="1"/>
  <c r="AB727" i="1"/>
  <c r="AE727" i="1" s="1"/>
  <c r="AB743" i="1"/>
  <c r="AE743" i="1" s="1"/>
  <c r="AB759" i="1"/>
  <c r="AE759" i="1" s="1"/>
  <c r="AB775" i="1"/>
  <c r="AE775" i="1" s="1"/>
  <c r="AB791" i="1"/>
  <c r="AE791" i="1" s="1"/>
  <c r="AB807" i="1"/>
  <c r="AE807" i="1" s="1"/>
  <c r="AB823" i="1"/>
  <c r="AE823" i="1" s="1"/>
  <c r="AB839" i="1"/>
  <c r="AE839" i="1" s="1"/>
  <c r="AB855" i="1"/>
  <c r="AE855" i="1" s="1"/>
  <c r="AB871" i="1"/>
  <c r="AE871" i="1" s="1"/>
  <c r="AB887" i="1"/>
  <c r="AE887" i="1" s="1"/>
  <c r="AB903" i="1"/>
  <c r="AE903" i="1" s="1"/>
  <c r="AB919" i="1"/>
  <c r="AE919" i="1" s="1"/>
  <c r="AB935" i="1"/>
  <c r="AE935" i="1" s="1"/>
  <c r="AB951" i="1"/>
  <c r="AE951" i="1" s="1"/>
  <c r="AB967" i="1"/>
  <c r="AE967" i="1" s="1"/>
  <c r="AB983" i="1"/>
  <c r="AE983" i="1" s="1"/>
  <c r="AB999" i="1"/>
  <c r="AE999" i="1" s="1"/>
  <c r="AB1015" i="1"/>
  <c r="AE1015" i="1" s="1"/>
  <c r="AB1031" i="1"/>
  <c r="AE1031" i="1" s="1"/>
  <c r="AB1047" i="1"/>
  <c r="AE1047" i="1" s="1"/>
  <c r="AB1063" i="1"/>
  <c r="AE1063" i="1" s="1"/>
  <c r="AB1079" i="1"/>
  <c r="AE1079" i="1" s="1"/>
  <c r="AB1095" i="1"/>
  <c r="AE1095" i="1" s="1"/>
  <c r="AB1111" i="1"/>
  <c r="AE1111" i="1" s="1"/>
  <c r="AB1127" i="1"/>
  <c r="AE1127" i="1" s="1"/>
  <c r="AB1143" i="1"/>
  <c r="AE1143" i="1" s="1"/>
  <c r="AB1159" i="1"/>
  <c r="AE1159" i="1" s="1"/>
  <c r="AB1175" i="1"/>
  <c r="AE1175" i="1" s="1"/>
  <c r="AB1191" i="1"/>
  <c r="AE1191" i="1" s="1"/>
  <c r="AB1207" i="1"/>
  <c r="AE1207" i="1" s="1"/>
  <c r="AB1223" i="1"/>
  <c r="AE1223" i="1" s="1"/>
  <c r="AB1239" i="1"/>
  <c r="AE1239" i="1" s="1"/>
  <c r="AB1255" i="1"/>
  <c r="AE1255" i="1" s="1"/>
  <c r="AB1271" i="1"/>
  <c r="AE1271" i="1" s="1"/>
  <c r="AB1287" i="1"/>
  <c r="AE1287" i="1" s="1"/>
  <c r="AB1303" i="1"/>
  <c r="AE1303" i="1" s="1"/>
  <c r="AB1319" i="1"/>
  <c r="AE1319" i="1" s="1"/>
  <c r="AB1335" i="1"/>
  <c r="AE1335" i="1" s="1"/>
  <c r="AB1351" i="1"/>
  <c r="AE1351" i="1" s="1"/>
  <c r="AB1367" i="1"/>
  <c r="AE1367" i="1" s="1"/>
  <c r="AB1383" i="1"/>
  <c r="AE1383" i="1" s="1"/>
  <c r="AB1399" i="1"/>
  <c r="AE1399" i="1" s="1"/>
  <c r="AB1415" i="1"/>
  <c r="AE1415" i="1" s="1"/>
  <c r="AB1431" i="1"/>
  <c r="AE1431" i="1" s="1"/>
  <c r="AB1447" i="1"/>
  <c r="AE1447" i="1" s="1"/>
  <c r="AB1463" i="1"/>
  <c r="AE1463" i="1" s="1"/>
  <c r="AB1479" i="1"/>
  <c r="AE1479" i="1" s="1"/>
  <c r="AB1495" i="1"/>
  <c r="AE1495" i="1" s="1"/>
  <c r="AB1511" i="1"/>
  <c r="AE1511" i="1" s="1"/>
  <c r="AB1527" i="1"/>
  <c r="AE1527" i="1" s="1"/>
  <c r="AB1543" i="1"/>
  <c r="AE1543" i="1" s="1"/>
  <c r="AB1559" i="1"/>
  <c r="AE1559" i="1" s="1"/>
  <c r="AB1575" i="1"/>
  <c r="AE1575" i="1" s="1"/>
  <c r="AB1591" i="1"/>
  <c r="AE1591" i="1" s="1"/>
  <c r="AB1607" i="1"/>
  <c r="AE1607" i="1" s="1"/>
  <c r="AB1623" i="1"/>
  <c r="AE1623" i="1" s="1"/>
  <c r="AB1639" i="1"/>
  <c r="AE1639" i="1" s="1"/>
  <c r="AB1655" i="1"/>
  <c r="AE1655" i="1" s="1"/>
  <c r="AB1671" i="1"/>
  <c r="AE1671" i="1" s="1"/>
  <c r="AB1687" i="1"/>
  <c r="AE1687" i="1" s="1"/>
  <c r="AB1703" i="1"/>
  <c r="AE1703" i="1" s="1"/>
  <c r="AB1719" i="1"/>
  <c r="AE1719" i="1" s="1"/>
  <c r="AB1735" i="1"/>
  <c r="AE1735" i="1" s="1"/>
  <c r="AB1751" i="1"/>
  <c r="AE1751" i="1" s="1"/>
  <c r="AB227" i="1"/>
  <c r="AE227" i="1" s="1"/>
  <c r="AB291" i="1"/>
  <c r="AE291" i="1" s="1"/>
  <c r="AB355" i="1"/>
  <c r="AE355" i="1" s="1"/>
  <c r="AB385" i="1"/>
  <c r="AE385" i="1" s="1"/>
  <c r="AB407" i="1"/>
  <c r="AE407" i="1" s="1"/>
  <c r="AB428" i="1"/>
  <c r="AE428" i="1" s="1"/>
  <c r="AB449" i="1"/>
  <c r="AE449" i="1" s="1"/>
  <c r="AB471" i="1"/>
  <c r="AE471" i="1" s="1"/>
  <c r="AB492" i="1"/>
  <c r="AE492" i="1" s="1"/>
  <c r="AB513" i="1"/>
  <c r="AE513" i="1" s="1"/>
  <c r="AB535" i="1"/>
  <c r="AE535" i="1" s="1"/>
  <c r="AB556" i="1"/>
  <c r="AE556" i="1" s="1"/>
  <c r="AB577" i="1"/>
  <c r="AE577" i="1" s="1"/>
  <c r="AB599" i="1"/>
  <c r="AE599" i="1" s="1"/>
  <c r="AB620" i="1"/>
  <c r="AE620" i="1" s="1"/>
  <c r="AB641" i="1"/>
  <c r="AE641" i="1" s="1"/>
  <c r="AB660" i="1"/>
  <c r="AE660" i="1" s="1"/>
  <c r="AB676" i="1"/>
  <c r="AE676" i="1" s="1"/>
  <c r="AB692" i="1"/>
  <c r="AE692" i="1" s="1"/>
  <c r="AB708" i="1"/>
  <c r="AE708" i="1" s="1"/>
  <c r="AB724" i="1"/>
  <c r="AE724" i="1" s="1"/>
  <c r="AB740" i="1"/>
  <c r="AE740" i="1" s="1"/>
  <c r="AB756" i="1"/>
  <c r="AE756" i="1" s="1"/>
  <c r="AB772" i="1"/>
  <c r="AE772" i="1" s="1"/>
  <c r="AB788" i="1"/>
  <c r="AE788" i="1" s="1"/>
  <c r="AB804" i="1"/>
  <c r="AE804" i="1" s="1"/>
  <c r="AB820" i="1"/>
  <c r="AE820" i="1" s="1"/>
  <c r="AB836" i="1"/>
  <c r="AE836" i="1" s="1"/>
  <c r="AB852" i="1"/>
  <c r="AE852" i="1" s="1"/>
  <c r="AB868" i="1"/>
  <c r="AE868" i="1" s="1"/>
  <c r="AB884" i="1"/>
  <c r="AE884" i="1" s="1"/>
  <c r="AB900" i="1"/>
  <c r="AE900" i="1" s="1"/>
  <c r="AB916" i="1"/>
  <c r="AE916" i="1" s="1"/>
  <c r="AB932" i="1"/>
  <c r="AE932" i="1" s="1"/>
  <c r="AB948" i="1"/>
  <c r="AE948" i="1" s="1"/>
  <c r="AB964" i="1"/>
  <c r="AE964" i="1" s="1"/>
  <c r="AB980" i="1"/>
  <c r="AE980" i="1" s="1"/>
  <c r="AB996" i="1"/>
  <c r="AE996" i="1" s="1"/>
  <c r="AB1012" i="1"/>
  <c r="AE1012" i="1" s="1"/>
  <c r="AB1028" i="1"/>
  <c r="AE1028" i="1" s="1"/>
  <c r="AB1044" i="1"/>
  <c r="AE1044" i="1" s="1"/>
  <c r="AB1060" i="1"/>
  <c r="AE1060" i="1" s="1"/>
  <c r="AB1076" i="1"/>
  <c r="AE1076" i="1" s="1"/>
  <c r="AB1092" i="1"/>
  <c r="AE1092" i="1" s="1"/>
  <c r="AB1108" i="1"/>
  <c r="AE1108" i="1" s="1"/>
  <c r="AB1124" i="1"/>
  <c r="AE1124" i="1" s="1"/>
  <c r="AB1140" i="1"/>
  <c r="AE1140" i="1" s="1"/>
  <c r="AB1156" i="1"/>
  <c r="AE1156" i="1" s="1"/>
  <c r="AB1172" i="1"/>
  <c r="AE1172" i="1" s="1"/>
  <c r="AB1188" i="1"/>
  <c r="AE1188" i="1" s="1"/>
  <c r="AB1204" i="1"/>
  <c r="AE1204" i="1" s="1"/>
  <c r="AB1220" i="1"/>
  <c r="AE1220" i="1" s="1"/>
  <c r="AB1236" i="1"/>
  <c r="AE1236" i="1" s="1"/>
  <c r="AB1252" i="1"/>
  <c r="AE1252" i="1" s="1"/>
  <c r="AB1268" i="1"/>
  <c r="AE1268" i="1" s="1"/>
  <c r="AB1284" i="1"/>
  <c r="AE1284" i="1" s="1"/>
  <c r="AB1300" i="1"/>
  <c r="AE1300" i="1" s="1"/>
  <c r="AB1316" i="1"/>
  <c r="AE1316" i="1" s="1"/>
  <c r="AB1332" i="1"/>
  <c r="AE1332" i="1" s="1"/>
  <c r="AB1348" i="1"/>
  <c r="AE1348" i="1" s="1"/>
  <c r="AB1364" i="1"/>
  <c r="AE1364" i="1" s="1"/>
  <c r="AB1380" i="1"/>
  <c r="AE1380" i="1" s="1"/>
  <c r="AB1396" i="1"/>
  <c r="AE1396" i="1" s="1"/>
  <c r="AB1412" i="1"/>
  <c r="AE1412" i="1" s="1"/>
  <c r="AB1428" i="1"/>
  <c r="AE1428" i="1" s="1"/>
  <c r="AB1444" i="1"/>
  <c r="AE1444" i="1" s="1"/>
  <c r="AB1460" i="1"/>
  <c r="AE1460" i="1" s="1"/>
  <c r="AB1476" i="1"/>
  <c r="AE1476" i="1" s="1"/>
  <c r="AB1492" i="1"/>
  <c r="AE1492" i="1" s="1"/>
  <c r="AB1508" i="1"/>
  <c r="AE1508" i="1" s="1"/>
  <c r="AB1524" i="1"/>
  <c r="AE1524" i="1" s="1"/>
  <c r="AB1540" i="1"/>
  <c r="AE1540" i="1" s="1"/>
  <c r="AB1556" i="1"/>
  <c r="AE1556" i="1" s="1"/>
  <c r="AB1572" i="1"/>
  <c r="AE1572" i="1" s="1"/>
  <c r="AB1588" i="1"/>
  <c r="AE1588" i="1" s="1"/>
  <c r="AB1604" i="1"/>
  <c r="AE1604" i="1" s="1"/>
  <c r="AB1620" i="1"/>
  <c r="AE1620" i="1" s="1"/>
  <c r="AB1636" i="1"/>
  <c r="AE1636" i="1" s="1"/>
  <c r="AB1652" i="1"/>
  <c r="AE1652" i="1" s="1"/>
  <c r="AB1668" i="1"/>
  <c r="AE1668" i="1" s="1"/>
  <c r="AB1684" i="1"/>
  <c r="AE1684" i="1" s="1"/>
  <c r="AB1700" i="1"/>
  <c r="AE1700" i="1" s="1"/>
  <c r="AB1716" i="1"/>
  <c r="AE1716" i="1" s="1"/>
  <c r="AB1732" i="1"/>
  <c r="AE1732" i="1" s="1"/>
  <c r="AB1748" i="1"/>
  <c r="AE1748" i="1" s="1"/>
  <c r="AB231" i="1"/>
  <c r="AE231" i="1" s="1"/>
  <c r="AB295" i="1"/>
  <c r="AE295" i="1" s="1"/>
  <c r="AB359" i="1"/>
  <c r="AE359" i="1" s="1"/>
  <c r="AB387" i="1"/>
  <c r="AE387" i="1" s="1"/>
  <c r="AB408" i="1"/>
  <c r="AE408" i="1" s="1"/>
  <c r="AB429" i="1"/>
  <c r="AE429" i="1" s="1"/>
  <c r="AB451" i="1"/>
  <c r="AE451" i="1" s="1"/>
  <c r="AB472" i="1"/>
  <c r="AE472" i="1" s="1"/>
  <c r="AB493" i="1"/>
  <c r="AE493" i="1" s="1"/>
  <c r="AB515" i="1"/>
  <c r="AE515" i="1" s="1"/>
  <c r="AB536" i="1"/>
  <c r="AE536" i="1" s="1"/>
  <c r="AB557" i="1"/>
  <c r="AE557" i="1" s="1"/>
  <c r="AB579" i="1"/>
  <c r="AE579" i="1" s="1"/>
  <c r="AB600" i="1"/>
  <c r="AE600" i="1" s="1"/>
  <c r="AB621" i="1"/>
  <c r="AE621" i="1" s="1"/>
  <c r="AB643" i="1"/>
  <c r="AE643" i="1" s="1"/>
  <c r="AB661" i="1"/>
  <c r="AE661" i="1" s="1"/>
  <c r="AB677" i="1"/>
  <c r="AE677" i="1" s="1"/>
  <c r="AB693" i="1"/>
  <c r="AE693" i="1" s="1"/>
  <c r="AB709" i="1"/>
  <c r="AE709" i="1" s="1"/>
  <c r="AB725" i="1"/>
  <c r="AE725" i="1" s="1"/>
  <c r="AB741" i="1"/>
  <c r="AE741" i="1" s="1"/>
  <c r="AB757" i="1"/>
  <c r="AE757" i="1" s="1"/>
  <c r="AB773" i="1"/>
  <c r="AE773" i="1" s="1"/>
  <c r="AB789" i="1"/>
  <c r="AE789" i="1" s="1"/>
  <c r="AB805" i="1"/>
  <c r="AE805" i="1" s="1"/>
  <c r="AB821" i="1"/>
  <c r="AE821" i="1" s="1"/>
  <c r="AB837" i="1"/>
  <c r="AE837" i="1" s="1"/>
  <c r="AB853" i="1"/>
  <c r="AE853" i="1" s="1"/>
  <c r="AB869" i="1"/>
  <c r="AE869" i="1" s="1"/>
  <c r="AB885" i="1"/>
  <c r="AE885" i="1" s="1"/>
  <c r="AB901" i="1"/>
  <c r="AE901" i="1" s="1"/>
  <c r="AB917" i="1"/>
  <c r="AE917" i="1" s="1"/>
  <c r="AB933" i="1"/>
  <c r="AE933" i="1" s="1"/>
  <c r="AB949" i="1"/>
  <c r="AE949" i="1" s="1"/>
  <c r="AB965" i="1"/>
  <c r="AE965" i="1" s="1"/>
  <c r="AB981" i="1"/>
  <c r="AE981" i="1" s="1"/>
  <c r="AB997" i="1"/>
  <c r="AE997" i="1" s="1"/>
  <c r="AB1013" i="1"/>
  <c r="AE1013" i="1" s="1"/>
  <c r="AB1029" i="1"/>
  <c r="AE1029" i="1" s="1"/>
  <c r="AB1045" i="1"/>
  <c r="AE1045" i="1" s="1"/>
  <c r="AB1061" i="1"/>
  <c r="AE1061" i="1" s="1"/>
  <c r="AB1077" i="1"/>
  <c r="AE1077" i="1" s="1"/>
  <c r="AB1093" i="1"/>
  <c r="AE1093" i="1" s="1"/>
  <c r="AB1109" i="1"/>
  <c r="AE1109" i="1" s="1"/>
  <c r="AB1125" i="1"/>
  <c r="AE1125" i="1" s="1"/>
  <c r="AB1141" i="1"/>
  <c r="AE1141" i="1" s="1"/>
  <c r="AB1157" i="1"/>
  <c r="AE1157" i="1" s="1"/>
  <c r="AB1173" i="1"/>
  <c r="AE1173" i="1" s="1"/>
  <c r="AB1189" i="1"/>
  <c r="AE1189" i="1" s="1"/>
  <c r="AB1205" i="1"/>
  <c r="AE1205" i="1" s="1"/>
  <c r="AB1221" i="1"/>
  <c r="AE1221" i="1" s="1"/>
  <c r="AB1237" i="1"/>
  <c r="AE1237" i="1" s="1"/>
  <c r="AB1253" i="1"/>
  <c r="AE1253" i="1" s="1"/>
  <c r="AB1269" i="1"/>
  <c r="AE1269" i="1" s="1"/>
  <c r="AB1285" i="1"/>
  <c r="AE1285" i="1" s="1"/>
  <c r="AB1301" i="1"/>
  <c r="AE1301" i="1" s="1"/>
  <c r="AB1317" i="1"/>
  <c r="AE1317" i="1" s="1"/>
  <c r="AB1333" i="1"/>
  <c r="AE1333" i="1" s="1"/>
  <c r="AB1349" i="1"/>
  <c r="AE1349" i="1" s="1"/>
  <c r="AB1365" i="1"/>
  <c r="AE1365" i="1" s="1"/>
  <c r="AB1381" i="1"/>
  <c r="AE1381" i="1" s="1"/>
  <c r="AB1397" i="1"/>
  <c r="AE1397" i="1" s="1"/>
  <c r="AB1413" i="1"/>
  <c r="AE1413" i="1" s="1"/>
  <c r="AB1429" i="1"/>
  <c r="AE1429" i="1" s="1"/>
  <c r="AB1445" i="1"/>
  <c r="AE1445" i="1" s="1"/>
  <c r="AB1461" i="1"/>
  <c r="AE1461" i="1" s="1"/>
  <c r="AB1477" i="1"/>
  <c r="AE1477" i="1" s="1"/>
  <c r="AB1493" i="1"/>
  <c r="AE1493" i="1" s="1"/>
  <c r="AB1509" i="1"/>
  <c r="AE1509" i="1" s="1"/>
  <c r="AB1525" i="1"/>
  <c r="AE1525" i="1" s="1"/>
  <c r="AB1541" i="1"/>
  <c r="AE1541" i="1" s="1"/>
  <c r="AB1557" i="1"/>
  <c r="AE1557" i="1" s="1"/>
  <c r="AB1573" i="1"/>
  <c r="AE1573" i="1" s="1"/>
  <c r="AB1589" i="1"/>
  <c r="AE1589" i="1" s="1"/>
  <c r="AB1605" i="1"/>
  <c r="AE1605" i="1" s="1"/>
  <c r="AB1621" i="1"/>
  <c r="AE1621" i="1" s="1"/>
  <c r="AB1637" i="1"/>
  <c r="AE1637" i="1" s="1"/>
  <c r="AB1653" i="1"/>
  <c r="AE1653" i="1" s="1"/>
  <c r="AB1669" i="1"/>
  <c r="AE1669" i="1" s="1"/>
  <c r="AB1685" i="1"/>
  <c r="AE1685" i="1" s="1"/>
  <c r="AB1701" i="1"/>
  <c r="AE1701" i="1" s="1"/>
  <c r="AB1717" i="1"/>
  <c r="AE1717" i="1" s="1"/>
  <c r="AB1733" i="1"/>
  <c r="AE1733" i="1" s="1"/>
  <c r="AB1749" i="1"/>
  <c r="AE1749" i="1" s="1"/>
  <c r="AB1765" i="1"/>
  <c r="AE1765" i="1" s="1"/>
  <c r="AB1781" i="1"/>
  <c r="AE1781" i="1" s="1"/>
  <c r="AB1797" i="1"/>
  <c r="AE1797" i="1" s="1"/>
  <c r="AB1813" i="1"/>
  <c r="AE1813" i="1" s="1"/>
  <c r="AB1829" i="1"/>
  <c r="AE1829" i="1" s="1"/>
  <c r="AB1845" i="1"/>
  <c r="AE1845" i="1" s="1"/>
  <c r="AB1861" i="1"/>
  <c r="AE1861" i="1" s="1"/>
  <c r="AB1877" i="1"/>
  <c r="AE1877" i="1" s="1"/>
  <c r="AB1893" i="1"/>
  <c r="AE1893" i="1" s="1"/>
  <c r="AB1762" i="1"/>
  <c r="AE1762" i="1" s="1"/>
  <c r="AB1783" i="1"/>
  <c r="AE1783" i="1" s="1"/>
  <c r="AB1804" i="1"/>
  <c r="AE1804" i="1" s="1"/>
  <c r="AB1826" i="1"/>
  <c r="AE1826" i="1" s="1"/>
  <c r="AB1847" i="1"/>
  <c r="AE1847" i="1" s="1"/>
  <c r="AB1868" i="1"/>
  <c r="AE1868" i="1" s="1"/>
  <c r="AB1890" i="1"/>
  <c r="AE1890" i="1" s="1"/>
  <c r="AB1910" i="1"/>
  <c r="AE1910" i="1" s="1"/>
  <c r="AB1926" i="1"/>
  <c r="AE1926" i="1" s="1"/>
  <c r="AB1942" i="1"/>
  <c r="AE1942" i="1" s="1"/>
  <c r="AB1958" i="1"/>
  <c r="AE1958" i="1" s="1"/>
  <c r="AB1974" i="1"/>
  <c r="AE1974" i="1" s="1"/>
  <c r="AB1990" i="1"/>
  <c r="AE1990" i="1" s="1"/>
  <c r="AB2006" i="1"/>
  <c r="AE2006" i="1" s="1"/>
  <c r="AB2022" i="1"/>
  <c r="AE2022" i="1" s="1"/>
  <c r="AB2038" i="1"/>
  <c r="AE2038" i="1" s="1"/>
  <c r="AB2054" i="1"/>
  <c r="AE2054" i="1" s="1"/>
  <c r="AB2070" i="1"/>
  <c r="AE2070" i="1" s="1"/>
  <c r="AB2086" i="1"/>
  <c r="AE2086" i="1" s="1"/>
  <c r="AB2102" i="1"/>
  <c r="AE2102" i="1" s="1"/>
  <c r="AB2118" i="1"/>
  <c r="AE2118" i="1" s="1"/>
  <c r="AB2134" i="1"/>
  <c r="AE2134" i="1" s="1"/>
  <c r="AB2150" i="1"/>
  <c r="AE2150" i="1" s="1"/>
  <c r="AB2166" i="1"/>
  <c r="AE2166" i="1" s="1"/>
  <c r="AB2182" i="1"/>
  <c r="AE2182" i="1" s="1"/>
  <c r="AB2198" i="1"/>
  <c r="AE2198" i="1" s="1"/>
  <c r="AB2214" i="1"/>
  <c r="AE2214" i="1" s="1"/>
  <c r="AB2230" i="1"/>
  <c r="AE2230" i="1" s="1"/>
  <c r="AB2246" i="1"/>
  <c r="AE2246" i="1" s="1"/>
  <c r="AB2262" i="1"/>
  <c r="AE2262" i="1" s="1"/>
  <c r="AB2278" i="1"/>
  <c r="AE2278" i="1" s="1"/>
  <c r="AB2294" i="1"/>
  <c r="AE2294" i="1" s="1"/>
  <c r="AB2310" i="1"/>
  <c r="AE2310" i="1" s="1"/>
  <c r="AB2326" i="1"/>
  <c r="AE2326" i="1" s="1"/>
  <c r="AB2342" i="1"/>
  <c r="AE2342" i="1" s="1"/>
  <c r="AB2358" i="1"/>
  <c r="AE2358" i="1" s="1"/>
  <c r="AB2374" i="1"/>
  <c r="AE2374" i="1" s="1"/>
  <c r="AB2390" i="1"/>
  <c r="AE2390" i="1" s="1"/>
  <c r="AB2406" i="1"/>
  <c r="AE2406" i="1" s="1"/>
  <c r="AB2422" i="1"/>
  <c r="AE2422" i="1" s="1"/>
  <c r="AB2438" i="1"/>
  <c r="AE2438" i="1" s="1"/>
  <c r="AB2454" i="1"/>
  <c r="AE2454" i="1" s="1"/>
  <c r="AB2470" i="1"/>
  <c r="AE2470" i="1" s="1"/>
  <c r="AB2486" i="1"/>
  <c r="AE2486" i="1" s="1"/>
  <c r="AB2502" i="1"/>
  <c r="AE2502" i="1" s="1"/>
  <c r="AB2518" i="1"/>
  <c r="AE2518" i="1" s="1"/>
  <c r="AB2534" i="1"/>
  <c r="AE2534" i="1" s="1"/>
  <c r="AB2550" i="1"/>
  <c r="AE2550" i="1" s="1"/>
  <c r="AB2566" i="1"/>
  <c r="AE2566" i="1" s="1"/>
  <c r="AB2582" i="1"/>
  <c r="AE2582" i="1" s="1"/>
  <c r="AB2598" i="1"/>
  <c r="AE2598" i="1" s="1"/>
  <c r="AB2614" i="1"/>
  <c r="AE2614" i="1" s="1"/>
  <c r="AB2630" i="1"/>
  <c r="AE2630" i="1" s="1"/>
  <c r="AB2646" i="1"/>
  <c r="AE2646" i="1" s="1"/>
  <c r="AB2662" i="1"/>
  <c r="AE2662" i="1" s="1"/>
  <c r="AB2678" i="1"/>
  <c r="AE2678" i="1" s="1"/>
  <c r="AB2694" i="1"/>
  <c r="AE2694" i="1" s="1"/>
  <c r="AB2710" i="1"/>
  <c r="AE2710" i="1" s="1"/>
  <c r="AB2726" i="1"/>
  <c r="AE2726" i="1" s="1"/>
  <c r="AB2742" i="1"/>
  <c r="AE2742" i="1" s="1"/>
  <c r="AB2758" i="1"/>
  <c r="AE2758" i="1" s="1"/>
  <c r="AB2774" i="1"/>
  <c r="AE2774" i="1" s="1"/>
  <c r="AB2790" i="1"/>
  <c r="AE2790" i="1" s="1"/>
  <c r="AB2806" i="1"/>
  <c r="AE2806" i="1" s="1"/>
  <c r="AB2822" i="1"/>
  <c r="AE2822" i="1" s="1"/>
  <c r="AB2838" i="1"/>
  <c r="AE2838" i="1" s="1"/>
  <c r="AB2854" i="1"/>
  <c r="AE2854" i="1" s="1"/>
  <c r="AB2870" i="1"/>
  <c r="AE2870" i="1" s="1"/>
  <c r="AB2886" i="1"/>
  <c r="AE2886" i="1" s="1"/>
  <c r="AB2902" i="1"/>
  <c r="AE2902" i="1" s="1"/>
  <c r="AB2918" i="1"/>
  <c r="AE2918" i="1" s="1"/>
  <c r="AB2934" i="1"/>
  <c r="AE2934" i="1" s="1"/>
  <c r="AB2950" i="1"/>
  <c r="AE2950" i="1" s="1"/>
  <c r="AB2966" i="1"/>
  <c r="AE2966" i="1" s="1"/>
  <c r="AB2982" i="1"/>
  <c r="AE2982" i="1" s="1"/>
  <c r="AB2998" i="1"/>
  <c r="AE2998" i="1" s="1"/>
  <c r="AB3014" i="1"/>
  <c r="AE3014" i="1" s="1"/>
  <c r="AB3030" i="1"/>
  <c r="AE3030" i="1" s="1"/>
  <c r="AB3046" i="1"/>
  <c r="AE3046" i="1" s="1"/>
  <c r="AB3062" i="1"/>
  <c r="AE3062" i="1" s="1"/>
  <c r="AB3078" i="1"/>
  <c r="AE3078" i="1" s="1"/>
  <c r="AB3094" i="1"/>
  <c r="AE3094" i="1" s="1"/>
  <c r="AB3110" i="1"/>
  <c r="AE3110" i="1" s="1"/>
  <c r="AB3126" i="1"/>
  <c r="AE3126" i="1" s="1"/>
  <c r="AB3142" i="1"/>
  <c r="AE3142" i="1" s="1"/>
  <c r="AB3158" i="1"/>
  <c r="AE3158" i="1" s="1"/>
  <c r="AB1774" i="1"/>
  <c r="AE1774" i="1" s="1"/>
  <c r="AB1795" i="1"/>
  <c r="AE1795" i="1" s="1"/>
  <c r="AB1816" i="1"/>
  <c r="AE1816" i="1" s="1"/>
  <c r="AB1838" i="1"/>
  <c r="AE1838" i="1" s="1"/>
  <c r="AB1859" i="1"/>
  <c r="AE1859" i="1" s="1"/>
  <c r="AB1880" i="1"/>
  <c r="AE1880" i="1" s="1"/>
  <c r="AB1902" i="1"/>
  <c r="AE1902" i="1" s="1"/>
  <c r="AB1919" i="1"/>
  <c r="AE1919" i="1" s="1"/>
  <c r="AB1935" i="1"/>
  <c r="AE1935" i="1" s="1"/>
  <c r="AB1951" i="1"/>
  <c r="AE1951" i="1" s="1"/>
  <c r="AB1967" i="1"/>
  <c r="AE1967" i="1" s="1"/>
  <c r="AB1983" i="1"/>
  <c r="AE1983" i="1" s="1"/>
  <c r="AB1999" i="1"/>
  <c r="AE1999" i="1" s="1"/>
  <c r="AB2015" i="1"/>
  <c r="AE2015" i="1" s="1"/>
  <c r="AB2031" i="1"/>
  <c r="AE2031" i="1" s="1"/>
  <c r="AB2047" i="1"/>
  <c r="AE2047" i="1" s="1"/>
  <c r="AB2063" i="1"/>
  <c r="AE2063" i="1" s="1"/>
  <c r="AB2079" i="1"/>
  <c r="AE2079" i="1" s="1"/>
  <c r="AB2095" i="1"/>
  <c r="AE2095" i="1" s="1"/>
  <c r="AB2111" i="1"/>
  <c r="AE2111" i="1" s="1"/>
  <c r="AB2127" i="1"/>
  <c r="AE2127" i="1" s="1"/>
  <c r="AB2143" i="1"/>
  <c r="AE2143" i="1" s="1"/>
  <c r="AB2159" i="1"/>
  <c r="AE2159" i="1" s="1"/>
  <c r="AB2175" i="1"/>
  <c r="AE2175" i="1" s="1"/>
  <c r="AB2191" i="1"/>
  <c r="AE2191" i="1" s="1"/>
  <c r="AB2207" i="1"/>
  <c r="AE2207" i="1" s="1"/>
  <c r="AB2223" i="1"/>
  <c r="AE2223" i="1" s="1"/>
  <c r="AB2239" i="1"/>
  <c r="AE2239" i="1" s="1"/>
  <c r="AB2255" i="1"/>
  <c r="AE2255" i="1" s="1"/>
  <c r="AB2271" i="1"/>
  <c r="AE2271" i="1" s="1"/>
  <c r="AB2287" i="1"/>
  <c r="AE2287" i="1" s="1"/>
  <c r="AB2303" i="1"/>
  <c r="AE2303" i="1" s="1"/>
  <c r="AB2319" i="1"/>
  <c r="AE2319" i="1" s="1"/>
  <c r="AB2335" i="1"/>
  <c r="AE2335" i="1" s="1"/>
  <c r="AB2351" i="1"/>
  <c r="AE2351" i="1" s="1"/>
  <c r="AB2367" i="1"/>
  <c r="AE2367" i="1" s="1"/>
  <c r="AB2383" i="1"/>
  <c r="AE2383" i="1" s="1"/>
  <c r="AB2399" i="1"/>
  <c r="AE2399" i="1" s="1"/>
  <c r="AB2415" i="1"/>
  <c r="AE2415" i="1" s="1"/>
  <c r="AB2431" i="1"/>
  <c r="AE2431" i="1" s="1"/>
  <c r="AB2447" i="1"/>
  <c r="AE2447" i="1" s="1"/>
  <c r="AB2463" i="1"/>
  <c r="AE2463" i="1" s="1"/>
  <c r="AB2479" i="1"/>
  <c r="AE2479" i="1" s="1"/>
  <c r="AB2495" i="1"/>
  <c r="AE2495" i="1" s="1"/>
  <c r="AB2511" i="1"/>
  <c r="AE2511" i="1" s="1"/>
  <c r="AB2527" i="1"/>
  <c r="AE2527" i="1" s="1"/>
  <c r="AB2543" i="1"/>
  <c r="AE2543" i="1" s="1"/>
  <c r="AB2559" i="1"/>
  <c r="AE2559" i="1" s="1"/>
  <c r="AB2575" i="1"/>
  <c r="AE2575" i="1" s="1"/>
  <c r="AB2591" i="1"/>
  <c r="AE2591" i="1" s="1"/>
  <c r="AB2607" i="1"/>
  <c r="AE2607" i="1" s="1"/>
  <c r="AB2623" i="1"/>
  <c r="AE2623" i="1" s="1"/>
  <c r="AB2639" i="1"/>
  <c r="AE2639" i="1" s="1"/>
  <c r="AB2655" i="1"/>
  <c r="AE2655" i="1" s="1"/>
  <c r="AB2671" i="1"/>
  <c r="AE2671" i="1" s="1"/>
  <c r="AB2687" i="1"/>
  <c r="AE2687" i="1" s="1"/>
  <c r="AB2703" i="1"/>
  <c r="AE2703" i="1" s="1"/>
  <c r="AB2719" i="1"/>
  <c r="AE2719" i="1" s="1"/>
  <c r="AB2735" i="1"/>
  <c r="AE2735" i="1" s="1"/>
  <c r="AB2751" i="1"/>
  <c r="AE2751" i="1" s="1"/>
  <c r="AB2767" i="1"/>
  <c r="AE2767" i="1" s="1"/>
  <c r="AB2783" i="1"/>
  <c r="AE2783" i="1" s="1"/>
  <c r="AB2799" i="1"/>
  <c r="AE2799" i="1" s="1"/>
  <c r="AB2815" i="1"/>
  <c r="AE2815" i="1" s="1"/>
  <c r="AB2831" i="1"/>
  <c r="AE2831" i="1" s="1"/>
  <c r="AB2847" i="1"/>
  <c r="AE2847" i="1" s="1"/>
  <c r="AB2863" i="1"/>
  <c r="AE2863" i="1" s="1"/>
  <c r="AB2879" i="1"/>
  <c r="AE2879" i="1" s="1"/>
  <c r="AB2895" i="1"/>
  <c r="AE2895" i="1" s="1"/>
  <c r="AB2911" i="1"/>
  <c r="AE2911" i="1" s="1"/>
  <c r="AB2927" i="1"/>
  <c r="AE2927" i="1" s="1"/>
  <c r="AB2943" i="1"/>
  <c r="AE2943" i="1" s="1"/>
  <c r="AB2959" i="1"/>
  <c r="AE2959" i="1" s="1"/>
  <c r="AB2975" i="1"/>
  <c r="AE2975" i="1" s="1"/>
  <c r="AB2991" i="1"/>
  <c r="AE2991" i="1" s="1"/>
  <c r="AB3007" i="1"/>
  <c r="AE3007" i="1" s="1"/>
  <c r="AB3023" i="1"/>
  <c r="AE3023" i="1" s="1"/>
  <c r="AB3039" i="1"/>
  <c r="AE3039" i="1" s="1"/>
  <c r="AB3055" i="1"/>
  <c r="AE3055" i="1" s="1"/>
  <c r="AB3071" i="1"/>
  <c r="AE3071" i="1" s="1"/>
  <c r="AB3087" i="1"/>
  <c r="AE3087" i="1" s="1"/>
  <c r="AB3103" i="1"/>
  <c r="AE3103" i="1" s="1"/>
  <c r="AB3119" i="1"/>
  <c r="AE3119" i="1" s="1"/>
  <c r="AB3135" i="1"/>
  <c r="AE3135" i="1" s="1"/>
  <c r="AB3151" i="1"/>
  <c r="AE3151" i="1" s="1"/>
  <c r="AB1764" i="1"/>
  <c r="AE1764" i="1" s="1"/>
  <c r="AB1786" i="1"/>
  <c r="AE1786" i="1" s="1"/>
  <c r="AB1807" i="1"/>
  <c r="AE1807" i="1" s="1"/>
  <c r="AB1828" i="1"/>
  <c r="AE1828" i="1" s="1"/>
  <c r="AB1850" i="1"/>
  <c r="AE1850" i="1" s="1"/>
  <c r="AB1871" i="1"/>
  <c r="AE1871" i="1" s="1"/>
  <c r="AB1892" i="1"/>
  <c r="AE1892" i="1" s="1"/>
  <c r="AB1912" i="1"/>
  <c r="AE1912" i="1" s="1"/>
  <c r="AB1928" i="1"/>
  <c r="AE1928" i="1" s="1"/>
  <c r="AB1944" i="1"/>
  <c r="AE1944" i="1" s="1"/>
  <c r="AB1960" i="1"/>
  <c r="AE1960" i="1" s="1"/>
  <c r="AB1976" i="1"/>
  <c r="AE1976" i="1" s="1"/>
  <c r="AB1992" i="1"/>
  <c r="AE1992" i="1" s="1"/>
  <c r="AB2008" i="1"/>
  <c r="AE2008" i="1" s="1"/>
  <c r="AB2024" i="1"/>
  <c r="AE2024" i="1" s="1"/>
  <c r="AB2040" i="1"/>
  <c r="AE2040" i="1" s="1"/>
  <c r="AB2056" i="1"/>
  <c r="AE2056" i="1" s="1"/>
  <c r="AB2072" i="1"/>
  <c r="AE2072" i="1" s="1"/>
  <c r="AB2088" i="1"/>
  <c r="AE2088" i="1" s="1"/>
  <c r="AB2104" i="1"/>
  <c r="AE2104" i="1" s="1"/>
  <c r="AB2120" i="1"/>
  <c r="AE2120" i="1" s="1"/>
  <c r="AB2136" i="1"/>
  <c r="AE2136" i="1" s="1"/>
  <c r="AB2152" i="1"/>
  <c r="AE2152" i="1" s="1"/>
  <c r="AB2168" i="1"/>
  <c r="AE2168" i="1" s="1"/>
  <c r="AB2184" i="1"/>
  <c r="AE2184" i="1" s="1"/>
  <c r="AB2200" i="1"/>
  <c r="AE2200" i="1" s="1"/>
  <c r="AB2216" i="1"/>
  <c r="AE2216" i="1" s="1"/>
  <c r="AB2232" i="1"/>
  <c r="AE2232" i="1" s="1"/>
  <c r="AB2248" i="1"/>
  <c r="AE2248" i="1" s="1"/>
  <c r="AB2264" i="1"/>
  <c r="AE2264" i="1" s="1"/>
  <c r="AB2280" i="1"/>
  <c r="AE2280" i="1" s="1"/>
  <c r="AB2296" i="1"/>
  <c r="AE2296" i="1" s="1"/>
  <c r="AB2312" i="1"/>
  <c r="AE2312" i="1" s="1"/>
  <c r="AB2328" i="1"/>
  <c r="AE2328" i="1" s="1"/>
  <c r="AB2344" i="1"/>
  <c r="AE2344" i="1" s="1"/>
  <c r="AB2360" i="1"/>
  <c r="AE2360" i="1" s="1"/>
  <c r="AB2376" i="1"/>
  <c r="AE2376" i="1" s="1"/>
  <c r="AB2392" i="1"/>
  <c r="AE2392" i="1" s="1"/>
  <c r="AB2408" i="1"/>
  <c r="AE2408" i="1" s="1"/>
  <c r="AB2424" i="1"/>
  <c r="AE2424" i="1" s="1"/>
  <c r="AB2440" i="1"/>
  <c r="AE2440" i="1" s="1"/>
  <c r="AB2456" i="1"/>
  <c r="AE2456" i="1" s="1"/>
  <c r="AB2472" i="1"/>
  <c r="AE2472" i="1" s="1"/>
  <c r="AB2488" i="1"/>
  <c r="AE2488" i="1" s="1"/>
  <c r="AB2504" i="1"/>
  <c r="AE2504" i="1" s="1"/>
  <c r="AB2520" i="1"/>
  <c r="AE2520" i="1" s="1"/>
  <c r="AB2536" i="1"/>
  <c r="AE2536" i="1" s="1"/>
  <c r="AB2552" i="1"/>
  <c r="AE2552" i="1" s="1"/>
  <c r="AB2568" i="1"/>
  <c r="AE2568" i="1" s="1"/>
  <c r="AB2584" i="1"/>
  <c r="AE2584" i="1" s="1"/>
  <c r="AB2600" i="1"/>
  <c r="AE2600" i="1" s="1"/>
  <c r="AB2616" i="1"/>
  <c r="AE2616" i="1" s="1"/>
  <c r="AB2632" i="1"/>
  <c r="AE2632" i="1" s="1"/>
  <c r="AB2648" i="1"/>
  <c r="AE2648" i="1" s="1"/>
  <c r="AB2664" i="1"/>
  <c r="AE2664" i="1" s="1"/>
  <c r="AB2680" i="1"/>
  <c r="AE2680" i="1" s="1"/>
  <c r="AB2696" i="1"/>
  <c r="AE2696" i="1" s="1"/>
  <c r="AB2712" i="1"/>
  <c r="AE2712" i="1" s="1"/>
  <c r="AB2728" i="1"/>
  <c r="AE2728" i="1" s="1"/>
  <c r="AB2744" i="1"/>
  <c r="AE2744" i="1" s="1"/>
  <c r="AB2760" i="1"/>
  <c r="AE2760" i="1" s="1"/>
  <c r="AB2776" i="1"/>
  <c r="AE2776" i="1" s="1"/>
  <c r="AB2792" i="1"/>
  <c r="AE2792" i="1" s="1"/>
  <c r="AB2808" i="1"/>
  <c r="AE2808" i="1" s="1"/>
  <c r="AB2824" i="1"/>
  <c r="AE2824" i="1" s="1"/>
  <c r="AB2840" i="1"/>
  <c r="AE2840" i="1" s="1"/>
  <c r="AB2856" i="1"/>
  <c r="AE2856" i="1" s="1"/>
  <c r="AB2872" i="1"/>
  <c r="AE2872" i="1" s="1"/>
  <c r="AB2888" i="1"/>
  <c r="AE2888" i="1" s="1"/>
  <c r="AB2904" i="1"/>
  <c r="AE2904" i="1" s="1"/>
  <c r="AB2920" i="1"/>
  <c r="AE2920" i="1" s="1"/>
  <c r="AB2936" i="1"/>
  <c r="AE2936" i="1" s="1"/>
  <c r="AB2952" i="1"/>
  <c r="AE2952" i="1" s="1"/>
  <c r="AB2968" i="1"/>
  <c r="AE2968" i="1" s="1"/>
  <c r="AB2984" i="1"/>
  <c r="AE2984" i="1" s="1"/>
  <c r="AB3000" i="1"/>
  <c r="AE3000" i="1" s="1"/>
  <c r="AB3016" i="1"/>
  <c r="AE3016" i="1" s="1"/>
  <c r="AB3032" i="1"/>
  <c r="AE3032" i="1" s="1"/>
  <c r="AB3048" i="1"/>
  <c r="AE3048" i="1" s="1"/>
  <c r="AB3064" i="1"/>
  <c r="AE3064" i="1" s="1"/>
  <c r="AB3080" i="1"/>
  <c r="AE3080" i="1" s="1"/>
  <c r="AB3096" i="1"/>
  <c r="AE3096" i="1" s="1"/>
  <c r="AB3112" i="1"/>
  <c r="AE3112" i="1" s="1"/>
  <c r="AB3128" i="1"/>
  <c r="AE3128" i="1" s="1"/>
  <c r="AB3144" i="1"/>
  <c r="AE3144" i="1" s="1"/>
  <c r="AB1760" i="1"/>
  <c r="AE1760" i="1" s="1"/>
  <c r="AB1782" i="1"/>
  <c r="AE1782" i="1" s="1"/>
  <c r="AB1803" i="1"/>
  <c r="AE1803" i="1" s="1"/>
  <c r="AB1824" i="1"/>
  <c r="AE1824" i="1" s="1"/>
  <c r="AB1846" i="1"/>
  <c r="AE1846" i="1" s="1"/>
  <c r="AB1867" i="1"/>
  <c r="AE1867" i="1" s="1"/>
  <c r="AB1888" i="1"/>
  <c r="AE1888" i="1" s="1"/>
  <c r="AB1909" i="1"/>
  <c r="AE1909" i="1" s="1"/>
  <c r="AB1925" i="1"/>
  <c r="AE1925" i="1" s="1"/>
  <c r="AB1941" i="1"/>
  <c r="AE1941" i="1" s="1"/>
  <c r="AB1957" i="1"/>
  <c r="AE1957" i="1" s="1"/>
  <c r="AB1973" i="1"/>
  <c r="AE1973" i="1" s="1"/>
  <c r="AB1989" i="1"/>
  <c r="AE1989" i="1" s="1"/>
  <c r="AB2005" i="1"/>
  <c r="AE2005" i="1" s="1"/>
  <c r="AB2021" i="1"/>
  <c r="AE2021" i="1" s="1"/>
  <c r="AB2037" i="1"/>
  <c r="AE2037" i="1" s="1"/>
  <c r="AB2053" i="1"/>
  <c r="AE2053" i="1" s="1"/>
  <c r="AB2069" i="1"/>
  <c r="AE2069" i="1" s="1"/>
  <c r="AB2085" i="1"/>
  <c r="AE2085" i="1" s="1"/>
  <c r="AB2101" i="1"/>
  <c r="AE2101" i="1" s="1"/>
  <c r="AB2117" i="1"/>
  <c r="AE2117" i="1" s="1"/>
  <c r="AB2133" i="1"/>
  <c r="AE2133" i="1" s="1"/>
  <c r="AB2149" i="1"/>
  <c r="AE2149" i="1" s="1"/>
  <c r="AB2165" i="1"/>
  <c r="AE2165" i="1" s="1"/>
  <c r="AB2181" i="1"/>
  <c r="AE2181" i="1" s="1"/>
  <c r="AB2197" i="1"/>
  <c r="AE2197" i="1" s="1"/>
  <c r="AB2213" i="1"/>
  <c r="AE2213" i="1" s="1"/>
  <c r="AB2229" i="1"/>
  <c r="AE2229" i="1" s="1"/>
  <c r="AB2245" i="1"/>
  <c r="AE2245" i="1" s="1"/>
  <c r="AB2261" i="1"/>
  <c r="AE2261" i="1" s="1"/>
  <c r="AB2277" i="1"/>
  <c r="AE2277" i="1" s="1"/>
  <c r="AB2293" i="1"/>
  <c r="AE2293" i="1" s="1"/>
  <c r="AB2309" i="1"/>
  <c r="AE2309" i="1" s="1"/>
  <c r="AB2325" i="1"/>
  <c r="AE2325" i="1" s="1"/>
  <c r="AB2341" i="1"/>
  <c r="AE2341" i="1" s="1"/>
  <c r="AB2357" i="1"/>
  <c r="AE2357" i="1" s="1"/>
  <c r="AB2373" i="1"/>
  <c r="AE2373" i="1" s="1"/>
  <c r="AB2389" i="1"/>
  <c r="AE2389" i="1" s="1"/>
  <c r="AB2405" i="1"/>
  <c r="AE2405" i="1" s="1"/>
  <c r="AB2421" i="1"/>
  <c r="AE2421" i="1" s="1"/>
  <c r="AB2437" i="1"/>
  <c r="AE2437" i="1" s="1"/>
  <c r="AB2453" i="1"/>
  <c r="AE2453" i="1" s="1"/>
  <c r="AB2469" i="1"/>
  <c r="AE2469" i="1" s="1"/>
  <c r="AB2485" i="1"/>
  <c r="AE2485" i="1" s="1"/>
  <c r="AB2501" i="1"/>
  <c r="AE2501" i="1" s="1"/>
  <c r="AB2517" i="1"/>
  <c r="AE2517" i="1" s="1"/>
  <c r="AB2533" i="1"/>
  <c r="AE2533" i="1" s="1"/>
  <c r="AB2549" i="1"/>
  <c r="AE2549" i="1" s="1"/>
  <c r="AB2565" i="1"/>
  <c r="AE2565" i="1" s="1"/>
  <c r="AB2581" i="1"/>
  <c r="AE2581" i="1" s="1"/>
  <c r="AB2597" i="1"/>
  <c r="AE2597" i="1" s="1"/>
  <c r="AB2613" i="1"/>
  <c r="AE2613" i="1" s="1"/>
  <c r="AB2629" i="1"/>
  <c r="AE2629" i="1" s="1"/>
  <c r="AB2645" i="1"/>
  <c r="AE2645" i="1" s="1"/>
  <c r="AB2661" i="1"/>
  <c r="AE2661" i="1" s="1"/>
  <c r="AB2677" i="1"/>
  <c r="AE2677" i="1" s="1"/>
  <c r="AB2693" i="1"/>
  <c r="AE2693" i="1" s="1"/>
  <c r="AB2709" i="1"/>
  <c r="AE2709" i="1" s="1"/>
  <c r="AB2725" i="1"/>
  <c r="AE2725" i="1" s="1"/>
  <c r="AB2741" i="1"/>
  <c r="AE2741" i="1" s="1"/>
  <c r="AB2757" i="1"/>
  <c r="AE2757" i="1" s="1"/>
  <c r="AB2773" i="1"/>
  <c r="AE2773" i="1" s="1"/>
  <c r="AB2789" i="1"/>
  <c r="AE2789" i="1" s="1"/>
  <c r="AB2805" i="1"/>
  <c r="AE2805" i="1" s="1"/>
  <c r="AB2821" i="1"/>
  <c r="AE2821" i="1" s="1"/>
  <c r="AB2837" i="1"/>
  <c r="AE2837" i="1" s="1"/>
  <c r="AB2853" i="1"/>
  <c r="AE2853" i="1" s="1"/>
  <c r="AB2869" i="1"/>
  <c r="AE2869" i="1" s="1"/>
  <c r="AB2885" i="1"/>
  <c r="AE2885" i="1" s="1"/>
  <c r="AB2901" i="1"/>
  <c r="AE2901" i="1" s="1"/>
  <c r="AB2917" i="1"/>
  <c r="AE2917" i="1" s="1"/>
  <c r="AB2933" i="1"/>
  <c r="AE2933" i="1" s="1"/>
  <c r="AB2949" i="1"/>
  <c r="AE2949" i="1" s="1"/>
  <c r="AB2965" i="1"/>
  <c r="AE2965" i="1" s="1"/>
  <c r="AB2981" i="1"/>
  <c r="AE2981" i="1" s="1"/>
  <c r="AB2997" i="1"/>
  <c r="AE2997" i="1" s="1"/>
  <c r="AB3013" i="1"/>
  <c r="AE3013" i="1" s="1"/>
  <c r="AB3029" i="1"/>
  <c r="AE3029" i="1" s="1"/>
  <c r="AB3045" i="1"/>
  <c r="AE3045" i="1" s="1"/>
  <c r="AB3061" i="1"/>
  <c r="AE3061" i="1" s="1"/>
  <c r="AB3077" i="1"/>
  <c r="AE3077" i="1" s="1"/>
  <c r="AB3093" i="1"/>
  <c r="AE3093" i="1" s="1"/>
  <c r="AB3109" i="1"/>
  <c r="AE3109" i="1" s="1"/>
  <c r="AB3125" i="1"/>
  <c r="AE3125" i="1" s="1"/>
  <c r="AB3141" i="1"/>
  <c r="AE3141" i="1" s="1"/>
  <c r="AB3157" i="1"/>
  <c r="AE3157" i="1" s="1"/>
  <c r="AB3173" i="1"/>
  <c r="AE3173" i="1" s="1"/>
  <c r="AB3189" i="1"/>
  <c r="AE3189" i="1" s="1"/>
  <c r="AB3205" i="1"/>
  <c r="AE3205" i="1" s="1"/>
  <c r="AB3221" i="1"/>
  <c r="AE3221" i="1" s="1"/>
  <c r="AB3237" i="1"/>
  <c r="AE3237" i="1" s="1"/>
  <c r="AB3253" i="1"/>
  <c r="AE3253" i="1" s="1"/>
  <c r="AB3269" i="1"/>
  <c r="AE3269" i="1" s="1"/>
  <c r="AB3285" i="1"/>
  <c r="AE3285" i="1" s="1"/>
  <c r="AB3301" i="1"/>
  <c r="AE3301" i="1" s="1"/>
  <c r="AB3317" i="1"/>
  <c r="AE3317" i="1" s="1"/>
  <c r="AB3333" i="1"/>
  <c r="AE3333" i="1" s="1"/>
  <c r="AB3349" i="1"/>
  <c r="AE3349" i="1" s="1"/>
  <c r="AB3365" i="1"/>
  <c r="AE3365" i="1" s="1"/>
  <c r="AB3381" i="1"/>
  <c r="AE3381" i="1" s="1"/>
  <c r="AB3397" i="1"/>
  <c r="AE3397" i="1" s="1"/>
  <c r="AB3413" i="1"/>
  <c r="AE3413" i="1" s="1"/>
  <c r="AB3429" i="1"/>
  <c r="AE3429" i="1" s="1"/>
  <c r="AB3445" i="1"/>
  <c r="AE3445" i="1" s="1"/>
  <c r="AB3461" i="1"/>
  <c r="AE3461" i="1" s="1"/>
  <c r="AB3477" i="1"/>
  <c r="AE3477" i="1" s="1"/>
  <c r="AB3493" i="1"/>
  <c r="AE3493" i="1" s="1"/>
  <c r="AB3509" i="1"/>
  <c r="AE3509" i="1" s="1"/>
  <c r="AB3525" i="1"/>
  <c r="AE3525" i="1" s="1"/>
  <c r="AB3541" i="1"/>
  <c r="AE3541" i="1" s="1"/>
  <c r="AB3557" i="1"/>
  <c r="AE3557" i="1" s="1"/>
  <c r="AB3573" i="1"/>
  <c r="AE3573" i="1" s="1"/>
  <c r="AB3589" i="1"/>
  <c r="AE3589" i="1" s="1"/>
  <c r="AB3170" i="1"/>
  <c r="AE3170" i="1" s="1"/>
  <c r="AB3191" i="1"/>
  <c r="AE3191" i="1" s="1"/>
  <c r="AB3212" i="1"/>
  <c r="AE3212" i="1" s="1"/>
  <c r="AB3234" i="1"/>
  <c r="AE3234" i="1" s="1"/>
  <c r="AB3255" i="1"/>
  <c r="AE3255" i="1" s="1"/>
  <c r="AB3276" i="1"/>
  <c r="AE3276" i="1" s="1"/>
  <c r="AB3298" i="1"/>
  <c r="AE3298" i="1" s="1"/>
  <c r="AB3319" i="1"/>
  <c r="AE3319" i="1" s="1"/>
  <c r="AB3340" i="1"/>
  <c r="AE3340" i="1" s="1"/>
  <c r="AB3362" i="1"/>
  <c r="AE3362" i="1" s="1"/>
  <c r="AB3383" i="1"/>
  <c r="AE3383" i="1" s="1"/>
  <c r="AB3404" i="1"/>
  <c r="AE3404" i="1" s="1"/>
  <c r="AB3426" i="1"/>
  <c r="AE3426" i="1" s="1"/>
  <c r="AB3447" i="1"/>
  <c r="AE3447" i="1" s="1"/>
  <c r="AB3468" i="1"/>
  <c r="AE3468" i="1" s="1"/>
  <c r="AB3490" i="1"/>
  <c r="AE3490" i="1" s="1"/>
  <c r="AB3511" i="1"/>
  <c r="AE3511" i="1" s="1"/>
  <c r="AB3532" i="1"/>
  <c r="AE3532" i="1" s="1"/>
  <c r="AB3554" i="1"/>
  <c r="AE3554" i="1" s="1"/>
  <c r="AB3575" i="1"/>
  <c r="AE3575" i="1" s="1"/>
  <c r="AB3596" i="1"/>
  <c r="AE3596" i="1" s="1"/>
  <c r="AB3613" i="1"/>
  <c r="AE3613" i="1" s="1"/>
  <c r="AB3629" i="1"/>
  <c r="AE3629" i="1" s="1"/>
  <c r="AB4771" i="1"/>
  <c r="AE4771" i="1" s="1"/>
  <c r="AB4750" i="1"/>
  <c r="AE4750" i="1" s="1"/>
  <c r="AB4729" i="1"/>
  <c r="AE4729" i="1" s="1"/>
  <c r="AB4707" i="1"/>
  <c r="AE4707" i="1" s="1"/>
  <c r="AB4686" i="1"/>
  <c r="AE4686" i="1" s="1"/>
  <c r="AB4665" i="1"/>
  <c r="AE4665" i="1" s="1"/>
  <c r="AB4643" i="1"/>
  <c r="AE4643" i="1" s="1"/>
  <c r="AB4770" i="1"/>
  <c r="AE4770" i="1" s="1"/>
  <c r="AB4749" i="1"/>
  <c r="AE4749" i="1" s="1"/>
  <c r="AB4727" i="1"/>
  <c r="AE4727" i="1" s="1"/>
  <c r="AB4706" i="1"/>
  <c r="AE4706" i="1" s="1"/>
  <c r="AB4685" i="1"/>
  <c r="AE4685" i="1" s="1"/>
  <c r="AB4663" i="1"/>
  <c r="AE4663" i="1" s="1"/>
  <c r="AB4642" i="1"/>
  <c r="AE4642" i="1" s="1"/>
  <c r="AB4769" i="1"/>
  <c r="AE4769" i="1" s="1"/>
  <c r="AB4747" i="1"/>
  <c r="AE4747" i="1" s="1"/>
  <c r="AB4726" i="1"/>
  <c r="AE4726" i="1" s="1"/>
  <c r="AB4705" i="1"/>
  <c r="AE4705" i="1" s="1"/>
  <c r="AB4683" i="1"/>
  <c r="AE4683" i="1" s="1"/>
  <c r="AB4662" i="1"/>
  <c r="AE4662" i="1" s="1"/>
  <c r="AB4641" i="1"/>
  <c r="AE4641" i="1" s="1"/>
  <c r="AB4767" i="1"/>
  <c r="AE4767" i="1" s="1"/>
  <c r="AB4746" i="1"/>
  <c r="AE4746" i="1" s="1"/>
  <c r="AB4725" i="1"/>
  <c r="AE4725" i="1" s="1"/>
  <c r="AB4703" i="1"/>
  <c r="AE4703" i="1" s="1"/>
  <c r="AB4682" i="1"/>
  <c r="AE4682" i="1" s="1"/>
  <c r="AB4661" i="1"/>
  <c r="AE4661" i="1" s="1"/>
  <c r="AB4639" i="1"/>
  <c r="AE4639" i="1" s="1"/>
  <c r="AB4768" i="1"/>
  <c r="AE4768" i="1" s="1"/>
  <c r="AB4752" i="1"/>
  <c r="AE4752" i="1" s="1"/>
  <c r="AB4736" i="1"/>
  <c r="AE4736" i="1" s="1"/>
  <c r="AB4720" i="1"/>
  <c r="AE4720" i="1" s="1"/>
  <c r="AB4704" i="1"/>
  <c r="AE4704" i="1" s="1"/>
  <c r="AB4688" i="1"/>
  <c r="AE4688" i="1" s="1"/>
  <c r="AB4672" i="1"/>
  <c r="AE4672" i="1" s="1"/>
  <c r="AB4656" i="1"/>
  <c r="AE4656" i="1" s="1"/>
  <c r="AB4640" i="1"/>
  <c r="AE4640" i="1" s="1"/>
  <c r="AB4624" i="1"/>
  <c r="AE4624" i="1" s="1"/>
  <c r="AB4608" i="1"/>
  <c r="AE4608" i="1" s="1"/>
  <c r="AB4592" i="1"/>
  <c r="AE4592" i="1" s="1"/>
  <c r="AB4576" i="1"/>
  <c r="AE4576" i="1" s="1"/>
  <c r="AB4560" i="1"/>
  <c r="AE4560" i="1" s="1"/>
  <c r="AB4544" i="1"/>
  <c r="AE4544" i="1" s="1"/>
  <c r="AB4528" i="1"/>
  <c r="AE4528" i="1" s="1"/>
  <c r="AB4512" i="1"/>
  <c r="AE4512" i="1" s="1"/>
  <c r="AB4496" i="1"/>
  <c r="AE4496" i="1" s="1"/>
  <c r="AB4480" i="1"/>
  <c r="AE4480" i="1" s="1"/>
  <c r="AB4464" i="1"/>
  <c r="AE4464" i="1" s="1"/>
  <c r="AB4448" i="1"/>
  <c r="AE4448" i="1" s="1"/>
  <c r="AB4432" i="1"/>
  <c r="AE4432" i="1" s="1"/>
  <c r="AB4416" i="1"/>
  <c r="AE4416" i="1" s="1"/>
  <c r="AB4400" i="1"/>
  <c r="AE4400" i="1" s="1"/>
  <c r="AB4384" i="1"/>
  <c r="AE4384" i="1" s="1"/>
  <c r="AB4368" i="1"/>
  <c r="AE4368" i="1" s="1"/>
  <c r="AB4352" i="1"/>
  <c r="AE4352" i="1" s="1"/>
  <c r="AB4336" i="1"/>
  <c r="AE4336" i="1" s="1"/>
  <c r="AB4320" i="1"/>
  <c r="AE4320" i="1" s="1"/>
  <c r="AB4304" i="1"/>
  <c r="AE4304" i="1" s="1"/>
  <c r="AB4288" i="1"/>
  <c r="AE4288" i="1" s="1"/>
  <c r="AB4272" i="1"/>
  <c r="AE4272" i="1" s="1"/>
  <c r="AB4256" i="1"/>
  <c r="AE4256" i="1" s="1"/>
  <c r="AB4240" i="1"/>
  <c r="AE4240" i="1" s="1"/>
  <c r="AB4224" i="1"/>
  <c r="AE4224" i="1" s="1"/>
  <c r="AB4208" i="1"/>
  <c r="AE4208" i="1" s="1"/>
  <c r="AB4192" i="1"/>
  <c r="AE4192" i="1" s="1"/>
  <c r="AB4176" i="1"/>
  <c r="AE4176" i="1" s="1"/>
  <c r="AB4160" i="1"/>
  <c r="AE4160" i="1" s="1"/>
  <c r="AB4144" i="1"/>
  <c r="AE4144" i="1" s="1"/>
  <c r="AB4128" i="1"/>
  <c r="AE4128" i="1" s="1"/>
  <c r="AB4112" i="1"/>
  <c r="AE4112" i="1" s="1"/>
  <c r="AB4096" i="1"/>
  <c r="AE4096" i="1" s="1"/>
  <c r="AB4080" i="1"/>
  <c r="AE4080" i="1" s="1"/>
  <c r="AB4064" i="1"/>
  <c r="AE4064" i="1" s="1"/>
  <c r="AB4048" i="1"/>
  <c r="AE4048" i="1" s="1"/>
  <c r="AB4032" i="1"/>
  <c r="AE4032" i="1" s="1"/>
  <c r="AB4016" i="1"/>
  <c r="AE4016" i="1" s="1"/>
  <c r="AB4000" i="1"/>
  <c r="AE4000" i="1" s="1"/>
  <c r="AB3984" i="1"/>
  <c r="AE3984" i="1" s="1"/>
  <c r="AB3968" i="1"/>
  <c r="AE3968" i="1" s="1"/>
  <c r="AB3952" i="1"/>
  <c r="AE3952" i="1" s="1"/>
  <c r="AB3936" i="1"/>
  <c r="AE3936" i="1" s="1"/>
  <c r="AB3920" i="1"/>
  <c r="AE3920" i="1" s="1"/>
  <c r="AB3904" i="1"/>
  <c r="AE3904" i="1" s="1"/>
  <c r="AB3888" i="1"/>
  <c r="AE3888" i="1" s="1"/>
  <c r="AB3872" i="1"/>
  <c r="AE3872" i="1" s="1"/>
  <c r="AB3856" i="1"/>
  <c r="AE3856" i="1" s="1"/>
  <c r="AB3840" i="1"/>
  <c r="AE3840" i="1" s="1"/>
  <c r="AB3824" i="1"/>
  <c r="AE3824" i="1" s="1"/>
  <c r="AB3808" i="1"/>
  <c r="AE3808" i="1" s="1"/>
  <c r="AB3792" i="1"/>
  <c r="AE3792" i="1" s="1"/>
  <c r="AB3776" i="1"/>
  <c r="AE3776" i="1" s="1"/>
  <c r="AB3760" i="1"/>
  <c r="AE3760" i="1" s="1"/>
  <c r="AB3744" i="1"/>
  <c r="AE3744" i="1" s="1"/>
  <c r="AB3728" i="1"/>
  <c r="AE3728" i="1" s="1"/>
  <c r="AB3712" i="1"/>
  <c r="AE3712" i="1" s="1"/>
  <c r="AB3696" i="1"/>
  <c r="AE3696" i="1" s="1"/>
  <c r="AB3680" i="1"/>
  <c r="AE3680" i="1" s="1"/>
  <c r="AB3664" i="1"/>
  <c r="AE3664" i="1" s="1"/>
  <c r="AB3648" i="1"/>
  <c r="AE3648" i="1" s="1"/>
  <c r="AB3632" i="1"/>
  <c r="AE3632" i="1" s="1"/>
  <c r="AB3616" i="1"/>
  <c r="AE3616" i="1" s="1"/>
  <c r="AB3600" i="1"/>
  <c r="AE3600" i="1" s="1"/>
  <c r="AB3579" i="1"/>
  <c r="AE3579" i="1" s="1"/>
  <c r="AB3558" i="1"/>
  <c r="AE3558" i="1" s="1"/>
  <c r="AB3536" i="1"/>
  <c r="AE3536" i="1" s="1"/>
  <c r="AB3515" i="1"/>
  <c r="AE3515" i="1" s="1"/>
  <c r="AB3494" i="1"/>
  <c r="AE3494" i="1" s="1"/>
  <c r="AB3472" i="1"/>
  <c r="AE3472" i="1" s="1"/>
  <c r="AB3451" i="1"/>
  <c r="AE3451" i="1" s="1"/>
  <c r="AB3430" i="1"/>
  <c r="AE3430" i="1" s="1"/>
  <c r="AB3408" i="1"/>
  <c r="AE3408" i="1" s="1"/>
  <c r="AB3387" i="1"/>
  <c r="AE3387" i="1" s="1"/>
  <c r="AB3366" i="1"/>
  <c r="AE3366" i="1" s="1"/>
  <c r="AB3344" i="1"/>
  <c r="AE3344" i="1" s="1"/>
  <c r="AB3323" i="1"/>
  <c r="AE3323" i="1" s="1"/>
  <c r="AB3302" i="1"/>
  <c r="AE3302" i="1" s="1"/>
  <c r="AB3280" i="1"/>
  <c r="AE3280" i="1" s="1"/>
  <c r="AB3259" i="1"/>
  <c r="AE3259" i="1" s="1"/>
  <c r="AB3238" i="1"/>
  <c r="AE3238" i="1" s="1"/>
  <c r="AB3216" i="1"/>
  <c r="AE3216" i="1" s="1"/>
  <c r="AB3195" i="1"/>
  <c r="AE3195" i="1" s="1"/>
  <c r="AB3174" i="1"/>
  <c r="AE3174" i="1" s="1"/>
  <c r="AB4623" i="1"/>
  <c r="AE4623" i="1" s="1"/>
  <c r="AB4607" i="1"/>
  <c r="AE4607" i="1" s="1"/>
  <c r="AB4591" i="1"/>
  <c r="AE4591" i="1" s="1"/>
  <c r="AB4575" i="1"/>
  <c r="AE4575" i="1" s="1"/>
  <c r="AB4559" i="1"/>
  <c r="AE4559" i="1" s="1"/>
  <c r="AB4543" i="1"/>
  <c r="AE4543" i="1" s="1"/>
  <c r="AB4527" i="1"/>
  <c r="AE4527" i="1" s="1"/>
  <c r="AB4511" i="1"/>
  <c r="AE4511" i="1" s="1"/>
  <c r="AB4495" i="1"/>
  <c r="AE4495" i="1" s="1"/>
  <c r="AB4479" i="1"/>
  <c r="AE4479" i="1" s="1"/>
  <c r="AB4463" i="1"/>
  <c r="AE4463" i="1" s="1"/>
  <c r="AB4447" i="1"/>
  <c r="AE4447" i="1" s="1"/>
  <c r="AB4431" i="1"/>
  <c r="AE4431" i="1" s="1"/>
  <c r="AB4415" i="1"/>
  <c r="AE4415" i="1" s="1"/>
  <c r="AB4399" i="1"/>
  <c r="AE4399" i="1" s="1"/>
  <c r="AB4383" i="1"/>
  <c r="AE4383" i="1" s="1"/>
  <c r="AB4367" i="1"/>
  <c r="AE4367" i="1" s="1"/>
  <c r="AB4351" i="1"/>
  <c r="AE4351" i="1" s="1"/>
  <c r="AB4335" i="1"/>
  <c r="AE4335" i="1" s="1"/>
  <c r="AB4319" i="1"/>
  <c r="AE4319" i="1" s="1"/>
  <c r="AB4303" i="1"/>
  <c r="AE4303" i="1" s="1"/>
  <c r="AB4287" i="1"/>
  <c r="AE4287" i="1" s="1"/>
  <c r="AB4271" i="1"/>
  <c r="AE4271" i="1" s="1"/>
  <c r="AB4255" i="1"/>
  <c r="AE4255" i="1" s="1"/>
  <c r="AB4239" i="1"/>
  <c r="AE4239" i="1" s="1"/>
  <c r="AB4223" i="1"/>
  <c r="AE4223" i="1" s="1"/>
  <c r="AB4207" i="1"/>
  <c r="AE4207" i="1" s="1"/>
  <c r="AB4191" i="1"/>
  <c r="AE4191" i="1" s="1"/>
  <c r="AB4175" i="1"/>
  <c r="AE4175" i="1" s="1"/>
  <c r="AB4159" i="1"/>
  <c r="AE4159" i="1" s="1"/>
  <c r="AB4143" i="1"/>
  <c r="AE4143" i="1" s="1"/>
  <c r="AB4127" i="1"/>
  <c r="AE4127" i="1" s="1"/>
  <c r="AB4111" i="1"/>
  <c r="AE4111" i="1" s="1"/>
  <c r="AB4095" i="1"/>
  <c r="AE4095" i="1" s="1"/>
  <c r="AB4079" i="1"/>
  <c r="AE4079" i="1" s="1"/>
  <c r="AB4063" i="1"/>
  <c r="AE4063" i="1" s="1"/>
  <c r="AB4047" i="1"/>
  <c r="AE4047" i="1" s="1"/>
  <c r="AB4031" i="1"/>
  <c r="AE4031" i="1" s="1"/>
  <c r="AB4015" i="1"/>
  <c r="AE4015" i="1" s="1"/>
  <c r="AB3999" i="1"/>
  <c r="AE3999" i="1" s="1"/>
  <c r="AB3983" i="1"/>
  <c r="AE3983" i="1" s="1"/>
  <c r="AB3967" i="1"/>
  <c r="AE3967" i="1" s="1"/>
  <c r="AB3951" i="1"/>
  <c r="AE3951" i="1" s="1"/>
  <c r="AB3935" i="1"/>
  <c r="AE3935" i="1" s="1"/>
  <c r="AB3919" i="1"/>
  <c r="AE3919" i="1" s="1"/>
  <c r="AB3903" i="1"/>
  <c r="AE3903" i="1" s="1"/>
  <c r="AB3887" i="1"/>
  <c r="AE3887" i="1" s="1"/>
  <c r="AB3871" i="1"/>
  <c r="AE3871" i="1" s="1"/>
  <c r="AB3855" i="1"/>
  <c r="AE3855" i="1" s="1"/>
  <c r="AB3839" i="1"/>
  <c r="AE3839" i="1" s="1"/>
  <c r="AB3823" i="1"/>
  <c r="AE3823" i="1" s="1"/>
  <c r="AB3807" i="1"/>
  <c r="AE3807" i="1" s="1"/>
  <c r="AB3791" i="1"/>
  <c r="AE3791" i="1" s="1"/>
  <c r="AB3775" i="1"/>
  <c r="AE3775" i="1" s="1"/>
  <c r="AB3759" i="1"/>
  <c r="AE3759" i="1" s="1"/>
  <c r="AB3743" i="1"/>
  <c r="AE3743" i="1" s="1"/>
  <c r="AB3727" i="1"/>
  <c r="AE3727" i="1" s="1"/>
  <c r="AB3711" i="1"/>
  <c r="AE3711" i="1" s="1"/>
  <c r="AB3695" i="1"/>
  <c r="AE3695" i="1" s="1"/>
  <c r="AB3679" i="1"/>
  <c r="AE3679" i="1" s="1"/>
  <c r="AB3663" i="1"/>
  <c r="AE3663" i="1" s="1"/>
  <c r="AB3647" i="1"/>
  <c r="AE3647" i="1" s="1"/>
  <c r="AB3631" i="1"/>
  <c r="AE3631" i="1" s="1"/>
  <c r="AB3615" i="1"/>
  <c r="AE3615" i="1" s="1"/>
  <c r="AB3599" i="1"/>
  <c r="AE3599" i="1" s="1"/>
  <c r="AB3578" i="1"/>
  <c r="AE3578" i="1" s="1"/>
  <c r="AB3556" i="1"/>
  <c r="AE3556" i="1" s="1"/>
  <c r="AB3535" i="1"/>
  <c r="AE3535" i="1" s="1"/>
  <c r="AB3514" i="1"/>
  <c r="AE3514" i="1" s="1"/>
  <c r="AB3492" i="1"/>
  <c r="AE3492" i="1" s="1"/>
  <c r="AB3471" i="1"/>
  <c r="AE3471" i="1" s="1"/>
  <c r="AB3450" i="1"/>
  <c r="AE3450" i="1" s="1"/>
  <c r="AB3428" i="1"/>
  <c r="AE3428" i="1" s="1"/>
  <c r="AB3407" i="1"/>
  <c r="AE3407" i="1" s="1"/>
  <c r="AB3386" i="1"/>
  <c r="AE3386" i="1" s="1"/>
  <c r="AB3364" i="1"/>
  <c r="AE3364" i="1" s="1"/>
  <c r="AB3343" i="1"/>
  <c r="AE3343" i="1" s="1"/>
  <c r="AB3322" i="1"/>
  <c r="AE3322" i="1" s="1"/>
  <c r="AB3300" i="1"/>
  <c r="AE3300" i="1" s="1"/>
  <c r="AB3279" i="1"/>
  <c r="AE3279" i="1" s="1"/>
  <c r="AB3258" i="1"/>
  <c r="AE3258" i="1" s="1"/>
  <c r="AB3236" i="1"/>
  <c r="AE3236" i="1" s="1"/>
  <c r="AB3215" i="1"/>
  <c r="AE3215" i="1" s="1"/>
  <c r="AB3194" i="1"/>
  <c r="AE3194" i="1" s="1"/>
  <c r="AB3172" i="1"/>
  <c r="AE3172" i="1" s="1"/>
  <c r="AB4634" i="1"/>
  <c r="AE4634" i="1" s="1"/>
  <c r="AB4618" i="1"/>
  <c r="AE4618" i="1" s="1"/>
  <c r="AB4602" i="1"/>
  <c r="AE4602" i="1" s="1"/>
  <c r="AB4586" i="1"/>
  <c r="AE4586" i="1" s="1"/>
  <c r="AB4570" i="1"/>
  <c r="AE4570" i="1" s="1"/>
  <c r="AB4554" i="1"/>
  <c r="AE4554" i="1" s="1"/>
  <c r="AB4538" i="1"/>
  <c r="AE4538" i="1" s="1"/>
  <c r="AB4522" i="1"/>
  <c r="AE4522" i="1" s="1"/>
  <c r="AB4506" i="1"/>
  <c r="AE4506" i="1" s="1"/>
  <c r="AB4490" i="1"/>
  <c r="AE4490" i="1" s="1"/>
  <c r="AB4474" i="1"/>
  <c r="AE4474" i="1" s="1"/>
  <c r="AB4458" i="1"/>
  <c r="AE4458" i="1" s="1"/>
  <c r="AB4442" i="1"/>
  <c r="AE4442" i="1" s="1"/>
  <c r="AB4426" i="1"/>
  <c r="AE4426" i="1" s="1"/>
  <c r="AB4410" i="1"/>
  <c r="AE4410" i="1" s="1"/>
  <c r="AB4394" i="1"/>
  <c r="AE4394" i="1" s="1"/>
  <c r="AB4378" i="1"/>
  <c r="AE4378" i="1" s="1"/>
  <c r="AB4362" i="1"/>
  <c r="AE4362" i="1" s="1"/>
  <c r="AB4346" i="1"/>
  <c r="AE4346" i="1" s="1"/>
  <c r="AB4330" i="1"/>
  <c r="AE4330" i="1" s="1"/>
  <c r="AB4314" i="1"/>
  <c r="AE4314" i="1" s="1"/>
  <c r="AB4298" i="1"/>
  <c r="AE4298" i="1" s="1"/>
  <c r="AB4282" i="1"/>
  <c r="AE4282" i="1" s="1"/>
  <c r="AB4266" i="1"/>
  <c r="AE4266" i="1" s="1"/>
  <c r="AB4250" i="1"/>
  <c r="AE4250" i="1" s="1"/>
  <c r="AB4234" i="1"/>
  <c r="AE4234" i="1" s="1"/>
  <c r="AB4218" i="1"/>
  <c r="AE4218" i="1" s="1"/>
  <c r="AB4202" i="1"/>
  <c r="AE4202" i="1" s="1"/>
  <c r="AB4186" i="1"/>
  <c r="AE4186" i="1" s="1"/>
  <c r="AB4170" i="1"/>
  <c r="AE4170" i="1" s="1"/>
  <c r="AB4154" i="1"/>
  <c r="AE4154" i="1" s="1"/>
  <c r="AB4138" i="1"/>
  <c r="AE4138" i="1" s="1"/>
  <c r="AB4122" i="1"/>
  <c r="AE4122" i="1" s="1"/>
  <c r="AB4106" i="1"/>
  <c r="AE4106" i="1" s="1"/>
  <c r="AB4090" i="1"/>
  <c r="AE4090" i="1" s="1"/>
  <c r="AB4074" i="1"/>
  <c r="AE4074" i="1" s="1"/>
  <c r="AB4058" i="1"/>
  <c r="AE4058" i="1" s="1"/>
  <c r="AB4042" i="1"/>
  <c r="AE4042" i="1" s="1"/>
  <c r="AB4026" i="1"/>
  <c r="AE4026" i="1" s="1"/>
  <c r="AB4010" i="1"/>
  <c r="AE4010" i="1" s="1"/>
  <c r="AB3994" i="1"/>
  <c r="AE3994" i="1" s="1"/>
  <c r="AB3978" i="1"/>
  <c r="AE3978" i="1" s="1"/>
  <c r="AB3962" i="1"/>
  <c r="AE3962" i="1" s="1"/>
  <c r="AB3946" i="1"/>
  <c r="AE3946" i="1" s="1"/>
  <c r="AB3930" i="1"/>
  <c r="AE3930" i="1" s="1"/>
  <c r="AB3914" i="1"/>
  <c r="AE3914" i="1" s="1"/>
  <c r="AB3898" i="1"/>
  <c r="AE3898" i="1" s="1"/>
  <c r="AB3882" i="1"/>
  <c r="AE3882" i="1" s="1"/>
  <c r="AB3866" i="1"/>
  <c r="AE3866" i="1" s="1"/>
  <c r="AB3850" i="1"/>
  <c r="AE3850" i="1" s="1"/>
  <c r="AB3834" i="1"/>
  <c r="AE3834" i="1" s="1"/>
  <c r="AB3818" i="1"/>
  <c r="AE3818" i="1" s="1"/>
  <c r="AB3802" i="1"/>
  <c r="AE3802" i="1" s="1"/>
  <c r="AB3786" i="1"/>
  <c r="AE3786" i="1" s="1"/>
  <c r="AB3770" i="1"/>
  <c r="AE3770" i="1" s="1"/>
  <c r="AB3754" i="1"/>
  <c r="AE3754" i="1" s="1"/>
  <c r="AB3738" i="1"/>
  <c r="AE3738" i="1" s="1"/>
  <c r="AB3722" i="1"/>
  <c r="AE3722" i="1" s="1"/>
  <c r="AB3706" i="1"/>
  <c r="AE3706" i="1" s="1"/>
  <c r="AB3690" i="1"/>
  <c r="AE3690" i="1" s="1"/>
  <c r="AB3674" i="1"/>
  <c r="AE3674" i="1" s="1"/>
  <c r="AB3658" i="1"/>
  <c r="AE3658" i="1" s="1"/>
  <c r="AB3642" i="1"/>
  <c r="AE3642" i="1" s="1"/>
  <c r="AB3626" i="1"/>
  <c r="AE3626" i="1" s="1"/>
  <c r="AB3610" i="1"/>
  <c r="AE3610" i="1" s="1"/>
  <c r="AB3592" i="1"/>
  <c r="AE3592" i="1" s="1"/>
  <c r="AB3571" i="1"/>
  <c r="AE3571" i="1" s="1"/>
  <c r="AB3550" i="1"/>
  <c r="AE3550" i="1" s="1"/>
  <c r="AB3528" i="1"/>
  <c r="AE3528" i="1" s="1"/>
  <c r="AB3507" i="1"/>
  <c r="AE3507" i="1" s="1"/>
  <c r="AB3486" i="1"/>
  <c r="AE3486" i="1" s="1"/>
  <c r="AB3464" i="1"/>
  <c r="AE3464" i="1" s="1"/>
  <c r="AB3443" i="1"/>
  <c r="AE3443" i="1" s="1"/>
  <c r="AB3422" i="1"/>
  <c r="AE3422" i="1" s="1"/>
  <c r="AB3400" i="1"/>
  <c r="AE3400" i="1" s="1"/>
  <c r="AB3379" i="1"/>
  <c r="AE3379" i="1" s="1"/>
  <c r="AB3358" i="1"/>
  <c r="AE3358" i="1" s="1"/>
  <c r="AB3336" i="1"/>
  <c r="AE3336" i="1" s="1"/>
  <c r="AB3315" i="1"/>
  <c r="AE3315" i="1" s="1"/>
  <c r="AB3294" i="1"/>
  <c r="AE3294" i="1" s="1"/>
  <c r="AB3272" i="1"/>
  <c r="AE3272" i="1" s="1"/>
  <c r="AB3251" i="1"/>
  <c r="AE3251" i="1" s="1"/>
  <c r="AB3230" i="1"/>
  <c r="AE3230" i="1" s="1"/>
  <c r="AB3208" i="1"/>
  <c r="AE3208" i="1" s="1"/>
  <c r="AB3187" i="1"/>
  <c r="AE3187" i="1" s="1"/>
  <c r="AB3166" i="1"/>
  <c r="AE3166" i="1" s="1"/>
  <c r="AB4625" i="1"/>
  <c r="AE4625" i="1" s="1"/>
  <c r="AB4609" i="1"/>
  <c r="AE4609" i="1" s="1"/>
  <c r="AB4593" i="1"/>
  <c r="AE4593" i="1" s="1"/>
  <c r="AB4577" i="1"/>
  <c r="AE4577" i="1" s="1"/>
  <c r="AB4561" i="1"/>
  <c r="AE4561" i="1" s="1"/>
  <c r="AB4545" i="1"/>
  <c r="AE4545" i="1" s="1"/>
  <c r="AB4529" i="1"/>
  <c r="AE4529" i="1" s="1"/>
  <c r="AB4513" i="1"/>
  <c r="AE4513" i="1" s="1"/>
  <c r="AB4497" i="1"/>
  <c r="AE4497" i="1" s="1"/>
  <c r="AB4481" i="1"/>
  <c r="AE4481" i="1" s="1"/>
  <c r="AB4465" i="1"/>
  <c r="AE4465" i="1" s="1"/>
  <c r="AB4449" i="1"/>
  <c r="AE4449" i="1" s="1"/>
  <c r="AB4433" i="1"/>
  <c r="AE4433" i="1" s="1"/>
  <c r="AB4417" i="1"/>
  <c r="AE4417" i="1" s="1"/>
  <c r="AB4401" i="1"/>
  <c r="AE4401" i="1" s="1"/>
  <c r="AB4385" i="1"/>
  <c r="AE4385" i="1" s="1"/>
  <c r="AB4369" i="1"/>
  <c r="AE4369" i="1" s="1"/>
  <c r="AB4353" i="1"/>
  <c r="AE4353" i="1" s="1"/>
  <c r="AB4337" i="1"/>
  <c r="AE4337" i="1" s="1"/>
  <c r="AB4321" i="1"/>
  <c r="AE4321" i="1" s="1"/>
  <c r="AB4305" i="1"/>
  <c r="AE4305" i="1" s="1"/>
  <c r="AB4289" i="1"/>
  <c r="AE4289" i="1" s="1"/>
  <c r="AB4273" i="1"/>
  <c r="AE4273" i="1" s="1"/>
  <c r="AB4257" i="1"/>
  <c r="AE4257" i="1" s="1"/>
  <c r="AB4241" i="1"/>
  <c r="AE4241" i="1" s="1"/>
  <c r="AB4225" i="1"/>
  <c r="AE4225" i="1" s="1"/>
  <c r="AB4209" i="1"/>
  <c r="AE4209" i="1" s="1"/>
  <c r="AB4193" i="1"/>
  <c r="AE4193" i="1" s="1"/>
  <c r="AB4177" i="1"/>
  <c r="AE4177" i="1" s="1"/>
  <c r="AB4161" i="1"/>
  <c r="AE4161" i="1" s="1"/>
  <c r="AB4145" i="1"/>
  <c r="AE4145" i="1" s="1"/>
  <c r="AB4129" i="1"/>
  <c r="AE4129" i="1" s="1"/>
  <c r="AB4113" i="1"/>
  <c r="AE4113" i="1" s="1"/>
  <c r="AB4097" i="1"/>
  <c r="AE4097" i="1" s="1"/>
  <c r="AB4081" i="1"/>
  <c r="AE4081" i="1" s="1"/>
  <c r="AB4065" i="1"/>
  <c r="AE4065" i="1" s="1"/>
  <c r="AB4049" i="1"/>
  <c r="AE4049" i="1" s="1"/>
  <c r="AB4033" i="1"/>
  <c r="AE4033" i="1" s="1"/>
  <c r="AB4017" i="1"/>
  <c r="AE4017" i="1" s="1"/>
  <c r="AB4001" i="1"/>
  <c r="AE4001" i="1" s="1"/>
  <c r="AB3985" i="1"/>
  <c r="AE3985" i="1" s="1"/>
  <c r="AB3969" i="1"/>
  <c r="AE3969" i="1" s="1"/>
  <c r="AB3953" i="1"/>
  <c r="AE3953" i="1" s="1"/>
  <c r="AB3937" i="1"/>
  <c r="AE3937" i="1" s="1"/>
  <c r="AB3921" i="1"/>
  <c r="AE3921" i="1" s="1"/>
  <c r="AB3905" i="1"/>
  <c r="AE3905" i="1" s="1"/>
  <c r="AB3889" i="1"/>
  <c r="AE3889" i="1" s="1"/>
  <c r="AB3873" i="1"/>
  <c r="AE3873" i="1" s="1"/>
  <c r="AB3857" i="1"/>
  <c r="AE3857" i="1" s="1"/>
  <c r="AB3841" i="1"/>
  <c r="AE3841" i="1" s="1"/>
  <c r="AB3825" i="1"/>
  <c r="AE3825" i="1" s="1"/>
  <c r="AB3809" i="1"/>
  <c r="AE3809" i="1" s="1"/>
  <c r="AB3793" i="1"/>
  <c r="AE3793" i="1" s="1"/>
  <c r="AB3777" i="1"/>
  <c r="AE3777" i="1" s="1"/>
  <c r="AB3761" i="1"/>
  <c r="AE3761" i="1" s="1"/>
  <c r="AB3745" i="1"/>
  <c r="AE3745" i="1" s="1"/>
  <c r="AB3729" i="1"/>
  <c r="AE3729" i="1" s="1"/>
  <c r="AB3713" i="1"/>
  <c r="AE3713" i="1" s="1"/>
  <c r="AB3697" i="1"/>
  <c r="AE3697" i="1" s="1"/>
  <c r="AB3681" i="1"/>
  <c r="AE3681" i="1" s="1"/>
  <c r="AB3665" i="1"/>
  <c r="AE3665" i="1" s="1"/>
  <c r="AB3649" i="1"/>
  <c r="AE3649" i="1" s="1"/>
  <c r="AB3633" i="1"/>
  <c r="AE3633" i="1" s="1"/>
  <c r="AB3609" i="1"/>
  <c r="AE3609" i="1" s="1"/>
  <c r="AB3586" i="1"/>
  <c r="AE3586" i="1" s="1"/>
  <c r="AB3559" i="1"/>
  <c r="AE3559" i="1" s="1"/>
  <c r="AB3527" i="1"/>
  <c r="AE3527" i="1" s="1"/>
  <c r="AB3500" i="1"/>
  <c r="AE3500" i="1" s="1"/>
  <c r="AB3474" i="1"/>
  <c r="AE3474" i="1" s="1"/>
  <c r="AB3442" i="1"/>
  <c r="AE3442" i="1" s="1"/>
  <c r="AB3415" i="1"/>
  <c r="AE3415" i="1" s="1"/>
  <c r="AB3388" i="1"/>
  <c r="AE3388" i="1" s="1"/>
  <c r="AB3356" i="1"/>
  <c r="AE3356" i="1" s="1"/>
  <c r="AB3330" i="1"/>
  <c r="AE3330" i="1" s="1"/>
  <c r="AB3303" i="1"/>
  <c r="AE3303" i="1" s="1"/>
  <c r="AB3271" i="1"/>
  <c r="AE3271" i="1" s="1"/>
  <c r="AB3244" i="1"/>
  <c r="AE3244" i="1" s="1"/>
  <c r="AB3218" i="1"/>
  <c r="AE3218" i="1" s="1"/>
  <c r="AB3186" i="1"/>
  <c r="AE3186" i="1" s="1"/>
  <c r="AB3597" i="1"/>
  <c r="AE3597" i="1" s="1"/>
  <c r="AB3577" i="1"/>
  <c r="AE3577" i="1" s="1"/>
  <c r="AB3553" i="1"/>
  <c r="AE3553" i="1" s="1"/>
  <c r="AB3533" i="1"/>
  <c r="AE3533" i="1" s="1"/>
  <c r="AB3513" i="1"/>
  <c r="AE3513" i="1" s="1"/>
  <c r="AB3489" i="1"/>
  <c r="AE3489" i="1" s="1"/>
  <c r="AB3469" i="1"/>
  <c r="AE3469" i="1" s="1"/>
  <c r="AB3449" i="1"/>
  <c r="AE3449" i="1" s="1"/>
  <c r="AB3425" i="1"/>
  <c r="AE3425" i="1" s="1"/>
  <c r="AB3405" i="1"/>
  <c r="AE3405" i="1" s="1"/>
  <c r="AB3385" i="1"/>
  <c r="AE3385" i="1" s="1"/>
  <c r="AB3361" i="1"/>
  <c r="AE3361" i="1" s="1"/>
  <c r="AB3341" i="1"/>
  <c r="AE3341" i="1" s="1"/>
  <c r="AB3321" i="1"/>
  <c r="AE3321" i="1" s="1"/>
  <c r="AB3297" i="1"/>
  <c r="AE3297" i="1" s="1"/>
  <c r="AB3277" i="1"/>
  <c r="AE3277" i="1" s="1"/>
  <c r="AB3257" i="1"/>
  <c r="AE3257" i="1" s="1"/>
  <c r="AB3233" i="1"/>
  <c r="AE3233" i="1" s="1"/>
  <c r="AB3213" i="1"/>
  <c r="AE3213" i="1" s="1"/>
  <c r="AB3193" i="1"/>
  <c r="AE3193" i="1" s="1"/>
  <c r="AB3169" i="1"/>
  <c r="AE3169" i="1" s="1"/>
  <c r="AB3149" i="1"/>
  <c r="AE3149" i="1" s="1"/>
  <c r="AB3129" i="1"/>
  <c r="AE3129" i="1" s="1"/>
  <c r="AB3105" i="1"/>
  <c r="AE3105" i="1" s="1"/>
  <c r="AB3085" i="1"/>
  <c r="AE3085" i="1" s="1"/>
  <c r="AB3065" i="1"/>
  <c r="AE3065" i="1" s="1"/>
  <c r="AB3041" i="1"/>
  <c r="AE3041" i="1" s="1"/>
  <c r="AB3021" i="1"/>
  <c r="AE3021" i="1" s="1"/>
  <c r="AB3001" i="1"/>
  <c r="AE3001" i="1" s="1"/>
  <c r="AB2977" i="1"/>
  <c r="AE2977" i="1" s="1"/>
  <c r="AB2957" i="1"/>
  <c r="AE2957" i="1" s="1"/>
  <c r="AB2937" i="1"/>
  <c r="AE2937" i="1" s="1"/>
  <c r="AB2913" i="1"/>
  <c r="AE2913" i="1" s="1"/>
  <c r="AB2893" i="1"/>
  <c r="AE2893" i="1" s="1"/>
  <c r="AB2873" i="1"/>
  <c r="AE2873" i="1" s="1"/>
  <c r="AB2849" i="1"/>
  <c r="AE2849" i="1" s="1"/>
  <c r="AB2829" i="1"/>
  <c r="AE2829" i="1" s="1"/>
  <c r="AB2809" i="1"/>
  <c r="AE2809" i="1" s="1"/>
  <c r="AB2785" i="1"/>
  <c r="AE2785" i="1" s="1"/>
  <c r="AB2765" i="1"/>
  <c r="AE2765" i="1" s="1"/>
  <c r="AB2745" i="1"/>
  <c r="AE2745" i="1" s="1"/>
  <c r="AB2721" i="1"/>
  <c r="AE2721" i="1" s="1"/>
  <c r="AB2701" i="1"/>
  <c r="AE2701" i="1" s="1"/>
  <c r="AB2681" i="1"/>
  <c r="AE2681" i="1" s="1"/>
  <c r="AB2657" i="1"/>
  <c r="AE2657" i="1" s="1"/>
  <c r="AB2637" i="1"/>
  <c r="AE2637" i="1" s="1"/>
  <c r="AB2617" i="1"/>
  <c r="AE2617" i="1" s="1"/>
  <c r="AB2593" i="1"/>
  <c r="AE2593" i="1" s="1"/>
  <c r="AB2573" i="1"/>
  <c r="AE2573" i="1" s="1"/>
  <c r="AB2553" i="1"/>
  <c r="AE2553" i="1" s="1"/>
  <c r="AB2529" i="1"/>
  <c r="AE2529" i="1" s="1"/>
  <c r="AB2509" i="1"/>
  <c r="AE2509" i="1" s="1"/>
  <c r="AB2489" i="1"/>
  <c r="AE2489" i="1" s="1"/>
  <c r="AB2465" i="1"/>
  <c r="AE2465" i="1" s="1"/>
  <c r="AB2445" i="1"/>
  <c r="AE2445" i="1" s="1"/>
  <c r="AB2425" i="1"/>
  <c r="AE2425" i="1" s="1"/>
  <c r="AB2401" i="1"/>
  <c r="AE2401" i="1" s="1"/>
  <c r="AB2381" i="1"/>
  <c r="AE2381" i="1" s="1"/>
  <c r="AB2361" i="1"/>
  <c r="AE2361" i="1" s="1"/>
  <c r="AB2337" i="1"/>
  <c r="AE2337" i="1" s="1"/>
  <c r="AB2317" i="1"/>
  <c r="AE2317" i="1" s="1"/>
  <c r="AB2297" i="1"/>
  <c r="AE2297" i="1" s="1"/>
  <c r="AB2273" i="1"/>
  <c r="AE2273" i="1" s="1"/>
  <c r="AB2253" i="1"/>
  <c r="AE2253" i="1" s="1"/>
  <c r="AB2233" i="1"/>
  <c r="AE2233" i="1" s="1"/>
  <c r="AB2209" i="1"/>
  <c r="AE2209" i="1" s="1"/>
  <c r="AB2189" i="1"/>
  <c r="AE2189" i="1" s="1"/>
  <c r="AB2169" i="1"/>
  <c r="AE2169" i="1" s="1"/>
  <c r="AB2145" i="1"/>
  <c r="AE2145" i="1" s="1"/>
  <c r="AB2125" i="1"/>
  <c r="AE2125" i="1" s="1"/>
  <c r="AB2105" i="1"/>
  <c r="AE2105" i="1" s="1"/>
  <c r="AB2081" i="1"/>
  <c r="AE2081" i="1" s="1"/>
  <c r="AB2061" i="1"/>
  <c r="AE2061" i="1" s="1"/>
  <c r="AB2041" i="1"/>
  <c r="AE2041" i="1" s="1"/>
  <c r="AB2017" i="1"/>
  <c r="AE2017" i="1" s="1"/>
  <c r="AB1997" i="1"/>
  <c r="AE1997" i="1" s="1"/>
  <c r="AB1977" i="1"/>
  <c r="AE1977" i="1" s="1"/>
  <c r="AB1953" i="1"/>
  <c r="AE1953" i="1" s="1"/>
  <c r="AB1933" i="1"/>
  <c r="AE1933" i="1" s="1"/>
  <c r="AB1913" i="1"/>
  <c r="AE1913" i="1" s="1"/>
  <c r="AB1883" i="1"/>
  <c r="AE1883" i="1" s="1"/>
  <c r="AB1856" i="1"/>
  <c r="AE1856" i="1" s="1"/>
  <c r="AB1830" i="1"/>
  <c r="AE1830" i="1" s="1"/>
  <c r="AB1798" i="1"/>
  <c r="AE1798" i="1" s="1"/>
  <c r="AB1771" i="1"/>
  <c r="AE1771" i="1" s="1"/>
  <c r="AB3148" i="1"/>
  <c r="AE3148" i="1" s="1"/>
  <c r="AB3124" i="1"/>
  <c r="AE3124" i="1" s="1"/>
  <c r="AB3104" i="1"/>
  <c r="AE3104" i="1" s="1"/>
  <c r="AB3084" i="1"/>
  <c r="AE3084" i="1" s="1"/>
  <c r="AB3060" i="1"/>
  <c r="AE3060" i="1" s="1"/>
  <c r="AB3040" i="1"/>
  <c r="AE3040" i="1" s="1"/>
  <c r="AB3020" i="1"/>
  <c r="AE3020" i="1" s="1"/>
  <c r="AB2996" i="1"/>
  <c r="AE2996" i="1" s="1"/>
  <c r="AB2976" i="1"/>
  <c r="AE2976" i="1" s="1"/>
  <c r="AB2956" i="1"/>
  <c r="AE2956" i="1" s="1"/>
  <c r="AB2932" i="1"/>
  <c r="AE2932" i="1" s="1"/>
  <c r="AB2912" i="1"/>
  <c r="AE2912" i="1" s="1"/>
  <c r="AB2892" i="1"/>
  <c r="AE2892" i="1" s="1"/>
  <c r="AB2868" i="1"/>
  <c r="AE2868" i="1" s="1"/>
  <c r="AB2848" i="1"/>
  <c r="AE2848" i="1" s="1"/>
  <c r="AB2828" i="1"/>
  <c r="AE2828" i="1" s="1"/>
  <c r="AB2804" i="1"/>
  <c r="AE2804" i="1" s="1"/>
  <c r="AB4766" i="1"/>
  <c r="AE4766" i="1" s="1"/>
  <c r="AB4745" i="1"/>
  <c r="AE4745" i="1" s="1"/>
  <c r="AB4723" i="1"/>
  <c r="AE4723" i="1" s="1"/>
  <c r="AB4702" i="1"/>
  <c r="AE4702" i="1" s="1"/>
  <c r="AB4681" i="1"/>
  <c r="AE4681" i="1" s="1"/>
  <c r="AB4659" i="1"/>
  <c r="AE4659" i="1" s="1"/>
  <c r="AB4637" i="1"/>
  <c r="AE4637" i="1" s="1"/>
  <c r="AB4765" i="1"/>
  <c r="AE4765" i="1" s="1"/>
  <c r="AB4743" i="1"/>
  <c r="AE4743" i="1" s="1"/>
  <c r="AB4722" i="1"/>
  <c r="AE4722" i="1" s="1"/>
  <c r="AB4701" i="1"/>
  <c r="AE4701" i="1" s="1"/>
  <c r="AB4679" i="1"/>
  <c r="AE4679" i="1" s="1"/>
  <c r="AB4658" i="1"/>
  <c r="AE4658" i="1" s="1"/>
  <c r="AB4635" i="1"/>
  <c r="AE4635" i="1" s="1"/>
  <c r="AB4763" i="1"/>
  <c r="AE4763" i="1" s="1"/>
  <c r="AB4742" i="1"/>
  <c r="AE4742" i="1" s="1"/>
  <c r="AB4721" i="1"/>
  <c r="AE4721" i="1" s="1"/>
  <c r="AB4699" i="1"/>
  <c r="AE4699" i="1" s="1"/>
  <c r="AB4678" i="1"/>
  <c r="AE4678" i="1" s="1"/>
  <c r="AB4657" i="1"/>
  <c r="AE4657" i="1" s="1"/>
  <c r="AB4631" i="1"/>
  <c r="AE4631" i="1" s="1"/>
  <c r="AB4762" i="1"/>
  <c r="AE4762" i="1" s="1"/>
  <c r="AB4741" i="1"/>
  <c r="AE4741" i="1" s="1"/>
  <c r="AB4719" i="1"/>
  <c r="AE4719" i="1" s="1"/>
  <c r="AB4698" i="1"/>
  <c r="AE4698" i="1" s="1"/>
  <c r="AB4677" i="1"/>
  <c r="AE4677" i="1" s="1"/>
  <c r="AB4655" i="1"/>
  <c r="AE4655" i="1" s="1"/>
  <c r="AB4780" i="1"/>
  <c r="AE4780" i="1" s="1"/>
  <c r="AB4764" i="1"/>
  <c r="AE4764" i="1" s="1"/>
  <c r="AB4748" i="1"/>
  <c r="AE4748" i="1" s="1"/>
  <c r="AB4732" i="1"/>
  <c r="AE4732" i="1" s="1"/>
  <c r="AB4716" i="1"/>
  <c r="AE4716" i="1" s="1"/>
  <c r="AB4700" i="1"/>
  <c r="AE4700" i="1" s="1"/>
  <c r="AB4684" i="1"/>
  <c r="AE4684" i="1" s="1"/>
  <c r="AB4668" i="1"/>
  <c r="AE4668" i="1" s="1"/>
  <c r="AB4652" i="1"/>
  <c r="AE4652" i="1" s="1"/>
  <c r="AB4636" i="1"/>
  <c r="AE4636" i="1" s="1"/>
  <c r="AB4620" i="1"/>
  <c r="AE4620" i="1" s="1"/>
  <c r="AB4604" i="1"/>
  <c r="AE4604" i="1" s="1"/>
  <c r="AB4588" i="1"/>
  <c r="AE4588" i="1" s="1"/>
  <c r="AB4572" i="1"/>
  <c r="AE4572" i="1" s="1"/>
  <c r="AB4556" i="1"/>
  <c r="AE4556" i="1" s="1"/>
  <c r="AB4540" i="1"/>
  <c r="AE4540" i="1" s="1"/>
  <c r="AB4524" i="1"/>
  <c r="AE4524" i="1" s="1"/>
  <c r="AB4508" i="1"/>
  <c r="AE4508" i="1" s="1"/>
  <c r="AB4492" i="1"/>
  <c r="AE4492" i="1" s="1"/>
  <c r="AB4476" i="1"/>
  <c r="AE4476" i="1" s="1"/>
  <c r="AB4460" i="1"/>
  <c r="AE4460" i="1" s="1"/>
  <c r="AB4444" i="1"/>
  <c r="AE4444" i="1" s="1"/>
  <c r="AB4428" i="1"/>
  <c r="AE4428" i="1" s="1"/>
  <c r="AB4412" i="1"/>
  <c r="AE4412" i="1" s="1"/>
  <c r="AB4396" i="1"/>
  <c r="AE4396" i="1" s="1"/>
  <c r="AB4380" i="1"/>
  <c r="AE4380" i="1" s="1"/>
  <c r="AB4364" i="1"/>
  <c r="AE4364" i="1" s="1"/>
  <c r="AB4348" i="1"/>
  <c r="AE4348" i="1" s="1"/>
  <c r="AB4332" i="1"/>
  <c r="AE4332" i="1" s="1"/>
  <c r="AB4316" i="1"/>
  <c r="AE4316" i="1" s="1"/>
  <c r="AB4300" i="1"/>
  <c r="AE4300" i="1" s="1"/>
  <c r="AB4284" i="1"/>
  <c r="AE4284" i="1" s="1"/>
  <c r="AB4268" i="1"/>
  <c r="AE4268" i="1" s="1"/>
  <c r="AB4252" i="1"/>
  <c r="AE4252" i="1" s="1"/>
  <c r="AB4236" i="1"/>
  <c r="AE4236" i="1" s="1"/>
  <c r="AB4220" i="1"/>
  <c r="AE4220" i="1" s="1"/>
  <c r="AB4204" i="1"/>
  <c r="AE4204" i="1" s="1"/>
  <c r="AB4188" i="1"/>
  <c r="AE4188" i="1" s="1"/>
  <c r="AB4172" i="1"/>
  <c r="AE4172" i="1" s="1"/>
  <c r="AB4156" i="1"/>
  <c r="AE4156" i="1" s="1"/>
  <c r="AB4140" i="1"/>
  <c r="AE4140" i="1" s="1"/>
  <c r="AB4124" i="1"/>
  <c r="AE4124" i="1" s="1"/>
  <c r="AB4108" i="1"/>
  <c r="AE4108" i="1" s="1"/>
  <c r="AB4092" i="1"/>
  <c r="AE4092" i="1" s="1"/>
  <c r="AB4076" i="1"/>
  <c r="AE4076" i="1" s="1"/>
  <c r="AB4060" i="1"/>
  <c r="AE4060" i="1" s="1"/>
  <c r="AB4044" i="1"/>
  <c r="AE4044" i="1" s="1"/>
  <c r="AB4028" i="1"/>
  <c r="AE4028" i="1" s="1"/>
  <c r="AB4012" i="1"/>
  <c r="AE4012" i="1" s="1"/>
  <c r="AB3996" i="1"/>
  <c r="AE3996" i="1" s="1"/>
  <c r="AB3980" i="1"/>
  <c r="AE3980" i="1" s="1"/>
  <c r="AB3964" i="1"/>
  <c r="AE3964" i="1" s="1"/>
  <c r="AB3948" i="1"/>
  <c r="AE3948" i="1" s="1"/>
  <c r="AB3932" i="1"/>
  <c r="AE3932" i="1" s="1"/>
  <c r="AB3916" i="1"/>
  <c r="AE3916" i="1" s="1"/>
  <c r="AB3900" i="1"/>
  <c r="AE3900" i="1" s="1"/>
  <c r="AB3884" i="1"/>
  <c r="AE3884" i="1" s="1"/>
  <c r="AB3868" i="1"/>
  <c r="AE3868" i="1" s="1"/>
  <c r="AB3852" i="1"/>
  <c r="AE3852" i="1" s="1"/>
  <c r="AB3836" i="1"/>
  <c r="AE3836" i="1" s="1"/>
  <c r="AB3820" i="1"/>
  <c r="AE3820" i="1" s="1"/>
  <c r="AB3804" i="1"/>
  <c r="AE3804" i="1" s="1"/>
  <c r="AB3788" i="1"/>
  <c r="AE3788" i="1" s="1"/>
  <c r="AB3772" i="1"/>
  <c r="AE3772" i="1" s="1"/>
  <c r="AB3756" i="1"/>
  <c r="AE3756" i="1" s="1"/>
  <c r="AB3740" i="1"/>
  <c r="AE3740" i="1" s="1"/>
  <c r="AB3724" i="1"/>
  <c r="AE3724" i="1" s="1"/>
  <c r="AB3708" i="1"/>
  <c r="AE3708" i="1" s="1"/>
  <c r="AB3692" i="1"/>
  <c r="AE3692" i="1" s="1"/>
  <c r="AB3676" i="1"/>
  <c r="AE3676" i="1" s="1"/>
  <c r="AB3660" i="1"/>
  <c r="AE3660" i="1" s="1"/>
  <c r="AB3644" i="1"/>
  <c r="AE3644" i="1" s="1"/>
  <c r="AB3628" i="1"/>
  <c r="AE3628" i="1" s="1"/>
  <c r="AB3612" i="1"/>
  <c r="AE3612" i="1" s="1"/>
  <c r="AB3595" i="1"/>
  <c r="AE3595" i="1" s="1"/>
  <c r="AB3574" i="1"/>
  <c r="AE3574" i="1" s="1"/>
  <c r="AB3552" i="1"/>
  <c r="AE3552" i="1" s="1"/>
  <c r="AB3531" i="1"/>
  <c r="AE3531" i="1" s="1"/>
  <c r="AB3510" i="1"/>
  <c r="AE3510" i="1" s="1"/>
  <c r="AB3488" i="1"/>
  <c r="AE3488" i="1" s="1"/>
  <c r="AB3467" i="1"/>
  <c r="AE3467" i="1" s="1"/>
  <c r="AB3446" i="1"/>
  <c r="AE3446" i="1" s="1"/>
  <c r="AB3424" i="1"/>
  <c r="AE3424" i="1" s="1"/>
  <c r="AB3403" i="1"/>
  <c r="AE3403" i="1" s="1"/>
  <c r="AB3382" i="1"/>
  <c r="AE3382" i="1" s="1"/>
  <c r="AB3360" i="1"/>
  <c r="AE3360" i="1" s="1"/>
  <c r="AB3339" i="1"/>
  <c r="AE3339" i="1" s="1"/>
  <c r="AB3318" i="1"/>
  <c r="AE3318" i="1" s="1"/>
  <c r="AB3296" i="1"/>
  <c r="AE3296" i="1" s="1"/>
  <c r="AB3275" i="1"/>
  <c r="AE3275" i="1" s="1"/>
  <c r="AB3254" i="1"/>
  <c r="AE3254" i="1" s="1"/>
  <c r="AB3232" i="1"/>
  <c r="AE3232" i="1" s="1"/>
  <c r="AB3211" i="1"/>
  <c r="AE3211" i="1" s="1"/>
  <c r="AB3190" i="1"/>
  <c r="AE3190" i="1" s="1"/>
  <c r="AB3168" i="1"/>
  <c r="AE3168" i="1" s="1"/>
  <c r="AB4619" i="1"/>
  <c r="AE4619" i="1" s="1"/>
  <c r="AB4603" i="1"/>
  <c r="AE4603" i="1" s="1"/>
  <c r="AB4587" i="1"/>
  <c r="AE4587" i="1" s="1"/>
  <c r="AB4571" i="1"/>
  <c r="AE4571" i="1" s="1"/>
  <c r="AB4555" i="1"/>
  <c r="AE4555" i="1" s="1"/>
  <c r="AB4539" i="1"/>
  <c r="AE4539" i="1" s="1"/>
  <c r="AB4523" i="1"/>
  <c r="AE4523" i="1" s="1"/>
  <c r="AB4507" i="1"/>
  <c r="AE4507" i="1" s="1"/>
  <c r="AB4491" i="1"/>
  <c r="AE4491" i="1" s="1"/>
  <c r="AB4475" i="1"/>
  <c r="AE4475" i="1" s="1"/>
  <c r="AB4459" i="1"/>
  <c r="AE4459" i="1" s="1"/>
  <c r="AB4443" i="1"/>
  <c r="AE4443" i="1" s="1"/>
  <c r="AB4427" i="1"/>
  <c r="AE4427" i="1" s="1"/>
  <c r="AB4411" i="1"/>
  <c r="AE4411" i="1" s="1"/>
  <c r="AB4395" i="1"/>
  <c r="AE4395" i="1" s="1"/>
  <c r="AB4379" i="1"/>
  <c r="AE4379" i="1" s="1"/>
  <c r="AB4363" i="1"/>
  <c r="AE4363" i="1" s="1"/>
  <c r="AB4347" i="1"/>
  <c r="AE4347" i="1" s="1"/>
  <c r="AB4331" i="1"/>
  <c r="AE4331" i="1" s="1"/>
  <c r="AB4315" i="1"/>
  <c r="AE4315" i="1" s="1"/>
  <c r="AB4299" i="1"/>
  <c r="AE4299" i="1" s="1"/>
  <c r="AB4283" i="1"/>
  <c r="AE4283" i="1" s="1"/>
  <c r="AB4267" i="1"/>
  <c r="AE4267" i="1" s="1"/>
  <c r="AB4251" i="1"/>
  <c r="AE4251" i="1" s="1"/>
  <c r="AB4235" i="1"/>
  <c r="AE4235" i="1" s="1"/>
  <c r="AB4219" i="1"/>
  <c r="AE4219" i="1" s="1"/>
  <c r="AB4203" i="1"/>
  <c r="AE4203" i="1" s="1"/>
  <c r="AB4187" i="1"/>
  <c r="AE4187" i="1" s="1"/>
  <c r="AB4171" i="1"/>
  <c r="AE4171" i="1" s="1"/>
  <c r="AB4155" i="1"/>
  <c r="AE4155" i="1" s="1"/>
  <c r="AB4139" i="1"/>
  <c r="AE4139" i="1" s="1"/>
  <c r="AB4123" i="1"/>
  <c r="AE4123" i="1" s="1"/>
  <c r="AB4107" i="1"/>
  <c r="AE4107" i="1" s="1"/>
  <c r="AB4091" i="1"/>
  <c r="AE4091" i="1" s="1"/>
  <c r="AB4075" i="1"/>
  <c r="AE4075" i="1" s="1"/>
  <c r="AB4059" i="1"/>
  <c r="AE4059" i="1" s="1"/>
  <c r="AB4043" i="1"/>
  <c r="AE4043" i="1" s="1"/>
  <c r="AB4027" i="1"/>
  <c r="AE4027" i="1" s="1"/>
  <c r="AB4011" i="1"/>
  <c r="AE4011" i="1" s="1"/>
  <c r="AB3995" i="1"/>
  <c r="AE3995" i="1" s="1"/>
  <c r="AB3979" i="1"/>
  <c r="AE3979" i="1" s="1"/>
  <c r="AB3963" i="1"/>
  <c r="AE3963" i="1" s="1"/>
  <c r="AB3947" i="1"/>
  <c r="AE3947" i="1" s="1"/>
  <c r="AB3931" i="1"/>
  <c r="AE3931" i="1" s="1"/>
  <c r="AB3915" i="1"/>
  <c r="AE3915" i="1" s="1"/>
  <c r="AB3899" i="1"/>
  <c r="AE3899" i="1" s="1"/>
  <c r="AB3883" i="1"/>
  <c r="AE3883" i="1" s="1"/>
  <c r="AB3867" i="1"/>
  <c r="AE3867" i="1" s="1"/>
  <c r="AB3851" i="1"/>
  <c r="AE3851" i="1" s="1"/>
  <c r="AB3835" i="1"/>
  <c r="AE3835" i="1" s="1"/>
  <c r="AB3819" i="1"/>
  <c r="AE3819" i="1" s="1"/>
  <c r="AB3803" i="1"/>
  <c r="AE3803" i="1" s="1"/>
  <c r="AB3787" i="1"/>
  <c r="AE3787" i="1" s="1"/>
  <c r="AB3771" i="1"/>
  <c r="AE3771" i="1" s="1"/>
  <c r="AB3755" i="1"/>
  <c r="AE3755" i="1" s="1"/>
  <c r="AB3739" i="1"/>
  <c r="AE3739" i="1" s="1"/>
  <c r="AB3723" i="1"/>
  <c r="AE3723" i="1" s="1"/>
  <c r="AB3707" i="1"/>
  <c r="AE3707" i="1" s="1"/>
  <c r="AB3691" i="1"/>
  <c r="AE3691" i="1" s="1"/>
  <c r="AB3675" i="1"/>
  <c r="AE3675" i="1" s="1"/>
  <c r="AB3659" i="1"/>
  <c r="AE3659" i="1" s="1"/>
  <c r="AB3643" i="1"/>
  <c r="AE3643" i="1" s="1"/>
  <c r="AB3627" i="1"/>
  <c r="AE3627" i="1" s="1"/>
  <c r="AB3611" i="1"/>
  <c r="AE3611" i="1" s="1"/>
  <c r="AB3594" i="1"/>
  <c r="AE3594" i="1" s="1"/>
  <c r="AB3572" i="1"/>
  <c r="AE3572" i="1" s="1"/>
  <c r="AB3551" i="1"/>
  <c r="AE3551" i="1" s="1"/>
  <c r="AB3530" i="1"/>
  <c r="AE3530" i="1" s="1"/>
  <c r="AB3508" i="1"/>
  <c r="AE3508" i="1" s="1"/>
  <c r="AB3487" i="1"/>
  <c r="AE3487" i="1" s="1"/>
  <c r="AB3466" i="1"/>
  <c r="AE3466" i="1" s="1"/>
  <c r="AB3444" i="1"/>
  <c r="AE3444" i="1" s="1"/>
  <c r="AB3423" i="1"/>
  <c r="AE3423" i="1" s="1"/>
  <c r="AB3402" i="1"/>
  <c r="AE3402" i="1" s="1"/>
  <c r="AB3380" i="1"/>
  <c r="AE3380" i="1" s="1"/>
  <c r="AB3359" i="1"/>
  <c r="AE3359" i="1" s="1"/>
  <c r="AB3338" i="1"/>
  <c r="AE3338" i="1" s="1"/>
  <c r="AB3316" i="1"/>
  <c r="AE3316" i="1" s="1"/>
  <c r="AB3295" i="1"/>
  <c r="AE3295" i="1" s="1"/>
  <c r="AB3274" i="1"/>
  <c r="AE3274" i="1" s="1"/>
  <c r="AB3252" i="1"/>
  <c r="AE3252" i="1" s="1"/>
  <c r="AB3231" i="1"/>
  <c r="AE3231" i="1" s="1"/>
  <c r="AB3210" i="1"/>
  <c r="AE3210" i="1" s="1"/>
  <c r="AB3188" i="1"/>
  <c r="AE3188" i="1" s="1"/>
  <c r="AB3167" i="1"/>
  <c r="AE3167" i="1" s="1"/>
  <c r="AB4630" i="1"/>
  <c r="AE4630" i="1" s="1"/>
  <c r="AB4614" i="1"/>
  <c r="AE4614" i="1" s="1"/>
  <c r="AB4598" i="1"/>
  <c r="AE4598" i="1" s="1"/>
  <c r="AB4582" i="1"/>
  <c r="AE4582" i="1" s="1"/>
  <c r="AB4566" i="1"/>
  <c r="AE4566" i="1" s="1"/>
  <c r="AB4550" i="1"/>
  <c r="AE4550" i="1" s="1"/>
  <c r="AB4534" i="1"/>
  <c r="AE4534" i="1" s="1"/>
  <c r="AB4518" i="1"/>
  <c r="AE4518" i="1" s="1"/>
  <c r="AB4502" i="1"/>
  <c r="AE4502" i="1" s="1"/>
  <c r="AB4486" i="1"/>
  <c r="AE4486" i="1" s="1"/>
  <c r="AB4470" i="1"/>
  <c r="AE4470" i="1" s="1"/>
  <c r="AB4454" i="1"/>
  <c r="AE4454" i="1" s="1"/>
  <c r="AB4438" i="1"/>
  <c r="AE4438" i="1" s="1"/>
  <c r="AB4422" i="1"/>
  <c r="AE4422" i="1" s="1"/>
  <c r="AB4406" i="1"/>
  <c r="AE4406" i="1" s="1"/>
  <c r="AB4390" i="1"/>
  <c r="AE4390" i="1" s="1"/>
  <c r="AB4374" i="1"/>
  <c r="AE4374" i="1" s="1"/>
  <c r="AB4358" i="1"/>
  <c r="AE4358" i="1" s="1"/>
  <c r="AB4342" i="1"/>
  <c r="AE4342" i="1" s="1"/>
  <c r="AB4326" i="1"/>
  <c r="AE4326" i="1" s="1"/>
  <c r="AB4310" i="1"/>
  <c r="AE4310" i="1" s="1"/>
  <c r="AB4294" i="1"/>
  <c r="AE4294" i="1" s="1"/>
  <c r="AB4278" i="1"/>
  <c r="AE4278" i="1" s="1"/>
  <c r="AB4262" i="1"/>
  <c r="AE4262" i="1" s="1"/>
  <c r="AB4246" i="1"/>
  <c r="AE4246" i="1" s="1"/>
  <c r="AB4230" i="1"/>
  <c r="AE4230" i="1" s="1"/>
  <c r="AB4214" i="1"/>
  <c r="AE4214" i="1" s="1"/>
  <c r="AB4198" i="1"/>
  <c r="AE4198" i="1" s="1"/>
  <c r="AB4182" i="1"/>
  <c r="AE4182" i="1" s="1"/>
  <c r="AB4166" i="1"/>
  <c r="AE4166" i="1" s="1"/>
  <c r="AB4150" i="1"/>
  <c r="AE4150" i="1" s="1"/>
  <c r="AB4134" i="1"/>
  <c r="AE4134" i="1" s="1"/>
  <c r="AB4118" i="1"/>
  <c r="AE4118" i="1" s="1"/>
  <c r="AB4102" i="1"/>
  <c r="AE4102" i="1" s="1"/>
  <c r="AB4086" i="1"/>
  <c r="AE4086" i="1" s="1"/>
  <c r="AB4070" i="1"/>
  <c r="AE4070" i="1" s="1"/>
  <c r="AB4054" i="1"/>
  <c r="AE4054" i="1" s="1"/>
  <c r="AB4038" i="1"/>
  <c r="AE4038" i="1" s="1"/>
  <c r="AB4022" i="1"/>
  <c r="AE4022" i="1" s="1"/>
  <c r="AB4006" i="1"/>
  <c r="AE4006" i="1" s="1"/>
  <c r="AB3990" i="1"/>
  <c r="AE3990" i="1" s="1"/>
  <c r="AB3974" i="1"/>
  <c r="AE3974" i="1" s="1"/>
  <c r="AB3958" i="1"/>
  <c r="AE3958" i="1" s="1"/>
  <c r="AB3942" i="1"/>
  <c r="AE3942" i="1" s="1"/>
  <c r="AB3926" i="1"/>
  <c r="AE3926" i="1" s="1"/>
  <c r="AB3910" i="1"/>
  <c r="AE3910" i="1" s="1"/>
  <c r="AB3894" i="1"/>
  <c r="AE3894" i="1" s="1"/>
  <c r="AB3878" i="1"/>
  <c r="AE3878" i="1" s="1"/>
  <c r="AB3862" i="1"/>
  <c r="AE3862" i="1" s="1"/>
  <c r="AB3846" i="1"/>
  <c r="AE3846" i="1" s="1"/>
  <c r="AB3830" i="1"/>
  <c r="AE3830" i="1" s="1"/>
  <c r="AB3814" i="1"/>
  <c r="AE3814" i="1" s="1"/>
  <c r="AB3798" i="1"/>
  <c r="AE3798" i="1" s="1"/>
  <c r="AB3782" i="1"/>
  <c r="AE3782" i="1" s="1"/>
  <c r="AB3766" i="1"/>
  <c r="AE3766" i="1" s="1"/>
  <c r="AB3750" i="1"/>
  <c r="AE3750" i="1" s="1"/>
  <c r="AB3734" i="1"/>
  <c r="AE3734" i="1" s="1"/>
  <c r="AB3718" i="1"/>
  <c r="AE3718" i="1" s="1"/>
  <c r="AB3702" i="1"/>
  <c r="AE3702" i="1" s="1"/>
  <c r="AB3686" i="1"/>
  <c r="AE3686" i="1" s="1"/>
  <c r="AB3670" i="1"/>
  <c r="AE3670" i="1" s="1"/>
  <c r="AB3654" i="1"/>
  <c r="AE3654" i="1" s="1"/>
  <c r="AB3638" i="1"/>
  <c r="AE3638" i="1" s="1"/>
  <c r="AB3622" i="1"/>
  <c r="AE3622" i="1" s="1"/>
  <c r="AB3606" i="1"/>
  <c r="AE3606" i="1" s="1"/>
  <c r="AB3587" i="1"/>
  <c r="AE3587" i="1" s="1"/>
  <c r="AB3566" i="1"/>
  <c r="AE3566" i="1" s="1"/>
  <c r="AB3544" i="1"/>
  <c r="AE3544" i="1" s="1"/>
  <c r="AB3523" i="1"/>
  <c r="AE3523" i="1" s="1"/>
  <c r="AB3502" i="1"/>
  <c r="AE3502" i="1" s="1"/>
  <c r="AB3480" i="1"/>
  <c r="AE3480" i="1" s="1"/>
  <c r="AB3459" i="1"/>
  <c r="AE3459" i="1" s="1"/>
  <c r="AB3438" i="1"/>
  <c r="AE3438" i="1" s="1"/>
  <c r="AB3416" i="1"/>
  <c r="AE3416" i="1" s="1"/>
  <c r="AB3395" i="1"/>
  <c r="AE3395" i="1" s="1"/>
  <c r="AB3374" i="1"/>
  <c r="AE3374" i="1" s="1"/>
  <c r="AB3352" i="1"/>
  <c r="AE3352" i="1" s="1"/>
  <c r="AB3331" i="1"/>
  <c r="AE3331" i="1" s="1"/>
  <c r="AB3310" i="1"/>
  <c r="AE3310" i="1" s="1"/>
  <c r="AB3288" i="1"/>
  <c r="AE3288" i="1" s="1"/>
  <c r="AB3267" i="1"/>
  <c r="AE3267" i="1" s="1"/>
  <c r="AB3246" i="1"/>
  <c r="AE3246" i="1" s="1"/>
  <c r="AB3224" i="1"/>
  <c r="AE3224" i="1" s="1"/>
  <c r="AB3203" i="1"/>
  <c r="AE3203" i="1" s="1"/>
  <c r="AB3182" i="1"/>
  <c r="AE3182" i="1" s="1"/>
  <c r="AB3160" i="1"/>
  <c r="AE3160" i="1" s="1"/>
  <c r="AB4621" i="1"/>
  <c r="AE4621" i="1" s="1"/>
  <c r="AB4605" i="1"/>
  <c r="AE4605" i="1" s="1"/>
  <c r="AB4589" i="1"/>
  <c r="AE4589" i="1" s="1"/>
  <c r="AB4573" i="1"/>
  <c r="AE4573" i="1" s="1"/>
  <c r="AB4557" i="1"/>
  <c r="AE4557" i="1" s="1"/>
  <c r="AB4541" i="1"/>
  <c r="AE4541" i="1" s="1"/>
  <c r="AB4525" i="1"/>
  <c r="AE4525" i="1" s="1"/>
  <c r="AB4509" i="1"/>
  <c r="AE4509" i="1" s="1"/>
  <c r="AB4493" i="1"/>
  <c r="AE4493" i="1" s="1"/>
  <c r="AB4477" i="1"/>
  <c r="AE4477" i="1" s="1"/>
  <c r="AB4461" i="1"/>
  <c r="AE4461" i="1" s="1"/>
  <c r="AB4445" i="1"/>
  <c r="AE4445" i="1" s="1"/>
  <c r="AB4429" i="1"/>
  <c r="AE4429" i="1" s="1"/>
  <c r="AB4413" i="1"/>
  <c r="AE4413" i="1" s="1"/>
  <c r="AB4397" i="1"/>
  <c r="AE4397" i="1" s="1"/>
  <c r="AB4381" i="1"/>
  <c r="AE4381" i="1" s="1"/>
  <c r="AB4365" i="1"/>
  <c r="AE4365" i="1" s="1"/>
  <c r="AB4349" i="1"/>
  <c r="AE4349" i="1" s="1"/>
  <c r="AB4333" i="1"/>
  <c r="AE4333" i="1" s="1"/>
  <c r="AB4317" i="1"/>
  <c r="AE4317" i="1" s="1"/>
  <c r="AB4301" i="1"/>
  <c r="AE4301" i="1" s="1"/>
  <c r="AB4285" i="1"/>
  <c r="AE4285" i="1" s="1"/>
  <c r="AB4269" i="1"/>
  <c r="AE4269" i="1" s="1"/>
  <c r="AB4253" i="1"/>
  <c r="AE4253" i="1" s="1"/>
  <c r="AB4237" i="1"/>
  <c r="AE4237" i="1" s="1"/>
  <c r="AB4221" i="1"/>
  <c r="AE4221" i="1" s="1"/>
  <c r="AB4205" i="1"/>
  <c r="AE4205" i="1" s="1"/>
  <c r="AB4189" i="1"/>
  <c r="AE4189" i="1" s="1"/>
  <c r="AB4173" i="1"/>
  <c r="AE4173" i="1" s="1"/>
  <c r="AB4157" i="1"/>
  <c r="AE4157" i="1" s="1"/>
  <c r="AB4141" i="1"/>
  <c r="AE4141" i="1" s="1"/>
  <c r="AB4125" i="1"/>
  <c r="AE4125" i="1" s="1"/>
  <c r="AB4109" i="1"/>
  <c r="AE4109" i="1" s="1"/>
  <c r="AB4093" i="1"/>
  <c r="AE4093" i="1" s="1"/>
  <c r="AB4077" i="1"/>
  <c r="AE4077" i="1" s="1"/>
  <c r="AB4061" i="1"/>
  <c r="AE4061" i="1" s="1"/>
  <c r="AB4045" i="1"/>
  <c r="AE4045" i="1" s="1"/>
  <c r="AB4029" i="1"/>
  <c r="AE4029" i="1" s="1"/>
  <c r="AB4013" i="1"/>
  <c r="AE4013" i="1" s="1"/>
  <c r="AB3997" i="1"/>
  <c r="AE3997" i="1" s="1"/>
  <c r="AB3981" i="1"/>
  <c r="AE3981" i="1" s="1"/>
  <c r="AB3965" i="1"/>
  <c r="AE3965" i="1" s="1"/>
  <c r="AB3949" i="1"/>
  <c r="AE3949" i="1" s="1"/>
  <c r="AB3933" i="1"/>
  <c r="AE3933" i="1" s="1"/>
  <c r="AB3917" i="1"/>
  <c r="AE3917" i="1" s="1"/>
  <c r="AB3901" i="1"/>
  <c r="AE3901" i="1" s="1"/>
  <c r="AB3885" i="1"/>
  <c r="AE3885" i="1" s="1"/>
  <c r="AB3869" i="1"/>
  <c r="AE3869" i="1" s="1"/>
  <c r="AB3853" i="1"/>
  <c r="AE3853" i="1" s="1"/>
  <c r="AB3837" i="1"/>
  <c r="AE3837" i="1" s="1"/>
  <c r="AB3821" i="1"/>
  <c r="AE3821" i="1" s="1"/>
  <c r="AB3805" i="1"/>
  <c r="AE3805" i="1" s="1"/>
  <c r="AB3789" i="1"/>
  <c r="AE3789" i="1" s="1"/>
  <c r="AB3773" i="1"/>
  <c r="AE3773" i="1" s="1"/>
  <c r="AB3757" i="1"/>
  <c r="AE3757" i="1" s="1"/>
  <c r="AB3741" i="1"/>
  <c r="AE3741" i="1" s="1"/>
  <c r="AB3725" i="1"/>
  <c r="AE3725" i="1" s="1"/>
  <c r="AB3709" i="1"/>
  <c r="AE3709" i="1" s="1"/>
  <c r="AB3693" i="1"/>
  <c r="AE3693" i="1" s="1"/>
  <c r="AB3677" i="1"/>
  <c r="AE3677" i="1" s="1"/>
  <c r="AB3661" i="1"/>
  <c r="AE3661" i="1" s="1"/>
  <c r="AB3645" i="1"/>
  <c r="AE3645" i="1" s="1"/>
  <c r="AB3625" i="1"/>
  <c r="AE3625" i="1" s="1"/>
  <c r="AB3605" i="1"/>
  <c r="AE3605" i="1" s="1"/>
  <c r="AB3580" i="1"/>
  <c r="AE3580" i="1" s="1"/>
  <c r="AB3548" i="1"/>
  <c r="AE3548" i="1" s="1"/>
  <c r="AB3522" i="1"/>
  <c r="AE3522" i="1" s="1"/>
  <c r="AB3495" i="1"/>
  <c r="AE3495" i="1" s="1"/>
  <c r="AB3463" i="1"/>
  <c r="AE3463" i="1" s="1"/>
  <c r="AB3436" i="1"/>
  <c r="AE3436" i="1" s="1"/>
  <c r="AB3410" i="1"/>
  <c r="AE3410" i="1" s="1"/>
  <c r="AB3378" i="1"/>
  <c r="AE3378" i="1" s="1"/>
  <c r="AB3351" i="1"/>
  <c r="AE3351" i="1" s="1"/>
  <c r="AB3324" i="1"/>
  <c r="AE3324" i="1" s="1"/>
  <c r="AB3292" i="1"/>
  <c r="AE3292" i="1" s="1"/>
  <c r="AB3266" i="1"/>
  <c r="AE3266" i="1" s="1"/>
  <c r="AB3239" i="1"/>
  <c r="AE3239" i="1" s="1"/>
  <c r="AB3207" i="1"/>
  <c r="AE3207" i="1" s="1"/>
  <c r="AB3180" i="1"/>
  <c r="AE3180" i="1" s="1"/>
  <c r="AB3593" i="1"/>
  <c r="AE3593" i="1" s="1"/>
  <c r="AB3569" i="1"/>
  <c r="AE3569" i="1" s="1"/>
  <c r="AB3549" i="1"/>
  <c r="AE3549" i="1" s="1"/>
  <c r="AB3529" i="1"/>
  <c r="AE3529" i="1" s="1"/>
  <c r="AB3505" i="1"/>
  <c r="AE3505" i="1" s="1"/>
  <c r="AB3485" i="1"/>
  <c r="AE3485" i="1" s="1"/>
  <c r="AB3465" i="1"/>
  <c r="AE3465" i="1" s="1"/>
  <c r="AB3441" i="1"/>
  <c r="AE3441" i="1" s="1"/>
  <c r="AB3421" i="1"/>
  <c r="AE3421" i="1" s="1"/>
  <c r="AB3401" i="1"/>
  <c r="AE3401" i="1" s="1"/>
  <c r="AB3377" i="1"/>
  <c r="AE3377" i="1" s="1"/>
  <c r="AB3357" i="1"/>
  <c r="AE3357" i="1" s="1"/>
  <c r="AB3337" i="1"/>
  <c r="AE3337" i="1" s="1"/>
  <c r="AB3313" i="1"/>
  <c r="AE3313" i="1" s="1"/>
  <c r="AB3293" i="1"/>
  <c r="AE3293" i="1" s="1"/>
  <c r="AB3273" i="1"/>
  <c r="AE3273" i="1" s="1"/>
  <c r="AB3249" i="1"/>
  <c r="AE3249" i="1" s="1"/>
  <c r="AB3229" i="1"/>
  <c r="AE3229" i="1" s="1"/>
  <c r="AB3209" i="1"/>
  <c r="AE3209" i="1" s="1"/>
  <c r="AB3185" i="1"/>
  <c r="AE3185" i="1" s="1"/>
  <c r="AB3165" i="1"/>
  <c r="AE3165" i="1" s="1"/>
  <c r="AB3145" i="1"/>
  <c r="AE3145" i="1" s="1"/>
  <c r="AB3121" i="1"/>
  <c r="AE3121" i="1" s="1"/>
  <c r="AB3101" i="1"/>
  <c r="AE3101" i="1" s="1"/>
  <c r="AB3081" i="1"/>
  <c r="AE3081" i="1" s="1"/>
  <c r="AB3057" i="1"/>
  <c r="AE3057" i="1" s="1"/>
  <c r="AB3037" i="1"/>
  <c r="AE3037" i="1" s="1"/>
  <c r="AB3017" i="1"/>
  <c r="AE3017" i="1" s="1"/>
  <c r="AB2993" i="1"/>
  <c r="AE2993" i="1" s="1"/>
  <c r="AB2973" i="1"/>
  <c r="AE2973" i="1" s="1"/>
  <c r="AB2953" i="1"/>
  <c r="AE2953" i="1" s="1"/>
  <c r="AB2929" i="1"/>
  <c r="AE2929" i="1" s="1"/>
  <c r="AB2909" i="1"/>
  <c r="AE2909" i="1" s="1"/>
  <c r="AB2889" i="1"/>
  <c r="AE2889" i="1" s="1"/>
  <c r="AB2865" i="1"/>
  <c r="AE2865" i="1" s="1"/>
  <c r="AB2845" i="1"/>
  <c r="AE2845" i="1" s="1"/>
  <c r="AB2825" i="1"/>
  <c r="AE2825" i="1" s="1"/>
  <c r="AB2801" i="1"/>
  <c r="AE2801" i="1" s="1"/>
  <c r="AB2781" i="1"/>
  <c r="AE2781" i="1" s="1"/>
  <c r="AB2761" i="1"/>
  <c r="AE2761" i="1" s="1"/>
  <c r="AB2737" i="1"/>
  <c r="AE2737" i="1" s="1"/>
  <c r="AB2717" i="1"/>
  <c r="AE2717" i="1" s="1"/>
  <c r="AB2697" i="1"/>
  <c r="AE2697" i="1" s="1"/>
  <c r="AB2673" i="1"/>
  <c r="AE2673" i="1" s="1"/>
  <c r="AB2653" i="1"/>
  <c r="AE2653" i="1" s="1"/>
  <c r="AB2633" i="1"/>
  <c r="AE2633" i="1" s="1"/>
  <c r="AB2609" i="1"/>
  <c r="AE2609" i="1" s="1"/>
  <c r="AB2589" i="1"/>
  <c r="AE2589" i="1" s="1"/>
  <c r="AB2569" i="1"/>
  <c r="AE2569" i="1" s="1"/>
  <c r="AB2545" i="1"/>
  <c r="AE2545" i="1" s="1"/>
  <c r="AB2525" i="1"/>
  <c r="AE2525" i="1" s="1"/>
  <c r="AB2505" i="1"/>
  <c r="AE2505" i="1" s="1"/>
  <c r="AB2481" i="1"/>
  <c r="AE2481" i="1" s="1"/>
  <c r="AB2461" i="1"/>
  <c r="AE2461" i="1" s="1"/>
  <c r="AB2441" i="1"/>
  <c r="AE2441" i="1" s="1"/>
  <c r="AB2417" i="1"/>
  <c r="AE2417" i="1" s="1"/>
  <c r="AB2397" i="1"/>
  <c r="AE2397" i="1" s="1"/>
  <c r="AB2377" i="1"/>
  <c r="AE2377" i="1" s="1"/>
  <c r="AB2353" i="1"/>
  <c r="AE2353" i="1" s="1"/>
  <c r="AB2333" i="1"/>
  <c r="AE2333" i="1" s="1"/>
  <c r="AB2313" i="1"/>
  <c r="AE2313" i="1" s="1"/>
  <c r="AB2289" i="1"/>
  <c r="AE2289" i="1" s="1"/>
  <c r="AB2269" i="1"/>
  <c r="AE2269" i="1" s="1"/>
  <c r="AB2249" i="1"/>
  <c r="AE2249" i="1" s="1"/>
  <c r="AB2225" i="1"/>
  <c r="AE2225" i="1" s="1"/>
  <c r="AB2205" i="1"/>
  <c r="AE2205" i="1" s="1"/>
  <c r="AB2185" i="1"/>
  <c r="AE2185" i="1" s="1"/>
  <c r="AB2161" i="1"/>
  <c r="AE2161" i="1" s="1"/>
  <c r="AB2141" i="1"/>
  <c r="AE2141" i="1" s="1"/>
  <c r="AB2121" i="1"/>
  <c r="AE2121" i="1" s="1"/>
  <c r="AB2097" i="1"/>
  <c r="AE2097" i="1" s="1"/>
  <c r="AB2077" i="1"/>
  <c r="AE2077" i="1" s="1"/>
  <c r="AB2057" i="1"/>
  <c r="AE2057" i="1" s="1"/>
  <c r="AB2033" i="1"/>
  <c r="AE2033" i="1" s="1"/>
  <c r="AB2013" i="1"/>
  <c r="AE2013" i="1" s="1"/>
  <c r="AB1993" i="1"/>
  <c r="AE1993" i="1" s="1"/>
  <c r="AB1969" i="1"/>
  <c r="AE1969" i="1" s="1"/>
  <c r="AB1949" i="1"/>
  <c r="AE1949" i="1" s="1"/>
  <c r="AB1929" i="1"/>
  <c r="AE1929" i="1" s="1"/>
  <c r="AB1904" i="1"/>
  <c r="AE1904" i="1" s="1"/>
  <c r="AB1878" i="1"/>
  <c r="AE1878" i="1" s="1"/>
  <c r="AB1851" i="1"/>
  <c r="AE1851" i="1" s="1"/>
  <c r="AB1819" i="1"/>
  <c r="AE1819" i="1" s="1"/>
  <c r="AB1792" i="1"/>
  <c r="AE1792" i="1" s="1"/>
  <c r="AB1766" i="1"/>
  <c r="AE1766" i="1" s="1"/>
  <c r="AB3140" i="1"/>
  <c r="AE3140" i="1" s="1"/>
  <c r="AB3120" i="1"/>
  <c r="AE3120" i="1" s="1"/>
  <c r="AB3100" i="1"/>
  <c r="AE3100" i="1" s="1"/>
  <c r="AB3076" i="1"/>
  <c r="AE3076" i="1" s="1"/>
  <c r="AB3056" i="1"/>
  <c r="AE3056" i="1" s="1"/>
  <c r="AB3036" i="1"/>
  <c r="AE3036" i="1" s="1"/>
  <c r="AB3012" i="1"/>
  <c r="AE3012" i="1" s="1"/>
  <c r="AB2992" i="1"/>
  <c r="AE2992" i="1" s="1"/>
  <c r="AB2972" i="1"/>
  <c r="AE2972" i="1" s="1"/>
  <c r="AB2948" i="1"/>
  <c r="AE2948" i="1" s="1"/>
  <c r="AB2928" i="1"/>
  <c r="AE2928" i="1" s="1"/>
  <c r="AB2908" i="1"/>
  <c r="AE2908" i="1" s="1"/>
  <c r="AB2884" i="1"/>
  <c r="AE2884" i="1" s="1"/>
  <c r="AB2864" i="1"/>
  <c r="AE2864" i="1" s="1"/>
  <c r="AB2844" i="1"/>
  <c r="AE2844" i="1" s="1"/>
  <c r="AB2820" i="1"/>
  <c r="AE2820" i="1" s="1"/>
  <c r="AB2800" i="1"/>
  <c r="AE2800" i="1" s="1"/>
  <c r="AJ2" i="1"/>
  <c r="O27" i="1" l="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26" i="1"/>
  <c r="H2" i="1" l="1"/>
  <c r="V3" i="1" l="1"/>
  <c r="V4" i="1"/>
  <c r="V5" i="1"/>
  <c r="V6" i="1"/>
  <c r="V7" i="1"/>
  <c r="V8" i="1"/>
  <c r="V9" i="1"/>
  <c r="V10" i="1"/>
  <c r="V11" i="1"/>
  <c r="V12" i="1"/>
  <c r="V13" i="1"/>
  <c r="V14" i="1"/>
  <c r="V15" i="1"/>
  <c r="V16" i="1"/>
  <c r="V17" i="1"/>
  <c r="V18" i="1"/>
  <c r="V19" i="1"/>
  <c r="V20" i="1"/>
  <c r="V21" i="1"/>
  <c r="V22" i="1"/>
  <c r="V23" i="1"/>
  <c r="V24" i="1"/>
  <c r="V25" i="1"/>
  <c r="AD2" i="1" l="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1" i="1"/>
  <c r="B6" i="2"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3" i="1"/>
  <c r="I26" i="1" s="1"/>
  <c r="I536" i="1" l="1"/>
  <c r="J116" i="1"/>
  <c r="X24" i="1"/>
  <c r="Y24" i="1" s="1"/>
  <c r="X20" i="1"/>
  <c r="Y20" i="1" s="1"/>
  <c r="X16" i="1"/>
  <c r="Y16" i="1" s="1"/>
  <c r="X12" i="1"/>
  <c r="Y12" i="1" s="1"/>
  <c r="X8" i="1"/>
  <c r="Y8" i="1" s="1"/>
  <c r="X23" i="1"/>
  <c r="Y23" i="1" s="1"/>
  <c r="X19" i="1"/>
  <c r="Y19" i="1" s="1"/>
  <c r="X15" i="1"/>
  <c r="Y15" i="1" s="1"/>
  <c r="X11" i="1"/>
  <c r="Y11" i="1" s="1"/>
  <c r="X7" i="1"/>
  <c r="Y7" i="1" s="1"/>
  <c r="X26" i="1"/>
  <c r="Y26" i="1" s="1"/>
  <c r="X22" i="1"/>
  <c r="Y22" i="1" s="1"/>
  <c r="X18" i="1"/>
  <c r="Y18" i="1" s="1"/>
  <c r="X14" i="1"/>
  <c r="Y14" i="1" s="1"/>
  <c r="X10" i="1"/>
  <c r="Y10" i="1" s="1"/>
  <c r="X6" i="1"/>
  <c r="Y6" i="1" s="1"/>
  <c r="X25" i="1"/>
  <c r="Y25" i="1" s="1"/>
  <c r="X21" i="1"/>
  <c r="Y21" i="1" s="1"/>
  <c r="X17" i="1"/>
  <c r="Y17" i="1" s="1"/>
  <c r="X13" i="1"/>
  <c r="Y13" i="1" s="1"/>
  <c r="X9" i="1"/>
  <c r="Y9" i="1" s="1"/>
  <c r="X5" i="1"/>
  <c r="Y5" i="1" s="1"/>
  <c r="I2967" i="1"/>
  <c r="X4" i="1"/>
  <c r="J3420" i="1"/>
  <c r="I1160" i="1"/>
  <c r="I4279" i="1"/>
  <c r="I3991" i="1"/>
  <c r="I3479" i="1"/>
  <c r="I2455" i="1"/>
  <c r="J2319" i="1"/>
  <c r="I1943" i="1"/>
  <c r="I1576" i="1"/>
  <c r="I904" i="1"/>
  <c r="J859" i="1"/>
  <c r="J795" i="1"/>
  <c r="I648" i="1"/>
  <c r="I392" i="1"/>
  <c r="I152" i="1"/>
  <c r="I136" i="1"/>
  <c r="I792" i="1"/>
  <c r="I4621" i="1"/>
  <c r="I4215" i="1"/>
  <c r="J4188" i="1"/>
  <c r="I3863" i="1"/>
  <c r="I3351" i="1"/>
  <c r="J3164" i="1"/>
  <c r="I2839" i="1"/>
  <c r="I2327" i="1"/>
  <c r="J1883" i="1"/>
  <c r="I1802" i="1"/>
  <c r="I1781" i="1"/>
  <c r="I1352" i="1"/>
  <c r="I1048" i="1"/>
  <c r="I4407" i="1"/>
  <c r="I4151" i="1"/>
  <c r="I4087" i="1"/>
  <c r="J3932" i="1"/>
  <c r="I3735" i="1"/>
  <c r="J3676" i="1"/>
  <c r="I3607" i="1"/>
  <c r="I3223" i="1"/>
  <c r="I3095" i="1"/>
  <c r="J2908" i="1"/>
  <c r="I2711" i="1"/>
  <c r="J2652" i="1"/>
  <c r="I2583" i="1"/>
  <c r="I2199" i="1"/>
  <c r="I2071" i="1"/>
  <c r="I1608" i="1"/>
  <c r="J1371" i="1"/>
  <c r="I1320" i="1"/>
  <c r="J1307" i="1"/>
  <c r="I1176" i="1"/>
  <c r="I1032" i="1"/>
  <c r="I920" i="1"/>
  <c r="I776" i="1"/>
  <c r="I664" i="1"/>
  <c r="I520" i="1"/>
  <c r="I408" i="1"/>
  <c r="I264" i="1"/>
  <c r="I280" i="1"/>
  <c r="I4777" i="1"/>
  <c r="I4664" i="1"/>
  <c r="I4579" i="1"/>
  <c r="I4535" i="1"/>
  <c r="I4471" i="1"/>
  <c r="J4444" i="1"/>
  <c r="I4343" i="1"/>
  <c r="J4732" i="1"/>
  <c r="I4745" i="1"/>
  <c r="I4675" i="1"/>
  <c r="J4668" i="1"/>
  <c r="I4653" i="1"/>
  <c r="I4643" i="1"/>
  <c r="I4611" i="1"/>
  <c r="I4568" i="1"/>
  <c r="I4547" i="1"/>
  <c r="I4519" i="1"/>
  <c r="I4503" i="1"/>
  <c r="I4487" i="1"/>
  <c r="I4455" i="1"/>
  <c r="I4439" i="1"/>
  <c r="I4423" i="1"/>
  <c r="J4412" i="1"/>
  <c r="I4391" i="1"/>
  <c r="I4375" i="1"/>
  <c r="I4359" i="1"/>
  <c r="I4327" i="1"/>
  <c r="I4311" i="1"/>
  <c r="I4295" i="1"/>
  <c r="I4263" i="1"/>
  <c r="I4247" i="1"/>
  <c r="I4231" i="1"/>
  <c r="I4199" i="1"/>
  <c r="I4183" i="1"/>
  <c r="I4167" i="1"/>
  <c r="J4156" i="1"/>
  <c r="I4135" i="1"/>
  <c r="I4119" i="1"/>
  <c r="I4103" i="1"/>
  <c r="I4071" i="1"/>
  <c r="I4055" i="1"/>
  <c r="I4039" i="1"/>
  <c r="I3975" i="1"/>
  <c r="I3959" i="1"/>
  <c r="I3943" i="1"/>
  <c r="I3927" i="1"/>
  <c r="I3911" i="1"/>
  <c r="J3900" i="1"/>
  <c r="I3847" i="1"/>
  <c r="I3815" i="1"/>
  <c r="I3799" i="1"/>
  <c r="I3783" i="1"/>
  <c r="I3767" i="1"/>
  <c r="I3751" i="1"/>
  <c r="I3719" i="1"/>
  <c r="I3703" i="1"/>
  <c r="I3687" i="1"/>
  <c r="I3671" i="1"/>
  <c r="I3655" i="1"/>
  <c r="J3644" i="1"/>
  <c r="I3623" i="1"/>
  <c r="I3591" i="1"/>
  <c r="I3543" i="1"/>
  <c r="I3527" i="1"/>
  <c r="I3463" i="1"/>
  <c r="I3415" i="1"/>
  <c r="I3399" i="1"/>
  <c r="J3388" i="1"/>
  <c r="I3383" i="1"/>
  <c r="I3335" i="1"/>
  <c r="I3287" i="1"/>
  <c r="I3271" i="1"/>
  <c r="I3207" i="1"/>
  <c r="I3191" i="1"/>
  <c r="I3159" i="1"/>
  <c r="I3143" i="1"/>
  <c r="J3132" i="1"/>
  <c r="I3127" i="1"/>
  <c r="I3111" i="1"/>
  <c r="I3079" i="1"/>
  <c r="I3063" i="1"/>
  <c r="I3031" i="1"/>
  <c r="I3015" i="1"/>
  <c r="I2951" i="1"/>
  <c r="I2919" i="1"/>
  <c r="I2903" i="1"/>
  <c r="I2887" i="1"/>
  <c r="J2876" i="1"/>
  <c r="I2823" i="1"/>
  <c r="I2807" i="1"/>
  <c r="I2775" i="1"/>
  <c r="I2759" i="1"/>
  <c r="I2743" i="1"/>
  <c r="I2727" i="1"/>
  <c r="I2695" i="1"/>
  <c r="I2647" i="1"/>
  <c r="I2631" i="1"/>
  <c r="J2617" i="1"/>
  <c r="J2575" i="1"/>
  <c r="I2567" i="1"/>
  <c r="I2519" i="1"/>
  <c r="I2503" i="1"/>
  <c r="I2471" i="1"/>
  <c r="J2447" i="1"/>
  <c r="I2439" i="1"/>
  <c r="I2391" i="1"/>
  <c r="I2375" i="1"/>
  <c r="I2311" i="1"/>
  <c r="I2263" i="1"/>
  <c r="I2247" i="1"/>
  <c r="I2183" i="1"/>
  <c r="J2139" i="1"/>
  <c r="I2135" i="1"/>
  <c r="I2119" i="1"/>
  <c r="J2075" i="1"/>
  <c r="I2055" i="1"/>
  <c r="I2007" i="1"/>
  <c r="I1991" i="1"/>
  <c r="I1927" i="1"/>
  <c r="I1911" i="1"/>
  <c r="I1879" i="1"/>
  <c r="I1863" i="1"/>
  <c r="J1819" i="1"/>
  <c r="J1627" i="1"/>
  <c r="J1563" i="1"/>
  <c r="J1115" i="1"/>
  <c r="J1051" i="1"/>
  <c r="J603" i="1"/>
  <c r="I4713" i="1"/>
  <c r="I4632" i="1"/>
  <c r="I4600" i="1"/>
  <c r="I4589" i="1"/>
  <c r="J4572" i="1"/>
  <c r="I4557" i="1"/>
  <c r="J4540" i="1"/>
  <c r="J4316" i="1"/>
  <c r="J4284" i="1"/>
  <c r="J4060" i="1"/>
  <c r="J4028" i="1"/>
  <c r="J3804" i="1"/>
  <c r="J3772" i="1"/>
  <c r="J3548" i="1"/>
  <c r="J3516" i="1"/>
  <c r="J3292" i="1"/>
  <c r="J3260" i="1"/>
  <c r="J3036" i="1"/>
  <c r="J3004" i="1"/>
  <c r="J2780" i="1"/>
  <c r="J2748" i="1"/>
  <c r="J2489" i="1"/>
  <c r="I1717" i="1"/>
  <c r="I1696" i="1"/>
  <c r="I1480" i="1"/>
  <c r="I1448" i="1"/>
  <c r="I1240" i="1"/>
  <c r="I1224" i="1"/>
  <c r="I1112" i="1"/>
  <c r="I1096" i="1"/>
  <c r="I984" i="1"/>
  <c r="I968" i="1"/>
  <c r="I856" i="1"/>
  <c r="I840" i="1"/>
  <c r="I728" i="1"/>
  <c r="I712" i="1"/>
  <c r="I600" i="1"/>
  <c r="I584" i="1"/>
  <c r="J528" i="1"/>
  <c r="I472" i="1"/>
  <c r="I456" i="1"/>
  <c r="I344" i="1"/>
  <c r="I328" i="1"/>
  <c r="I216" i="1"/>
  <c r="I200" i="1"/>
  <c r="I88" i="1"/>
  <c r="I72" i="1"/>
  <c r="I2663" i="1"/>
  <c r="I2407" i="1"/>
  <c r="I2359" i="1"/>
  <c r="I2295" i="1"/>
  <c r="I2279" i="1"/>
  <c r="I2231" i="1"/>
  <c r="I2215" i="1"/>
  <c r="J2191" i="1"/>
  <c r="I2167" i="1"/>
  <c r="I2151" i="1"/>
  <c r="I2103" i="1"/>
  <c r="I2087" i="1"/>
  <c r="I2039" i="1"/>
  <c r="I2023" i="1"/>
  <c r="J2011" i="1"/>
  <c r="I1975" i="1"/>
  <c r="I1959" i="1"/>
  <c r="J1947" i="1"/>
  <c r="I1895" i="1"/>
  <c r="J1755" i="1"/>
  <c r="J1691" i="1"/>
  <c r="J1499" i="1"/>
  <c r="J1435" i="1"/>
  <c r="J1243" i="1"/>
  <c r="J1179" i="1"/>
  <c r="J987" i="1"/>
  <c r="J923" i="1"/>
  <c r="J731" i="1"/>
  <c r="J667" i="1"/>
  <c r="J323" i="1"/>
  <c r="I4007" i="1"/>
  <c r="I3575" i="1"/>
  <c r="I3511" i="1"/>
  <c r="I3447" i="1"/>
  <c r="I3303" i="1"/>
  <c r="I3255" i="1"/>
  <c r="I2999" i="1"/>
  <c r="I2871" i="1"/>
  <c r="I2791" i="1"/>
  <c r="I2551" i="1"/>
  <c r="I2487" i="1"/>
  <c r="I2343" i="1"/>
  <c r="J4476" i="1"/>
  <c r="J4380" i="1"/>
  <c r="J3996" i="1"/>
  <c r="J3964" i="1"/>
  <c r="J3868" i="1"/>
  <c r="J3708" i="1"/>
  <c r="J3452" i="1"/>
  <c r="J3324" i="1"/>
  <c r="I1738" i="1"/>
  <c r="I1080" i="1"/>
  <c r="I1016" i="1"/>
  <c r="I952" i="1"/>
  <c r="I824" i="1"/>
  <c r="I744" i="1"/>
  <c r="I696" i="1"/>
  <c r="I568" i="1"/>
  <c r="I488" i="1"/>
  <c r="I440" i="1"/>
  <c r="I360" i="1"/>
  <c r="I184" i="1"/>
  <c r="I120" i="1"/>
  <c r="I56" i="1"/>
  <c r="I3895" i="1"/>
  <c r="I3831" i="1"/>
  <c r="I3639" i="1"/>
  <c r="I3495" i="1"/>
  <c r="I3431" i="1"/>
  <c r="I3367" i="1"/>
  <c r="I3239" i="1"/>
  <c r="I2983" i="1"/>
  <c r="I2855" i="1"/>
  <c r="I2679" i="1"/>
  <c r="I2615" i="1"/>
  <c r="I2423" i="1"/>
  <c r="J2276" i="1"/>
  <c r="J4636" i="1"/>
  <c r="J4604" i="1"/>
  <c r="J4220" i="1"/>
  <c r="J4124" i="1"/>
  <c r="J3740" i="1"/>
  <c r="J3196" i="1"/>
  <c r="J3100" i="1"/>
  <c r="J3068" i="1"/>
  <c r="J2844" i="1"/>
  <c r="J2716" i="1"/>
  <c r="J2532" i="1"/>
  <c r="J2404" i="1"/>
  <c r="J2233" i="1"/>
  <c r="I1845" i="1"/>
  <c r="I1824" i="1"/>
  <c r="I1672" i="1"/>
  <c r="I1512" i="1"/>
  <c r="I1416" i="1"/>
  <c r="I1288" i="1"/>
  <c r="I1208" i="1"/>
  <c r="I1144" i="1"/>
  <c r="I1128" i="1"/>
  <c r="I1064" i="1"/>
  <c r="I1000" i="1"/>
  <c r="I936" i="1"/>
  <c r="I760" i="1"/>
  <c r="I680" i="1"/>
  <c r="I632" i="1"/>
  <c r="I616" i="1"/>
  <c r="I552" i="1"/>
  <c r="I504" i="1"/>
  <c r="I424" i="1"/>
  <c r="I296" i="1"/>
  <c r="I248" i="1"/>
  <c r="I168" i="1"/>
  <c r="I4023" i="1"/>
  <c r="I3879" i="1"/>
  <c r="I3559" i="1"/>
  <c r="I3319" i="1"/>
  <c r="I3175" i="1"/>
  <c r="I3047" i="1"/>
  <c r="I2935" i="1"/>
  <c r="I2599" i="1"/>
  <c r="I2535" i="1"/>
  <c r="J4508" i="1"/>
  <c r="J4348" i="1"/>
  <c r="J4252" i="1"/>
  <c r="J4092" i="1"/>
  <c r="J3836" i="1"/>
  <c r="J3612" i="1"/>
  <c r="J3580" i="1"/>
  <c r="J3484" i="1"/>
  <c r="J3356" i="1"/>
  <c r="J3228" i="1"/>
  <c r="J2972" i="1"/>
  <c r="J2940" i="1"/>
  <c r="J2812" i="1"/>
  <c r="J2684" i="1"/>
  <c r="J2361" i="1"/>
  <c r="I1760" i="1"/>
  <c r="I1640" i="1"/>
  <c r="I1544" i="1"/>
  <c r="I1384" i="1"/>
  <c r="I1256" i="1"/>
  <c r="I1192" i="1"/>
  <c r="I888" i="1"/>
  <c r="I872" i="1"/>
  <c r="I808" i="1"/>
  <c r="J438" i="1"/>
  <c r="I376" i="1"/>
  <c r="I312" i="1"/>
  <c r="I232" i="1"/>
  <c r="I104" i="1"/>
  <c r="I40" i="1"/>
  <c r="I4769" i="1"/>
  <c r="I4737" i="1"/>
  <c r="I4705" i="1"/>
  <c r="J4700" i="1"/>
  <c r="J4773" i="1"/>
  <c r="J4775" i="1"/>
  <c r="J4774" i="1"/>
  <c r="I4774" i="1"/>
  <c r="I4772" i="1"/>
  <c r="J4772" i="1"/>
  <c r="I4773" i="1"/>
  <c r="I4775" i="1"/>
  <c r="J4729" i="1"/>
  <c r="J4731" i="1"/>
  <c r="J4730" i="1"/>
  <c r="I4730" i="1"/>
  <c r="J4728" i="1"/>
  <c r="I4728" i="1"/>
  <c r="I4731" i="1"/>
  <c r="I4780" i="1"/>
  <c r="J4780" i="1"/>
  <c r="J4777" i="1"/>
  <c r="K4777" i="1" s="1"/>
  <c r="J4779" i="1"/>
  <c r="J4778" i="1"/>
  <c r="I4778" i="1"/>
  <c r="J4776" i="1"/>
  <c r="I4776" i="1"/>
  <c r="I4779" i="1"/>
  <c r="J4769" i="1"/>
  <c r="K4769" i="1" s="1"/>
  <c r="J4771" i="1"/>
  <c r="J4770" i="1"/>
  <c r="J4768" i="1"/>
  <c r="I4770" i="1"/>
  <c r="I4768" i="1"/>
  <c r="I4771" i="1"/>
  <c r="J4765" i="1"/>
  <c r="J4767" i="1"/>
  <c r="J4766" i="1"/>
  <c r="I4766" i="1"/>
  <c r="I4764" i="1"/>
  <c r="I4765" i="1"/>
  <c r="I4767" i="1"/>
  <c r="J4761" i="1"/>
  <c r="J4763" i="1"/>
  <c r="J4762" i="1"/>
  <c r="I4762" i="1"/>
  <c r="J4760" i="1"/>
  <c r="I4760" i="1"/>
  <c r="I4763" i="1"/>
  <c r="J4757" i="1"/>
  <c r="J4759" i="1"/>
  <c r="J4758" i="1"/>
  <c r="I4758" i="1"/>
  <c r="I4756" i="1"/>
  <c r="I4757" i="1"/>
  <c r="J4756" i="1"/>
  <c r="I4759" i="1"/>
  <c r="J4753" i="1"/>
  <c r="J4755" i="1"/>
  <c r="J4754" i="1"/>
  <c r="J4752" i="1"/>
  <c r="I4754" i="1"/>
  <c r="I4752" i="1"/>
  <c r="I4755" i="1"/>
  <c r="J4749" i="1"/>
  <c r="J4751" i="1"/>
  <c r="J4750" i="1"/>
  <c r="I4750" i="1"/>
  <c r="I4748" i="1"/>
  <c r="J4748" i="1"/>
  <c r="I4749" i="1"/>
  <c r="I4751" i="1"/>
  <c r="J4745" i="1"/>
  <c r="K4745" i="1" s="1"/>
  <c r="J4747" i="1"/>
  <c r="J4746" i="1"/>
  <c r="I4746" i="1"/>
  <c r="J4744" i="1"/>
  <c r="I4744" i="1"/>
  <c r="I4747" i="1"/>
  <c r="J4741" i="1"/>
  <c r="J4743" i="1"/>
  <c r="J4742" i="1"/>
  <c r="I4742" i="1"/>
  <c r="I4740" i="1"/>
  <c r="J4740" i="1"/>
  <c r="I4741" i="1"/>
  <c r="I4743" i="1"/>
  <c r="J4737" i="1"/>
  <c r="J4739" i="1"/>
  <c r="J4738" i="1"/>
  <c r="J4736" i="1"/>
  <c r="I4738" i="1"/>
  <c r="I4736" i="1"/>
  <c r="I4739" i="1"/>
  <c r="J4733" i="1"/>
  <c r="J4735" i="1"/>
  <c r="J4734" i="1"/>
  <c r="I4734" i="1"/>
  <c r="I4732" i="1"/>
  <c r="I4733" i="1"/>
  <c r="I4735" i="1"/>
  <c r="J4725" i="1"/>
  <c r="J4727" i="1"/>
  <c r="J4726" i="1"/>
  <c r="I4726" i="1"/>
  <c r="I4724" i="1"/>
  <c r="I4725" i="1"/>
  <c r="J4724" i="1"/>
  <c r="I4727" i="1"/>
  <c r="J4721" i="1"/>
  <c r="J4723" i="1"/>
  <c r="J4722" i="1"/>
  <c r="J4720" i="1"/>
  <c r="I4722" i="1"/>
  <c r="I4720" i="1"/>
  <c r="I4723" i="1"/>
  <c r="J4717" i="1"/>
  <c r="J4719" i="1"/>
  <c r="J4718" i="1"/>
  <c r="I4718" i="1"/>
  <c r="I4716" i="1"/>
  <c r="J4716" i="1"/>
  <c r="I4717" i="1"/>
  <c r="I4719" i="1"/>
  <c r="J4713" i="1"/>
  <c r="K4713" i="1" s="1"/>
  <c r="J4715" i="1"/>
  <c r="J4714" i="1"/>
  <c r="I4714" i="1"/>
  <c r="J4712" i="1"/>
  <c r="I4712" i="1"/>
  <c r="I4715" i="1"/>
  <c r="J4709" i="1"/>
  <c r="J4711" i="1"/>
  <c r="J4710" i="1"/>
  <c r="I4710" i="1"/>
  <c r="I4708" i="1"/>
  <c r="J4708" i="1"/>
  <c r="I4709" i="1"/>
  <c r="I4711" i="1"/>
  <c r="J4705" i="1"/>
  <c r="K4705" i="1" s="1"/>
  <c r="J4707" i="1"/>
  <c r="J4706" i="1"/>
  <c r="J4704" i="1"/>
  <c r="I4706" i="1"/>
  <c r="I4704" i="1"/>
  <c r="I4707" i="1"/>
  <c r="J4701" i="1"/>
  <c r="J4703" i="1"/>
  <c r="J4702" i="1"/>
  <c r="I4702" i="1"/>
  <c r="I4700" i="1"/>
  <c r="I4701" i="1"/>
  <c r="I4703" i="1"/>
  <c r="J4697" i="1"/>
  <c r="J4699" i="1"/>
  <c r="J4698" i="1"/>
  <c r="I4698" i="1"/>
  <c r="I4697" i="1"/>
  <c r="J4696" i="1"/>
  <c r="I4699" i="1"/>
  <c r="I4761" i="1"/>
  <c r="I4729" i="1"/>
  <c r="I4696" i="1"/>
  <c r="I4753" i="1"/>
  <c r="I4721" i="1"/>
  <c r="I4685" i="1"/>
  <c r="J4764" i="1"/>
  <c r="J4693" i="1"/>
  <c r="J4695" i="1"/>
  <c r="J4694" i="1"/>
  <c r="I4694" i="1"/>
  <c r="I4692" i="1"/>
  <c r="I4695" i="1"/>
  <c r="J4689" i="1"/>
  <c r="J4691" i="1"/>
  <c r="J4690" i="1"/>
  <c r="I4690" i="1"/>
  <c r="J4688" i="1"/>
  <c r="I4689" i="1"/>
  <c r="J4685" i="1"/>
  <c r="J4687" i="1"/>
  <c r="J4686" i="1"/>
  <c r="I4686" i="1"/>
  <c r="I4687" i="1"/>
  <c r="I4684" i="1"/>
  <c r="J4681" i="1"/>
  <c r="J4683" i="1"/>
  <c r="J4682" i="1"/>
  <c r="I4682" i="1"/>
  <c r="I4681" i="1"/>
  <c r="J4680" i="1"/>
  <c r="J4677" i="1"/>
  <c r="J4679" i="1"/>
  <c r="J4678" i="1"/>
  <c r="I4678" i="1"/>
  <c r="I4676" i="1"/>
  <c r="I4679" i="1"/>
  <c r="J4673" i="1"/>
  <c r="J4675" i="1"/>
  <c r="J4674" i="1"/>
  <c r="I4674" i="1"/>
  <c r="J4672" i="1"/>
  <c r="I4673" i="1"/>
  <c r="J4669" i="1"/>
  <c r="J4671" i="1"/>
  <c r="J4670" i="1"/>
  <c r="I4670" i="1"/>
  <c r="I4671" i="1"/>
  <c r="I4668" i="1"/>
  <c r="J4665" i="1"/>
  <c r="J4667" i="1"/>
  <c r="J4666" i="1"/>
  <c r="I4666" i="1"/>
  <c r="I4665" i="1"/>
  <c r="J4664" i="1"/>
  <c r="J4661" i="1"/>
  <c r="J4663" i="1"/>
  <c r="J4662" i="1"/>
  <c r="I4662" i="1"/>
  <c r="I4660" i="1"/>
  <c r="I4663" i="1"/>
  <c r="J4657" i="1"/>
  <c r="J4659" i="1"/>
  <c r="J4658" i="1"/>
  <c r="I4658" i="1"/>
  <c r="J4656" i="1"/>
  <c r="I4657" i="1"/>
  <c r="J4653" i="1"/>
  <c r="J4655" i="1"/>
  <c r="J4654" i="1"/>
  <c r="I4654" i="1"/>
  <c r="I4655" i="1"/>
  <c r="I4652" i="1"/>
  <c r="J4649" i="1"/>
  <c r="J4651" i="1"/>
  <c r="J4650" i="1"/>
  <c r="I4650" i="1"/>
  <c r="I4649" i="1"/>
  <c r="J4648" i="1"/>
  <c r="J4645" i="1"/>
  <c r="J4647" i="1"/>
  <c r="J4646" i="1"/>
  <c r="I4646" i="1"/>
  <c r="I4644" i="1"/>
  <c r="I4647" i="1"/>
  <c r="J4641" i="1"/>
  <c r="J4643" i="1"/>
  <c r="K4643" i="1" s="1"/>
  <c r="J4642" i="1"/>
  <c r="I4642" i="1"/>
  <c r="J4640" i="1"/>
  <c r="I4641" i="1"/>
  <c r="J4637" i="1"/>
  <c r="J4639" i="1"/>
  <c r="J4638" i="1"/>
  <c r="I4638" i="1"/>
  <c r="I4639" i="1"/>
  <c r="I4636" i="1"/>
  <c r="J4633" i="1"/>
  <c r="J4635" i="1"/>
  <c r="J4634" i="1"/>
  <c r="I4634" i="1"/>
  <c r="I4633" i="1"/>
  <c r="J4632" i="1"/>
  <c r="J4629" i="1"/>
  <c r="J4631" i="1"/>
  <c r="J4630" i="1"/>
  <c r="I4630" i="1"/>
  <c r="I4628" i="1"/>
  <c r="I4631" i="1"/>
  <c r="J4625" i="1"/>
  <c r="J4627" i="1"/>
  <c r="J4626" i="1"/>
  <c r="I4626" i="1"/>
  <c r="J4624" i="1"/>
  <c r="I4625" i="1"/>
  <c r="J4621" i="1"/>
  <c r="J4623" i="1"/>
  <c r="J4622" i="1"/>
  <c r="K4622" i="1" s="1"/>
  <c r="I4622" i="1"/>
  <c r="I4623" i="1"/>
  <c r="I4620" i="1"/>
  <c r="J4617" i="1"/>
  <c r="J4619" i="1"/>
  <c r="J4618" i="1"/>
  <c r="I4618" i="1"/>
  <c r="I4617" i="1"/>
  <c r="J4616" i="1"/>
  <c r="J4613" i="1"/>
  <c r="J4615" i="1"/>
  <c r="J4614" i="1"/>
  <c r="K4614" i="1" s="1"/>
  <c r="I4614" i="1"/>
  <c r="I4612" i="1"/>
  <c r="I4615" i="1"/>
  <c r="K4615" i="1" s="1"/>
  <c r="J4609" i="1"/>
  <c r="J4611" i="1"/>
  <c r="J4610" i="1"/>
  <c r="I4610" i="1"/>
  <c r="J4608" i="1"/>
  <c r="I4609" i="1"/>
  <c r="J4605" i="1"/>
  <c r="J4607" i="1"/>
  <c r="J4606" i="1"/>
  <c r="I4606" i="1"/>
  <c r="I4607" i="1"/>
  <c r="I4604" i="1"/>
  <c r="J4601" i="1"/>
  <c r="J4603" i="1"/>
  <c r="J4602" i="1"/>
  <c r="I4602" i="1"/>
  <c r="I4601" i="1"/>
  <c r="J4600" i="1"/>
  <c r="J4597" i="1"/>
  <c r="J4599" i="1"/>
  <c r="J4598" i="1"/>
  <c r="K4598" i="1" s="1"/>
  <c r="I4598" i="1"/>
  <c r="I4596" i="1"/>
  <c r="I4599" i="1"/>
  <c r="J4593" i="1"/>
  <c r="J4595" i="1"/>
  <c r="J4594" i="1"/>
  <c r="I4594" i="1"/>
  <c r="J4592" i="1"/>
  <c r="I4593" i="1"/>
  <c r="J4589" i="1"/>
  <c r="J4591" i="1"/>
  <c r="J4590" i="1"/>
  <c r="K4590" i="1" s="1"/>
  <c r="I4590" i="1"/>
  <c r="I4591" i="1"/>
  <c r="I4588" i="1"/>
  <c r="J4585" i="1"/>
  <c r="J4587" i="1"/>
  <c r="J4586" i="1"/>
  <c r="I4586" i="1"/>
  <c r="I4585" i="1"/>
  <c r="J4584" i="1"/>
  <c r="J4581" i="1"/>
  <c r="J4583" i="1"/>
  <c r="J4582" i="1"/>
  <c r="K4582" i="1" s="1"/>
  <c r="I4582" i="1"/>
  <c r="I4580" i="1"/>
  <c r="I4583" i="1"/>
  <c r="J4577" i="1"/>
  <c r="J4579" i="1"/>
  <c r="J4578" i="1"/>
  <c r="I4578" i="1"/>
  <c r="J4576" i="1"/>
  <c r="I4577" i="1"/>
  <c r="J4573" i="1"/>
  <c r="J4575" i="1"/>
  <c r="J4574" i="1"/>
  <c r="K4574" i="1" s="1"/>
  <c r="I4574" i="1"/>
  <c r="I4575" i="1"/>
  <c r="I4572" i="1"/>
  <c r="J4569" i="1"/>
  <c r="J4571" i="1"/>
  <c r="J4570" i="1"/>
  <c r="I4570" i="1"/>
  <c r="I4569" i="1"/>
  <c r="J4568" i="1"/>
  <c r="J4565" i="1"/>
  <c r="J4567" i="1"/>
  <c r="J4566" i="1"/>
  <c r="K4566" i="1" s="1"/>
  <c r="I4566" i="1"/>
  <c r="I4564" i="1"/>
  <c r="I4567" i="1"/>
  <c r="J4561" i="1"/>
  <c r="J4563" i="1"/>
  <c r="J4562" i="1"/>
  <c r="I4562" i="1"/>
  <c r="J4560" i="1"/>
  <c r="I4561" i="1"/>
  <c r="J4557" i="1"/>
  <c r="K4557" i="1" s="1"/>
  <c r="J4559" i="1"/>
  <c r="J4558" i="1"/>
  <c r="K4558" i="1" s="1"/>
  <c r="I4558" i="1"/>
  <c r="I4559" i="1"/>
  <c r="I4556" i="1"/>
  <c r="J4553" i="1"/>
  <c r="J4555" i="1"/>
  <c r="J4554" i="1"/>
  <c r="I4554" i="1"/>
  <c r="I4553" i="1"/>
  <c r="J4552" i="1"/>
  <c r="J4549" i="1"/>
  <c r="J4551" i="1"/>
  <c r="J4550" i="1"/>
  <c r="K4550" i="1" s="1"/>
  <c r="I4550" i="1"/>
  <c r="I4548" i="1"/>
  <c r="I4551" i="1"/>
  <c r="J4545" i="1"/>
  <c r="J4547" i="1"/>
  <c r="J4546" i="1"/>
  <c r="I4546" i="1"/>
  <c r="J4544" i="1"/>
  <c r="I4545" i="1"/>
  <c r="J4541" i="1"/>
  <c r="J4543" i="1"/>
  <c r="J4542" i="1"/>
  <c r="K4542" i="1" s="1"/>
  <c r="I4542" i="1"/>
  <c r="I4543" i="1"/>
  <c r="I4540" i="1"/>
  <c r="J4537" i="1"/>
  <c r="J4539" i="1"/>
  <c r="I4536" i="1"/>
  <c r="J4538" i="1"/>
  <c r="I4538" i="1"/>
  <c r="I4537" i="1"/>
  <c r="J4536" i="1"/>
  <c r="J4533" i="1"/>
  <c r="J4535" i="1"/>
  <c r="K4535" i="1" s="1"/>
  <c r="J4534" i="1"/>
  <c r="I4532" i="1"/>
  <c r="I4534" i="1"/>
  <c r="I4533" i="1"/>
  <c r="J4529" i="1"/>
  <c r="J4531" i="1"/>
  <c r="I4528" i="1"/>
  <c r="J4530" i="1"/>
  <c r="I4530" i="1"/>
  <c r="J4528" i="1"/>
  <c r="I4529" i="1"/>
  <c r="J4525" i="1"/>
  <c r="J4527" i="1"/>
  <c r="J4526" i="1"/>
  <c r="I4524" i="1"/>
  <c r="I4526" i="1"/>
  <c r="I4525" i="1"/>
  <c r="J4521" i="1"/>
  <c r="J4523" i="1"/>
  <c r="I4520" i="1"/>
  <c r="J4522" i="1"/>
  <c r="I4522" i="1"/>
  <c r="I4521" i="1"/>
  <c r="J4520" i="1"/>
  <c r="J4517" i="1"/>
  <c r="J4519" i="1"/>
  <c r="K4519" i="1" s="1"/>
  <c r="J4518" i="1"/>
  <c r="I4516" i="1"/>
  <c r="I4518" i="1"/>
  <c r="I4517" i="1"/>
  <c r="J4513" i="1"/>
  <c r="J4515" i="1"/>
  <c r="I4512" i="1"/>
  <c r="J4514" i="1"/>
  <c r="I4514" i="1"/>
  <c r="J4512" i="1"/>
  <c r="I4513" i="1"/>
  <c r="J4509" i="1"/>
  <c r="J4511" i="1"/>
  <c r="J4510" i="1"/>
  <c r="I4508" i="1"/>
  <c r="I4510" i="1"/>
  <c r="I4509" i="1"/>
  <c r="J4505" i="1"/>
  <c r="J4507" i="1"/>
  <c r="I4504" i="1"/>
  <c r="J4506" i="1"/>
  <c r="I4506" i="1"/>
  <c r="I4505" i="1"/>
  <c r="J4504" i="1"/>
  <c r="J4501" i="1"/>
  <c r="J4503" i="1"/>
  <c r="J4502" i="1"/>
  <c r="I4500" i="1"/>
  <c r="I4502" i="1"/>
  <c r="I4501" i="1"/>
  <c r="J4497" i="1"/>
  <c r="J4499" i="1"/>
  <c r="I4496" i="1"/>
  <c r="J4498" i="1"/>
  <c r="I4498" i="1"/>
  <c r="J4496" i="1"/>
  <c r="I4497" i="1"/>
  <c r="J4493" i="1"/>
  <c r="J4495" i="1"/>
  <c r="J4494" i="1"/>
  <c r="I4492" i="1"/>
  <c r="I4494" i="1"/>
  <c r="I4493" i="1"/>
  <c r="J4489" i="1"/>
  <c r="J4491" i="1"/>
  <c r="I4488" i="1"/>
  <c r="J4490" i="1"/>
  <c r="I4490" i="1"/>
  <c r="I4489" i="1"/>
  <c r="J4488" i="1"/>
  <c r="J4485" i="1"/>
  <c r="J4487" i="1"/>
  <c r="J4486" i="1"/>
  <c r="I4484" i="1"/>
  <c r="I4486" i="1"/>
  <c r="I4485" i="1"/>
  <c r="J4481" i="1"/>
  <c r="J4483" i="1"/>
  <c r="I4480" i="1"/>
  <c r="J4482" i="1"/>
  <c r="I4482" i="1"/>
  <c r="J4480" i="1"/>
  <c r="I4481" i="1"/>
  <c r="J4477" i="1"/>
  <c r="J4479" i="1"/>
  <c r="J4478" i="1"/>
  <c r="I4476" i="1"/>
  <c r="I4478" i="1"/>
  <c r="I4477" i="1"/>
  <c r="J4473" i="1"/>
  <c r="J4475" i="1"/>
  <c r="I4472" i="1"/>
  <c r="J4474" i="1"/>
  <c r="I4474" i="1"/>
  <c r="I4473" i="1"/>
  <c r="J4472" i="1"/>
  <c r="J4469" i="1"/>
  <c r="J4471" i="1"/>
  <c r="K4471" i="1" s="1"/>
  <c r="J4470" i="1"/>
  <c r="I4468" i="1"/>
  <c r="I4470" i="1"/>
  <c r="I4469" i="1"/>
  <c r="J4465" i="1"/>
  <c r="J4467" i="1"/>
  <c r="I4464" i="1"/>
  <c r="J4466" i="1"/>
  <c r="I4466" i="1"/>
  <c r="J4464" i="1"/>
  <c r="I4465" i="1"/>
  <c r="J4461" i="1"/>
  <c r="J4463" i="1"/>
  <c r="J4462" i="1"/>
  <c r="I4460" i="1"/>
  <c r="I4462" i="1"/>
  <c r="I4461" i="1"/>
  <c r="J4457" i="1"/>
  <c r="J4459" i="1"/>
  <c r="I4456" i="1"/>
  <c r="J4458" i="1"/>
  <c r="I4458" i="1"/>
  <c r="I4457" i="1"/>
  <c r="J4456" i="1"/>
  <c r="J4453" i="1"/>
  <c r="J4455" i="1"/>
  <c r="J4454" i="1"/>
  <c r="I4452" i="1"/>
  <c r="I4454" i="1"/>
  <c r="I4453" i="1"/>
  <c r="J4449" i="1"/>
  <c r="J4451" i="1"/>
  <c r="I4448" i="1"/>
  <c r="J4450" i="1"/>
  <c r="I4450" i="1"/>
  <c r="J4448" i="1"/>
  <c r="I4449" i="1"/>
  <c r="J4445" i="1"/>
  <c r="J4447" i="1"/>
  <c r="J4446" i="1"/>
  <c r="I4444" i="1"/>
  <c r="I4446" i="1"/>
  <c r="I4445" i="1"/>
  <c r="J4441" i="1"/>
  <c r="J4443" i="1"/>
  <c r="I4440" i="1"/>
  <c r="J4442" i="1"/>
  <c r="I4442" i="1"/>
  <c r="I4441" i="1"/>
  <c r="J4440" i="1"/>
  <c r="J4437" i="1"/>
  <c r="J4439" i="1"/>
  <c r="K4439" i="1" s="1"/>
  <c r="J4438" i="1"/>
  <c r="I4436" i="1"/>
  <c r="I4438" i="1"/>
  <c r="I4437" i="1"/>
  <c r="J4433" i="1"/>
  <c r="J4435" i="1"/>
  <c r="I4432" i="1"/>
  <c r="J4434" i="1"/>
  <c r="I4434" i="1"/>
  <c r="J4432" i="1"/>
  <c r="I4433" i="1"/>
  <c r="J4429" i="1"/>
  <c r="J4431" i="1"/>
  <c r="J4430" i="1"/>
  <c r="I4428" i="1"/>
  <c r="I4430" i="1"/>
  <c r="I4429" i="1"/>
  <c r="J4425" i="1"/>
  <c r="J4427" i="1"/>
  <c r="I4424" i="1"/>
  <c r="J4426" i="1"/>
  <c r="I4426" i="1"/>
  <c r="I4425" i="1"/>
  <c r="J4424" i="1"/>
  <c r="J4421" i="1"/>
  <c r="J4423" i="1"/>
  <c r="K4423" i="1" s="1"/>
  <c r="J4422" i="1"/>
  <c r="I4420" i="1"/>
  <c r="I4422" i="1"/>
  <c r="I4421" i="1"/>
  <c r="J4417" i="1"/>
  <c r="J4419" i="1"/>
  <c r="I4416" i="1"/>
  <c r="J4418" i="1"/>
  <c r="I4418" i="1"/>
  <c r="J4416" i="1"/>
  <c r="I4417" i="1"/>
  <c r="J4413" i="1"/>
  <c r="J4415" i="1"/>
  <c r="J4414" i="1"/>
  <c r="I4412" i="1"/>
  <c r="I4414" i="1"/>
  <c r="I4413" i="1"/>
  <c r="J4409" i="1"/>
  <c r="J4411" i="1"/>
  <c r="I4408" i="1"/>
  <c r="J4410" i="1"/>
  <c r="I4410" i="1"/>
  <c r="I4409" i="1"/>
  <c r="J4408" i="1"/>
  <c r="J4405" i="1"/>
  <c r="J4407" i="1"/>
  <c r="K4407" i="1" s="1"/>
  <c r="J4406" i="1"/>
  <c r="I4404" i="1"/>
  <c r="I4406" i="1"/>
  <c r="I4405" i="1"/>
  <c r="J4401" i="1"/>
  <c r="J4403" i="1"/>
  <c r="I4400" i="1"/>
  <c r="J4402" i="1"/>
  <c r="I4402" i="1"/>
  <c r="J4400" i="1"/>
  <c r="I4401" i="1"/>
  <c r="J4397" i="1"/>
  <c r="J4399" i="1"/>
  <c r="J4398" i="1"/>
  <c r="I4396" i="1"/>
  <c r="I4398" i="1"/>
  <c r="I4397" i="1"/>
  <c r="J4393" i="1"/>
  <c r="J4395" i="1"/>
  <c r="I4392" i="1"/>
  <c r="J4394" i="1"/>
  <c r="I4394" i="1"/>
  <c r="I4393" i="1"/>
  <c r="J4392" i="1"/>
  <c r="J4389" i="1"/>
  <c r="J4391" i="1"/>
  <c r="J4390" i="1"/>
  <c r="I4388" i="1"/>
  <c r="I4390" i="1"/>
  <c r="I4389" i="1"/>
  <c r="J4385" i="1"/>
  <c r="J4387" i="1"/>
  <c r="I4384" i="1"/>
  <c r="J4386" i="1"/>
  <c r="I4386" i="1"/>
  <c r="J4384" i="1"/>
  <c r="I4385" i="1"/>
  <c r="J4381" i="1"/>
  <c r="J4383" i="1"/>
  <c r="J4382" i="1"/>
  <c r="I4380" i="1"/>
  <c r="I4382" i="1"/>
  <c r="I4381" i="1"/>
  <c r="J4377" i="1"/>
  <c r="J4379" i="1"/>
  <c r="I4376" i="1"/>
  <c r="J4378" i="1"/>
  <c r="I4378" i="1"/>
  <c r="I4377" i="1"/>
  <c r="J4376" i="1"/>
  <c r="J4373" i="1"/>
  <c r="J4375" i="1"/>
  <c r="K4375" i="1" s="1"/>
  <c r="J4374" i="1"/>
  <c r="I4372" i="1"/>
  <c r="I4374" i="1"/>
  <c r="I4373" i="1"/>
  <c r="J4369" i="1"/>
  <c r="J4371" i="1"/>
  <c r="I4368" i="1"/>
  <c r="J4370" i="1"/>
  <c r="I4370" i="1"/>
  <c r="J4368" i="1"/>
  <c r="I4369" i="1"/>
  <c r="J4365" i="1"/>
  <c r="J4367" i="1"/>
  <c r="J4366" i="1"/>
  <c r="I4364" i="1"/>
  <c r="I4366" i="1"/>
  <c r="I4365" i="1"/>
  <c r="J4361" i="1"/>
  <c r="J4363" i="1"/>
  <c r="I4360" i="1"/>
  <c r="J4362" i="1"/>
  <c r="I4362" i="1"/>
  <c r="I4361" i="1"/>
  <c r="J4360" i="1"/>
  <c r="J4357" i="1"/>
  <c r="J4359" i="1"/>
  <c r="M4359" i="1" s="1"/>
  <c r="J4358" i="1"/>
  <c r="I4356" i="1"/>
  <c r="I4358" i="1"/>
  <c r="I4357" i="1"/>
  <c r="J4353" i="1"/>
  <c r="J4355" i="1"/>
  <c r="I4352" i="1"/>
  <c r="J4354" i="1"/>
  <c r="I4354" i="1"/>
  <c r="J4352" i="1"/>
  <c r="I4353" i="1"/>
  <c r="J4349" i="1"/>
  <c r="J4351" i="1"/>
  <c r="J4350" i="1"/>
  <c r="I4348" i="1"/>
  <c r="I4350" i="1"/>
  <c r="I4349" i="1"/>
  <c r="J4345" i="1"/>
  <c r="J4347" i="1"/>
  <c r="I4344" i="1"/>
  <c r="J4346" i="1"/>
  <c r="I4346" i="1"/>
  <c r="I4345" i="1"/>
  <c r="J4344" i="1"/>
  <c r="J4341" i="1"/>
  <c r="J4343" i="1"/>
  <c r="J4342" i="1"/>
  <c r="I4340" i="1"/>
  <c r="I4342" i="1"/>
  <c r="K4342" i="1" s="1"/>
  <c r="I4341" i="1"/>
  <c r="J4337" i="1"/>
  <c r="J4339" i="1"/>
  <c r="I4336" i="1"/>
  <c r="J4338" i="1"/>
  <c r="I4338" i="1"/>
  <c r="J4336" i="1"/>
  <c r="I4337" i="1"/>
  <c r="J4333" i="1"/>
  <c r="J4335" i="1"/>
  <c r="J4334" i="1"/>
  <c r="I4332" i="1"/>
  <c r="I4334" i="1"/>
  <c r="I4333" i="1"/>
  <c r="J4329" i="1"/>
  <c r="J4331" i="1"/>
  <c r="I4328" i="1"/>
  <c r="J4330" i="1"/>
  <c r="I4330" i="1"/>
  <c r="I4329" i="1"/>
  <c r="J4328" i="1"/>
  <c r="J4325" i="1"/>
  <c r="J4327" i="1"/>
  <c r="J4326" i="1"/>
  <c r="I4324" i="1"/>
  <c r="I4326" i="1"/>
  <c r="I4325" i="1"/>
  <c r="J4321" i="1"/>
  <c r="J4323" i="1"/>
  <c r="I4320" i="1"/>
  <c r="J4322" i="1"/>
  <c r="I4322" i="1"/>
  <c r="J4320" i="1"/>
  <c r="I4321" i="1"/>
  <c r="J4317" i="1"/>
  <c r="J4319" i="1"/>
  <c r="J4318" i="1"/>
  <c r="I4316" i="1"/>
  <c r="I4318" i="1"/>
  <c r="I4317" i="1"/>
  <c r="J4313" i="1"/>
  <c r="J4315" i="1"/>
  <c r="I4312" i="1"/>
  <c r="J4314" i="1"/>
  <c r="I4314" i="1"/>
  <c r="I4313" i="1"/>
  <c r="J4312" i="1"/>
  <c r="J4309" i="1"/>
  <c r="J4311" i="1"/>
  <c r="K4311" i="1" s="1"/>
  <c r="J4310" i="1"/>
  <c r="I4308" i="1"/>
  <c r="I4310" i="1"/>
  <c r="I4309" i="1"/>
  <c r="J4305" i="1"/>
  <c r="J4307" i="1"/>
  <c r="I4304" i="1"/>
  <c r="J4306" i="1"/>
  <c r="I4306" i="1"/>
  <c r="J4304" i="1"/>
  <c r="I4305" i="1"/>
  <c r="J4301" i="1"/>
  <c r="J4303" i="1"/>
  <c r="J4302" i="1"/>
  <c r="I4300" i="1"/>
  <c r="I4302" i="1"/>
  <c r="I4301" i="1"/>
  <c r="J4297" i="1"/>
  <c r="J4299" i="1"/>
  <c r="I4296" i="1"/>
  <c r="J4298" i="1"/>
  <c r="I4298" i="1"/>
  <c r="I4297" i="1"/>
  <c r="J4296" i="1"/>
  <c r="J4293" i="1"/>
  <c r="J4295" i="1"/>
  <c r="K4295" i="1" s="1"/>
  <c r="J4294" i="1"/>
  <c r="I4292" i="1"/>
  <c r="I4294" i="1"/>
  <c r="I4293" i="1"/>
  <c r="J4289" i="1"/>
  <c r="J4291" i="1"/>
  <c r="I4288" i="1"/>
  <c r="J4290" i="1"/>
  <c r="I4290" i="1"/>
  <c r="J4288" i="1"/>
  <c r="I4289" i="1"/>
  <c r="J4285" i="1"/>
  <c r="J4287" i="1"/>
  <c r="J4286" i="1"/>
  <c r="I4284" i="1"/>
  <c r="I4286" i="1"/>
  <c r="I4285" i="1"/>
  <c r="J4281" i="1"/>
  <c r="J4283" i="1"/>
  <c r="I4280" i="1"/>
  <c r="J4282" i="1"/>
  <c r="I4282" i="1"/>
  <c r="I4281" i="1"/>
  <c r="J4280" i="1"/>
  <c r="J4277" i="1"/>
  <c r="J4279" i="1"/>
  <c r="J4278" i="1"/>
  <c r="I4276" i="1"/>
  <c r="I4278" i="1"/>
  <c r="K4278" i="1" s="1"/>
  <c r="I4277" i="1"/>
  <c r="J4273" i="1"/>
  <c r="J4275" i="1"/>
  <c r="I4272" i="1"/>
  <c r="J4274" i="1"/>
  <c r="I4274" i="1"/>
  <c r="J4272" i="1"/>
  <c r="I4273" i="1"/>
  <c r="J4269" i="1"/>
  <c r="J4271" i="1"/>
  <c r="J4270" i="1"/>
  <c r="I4268" i="1"/>
  <c r="I4270" i="1"/>
  <c r="I4269" i="1"/>
  <c r="J4265" i="1"/>
  <c r="J4267" i="1"/>
  <c r="I4264" i="1"/>
  <c r="J4266" i="1"/>
  <c r="I4266" i="1"/>
  <c r="I4265" i="1"/>
  <c r="J4264" i="1"/>
  <c r="J4261" i="1"/>
  <c r="J4263" i="1"/>
  <c r="K4263" i="1" s="1"/>
  <c r="J4262" i="1"/>
  <c r="I4260" i="1"/>
  <c r="I4262" i="1"/>
  <c r="I4261" i="1"/>
  <c r="J4257" i="1"/>
  <c r="J4259" i="1"/>
  <c r="I4256" i="1"/>
  <c r="J4258" i="1"/>
  <c r="I4258" i="1"/>
  <c r="J4256" i="1"/>
  <c r="I4257" i="1"/>
  <c r="J4253" i="1"/>
  <c r="J4255" i="1"/>
  <c r="J4254" i="1"/>
  <c r="I4252" i="1"/>
  <c r="I4254" i="1"/>
  <c r="I4253" i="1"/>
  <c r="J4249" i="1"/>
  <c r="J4251" i="1"/>
  <c r="I4248" i="1"/>
  <c r="J4250" i="1"/>
  <c r="I4250" i="1"/>
  <c r="I4249" i="1"/>
  <c r="J4248" i="1"/>
  <c r="J4245" i="1"/>
  <c r="J4247" i="1"/>
  <c r="J4246" i="1"/>
  <c r="I4244" i="1"/>
  <c r="I4246" i="1"/>
  <c r="K4246" i="1" s="1"/>
  <c r="I4245" i="1"/>
  <c r="J4241" i="1"/>
  <c r="J4243" i="1"/>
  <c r="I4240" i="1"/>
  <c r="J4242" i="1"/>
  <c r="I4242" i="1"/>
  <c r="J4240" i="1"/>
  <c r="I4241" i="1"/>
  <c r="J4237" i="1"/>
  <c r="J4239" i="1"/>
  <c r="J4238" i="1"/>
  <c r="I4236" i="1"/>
  <c r="I4238" i="1"/>
  <c r="I4237" i="1"/>
  <c r="J4233" i="1"/>
  <c r="J4235" i="1"/>
  <c r="I4232" i="1"/>
  <c r="J4234" i="1"/>
  <c r="I4234" i="1"/>
  <c r="I4233" i="1"/>
  <c r="J4232" i="1"/>
  <c r="J4229" i="1"/>
  <c r="J4231" i="1"/>
  <c r="J4230" i="1"/>
  <c r="I4228" i="1"/>
  <c r="I4230" i="1"/>
  <c r="I4229" i="1"/>
  <c r="J4225" i="1"/>
  <c r="J4227" i="1"/>
  <c r="I4224" i="1"/>
  <c r="J4226" i="1"/>
  <c r="I4226" i="1"/>
  <c r="J4224" i="1"/>
  <c r="I4225" i="1"/>
  <c r="J4221" i="1"/>
  <c r="J4223" i="1"/>
  <c r="J4222" i="1"/>
  <c r="I4220" i="1"/>
  <c r="I4222" i="1"/>
  <c r="I4221" i="1"/>
  <c r="J4217" i="1"/>
  <c r="J4219" i="1"/>
  <c r="I4216" i="1"/>
  <c r="J4218" i="1"/>
  <c r="I4218" i="1"/>
  <c r="I4217" i="1"/>
  <c r="J4216" i="1"/>
  <c r="J4213" i="1"/>
  <c r="J4215" i="1"/>
  <c r="K4215" i="1" s="1"/>
  <c r="J4214" i="1"/>
  <c r="I4212" i="1"/>
  <c r="I4214" i="1"/>
  <c r="I4213" i="1"/>
  <c r="J4209" i="1"/>
  <c r="J4211" i="1"/>
  <c r="I4208" i="1"/>
  <c r="J4210" i="1"/>
  <c r="I4210" i="1"/>
  <c r="J4208" i="1"/>
  <c r="I4209" i="1"/>
  <c r="J4205" i="1"/>
  <c r="J4207" i="1"/>
  <c r="J4206" i="1"/>
  <c r="I4204" i="1"/>
  <c r="I4206" i="1"/>
  <c r="I4205" i="1"/>
  <c r="J4201" i="1"/>
  <c r="J4203" i="1"/>
  <c r="I4200" i="1"/>
  <c r="J4202" i="1"/>
  <c r="I4202" i="1"/>
  <c r="I4201" i="1"/>
  <c r="J4200" i="1"/>
  <c r="J4197" i="1"/>
  <c r="J4199" i="1"/>
  <c r="K4199" i="1" s="1"/>
  <c r="J4198" i="1"/>
  <c r="I4196" i="1"/>
  <c r="I4198" i="1"/>
  <c r="I4197" i="1"/>
  <c r="J4193" i="1"/>
  <c r="J4195" i="1"/>
  <c r="I4192" i="1"/>
  <c r="J4194" i="1"/>
  <c r="I4194" i="1"/>
  <c r="J4192" i="1"/>
  <c r="I4193" i="1"/>
  <c r="J4189" i="1"/>
  <c r="J4191" i="1"/>
  <c r="J4190" i="1"/>
  <c r="I4188" i="1"/>
  <c r="I4190" i="1"/>
  <c r="I4189" i="1"/>
  <c r="J4185" i="1"/>
  <c r="J4187" i="1"/>
  <c r="I4184" i="1"/>
  <c r="J4186" i="1"/>
  <c r="I4186" i="1"/>
  <c r="I4185" i="1"/>
  <c r="J4184" i="1"/>
  <c r="J4181" i="1"/>
  <c r="J4183" i="1"/>
  <c r="J4182" i="1"/>
  <c r="I4180" i="1"/>
  <c r="I4182" i="1"/>
  <c r="I4181" i="1"/>
  <c r="J4177" i="1"/>
  <c r="J4179" i="1"/>
  <c r="I4176" i="1"/>
  <c r="J4178" i="1"/>
  <c r="I4178" i="1"/>
  <c r="J4176" i="1"/>
  <c r="I4177" i="1"/>
  <c r="J4173" i="1"/>
  <c r="J4175" i="1"/>
  <c r="J4174" i="1"/>
  <c r="I4172" i="1"/>
  <c r="I4174" i="1"/>
  <c r="I4173" i="1"/>
  <c r="J4169" i="1"/>
  <c r="J4171" i="1"/>
  <c r="I4168" i="1"/>
  <c r="J4170" i="1"/>
  <c r="I4170" i="1"/>
  <c r="I4169" i="1"/>
  <c r="J4168" i="1"/>
  <c r="J4165" i="1"/>
  <c r="J4167" i="1"/>
  <c r="J4166" i="1"/>
  <c r="I4164" i="1"/>
  <c r="I4166" i="1"/>
  <c r="I4165" i="1"/>
  <c r="J4161" i="1"/>
  <c r="J4163" i="1"/>
  <c r="I4160" i="1"/>
  <c r="J4162" i="1"/>
  <c r="I4162" i="1"/>
  <c r="J4160" i="1"/>
  <c r="I4161" i="1"/>
  <c r="J4157" i="1"/>
  <c r="J4159" i="1"/>
  <c r="J4158" i="1"/>
  <c r="I4156" i="1"/>
  <c r="I4158" i="1"/>
  <c r="I4157" i="1"/>
  <c r="J4153" i="1"/>
  <c r="J4155" i="1"/>
  <c r="I4152" i="1"/>
  <c r="J4154" i="1"/>
  <c r="I4154" i="1"/>
  <c r="I4153" i="1"/>
  <c r="J4152" i="1"/>
  <c r="J4149" i="1"/>
  <c r="J4151" i="1"/>
  <c r="J4150" i="1"/>
  <c r="I4148" i="1"/>
  <c r="I4150" i="1"/>
  <c r="I4149" i="1"/>
  <c r="J4145" i="1"/>
  <c r="J4147" i="1"/>
  <c r="I4144" i="1"/>
  <c r="J4146" i="1"/>
  <c r="I4146" i="1"/>
  <c r="J4144" i="1"/>
  <c r="I4145" i="1"/>
  <c r="J4141" i="1"/>
  <c r="J4143" i="1"/>
  <c r="J4142" i="1"/>
  <c r="I4140" i="1"/>
  <c r="I4142" i="1"/>
  <c r="I4141" i="1"/>
  <c r="J4137" i="1"/>
  <c r="J4139" i="1"/>
  <c r="I4136" i="1"/>
  <c r="J4138" i="1"/>
  <c r="I4138" i="1"/>
  <c r="I4137" i="1"/>
  <c r="J4136" i="1"/>
  <c r="J4133" i="1"/>
  <c r="J4135" i="1"/>
  <c r="K4135" i="1" s="1"/>
  <c r="J4134" i="1"/>
  <c r="I4132" i="1"/>
  <c r="I4134" i="1"/>
  <c r="I4133" i="1"/>
  <c r="J4129" i="1"/>
  <c r="J4131" i="1"/>
  <c r="I4128" i="1"/>
  <c r="J4130" i="1"/>
  <c r="I4130" i="1"/>
  <c r="J4128" i="1"/>
  <c r="I4129" i="1"/>
  <c r="J4125" i="1"/>
  <c r="J4127" i="1"/>
  <c r="J4126" i="1"/>
  <c r="I4124" i="1"/>
  <c r="I4126" i="1"/>
  <c r="I4125" i="1"/>
  <c r="J4121" i="1"/>
  <c r="J4123" i="1"/>
  <c r="I4120" i="1"/>
  <c r="J4122" i="1"/>
  <c r="I4122" i="1"/>
  <c r="I4121" i="1"/>
  <c r="J4120" i="1"/>
  <c r="J4117" i="1"/>
  <c r="J4119" i="1"/>
  <c r="J4118" i="1"/>
  <c r="I4116" i="1"/>
  <c r="I4118" i="1"/>
  <c r="I4117" i="1"/>
  <c r="J4113" i="1"/>
  <c r="J4115" i="1"/>
  <c r="I4112" i="1"/>
  <c r="J4114" i="1"/>
  <c r="I4114" i="1"/>
  <c r="J4112" i="1"/>
  <c r="I4113" i="1"/>
  <c r="J4109" i="1"/>
  <c r="J4111" i="1"/>
  <c r="J4110" i="1"/>
  <c r="I4108" i="1"/>
  <c r="I4110" i="1"/>
  <c r="I4109" i="1"/>
  <c r="J4105" i="1"/>
  <c r="J4107" i="1"/>
  <c r="I4104" i="1"/>
  <c r="J4106" i="1"/>
  <c r="I4106" i="1"/>
  <c r="I4105" i="1"/>
  <c r="J4104" i="1"/>
  <c r="J4101" i="1"/>
  <c r="J4103" i="1"/>
  <c r="J4102" i="1"/>
  <c r="I4100" i="1"/>
  <c r="I4102" i="1"/>
  <c r="I4101" i="1"/>
  <c r="J4097" i="1"/>
  <c r="J4099" i="1"/>
  <c r="I4096" i="1"/>
  <c r="J4098" i="1"/>
  <c r="I4098" i="1"/>
  <c r="J4096" i="1"/>
  <c r="I4097" i="1"/>
  <c r="J4093" i="1"/>
  <c r="J4095" i="1"/>
  <c r="J4094" i="1"/>
  <c r="I4092" i="1"/>
  <c r="I4094" i="1"/>
  <c r="I4093" i="1"/>
  <c r="J4089" i="1"/>
  <c r="J4091" i="1"/>
  <c r="I4088" i="1"/>
  <c r="J4090" i="1"/>
  <c r="I4090" i="1"/>
  <c r="I4089" i="1"/>
  <c r="J4088" i="1"/>
  <c r="J4085" i="1"/>
  <c r="J4087" i="1"/>
  <c r="J4086" i="1"/>
  <c r="I4084" i="1"/>
  <c r="I4086" i="1"/>
  <c r="I4085" i="1"/>
  <c r="J4081" i="1"/>
  <c r="J4083" i="1"/>
  <c r="I4080" i="1"/>
  <c r="J4082" i="1"/>
  <c r="I4082" i="1"/>
  <c r="J4080" i="1"/>
  <c r="I4081" i="1"/>
  <c r="J4077" i="1"/>
  <c r="J4079" i="1"/>
  <c r="J4078" i="1"/>
  <c r="I4076" i="1"/>
  <c r="I4078" i="1"/>
  <c r="I4077" i="1"/>
  <c r="J4073" i="1"/>
  <c r="J4075" i="1"/>
  <c r="I4072" i="1"/>
  <c r="J4074" i="1"/>
  <c r="I4074" i="1"/>
  <c r="I4073" i="1"/>
  <c r="J4072" i="1"/>
  <c r="J4069" i="1"/>
  <c r="J4071" i="1"/>
  <c r="J4070" i="1"/>
  <c r="I4068" i="1"/>
  <c r="I4070" i="1"/>
  <c r="I4069" i="1"/>
  <c r="J4065" i="1"/>
  <c r="J4067" i="1"/>
  <c r="I4064" i="1"/>
  <c r="J4066" i="1"/>
  <c r="I4066" i="1"/>
  <c r="J4064" i="1"/>
  <c r="I4065" i="1"/>
  <c r="J4061" i="1"/>
  <c r="J4063" i="1"/>
  <c r="J4062" i="1"/>
  <c r="I4060" i="1"/>
  <c r="I4062" i="1"/>
  <c r="I4061" i="1"/>
  <c r="J4057" i="1"/>
  <c r="J4059" i="1"/>
  <c r="I4056" i="1"/>
  <c r="J4058" i="1"/>
  <c r="I4058" i="1"/>
  <c r="I4057" i="1"/>
  <c r="J4056" i="1"/>
  <c r="J4053" i="1"/>
  <c r="J4055" i="1"/>
  <c r="K4055" i="1" s="1"/>
  <c r="J4054" i="1"/>
  <c r="I4052" i="1"/>
  <c r="I4054" i="1"/>
  <c r="I4053" i="1"/>
  <c r="J4049" i="1"/>
  <c r="J4051" i="1"/>
  <c r="I4048" i="1"/>
  <c r="J4050" i="1"/>
  <c r="I4050" i="1"/>
  <c r="J4048" i="1"/>
  <c r="I4049" i="1"/>
  <c r="J4045" i="1"/>
  <c r="J4047" i="1"/>
  <c r="J4046" i="1"/>
  <c r="I4044" i="1"/>
  <c r="I4046" i="1"/>
  <c r="I4045" i="1"/>
  <c r="J4041" i="1"/>
  <c r="J4043" i="1"/>
  <c r="I4040" i="1"/>
  <c r="J4042" i="1"/>
  <c r="I4042" i="1"/>
  <c r="I4041" i="1"/>
  <c r="J4040" i="1"/>
  <c r="J4037" i="1"/>
  <c r="J4039" i="1"/>
  <c r="K4039" i="1" s="1"/>
  <c r="J4038" i="1"/>
  <c r="I4036" i="1"/>
  <c r="I4038" i="1"/>
  <c r="I4037" i="1"/>
  <c r="J4033" i="1"/>
  <c r="J4035" i="1"/>
  <c r="I4032" i="1"/>
  <c r="J4034" i="1"/>
  <c r="I4034" i="1"/>
  <c r="J4032" i="1"/>
  <c r="I4033" i="1"/>
  <c r="J4029" i="1"/>
  <c r="J4031" i="1"/>
  <c r="J4030" i="1"/>
  <c r="I4028" i="1"/>
  <c r="I4030" i="1"/>
  <c r="I4029" i="1"/>
  <c r="J4025" i="1"/>
  <c r="J4027" i="1"/>
  <c r="I4024" i="1"/>
  <c r="J4026" i="1"/>
  <c r="I4026" i="1"/>
  <c r="I4025" i="1"/>
  <c r="J4024" i="1"/>
  <c r="J4021" i="1"/>
  <c r="J4023" i="1"/>
  <c r="K4023" i="1" s="1"/>
  <c r="J4022" i="1"/>
  <c r="I4020" i="1"/>
  <c r="I4022" i="1"/>
  <c r="I4021" i="1"/>
  <c r="J4017" i="1"/>
  <c r="J4019" i="1"/>
  <c r="I4016" i="1"/>
  <c r="J4018" i="1"/>
  <c r="I4018" i="1"/>
  <c r="J4016" i="1"/>
  <c r="I4017" i="1"/>
  <c r="J4013" i="1"/>
  <c r="J4015" i="1"/>
  <c r="J4014" i="1"/>
  <c r="I4012" i="1"/>
  <c r="I4014" i="1"/>
  <c r="I4013" i="1"/>
  <c r="J4009" i="1"/>
  <c r="J4011" i="1"/>
  <c r="I4008" i="1"/>
  <c r="J4010" i="1"/>
  <c r="I4010" i="1"/>
  <c r="I4009" i="1"/>
  <c r="J4008" i="1"/>
  <c r="J4005" i="1"/>
  <c r="J4007" i="1"/>
  <c r="K4007" i="1" s="1"/>
  <c r="J4006" i="1"/>
  <c r="I4004" i="1"/>
  <c r="I4006" i="1"/>
  <c r="I4005" i="1"/>
  <c r="J4001" i="1"/>
  <c r="J4003" i="1"/>
  <c r="I4000" i="1"/>
  <c r="J4002" i="1"/>
  <c r="I4002" i="1"/>
  <c r="J4000" i="1"/>
  <c r="I4001" i="1"/>
  <c r="J3997" i="1"/>
  <c r="J3999" i="1"/>
  <c r="J3998" i="1"/>
  <c r="I3996" i="1"/>
  <c r="I3998" i="1"/>
  <c r="I3997" i="1"/>
  <c r="J3993" i="1"/>
  <c r="J3995" i="1"/>
  <c r="I3992" i="1"/>
  <c r="J3994" i="1"/>
  <c r="I3994" i="1"/>
  <c r="I3993" i="1"/>
  <c r="J3992" i="1"/>
  <c r="J3989" i="1"/>
  <c r="J3991" i="1"/>
  <c r="K3991" i="1" s="1"/>
  <c r="J3990" i="1"/>
  <c r="I3988" i="1"/>
  <c r="I3990" i="1"/>
  <c r="I3989" i="1"/>
  <c r="J3985" i="1"/>
  <c r="J3987" i="1"/>
  <c r="I3984" i="1"/>
  <c r="J3986" i="1"/>
  <c r="I3986" i="1"/>
  <c r="J3984" i="1"/>
  <c r="I3985" i="1"/>
  <c r="J3981" i="1"/>
  <c r="J3983" i="1"/>
  <c r="J3982" i="1"/>
  <c r="I3980" i="1"/>
  <c r="I3982" i="1"/>
  <c r="I3981" i="1"/>
  <c r="J3977" i="1"/>
  <c r="J3979" i="1"/>
  <c r="I3976" i="1"/>
  <c r="J3978" i="1"/>
  <c r="I3978" i="1"/>
  <c r="I3977" i="1"/>
  <c r="J3976" i="1"/>
  <c r="J3973" i="1"/>
  <c r="J3975" i="1"/>
  <c r="J3974" i="1"/>
  <c r="I3972" i="1"/>
  <c r="I3974" i="1"/>
  <c r="I3973" i="1"/>
  <c r="J3969" i="1"/>
  <c r="J3971" i="1"/>
  <c r="I3968" i="1"/>
  <c r="J3970" i="1"/>
  <c r="I3970" i="1"/>
  <c r="J3968" i="1"/>
  <c r="I3969" i="1"/>
  <c r="J3965" i="1"/>
  <c r="J3967" i="1"/>
  <c r="J3966" i="1"/>
  <c r="I3964" i="1"/>
  <c r="I3966" i="1"/>
  <c r="I3965" i="1"/>
  <c r="J3961" i="1"/>
  <c r="J3963" i="1"/>
  <c r="I3960" i="1"/>
  <c r="J3962" i="1"/>
  <c r="I3962" i="1"/>
  <c r="I3961" i="1"/>
  <c r="J3960" i="1"/>
  <c r="J3957" i="1"/>
  <c r="J3959" i="1"/>
  <c r="K3959" i="1" s="1"/>
  <c r="J3958" i="1"/>
  <c r="I3956" i="1"/>
  <c r="I3958" i="1"/>
  <c r="I3957" i="1"/>
  <c r="J3953" i="1"/>
  <c r="J3955" i="1"/>
  <c r="I3952" i="1"/>
  <c r="J3954" i="1"/>
  <c r="I3954" i="1"/>
  <c r="J3952" i="1"/>
  <c r="I3953" i="1"/>
  <c r="J3949" i="1"/>
  <c r="J3951" i="1"/>
  <c r="J3950" i="1"/>
  <c r="I3948" i="1"/>
  <c r="I3950" i="1"/>
  <c r="I3949" i="1"/>
  <c r="J3945" i="1"/>
  <c r="J3947" i="1"/>
  <c r="I3944" i="1"/>
  <c r="J3946" i="1"/>
  <c r="I3946" i="1"/>
  <c r="I3945" i="1"/>
  <c r="J3944" i="1"/>
  <c r="J3941" i="1"/>
  <c r="J3943" i="1"/>
  <c r="K3943" i="1" s="1"/>
  <c r="J3942" i="1"/>
  <c r="I3940" i="1"/>
  <c r="I3942" i="1"/>
  <c r="I3941" i="1"/>
  <c r="J3937" i="1"/>
  <c r="J3939" i="1"/>
  <c r="I3936" i="1"/>
  <c r="J3938" i="1"/>
  <c r="I3938" i="1"/>
  <c r="J3936" i="1"/>
  <c r="I3937" i="1"/>
  <c r="J3933" i="1"/>
  <c r="J3935" i="1"/>
  <c r="J3934" i="1"/>
  <c r="I3932" i="1"/>
  <c r="I3934" i="1"/>
  <c r="I3933" i="1"/>
  <c r="J3929" i="1"/>
  <c r="J3931" i="1"/>
  <c r="I3928" i="1"/>
  <c r="J3930" i="1"/>
  <c r="I3930" i="1"/>
  <c r="I3929" i="1"/>
  <c r="J3928" i="1"/>
  <c r="J3925" i="1"/>
  <c r="J3927" i="1"/>
  <c r="J3926" i="1"/>
  <c r="I3924" i="1"/>
  <c r="I3926" i="1"/>
  <c r="I3925" i="1"/>
  <c r="J3921" i="1"/>
  <c r="J3923" i="1"/>
  <c r="I3920" i="1"/>
  <c r="J3922" i="1"/>
  <c r="I3922" i="1"/>
  <c r="J3920" i="1"/>
  <c r="I3921" i="1"/>
  <c r="J3917" i="1"/>
  <c r="J3919" i="1"/>
  <c r="J3918" i="1"/>
  <c r="I3916" i="1"/>
  <c r="I3918" i="1"/>
  <c r="I3917" i="1"/>
  <c r="J3913" i="1"/>
  <c r="J3915" i="1"/>
  <c r="I3912" i="1"/>
  <c r="J3914" i="1"/>
  <c r="I3914" i="1"/>
  <c r="I3913" i="1"/>
  <c r="J3912" i="1"/>
  <c r="J3909" i="1"/>
  <c r="J3911" i="1"/>
  <c r="J3910" i="1"/>
  <c r="I3908" i="1"/>
  <c r="I3910" i="1"/>
  <c r="I3909" i="1"/>
  <c r="J3905" i="1"/>
  <c r="J3907" i="1"/>
  <c r="I3904" i="1"/>
  <c r="J3906" i="1"/>
  <c r="I3906" i="1"/>
  <c r="J3904" i="1"/>
  <c r="I3905" i="1"/>
  <c r="J3901" i="1"/>
  <c r="J3903" i="1"/>
  <c r="J3902" i="1"/>
  <c r="I3900" i="1"/>
  <c r="I3902" i="1"/>
  <c r="I3901" i="1"/>
  <c r="J3897" i="1"/>
  <c r="J3899" i="1"/>
  <c r="I3896" i="1"/>
  <c r="J3898" i="1"/>
  <c r="I3898" i="1"/>
  <c r="I3897" i="1"/>
  <c r="J3896" i="1"/>
  <c r="J3893" i="1"/>
  <c r="J3895" i="1"/>
  <c r="M3895" i="1" s="1"/>
  <c r="J3894" i="1"/>
  <c r="I3892" i="1"/>
  <c r="I3894" i="1"/>
  <c r="I3893" i="1"/>
  <c r="J3889" i="1"/>
  <c r="J3891" i="1"/>
  <c r="I3888" i="1"/>
  <c r="J3890" i="1"/>
  <c r="I3890" i="1"/>
  <c r="J3888" i="1"/>
  <c r="I3889" i="1"/>
  <c r="J3885" i="1"/>
  <c r="J3887" i="1"/>
  <c r="J3886" i="1"/>
  <c r="I3884" i="1"/>
  <c r="I3886" i="1"/>
  <c r="I3885" i="1"/>
  <c r="J3881" i="1"/>
  <c r="J3883" i="1"/>
  <c r="I3880" i="1"/>
  <c r="J3882" i="1"/>
  <c r="I3882" i="1"/>
  <c r="I3881" i="1"/>
  <c r="J3880" i="1"/>
  <c r="J3877" i="1"/>
  <c r="J3879" i="1"/>
  <c r="K3879" i="1" s="1"/>
  <c r="J3878" i="1"/>
  <c r="I3876" i="1"/>
  <c r="I3878" i="1"/>
  <c r="I3877" i="1"/>
  <c r="J3873" i="1"/>
  <c r="J3875" i="1"/>
  <c r="I3872" i="1"/>
  <c r="J3874" i="1"/>
  <c r="I3874" i="1"/>
  <c r="J3872" i="1"/>
  <c r="I3873" i="1"/>
  <c r="J3869" i="1"/>
  <c r="J3871" i="1"/>
  <c r="J3870" i="1"/>
  <c r="I3868" i="1"/>
  <c r="I3870" i="1"/>
  <c r="I3869" i="1"/>
  <c r="J3865" i="1"/>
  <c r="J3867" i="1"/>
  <c r="I3864" i="1"/>
  <c r="J3866" i="1"/>
  <c r="I3866" i="1"/>
  <c r="I3865" i="1"/>
  <c r="J3864" i="1"/>
  <c r="J3861" i="1"/>
  <c r="J3863" i="1"/>
  <c r="J3862" i="1"/>
  <c r="I3860" i="1"/>
  <c r="I3862" i="1"/>
  <c r="I3861" i="1"/>
  <c r="J3857" i="1"/>
  <c r="J3859" i="1"/>
  <c r="I3856" i="1"/>
  <c r="J3858" i="1"/>
  <c r="I3858" i="1"/>
  <c r="J3856" i="1"/>
  <c r="I3857" i="1"/>
  <c r="J3853" i="1"/>
  <c r="J3855" i="1"/>
  <c r="J3854" i="1"/>
  <c r="I3852" i="1"/>
  <c r="I3854" i="1"/>
  <c r="I3853" i="1"/>
  <c r="J3849" i="1"/>
  <c r="J3851" i="1"/>
  <c r="I3848" i="1"/>
  <c r="J3850" i="1"/>
  <c r="I3850" i="1"/>
  <c r="I3849" i="1"/>
  <c r="J3848" i="1"/>
  <c r="J3845" i="1"/>
  <c r="J3847" i="1"/>
  <c r="K3847" i="1" s="1"/>
  <c r="J3846" i="1"/>
  <c r="I3844" i="1"/>
  <c r="I3846" i="1"/>
  <c r="I3845" i="1"/>
  <c r="J3841" i="1"/>
  <c r="J3843" i="1"/>
  <c r="I3840" i="1"/>
  <c r="J3842" i="1"/>
  <c r="I3842" i="1"/>
  <c r="J3840" i="1"/>
  <c r="I3841" i="1"/>
  <c r="J3837" i="1"/>
  <c r="J3839" i="1"/>
  <c r="J3838" i="1"/>
  <c r="I3836" i="1"/>
  <c r="I3838" i="1"/>
  <c r="I3837" i="1"/>
  <c r="J3833" i="1"/>
  <c r="J3835" i="1"/>
  <c r="I3832" i="1"/>
  <c r="J3834" i="1"/>
  <c r="I3834" i="1"/>
  <c r="I3833" i="1"/>
  <c r="J3832" i="1"/>
  <c r="J3829" i="1"/>
  <c r="J3831" i="1"/>
  <c r="K3831" i="1" s="1"/>
  <c r="J3830" i="1"/>
  <c r="I3828" i="1"/>
  <c r="I3830" i="1"/>
  <c r="I3829" i="1"/>
  <c r="J3825" i="1"/>
  <c r="J3827" i="1"/>
  <c r="I3824" i="1"/>
  <c r="J3826" i="1"/>
  <c r="I3826" i="1"/>
  <c r="J3824" i="1"/>
  <c r="I3825" i="1"/>
  <c r="J3821" i="1"/>
  <c r="J3823" i="1"/>
  <c r="J3822" i="1"/>
  <c r="I3820" i="1"/>
  <c r="I3822" i="1"/>
  <c r="I3821" i="1"/>
  <c r="J3817" i="1"/>
  <c r="J3819" i="1"/>
  <c r="I3816" i="1"/>
  <c r="J3818" i="1"/>
  <c r="I3818" i="1"/>
  <c r="I3817" i="1"/>
  <c r="J3816" i="1"/>
  <c r="J3813" i="1"/>
  <c r="J3815" i="1"/>
  <c r="K3815" i="1" s="1"/>
  <c r="J3814" i="1"/>
  <c r="I3812" i="1"/>
  <c r="I3814" i="1"/>
  <c r="I3813" i="1"/>
  <c r="J3809" i="1"/>
  <c r="J3811" i="1"/>
  <c r="I3808" i="1"/>
  <c r="J3810" i="1"/>
  <c r="I3810" i="1"/>
  <c r="J3808" i="1"/>
  <c r="I3809" i="1"/>
  <c r="J3805" i="1"/>
  <c r="J3807" i="1"/>
  <c r="J3806" i="1"/>
  <c r="I3804" i="1"/>
  <c r="I3806" i="1"/>
  <c r="I3805" i="1"/>
  <c r="J3801" i="1"/>
  <c r="J3803" i="1"/>
  <c r="I3800" i="1"/>
  <c r="J3802" i="1"/>
  <c r="I3802" i="1"/>
  <c r="I3801" i="1"/>
  <c r="J3800" i="1"/>
  <c r="J3797" i="1"/>
  <c r="J3799" i="1"/>
  <c r="J3798" i="1"/>
  <c r="I3796" i="1"/>
  <c r="I3798" i="1"/>
  <c r="I3797" i="1"/>
  <c r="J3793" i="1"/>
  <c r="J3795" i="1"/>
  <c r="I3792" i="1"/>
  <c r="J3794" i="1"/>
  <c r="I3794" i="1"/>
  <c r="J3792" i="1"/>
  <c r="I3793" i="1"/>
  <c r="J3789" i="1"/>
  <c r="J3791" i="1"/>
  <c r="J3790" i="1"/>
  <c r="I3788" i="1"/>
  <c r="I3790" i="1"/>
  <c r="I3789" i="1"/>
  <c r="J3785" i="1"/>
  <c r="J3787" i="1"/>
  <c r="I3784" i="1"/>
  <c r="J3786" i="1"/>
  <c r="I3786" i="1"/>
  <c r="I3785" i="1"/>
  <c r="J3784" i="1"/>
  <c r="J3781" i="1"/>
  <c r="J3783" i="1"/>
  <c r="J3782" i="1"/>
  <c r="I3780" i="1"/>
  <c r="I3782" i="1"/>
  <c r="I3781" i="1"/>
  <c r="J3777" i="1"/>
  <c r="J3779" i="1"/>
  <c r="I3776" i="1"/>
  <c r="J3778" i="1"/>
  <c r="I3778" i="1"/>
  <c r="J3776" i="1"/>
  <c r="I3777" i="1"/>
  <c r="J3773" i="1"/>
  <c r="J3775" i="1"/>
  <c r="J3774" i="1"/>
  <c r="I3772" i="1"/>
  <c r="I3774" i="1"/>
  <c r="I3773" i="1"/>
  <c r="J3769" i="1"/>
  <c r="J3771" i="1"/>
  <c r="I3768" i="1"/>
  <c r="J3770" i="1"/>
  <c r="I3770" i="1"/>
  <c r="I3769" i="1"/>
  <c r="J3768" i="1"/>
  <c r="J3765" i="1"/>
  <c r="J3767" i="1"/>
  <c r="K3767" i="1" s="1"/>
  <c r="J3766" i="1"/>
  <c r="I3764" i="1"/>
  <c r="I3766" i="1"/>
  <c r="I3765" i="1"/>
  <c r="J3761" i="1"/>
  <c r="J3763" i="1"/>
  <c r="I3760" i="1"/>
  <c r="J3762" i="1"/>
  <c r="I3762" i="1"/>
  <c r="J3760" i="1"/>
  <c r="I3761" i="1"/>
  <c r="J3757" i="1"/>
  <c r="J3759" i="1"/>
  <c r="J3758" i="1"/>
  <c r="I3756" i="1"/>
  <c r="I3758" i="1"/>
  <c r="I3757" i="1"/>
  <c r="J3753" i="1"/>
  <c r="J3755" i="1"/>
  <c r="I3752" i="1"/>
  <c r="J3754" i="1"/>
  <c r="I3754" i="1"/>
  <c r="I3753" i="1"/>
  <c r="J3752" i="1"/>
  <c r="J3749" i="1"/>
  <c r="J3751" i="1"/>
  <c r="K3751" i="1" s="1"/>
  <c r="J3750" i="1"/>
  <c r="I3748" i="1"/>
  <c r="I3750" i="1"/>
  <c r="I3749" i="1"/>
  <c r="J3745" i="1"/>
  <c r="J3747" i="1"/>
  <c r="I3744" i="1"/>
  <c r="J3746" i="1"/>
  <c r="I3746" i="1"/>
  <c r="J3744" i="1"/>
  <c r="I3745" i="1"/>
  <c r="J3741" i="1"/>
  <c r="J3743" i="1"/>
  <c r="J3742" i="1"/>
  <c r="I3740" i="1"/>
  <c r="I3742" i="1"/>
  <c r="I3741" i="1"/>
  <c r="J3737" i="1"/>
  <c r="J3739" i="1"/>
  <c r="I3736" i="1"/>
  <c r="J3738" i="1"/>
  <c r="I3738" i="1"/>
  <c r="I3737" i="1"/>
  <c r="J3736" i="1"/>
  <c r="J3733" i="1"/>
  <c r="J3735" i="1"/>
  <c r="K3735" i="1" s="1"/>
  <c r="J3734" i="1"/>
  <c r="I3732" i="1"/>
  <c r="I3734" i="1"/>
  <c r="I3733" i="1"/>
  <c r="J3729" i="1"/>
  <c r="J3731" i="1"/>
  <c r="I3728" i="1"/>
  <c r="J3730" i="1"/>
  <c r="I3730" i="1"/>
  <c r="J3728" i="1"/>
  <c r="I3729" i="1"/>
  <c r="J3725" i="1"/>
  <c r="J3727" i="1"/>
  <c r="J3726" i="1"/>
  <c r="I3724" i="1"/>
  <c r="I3726" i="1"/>
  <c r="I3725" i="1"/>
  <c r="J3721" i="1"/>
  <c r="J3723" i="1"/>
  <c r="I3720" i="1"/>
  <c r="J3722" i="1"/>
  <c r="I3722" i="1"/>
  <c r="I3721" i="1"/>
  <c r="J3720" i="1"/>
  <c r="J3717" i="1"/>
  <c r="J3719" i="1"/>
  <c r="J3718" i="1"/>
  <c r="I3716" i="1"/>
  <c r="I3718" i="1"/>
  <c r="I3717" i="1"/>
  <c r="J3713" i="1"/>
  <c r="J3715" i="1"/>
  <c r="I3712" i="1"/>
  <c r="J3714" i="1"/>
  <c r="I3714" i="1"/>
  <c r="J3712" i="1"/>
  <c r="I3713" i="1"/>
  <c r="J3709" i="1"/>
  <c r="J3711" i="1"/>
  <c r="J3710" i="1"/>
  <c r="I3708" i="1"/>
  <c r="I3710" i="1"/>
  <c r="I3709" i="1"/>
  <c r="J3705" i="1"/>
  <c r="J3707" i="1"/>
  <c r="I3704" i="1"/>
  <c r="J3706" i="1"/>
  <c r="I3706" i="1"/>
  <c r="I3705" i="1"/>
  <c r="J3704" i="1"/>
  <c r="J3701" i="1"/>
  <c r="J3703" i="1"/>
  <c r="K3703" i="1" s="1"/>
  <c r="J3702" i="1"/>
  <c r="I3700" i="1"/>
  <c r="I3702" i="1"/>
  <c r="I3701" i="1"/>
  <c r="J3697" i="1"/>
  <c r="J3699" i="1"/>
  <c r="I3696" i="1"/>
  <c r="J3698" i="1"/>
  <c r="I3698" i="1"/>
  <c r="J3696" i="1"/>
  <c r="I3697" i="1"/>
  <c r="J3693" i="1"/>
  <c r="J3695" i="1"/>
  <c r="J3694" i="1"/>
  <c r="I3692" i="1"/>
  <c r="I3694" i="1"/>
  <c r="I3693" i="1"/>
  <c r="J3689" i="1"/>
  <c r="J3691" i="1"/>
  <c r="I3688" i="1"/>
  <c r="J3690" i="1"/>
  <c r="I3690" i="1"/>
  <c r="I3689" i="1"/>
  <c r="J3688" i="1"/>
  <c r="J3685" i="1"/>
  <c r="J3687" i="1"/>
  <c r="K3687" i="1" s="1"/>
  <c r="J3686" i="1"/>
  <c r="I3684" i="1"/>
  <c r="I3686" i="1"/>
  <c r="I3685" i="1"/>
  <c r="J3681" i="1"/>
  <c r="J3683" i="1"/>
  <c r="I3680" i="1"/>
  <c r="J3682" i="1"/>
  <c r="I3682" i="1"/>
  <c r="J3680" i="1"/>
  <c r="I3681" i="1"/>
  <c r="J3677" i="1"/>
  <c r="J3679" i="1"/>
  <c r="J3678" i="1"/>
  <c r="I3676" i="1"/>
  <c r="I3678" i="1"/>
  <c r="I3677" i="1"/>
  <c r="J3673" i="1"/>
  <c r="J3675" i="1"/>
  <c r="I3672" i="1"/>
  <c r="J3674" i="1"/>
  <c r="I3674" i="1"/>
  <c r="I3673" i="1"/>
  <c r="J3672" i="1"/>
  <c r="J3669" i="1"/>
  <c r="J3671" i="1"/>
  <c r="J3670" i="1"/>
  <c r="I3668" i="1"/>
  <c r="I3670" i="1"/>
  <c r="I3669" i="1"/>
  <c r="J3665" i="1"/>
  <c r="J3667" i="1"/>
  <c r="I3664" i="1"/>
  <c r="J3666" i="1"/>
  <c r="I3666" i="1"/>
  <c r="J3664" i="1"/>
  <c r="I3665" i="1"/>
  <c r="J3661" i="1"/>
  <c r="J3663" i="1"/>
  <c r="J3662" i="1"/>
  <c r="I3660" i="1"/>
  <c r="I3662" i="1"/>
  <c r="I3661" i="1"/>
  <c r="J3657" i="1"/>
  <c r="J3659" i="1"/>
  <c r="I3656" i="1"/>
  <c r="J3658" i="1"/>
  <c r="I3658" i="1"/>
  <c r="I3657" i="1"/>
  <c r="J3656" i="1"/>
  <c r="J3653" i="1"/>
  <c r="J3655" i="1"/>
  <c r="J3654" i="1"/>
  <c r="I3652" i="1"/>
  <c r="I3654" i="1"/>
  <c r="I3653" i="1"/>
  <c r="J3649" i="1"/>
  <c r="J3651" i="1"/>
  <c r="I3648" i="1"/>
  <c r="J3650" i="1"/>
  <c r="I3650" i="1"/>
  <c r="J3648" i="1"/>
  <c r="I3649" i="1"/>
  <c r="J3645" i="1"/>
  <c r="J3647" i="1"/>
  <c r="J3646" i="1"/>
  <c r="I3644" i="1"/>
  <c r="I3646" i="1"/>
  <c r="I3645" i="1"/>
  <c r="J3641" i="1"/>
  <c r="J3643" i="1"/>
  <c r="I3640" i="1"/>
  <c r="J3642" i="1"/>
  <c r="I3642" i="1"/>
  <c r="I3641" i="1"/>
  <c r="J3640" i="1"/>
  <c r="J3637" i="1"/>
  <c r="J3639" i="1"/>
  <c r="J3638" i="1"/>
  <c r="I3636" i="1"/>
  <c r="I3638" i="1"/>
  <c r="I3637" i="1"/>
  <c r="J3633" i="1"/>
  <c r="J3635" i="1"/>
  <c r="I3632" i="1"/>
  <c r="J3634" i="1"/>
  <c r="I3634" i="1"/>
  <c r="J3632" i="1"/>
  <c r="I3633" i="1"/>
  <c r="J3629" i="1"/>
  <c r="J3631" i="1"/>
  <c r="J3630" i="1"/>
  <c r="I3628" i="1"/>
  <c r="I3630" i="1"/>
  <c r="I3629" i="1"/>
  <c r="J3625" i="1"/>
  <c r="J3627" i="1"/>
  <c r="I3624" i="1"/>
  <c r="J3626" i="1"/>
  <c r="I3626" i="1"/>
  <c r="I3625" i="1"/>
  <c r="J3624" i="1"/>
  <c r="J3621" i="1"/>
  <c r="J3623" i="1"/>
  <c r="K3623" i="1" s="1"/>
  <c r="J3622" i="1"/>
  <c r="I3620" i="1"/>
  <c r="I3622" i="1"/>
  <c r="I3621" i="1"/>
  <c r="J3617" i="1"/>
  <c r="J3619" i="1"/>
  <c r="I3616" i="1"/>
  <c r="J3618" i="1"/>
  <c r="I3618" i="1"/>
  <c r="J3616" i="1"/>
  <c r="I3617" i="1"/>
  <c r="J3613" i="1"/>
  <c r="J3615" i="1"/>
  <c r="J3614" i="1"/>
  <c r="I3612" i="1"/>
  <c r="I3614" i="1"/>
  <c r="I3613" i="1"/>
  <c r="J3609" i="1"/>
  <c r="J3611" i="1"/>
  <c r="I3608" i="1"/>
  <c r="J3610" i="1"/>
  <c r="I3610" i="1"/>
  <c r="I3609" i="1"/>
  <c r="J3608" i="1"/>
  <c r="J3605" i="1"/>
  <c r="J3607" i="1"/>
  <c r="J3606" i="1"/>
  <c r="I3604" i="1"/>
  <c r="I3606" i="1"/>
  <c r="I3605" i="1"/>
  <c r="J3601" i="1"/>
  <c r="J3603" i="1"/>
  <c r="I3600" i="1"/>
  <c r="J3602" i="1"/>
  <c r="I3602" i="1"/>
  <c r="J3600" i="1"/>
  <c r="I3601" i="1"/>
  <c r="J3597" i="1"/>
  <c r="J3599" i="1"/>
  <c r="J3598" i="1"/>
  <c r="I3596" i="1"/>
  <c r="I3598" i="1"/>
  <c r="I3597" i="1"/>
  <c r="J3593" i="1"/>
  <c r="J3595" i="1"/>
  <c r="I3592" i="1"/>
  <c r="J3594" i="1"/>
  <c r="I3594" i="1"/>
  <c r="I3593" i="1"/>
  <c r="J3592" i="1"/>
  <c r="J3589" i="1"/>
  <c r="J3591" i="1"/>
  <c r="M3591" i="1" s="1"/>
  <c r="J3590" i="1"/>
  <c r="I3588" i="1"/>
  <c r="I3590" i="1"/>
  <c r="I3589" i="1"/>
  <c r="J3585" i="1"/>
  <c r="J3587" i="1"/>
  <c r="I3584" i="1"/>
  <c r="J3586" i="1"/>
  <c r="I3586" i="1"/>
  <c r="J3584" i="1"/>
  <c r="I3585" i="1"/>
  <c r="J3581" i="1"/>
  <c r="J3583" i="1"/>
  <c r="J3582" i="1"/>
  <c r="I3580" i="1"/>
  <c r="I3582" i="1"/>
  <c r="I3581" i="1"/>
  <c r="J3577" i="1"/>
  <c r="J3579" i="1"/>
  <c r="I3576" i="1"/>
  <c r="J3578" i="1"/>
  <c r="I3578" i="1"/>
  <c r="I3577" i="1"/>
  <c r="J3576" i="1"/>
  <c r="J3573" i="1"/>
  <c r="J3575" i="1"/>
  <c r="J3574" i="1"/>
  <c r="I3572" i="1"/>
  <c r="I3574" i="1"/>
  <c r="I3573" i="1"/>
  <c r="J3569" i="1"/>
  <c r="J3571" i="1"/>
  <c r="I3568" i="1"/>
  <c r="J3570" i="1"/>
  <c r="I3570" i="1"/>
  <c r="J3568" i="1"/>
  <c r="I3569" i="1"/>
  <c r="J3565" i="1"/>
  <c r="J3567" i="1"/>
  <c r="J3566" i="1"/>
  <c r="I3564" i="1"/>
  <c r="I3566" i="1"/>
  <c r="I3565" i="1"/>
  <c r="J3561" i="1"/>
  <c r="J3563" i="1"/>
  <c r="I3560" i="1"/>
  <c r="J3562" i="1"/>
  <c r="I3562" i="1"/>
  <c r="I3561" i="1"/>
  <c r="J3560" i="1"/>
  <c r="J3557" i="1"/>
  <c r="J3559" i="1"/>
  <c r="K3559" i="1" s="1"/>
  <c r="J3558" i="1"/>
  <c r="I3556" i="1"/>
  <c r="I3558" i="1"/>
  <c r="I3557" i="1"/>
  <c r="J3553" i="1"/>
  <c r="J3555" i="1"/>
  <c r="I3552" i="1"/>
  <c r="J3554" i="1"/>
  <c r="I3554" i="1"/>
  <c r="J3552" i="1"/>
  <c r="I3553" i="1"/>
  <c r="J3549" i="1"/>
  <c r="J3551" i="1"/>
  <c r="J3550" i="1"/>
  <c r="I3548" i="1"/>
  <c r="I3550" i="1"/>
  <c r="I3549" i="1"/>
  <c r="J3545" i="1"/>
  <c r="J3547" i="1"/>
  <c r="I3544" i="1"/>
  <c r="J3546" i="1"/>
  <c r="I3546" i="1"/>
  <c r="I3545" i="1"/>
  <c r="J3544" i="1"/>
  <c r="J3541" i="1"/>
  <c r="J3543" i="1"/>
  <c r="J3542" i="1"/>
  <c r="I3540" i="1"/>
  <c r="I3542" i="1"/>
  <c r="I3541" i="1"/>
  <c r="J3537" i="1"/>
  <c r="J3539" i="1"/>
  <c r="I3536" i="1"/>
  <c r="J3538" i="1"/>
  <c r="I3538" i="1"/>
  <c r="J3536" i="1"/>
  <c r="I3537" i="1"/>
  <c r="J3533" i="1"/>
  <c r="J3535" i="1"/>
  <c r="J3534" i="1"/>
  <c r="I3532" i="1"/>
  <c r="I3534" i="1"/>
  <c r="I3533" i="1"/>
  <c r="J3529" i="1"/>
  <c r="J3531" i="1"/>
  <c r="I3528" i="1"/>
  <c r="J3530" i="1"/>
  <c r="I3530" i="1"/>
  <c r="I3529" i="1"/>
  <c r="J3528" i="1"/>
  <c r="J3525" i="1"/>
  <c r="J3527" i="1"/>
  <c r="J3526" i="1"/>
  <c r="I3524" i="1"/>
  <c r="I3526" i="1"/>
  <c r="I3525" i="1"/>
  <c r="J3521" i="1"/>
  <c r="J3523" i="1"/>
  <c r="I3520" i="1"/>
  <c r="J3522" i="1"/>
  <c r="I3522" i="1"/>
  <c r="J3520" i="1"/>
  <c r="I3521" i="1"/>
  <c r="J3517" i="1"/>
  <c r="J3519" i="1"/>
  <c r="J3518" i="1"/>
  <c r="I3516" i="1"/>
  <c r="I3518" i="1"/>
  <c r="I3517" i="1"/>
  <c r="J3513" i="1"/>
  <c r="J3515" i="1"/>
  <c r="I3512" i="1"/>
  <c r="J3514" i="1"/>
  <c r="I3514" i="1"/>
  <c r="I3513" i="1"/>
  <c r="J3512" i="1"/>
  <c r="J3509" i="1"/>
  <c r="J3511" i="1"/>
  <c r="K3511" i="1" s="1"/>
  <c r="J3510" i="1"/>
  <c r="I3508" i="1"/>
  <c r="I3510" i="1"/>
  <c r="I3509" i="1"/>
  <c r="J3505" i="1"/>
  <c r="J3507" i="1"/>
  <c r="I3504" i="1"/>
  <c r="J3506" i="1"/>
  <c r="I3506" i="1"/>
  <c r="J3504" i="1"/>
  <c r="I3505" i="1"/>
  <c r="J3501" i="1"/>
  <c r="J3503" i="1"/>
  <c r="J3502" i="1"/>
  <c r="I3500" i="1"/>
  <c r="I3502" i="1"/>
  <c r="I3501" i="1"/>
  <c r="J3497" i="1"/>
  <c r="J3499" i="1"/>
  <c r="I3496" i="1"/>
  <c r="J3498" i="1"/>
  <c r="I3498" i="1"/>
  <c r="I3497" i="1"/>
  <c r="J3496" i="1"/>
  <c r="J3493" i="1"/>
  <c r="J3495" i="1"/>
  <c r="J3494" i="1"/>
  <c r="I3492" i="1"/>
  <c r="I3494" i="1"/>
  <c r="I3493" i="1"/>
  <c r="J3489" i="1"/>
  <c r="J3491" i="1"/>
  <c r="I3488" i="1"/>
  <c r="J3490" i="1"/>
  <c r="I3490" i="1"/>
  <c r="J3488" i="1"/>
  <c r="I3489" i="1"/>
  <c r="J3485" i="1"/>
  <c r="J3487" i="1"/>
  <c r="J3486" i="1"/>
  <c r="I3484" i="1"/>
  <c r="I3486" i="1"/>
  <c r="I3485" i="1"/>
  <c r="J3481" i="1"/>
  <c r="J3483" i="1"/>
  <c r="I3480" i="1"/>
  <c r="J3482" i="1"/>
  <c r="I3482" i="1"/>
  <c r="I3481" i="1"/>
  <c r="J3480" i="1"/>
  <c r="J3477" i="1"/>
  <c r="J3479" i="1"/>
  <c r="K3479" i="1" s="1"/>
  <c r="J3478" i="1"/>
  <c r="I3476" i="1"/>
  <c r="I3478" i="1"/>
  <c r="I3477" i="1"/>
  <c r="J3473" i="1"/>
  <c r="J3475" i="1"/>
  <c r="I3472" i="1"/>
  <c r="J3474" i="1"/>
  <c r="I3474" i="1"/>
  <c r="J3472" i="1"/>
  <c r="I3473" i="1"/>
  <c r="J3469" i="1"/>
  <c r="J3471" i="1"/>
  <c r="J3470" i="1"/>
  <c r="I3468" i="1"/>
  <c r="I3470" i="1"/>
  <c r="I3469" i="1"/>
  <c r="J3465" i="1"/>
  <c r="J3467" i="1"/>
  <c r="I3464" i="1"/>
  <c r="J3466" i="1"/>
  <c r="I3466" i="1"/>
  <c r="I3465" i="1"/>
  <c r="J3464" i="1"/>
  <c r="J3461" i="1"/>
  <c r="J3463" i="1"/>
  <c r="K3463" i="1" s="1"/>
  <c r="J3462" i="1"/>
  <c r="I3460" i="1"/>
  <c r="I3462" i="1"/>
  <c r="I3461" i="1"/>
  <c r="J3457" i="1"/>
  <c r="J3459" i="1"/>
  <c r="I3456" i="1"/>
  <c r="J3458" i="1"/>
  <c r="I3458" i="1"/>
  <c r="J3456" i="1"/>
  <c r="I3457" i="1"/>
  <c r="J3453" i="1"/>
  <c r="J3455" i="1"/>
  <c r="J3454" i="1"/>
  <c r="I3452" i="1"/>
  <c r="I3454" i="1"/>
  <c r="I3453" i="1"/>
  <c r="J3449" i="1"/>
  <c r="J3451" i="1"/>
  <c r="I3448" i="1"/>
  <c r="J3450" i="1"/>
  <c r="I3450" i="1"/>
  <c r="I3449" i="1"/>
  <c r="J3448" i="1"/>
  <c r="J3445" i="1"/>
  <c r="J3447" i="1"/>
  <c r="K3447" i="1" s="1"/>
  <c r="J3446" i="1"/>
  <c r="I3444" i="1"/>
  <c r="I3446" i="1"/>
  <c r="K3446" i="1" s="1"/>
  <c r="I3445" i="1"/>
  <c r="J3441" i="1"/>
  <c r="J3443" i="1"/>
  <c r="I3440" i="1"/>
  <c r="J3442" i="1"/>
  <c r="I3442" i="1"/>
  <c r="J3440" i="1"/>
  <c r="I3441" i="1"/>
  <c r="J3437" i="1"/>
  <c r="J3439" i="1"/>
  <c r="J3438" i="1"/>
  <c r="I3436" i="1"/>
  <c r="I3438" i="1"/>
  <c r="I3437" i="1"/>
  <c r="J3433" i="1"/>
  <c r="J3435" i="1"/>
  <c r="I3432" i="1"/>
  <c r="J3434" i="1"/>
  <c r="I3434" i="1"/>
  <c r="I3433" i="1"/>
  <c r="J3432" i="1"/>
  <c r="J3429" i="1"/>
  <c r="J3431" i="1"/>
  <c r="J3430" i="1"/>
  <c r="I3428" i="1"/>
  <c r="I3430" i="1"/>
  <c r="I3429" i="1"/>
  <c r="J3425" i="1"/>
  <c r="J3427" i="1"/>
  <c r="I3424" i="1"/>
  <c r="J3426" i="1"/>
  <c r="I3426" i="1"/>
  <c r="J3424" i="1"/>
  <c r="I3425" i="1"/>
  <c r="J3421" i="1"/>
  <c r="J3423" i="1"/>
  <c r="J3422" i="1"/>
  <c r="I3420" i="1"/>
  <c r="I3422" i="1"/>
  <c r="I3421" i="1"/>
  <c r="J3417" i="1"/>
  <c r="J3419" i="1"/>
  <c r="I3416" i="1"/>
  <c r="J3418" i="1"/>
  <c r="I3418" i="1"/>
  <c r="I3417" i="1"/>
  <c r="J3416" i="1"/>
  <c r="J3413" i="1"/>
  <c r="J3415" i="1"/>
  <c r="J3414" i="1"/>
  <c r="I3412" i="1"/>
  <c r="I3414" i="1"/>
  <c r="I3413" i="1"/>
  <c r="J3409" i="1"/>
  <c r="J3411" i="1"/>
  <c r="I3408" i="1"/>
  <c r="J3410" i="1"/>
  <c r="I3410" i="1"/>
  <c r="J3408" i="1"/>
  <c r="I3409" i="1"/>
  <c r="J3405" i="1"/>
  <c r="J3407" i="1"/>
  <c r="J3406" i="1"/>
  <c r="I3404" i="1"/>
  <c r="I3406" i="1"/>
  <c r="I3405" i="1"/>
  <c r="J3401" i="1"/>
  <c r="J3403" i="1"/>
  <c r="I3400" i="1"/>
  <c r="J3402" i="1"/>
  <c r="I3402" i="1"/>
  <c r="I3401" i="1"/>
  <c r="J3400" i="1"/>
  <c r="J3397" i="1"/>
  <c r="J3399" i="1"/>
  <c r="J3398" i="1"/>
  <c r="I3396" i="1"/>
  <c r="I3398" i="1"/>
  <c r="I3397" i="1"/>
  <c r="J3393" i="1"/>
  <c r="J3395" i="1"/>
  <c r="I3392" i="1"/>
  <c r="J3394" i="1"/>
  <c r="I3394" i="1"/>
  <c r="J3392" i="1"/>
  <c r="I3393" i="1"/>
  <c r="J3389" i="1"/>
  <c r="J3391" i="1"/>
  <c r="J3390" i="1"/>
  <c r="I3388" i="1"/>
  <c r="I3390" i="1"/>
  <c r="I3389" i="1"/>
  <c r="J3385" i="1"/>
  <c r="J3387" i="1"/>
  <c r="I3384" i="1"/>
  <c r="J3386" i="1"/>
  <c r="I3386" i="1"/>
  <c r="I3385" i="1"/>
  <c r="J3384" i="1"/>
  <c r="J3381" i="1"/>
  <c r="J3383" i="1"/>
  <c r="K3383" i="1" s="1"/>
  <c r="J3382" i="1"/>
  <c r="I3380" i="1"/>
  <c r="I3382" i="1"/>
  <c r="K3382" i="1" s="1"/>
  <c r="I3381" i="1"/>
  <c r="J3377" i="1"/>
  <c r="J3379" i="1"/>
  <c r="I3376" i="1"/>
  <c r="J3378" i="1"/>
  <c r="I3378" i="1"/>
  <c r="J3376" i="1"/>
  <c r="I3377" i="1"/>
  <c r="J3373" i="1"/>
  <c r="J3375" i="1"/>
  <c r="J3374" i="1"/>
  <c r="I3372" i="1"/>
  <c r="I3374" i="1"/>
  <c r="I3373" i="1"/>
  <c r="J3369" i="1"/>
  <c r="J3371" i="1"/>
  <c r="I3368" i="1"/>
  <c r="J3370" i="1"/>
  <c r="I3370" i="1"/>
  <c r="I3369" i="1"/>
  <c r="J3368" i="1"/>
  <c r="J3365" i="1"/>
  <c r="J3367" i="1"/>
  <c r="K3367" i="1" s="1"/>
  <c r="J3366" i="1"/>
  <c r="I3364" i="1"/>
  <c r="I3366" i="1"/>
  <c r="I3365" i="1"/>
  <c r="J3361" i="1"/>
  <c r="J3363" i="1"/>
  <c r="I3360" i="1"/>
  <c r="J3362" i="1"/>
  <c r="I3362" i="1"/>
  <c r="J3360" i="1"/>
  <c r="I3361" i="1"/>
  <c r="J3357" i="1"/>
  <c r="J3359" i="1"/>
  <c r="J3358" i="1"/>
  <c r="I3356" i="1"/>
  <c r="I3358" i="1"/>
  <c r="I3357" i="1"/>
  <c r="J3353" i="1"/>
  <c r="J3355" i="1"/>
  <c r="I3352" i="1"/>
  <c r="J3354" i="1"/>
  <c r="I3354" i="1"/>
  <c r="I3353" i="1"/>
  <c r="J3352" i="1"/>
  <c r="J3349" i="1"/>
  <c r="J3351" i="1"/>
  <c r="K3351" i="1" s="1"/>
  <c r="J3350" i="1"/>
  <c r="I3348" i="1"/>
  <c r="I3350" i="1"/>
  <c r="K3350" i="1" s="1"/>
  <c r="I3349" i="1"/>
  <c r="J3345" i="1"/>
  <c r="J3347" i="1"/>
  <c r="I3344" i="1"/>
  <c r="J3346" i="1"/>
  <c r="I3346" i="1"/>
  <c r="J3344" i="1"/>
  <c r="I3345" i="1"/>
  <c r="J3341" i="1"/>
  <c r="J3343" i="1"/>
  <c r="J3342" i="1"/>
  <c r="I3340" i="1"/>
  <c r="I3342" i="1"/>
  <c r="I3341" i="1"/>
  <c r="J3337" i="1"/>
  <c r="J3339" i="1"/>
  <c r="I3336" i="1"/>
  <c r="J3338" i="1"/>
  <c r="I3338" i="1"/>
  <c r="I3337" i="1"/>
  <c r="J3336" i="1"/>
  <c r="J3333" i="1"/>
  <c r="J3335" i="1"/>
  <c r="K3335" i="1" s="1"/>
  <c r="J3334" i="1"/>
  <c r="I3332" i="1"/>
  <c r="I3334" i="1"/>
  <c r="I3333" i="1"/>
  <c r="J3329" i="1"/>
  <c r="J3331" i="1"/>
  <c r="I3328" i="1"/>
  <c r="J3330" i="1"/>
  <c r="I3330" i="1"/>
  <c r="J3328" i="1"/>
  <c r="I3329" i="1"/>
  <c r="J3325" i="1"/>
  <c r="J3327" i="1"/>
  <c r="J3326" i="1"/>
  <c r="I3324" i="1"/>
  <c r="I3326" i="1"/>
  <c r="I3325" i="1"/>
  <c r="J3321" i="1"/>
  <c r="J3323" i="1"/>
  <c r="I3320" i="1"/>
  <c r="J3322" i="1"/>
  <c r="I3322" i="1"/>
  <c r="I3321" i="1"/>
  <c r="J3320" i="1"/>
  <c r="J3317" i="1"/>
  <c r="J3319" i="1"/>
  <c r="J3318" i="1"/>
  <c r="I3316" i="1"/>
  <c r="I3318" i="1"/>
  <c r="K3318" i="1" s="1"/>
  <c r="I3317" i="1"/>
  <c r="J3313" i="1"/>
  <c r="J3315" i="1"/>
  <c r="I3312" i="1"/>
  <c r="J3314" i="1"/>
  <c r="I3314" i="1"/>
  <c r="J3312" i="1"/>
  <c r="I3313" i="1"/>
  <c r="J3309" i="1"/>
  <c r="J3311" i="1"/>
  <c r="J3310" i="1"/>
  <c r="I3308" i="1"/>
  <c r="I3310" i="1"/>
  <c r="I3309" i="1"/>
  <c r="J3305" i="1"/>
  <c r="J3307" i="1"/>
  <c r="I3304" i="1"/>
  <c r="J3306" i="1"/>
  <c r="I3306" i="1"/>
  <c r="I3305" i="1"/>
  <c r="J3304" i="1"/>
  <c r="J3301" i="1"/>
  <c r="J3303" i="1"/>
  <c r="K3303" i="1" s="1"/>
  <c r="J3302" i="1"/>
  <c r="I3300" i="1"/>
  <c r="I3302" i="1"/>
  <c r="I3301" i="1"/>
  <c r="J3297" i="1"/>
  <c r="J3299" i="1"/>
  <c r="I3296" i="1"/>
  <c r="J3298" i="1"/>
  <c r="I3298" i="1"/>
  <c r="J3296" i="1"/>
  <c r="I3297" i="1"/>
  <c r="J3293" i="1"/>
  <c r="J3295" i="1"/>
  <c r="J3294" i="1"/>
  <c r="I3292" i="1"/>
  <c r="I3294" i="1"/>
  <c r="I3293" i="1"/>
  <c r="J3289" i="1"/>
  <c r="J3291" i="1"/>
  <c r="I3288" i="1"/>
  <c r="J3290" i="1"/>
  <c r="I3290" i="1"/>
  <c r="I3289" i="1"/>
  <c r="J3288" i="1"/>
  <c r="J3285" i="1"/>
  <c r="J3287" i="1"/>
  <c r="J3286" i="1"/>
  <c r="I3284" i="1"/>
  <c r="I3286" i="1"/>
  <c r="I3285" i="1"/>
  <c r="J3281" i="1"/>
  <c r="J3283" i="1"/>
  <c r="I3280" i="1"/>
  <c r="J3282" i="1"/>
  <c r="I3282" i="1"/>
  <c r="J3280" i="1"/>
  <c r="I3281" i="1"/>
  <c r="J3277" i="1"/>
  <c r="J3279" i="1"/>
  <c r="J3278" i="1"/>
  <c r="I3276" i="1"/>
  <c r="I3278" i="1"/>
  <c r="I3277" i="1"/>
  <c r="J3273" i="1"/>
  <c r="J3275" i="1"/>
  <c r="I3272" i="1"/>
  <c r="J3274" i="1"/>
  <c r="I3274" i="1"/>
  <c r="I3273" i="1"/>
  <c r="J3272" i="1"/>
  <c r="J3269" i="1"/>
  <c r="J3271" i="1"/>
  <c r="J3270" i="1"/>
  <c r="I3268" i="1"/>
  <c r="I3270" i="1"/>
  <c r="I3269" i="1"/>
  <c r="J3265" i="1"/>
  <c r="J3267" i="1"/>
  <c r="I3264" i="1"/>
  <c r="J3266" i="1"/>
  <c r="I3266" i="1"/>
  <c r="J3264" i="1"/>
  <c r="I3265" i="1"/>
  <c r="J3261" i="1"/>
  <c r="J3263" i="1"/>
  <c r="J3262" i="1"/>
  <c r="I3260" i="1"/>
  <c r="I3262" i="1"/>
  <c r="I3261" i="1"/>
  <c r="J3257" i="1"/>
  <c r="J3259" i="1"/>
  <c r="I3256" i="1"/>
  <c r="J3258" i="1"/>
  <c r="I3258" i="1"/>
  <c r="I3257" i="1"/>
  <c r="J3256" i="1"/>
  <c r="J3253" i="1"/>
  <c r="J3255" i="1"/>
  <c r="J3254" i="1"/>
  <c r="I3252" i="1"/>
  <c r="I3254" i="1"/>
  <c r="K3254" i="1" s="1"/>
  <c r="I3253" i="1"/>
  <c r="J3249" i="1"/>
  <c r="J3251" i="1"/>
  <c r="I3248" i="1"/>
  <c r="J3250" i="1"/>
  <c r="I3250" i="1"/>
  <c r="J3248" i="1"/>
  <c r="I3249" i="1"/>
  <c r="J3245" i="1"/>
  <c r="J3247" i="1"/>
  <c r="J3246" i="1"/>
  <c r="I3244" i="1"/>
  <c r="I3246" i="1"/>
  <c r="I3245" i="1"/>
  <c r="J3241" i="1"/>
  <c r="J3243" i="1"/>
  <c r="I3240" i="1"/>
  <c r="J3242" i="1"/>
  <c r="I3242" i="1"/>
  <c r="I3241" i="1"/>
  <c r="J3240" i="1"/>
  <c r="J3237" i="1"/>
  <c r="J3239" i="1"/>
  <c r="K3239" i="1" s="1"/>
  <c r="J3238" i="1"/>
  <c r="I3236" i="1"/>
  <c r="I3238" i="1"/>
  <c r="I3237" i="1"/>
  <c r="J3233" i="1"/>
  <c r="J3235" i="1"/>
  <c r="I3232" i="1"/>
  <c r="J3234" i="1"/>
  <c r="I3234" i="1"/>
  <c r="J3232" i="1"/>
  <c r="I3233" i="1"/>
  <c r="J3229" i="1"/>
  <c r="J3231" i="1"/>
  <c r="J3230" i="1"/>
  <c r="I3228" i="1"/>
  <c r="I3230" i="1"/>
  <c r="I3229" i="1"/>
  <c r="J3225" i="1"/>
  <c r="J3227" i="1"/>
  <c r="I3224" i="1"/>
  <c r="J3226" i="1"/>
  <c r="I3226" i="1"/>
  <c r="I3225" i="1"/>
  <c r="J3224" i="1"/>
  <c r="J3221" i="1"/>
  <c r="J3223" i="1"/>
  <c r="K3223" i="1" s="1"/>
  <c r="J3222" i="1"/>
  <c r="I3220" i="1"/>
  <c r="I3222" i="1"/>
  <c r="I3221" i="1"/>
  <c r="J3217" i="1"/>
  <c r="J3219" i="1"/>
  <c r="I3216" i="1"/>
  <c r="J3218" i="1"/>
  <c r="I3218" i="1"/>
  <c r="J3216" i="1"/>
  <c r="I3217" i="1"/>
  <c r="J3213" i="1"/>
  <c r="J3215" i="1"/>
  <c r="J3214" i="1"/>
  <c r="I3212" i="1"/>
  <c r="I3214" i="1"/>
  <c r="I3213" i="1"/>
  <c r="J3209" i="1"/>
  <c r="J3211" i="1"/>
  <c r="I3208" i="1"/>
  <c r="J3210" i="1"/>
  <c r="I3210" i="1"/>
  <c r="I3209" i="1"/>
  <c r="J3208" i="1"/>
  <c r="J3205" i="1"/>
  <c r="J3207" i="1"/>
  <c r="K3207" i="1" s="1"/>
  <c r="J3206" i="1"/>
  <c r="I3204" i="1"/>
  <c r="I3206" i="1"/>
  <c r="I3205" i="1"/>
  <c r="J3201" i="1"/>
  <c r="J3203" i="1"/>
  <c r="I3200" i="1"/>
  <c r="J3202" i="1"/>
  <c r="I3202" i="1"/>
  <c r="J3200" i="1"/>
  <c r="I3201" i="1"/>
  <c r="J3197" i="1"/>
  <c r="J3199" i="1"/>
  <c r="J3198" i="1"/>
  <c r="I3196" i="1"/>
  <c r="I3198" i="1"/>
  <c r="I3197" i="1"/>
  <c r="J3193" i="1"/>
  <c r="J3195" i="1"/>
  <c r="I3192" i="1"/>
  <c r="J3194" i="1"/>
  <c r="I3194" i="1"/>
  <c r="I3193" i="1"/>
  <c r="J3192" i="1"/>
  <c r="J3189" i="1"/>
  <c r="J3191" i="1"/>
  <c r="J3190" i="1"/>
  <c r="I3188" i="1"/>
  <c r="I3190" i="1"/>
  <c r="I3189" i="1"/>
  <c r="J3185" i="1"/>
  <c r="J3187" i="1"/>
  <c r="I3184" i="1"/>
  <c r="J3186" i="1"/>
  <c r="I3186" i="1"/>
  <c r="J3184" i="1"/>
  <c r="I3185" i="1"/>
  <c r="J3181" i="1"/>
  <c r="J3183" i="1"/>
  <c r="J3182" i="1"/>
  <c r="I3180" i="1"/>
  <c r="I3182" i="1"/>
  <c r="I3181" i="1"/>
  <c r="J3177" i="1"/>
  <c r="J3179" i="1"/>
  <c r="I3176" i="1"/>
  <c r="J3178" i="1"/>
  <c r="I3178" i="1"/>
  <c r="I3177" i="1"/>
  <c r="J3176" i="1"/>
  <c r="J3173" i="1"/>
  <c r="J3175" i="1"/>
  <c r="J3174" i="1"/>
  <c r="I3172" i="1"/>
  <c r="I3174" i="1"/>
  <c r="I3173" i="1"/>
  <c r="J3169" i="1"/>
  <c r="J3171" i="1"/>
  <c r="I3168" i="1"/>
  <c r="J3170" i="1"/>
  <c r="I3170" i="1"/>
  <c r="J3168" i="1"/>
  <c r="I3169" i="1"/>
  <c r="J3165" i="1"/>
  <c r="J3167" i="1"/>
  <c r="J3166" i="1"/>
  <c r="I3164" i="1"/>
  <c r="I3166" i="1"/>
  <c r="I3165" i="1"/>
  <c r="J3161" i="1"/>
  <c r="J3163" i="1"/>
  <c r="I3160" i="1"/>
  <c r="J3162" i="1"/>
  <c r="I3162" i="1"/>
  <c r="I3161" i="1"/>
  <c r="J3160" i="1"/>
  <c r="J3157" i="1"/>
  <c r="J3159" i="1"/>
  <c r="J3158" i="1"/>
  <c r="I3156" i="1"/>
  <c r="I3158" i="1"/>
  <c r="I3157" i="1"/>
  <c r="J3153" i="1"/>
  <c r="J3155" i="1"/>
  <c r="I3152" i="1"/>
  <c r="J3154" i="1"/>
  <c r="I3154" i="1"/>
  <c r="J3152" i="1"/>
  <c r="I3153" i="1"/>
  <c r="J3149" i="1"/>
  <c r="J3151" i="1"/>
  <c r="J3150" i="1"/>
  <c r="I3148" i="1"/>
  <c r="I3150" i="1"/>
  <c r="I3149" i="1"/>
  <c r="J3145" i="1"/>
  <c r="J3147" i="1"/>
  <c r="I3144" i="1"/>
  <c r="J3146" i="1"/>
  <c r="I3146" i="1"/>
  <c r="I3145" i="1"/>
  <c r="J3144" i="1"/>
  <c r="J3141" i="1"/>
  <c r="J3143" i="1"/>
  <c r="J3142" i="1"/>
  <c r="I3140" i="1"/>
  <c r="I3142" i="1"/>
  <c r="I3141" i="1"/>
  <c r="J3137" i="1"/>
  <c r="J3139" i="1"/>
  <c r="I3136" i="1"/>
  <c r="J3138" i="1"/>
  <c r="I3138" i="1"/>
  <c r="J3136" i="1"/>
  <c r="I3137" i="1"/>
  <c r="J3133" i="1"/>
  <c r="J3135" i="1"/>
  <c r="J3134" i="1"/>
  <c r="I3132" i="1"/>
  <c r="I3134" i="1"/>
  <c r="I3133" i="1"/>
  <c r="J3129" i="1"/>
  <c r="J3131" i="1"/>
  <c r="I3128" i="1"/>
  <c r="J3130" i="1"/>
  <c r="I3130" i="1"/>
  <c r="I3129" i="1"/>
  <c r="J3128" i="1"/>
  <c r="J3125" i="1"/>
  <c r="J3127" i="1"/>
  <c r="J3126" i="1"/>
  <c r="I3124" i="1"/>
  <c r="I3126" i="1"/>
  <c r="I3125" i="1"/>
  <c r="J3121" i="1"/>
  <c r="J3123" i="1"/>
  <c r="I3120" i="1"/>
  <c r="J3122" i="1"/>
  <c r="I3122" i="1"/>
  <c r="J3120" i="1"/>
  <c r="I3121" i="1"/>
  <c r="J3117" i="1"/>
  <c r="J3119" i="1"/>
  <c r="J3118" i="1"/>
  <c r="I3116" i="1"/>
  <c r="I3118" i="1"/>
  <c r="I3117" i="1"/>
  <c r="J3113" i="1"/>
  <c r="J3115" i="1"/>
  <c r="I3112" i="1"/>
  <c r="J3114" i="1"/>
  <c r="I3114" i="1"/>
  <c r="I3113" i="1"/>
  <c r="J3112" i="1"/>
  <c r="J3109" i="1"/>
  <c r="J3111" i="1"/>
  <c r="J3110" i="1"/>
  <c r="I3108" i="1"/>
  <c r="I3110" i="1"/>
  <c r="I3109" i="1"/>
  <c r="J3105" i="1"/>
  <c r="J3107" i="1"/>
  <c r="I3104" i="1"/>
  <c r="J3106" i="1"/>
  <c r="I3106" i="1"/>
  <c r="J3104" i="1"/>
  <c r="I3105" i="1"/>
  <c r="J3101" i="1"/>
  <c r="J3103" i="1"/>
  <c r="J3102" i="1"/>
  <c r="I3100" i="1"/>
  <c r="I3102" i="1"/>
  <c r="I3101" i="1"/>
  <c r="J3097" i="1"/>
  <c r="J3099" i="1"/>
  <c r="I3096" i="1"/>
  <c r="J3098" i="1"/>
  <c r="I3098" i="1"/>
  <c r="I3097" i="1"/>
  <c r="J3096" i="1"/>
  <c r="J3093" i="1"/>
  <c r="J3095" i="1"/>
  <c r="K3095" i="1" s="1"/>
  <c r="J3094" i="1"/>
  <c r="I3092" i="1"/>
  <c r="I3094" i="1"/>
  <c r="I3093" i="1"/>
  <c r="J3089" i="1"/>
  <c r="J3091" i="1"/>
  <c r="I3088" i="1"/>
  <c r="J3090" i="1"/>
  <c r="I3090" i="1"/>
  <c r="J3088" i="1"/>
  <c r="I3089" i="1"/>
  <c r="J3085" i="1"/>
  <c r="J3087" i="1"/>
  <c r="J3086" i="1"/>
  <c r="I3084" i="1"/>
  <c r="I3086" i="1"/>
  <c r="I3085" i="1"/>
  <c r="J3081" i="1"/>
  <c r="J3083" i="1"/>
  <c r="I3080" i="1"/>
  <c r="J3082" i="1"/>
  <c r="I3082" i="1"/>
  <c r="I3081" i="1"/>
  <c r="J3080" i="1"/>
  <c r="J3077" i="1"/>
  <c r="J3079" i="1"/>
  <c r="J3078" i="1"/>
  <c r="I3076" i="1"/>
  <c r="I3078" i="1"/>
  <c r="I3077" i="1"/>
  <c r="J3073" i="1"/>
  <c r="J3075" i="1"/>
  <c r="I3072" i="1"/>
  <c r="J3074" i="1"/>
  <c r="I3074" i="1"/>
  <c r="J3072" i="1"/>
  <c r="I3073" i="1"/>
  <c r="J3069" i="1"/>
  <c r="J3071" i="1"/>
  <c r="J3070" i="1"/>
  <c r="I3068" i="1"/>
  <c r="I3070" i="1"/>
  <c r="I3069" i="1"/>
  <c r="J3065" i="1"/>
  <c r="J3067" i="1"/>
  <c r="I3064" i="1"/>
  <c r="J3066" i="1"/>
  <c r="I3066" i="1"/>
  <c r="I3065" i="1"/>
  <c r="J3064" i="1"/>
  <c r="J3061" i="1"/>
  <c r="J3063" i="1"/>
  <c r="K3063" i="1" s="1"/>
  <c r="J3062" i="1"/>
  <c r="I3060" i="1"/>
  <c r="I3062" i="1"/>
  <c r="I3061" i="1"/>
  <c r="J3057" i="1"/>
  <c r="J3059" i="1"/>
  <c r="I3056" i="1"/>
  <c r="J3058" i="1"/>
  <c r="I3058" i="1"/>
  <c r="J3056" i="1"/>
  <c r="I3057" i="1"/>
  <c r="J3053" i="1"/>
  <c r="J3055" i="1"/>
  <c r="J3054" i="1"/>
  <c r="I3052" i="1"/>
  <c r="I3054" i="1"/>
  <c r="I3053" i="1"/>
  <c r="J3049" i="1"/>
  <c r="J3051" i="1"/>
  <c r="I3048" i="1"/>
  <c r="J3050" i="1"/>
  <c r="I3050" i="1"/>
  <c r="I3049" i="1"/>
  <c r="J3048" i="1"/>
  <c r="J3045" i="1"/>
  <c r="J3047" i="1"/>
  <c r="K3047" i="1" s="1"/>
  <c r="J3046" i="1"/>
  <c r="I3044" i="1"/>
  <c r="I3046" i="1"/>
  <c r="I3045" i="1"/>
  <c r="J3041" i="1"/>
  <c r="J3043" i="1"/>
  <c r="I3040" i="1"/>
  <c r="J3042" i="1"/>
  <c r="I3042" i="1"/>
  <c r="J3040" i="1"/>
  <c r="I3041" i="1"/>
  <c r="J3037" i="1"/>
  <c r="J3039" i="1"/>
  <c r="J3038" i="1"/>
  <c r="I3036" i="1"/>
  <c r="I3038" i="1"/>
  <c r="I3037" i="1"/>
  <c r="J3033" i="1"/>
  <c r="J3035" i="1"/>
  <c r="I3032" i="1"/>
  <c r="J3034" i="1"/>
  <c r="I3034" i="1"/>
  <c r="I3033" i="1"/>
  <c r="J3032" i="1"/>
  <c r="J3029" i="1"/>
  <c r="J3031" i="1"/>
  <c r="J3030" i="1"/>
  <c r="I3028" i="1"/>
  <c r="I3030" i="1"/>
  <c r="I3029" i="1"/>
  <c r="J3025" i="1"/>
  <c r="J3027" i="1"/>
  <c r="I3024" i="1"/>
  <c r="J3026" i="1"/>
  <c r="I3026" i="1"/>
  <c r="J3024" i="1"/>
  <c r="I3025" i="1"/>
  <c r="J3021" i="1"/>
  <c r="J3023" i="1"/>
  <c r="J3022" i="1"/>
  <c r="I3020" i="1"/>
  <c r="I3022" i="1"/>
  <c r="I3021" i="1"/>
  <c r="J3017" i="1"/>
  <c r="J3019" i="1"/>
  <c r="I3016" i="1"/>
  <c r="J3018" i="1"/>
  <c r="I3018" i="1"/>
  <c r="I3017" i="1"/>
  <c r="J3016" i="1"/>
  <c r="J3013" i="1"/>
  <c r="J3015" i="1"/>
  <c r="J3014" i="1"/>
  <c r="I3012" i="1"/>
  <c r="I3014" i="1"/>
  <c r="I3013" i="1"/>
  <c r="J3009" i="1"/>
  <c r="J3011" i="1"/>
  <c r="I3008" i="1"/>
  <c r="J3010" i="1"/>
  <c r="I3010" i="1"/>
  <c r="J3008" i="1"/>
  <c r="I3009" i="1"/>
  <c r="J3005" i="1"/>
  <c r="J3007" i="1"/>
  <c r="J3006" i="1"/>
  <c r="I3004" i="1"/>
  <c r="I3006" i="1"/>
  <c r="I3005" i="1"/>
  <c r="J3001" i="1"/>
  <c r="J3003" i="1"/>
  <c r="I3000" i="1"/>
  <c r="J3002" i="1"/>
  <c r="I3002" i="1"/>
  <c r="I3001" i="1"/>
  <c r="J3000" i="1"/>
  <c r="J2997" i="1"/>
  <c r="J2999" i="1"/>
  <c r="K2999" i="1" s="1"/>
  <c r="J2998" i="1"/>
  <c r="I2996" i="1"/>
  <c r="I2998" i="1"/>
  <c r="I2997" i="1"/>
  <c r="J2993" i="1"/>
  <c r="J2995" i="1"/>
  <c r="I2992" i="1"/>
  <c r="J2994" i="1"/>
  <c r="I2994" i="1"/>
  <c r="J2992" i="1"/>
  <c r="I2993" i="1"/>
  <c r="J2989" i="1"/>
  <c r="J2991" i="1"/>
  <c r="J2990" i="1"/>
  <c r="I2988" i="1"/>
  <c r="I2990" i="1"/>
  <c r="I2989" i="1"/>
  <c r="J2985" i="1"/>
  <c r="J2987" i="1"/>
  <c r="I2984" i="1"/>
  <c r="J2986" i="1"/>
  <c r="I2986" i="1"/>
  <c r="I2985" i="1"/>
  <c r="J2984" i="1"/>
  <c r="J2981" i="1"/>
  <c r="J2983" i="1"/>
  <c r="J2982" i="1"/>
  <c r="I2980" i="1"/>
  <c r="I2982" i="1"/>
  <c r="I2981" i="1"/>
  <c r="J2977" i="1"/>
  <c r="J2979" i="1"/>
  <c r="I2976" i="1"/>
  <c r="J2978" i="1"/>
  <c r="I2978" i="1"/>
  <c r="J2976" i="1"/>
  <c r="I2977" i="1"/>
  <c r="J2973" i="1"/>
  <c r="J2975" i="1"/>
  <c r="J2974" i="1"/>
  <c r="I2972" i="1"/>
  <c r="I2974" i="1"/>
  <c r="I2973" i="1"/>
  <c r="J2969" i="1"/>
  <c r="J2971" i="1"/>
  <c r="I2968" i="1"/>
  <c r="J2970" i="1"/>
  <c r="I2970" i="1"/>
  <c r="I2969" i="1"/>
  <c r="J2968" i="1"/>
  <c r="J2965" i="1"/>
  <c r="J2967" i="1"/>
  <c r="K2967" i="1" s="1"/>
  <c r="J2966" i="1"/>
  <c r="I2964" i="1"/>
  <c r="I2966" i="1"/>
  <c r="I2965" i="1"/>
  <c r="J2961" i="1"/>
  <c r="J2963" i="1"/>
  <c r="I2960" i="1"/>
  <c r="J2962" i="1"/>
  <c r="I2962" i="1"/>
  <c r="J2960" i="1"/>
  <c r="I2961" i="1"/>
  <c r="J2957" i="1"/>
  <c r="J2959" i="1"/>
  <c r="J2958" i="1"/>
  <c r="I2956" i="1"/>
  <c r="I2958" i="1"/>
  <c r="I2957" i="1"/>
  <c r="J2953" i="1"/>
  <c r="J2955" i="1"/>
  <c r="I2952" i="1"/>
  <c r="J2954" i="1"/>
  <c r="I2954" i="1"/>
  <c r="I2953" i="1"/>
  <c r="J2952" i="1"/>
  <c r="J2949" i="1"/>
  <c r="J2951" i="1"/>
  <c r="J2950" i="1"/>
  <c r="I2948" i="1"/>
  <c r="I2950" i="1"/>
  <c r="I2949" i="1"/>
  <c r="J2945" i="1"/>
  <c r="J2947" i="1"/>
  <c r="I2944" i="1"/>
  <c r="J2946" i="1"/>
  <c r="I2946" i="1"/>
  <c r="J2944" i="1"/>
  <c r="I2945" i="1"/>
  <c r="J2941" i="1"/>
  <c r="J2943" i="1"/>
  <c r="J2942" i="1"/>
  <c r="I2940" i="1"/>
  <c r="I2942" i="1"/>
  <c r="I2941" i="1"/>
  <c r="J2937" i="1"/>
  <c r="J2939" i="1"/>
  <c r="I2936" i="1"/>
  <c r="J2938" i="1"/>
  <c r="I2938" i="1"/>
  <c r="I2937" i="1"/>
  <c r="J2936" i="1"/>
  <c r="J2933" i="1"/>
  <c r="J2935" i="1"/>
  <c r="J2934" i="1"/>
  <c r="I2932" i="1"/>
  <c r="I2934" i="1"/>
  <c r="I2933" i="1"/>
  <c r="J2929" i="1"/>
  <c r="J2931" i="1"/>
  <c r="I2928" i="1"/>
  <c r="J2930" i="1"/>
  <c r="I2930" i="1"/>
  <c r="J2928" i="1"/>
  <c r="I2929" i="1"/>
  <c r="J2925" i="1"/>
  <c r="J2927" i="1"/>
  <c r="J2926" i="1"/>
  <c r="I2924" i="1"/>
  <c r="I2926" i="1"/>
  <c r="I2925" i="1"/>
  <c r="J2921" i="1"/>
  <c r="J2923" i="1"/>
  <c r="I2920" i="1"/>
  <c r="J2922" i="1"/>
  <c r="I2922" i="1"/>
  <c r="I2921" i="1"/>
  <c r="J2920" i="1"/>
  <c r="J2917" i="1"/>
  <c r="J2919" i="1"/>
  <c r="K2919" i="1" s="1"/>
  <c r="J2918" i="1"/>
  <c r="I2916" i="1"/>
  <c r="I2918" i="1"/>
  <c r="I2917" i="1"/>
  <c r="J2913" i="1"/>
  <c r="J2915" i="1"/>
  <c r="I2912" i="1"/>
  <c r="J2914" i="1"/>
  <c r="I2914" i="1"/>
  <c r="J2912" i="1"/>
  <c r="I2913" i="1"/>
  <c r="J2909" i="1"/>
  <c r="J2911" i="1"/>
  <c r="J2910" i="1"/>
  <c r="I2908" i="1"/>
  <c r="I2910" i="1"/>
  <c r="I2909" i="1"/>
  <c r="J2905" i="1"/>
  <c r="J2907" i="1"/>
  <c r="I2904" i="1"/>
  <c r="J2906" i="1"/>
  <c r="I2906" i="1"/>
  <c r="I2905" i="1"/>
  <c r="J2904" i="1"/>
  <c r="J2901" i="1"/>
  <c r="J2903" i="1"/>
  <c r="J2902" i="1"/>
  <c r="I2900" i="1"/>
  <c r="I2902" i="1"/>
  <c r="I2901" i="1"/>
  <c r="J2897" i="1"/>
  <c r="J2899" i="1"/>
  <c r="I2896" i="1"/>
  <c r="J2898" i="1"/>
  <c r="I2898" i="1"/>
  <c r="J2896" i="1"/>
  <c r="I2897" i="1"/>
  <c r="J2893" i="1"/>
  <c r="J2895" i="1"/>
  <c r="J2894" i="1"/>
  <c r="I2892" i="1"/>
  <c r="I2894" i="1"/>
  <c r="I2893" i="1"/>
  <c r="J2889" i="1"/>
  <c r="J2891" i="1"/>
  <c r="I2888" i="1"/>
  <c r="J2890" i="1"/>
  <c r="I2890" i="1"/>
  <c r="I2889" i="1"/>
  <c r="J2888" i="1"/>
  <c r="J2885" i="1"/>
  <c r="J2887" i="1"/>
  <c r="J2886" i="1"/>
  <c r="I2884" i="1"/>
  <c r="I2886" i="1"/>
  <c r="I2885" i="1"/>
  <c r="J2881" i="1"/>
  <c r="J2883" i="1"/>
  <c r="I2880" i="1"/>
  <c r="J2882" i="1"/>
  <c r="I2882" i="1"/>
  <c r="J2880" i="1"/>
  <c r="I2881" i="1"/>
  <c r="J2877" i="1"/>
  <c r="J2879" i="1"/>
  <c r="J2878" i="1"/>
  <c r="I2876" i="1"/>
  <c r="I2878" i="1"/>
  <c r="I2877" i="1"/>
  <c r="J2873" i="1"/>
  <c r="J2875" i="1"/>
  <c r="I2872" i="1"/>
  <c r="J2874" i="1"/>
  <c r="I2874" i="1"/>
  <c r="I2873" i="1"/>
  <c r="J2872" i="1"/>
  <c r="J2869" i="1"/>
  <c r="J2871" i="1"/>
  <c r="K2871" i="1" s="1"/>
  <c r="J2870" i="1"/>
  <c r="I2868" i="1"/>
  <c r="I2870" i="1"/>
  <c r="I2869" i="1"/>
  <c r="J2865" i="1"/>
  <c r="J2867" i="1"/>
  <c r="I2864" i="1"/>
  <c r="J2866" i="1"/>
  <c r="I2866" i="1"/>
  <c r="J2864" i="1"/>
  <c r="I2865" i="1"/>
  <c r="J2861" i="1"/>
  <c r="J2863" i="1"/>
  <c r="J2862" i="1"/>
  <c r="I2860" i="1"/>
  <c r="I2862" i="1"/>
  <c r="I2861" i="1"/>
  <c r="J2857" i="1"/>
  <c r="J2859" i="1"/>
  <c r="I2856" i="1"/>
  <c r="J2858" i="1"/>
  <c r="I2858" i="1"/>
  <c r="I2857" i="1"/>
  <c r="J2856" i="1"/>
  <c r="J2853" i="1"/>
  <c r="J2855" i="1"/>
  <c r="J2854" i="1"/>
  <c r="I2852" i="1"/>
  <c r="I2854" i="1"/>
  <c r="I2853" i="1"/>
  <c r="J2849" i="1"/>
  <c r="J2851" i="1"/>
  <c r="I2848" i="1"/>
  <c r="J2850" i="1"/>
  <c r="I2850" i="1"/>
  <c r="J2848" i="1"/>
  <c r="I2849" i="1"/>
  <c r="J2845" i="1"/>
  <c r="J2847" i="1"/>
  <c r="J2846" i="1"/>
  <c r="I2844" i="1"/>
  <c r="I2846" i="1"/>
  <c r="I2845" i="1"/>
  <c r="J2841" i="1"/>
  <c r="J2843" i="1"/>
  <c r="I2840" i="1"/>
  <c r="J2842" i="1"/>
  <c r="I2842" i="1"/>
  <c r="I2841" i="1"/>
  <c r="J2840" i="1"/>
  <c r="J2837" i="1"/>
  <c r="J2839" i="1"/>
  <c r="J2838" i="1"/>
  <c r="I2836" i="1"/>
  <c r="I2838" i="1"/>
  <c r="I2837" i="1"/>
  <c r="J2833" i="1"/>
  <c r="J2835" i="1"/>
  <c r="I2832" i="1"/>
  <c r="J2834" i="1"/>
  <c r="I2834" i="1"/>
  <c r="J2832" i="1"/>
  <c r="I2833" i="1"/>
  <c r="J2829" i="1"/>
  <c r="J2831" i="1"/>
  <c r="J2830" i="1"/>
  <c r="I2828" i="1"/>
  <c r="I2830" i="1"/>
  <c r="I2829" i="1"/>
  <c r="J2825" i="1"/>
  <c r="J2827" i="1"/>
  <c r="I2824" i="1"/>
  <c r="J2826" i="1"/>
  <c r="I2826" i="1"/>
  <c r="I2825" i="1"/>
  <c r="J2824" i="1"/>
  <c r="J2821" i="1"/>
  <c r="J2823" i="1"/>
  <c r="K2823" i="1" s="1"/>
  <c r="J2822" i="1"/>
  <c r="I2820" i="1"/>
  <c r="I2822" i="1"/>
  <c r="I2821" i="1"/>
  <c r="J2817" i="1"/>
  <c r="J2819" i="1"/>
  <c r="I2816" i="1"/>
  <c r="J2818" i="1"/>
  <c r="I2818" i="1"/>
  <c r="J2816" i="1"/>
  <c r="I2817" i="1"/>
  <c r="J2813" i="1"/>
  <c r="J2815" i="1"/>
  <c r="J2814" i="1"/>
  <c r="I2812" i="1"/>
  <c r="I2814" i="1"/>
  <c r="I2813" i="1"/>
  <c r="J2809" i="1"/>
  <c r="J2811" i="1"/>
  <c r="I2808" i="1"/>
  <c r="J2810" i="1"/>
  <c r="I2810" i="1"/>
  <c r="I2809" i="1"/>
  <c r="J2808" i="1"/>
  <c r="J2805" i="1"/>
  <c r="J2807" i="1"/>
  <c r="J2806" i="1"/>
  <c r="I2804" i="1"/>
  <c r="I2806" i="1"/>
  <c r="I2805" i="1"/>
  <c r="J2801" i="1"/>
  <c r="J2803" i="1"/>
  <c r="I2800" i="1"/>
  <c r="J2802" i="1"/>
  <c r="I2802" i="1"/>
  <c r="J2800" i="1"/>
  <c r="I2801" i="1"/>
  <c r="J2797" i="1"/>
  <c r="J2799" i="1"/>
  <c r="J2798" i="1"/>
  <c r="I2796" i="1"/>
  <c r="I2798" i="1"/>
  <c r="I2797" i="1"/>
  <c r="J2793" i="1"/>
  <c r="J2795" i="1"/>
  <c r="I2792" i="1"/>
  <c r="J2794" i="1"/>
  <c r="I2794" i="1"/>
  <c r="I2793" i="1"/>
  <c r="J2792" i="1"/>
  <c r="J2789" i="1"/>
  <c r="J2791" i="1"/>
  <c r="K2791" i="1" s="1"/>
  <c r="J2790" i="1"/>
  <c r="I2788" i="1"/>
  <c r="I2790" i="1"/>
  <c r="I2789" i="1"/>
  <c r="J2785" i="1"/>
  <c r="J2787" i="1"/>
  <c r="I2784" i="1"/>
  <c r="J2786" i="1"/>
  <c r="I2786" i="1"/>
  <c r="J2784" i="1"/>
  <c r="I2785" i="1"/>
  <c r="J2781" i="1"/>
  <c r="J2783" i="1"/>
  <c r="J2782" i="1"/>
  <c r="I2780" i="1"/>
  <c r="I2782" i="1"/>
  <c r="I2781" i="1"/>
  <c r="J2777" i="1"/>
  <c r="J2779" i="1"/>
  <c r="I2776" i="1"/>
  <c r="J2778" i="1"/>
  <c r="I2778" i="1"/>
  <c r="I2777" i="1"/>
  <c r="J2776" i="1"/>
  <c r="J2773" i="1"/>
  <c r="J2775" i="1"/>
  <c r="J2774" i="1"/>
  <c r="I2772" i="1"/>
  <c r="I2774" i="1"/>
  <c r="I2773" i="1"/>
  <c r="J2769" i="1"/>
  <c r="J2771" i="1"/>
  <c r="I2768" i="1"/>
  <c r="J2770" i="1"/>
  <c r="I2770" i="1"/>
  <c r="J2768" i="1"/>
  <c r="I2769" i="1"/>
  <c r="J2765" i="1"/>
  <c r="J2767" i="1"/>
  <c r="J2766" i="1"/>
  <c r="I2764" i="1"/>
  <c r="I2766" i="1"/>
  <c r="I2765" i="1"/>
  <c r="J2761" i="1"/>
  <c r="J2763" i="1"/>
  <c r="I2760" i="1"/>
  <c r="J2762" i="1"/>
  <c r="I2762" i="1"/>
  <c r="I2761" i="1"/>
  <c r="J2760" i="1"/>
  <c r="J2757" i="1"/>
  <c r="J2759" i="1"/>
  <c r="J2758" i="1"/>
  <c r="I2756" i="1"/>
  <c r="I2758" i="1"/>
  <c r="I2757" i="1"/>
  <c r="J2753" i="1"/>
  <c r="J2755" i="1"/>
  <c r="I2752" i="1"/>
  <c r="J2754" i="1"/>
  <c r="I2754" i="1"/>
  <c r="J2752" i="1"/>
  <c r="I2753" i="1"/>
  <c r="J2749" i="1"/>
  <c r="J2751" i="1"/>
  <c r="J2750" i="1"/>
  <c r="I2748" i="1"/>
  <c r="I2750" i="1"/>
  <c r="I2749" i="1"/>
  <c r="J2745" i="1"/>
  <c r="J2747" i="1"/>
  <c r="I2744" i="1"/>
  <c r="J2746" i="1"/>
  <c r="I2746" i="1"/>
  <c r="I2745" i="1"/>
  <c r="J2744" i="1"/>
  <c r="J2741" i="1"/>
  <c r="J2743" i="1"/>
  <c r="K2743" i="1" s="1"/>
  <c r="J2742" i="1"/>
  <c r="I2740" i="1"/>
  <c r="I2742" i="1"/>
  <c r="I2741" i="1"/>
  <c r="J2737" i="1"/>
  <c r="J2739" i="1"/>
  <c r="I2736" i="1"/>
  <c r="J2738" i="1"/>
  <c r="I2738" i="1"/>
  <c r="J2736" i="1"/>
  <c r="I2737" i="1"/>
  <c r="J2733" i="1"/>
  <c r="J2735" i="1"/>
  <c r="J2734" i="1"/>
  <c r="I2732" i="1"/>
  <c r="I2734" i="1"/>
  <c r="I2733" i="1"/>
  <c r="J2729" i="1"/>
  <c r="J2731" i="1"/>
  <c r="I2728" i="1"/>
  <c r="J2730" i="1"/>
  <c r="I2730" i="1"/>
  <c r="I2729" i="1"/>
  <c r="J2728" i="1"/>
  <c r="J2725" i="1"/>
  <c r="J2727" i="1"/>
  <c r="K2727" i="1" s="1"/>
  <c r="J2726" i="1"/>
  <c r="I2724" i="1"/>
  <c r="I2726" i="1"/>
  <c r="I2725" i="1"/>
  <c r="J2721" i="1"/>
  <c r="J2723" i="1"/>
  <c r="I2720" i="1"/>
  <c r="J2722" i="1"/>
  <c r="I2722" i="1"/>
  <c r="J2720" i="1"/>
  <c r="I2721" i="1"/>
  <c r="J2717" i="1"/>
  <c r="J2719" i="1"/>
  <c r="J2718" i="1"/>
  <c r="I2716" i="1"/>
  <c r="I2718" i="1"/>
  <c r="I2717" i="1"/>
  <c r="J2713" i="1"/>
  <c r="J2715" i="1"/>
  <c r="I2712" i="1"/>
  <c r="J2714" i="1"/>
  <c r="I2714" i="1"/>
  <c r="I2713" i="1"/>
  <c r="J2712" i="1"/>
  <c r="J2709" i="1"/>
  <c r="J2711" i="1"/>
  <c r="J2710" i="1"/>
  <c r="I2708" i="1"/>
  <c r="I2710" i="1"/>
  <c r="I2709" i="1"/>
  <c r="J2705" i="1"/>
  <c r="J2707" i="1"/>
  <c r="I2704" i="1"/>
  <c r="J2706" i="1"/>
  <c r="I2706" i="1"/>
  <c r="J2704" i="1"/>
  <c r="I2705" i="1"/>
  <c r="J2701" i="1"/>
  <c r="J2703" i="1"/>
  <c r="J2702" i="1"/>
  <c r="I2700" i="1"/>
  <c r="I2702" i="1"/>
  <c r="I2701" i="1"/>
  <c r="J2697" i="1"/>
  <c r="J2699" i="1"/>
  <c r="I2696" i="1"/>
  <c r="J2698" i="1"/>
  <c r="I2698" i="1"/>
  <c r="I2697" i="1"/>
  <c r="J2696" i="1"/>
  <c r="J2693" i="1"/>
  <c r="J2695" i="1"/>
  <c r="J2694" i="1"/>
  <c r="I2692" i="1"/>
  <c r="I2694" i="1"/>
  <c r="I2693" i="1"/>
  <c r="J2689" i="1"/>
  <c r="J2691" i="1"/>
  <c r="I2688" i="1"/>
  <c r="J2690" i="1"/>
  <c r="I2690" i="1"/>
  <c r="J2688" i="1"/>
  <c r="I2689" i="1"/>
  <c r="J2685" i="1"/>
  <c r="J2687" i="1"/>
  <c r="J2686" i="1"/>
  <c r="I2684" i="1"/>
  <c r="I2686" i="1"/>
  <c r="I2685" i="1"/>
  <c r="J2681" i="1"/>
  <c r="J2683" i="1"/>
  <c r="I2680" i="1"/>
  <c r="J2682" i="1"/>
  <c r="I2682" i="1"/>
  <c r="I2681" i="1"/>
  <c r="J2680" i="1"/>
  <c r="J2677" i="1"/>
  <c r="J2679" i="1"/>
  <c r="K2679" i="1" s="1"/>
  <c r="J2678" i="1"/>
  <c r="I2676" i="1"/>
  <c r="I2678" i="1"/>
  <c r="I2677" i="1"/>
  <c r="J2673" i="1"/>
  <c r="J2675" i="1"/>
  <c r="I2672" i="1"/>
  <c r="J2674" i="1"/>
  <c r="I2674" i="1"/>
  <c r="J2672" i="1"/>
  <c r="I2673" i="1"/>
  <c r="J2669" i="1"/>
  <c r="J2671" i="1"/>
  <c r="J2670" i="1"/>
  <c r="I2668" i="1"/>
  <c r="I2670" i="1"/>
  <c r="I2669" i="1"/>
  <c r="J2665" i="1"/>
  <c r="J2667" i="1"/>
  <c r="I2664" i="1"/>
  <c r="J2666" i="1"/>
  <c r="I2666" i="1"/>
  <c r="I2665" i="1"/>
  <c r="J2664" i="1"/>
  <c r="J2661" i="1"/>
  <c r="J2663" i="1"/>
  <c r="J2662" i="1"/>
  <c r="I2660" i="1"/>
  <c r="I2662" i="1"/>
  <c r="I2661" i="1"/>
  <c r="J2657" i="1"/>
  <c r="J2659" i="1"/>
  <c r="I2656" i="1"/>
  <c r="J2658" i="1"/>
  <c r="I2658" i="1"/>
  <c r="J2656" i="1"/>
  <c r="I2657" i="1"/>
  <c r="J2653" i="1"/>
  <c r="J2655" i="1"/>
  <c r="J2654" i="1"/>
  <c r="I2652" i="1"/>
  <c r="I2654" i="1"/>
  <c r="I2653" i="1"/>
  <c r="J2649" i="1"/>
  <c r="J2651" i="1"/>
  <c r="I2648" i="1"/>
  <c r="J2650" i="1"/>
  <c r="I2650" i="1"/>
  <c r="I2649" i="1"/>
  <c r="J2648" i="1"/>
  <c r="J2645" i="1"/>
  <c r="J2647" i="1"/>
  <c r="M2647" i="1" s="1"/>
  <c r="J2646" i="1"/>
  <c r="I2644" i="1"/>
  <c r="I2646" i="1"/>
  <c r="I2645" i="1"/>
  <c r="J2641" i="1"/>
  <c r="J2643" i="1"/>
  <c r="I2640" i="1"/>
  <c r="J2642" i="1"/>
  <c r="I2642" i="1"/>
  <c r="J2640" i="1"/>
  <c r="I2641" i="1"/>
  <c r="J2637" i="1"/>
  <c r="J2639" i="1"/>
  <c r="J2638" i="1"/>
  <c r="I2636" i="1"/>
  <c r="I2638" i="1"/>
  <c r="I2637" i="1"/>
  <c r="J2633" i="1"/>
  <c r="J2635" i="1"/>
  <c r="I2632" i="1"/>
  <c r="J2634" i="1"/>
  <c r="I2634" i="1"/>
  <c r="I2633" i="1"/>
  <c r="J2632" i="1"/>
  <c r="J2629" i="1"/>
  <c r="J2631" i="1"/>
  <c r="M2631" i="1" s="1"/>
  <c r="J2630" i="1"/>
  <c r="I2628" i="1"/>
  <c r="I2630" i="1"/>
  <c r="I2629" i="1"/>
  <c r="J2626" i="1"/>
  <c r="J2624" i="1"/>
  <c r="J2627" i="1"/>
  <c r="I2624" i="1"/>
  <c r="J2625" i="1"/>
  <c r="I2626" i="1"/>
  <c r="I2625" i="1"/>
  <c r="J2622" i="1"/>
  <c r="J2621" i="1"/>
  <c r="J2620" i="1"/>
  <c r="I2620" i="1"/>
  <c r="I2622" i="1"/>
  <c r="J2623" i="1"/>
  <c r="I2621" i="1"/>
  <c r="J2618" i="1"/>
  <c r="J2619" i="1"/>
  <c r="J2616" i="1"/>
  <c r="I2616" i="1"/>
  <c r="I2618" i="1"/>
  <c r="I2617" i="1"/>
  <c r="J2614" i="1"/>
  <c r="J2613" i="1"/>
  <c r="I2612" i="1"/>
  <c r="J2615" i="1"/>
  <c r="I2614" i="1"/>
  <c r="J2612" i="1"/>
  <c r="I2613" i="1"/>
  <c r="J2610" i="1"/>
  <c r="J2608" i="1"/>
  <c r="J2611" i="1"/>
  <c r="J2609" i="1"/>
  <c r="I2608" i="1"/>
  <c r="I2610" i="1"/>
  <c r="I2609" i="1"/>
  <c r="J2606" i="1"/>
  <c r="J2605" i="1"/>
  <c r="I2604" i="1"/>
  <c r="J2604" i="1"/>
  <c r="I2606" i="1"/>
  <c r="I2605" i="1"/>
  <c r="J2602" i="1"/>
  <c r="J2603" i="1"/>
  <c r="J2600" i="1"/>
  <c r="I2600" i="1"/>
  <c r="I2602" i="1"/>
  <c r="J2601" i="1"/>
  <c r="I2601" i="1"/>
  <c r="J2598" i="1"/>
  <c r="J2597" i="1"/>
  <c r="J2599" i="1"/>
  <c r="I2596" i="1"/>
  <c r="I2598" i="1"/>
  <c r="I2597" i="1"/>
  <c r="J2594" i="1"/>
  <c r="J2592" i="1"/>
  <c r="J2595" i="1"/>
  <c r="I2592" i="1"/>
  <c r="J2593" i="1"/>
  <c r="I2594" i="1"/>
  <c r="I2593" i="1"/>
  <c r="J2590" i="1"/>
  <c r="J2589" i="1"/>
  <c r="J2588" i="1"/>
  <c r="I2588" i="1"/>
  <c r="I2590" i="1"/>
  <c r="J2591" i="1"/>
  <c r="I2589" i="1"/>
  <c r="J2586" i="1"/>
  <c r="J2587" i="1"/>
  <c r="J2584" i="1"/>
  <c r="I2584" i="1"/>
  <c r="I2586" i="1"/>
  <c r="I2585" i="1"/>
  <c r="J2582" i="1"/>
  <c r="J2581" i="1"/>
  <c r="I2580" i="1"/>
  <c r="J2583" i="1"/>
  <c r="K2583" i="1" s="1"/>
  <c r="I2582" i="1"/>
  <c r="J2580" i="1"/>
  <c r="I2581" i="1"/>
  <c r="J2578" i="1"/>
  <c r="J2576" i="1"/>
  <c r="J2579" i="1"/>
  <c r="J2577" i="1"/>
  <c r="I2576" i="1"/>
  <c r="I2578" i="1"/>
  <c r="I2577" i="1"/>
  <c r="J2574" i="1"/>
  <c r="J2573" i="1"/>
  <c r="I2572" i="1"/>
  <c r="J2572" i="1"/>
  <c r="I2574" i="1"/>
  <c r="I2573" i="1"/>
  <c r="J2570" i="1"/>
  <c r="J2571" i="1"/>
  <c r="J2568" i="1"/>
  <c r="I2568" i="1"/>
  <c r="I2570" i="1"/>
  <c r="I2569" i="1"/>
  <c r="J2569" i="1"/>
  <c r="J2566" i="1"/>
  <c r="J2565" i="1"/>
  <c r="J2567" i="1"/>
  <c r="I2564" i="1"/>
  <c r="I2566" i="1"/>
  <c r="I2565" i="1"/>
  <c r="J2562" i="1"/>
  <c r="J2560" i="1"/>
  <c r="J2563" i="1"/>
  <c r="I2560" i="1"/>
  <c r="J2561" i="1"/>
  <c r="I2562" i="1"/>
  <c r="I2561" i="1"/>
  <c r="J2558" i="1"/>
  <c r="J2557" i="1"/>
  <c r="J2556" i="1"/>
  <c r="I2556" i="1"/>
  <c r="I2558" i="1"/>
  <c r="J2559" i="1"/>
  <c r="I2557" i="1"/>
  <c r="J2554" i="1"/>
  <c r="J2555" i="1"/>
  <c r="J2552" i="1"/>
  <c r="I2552" i="1"/>
  <c r="I2554" i="1"/>
  <c r="I2553" i="1"/>
  <c r="J2550" i="1"/>
  <c r="J2549" i="1"/>
  <c r="I2548" i="1"/>
  <c r="J2551" i="1"/>
  <c r="I2550" i="1"/>
  <c r="J2548" i="1"/>
  <c r="I2549" i="1"/>
  <c r="J2546" i="1"/>
  <c r="J2544" i="1"/>
  <c r="J2547" i="1"/>
  <c r="J2545" i="1"/>
  <c r="I2544" i="1"/>
  <c r="I2546" i="1"/>
  <c r="I2545" i="1"/>
  <c r="J2542" i="1"/>
  <c r="J2541" i="1"/>
  <c r="I2540" i="1"/>
  <c r="J2540" i="1"/>
  <c r="I2542" i="1"/>
  <c r="I2541" i="1"/>
  <c r="J2538" i="1"/>
  <c r="J2539" i="1"/>
  <c r="J2536" i="1"/>
  <c r="I2536" i="1"/>
  <c r="I2538" i="1"/>
  <c r="J2537" i="1"/>
  <c r="I2537" i="1"/>
  <c r="J2534" i="1"/>
  <c r="J2533" i="1"/>
  <c r="J2535" i="1"/>
  <c r="I2532" i="1"/>
  <c r="I2534" i="1"/>
  <c r="I2533" i="1"/>
  <c r="J2530" i="1"/>
  <c r="J2528" i="1"/>
  <c r="J2531" i="1"/>
  <c r="I2528" i="1"/>
  <c r="J2529" i="1"/>
  <c r="I2530" i="1"/>
  <c r="I2529" i="1"/>
  <c r="J2526" i="1"/>
  <c r="J2525" i="1"/>
  <c r="J2524" i="1"/>
  <c r="I2524" i="1"/>
  <c r="I2526" i="1"/>
  <c r="J2527" i="1"/>
  <c r="I2525" i="1"/>
  <c r="J2522" i="1"/>
  <c r="J2523" i="1"/>
  <c r="J2520" i="1"/>
  <c r="I2520" i="1"/>
  <c r="I2522" i="1"/>
  <c r="I2521" i="1"/>
  <c r="J2518" i="1"/>
  <c r="J2517" i="1"/>
  <c r="I2516" i="1"/>
  <c r="J2519" i="1"/>
  <c r="K2519" i="1" s="1"/>
  <c r="I2518" i="1"/>
  <c r="J2516" i="1"/>
  <c r="I2517" i="1"/>
  <c r="J2514" i="1"/>
  <c r="J2512" i="1"/>
  <c r="J2515" i="1"/>
  <c r="J2513" i="1"/>
  <c r="I2512" i="1"/>
  <c r="I2514" i="1"/>
  <c r="I2513" i="1"/>
  <c r="J2510" i="1"/>
  <c r="J2509" i="1"/>
  <c r="I2508" i="1"/>
  <c r="J2508" i="1"/>
  <c r="I2510" i="1"/>
  <c r="I2509" i="1"/>
  <c r="J2506" i="1"/>
  <c r="J2507" i="1"/>
  <c r="J2504" i="1"/>
  <c r="I2504" i="1"/>
  <c r="I2506" i="1"/>
  <c r="I2505" i="1"/>
  <c r="J2505" i="1"/>
  <c r="J2502" i="1"/>
  <c r="J2501" i="1"/>
  <c r="J2503" i="1"/>
  <c r="I2500" i="1"/>
  <c r="I2502" i="1"/>
  <c r="I2501" i="1"/>
  <c r="J2498" i="1"/>
  <c r="J2496" i="1"/>
  <c r="J2499" i="1"/>
  <c r="I2496" i="1"/>
  <c r="J2497" i="1"/>
  <c r="I2498" i="1"/>
  <c r="I2497" i="1"/>
  <c r="J2494" i="1"/>
  <c r="J2493" i="1"/>
  <c r="J2492" i="1"/>
  <c r="I2492" i="1"/>
  <c r="I2494" i="1"/>
  <c r="J2495" i="1"/>
  <c r="I2493" i="1"/>
  <c r="J2490" i="1"/>
  <c r="J2491" i="1"/>
  <c r="J2488" i="1"/>
  <c r="I2488" i="1"/>
  <c r="I2490" i="1"/>
  <c r="I2489" i="1"/>
  <c r="J2486" i="1"/>
  <c r="J2485" i="1"/>
  <c r="I2484" i="1"/>
  <c r="J2487" i="1"/>
  <c r="I2486" i="1"/>
  <c r="J2484" i="1"/>
  <c r="I2485" i="1"/>
  <c r="J2482" i="1"/>
  <c r="J2480" i="1"/>
  <c r="J2483" i="1"/>
  <c r="J2481" i="1"/>
  <c r="I2480" i="1"/>
  <c r="I2482" i="1"/>
  <c r="I2481" i="1"/>
  <c r="J2478" i="1"/>
  <c r="J2477" i="1"/>
  <c r="I2476" i="1"/>
  <c r="J2476" i="1"/>
  <c r="I2478" i="1"/>
  <c r="I2477" i="1"/>
  <c r="J2474" i="1"/>
  <c r="J2475" i="1"/>
  <c r="J2472" i="1"/>
  <c r="I2472" i="1"/>
  <c r="I2474" i="1"/>
  <c r="J2473" i="1"/>
  <c r="I2473" i="1"/>
  <c r="J2470" i="1"/>
  <c r="J2469" i="1"/>
  <c r="J2471" i="1"/>
  <c r="I2468" i="1"/>
  <c r="I2470" i="1"/>
  <c r="I2469" i="1"/>
  <c r="J2466" i="1"/>
  <c r="J2464" i="1"/>
  <c r="J2467" i="1"/>
  <c r="I2464" i="1"/>
  <c r="J2465" i="1"/>
  <c r="I2466" i="1"/>
  <c r="I2465" i="1"/>
  <c r="J2462" i="1"/>
  <c r="J2461" i="1"/>
  <c r="J2460" i="1"/>
  <c r="I2460" i="1"/>
  <c r="I2462" i="1"/>
  <c r="J2463" i="1"/>
  <c r="I2461" i="1"/>
  <c r="J2458" i="1"/>
  <c r="J2459" i="1"/>
  <c r="J2456" i="1"/>
  <c r="I2456" i="1"/>
  <c r="I2458" i="1"/>
  <c r="I2457" i="1"/>
  <c r="J2454" i="1"/>
  <c r="J2453" i="1"/>
  <c r="I2452" i="1"/>
  <c r="J2455" i="1"/>
  <c r="I2454" i="1"/>
  <c r="J2452" i="1"/>
  <c r="I2453" i="1"/>
  <c r="J2450" i="1"/>
  <c r="J2448" i="1"/>
  <c r="J2451" i="1"/>
  <c r="J2449" i="1"/>
  <c r="I2448" i="1"/>
  <c r="I2450" i="1"/>
  <c r="I2449" i="1"/>
  <c r="J2446" i="1"/>
  <c r="J2445" i="1"/>
  <c r="I2444" i="1"/>
  <c r="J2444" i="1"/>
  <c r="I2446" i="1"/>
  <c r="I2445" i="1"/>
  <c r="J2442" i="1"/>
  <c r="J2443" i="1"/>
  <c r="J2440" i="1"/>
  <c r="I2440" i="1"/>
  <c r="I2442" i="1"/>
  <c r="I2441" i="1"/>
  <c r="J2441" i="1"/>
  <c r="J2438" i="1"/>
  <c r="J2437" i="1"/>
  <c r="J2439" i="1"/>
  <c r="K2439" i="1" s="1"/>
  <c r="I2436" i="1"/>
  <c r="I2438" i="1"/>
  <c r="I2437" i="1"/>
  <c r="J2434" i="1"/>
  <c r="J2432" i="1"/>
  <c r="J2435" i="1"/>
  <c r="I2432" i="1"/>
  <c r="J2433" i="1"/>
  <c r="I2434" i="1"/>
  <c r="I2433" i="1"/>
  <c r="J2430" i="1"/>
  <c r="J2429" i="1"/>
  <c r="J2428" i="1"/>
  <c r="I2428" i="1"/>
  <c r="I2430" i="1"/>
  <c r="J2431" i="1"/>
  <c r="I2429" i="1"/>
  <c r="J2426" i="1"/>
  <c r="J2427" i="1"/>
  <c r="J2424" i="1"/>
  <c r="I2424" i="1"/>
  <c r="I2426" i="1"/>
  <c r="I2425" i="1"/>
  <c r="J2422" i="1"/>
  <c r="J2421" i="1"/>
  <c r="I2420" i="1"/>
  <c r="J2423" i="1"/>
  <c r="I2422" i="1"/>
  <c r="J2420" i="1"/>
  <c r="I2421" i="1"/>
  <c r="J2418" i="1"/>
  <c r="J2416" i="1"/>
  <c r="J2419" i="1"/>
  <c r="J2417" i="1"/>
  <c r="I2416" i="1"/>
  <c r="I2418" i="1"/>
  <c r="I2417" i="1"/>
  <c r="J2414" i="1"/>
  <c r="J2413" i="1"/>
  <c r="I2412" i="1"/>
  <c r="J2412" i="1"/>
  <c r="I2414" i="1"/>
  <c r="I2413" i="1"/>
  <c r="J2410" i="1"/>
  <c r="J2411" i="1"/>
  <c r="J2408" i="1"/>
  <c r="I2408" i="1"/>
  <c r="I2410" i="1"/>
  <c r="J2409" i="1"/>
  <c r="I2409" i="1"/>
  <c r="J2406" i="1"/>
  <c r="J2405" i="1"/>
  <c r="J2407" i="1"/>
  <c r="K2407" i="1" s="1"/>
  <c r="I2404" i="1"/>
  <c r="I2406" i="1"/>
  <c r="I2405" i="1"/>
  <c r="J2402" i="1"/>
  <c r="J2400" i="1"/>
  <c r="J2403" i="1"/>
  <c r="I2400" i="1"/>
  <c r="J2401" i="1"/>
  <c r="I2402" i="1"/>
  <c r="I2401" i="1"/>
  <c r="J2398" i="1"/>
  <c r="J2397" i="1"/>
  <c r="J2396" i="1"/>
  <c r="I2396" i="1"/>
  <c r="I2398" i="1"/>
  <c r="J2399" i="1"/>
  <c r="I2397" i="1"/>
  <c r="J2394" i="1"/>
  <c r="J2395" i="1"/>
  <c r="J2392" i="1"/>
  <c r="I2392" i="1"/>
  <c r="I2394" i="1"/>
  <c r="I2393" i="1"/>
  <c r="J2390" i="1"/>
  <c r="J2389" i="1"/>
  <c r="I2388" i="1"/>
  <c r="J2391" i="1"/>
  <c r="I2390" i="1"/>
  <c r="J2388" i="1"/>
  <c r="I2389" i="1"/>
  <c r="J2386" i="1"/>
  <c r="J2384" i="1"/>
  <c r="J2387" i="1"/>
  <c r="J2385" i="1"/>
  <c r="I2384" i="1"/>
  <c r="I2386" i="1"/>
  <c r="I2385" i="1"/>
  <c r="J2382" i="1"/>
  <c r="J2381" i="1"/>
  <c r="I2380" i="1"/>
  <c r="J2380" i="1"/>
  <c r="I2382" i="1"/>
  <c r="I2381" i="1"/>
  <c r="J2378" i="1"/>
  <c r="J2379" i="1"/>
  <c r="J2376" i="1"/>
  <c r="I2376" i="1"/>
  <c r="I2378" i="1"/>
  <c r="I2377" i="1"/>
  <c r="J2377" i="1"/>
  <c r="J2374" i="1"/>
  <c r="J2373" i="1"/>
  <c r="J2375" i="1"/>
  <c r="K2375" i="1" s="1"/>
  <c r="I2372" i="1"/>
  <c r="I2374" i="1"/>
  <c r="I2373" i="1"/>
  <c r="J2370" i="1"/>
  <c r="J2368" i="1"/>
  <c r="J2371" i="1"/>
  <c r="I2368" i="1"/>
  <c r="J2369" i="1"/>
  <c r="I2370" i="1"/>
  <c r="I2369" i="1"/>
  <c r="J2366" i="1"/>
  <c r="J2365" i="1"/>
  <c r="J2364" i="1"/>
  <c r="I2364" i="1"/>
  <c r="I2366" i="1"/>
  <c r="J2367" i="1"/>
  <c r="I2365" i="1"/>
  <c r="J2362" i="1"/>
  <c r="J2363" i="1"/>
  <c r="J2360" i="1"/>
  <c r="I2360" i="1"/>
  <c r="I2362" i="1"/>
  <c r="I2361" i="1"/>
  <c r="J2358" i="1"/>
  <c r="J2357" i="1"/>
  <c r="I2356" i="1"/>
  <c r="J2359" i="1"/>
  <c r="I2358" i="1"/>
  <c r="J2356" i="1"/>
  <c r="I2357" i="1"/>
  <c r="J2354" i="1"/>
  <c r="J2352" i="1"/>
  <c r="J2355" i="1"/>
  <c r="J2353" i="1"/>
  <c r="I2352" i="1"/>
  <c r="I2354" i="1"/>
  <c r="I2353" i="1"/>
  <c r="J2350" i="1"/>
  <c r="J2349" i="1"/>
  <c r="I2348" i="1"/>
  <c r="J2348" i="1"/>
  <c r="I2350" i="1"/>
  <c r="I2349" i="1"/>
  <c r="J2346" i="1"/>
  <c r="J2347" i="1"/>
  <c r="J2344" i="1"/>
  <c r="I2344" i="1"/>
  <c r="I2346" i="1"/>
  <c r="J2345" i="1"/>
  <c r="I2345" i="1"/>
  <c r="J2342" i="1"/>
  <c r="J2341" i="1"/>
  <c r="J2343" i="1"/>
  <c r="L2343" i="1" s="1"/>
  <c r="I2340" i="1"/>
  <c r="I2342" i="1"/>
  <c r="I2341" i="1"/>
  <c r="J2338" i="1"/>
  <c r="J2336" i="1"/>
  <c r="J2339" i="1"/>
  <c r="I2336" i="1"/>
  <c r="J2337" i="1"/>
  <c r="I2338" i="1"/>
  <c r="I2337" i="1"/>
  <c r="J2334" i="1"/>
  <c r="J2333" i="1"/>
  <c r="J2332" i="1"/>
  <c r="I2332" i="1"/>
  <c r="I2334" i="1"/>
  <c r="J2335" i="1"/>
  <c r="I2333" i="1"/>
  <c r="J2330" i="1"/>
  <c r="J2331" i="1"/>
  <c r="J2328" i="1"/>
  <c r="I2328" i="1"/>
  <c r="I2330" i="1"/>
  <c r="I2329" i="1"/>
  <c r="J2326" i="1"/>
  <c r="J2325" i="1"/>
  <c r="I2324" i="1"/>
  <c r="J2327" i="1"/>
  <c r="K2327" i="1" s="1"/>
  <c r="I2326" i="1"/>
  <c r="J2324" i="1"/>
  <c r="I2325" i="1"/>
  <c r="J2322" i="1"/>
  <c r="J2320" i="1"/>
  <c r="J2323" i="1"/>
  <c r="J2321" i="1"/>
  <c r="I2320" i="1"/>
  <c r="I2322" i="1"/>
  <c r="I2321" i="1"/>
  <c r="J2318" i="1"/>
  <c r="J2317" i="1"/>
  <c r="I2316" i="1"/>
  <c r="J2316" i="1"/>
  <c r="I2318" i="1"/>
  <c r="I2317" i="1"/>
  <c r="J2314" i="1"/>
  <c r="J2315" i="1"/>
  <c r="J2312" i="1"/>
  <c r="I2312" i="1"/>
  <c r="I2314" i="1"/>
  <c r="I2313" i="1"/>
  <c r="J2313" i="1"/>
  <c r="J2310" i="1"/>
  <c r="J2309" i="1"/>
  <c r="J2311" i="1"/>
  <c r="I2308" i="1"/>
  <c r="I2310" i="1"/>
  <c r="I2309" i="1"/>
  <c r="J2306" i="1"/>
  <c r="J2304" i="1"/>
  <c r="J2307" i="1"/>
  <c r="I2304" i="1"/>
  <c r="J2305" i="1"/>
  <c r="I2306" i="1"/>
  <c r="I2305" i="1"/>
  <c r="J2302" i="1"/>
  <c r="J2301" i="1"/>
  <c r="J2300" i="1"/>
  <c r="I2300" i="1"/>
  <c r="I2302" i="1"/>
  <c r="J2303" i="1"/>
  <c r="I2301" i="1"/>
  <c r="J2298" i="1"/>
  <c r="J2299" i="1"/>
  <c r="J2296" i="1"/>
  <c r="I2296" i="1"/>
  <c r="I2298" i="1"/>
  <c r="I2297" i="1"/>
  <c r="J2294" i="1"/>
  <c r="J2293" i="1"/>
  <c r="I2292" i="1"/>
  <c r="J2295" i="1"/>
  <c r="I2294" i="1"/>
  <c r="J2292" i="1"/>
  <c r="I2293" i="1"/>
  <c r="J2290" i="1"/>
  <c r="J2288" i="1"/>
  <c r="J2291" i="1"/>
  <c r="J2289" i="1"/>
  <c r="I2288" i="1"/>
  <c r="I2290" i="1"/>
  <c r="I2289" i="1"/>
  <c r="J2286" i="1"/>
  <c r="J2285" i="1"/>
  <c r="I2284" i="1"/>
  <c r="J2284" i="1"/>
  <c r="I2286" i="1"/>
  <c r="I2285" i="1"/>
  <c r="J2282" i="1"/>
  <c r="J2283" i="1"/>
  <c r="J2280" i="1"/>
  <c r="I2280" i="1"/>
  <c r="I2282" i="1"/>
  <c r="J2281" i="1"/>
  <c r="I2281" i="1"/>
  <c r="J2278" i="1"/>
  <c r="J2277" i="1"/>
  <c r="J2279" i="1"/>
  <c r="I2276" i="1"/>
  <c r="I2278" i="1"/>
  <c r="I2277" i="1"/>
  <c r="J2274" i="1"/>
  <c r="J2272" i="1"/>
  <c r="J2275" i="1"/>
  <c r="I2272" i="1"/>
  <c r="J2273" i="1"/>
  <c r="I2274" i="1"/>
  <c r="I2273" i="1"/>
  <c r="J2270" i="1"/>
  <c r="J2269" i="1"/>
  <c r="J2268" i="1"/>
  <c r="I2268" i="1"/>
  <c r="I2270" i="1"/>
  <c r="J2271" i="1"/>
  <c r="I2269" i="1"/>
  <c r="J2266" i="1"/>
  <c r="J2267" i="1"/>
  <c r="J2264" i="1"/>
  <c r="I2264" i="1"/>
  <c r="I2266" i="1"/>
  <c r="I2265" i="1"/>
  <c r="J2262" i="1"/>
  <c r="J2261" i="1"/>
  <c r="I2260" i="1"/>
  <c r="J2263" i="1"/>
  <c r="K2263" i="1" s="1"/>
  <c r="I2262" i="1"/>
  <c r="J2260" i="1"/>
  <c r="I2261" i="1"/>
  <c r="J2258" i="1"/>
  <c r="J2256" i="1"/>
  <c r="J2259" i="1"/>
  <c r="J2257" i="1"/>
  <c r="I2256" i="1"/>
  <c r="I2258" i="1"/>
  <c r="I2257" i="1"/>
  <c r="J2254" i="1"/>
  <c r="J2253" i="1"/>
  <c r="I2252" i="1"/>
  <c r="J2252" i="1"/>
  <c r="I2254" i="1"/>
  <c r="I2253" i="1"/>
  <c r="J2250" i="1"/>
  <c r="J2251" i="1"/>
  <c r="J2248" i="1"/>
  <c r="I2248" i="1"/>
  <c r="I2250" i="1"/>
  <c r="I2249" i="1"/>
  <c r="J2249" i="1"/>
  <c r="J2246" i="1"/>
  <c r="J2245" i="1"/>
  <c r="J2247" i="1"/>
  <c r="I2244" i="1"/>
  <c r="I2246" i="1"/>
  <c r="I2245" i="1"/>
  <c r="J2242" i="1"/>
  <c r="J2240" i="1"/>
  <c r="J2243" i="1"/>
  <c r="I2240" i="1"/>
  <c r="J2241" i="1"/>
  <c r="I2242" i="1"/>
  <c r="I2241" i="1"/>
  <c r="J2238" i="1"/>
  <c r="J2237" i="1"/>
  <c r="J2236" i="1"/>
  <c r="I2236" i="1"/>
  <c r="I2238" i="1"/>
  <c r="J2239" i="1"/>
  <c r="I2237" i="1"/>
  <c r="J2234" i="1"/>
  <c r="J2235" i="1"/>
  <c r="J2232" i="1"/>
  <c r="I2232" i="1"/>
  <c r="I2234" i="1"/>
  <c r="I2233" i="1"/>
  <c r="J2230" i="1"/>
  <c r="J2229" i="1"/>
  <c r="I2228" i="1"/>
  <c r="J2231" i="1"/>
  <c r="L2231" i="1" s="1"/>
  <c r="I2230" i="1"/>
  <c r="J2228" i="1"/>
  <c r="I2229" i="1"/>
  <c r="J2226" i="1"/>
  <c r="J2224" i="1"/>
  <c r="J2227" i="1"/>
  <c r="J2225" i="1"/>
  <c r="I2224" i="1"/>
  <c r="I2226" i="1"/>
  <c r="I2225" i="1"/>
  <c r="J2222" i="1"/>
  <c r="J2221" i="1"/>
  <c r="I2220" i="1"/>
  <c r="J2220" i="1"/>
  <c r="I2222" i="1"/>
  <c r="I2221" i="1"/>
  <c r="J2218" i="1"/>
  <c r="J2219" i="1"/>
  <c r="J2216" i="1"/>
  <c r="I2216" i="1"/>
  <c r="I2218" i="1"/>
  <c r="J2217" i="1"/>
  <c r="I2217" i="1"/>
  <c r="J2214" i="1"/>
  <c r="J2213" i="1"/>
  <c r="J2215" i="1"/>
  <c r="I2212" i="1"/>
  <c r="I2214" i="1"/>
  <c r="I2213" i="1"/>
  <c r="J2210" i="1"/>
  <c r="J2208" i="1"/>
  <c r="J2211" i="1"/>
  <c r="I2208" i="1"/>
  <c r="J2209" i="1"/>
  <c r="I2210" i="1"/>
  <c r="I2209" i="1"/>
  <c r="J2206" i="1"/>
  <c r="J2205" i="1"/>
  <c r="J2204" i="1"/>
  <c r="I2204" i="1"/>
  <c r="I2206" i="1"/>
  <c r="J2207" i="1"/>
  <c r="I2205" i="1"/>
  <c r="J2202" i="1"/>
  <c r="J2203" i="1"/>
  <c r="J2200" i="1"/>
  <c r="I2200" i="1"/>
  <c r="I2202" i="1"/>
  <c r="I2201" i="1"/>
  <c r="J2198" i="1"/>
  <c r="J2197" i="1"/>
  <c r="I2196" i="1"/>
  <c r="J2199" i="1"/>
  <c r="I2198" i="1"/>
  <c r="J2196" i="1"/>
  <c r="I2197" i="1"/>
  <c r="J2194" i="1"/>
  <c r="J2192" i="1"/>
  <c r="J2195" i="1"/>
  <c r="J2193" i="1"/>
  <c r="I2192" i="1"/>
  <c r="I2194" i="1"/>
  <c r="I2193" i="1"/>
  <c r="J2190" i="1"/>
  <c r="J2189" i="1"/>
  <c r="I2188" i="1"/>
  <c r="J2188" i="1"/>
  <c r="I2190" i="1"/>
  <c r="I2189" i="1"/>
  <c r="J2186" i="1"/>
  <c r="J2187" i="1"/>
  <c r="J2184" i="1"/>
  <c r="I2184" i="1"/>
  <c r="I2186" i="1"/>
  <c r="I2185" i="1"/>
  <c r="J2185" i="1"/>
  <c r="J2182" i="1"/>
  <c r="J2181" i="1"/>
  <c r="J2183" i="1"/>
  <c r="I2180" i="1"/>
  <c r="I2182" i="1"/>
  <c r="I2181" i="1"/>
  <c r="J2178" i="1"/>
  <c r="J2176" i="1"/>
  <c r="J2179" i="1"/>
  <c r="I2176" i="1"/>
  <c r="J2177" i="1"/>
  <c r="I2178" i="1"/>
  <c r="I2177" i="1"/>
  <c r="J2174" i="1"/>
  <c r="J2173" i="1"/>
  <c r="J2172" i="1"/>
  <c r="I2172" i="1"/>
  <c r="I2174" i="1"/>
  <c r="J2175" i="1"/>
  <c r="I2173" i="1"/>
  <c r="J2170" i="1"/>
  <c r="J2171" i="1"/>
  <c r="J2168" i="1"/>
  <c r="I2168" i="1"/>
  <c r="I2170" i="1"/>
  <c r="I2169" i="1"/>
  <c r="J2164" i="1"/>
  <c r="J2166" i="1"/>
  <c r="J2165" i="1"/>
  <c r="I2164" i="1"/>
  <c r="J2167" i="1"/>
  <c r="I2166" i="1"/>
  <c r="I2165" i="1"/>
  <c r="J2160" i="1"/>
  <c r="J2162" i="1"/>
  <c r="J2161" i="1"/>
  <c r="I2160" i="1"/>
  <c r="I2162" i="1"/>
  <c r="I2161" i="1"/>
  <c r="J2163" i="1"/>
  <c r="J2156" i="1"/>
  <c r="J2158" i="1"/>
  <c r="J2157" i="1"/>
  <c r="J2159" i="1"/>
  <c r="I2156" i="1"/>
  <c r="I2158" i="1"/>
  <c r="I2157" i="1"/>
  <c r="J2152" i="1"/>
  <c r="J2154" i="1"/>
  <c r="J2153" i="1"/>
  <c r="I2152" i="1"/>
  <c r="I2154" i="1"/>
  <c r="I2153" i="1"/>
  <c r="J2148" i="1"/>
  <c r="J2150" i="1"/>
  <c r="J2149" i="1"/>
  <c r="I2148" i="1"/>
  <c r="J2151" i="1"/>
  <c r="L2151" i="1" s="1"/>
  <c r="I2150" i="1"/>
  <c r="I2149" i="1"/>
  <c r="J2144" i="1"/>
  <c r="J2146" i="1"/>
  <c r="J2145" i="1"/>
  <c r="I2144" i="1"/>
  <c r="I2146" i="1"/>
  <c r="J2147" i="1"/>
  <c r="I2145" i="1"/>
  <c r="J2140" i="1"/>
  <c r="J2142" i="1"/>
  <c r="J2141" i="1"/>
  <c r="J2143" i="1"/>
  <c r="I2140" i="1"/>
  <c r="I2142" i="1"/>
  <c r="I2141" i="1"/>
  <c r="J2136" i="1"/>
  <c r="J2138" i="1"/>
  <c r="J2137" i="1"/>
  <c r="I2136" i="1"/>
  <c r="I2138" i="1"/>
  <c r="I2137" i="1"/>
  <c r="J2132" i="1"/>
  <c r="J2134" i="1"/>
  <c r="J2133" i="1"/>
  <c r="I2132" i="1"/>
  <c r="J2135" i="1"/>
  <c r="K2135" i="1" s="1"/>
  <c r="I2134" i="1"/>
  <c r="I2133" i="1"/>
  <c r="J2128" i="1"/>
  <c r="J2130" i="1"/>
  <c r="J2129" i="1"/>
  <c r="I2128" i="1"/>
  <c r="I2130" i="1"/>
  <c r="I2129" i="1"/>
  <c r="J2131" i="1"/>
  <c r="J2124" i="1"/>
  <c r="J2126" i="1"/>
  <c r="J2125" i="1"/>
  <c r="J2127" i="1"/>
  <c r="I2124" i="1"/>
  <c r="I2126" i="1"/>
  <c r="I2125" i="1"/>
  <c r="J2120" i="1"/>
  <c r="J2122" i="1"/>
  <c r="J2121" i="1"/>
  <c r="I2120" i="1"/>
  <c r="I2122" i="1"/>
  <c r="I2121" i="1"/>
  <c r="J2116" i="1"/>
  <c r="J2118" i="1"/>
  <c r="J2117" i="1"/>
  <c r="I2116" i="1"/>
  <c r="J2119" i="1"/>
  <c r="I2118" i="1"/>
  <c r="I2117" i="1"/>
  <c r="J2112" i="1"/>
  <c r="J2114" i="1"/>
  <c r="J2113" i="1"/>
  <c r="I2112" i="1"/>
  <c r="I2114" i="1"/>
  <c r="J2115" i="1"/>
  <c r="I2113" i="1"/>
  <c r="J2108" i="1"/>
  <c r="J2110" i="1"/>
  <c r="J2109" i="1"/>
  <c r="J2111" i="1"/>
  <c r="I2108" i="1"/>
  <c r="I2110" i="1"/>
  <c r="I2109" i="1"/>
  <c r="J2104" i="1"/>
  <c r="J2106" i="1"/>
  <c r="J2105" i="1"/>
  <c r="I2104" i="1"/>
  <c r="I2106" i="1"/>
  <c r="I2105" i="1"/>
  <c r="J2100" i="1"/>
  <c r="J2102" i="1"/>
  <c r="J2101" i="1"/>
  <c r="I2100" i="1"/>
  <c r="J2103" i="1"/>
  <c r="I2102" i="1"/>
  <c r="I2101" i="1"/>
  <c r="J2096" i="1"/>
  <c r="J2098" i="1"/>
  <c r="J2097" i="1"/>
  <c r="I2096" i="1"/>
  <c r="I2098" i="1"/>
  <c r="I2097" i="1"/>
  <c r="J2099" i="1"/>
  <c r="J2092" i="1"/>
  <c r="J2094" i="1"/>
  <c r="J2093" i="1"/>
  <c r="J2095" i="1"/>
  <c r="I2092" i="1"/>
  <c r="I2094" i="1"/>
  <c r="I2093" i="1"/>
  <c r="J2088" i="1"/>
  <c r="J2090" i="1"/>
  <c r="J2089" i="1"/>
  <c r="I2088" i="1"/>
  <c r="I2090" i="1"/>
  <c r="I2089" i="1"/>
  <c r="J2084" i="1"/>
  <c r="J2086" i="1"/>
  <c r="J2085" i="1"/>
  <c r="I2084" i="1"/>
  <c r="J2087" i="1"/>
  <c r="I2086" i="1"/>
  <c r="I2085" i="1"/>
  <c r="J2080" i="1"/>
  <c r="J2082" i="1"/>
  <c r="J2081" i="1"/>
  <c r="I2080" i="1"/>
  <c r="I2082" i="1"/>
  <c r="J2083" i="1"/>
  <c r="I2081" i="1"/>
  <c r="J2076" i="1"/>
  <c r="J2078" i="1"/>
  <c r="J2077" i="1"/>
  <c r="J2079" i="1"/>
  <c r="I2076" i="1"/>
  <c r="I2078" i="1"/>
  <c r="I2077" i="1"/>
  <c r="J2072" i="1"/>
  <c r="J2074" i="1"/>
  <c r="J2073" i="1"/>
  <c r="I2072" i="1"/>
  <c r="I2074" i="1"/>
  <c r="I2073" i="1"/>
  <c r="J2068" i="1"/>
  <c r="J2070" i="1"/>
  <c r="J2069" i="1"/>
  <c r="I2068" i="1"/>
  <c r="J2071" i="1"/>
  <c r="L2071" i="1" s="1"/>
  <c r="I2070" i="1"/>
  <c r="I2069" i="1"/>
  <c r="J2064" i="1"/>
  <c r="J2066" i="1"/>
  <c r="J2065" i="1"/>
  <c r="I2064" i="1"/>
  <c r="I2066" i="1"/>
  <c r="I2065" i="1"/>
  <c r="J2067" i="1"/>
  <c r="J2060" i="1"/>
  <c r="J2062" i="1"/>
  <c r="J2061" i="1"/>
  <c r="J2063" i="1"/>
  <c r="I2060" i="1"/>
  <c r="I2062" i="1"/>
  <c r="I2061" i="1"/>
  <c r="J2056" i="1"/>
  <c r="J2058" i="1"/>
  <c r="J2057" i="1"/>
  <c r="I2056" i="1"/>
  <c r="I2058" i="1"/>
  <c r="I2057" i="1"/>
  <c r="J2052" i="1"/>
  <c r="J2054" i="1"/>
  <c r="J2053" i="1"/>
  <c r="I2052" i="1"/>
  <c r="J2055" i="1"/>
  <c r="I2054" i="1"/>
  <c r="I2053" i="1"/>
  <c r="J2048" i="1"/>
  <c r="J2050" i="1"/>
  <c r="J2049" i="1"/>
  <c r="I2048" i="1"/>
  <c r="I2050" i="1"/>
  <c r="J2051" i="1"/>
  <c r="I2049" i="1"/>
  <c r="J2044" i="1"/>
  <c r="J2046" i="1"/>
  <c r="J2045" i="1"/>
  <c r="J2047" i="1"/>
  <c r="I2044" i="1"/>
  <c r="I2046" i="1"/>
  <c r="I2045" i="1"/>
  <c r="J2040" i="1"/>
  <c r="J2042" i="1"/>
  <c r="J2041" i="1"/>
  <c r="I2040" i="1"/>
  <c r="I2042" i="1"/>
  <c r="I2041" i="1"/>
  <c r="J2036" i="1"/>
  <c r="J2038" i="1"/>
  <c r="J2037" i="1"/>
  <c r="I2036" i="1"/>
  <c r="J2039" i="1"/>
  <c r="I2038" i="1"/>
  <c r="I2037" i="1"/>
  <c r="J2032" i="1"/>
  <c r="J2034" i="1"/>
  <c r="J2033" i="1"/>
  <c r="I2032" i="1"/>
  <c r="I2034" i="1"/>
  <c r="I2033" i="1"/>
  <c r="J2035" i="1"/>
  <c r="J2028" i="1"/>
  <c r="J2030" i="1"/>
  <c r="J2029" i="1"/>
  <c r="J2031" i="1"/>
  <c r="I2028" i="1"/>
  <c r="I2030" i="1"/>
  <c r="I2029" i="1"/>
  <c r="J2024" i="1"/>
  <c r="J2026" i="1"/>
  <c r="J2025" i="1"/>
  <c r="I2024" i="1"/>
  <c r="I2026" i="1"/>
  <c r="I2025" i="1"/>
  <c r="J2020" i="1"/>
  <c r="J2022" i="1"/>
  <c r="J2021" i="1"/>
  <c r="I2020" i="1"/>
  <c r="J2023" i="1"/>
  <c r="K2023" i="1" s="1"/>
  <c r="I2022" i="1"/>
  <c r="I2021" i="1"/>
  <c r="J2016" i="1"/>
  <c r="J2018" i="1"/>
  <c r="J2017" i="1"/>
  <c r="I2016" i="1"/>
  <c r="I2018" i="1"/>
  <c r="J2019" i="1"/>
  <c r="I2017" i="1"/>
  <c r="J2012" i="1"/>
  <c r="J2014" i="1"/>
  <c r="J2013" i="1"/>
  <c r="J2015" i="1"/>
  <c r="I2012" i="1"/>
  <c r="I2014" i="1"/>
  <c r="I2013" i="1"/>
  <c r="J2008" i="1"/>
  <c r="J2010" i="1"/>
  <c r="J2009" i="1"/>
  <c r="I2008" i="1"/>
  <c r="I2010" i="1"/>
  <c r="I2009" i="1"/>
  <c r="J2004" i="1"/>
  <c r="J2006" i="1"/>
  <c r="J2005" i="1"/>
  <c r="I2004" i="1"/>
  <c r="J2007" i="1"/>
  <c r="L2007" i="1" s="1"/>
  <c r="I2006" i="1"/>
  <c r="I2005" i="1"/>
  <c r="J2000" i="1"/>
  <c r="J2002" i="1"/>
  <c r="J2001" i="1"/>
  <c r="I2000" i="1"/>
  <c r="I2002" i="1"/>
  <c r="I2001" i="1"/>
  <c r="J2003" i="1"/>
  <c r="J1996" i="1"/>
  <c r="J1998" i="1"/>
  <c r="J1997" i="1"/>
  <c r="J1999" i="1"/>
  <c r="I1996" i="1"/>
  <c r="I1998" i="1"/>
  <c r="I1997" i="1"/>
  <c r="J1992" i="1"/>
  <c r="J1994" i="1"/>
  <c r="J1993" i="1"/>
  <c r="I1992" i="1"/>
  <c r="I1994" i="1"/>
  <c r="I1993" i="1"/>
  <c r="J1988" i="1"/>
  <c r="J1990" i="1"/>
  <c r="J1989" i="1"/>
  <c r="I1988" i="1"/>
  <c r="J1991" i="1"/>
  <c r="I1990" i="1"/>
  <c r="I1989" i="1"/>
  <c r="J1984" i="1"/>
  <c r="J1986" i="1"/>
  <c r="J1985" i="1"/>
  <c r="I1984" i="1"/>
  <c r="I1986" i="1"/>
  <c r="J1987" i="1"/>
  <c r="I1985" i="1"/>
  <c r="J1980" i="1"/>
  <c r="J1982" i="1"/>
  <c r="J1981" i="1"/>
  <c r="J1983" i="1"/>
  <c r="I1980" i="1"/>
  <c r="I1982" i="1"/>
  <c r="I1981" i="1"/>
  <c r="J1976" i="1"/>
  <c r="J1978" i="1"/>
  <c r="J1977" i="1"/>
  <c r="I1976" i="1"/>
  <c r="I1978" i="1"/>
  <c r="I1977" i="1"/>
  <c r="J1972" i="1"/>
  <c r="J1974" i="1"/>
  <c r="J1973" i="1"/>
  <c r="I1972" i="1"/>
  <c r="J1975" i="1"/>
  <c r="I1974" i="1"/>
  <c r="I1973" i="1"/>
  <c r="J1968" i="1"/>
  <c r="J1970" i="1"/>
  <c r="J1969" i="1"/>
  <c r="I1968" i="1"/>
  <c r="I1970" i="1"/>
  <c r="I1969" i="1"/>
  <c r="J1971" i="1"/>
  <c r="J1964" i="1"/>
  <c r="J1966" i="1"/>
  <c r="J1965" i="1"/>
  <c r="J1967" i="1"/>
  <c r="I1964" i="1"/>
  <c r="I1966" i="1"/>
  <c r="I1965" i="1"/>
  <c r="J1960" i="1"/>
  <c r="J1962" i="1"/>
  <c r="J1961" i="1"/>
  <c r="I1960" i="1"/>
  <c r="I1962" i="1"/>
  <c r="I1961" i="1"/>
  <c r="J1956" i="1"/>
  <c r="J1958" i="1"/>
  <c r="J1957" i="1"/>
  <c r="I1956" i="1"/>
  <c r="J1959" i="1"/>
  <c r="K1959" i="1" s="1"/>
  <c r="I1958" i="1"/>
  <c r="I1957" i="1"/>
  <c r="J1952" i="1"/>
  <c r="J1954" i="1"/>
  <c r="J1953" i="1"/>
  <c r="I1952" i="1"/>
  <c r="I1954" i="1"/>
  <c r="J1955" i="1"/>
  <c r="I1953" i="1"/>
  <c r="J1948" i="1"/>
  <c r="J1950" i="1"/>
  <c r="J1949" i="1"/>
  <c r="J1951" i="1"/>
  <c r="I1948" i="1"/>
  <c r="I1950" i="1"/>
  <c r="I1949" i="1"/>
  <c r="J1944" i="1"/>
  <c r="J1946" i="1"/>
  <c r="J1945" i="1"/>
  <c r="I1944" i="1"/>
  <c r="I1946" i="1"/>
  <c r="I1945" i="1"/>
  <c r="J1940" i="1"/>
  <c r="J1942" i="1"/>
  <c r="J1941" i="1"/>
  <c r="I1940" i="1"/>
  <c r="J1943" i="1"/>
  <c r="I1942" i="1"/>
  <c r="I1941" i="1"/>
  <c r="J1936" i="1"/>
  <c r="J1938" i="1"/>
  <c r="J1937" i="1"/>
  <c r="I1936" i="1"/>
  <c r="I1938" i="1"/>
  <c r="I1937" i="1"/>
  <c r="J1939" i="1"/>
  <c r="J1932" i="1"/>
  <c r="J1934" i="1"/>
  <c r="J1933" i="1"/>
  <c r="J1935" i="1"/>
  <c r="I1932" i="1"/>
  <c r="I1934" i="1"/>
  <c r="I1933" i="1"/>
  <c r="J1928" i="1"/>
  <c r="J1930" i="1"/>
  <c r="J1929" i="1"/>
  <c r="I1928" i="1"/>
  <c r="I1930" i="1"/>
  <c r="I1929" i="1"/>
  <c r="J1924" i="1"/>
  <c r="J1926" i="1"/>
  <c r="J1925" i="1"/>
  <c r="I1924" i="1"/>
  <c r="J1927" i="1"/>
  <c r="I1926" i="1"/>
  <c r="I1925" i="1"/>
  <c r="J1920" i="1"/>
  <c r="J1922" i="1"/>
  <c r="J1921" i="1"/>
  <c r="I1920" i="1"/>
  <c r="I1922" i="1"/>
  <c r="J1923" i="1"/>
  <c r="I1921" i="1"/>
  <c r="J1916" i="1"/>
  <c r="J1918" i="1"/>
  <c r="J1917" i="1"/>
  <c r="J1919" i="1"/>
  <c r="I1916" i="1"/>
  <c r="I1918" i="1"/>
  <c r="I1917" i="1"/>
  <c r="J1912" i="1"/>
  <c r="J1914" i="1"/>
  <c r="J1913" i="1"/>
  <c r="I1912" i="1"/>
  <c r="I1914" i="1"/>
  <c r="I1913" i="1"/>
  <c r="J1908" i="1"/>
  <c r="J1910" i="1"/>
  <c r="J1909" i="1"/>
  <c r="I1908" i="1"/>
  <c r="J1911" i="1"/>
  <c r="I1910" i="1"/>
  <c r="I1909" i="1"/>
  <c r="J1904" i="1"/>
  <c r="J1906" i="1"/>
  <c r="J1905" i="1"/>
  <c r="I1904" i="1"/>
  <c r="I1906" i="1"/>
  <c r="I1905" i="1"/>
  <c r="J1907" i="1"/>
  <c r="J1900" i="1"/>
  <c r="J1902" i="1"/>
  <c r="J1901" i="1"/>
  <c r="J1903" i="1"/>
  <c r="I1900" i="1"/>
  <c r="I1902" i="1"/>
  <c r="I1901" i="1"/>
  <c r="J1896" i="1"/>
  <c r="J1898" i="1"/>
  <c r="J1897" i="1"/>
  <c r="I1896" i="1"/>
  <c r="I1898" i="1"/>
  <c r="I1897" i="1"/>
  <c r="J1892" i="1"/>
  <c r="J1894" i="1"/>
  <c r="J1893" i="1"/>
  <c r="I1892" i="1"/>
  <c r="J1895" i="1"/>
  <c r="I1894" i="1"/>
  <c r="I1893" i="1"/>
  <c r="J1888" i="1"/>
  <c r="J1890" i="1"/>
  <c r="J1889" i="1"/>
  <c r="I1888" i="1"/>
  <c r="I1890" i="1"/>
  <c r="J1891" i="1"/>
  <c r="I1889" i="1"/>
  <c r="J1884" i="1"/>
  <c r="J1886" i="1"/>
  <c r="J1885" i="1"/>
  <c r="J1887" i="1"/>
  <c r="I1884" i="1"/>
  <c r="I1886" i="1"/>
  <c r="I1885" i="1"/>
  <c r="J1880" i="1"/>
  <c r="J1882" i="1"/>
  <c r="J1881" i="1"/>
  <c r="I1880" i="1"/>
  <c r="I1882" i="1"/>
  <c r="I1881" i="1"/>
  <c r="J1876" i="1"/>
  <c r="J1878" i="1"/>
  <c r="J1877" i="1"/>
  <c r="I1876" i="1"/>
  <c r="J1879" i="1"/>
  <c r="L1879" i="1" s="1"/>
  <c r="I1878" i="1"/>
  <c r="I1877" i="1"/>
  <c r="J1872" i="1"/>
  <c r="J1874" i="1"/>
  <c r="J1873" i="1"/>
  <c r="I1872" i="1"/>
  <c r="I1874" i="1"/>
  <c r="I1873" i="1"/>
  <c r="J1875" i="1"/>
  <c r="J1868" i="1"/>
  <c r="J1870" i="1"/>
  <c r="J1869" i="1"/>
  <c r="J1871" i="1"/>
  <c r="I1868" i="1"/>
  <c r="I1870" i="1"/>
  <c r="I1869" i="1"/>
  <c r="J1864" i="1"/>
  <c r="J1866" i="1"/>
  <c r="J1865" i="1"/>
  <c r="I1864" i="1"/>
  <c r="I1866" i="1"/>
  <c r="I1865" i="1"/>
  <c r="J1860" i="1"/>
  <c r="J1862" i="1"/>
  <c r="J1861" i="1"/>
  <c r="I1860" i="1"/>
  <c r="J1863" i="1"/>
  <c r="I1862" i="1"/>
  <c r="I1861" i="1"/>
  <c r="J1856" i="1"/>
  <c r="J1858" i="1"/>
  <c r="J1857" i="1"/>
  <c r="I1856" i="1"/>
  <c r="I1858" i="1"/>
  <c r="J1859" i="1"/>
  <c r="I1857" i="1"/>
  <c r="J1852" i="1"/>
  <c r="J1854" i="1"/>
  <c r="J1853" i="1"/>
  <c r="J1855" i="1"/>
  <c r="I1852" i="1"/>
  <c r="I1854" i="1"/>
  <c r="I1853" i="1"/>
  <c r="J1848" i="1"/>
  <c r="J1850" i="1"/>
  <c r="J1849" i="1"/>
  <c r="I1851" i="1"/>
  <c r="I1849" i="1"/>
  <c r="I1848" i="1"/>
  <c r="J1844" i="1"/>
  <c r="J1846" i="1"/>
  <c r="J1845" i="1"/>
  <c r="I1847" i="1"/>
  <c r="I1846" i="1"/>
  <c r="J1847" i="1"/>
  <c r="I1844" i="1"/>
  <c r="J1840" i="1"/>
  <c r="J1842" i="1"/>
  <c r="J1841" i="1"/>
  <c r="I1843" i="1"/>
  <c r="I1841" i="1"/>
  <c r="J1843" i="1"/>
  <c r="I1842" i="1"/>
  <c r="J1836" i="1"/>
  <c r="J1838" i="1"/>
  <c r="J1837" i="1"/>
  <c r="I1839" i="1"/>
  <c r="J1839" i="1"/>
  <c r="I1836" i="1"/>
  <c r="I1838" i="1"/>
  <c r="I1837" i="1"/>
  <c r="J1832" i="1"/>
  <c r="J1834" i="1"/>
  <c r="J1833" i="1"/>
  <c r="I1835" i="1"/>
  <c r="I1833" i="1"/>
  <c r="I1832" i="1"/>
  <c r="J1828" i="1"/>
  <c r="J1830" i="1"/>
  <c r="J1829" i="1"/>
  <c r="I1831" i="1"/>
  <c r="I1830" i="1"/>
  <c r="J1831" i="1"/>
  <c r="I1828" i="1"/>
  <c r="J1824" i="1"/>
  <c r="J1826" i="1"/>
  <c r="J1825" i="1"/>
  <c r="I1827" i="1"/>
  <c r="I1825" i="1"/>
  <c r="J1827" i="1"/>
  <c r="I1826" i="1"/>
  <c r="J1820" i="1"/>
  <c r="J1822" i="1"/>
  <c r="J1821" i="1"/>
  <c r="I1823" i="1"/>
  <c r="J1823" i="1"/>
  <c r="I1820" i="1"/>
  <c r="I1822" i="1"/>
  <c r="I1821" i="1"/>
  <c r="J1816" i="1"/>
  <c r="J1818" i="1"/>
  <c r="J1817" i="1"/>
  <c r="I1819" i="1"/>
  <c r="I1817" i="1"/>
  <c r="I1816" i="1"/>
  <c r="J1812" i="1"/>
  <c r="J1814" i="1"/>
  <c r="J1813" i="1"/>
  <c r="I1815" i="1"/>
  <c r="I1814" i="1"/>
  <c r="J1815" i="1"/>
  <c r="I1812" i="1"/>
  <c r="J1808" i="1"/>
  <c r="J1810" i="1"/>
  <c r="J1809" i="1"/>
  <c r="I1811" i="1"/>
  <c r="I1809" i="1"/>
  <c r="J1811" i="1"/>
  <c r="I1810" i="1"/>
  <c r="J1804" i="1"/>
  <c r="J1806" i="1"/>
  <c r="J1805" i="1"/>
  <c r="I1807" i="1"/>
  <c r="J1807" i="1"/>
  <c r="I1804" i="1"/>
  <c r="I1806" i="1"/>
  <c r="I1805" i="1"/>
  <c r="J1800" i="1"/>
  <c r="J1802" i="1"/>
  <c r="M1802" i="1" s="1"/>
  <c r="J1801" i="1"/>
  <c r="I1803" i="1"/>
  <c r="I1801" i="1"/>
  <c r="I1800" i="1"/>
  <c r="J1796" i="1"/>
  <c r="J1798" i="1"/>
  <c r="J1797" i="1"/>
  <c r="I1799" i="1"/>
  <c r="I1798" i="1"/>
  <c r="J1799" i="1"/>
  <c r="I1796" i="1"/>
  <c r="J1792" i="1"/>
  <c r="J1794" i="1"/>
  <c r="J1793" i="1"/>
  <c r="I1795" i="1"/>
  <c r="I1793" i="1"/>
  <c r="J1795" i="1"/>
  <c r="I1794" i="1"/>
  <c r="J1788" i="1"/>
  <c r="J1790" i="1"/>
  <c r="J1789" i="1"/>
  <c r="I1791" i="1"/>
  <c r="J1791" i="1"/>
  <c r="I1788" i="1"/>
  <c r="I1790" i="1"/>
  <c r="I1789" i="1"/>
  <c r="J1784" i="1"/>
  <c r="J1786" i="1"/>
  <c r="J1785" i="1"/>
  <c r="I1787" i="1"/>
  <c r="I1785" i="1"/>
  <c r="I1784" i="1"/>
  <c r="J1780" i="1"/>
  <c r="J1782" i="1"/>
  <c r="J1781" i="1"/>
  <c r="I1783" i="1"/>
  <c r="I1782" i="1"/>
  <c r="J1783" i="1"/>
  <c r="I1780" i="1"/>
  <c r="J1776" i="1"/>
  <c r="J1778" i="1"/>
  <c r="J1777" i="1"/>
  <c r="I1779" i="1"/>
  <c r="I1777" i="1"/>
  <c r="J1779" i="1"/>
  <c r="I1778" i="1"/>
  <c r="J1772" i="1"/>
  <c r="J1774" i="1"/>
  <c r="J1773" i="1"/>
  <c r="I1775" i="1"/>
  <c r="J1775" i="1"/>
  <c r="I1772" i="1"/>
  <c r="I1774" i="1"/>
  <c r="I1773" i="1"/>
  <c r="J1768" i="1"/>
  <c r="J1770" i="1"/>
  <c r="J1769" i="1"/>
  <c r="I1771" i="1"/>
  <c r="I1769" i="1"/>
  <c r="I1768" i="1"/>
  <c r="J1764" i="1"/>
  <c r="J1766" i="1"/>
  <c r="J1765" i="1"/>
  <c r="I1767" i="1"/>
  <c r="I1766" i="1"/>
  <c r="J1767" i="1"/>
  <c r="I1764" i="1"/>
  <c r="J1760" i="1"/>
  <c r="K1760" i="1" s="1"/>
  <c r="J1762" i="1"/>
  <c r="J1761" i="1"/>
  <c r="I1763" i="1"/>
  <c r="I1761" i="1"/>
  <c r="J1763" i="1"/>
  <c r="I1762" i="1"/>
  <c r="J1756" i="1"/>
  <c r="J1758" i="1"/>
  <c r="K1758" i="1" s="1"/>
  <c r="J1757" i="1"/>
  <c r="I1759" i="1"/>
  <c r="J1759" i="1"/>
  <c r="I1756" i="1"/>
  <c r="I1758" i="1"/>
  <c r="I1757" i="1"/>
  <c r="J1752" i="1"/>
  <c r="J1754" i="1"/>
  <c r="J1753" i="1"/>
  <c r="I1755" i="1"/>
  <c r="I1753" i="1"/>
  <c r="I1752" i="1"/>
  <c r="J1748" i="1"/>
  <c r="J1750" i="1"/>
  <c r="J1749" i="1"/>
  <c r="I1751" i="1"/>
  <c r="I1750" i="1"/>
  <c r="J1751" i="1"/>
  <c r="I1748" i="1"/>
  <c r="J1744" i="1"/>
  <c r="J1746" i="1"/>
  <c r="J1745" i="1"/>
  <c r="I1747" i="1"/>
  <c r="I1745" i="1"/>
  <c r="J1747" i="1"/>
  <c r="I1746" i="1"/>
  <c r="J1740" i="1"/>
  <c r="J1742" i="1"/>
  <c r="J1741" i="1"/>
  <c r="I1743" i="1"/>
  <c r="J1743" i="1"/>
  <c r="I1740" i="1"/>
  <c r="I1742" i="1"/>
  <c r="I1741" i="1"/>
  <c r="J1736" i="1"/>
  <c r="J1738" i="1"/>
  <c r="J1737" i="1"/>
  <c r="I1739" i="1"/>
  <c r="I1737" i="1"/>
  <c r="I1736" i="1"/>
  <c r="J1732" i="1"/>
  <c r="J1734" i="1"/>
  <c r="J1733" i="1"/>
  <c r="I1735" i="1"/>
  <c r="I1734" i="1"/>
  <c r="J1735" i="1"/>
  <c r="I1732" i="1"/>
  <c r="J1728" i="1"/>
  <c r="J1730" i="1"/>
  <c r="J1729" i="1"/>
  <c r="I1731" i="1"/>
  <c r="I1729" i="1"/>
  <c r="J1731" i="1"/>
  <c r="I1730" i="1"/>
  <c r="J1724" i="1"/>
  <c r="J1726" i="1"/>
  <c r="J1725" i="1"/>
  <c r="I1727" i="1"/>
  <c r="J1727" i="1"/>
  <c r="I1724" i="1"/>
  <c r="I1726" i="1"/>
  <c r="I1725" i="1"/>
  <c r="J1720" i="1"/>
  <c r="J1722" i="1"/>
  <c r="J1721" i="1"/>
  <c r="I1723" i="1"/>
  <c r="I1721" i="1"/>
  <c r="I1720" i="1"/>
  <c r="J1716" i="1"/>
  <c r="J1718" i="1"/>
  <c r="J1717" i="1"/>
  <c r="K1717" i="1" s="1"/>
  <c r="I1719" i="1"/>
  <c r="I1718" i="1"/>
  <c r="J1719" i="1"/>
  <c r="I1716" i="1"/>
  <c r="J1712" i="1"/>
  <c r="J1714" i="1"/>
  <c r="J1713" i="1"/>
  <c r="I1715" i="1"/>
  <c r="I1713" i="1"/>
  <c r="J1715" i="1"/>
  <c r="I1714" i="1"/>
  <c r="J1708" i="1"/>
  <c r="J1710" i="1"/>
  <c r="J1709" i="1"/>
  <c r="I1711" i="1"/>
  <c r="J1711" i="1"/>
  <c r="I1708" i="1"/>
  <c r="I1710" i="1"/>
  <c r="I1709" i="1"/>
  <c r="J1704" i="1"/>
  <c r="J1706" i="1"/>
  <c r="J1705" i="1"/>
  <c r="I1707" i="1"/>
  <c r="I1705" i="1"/>
  <c r="I1704" i="1"/>
  <c r="J1700" i="1"/>
  <c r="J1702" i="1"/>
  <c r="J1701" i="1"/>
  <c r="I1703" i="1"/>
  <c r="I1702" i="1"/>
  <c r="J1703" i="1"/>
  <c r="I1700" i="1"/>
  <c r="J1696" i="1"/>
  <c r="K1696" i="1" s="1"/>
  <c r="J1698" i="1"/>
  <c r="J1697" i="1"/>
  <c r="I1699" i="1"/>
  <c r="I1697" i="1"/>
  <c r="J1699" i="1"/>
  <c r="I1698" i="1"/>
  <c r="J1692" i="1"/>
  <c r="J1694" i="1"/>
  <c r="J1693" i="1"/>
  <c r="I1695" i="1"/>
  <c r="J1695" i="1"/>
  <c r="I1692" i="1"/>
  <c r="I1694" i="1"/>
  <c r="I1693" i="1"/>
  <c r="J1688" i="1"/>
  <c r="J1690" i="1"/>
  <c r="J1689" i="1"/>
  <c r="I1691" i="1"/>
  <c r="I1689" i="1"/>
  <c r="I1688" i="1"/>
  <c r="J1684" i="1"/>
  <c r="J1686" i="1"/>
  <c r="J1685" i="1"/>
  <c r="I1687" i="1"/>
  <c r="I1686" i="1"/>
  <c r="J1687" i="1"/>
  <c r="I1684" i="1"/>
  <c r="J1680" i="1"/>
  <c r="J1682" i="1"/>
  <c r="J1681" i="1"/>
  <c r="I1683" i="1"/>
  <c r="I1681" i="1"/>
  <c r="J1683" i="1"/>
  <c r="I1682" i="1"/>
  <c r="J1676" i="1"/>
  <c r="J1678" i="1"/>
  <c r="J1677" i="1"/>
  <c r="I1677" i="1"/>
  <c r="I1679" i="1"/>
  <c r="J1679" i="1"/>
  <c r="I1678" i="1"/>
  <c r="I1676" i="1"/>
  <c r="J1672" i="1"/>
  <c r="J1674" i="1"/>
  <c r="I1673" i="1"/>
  <c r="J1673" i="1"/>
  <c r="I1675" i="1"/>
  <c r="I1674" i="1"/>
  <c r="J1668" i="1"/>
  <c r="J1670" i="1"/>
  <c r="J1669" i="1"/>
  <c r="I1669" i="1"/>
  <c r="I1671" i="1"/>
  <c r="J1671" i="1"/>
  <c r="I1670" i="1"/>
  <c r="I1668" i="1"/>
  <c r="J1664" i="1"/>
  <c r="J1666" i="1"/>
  <c r="I1665" i="1"/>
  <c r="J1665" i="1"/>
  <c r="I1667" i="1"/>
  <c r="I1666" i="1"/>
  <c r="J1667" i="1"/>
  <c r="J1660" i="1"/>
  <c r="J1662" i="1"/>
  <c r="J1661" i="1"/>
  <c r="I1661" i="1"/>
  <c r="I1663" i="1"/>
  <c r="J1663" i="1"/>
  <c r="I1662" i="1"/>
  <c r="I1660" i="1"/>
  <c r="J1656" i="1"/>
  <c r="J1658" i="1"/>
  <c r="I1657" i="1"/>
  <c r="J1657" i="1"/>
  <c r="I1659" i="1"/>
  <c r="I1658" i="1"/>
  <c r="J1652" i="1"/>
  <c r="J1654" i="1"/>
  <c r="J1653" i="1"/>
  <c r="I1653" i="1"/>
  <c r="I1655" i="1"/>
  <c r="J1655" i="1"/>
  <c r="I1654" i="1"/>
  <c r="I1652" i="1"/>
  <c r="J1648" i="1"/>
  <c r="J1650" i="1"/>
  <c r="I1649" i="1"/>
  <c r="J1649" i="1"/>
  <c r="I1651" i="1"/>
  <c r="I1650" i="1"/>
  <c r="J1651" i="1"/>
  <c r="J1644" i="1"/>
  <c r="J1646" i="1"/>
  <c r="J1645" i="1"/>
  <c r="I1645" i="1"/>
  <c r="I1647" i="1"/>
  <c r="J1647" i="1"/>
  <c r="I1646" i="1"/>
  <c r="I1644" i="1"/>
  <c r="J1640" i="1"/>
  <c r="K1640" i="1" s="1"/>
  <c r="J1642" i="1"/>
  <c r="I1641" i="1"/>
  <c r="J1641" i="1"/>
  <c r="I1643" i="1"/>
  <c r="I1642" i="1"/>
  <c r="J1636" i="1"/>
  <c r="J1638" i="1"/>
  <c r="J1637" i="1"/>
  <c r="I1637" i="1"/>
  <c r="I1639" i="1"/>
  <c r="J1639" i="1"/>
  <c r="I1638" i="1"/>
  <c r="I1636" i="1"/>
  <c r="J1632" i="1"/>
  <c r="J1634" i="1"/>
  <c r="I1633" i="1"/>
  <c r="J1633" i="1"/>
  <c r="I1635" i="1"/>
  <c r="I1634" i="1"/>
  <c r="J1635" i="1"/>
  <c r="J1628" i="1"/>
  <c r="J1630" i="1"/>
  <c r="J1629" i="1"/>
  <c r="I1629" i="1"/>
  <c r="I1631" i="1"/>
  <c r="J1631" i="1"/>
  <c r="I1630" i="1"/>
  <c r="I1628" i="1"/>
  <c r="J1624" i="1"/>
  <c r="J1626" i="1"/>
  <c r="I1625" i="1"/>
  <c r="J1625" i="1"/>
  <c r="I1627" i="1"/>
  <c r="I1626" i="1"/>
  <c r="J1620" i="1"/>
  <c r="J1622" i="1"/>
  <c r="J1621" i="1"/>
  <c r="I1621" i="1"/>
  <c r="I1623" i="1"/>
  <c r="J1623" i="1"/>
  <c r="I1622" i="1"/>
  <c r="I1620" i="1"/>
  <c r="J1616" i="1"/>
  <c r="J1618" i="1"/>
  <c r="I1617" i="1"/>
  <c r="J1617" i="1"/>
  <c r="I1619" i="1"/>
  <c r="I1618" i="1"/>
  <c r="J1619" i="1"/>
  <c r="J1612" i="1"/>
  <c r="J1614" i="1"/>
  <c r="J1613" i="1"/>
  <c r="I1613" i="1"/>
  <c r="I1615" i="1"/>
  <c r="J1615" i="1"/>
  <c r="I1614" i="1"/>
  <c r="I1612" i="1"/>
  <c r="J1608" i="1"/>
  <c r="J1610" i="1"/>
  <c r="I1609" i="1"/>
  <c r="J1609" i="1"/>
  <c r="I1611" i="1"/>
  <c r="I1610" i="1"/>
  <c r="J1604" i="1"/>
  <c r="J1606" i="1"/>
  <c r="J1605" i="1"/>
  <c r="I1605" i="1"/>
  <c r="I1607" i="1"/>
  <c r="J1607" i="1"/>
  <c r="I1606" i="1"/>
  <c r="I1604" i="1"/>
  <c r="J1600" i="1"/>
  <c r="J1602" i="1"/>
  <c r="I1601" i="1"/>
  <c r="J1601" i="1"/>
  <c r="I1603" i="1"/>
  <c r="I1602" i="1"/>
  <c r="J1603" i="1"/>
  <c r="J1596" i="1"/>
  <c r="J1598" i="1"/>
  <c r="J1597" i="1"/>
  <c r="I1597" i="1"/>
  <c r="I1599" i="1"/>
  <c r="J1599" i="1"/>
  <c r="I1598" i="1"/>
  <c r="I1596" i="1"/>
  <c r="J1592" i="1"/>
  <c r="J1594" i="1"/>
  <c r="I1593" i="1"/>
  <c r="J1593" i="1"/>
  <c r="I1595" i="1"/>
  <c r="I1594" i="1"/>
  <c r="J1588" i="1"/>
  <c r="J1590" i="1"/>
  <c r="J1589" i="1"/>
  <c r="I1589" i="1"/>
  <c r="I1591" i="1"/>
  <c r="J1591" i="1"/>
  <c r="I1590" i="1"/>
  <c r="I1588" i="1"/>
  <c r="J1584" i="1"/>
  <c r="J1586" i="1"/>
  <c r="I1585" i="1"/>
  <c r="J1585" i="1"/>
  <c r="I1587" i="1"/>
  <c r="I1586" i="1"/>
  <c r="J1587" i="1"/>
  <c r="J1580" i="1"/>
  <c r="J1582" i="1"/>
  <c r="J1581" i="1"/>
  <c r="I1581" i="1"/>
  <c r="I1583" i="1"/>
  <c r="J1583" i="1"/>
  <c r="I1582" i="1"/>
  <c r="I1580" i="1"/>
  <c r="J1576" i="1"/>
  <c r="K1576" i="1" s="1"/>
  <c r="J1578" i="1"/>
  <c r="I1577" i="1"/>
  <c r="J1577" i="1"/>
  <c r="I1579" i="1"/>
  <c r="I1578" i="1"/>
  <c r="J1572" i="1"/>
  <c r="J1574" i="1"/>
  <c r="J1573" i="1"/>
  <c r="I1573" i="1"/>
  <c r="I1575" i="1"/>
  <c r="J1575" i="1"/>
  <c r="I1574" i="1"/>
  <c r="I1572" i="1"/>
  <c r="J1568" i="1"/>
  <c r="J1570" i="1"/>
  <c r="I1569" i="1"/>
  <c r="J1569" i="1"/>
  <c r="I1571" i="1"/>
  <c r="I1570" i="1"/>
  <c r="J1571" i="1"/>
  <c r="J1564" i="1"/>
  <c r="J1566" i="1"/>
  <c r="J1565" i="1"/>
  <c r="I1565" i="1"/>
  <c r="I1567" i="1"/>
  <c r="J1567" i="1"/>
  <c r="I1566" i="1"/>
  <c r="I1564" i="1"/>
  <c r="J1560" i="1"/>
  <c r="J1562" i="1"/>
  <c r="I1561" i="1"/>
  <c r="J1561" i="1"/>
  <c r="I1563" i="1"/>
  <c r="K1563" i="1" s="1"/>
  <c r="I1562" i="1"/>
  <c r="J1556" i="1"/>
  <c r="J1558" i="1"/>
  <c r="J1557" i="1"/>
  <c r="I1557" i="1"/>
  <c r="I1559" i="1"/>
  <c r="J1559" i="1"/>
  <c r="I1558" i="1"/>
  <c r="I1556" i="1"/>
  <c r="J1552" i="1"/>
  <c r="J1554" i="1"/>
  <c r="I1553" i="1"/>
  <c r="J1553" i="1"/>
  <c r="I1555" i="1"/>
  <c r="I1554" i="1"/>
  <c r="J1555" i="1"/>
  <c r="J1548" i="1"/>
  <c r="J1550" i="1"/>
  <c r="J1549" i="1"/>
  <c r="I1549" i="1"/>
  <c r="I1551" i="1"/>
  <c r="J1551" i="1"/>
  <c r="I1550" i="1"/>
  <c r="I1548" i="1"/>
  <c r="J1544" i="1"/>
  <c r="J1546" i="1"/>
  <c r="I1545" i="1"/>
  <c r="J1545" i="1"/>
  <c r="I1547" i="1"/>
  <c r="I1546" i="1"/>
  <c r="J1540" i="1"/>
  <c r="J1542" i="1"/>
  <c r="J1541" i="1"/>
  <c r="I1541" i="1"/>
  <c r="I1543" i="1"/>
  <c r="J1543" i="1"/>
  <c r="I1542" i="1"/>
  <c r="I1540" i="1"/>
  <c r="J1536" i="1"/>
  <c r="J1538" i="1"/>
  <c r="I1537" i="1"/>
  <c r="J1537" i="1"/>
  <c r="I1539" i="1"/>
  <c r="I1538" i="1"/>
  <c r="J1539" i="1"/>
  <c r="J1532" i="1"/>
  <c r="J1534" i="1"/>
  <c r="J1533" i="1"/>
  <c r="I1533" i="1"/>
  <c r="I1535" i="1"/>
  <c r="J1535" i="1"/>
  <c r="I1534" i="1"/>
  <c r="I1532" i="1"/>
  <c r="J1528" i="1"/>
  <c r="J1530" i="1"/>
  <c r="I1529" i="1"/>
  <c r="J1529" i="1"/>
  <c r="I1531" i="1"/>
  <c r="I1530" i="1"/>
  <c r="J1524" i="1"/>
  <c r="J1526" i="1"/>
  <c r="J1525" i="1"/>
  <c r="I1525" i="1"/>
  <c r="I1527" i="1"/>
  <c r="J1527" i="1"/>
  <c r="I1526" i="1"/>
  <c r="I1524" i="1"/>
  <c r="J1520" i="1"/>
  <c r="J1522" i="1"/>
  <c r="I1521" i="1"/>
  <c r="J1521" i="1"/>
  <c r="I1523" i="1"/>
  <c r="I1522" i="1"/>
  <c r="J1523" i="1"/>
  <c r="J1516" i="1"/>
  <c r="J1518" i="1"/>
  <c r="J1517" i="1"/>
  <c r="I1517" i="1"/>
  <c r="I1519" i="1"/>
  <c r="J1519" i="1"/>
  <c r="I1518" i="1"/>
  <c r="I1516" i="1"/>
  <c r="J1512" i="1"/>
  <c r="K1512" i="1" s="1"/>
  <c r="J1514" i="1"/>
  <c r="I1513" i="1"/>
  <c r="J1513" i="1"/>
  <c r="I1515" i="1"/>
  <c r="I1514" i="1"/>
  <c r="J1508" i="1"/>
  <c r="J1510" i="1"/>
  <c r="J1509" i="1"/>
  <c r="I1509" i="1"/>
  <c r="I1511" i="1"/>
  <c r="J1511" i="1"/>
  <c r="I1510" i="1"/>
  <c r="I1508" i="1"/>
  <c r="J1504" i="1"/>
  <c r="J1506" i="1"/>
  <c r="I1505" i="1"/>
  <c r="J1505" i="1"/>
  <c r="I1507" i="1"/>
  <c r="I1506" i="1"/>
  <c r="J1507" i="1"/>
  <c r="J1500" i="1"/>
  <c r="J1502" i="1"/>
  <c r="J1501" i="1"/>
  <c r="I1501" i="1"/>
  <c r="I1503" i="1"/>
  <c r="J1503" i="1"/>
  <c r="I1502" i="1"/>
  <c r="I1500" i="1"/>
  <c r="J1496" i="1"/>
  <c r="J1498" i="1"/>
  <c r="I1497" i="1"/>
  <c r="J1497" i="1"/>
  <c r="I1499" i="1"/>
  <c r="K1499" i="1" s="1"/>
  <c r="I1498" i="1"/>
  <c r="J1492" i="1"/>
  <c r="J1494" i="1"/>
  <c r="J1493" i="1"/>
  <c r="I1493" i="1"/>
  <c r="I1495" i="1"/>
  <c r="J1495" i="1"/>
  <c r="I1494" i="1"/>
  <c r="I1492" i="1"/>
  <c r="J1488" i="1"/>
  <c r="J1490" i="1"/>
  <c r="I1489" i="1"/>
  <c r="J1489" i="1"/>
  <c r="I1491" i="1"/>
  <c r="I1490" i="1"/>
  <c r="J1491" i="1"/>
  <c r="J1484" i="1"/>
  <c r="J1486" i="1"/>
  <c r="J1485" i="1"/>
  <c r="I1485" i="1"/>
  <c r="I1487" i="1"/>
  <c r="J1487" i="1"/>
  <c r="I1486" i="1"/>
  <c r="I1484" i="1"/>
  <c r="J1480" i="1"/>
  <c r="K1480" i="1" s="1"/>
  <c r="J1482" i="1"/>
  <c r="I1481" i="1"/>
  <c r="J1481" i="1"/>
  <c r="I1483" i="1"/>
  <c r="I1482" i="1"/>
  <c r="J1476" i="1"/>
  <c r="J1478" i="1"/>
  <c r="J1477" i="1"/>
  <c r="I1477" i="1"/>
  <c r="I1479" i="1"/>
  <c r="J1479" i="1"/>
  <c r="I1478" i="1"/>
  <c r="I1476" i="1"/>
  <c r="J1472" i="1"/>
  <c r="J1474" i="1"/>
  <c r="I1473" i="1"/>
  <c r="J1473" i="1"/>
  <c r="I1475" i="1"/>
  <c r="I1474" i="1"/>
  <c r="J1475" i="1"/>
  <c r="J1468" i="1"/>
  <c r="J1470" i="1"/>
  <c r="J1469" i="1"/>
  <c r="I1469" i="1"/>
  <c r="I1471" i="1"/>
  <c r="J1471" i="1"/>
  <c r="I1470" i="1"/>
  <c r="I1468" i="1"/>
  <c r="J1464" i="1"/>
  <c r="J1466" i="1"/>
  <c r="I1465" i="1"/>
  <c r="J1465" i="1"/>
  <c r="I1467" i="1"/>
  <c r="I1466" i="1"/>
  <c r="J1460" i="1"/>
  <c r="J1462" i="1"/>
  <c r="J1461" i="1"/>
  <c r="I1461" i="1"/>
  <c r="I1463" i="1"/>
  <c r="J1463" i="1"/>
  <c r="I1462" i="1"/>
  <c r="I1460" i="1"/>
  <c r="J1456" i="1"/>
  <c r="J1458" i="1"/>
  <c r="I1457" i="1"/>
  <c r="J1457" i="1"/>
  <c r="I1459" i="1"/>
  <c r="I1458" i="1"/>
  <c r="J1459" i="1"/>
  <c r="J1452" i="1"/>
  <c r="J1454" i="1"/>
  <c r="J1453" i="1"/>
  <c r="I1453" i="1"/>
  <c r="I1455" i="1"/>
  <c r="J1455" i="1"/>
  <c r="I1454" i="1"/>
  <c r="I1452" i="1"/>
  <c r="J1448" i="1"/>
  <c r="J1450" i="1"/>
  <c r="I1449" i="1"/>
  <c r="J1449" i="1"/>
  <c r="I1451" i="1"/>
  <c r="I1450" i="1"/>
  <c r="J1444" i="1"/>
  <c r="J1446" i="1"/>
  <c r="J1445" i="1"/>
  <c r="I1445" i="1"/>
  <c r="I1447" i="1"/>
  <c r="J1447" i="1"/>
  <c r="I1446" i="1"/>
  <c r="I1444" i="1"/>
  <c r="J1440" i="1"/>
  <c r="J1442" i="1"/>
  <c r="I1441" i="1"/>
  <c r="J1441" i="1"/>
  <c r="I1443" i="1"/>
  <c r="I1442" i="1"/>
  <c r="J1443" i="1"/>
  <c r="J1436" i="1"/>
  <c r="J1438" i="1"/>
  <c r="J1437" i="1"/>
  <c r="I1437" i="1"/>
  <c r="I1439" i="1"/>
  <c r="J1439" i="1"/>
  <c r="I1438" i="1"/>
  <c r="I1436" i="1"/>
  <c r="J1432" i="1"/>
  <c r="J1434" i="1"/>
  <c r="I1433" i="1"/>
  <c r="J1433" i="1"/>
  <c r="I1435" i="1"/>
  <c r="I1434" i="1"/>
  <c r="J1428" i="1"/>
  <c r="J1430" i="1"/>
  <c r="J1429" i="1"/>
  <c r="I1429" i="1"/>
  <c r="I1431" i="1"/>
  <c r="J1431" i="1"/>
  <c r="I1430" i="1"/>
  <c r="I1428" i="1"/>
  <c r="J1424" i="1"/>
  <c r="J1426" i="1"/>
  <c r="I1425" i="1"/>
  <c r="J1425" i="1"/>
  <c r="I1427" i="1"/>
  <c r="I1426" i="1"/>
  <c r="J1427" i="1"/>
  <c r="J1420" i="1"/>
  <c r="J1422" i="1"/>
  <c r="J1421" i="1"/>
  <c r="I1421" i="1"/>
  <c r="I1423" i="1"/>
  <c r="J1423" i="1"/>
  <c r="I1422" i="1"/>
  <c r="I1420" i="1"/>
  <c r="J1416" i="1"/>
  <c r="J1418" i="1"/>
  <c r="I1417" i="1"/>
  <c r="J1417" i="1"/>
  <c r="I1419" i="1"/>
  <c r="I1418" i="1"/>
  <c r="J1412" i="1"/>
  <c r="J1414" i="1"/>
  <c r="J1413" i="1"/>
  <c r="I1413" i="1"/>
  <c r="I1415" i="1"/>
  <c r="J1415" i="1"/>
  <c r="I1414" i="1"/>
  <c r="I1412" i="1"/>
  <c r="J1408" i="1"/>
  <c r="J1410" i="1"/>
  <c r="I1409" i="1"/>
  <c r="J1409" i="1"/>
  <c r="I1411" i="1"/>
  <c r="I1410" i="1"/>
  <c r="J1411" i="1"/>
  <c r="J1404" i="1"/>
  <c r="J1406" i="1"/>
  <c r="J1405" i="1"/>
  <c r="I1405" i="1"/>
  <c r="I1407" i="1"/>
  <c r="J1407" i="1"/>
  <c r="I1406" i="1"/>
  <c r="I1404" i="1"/>
  <c r="J1400" i="1"/>
  <c r="J1402" i="1"/>
  <c r="I1401" i="1"/>
  <c r="J1401" i="1"/>
  <c r="I1403" i="1"/>
  <c r="I1402" i="1"/>
  <c r="J1396" i="1"/>
  <c r="J1398" i="1"/>
  <c r="J1397" i="1"/>
  <c r="I1397" i="1"/>
  <c r="I1399" i="1"/>
  <c r="J1399" i="1"/>
  <c r="I1398" i="1"/>
  <c r="I1396" i="1"/>
  <c r="J1392" i="1"/>
  <c r="J1394" i="1"/>
  <c r="I1393" i="1"/>
  <c r="J1393" i="1"/>
  <c r="I1395" i="1"/>
  <c r="I1394" i="1"/>
  <c r="J1395" i="1"/>
  <c r="J1388" i="1"/>
  <c r="J1390" i="1"/>
  <c r="J1389" i="1"/>
  <c r="I1389" i="1"/>
  <c r="I1391" i="1"/>
  <c r="J1391" i="1"/>
  <c r="I1390" i="1"/>
  <c r="I1388" i="1"/>
  <c r="J1384" i="1"/>
  <c r="J1386" i="1"/>
  <c r="I1385" i="1"/>
  <c r="J1385" i="1"/>
  <c r="I1387" i="1"/>
  <c r="I1386" i="1"/>
  <c r="J1380" i="1"/>
  <c r="J1382" i="1"/>
  <c r="J1381" i="1"/>
  <c r="I1381" i="1"/>
  <c r="I1383" i="1"/>
  <c r="J1383" i="1"/>
  <c r="I1382" i="1"/>
  <c r="I1380" i="1"/>
  <c r="J1376" i="1"/>
  <c r="J1378" i="1"/>
  <c r="I1377" i="1"/>
  <c r="J1377" i="1"/>
  <c r="I1379" i="1"/>
  <c r="I1378" i="1"/>
  <c r="J1379" i="1"/>
  <c r="J1372" i="1"/>
  <c r="J1374" i="1"/>
  <c r="J1373" i="1"/>
  <c r="I1373" i="1"/>
  <c r="I1375" i="1"/>
  <c r="J1375" i="1"/>
  <c r="I1374" i="1"/>
  <c r="I1372" i="1"/>
  <c r="J1368" i="1"/>
  <c r="J1370" i="1"/>
  <c r="I1369" i="1"/>
  <c r="J1369" i="1"/>
  <c r="I1371" i="1"/>
  <c r="K1371" i="1" s="1"/>
  <c r="I1370" i="1"/>
  <c r="J1364" i="1"/>
  <c r="J1366" i="1"/>
  <c r="J1365" i="1"/>
  <c r="I1365" i="1"/>
  <c r="I1367" i="1"/>
  <c r="J1367" i="1"/>
  <c r="I1366" i="1"/>
  <c r="I1364" i="1"/>
  <c r="J1360" i="1"/>
  <c r="J1362" i="1"/>
  <c r="I1361" i="1"/>
  <c r="J1361" i="1"/>
  <c r="I1363" i="1"/>
  <c r="I1362" i="1"/>
  <c r="J1363" i="1"/>
  <c r="J1356" i="1"/>
  <c r="J1358" i="1"/>
  <c r="J1357" i="1"/>
  <c r="I1357" i="1"/>
  <c r="I1359" i="1"/>
  <c r="J1359" i="1"/>
  <c r="I1358" i="1"/>
  <c r="I1356" i="1"/>
  <c r="J1352" i="1"/>
  <c r="K1352" i="1" s="1"/>
  <c r="J1354" i="1"/>
  <c r="I1353" i="1"/>
  <c r="J1353" i="1"/>
  <c r="I1355" i="1"/>
  <c r="I1354" i="1"/>
  <c r="J1348" i="1"/>
  <c r="J1350" i="1"/>
  <c r="J1349" i="1"/>
  <c r="I1349" i="1"/>
  <c r="I1351" i="1"/>
  <c r="J1351" i="1"/>
  <c r="I1350" i="1"/>
  <c r="I1348" i="1"/>
  <c r="J1344" i="1"/>
  <c r="J1346" i="1"/>
  <c r="I1345" i="1"/>
  <c r="J1345" i="1"/>
  <c r="I1347" i="1"/>
  <c r="I1346" i="1"/>
  <c r="J1347" i="1"/>
  <c r="J1340" i="1"/>
  <c r="J1342" i="1"/>
  <c r="J1341" i="1"/>
  <c r="I1341" i="1"/>
  <c r="I1343" i="1"/>
  <c r="J1343" i="1"/>
  <c r="I1342" i="1"/>
  <c r="I1340" i="1"/>
  <c r="J1336" i="1"/>
  <c r="J1338" i="1"/>
  <c r="I1337" i="1"/>
  <c r="J1337" i="1"/>
  <c r="I1339" i="1"/>
  <c r="I1338" i="1"/>
  <c r="J1332" i="1"/>
  <c r="J1334" i="1"/>
  <c r="J1333" i="1"/>
  <c r="I1333" i="1"/>
  <c r="I1335" i="1"/>
  <c r="J1335" i="1"/>
  <c r="I1334" i="1"/>
  <c r="I1332" i="1"/>
  <c r="J1328" i="1"/>
  <c r="J1330" i="1"/>
  <c r="I1329" i="1"/>
  <c r="J1329" i="1"/>
  <c r="I1331" i="1"/>
  <c r="I1330" i="1"/>
  <c r="J1331" i="1"/>
  <c r="J1324" i="1"/>
  <c r="J1326" i="1"/>
  <c r="J1325" i="1"/>
  <c r="I1325" i="1"/>
  <c r="I1327" i="1"/>
  <c r="J1327" i="1"/>
  <c r="I1326" i="1"/>
  <c r="I1324" i="1"/>
  <c r="J1320" i="1"/>
  <c r="J1322" i="1"/>
  <c r="I1321" i="1"/>
  <c r="J1321" i="1"/>
  <c r="I1323" i="1"/>
  <c r="I1322" i="1"/>
  <c r="J1316" i="1"/>
  <c r="J1318" i="1"/>
  <c r="J1317" i="1"/>
  <c r="I1317" i="1"/>
  <c r="I1319" i="1"/>
  <c r="J1319" i="1"/>
  <c r="I1318" i="1"/>
  <c r="I1316" i="1"/>
  <c r="J1312" i="1"/>
  <c r="J1314" i="1"/>
  <c r="I1313" i="1"/>
  <c r="J1313" i="1"/>
  <c r="I1315" i="1"/>
  <c r="I1314" i="1"/>
  <c r="J1315" i="1"/>
  <c r="J1308" i="1"/>
  <c r="J1310" i="1"/>
  <c r="J1309" i="1"/>
  <c r="I1309" i="1"/>
  <c r="I1311" i="1"/>
  <c r="J1311" i="1"/>
  <c r="I1310" i="1"/>
  <c r="I1308" i="1"/>
  <c r="J1304" i="1"/>
  <c r="J1306" i="1"/>
  <c r="I1305" i="1"/>
  <c r="J1305" i="1"/>
  <c r="I1307" i="1"/>
  <c r="I1306" i="1"/>
  <c r="J1300" i="1"/>
  <c r="J1302" i="1"/>
  <c r="J1301" i="1"/>
  <c r="I1301" i="1"/>
  <c r="I1303" i="1"/>
  <c r="J1303" i="1"/>
  <c r="I1302" i="1"/>
  <c r="I1300" i="1"/>
  <c r="J1296" i="1"/>
  <c r="J1298" i="1"/>
  <c r="I1297" i="1"/>
  <c r="J1297" i="1"/>
  <c r="I1299" i="1"/>
  <c r="I1298" i="1"/>
  <c r="J1299" i="1"/>
  <c r="J1292" i="1"/>
  <c r="J1294" i="1"/>
  <c r="J1293" i="1"/>
  <c r="I1293" i="1"/>
  <c r="I1295" i="1"/>
  <c r="J1295" i="1"/>
  <c r="I1294" i="1"/>
  <c r="I1292" i="1"/>
  <c r="J1288" i="1"/>
  <c r="K1288" i="1" s="1"/>
  <c r="J1290" i="1"/>
  <c r="I1289" i="1"/>
  <c r="J1289" i="1"/>
  <c r="I1291" i="1"/>
  <c r="I1290" i="1"/>
  <c r="J1284" i="1"/>
  <c r="J1286" i="1"/>
  <c r="J1285" i="1"/>
  <c r="I1285" i="1"/>
  <c r="I1287" i="1"/>
  <c r="J1287" i="1"/>
  <c r="I1286" i="1"/>
  <c r="I1284" i="1"/>
  <c r="J1280" i="1"/>
  <c r="J1282" i="1"/>
  <c r="I1281" i="1"/>
  <c r="J1281" i="1"/>
  <c r="I1283" i="1"/>
  <c r="I1282" i="1"/>
  <c r="J1283" i="1"/>
  <c r="J1276" i="1"/>
  <c r="J1278" i="1"/>
  <c r="J1277" i="1"/>
  <c r="I1277" i="1"/>
  <c r="I1279" i="1"/>
  <c r="J1279" i="1"/>
  <c r="I1278" i="1"/>
  <c r="I1276" i="1"/>
  <c r="J1272" i="1"/>
  <c r="J1274" i="1"/>
  <c r="I1273" i="1"/>
  <c r="J1273" i="1"/>
  <c r="I1275" i="1"/>
  <c r="I1274" i="1"/>
  <c r="J1268" i="1"/>
  <c r="J1270" i="1"/>
  <c r="J1269" i="1"/>
  <c r="I1269" i="1"/>
  <c r="I1271" i="1"/>
  <c r="J1271" i="1"/>
  <c r="I1270" i="1"/>
  <c r="I1268" i="1"/>
  <c r="J1264" i="1"/>
  <c r="J1266" i="1"/>
  <c r="I1265" i="1"/>
  <c r="J1265" i="1"/>
  <c r="I1267" i="1"/>
  <c r="I1266" i="1"/>
  <c r="J1267" i="1"/>
  <c r="J1260" i="1"/>
  <c r="J1262" i="1"/>
  <c r="J1261" i="1"/>
  <c r="I1261" i="1"/>
  <c r="I1263" i="1"/>
  <c r="J1263" i="1"/>
  <c r="I1262" i="1"/>
  <c r="I1260" i="1"/>
  <c r="J1256" i="1"/>
  <c r="J1258" i="1"/>
  <c r="I1257" i="1"/>
  <c r="J1257" i="1"/>
  <c r="I1259" i="1"/>
  <c r="I1258" i="1"/>
  <c r="J1252" i="1"/>
  <c r="J1254" i="1"/>
  <c r="J1253" i="1"/>
  <c r="I1253" i="1"/>
  <c r="I1255" i="1"/>
  <c r="J1255" i="1"/>
  <c r="I1254" i="1"/>
  <c r="I1252" i="1"/>
  <c r="J1248" i="1"/>
  <c r="J1250" i="1"/>
  <c r="I1249" i="1"/>
  <c r="J1249" i="1"/>
  <c r="I1251" i="1"/>
  <c r="I1250" i="1"/>
  <c r="J1251" i="1"/>
  <c r="J1244" i="1"/>
  <c r="J1246" i="1"/>
  <c r="J1245" i="1"/>
  <c r="I1245" i="1"/>
  <c r="I1247" i="1"/>
  <c r="J1247" i="1"/>
  <c r="I1246" i="1"/>
  <c r="I1244" i="1"/>
  <c r="J1240" i="1"/>
  <c r="J1242" i="1"/>
  <c r="I1241" i="1"/>
  <c r="J1241" i="1"/>
  <c r="I1243" i="1"/>
  <c r="I1242" i="1"/>
  <c r="J1236" i="1"/>
  <c r="J1238" i="1"/>
  <c r="J1237" i="1"/>
  <c r="I1237" i="1"/>
  <c r="I1239" i="1"/>
  <c r="J1239" i="1"/>
  <c r="I1238" i="1"/>
  <c r="I1236" i="1"/>
  <c r="J1232" i="1"/>
  <c r="J1234" i="1"/>
  <c r="I1233" i="1"/>
  <c r="J1233" i="1"/>
  <c r="I1235" i="1"/>
  <c r="I1234" i="1"/>
  <c r="J1235" i="1"/>
  <c r="J1228" i="1"/>
  <c r="J1230" i="1"/>
  <c r="J1229" i="1"/>
  <c r="I1229" i="1"/>
  <c r="I1231" i="1"/>
  <c r="J1231" i="1"/>
  <c r="I1230" i="1"/>
  <c r="I1228" i="1"/>
  <c r="J1224" i="1"/>
  <c r="J1226" i="1"/>
  <c r="I1225" i="1"/>
  <c r="J1225" i="1"/>
  <c r="I1227" i="1"/>
  <c r="I1226" i="1"/>
  <c r="J1220" i="1"/>
  <c r="J1222" i="1"/>
  <c r="J1221" i="1"/>
  <c r="I1221" i="1"/>
  <c r="I1223" i="1"/>
  <c r="J1223" i="1"/>
  <c r="I1222" i="1"/>
  <c r="I1220" i="1"/>
  <c r="J1216" i="1"/>
  <c r="J1218" i="1"/>
  <c r="I1217" i="1"/>
  <c r="J1217" i="1"/>
  <c r="I1219" i="1"/>
  <c r="I1218" i="1"/>
  <c r="J1219" i="1"/>
  <c r="J1212" i="1"/>
  <c r="J1214" i="1"/>
  <c r="J1213" i="1"/>
  <c r="I1213" i="1"/>
  <c r="I1215" i="1"/>
  <c r="J1215" i="1"/>
  <c r="I1214" i="1"/>
  <c r="K1214" i="1" s="1"/>
  <c r="I1212" i="1"/>
  <c r="J1208" i="1"/>
  <c r="M1208" i="1" s="1"/>
  <c r="J1210" i="1"/>
  <c r="I1209" i="1"/>
  <c r="J1209" i="1"/>
  <c r="I1211" i="1"/>
  <c r="I1210" i="1"/>
  <c r="J1204" i="1"/>
  <c r="J1206" i="1"/>
  <c r="J1205" i="1"/>
  <c r="I1205" i="1"/>
  <c r="I1207" i="1"/>
  <c r="J1207" i="1"/>
  <c r="I1206" i="1"/>
  <c r="I1204" i="1"/>
  <c r="J1200" i="1"/>
  <c r="J1202" i="1"/>
  <c r="I1201" i="1"/>
  <c r="J1201" i="1"/>
  <c r="I1203" i="1"/>
  <c r="I1202" i="1"/>
  <c r="J1203" i="1"/>
  <c r="J1196" i="1"/>
  <c r="J1198" i="1"/>
  <c r="J1197" i="1"/>
  <c r="I1197" i="1"/>
  <c r="I1199" i="1"/>
  <c r="J1199" i="1"/>
  <c r="I1198" i="1"/>
  <c r="I1196" i="1"/>
  <c r="J1192" i="1"/>
  <c r="K1192" i="1" s="1"/>
  <c r="J1194" i="1"/>
  <c r="I1193" i="1"/>
  <c r="J1193" i="1"/>
  <c r="I1195" i="1"/>
  <c r="I1194" i="1"/>
  <c r="J1188" i="1"/>
  <c r="J1190" i="1"/>
  <c r="J1189" i="1"/>
  <c r="I1189" i="1"/>
  <c r="I1191" i="1"/>
  <c r="J1191" i="1"/>
  <c r="I1190" i="1"/>
  <c r="I1188" i="1"/>
  <c r="J1184" i="1"/>
  <c r="J1186" i="1"/>
  <c r="I1185" i="1"/>
  <c r="J1185" i="1"/>
  <c r="I1187" i="1"/>
  <c r="I1186" i="1"/>
  <c r="J1187" i="1"/>
  <c r="J1180" i="1"/>
  <c r="J1182" i="1"/>
  <c r="J1181" i="1"/>
  <c r="I1181" i="1"/>
  <c r="I1183" i="1"/>
  <c r="J1183" i="1"/>
  <c r="I1182" i="1"/>
  <c r="I1180" i="1"/>
  <c r="J1176" i="1"/>
  <c r="J1178" i="1"/>
  <c r="I1177" i="1"/>
  <c r="J1177" i="1"/>
  <c r="I1179" i="1"/>
  <c r="I1178" i="1"/>
  <c r="J1172" i="1"/>
  <c r="J1174" i="1"/>
  <c r="J1173" i="1"/>
  <c r="I1173" i="1"/>
  <c r="I1175" i="1"/>
  <c r="J1175" i="1"/>
  <c r="I1174" i="1"/>
  <c r="I1172" i="1"/>
  <c r="J1168" i="1"/>
  <c r="J1170" i="1"/>
  <c r="I1169" i="1"/>
  <c r="J1169" i="1"/>
  <c r="I1171" i="1"/>
  <c r="I1170" i="1"/>
  <c r="J1171" i="1"/>
  <c r="J1164" i="1"/>
  <c r="J1166" i="1"/>
  <c r="J1165" i="1"/>
  <c r="I1165" i="1"/>
  <c r="I1167" i="1"/>
  <c r="J1167" i="1"/>
  <c r="I1166" i="1"/>
  <c r="I1164" i="1"/>
  <c r="J1160" i="1"/>
  <c r="K1160" i="1" s="1"/>
  <c r="J1162" i="1"/>
  <c r="I1161" i="1"/>
  <c r="J1161" i="1"/>
  <c r="I1163" i="1"/>
  <c r="I1162" i="1"/>
  <c r="J1156" i="1"/>
  <c r="J1158" i="1"/>
  <c r="J1157" i="1"/>
  <c r="I1157" i="1"/>
  <c r="I1159" i="1"/>
  <c r="J1159" i="1"/>
  <c r="I1158" i="1"/>
  <c r="I1156" i="1"/>
  <c r="J1152" i="1"/>
  <c r="J1154" i="1"/>
  <c r="I1153" i="1"/>
  <c r="J1153" i="1"/>
  <c r="I1155" i="1"/>
  <c r="I1154" i="1"/>
  <c r="J1155" i="1"/>
  <c r="J1148" i="1"/>
  <c r="J1150" i="1"/>
  <c r="J1149" i="1"/>
  <c r="I1149" i="1"/>
  <c r="I1151" i="1"/>
  <c r="J1151" i="1"/>
  <c r="I1150" i="1"/>
  <c r="I1148" i="1"/>
  <c r="J1144" i="1"/>
  <c r="M1144" i="1" s="1"/>
  <c r="J1146" i="1"/>
  <c r="I1145" i="1"/>
  <c r="J1145" i="1"/>
  <c r="I1147" i="1"/>
  <c r="I1146" i="1"/>
  <c r="J1140" i="1"/>
  <c r="J1142" i="1"/>
  <c r="J1141" i="1"/>
  <c r="I1141" i="1"/>
  <c r="I1143" i="1"/>
  <c r="J1143" i="1"/>
  <c r="I1142" i="1"/>
  <c r="I1140" i="1"/>
  <c r="J1136" i="1"/>
  <c r="J1138" i="1"/>
  <c r="I1137" i="1"/>
  <c r="J1137" i="1"/>
  <c r="I1139" i="1"/>
  <c r="I1138" i="1"/>
  <c r="J1139" i="1"/>
  <c r="J1132" i="1"/>
  <c r="J1134" i="1"/>
  <c r="J1133" i="1"/>
  <c r="I1133" i="1"/>
  <c r="I1135" i="1"/>
  <c r="J1135" i="1"/>
  <c r="I1134" i="1"/>
  <c r="I1132" i="1"/>
  <c r="J1128" i="1"/>
  <c r="J1130" i="1"/>
  <c r="I1129" i="1"/>
  <c r="J1129" i="1"/>
  <c r="I1131" i="1"/>
  <c r="I1130" i="1"/>
  <c r="J1124" i="1"/>
  <c r="J1126" i="1"/>
  <c r="J1125" i="1"/>
  <c r="I1125" i="1"/>
  <c r="I1127" i="1"/>
  <c r="J1127" i="1"/>
  <c r="I1126" i="1"/>
  <c r="I1124" i="1"/>
  <c r="J1120" i="1"/>
  <c r="J1122" i="1"/>
  <c r="I1121" i="1"/>
  <c r="J1121" i="1"/>
  <c r="I1123" i="1"/>
  <c r="I1122" i="1"/>
  <c r="J1123" i="1"/>
  <c r="J1116" i="1"/>
  <c r="J1118" i="1"/>
  <c r="J1117" i="1"/>
  <c r="I1117" i="1"/>
  <c r="I1119" i="1"/>
  <c r="J1119" i="1"/>
  <c r="I1118" i="1"/>
  <c r="I1116" i="1"/>
  <c r="J1112" i="1"/>
  <c r="M1112" i="1" s="1"/>
  <c r="J1114" i="1"/>
  <c r="I1113" i="1"/>
  <c r="J1113" i="1"/>
  <c r="I1115" i="1"/>
  <c r="K1115" i="1" s="1"/>
  <c r="I1114" i="1"/>
  <c r="J1108" i="1"/>
  <c r="J1110" i="1"/>
  <c r="J1109" i="1"/>
  <c r="I1109" i="1"/>
  <c r="I1111" i="1"/>
  <c r="J1111" i="1"/>
  <c r="I1110" i="1"/>
  <c r="I1108" i="1"/>
  <c r="J1104" i="1"/>
  <c r="J1106" i="1"/>
  <c r="I1105" i="1"/>
  <c r="J1105" i="1"/>
  <c r="I1107" i="1"/>
  <c r="I1106" i="1"/>
  <c r="J1107" i="1"/>
  <c r="J1100" i="1"/>
  <c r="J1102" i="1"/>
  <c r="J1101" i="1"/>
  <c r="I1101" i="1"/>
  <c r="I1103" i="1"/>
  <c r="J1103" i="1"/>
  <c r="I1102" i="1"/>
  <c r="I1100" i="1"/>
  <c r="J1096" i="1"/>
  <c r="J1098" i="1"/>
  <c r="I1097" i="1"/>
  <c r="J1097" i="1"/>
  <c r="I1099" i="1"/>
  <c r="I1098" i="1"/>
  <c r="J1092" i="1"/>
  <c r="J1094" i="1"/>
  <c r="J1093" i="1"/>
  <c r="I1093" i="1"/>
  <c r="I1095" i="1"/>
  <c r="J1095" i="1"/>
  <c r="I1094" i="1"/>
  <c r="I1092" i="1"/>
  <c r="J1088" i="1"/>
  <c r="J1090" i="1"/>
  <c r="I1089" i="1"/>
  <c r="J1089" i="1"/>
  <c r="I1091" i="1"/>
  <c r="I1090" i="1"/>
  <c r="J1091" i="1"/>
  <c r="J1084" i="1"/>
  <c r="J1086" i="1"/>
  <c r="J1085" i="1"/>
  <c r="I1085" i="1"/>
  <c r="I1087" i="1"/>
  <c r="J1087" i="1"/>
  <c r="I1086" i="1"/>
  <c r="I1084" i="1"/>
  <c r="J1080" i="1"/>
  <c r="J1082" i="1"/>
  <c r="I1081" i="1"/>
  <c r="J1081" i="1"/>
  <c r="I1083" i="1"/>
  <c r="I1082" i="1"/>
  <c r="J1076" i="1"/>
  <c r="J1078" i="1"/>
  <c r="J1077" i="1"/>
  <c r="I1077" i="1"/>
  <c r="I1079" i="1"/>
  <c r="J1079" i="1"/>
  <c r="I1078" i="1"/>
  <c r="I1076" i="1"/>
  <c r="J1072" i="1"/>
  <c r="J1074" i="1"/>
  <c r="I1073" i="1"/>
  <c r="J1073" i="1"/>
  <c r="I1075" i="1"/>
  <c r="I1074" i="1"/>
  <c r="J1075" i="1"/>
  <c r="J1068" i="1"/>
  <c r="J1070" i="1"/>
  <c r="J1069" i="1"/>
  <c r="I1069" i="1"/>
  <c r="I1071" i="1"/>
  <c r="J1071" i="1"/>
  <c r="I1070" i="1"/>
  <c r="I1068" i="1"/>
  <c r="J1064" i="1"/>
  <c r="J1066" i="1"/>
  <c r="I1065" i="1"/>
  <c r="J1065" i="1"/>
  <c r="I1067" i="1"/>
  <c r="I1066" i="1"/>
  <c r="J1060" i="1"/>
  <c r="J1062" i="1"/>
  <c r="J1061" i="1"/>
  <c r="I1061" i="1"/>
  <c r="I1063" i="1"/>
  <c r="J1063" i="1"/>
  <c r="I1062" i="1"/>
  <c r="I1060" i="1"/>
  <c r="J1056" i="1"/>
  <c r="J1058" i="1"/>
  <c r="I1057" i="1"/>
  <c r="J1057" i="1"/>
  <c r="I1059" i="1"/>
  <c r="I1058" i="1"/>
  <c r="J1059" i="1"/>
  <c r="J1052" i="1"/>
  <c r="J1054" i="1"/>
  <c r="J1053" i="1"/>
  <c r="I1053" i="1"/>
  <c r="I1055" i="1"/>
  <c r="J1055" i="1"/>
  <c r="I1054" i="1"/>
  <c r="I1052" i="1"/>
  <c r="J1048" i="1"/>
  <c r="J1050" i="1"/>
  <c r="I1049" i="1"/>
  <c r="J1049" i="1"/>
  <c r="I1051" i="1"/>
  <c r="I1050" i="1"/>
  <c r="J1044" i="1"/>
  <c r="J1046" i="1"/>
  <c r="J1045" i="1"/>
  <c r="I1045" i="1"/>
  <c r="I1047" i="1"/>
  <c r="J1047" i="1"/>
  <c r="I1046" i="1"/>
  <c r="I1044" i="1"/>
  <c r="J1040" i="1"/>
  <c r="J1042" i="1"/>
  <c r="I1041" i="1"/>
  <c r="J1041" i="1"/>
  <c r="I1043" i="1"/>
  <c r="I1042" i="1"/>
  <c r="J1043" i="1"/>
  <c r="J1036" i="1"/>
  <c r="J1038" i="1"/>
  <c r="J1037" i="1"/>
  <c r="I1037" i="1"/>
  <c r="I1039" i="1"/>
  <c r="J1039" i="1"/>
  <c r="I1038" i="1"/>
  <c r="I1036" i="1"/>
  <c r="J1032" i="1"/>
  <c r="K1032" i="1" s="1"/>
  <c r="J1034" i="1"/>
  <c r="I1033" i="1"/>
  <c r="J1033" i="1"/>
  <c r="I1035" i="1"/>
  <c r="I1034" i="1"/>
  <c r="J1028" i="1"/>
  <c r="J1030" i="1"/>
  <c r="J1029" i="1"/>
  <c r="I1029" i="1"/>
  <c r="I1031" i="1"/>
  <c r="J1031" i="1"/>
  <c r="I1030" i="1"/>
  <c r="I1028" i="1"/>
  <c r="J1024" i="1"/>
  <c r="J1026" i="1"/>
  <c r="I1025" i="1"/>
  <c r="J1025" i="1"/>
  <c r="I1027" i="1"/>
  <c r="I1026" i="1"/>
  <c r="J1027" i="1"/>
  <c r="J1020" i="1"/>
  <c r="J1022" i="1"/>
  <c r="J1021" i="1"/>
  <c r="I1021" i="1"/>
  <c r="I1023" i="1"/>
  <c r="J1023" i="1"/>
  <c r="I1022" i="1"/>
  <c r="I1020" i="1"/>
  <c r="J1016" i="1"/>
  <c r="M1016" i="1" s="1"/>
  <c r="J1018" i="1"/>
  <c r="I1017" i="1"/>
  <c r="J1017" i="1"/>
  <c r="I1019" i="1"/>
  <c r="I1018" i="1"/>
  <c r="J1012" i="1"/>
  <c r="J1014" i="1"/>
  <c r="J1013" i="1"/>
  <c r="I1013" i="1"/>
  <c r="I1015" i="1"/>
  <c r="J1015" i="1"/>
  <c r="I1014" i="1"/>
  <c r="I1012" i="1"/>
  <c r="J1008" i="1"/>
  <c r="J1010" i="1"/>
  <c r="I1009" i="1"/>
  <c r="J1009" i="1"/>
  <c r="I1011" i="1"/>
  <c r="I1010" i="1"/>
  <c r="J1011" i="1"/>
  <c r="J1004" i="1"/>
  <c r="J1006" i="1"/>
  <c r="J1005" i="1"/>
  <c r="I1005" i="1"/>
  <c r="I1007" i="1"/>
  <c r="J1007" i="1"/>
  <c r="I1006" i="1"/>
  <c r="I1004" i="1"/>
  <c r="J1000" i="1"/>
  <c r="J1002" i="1"/>
  <c r="I1001" i="1"/>
  <c r="J1001" i="1"/>
  <c r="I1003" i="1"/>
  <c r="I1002" i="1"/>
  <c r="J996" i="1"/>
  <c r="J998" i="1"/>
  <c r="J997" i="1"/>
  <c r="I997" i="1"/>
  <c r="I999" i="1"/>
  <c r="J999" i="1"/>
  <c r="I998" i="1"/>
  <c r="I996" i="1"/>
  <c r="J992" i="1"/>
  <c r="J994" i="1"/>
  <c r="I993" i="1"/>
  <c r="J993" i="1"/>
  <c r="I995" i="1"/>
  <c r="I994" i="1"/>
  <c r="J995" i="1"/>
  <c r="J988" i="1"/>
  <c r="J990" i="1"/>
  <c r="J989" i="1"/>
  <c r="I989" i="1"/>
  <c r="I991" i="1"/>
  <c r="J991" i="1"/>
  <c r="I990" i="1"/>
  <c r="I988" i="1"/>
  <c r="J984" i="1"/>
  <c r="J986" i="1"/>
  <c r="I985" i="1"/>
  <c r="J985" i="1"/>
  <c r="I987" i="1"/>
  <c r="K987" i="1" s="1"/>
  <c r="I986" i="1"/>
  <c r="J980" i="1"/>
  <c r="J982" i="1"/>
  <c r="J981" i="1"/>
  <c r="I981" i="1"/>
  <c r="I983" i="1"/>
  <c r="J983" i="1"/>
  <c r="I982" i="1"/>
  <c r="I980" i="1"/>
  <c r="J976" i="1"/>
  <c r="J978" i="1"/>
  <c r="I977" i="1"/>
  <c r="J977" i="1"/>
  <c r="I979" i="1"/>
  <c r="I978" i="1"/>
  <c r="J979" i="1"/>
  <c r="J972" i="1"/>
  <c r="J974" i="1"/>
  <c r="J973" i="1"/>
  <c r="I973" i="1"/>
  <c r="I975" i="1"/>
  <c r="J975" i="1"/>
  <c r="I974" i="1"/>
  <c r="I972" i="1"/>
  <c r="J968" i="1"/>
  <c r="J970" i="1"/>
  <c r="I969" i="1"/>
  <c r="J969" i="1"/>
  <c r="I971" i="1"/>
  <c r="I970" i="1"/>
  <c r="J964" i="1"/>
  <c r="J966" i="1"/>
  <c r="J965" i="1"/>
  <c r="I965" i="1"/>
  <c r="I967" i="1"/>
  <c r="J967" i="1"/>
  <c r="I966" i="1"/>
  <c r="I964" i="1"/>
  <c r="J960" i="1"/>
  <c r="J962" i="1"/>
  <c r="I961" i="1"/>
  <c r="J961" i="1"/>
  <c r="I963" i="1"/>
  <c r="I962" i="1"/>
  <c r="J963" i="1"/>
  <c r="J956" i="1"/>
  <c r="J958" i="1"/>
  <c r="J957" i="1"/>
  <c r="I957" i="1"/>
  <c r="I959" i="1"/>
  <c r="J959" i="1"/>
  <c r="I958" i="1"/>
  <c r="I956" i="1"/>
  <c r="J952" i="1"/>
  <c r="J954" i="1"/>
  <c r="I953" i="1"/>
  <c r="J953" i="1"/>
  <c r="I955" i="1"/>
  <c r="I954" i="1"/>
  <c r="J948" i="1"/>
  <c r="J950" i="1"/>
  <c r="J949" i="1"/>
  <c r="I949" i="1"/>
  <c r="I951" i="1"/>
  <c r="J951" i="1"/>
  <c r="I950" i="1"/>
  <c r="I948" i="1"/>
  <c r="J944" i="1"/>
  <c r="J946" i="1"/>
  <c r="I945" i="1"/>
  <c r="J945" i="1"/>
  <c r="I947" i="1"/>
  <c r="I946" i="1"/>
  <c r="J947" i="1"/>
  <c r="J940" i="1"/>
  <c r="J942" i="1"/>
  <c r="J941" i="1"/>
  <c r="I941" i="1"/>
  <c r="I943" i="1"/>
  <c r="J943" i="1"/>
  <c r="I942" i="1"/>
  <c r="I940" i="1"/>
  <c r="J936" i="1"/>
  <c r="K936" i="1" s="1"/>
  <c r="J938" i="1"/>
  <c r="I937" i="1"/>
  <c r="J937" i="1"/>
  <c r="I939" i="1"/>
  <c r="I938" i="1"/>
  <c r="J932" i="1"/>
  <c r="J934" i="1"/>
  <c r="J933" i="1"/>
  <c r="I933" i="1"/>
  <c r="I935" i="1"/>
  <c r="J935" i="1"/>
  <c r="I934" i="1"/>
  <c r="I932" i="1"/>
  <c r="J928" i="1"/>
  <c r="J930" i="1"/>
  <c r="I929" i="1"/>
  <c r="J929" i="1"/>
  <c r="I931" i="1"/>
  <c r="I930" i="1"/>
  <c r="J931" i="1"/>
  <c r="J924" i="1"/>
  <c r="J926" i="1"/>
  <c r="J925" i="1"/>
  <c r="I925" i="1"/>
  <c r="I927" i="1"/>
  <c r="J927" i="1"/>
  <c r="I926" i="1"/>
  <c r="I924" i="1"/>
  <c r="J920" i="1"/>
  <c r="M920" i="1" s="1"/>
  <c r="J922" i="1"/>
  <c r="I921" i="1"/>
  <c r="J921" i="1"/>
  <c r="I923" i="1"/>
  <c r="K923" i="1" s="1"/>
  <c r="I922" i="1"/>
  <c r="J916" i="1"/>
  <c r="J918" i="1"/>
  <c r="J917" i="1"/>
  <c r="I917" i="1"/>
  <c r="I919" i="1"/>
  <c r="J919" i="1"/>
  <c r="I918" i="1"/>
  <c r="I916" i="1"/>
  <c r="J912" i="1"/>
  <c r="J914" i="1"/>
  <c r="I913" i="1"/>
  <c r="J913" i="1"/>
  <c r="I915" i="1"/>
  <c r="I914" i="1"/>
  <c r="J915" i="1"/>
  <c r="J908" i="1"/>
  <c r="J910" i="1"/>
  <c r="J909" i="1"/>
  <c r="I909" i="1"/>
  <c r="I911" i="1"/>
  <c r="J911" i="1"/>
  <c r="I910" i="1"/>
  <c r="I908" i="1"/>
  <c r="J904" i="1"/>
  <c r="J906" i="1"/>
  <c r="I905" i="1"/>
  <c r="J905" i="1"/>
  <c r="I907" i="1"/>
  <c r="I906" i="1"/>
  <c r="J900" i="1"/>
  <c r="J902" i="1"/>
  <c r="J901" i="1"/>
  <c r="I901" i="1"/>
  <c r="I903" i="1"/>
  <c r="J903" i="1"/>
  <c r="I902" i="1"/>
  <c r="I900" i="1"/>
  <c r="J896" i="1"/>
  <c r="J898" i="1"/>
  <c r="I897" i="1"/>
  <c r="J897" i="1"/>
  <c r="I899" i="1"/>
  <c r="I898" i="1"/>
  <c r="J899" i="1"/>
  <c r="J892" i="1"/>
  <c r="J894" i="1"/>
  <c r="J893" i="1"/>
  <c r="I893" i="1"/>
  <c r="I895" i="1"/>
  <c r="J895" i="1"/>
  <c r="I894" i="1"/>
  <c r="I892" i="1"/>
  <c r="J888" i="1"/>
  <c r="J890" i="1"/>
  <c r="I889" i="1"/>
  <c r="J889" i="1"/>
  <c r="I891" i="1"/>
  <c r="I890" i="1"/>
  <c r="J884" i="1"/>
  <c r="J886" i="1"/>
  <c r="J885" i="1"/>
  <c r="I885" i="1"/>
  <c r="I887" i="1"/>
  <c r="J887" i="1"/>
  <c r="I886" i="1"/>
  <c r="I884" i="1"/>
  <c r="J880" i="1"/>
  <c r="J882" i="1"/>
  <c r="I881" i="1"/>
  <c r="J881" i="1"/>
  <c r="I883" i="1"/>
  <c r="I882" i="1"/>
  <c r="K882" i="1" s="1"/>
  <c r="J883" i="1"/>
  <c r="J876" i="1"/>
  <c r="J878" i="1"/>
  <c r="J877" i="1"/>
  <c r="I877" i="1"/>
  <c r="I879" i="1"/>
  <c r="J879" i="1"/>
  <c r="I878" i="1"/>
  <c r="I876" i="1"/>
  <c r="J872" i="1"/>
  <c r="J874" i="1"/>
  <c r="I873" i="1"/>
  <c r="J873" i="1"/>
  <c r="I875" i="1"/>
  <c r="I874" i="1"/>
  <c r="J868" i="1"/>
  <c r="J870" i="1"/>
  <c r="J869" i="1"/>
  <c r="I869" i="1"/>
  <c r="I871" i="1"/>
  <c r="J871" i="1"/>
  <c r="I870" i="1"/>
  <c r="I868" i="1"/>
  <c r="J864" i="1"/>
  <c r="J866" i="1"/>
  <c r="I865" i="1"/>
  <c r="J865" i="1"/>
  <c r="I867" i="1"/>
  <c r="I866" i="1"/>
  <c r="J867" i="1"/>
  <c r="J860" i="1"/>
  <c r="J862" i="1"/>
  <c r="J861" i="1"/>
  <c r="I861" i="1"/>
  <c r="I863" i="1"/>
  <c r="J863" i="1"/>
  <c r="I862" i="1"/>
  <c r="I860" i="1"/>
  <c r="J856" i="1"/>
  <c r="M856" i="1" s="1"/>
  <c r="J858" i="1"/>
  <c r="I857" i="1"/>
  <c r="J857" i="1"/>
  <c r="I859" i="1"/>
  <c r="I858" i="1"/>
  <c r="J852" i="1"/>
  <c r="J854" i="1"/>
  <c r="J853" i="1"/>
  <c r="I853" i="1"/>
  <c r="I855" i="1"/>
  <c r="J855" i="1"/>
  <c r="I854" i="1"/>
  <c r="I852" i="1"/>
  <c r="J848" i="1"/>
  <c r="J850" i="1"/>
  <c r="I849" i="1"/>
  <c r="J849" i="1"/>
  <c r="I851" i="1"/>
  <c r="I850" i="1"/>
  <c r="J851" i="1"/>
  <c r="J844" i="1"/>
  <c r="J846" i="1"/>
  <c r="J845" i="1"/>
  <c r="I845" i="1"/>
  <c r="I847" i="1"/>
  <c r="J847" i="1"/>
  <c r="I846" i="1"/>
  <c r="I844" i="1"/>
  <c r="J840" i="1"/>
  <c r="J842" i="1"/>
  <c r="I841" i="1"/>
  <c r="J841" i="1"/>
  <c r="I843" i="1"/>
  <c r="I842" i="1"/>
  <c r="J836" i="1"/>
  <c r="J838" i="1"/>
  <c r="J837" i="1"/>
  <c r="I837" i="1"/>
  <c r="I839" i="1"/>
  <c r="J839" i="1"/>
  <c r="I838" i="1"/>
  <c r="I836" i="1"/>
  <c r="J832" i="1"/>
  <c r="J834" i="1"/>
  <c r="I833" i="1"/>
  <c r="J833" i="1"/>
  <c r="I835" i="1"/>
  <c r="I834" i="1"/>
  <c r="J835" i="1"/>
  <c r="J828" i="1"/>
  <c r="J830" i="1"/>
  <c r="J829" i="1"/>
  <c r="I829" i="1"/>
  <c r="I831" i="1"/>
  <c r="J831" i="1"/>
  <c r="I830" i="1"/>
  <c r="I828" i="1"/>
  <c r="J824" i="1"/>
  <c r="J826" i="1"/>
  <c r="I825" i="1"/>
  <c r="J825" i="1"/>
  <c r="I827" i="1"/>
  <c r="I826" i="1"/>
  <c r="J820" i="1"/>
  <c r="J822" i="1"/>
  <c r="J821" i="1"/>
  <c r="I821" i="1"/>
  <c r="I823" i="1"/>
  <c r="J823" i="1"/>
  <c r="I822" i="1"/>
  <c r="I820" i="1"/>
  <c r="J816" i="1"/>
  <c r="J818" i="1"/>
  <c r="I817" i="1"/>
  <c r="J817" i="1"/>
  <c r="I819" i="1"/>
  <c r="I818" i="1"/>
  <c r="J819" i="1"/>
  <c r="J812" i="1"/>
  <c r="J814" i="1"/>
  <c r="J813" i="1"/>
  <c r="I813" i="1"/>
  <c r="I815" i="1"/>
  <c r="J815" i="1"/>
  <c r="I814" i="1"/>
  <c r="I812" i="1"/>
  <c r="J808" i="1"/>
  <c r="J810" i="1"/>
  <c r="I809" i="1"/>
  <c r="J809" i="1"/>
  <c r="I811" i="1"/>
  <c r="I810" i="1"/>
  <c r="J804" i="1"/>
  <c r="J806" i="1"/>
  <c r="J805" i="1"/>
  <c r="I805" i="1"/>
  <c r="I807" i="1"/>
  <c r="J807" i="1"/>
  <c r="I806" i="1"/>
  <c r="I804" i="1"/>
  <c r="J800" i="1"/>
  <c r="J802" i="1"/>
  <c r="I801" i="1"/>
  <c r="J801" i="1"/>
  <c r="I803" i="1"/>
  <c r="I802" i="1"/>
  <c r="J803" i="1"/>
  <c r="J796" i="1"/>
  <c r="J798" i="1"/>
  <c r="J797" i="1"/>
  <c r="I797" i="1"/>
  <c r="I799" i="1"/>
  <c r="J799" i="1"/>
  <c r="I798" i="1"/>
  <c r="I796" i="1"/>
  <c r="J792" i="1"/>
  <c r="J794" i="1"/>
  <c r="I793" i="1"/>
  <c r="J793" i="1"/>
  <c r="I795" i="1"/>
  <c r="I794" i="1"/>
  <c r="J788" i="1"/>
  <c r="J790" i="1"/>
  <c r="J789" i="1"/>
  <c r="I789" i="1"/>
  <c r="I791" i="1"/>
  <c r="J791" i="1"/>
  <c r="I790" i="1"/>
  <c r="I788" i="1"/>
  <c r="J784" i="1"/>
  <c r="J786" i="1"/>
  <c r="I785" i="1"/>
  <c r="J785" i="1"/>
  <c r="I787" i="1"/>
  <c r="I786" i="1"/>
  <c r="J787" i="1"/>
  <c r="J780" i="1"/>
  <c r="J782" i="1"/>
  <c r="J781" i="1"/>
  <c r="I781" i="1"/>
  <c r="I783" i="1"/>
  <c r="J783" i="1"/>
  <c r="I782" i="1"/>
  <c r="I780" i="1"/>
  <c r="J776" i="1"/>
  <c r="K776" i="1" s="1"/>
  <c r="J778" i="1"/>
  <c r="I777" i="1"/>
  <c r="J777" i="1"/>
  <c r="I779" i="1"/>
  <c r="I778" i="1"/>
  <c r="K778" i="1" s="1"/>
  <c r="J772" i="1"/>
  <c r="J774" i="1"/>
  <c r="J773" i="1"/>
  <c r="I773" i="1"/>
  <c r="I775" i="1"/>
  <c r="J775" i="1"/>
  <c r="I774" i="1"/>
  <c r="I772" i="1"/>
  <c r="J768" i="1"/>
  <c r="J770" i="1"/>
  <c r="I769" i="1"/>
  <c r="J769" i="1"/>
  <c r="I771" i="1"/>
  <c r="I770" i="1"/>
  <c r="J771" i="1"/>
  <c r="J764" i="1"/>
  <c r="J766" i="1"/>
  <c r="J765" i="1"/>
  <c r="I765" i="1"/>
  <c r="I767" i="1"/>
  <c r="J767" i="1"/>
  <c r="I766" i="1"/>
  <c r="I764" i="1"/>
  <c r="J760" i="1"/>
  <c r="J762" i="1"/>
  <c r="I761" i="1"/>
  <c r="J761" i="1"/>
  <c r="I763" i="1"/>
  <c r="I762" i="1"/>
  <c r="J756" i="1"/>
  <c r="J758" i="1"/>
  <c r="J757" i="1"/>
  <c r="I757" i="1"/>
  <c r="I759" i="1"/>
  <c r="J759" i="1"/>
  <c r="I758" i="1"/>
  <c r="I756" i="1"/>
  <c r="J752" i="1"/>
  <c r="J754" i="1"/>
  <c r="I753" i="1"/>
  <c r="J753" i="1"/>
  <c r="I755" i="1"/>
  <c r="I754" i="1"/>
  <c r="K754" i="1" s="1"/>
  <c r="J755" i="1"/>
  <c r="J748" i="1"/>
  <c r="J750" i="1"/>
  <c r="J749" i="1"/>
  <c r="I749" i="1"/>
  <c r="I751" i="1"/>
  <c r="J751" i="1"/>
  <c r="I750" i="1"/>
  <c r="I748" i="1"/>
  <c r="J744" i="1"/>
  <c r="J746" i="1"/>
  <c r="I745" i="1"/>
  <c r="J745" i="1"/>
  <c r="I747" i="1"/>
  <c r="I746" i="1"/>
  <c r="J740" i="1"/>
  <c r="J742" i="1"/>
  <c r="J741" i="1"/>
  <c r="I741" i="1"/>
  <c r="I743" i="1"/>
  <c r="J743" i="1"/>
  <c r="I742" i="1"/>
  <c r="I740" i="1"/>
  <c r="J736" i="1"/>
  <c r="J738" i="1"/>
  <c r="I737" i="1"/>
  <c r="J737" i="1"/>
  <c r="I739" i="1"/>
  <c r="I738" i="1"/>
  <c r="J739" i="1"/>
  <c r="J732" i="1"/>
  <c r="J734" i="1"/>
  <c r="J733" i="1"/>
  <c r="I733" i="1"/>
  <c r="I735" i="1"/>
  <c r="J735" i="1"/>
  <c r="I734" i="1"/>
  <c r="I732" i="1"/>
  <c r="J728" i="1"/>
  <c r="J730" i="1"/>
  <c r="I729" i="1"/>
  <c r="J729" i="1"/>
  <c r="I731" i="1"/>
  <c r="I730" i="1"/>
  <c r="K730" i="1" s="1"/>
  <c r="J724" i="1"/>
  <c r="J726" i="1"/>
  <c r="J725" i="1"/>
  <c r="I725" i="1"/>
  <c r="I727" i="1"/>
  <c r="J727" i="1"/>
  <c r="I726" i="1"/>
  <c r="I724" i="1"/>
  <c r="J720" i="1"/>
  <c r="J722" i="1"/>
  <c r="I721" i="1"/>
  <c r="J721" i="1"/>
  <c r="I723" i="1"/>
  <c r="I722" i="1"/>
  <c r="J723" i="1"/>
  <c r="J716" i="1"/>
  <c r="J718" i="1"/>
  <c r="J717" i="1"/>
  <c r="I717" i="1"/>
  <c r="I719" i="1"/>
  <c r="J719" i="1"/>
  <c r="I718" i="1"/>
  <c r="I716" i="1"/>
  <c r="J712" i="1"/>
  <c r="J714" i="1"/>
  <c r="I713" i="1"/>
  <c r="J713" i="1"/>
  <c r="I715" i="1"/>
  <c r="I714" i="1"/>
  <c r="J708" i="1"/>
  <c r="J710" i="1"/>
  <c r="J709" i="1"/>
  <c r="I709" i="1"/>
  <c r="I711" i="1"/>
  <c r="J711" i="1"/>
  <c r="I710" i="1"/>
  <c r="I708" i="1"/>
  <c r="J704" i="1"/>
  <c r="J706" i="1"/>
  <c r="I705" i="1"/>
  <c r="J705" i="1"/>
  <c r="I707" i="1"/>
  <c r="I706" i="1"/>
  <c r="J707" i="1"/>
  <c r="J700" i="1"/>
  <c r="J702" i="1"/>
  <c r="J701" i="1"/>
  <c r="I701" i="1"/>
  <c r="I703" i="1"/>
  <c r="J703" i="1"/>
  <c r="I702" i="1"/>
  <c r="I700" i="1"/>
  <c r="J696" i="1"/>
  <c r="M696" i="1" s="1"/>
  <c r="J698" i="1"/>
  <c r="I697" i="1"/>
  <c r="J697" i="1"/>
  <c r="I699" i="1"/>
  <c r="I698" i="1"/>
  <c r="J692" i="1"/>
  <c r="J694" i="1"/>
  <c r="J693" i="1"/>
  <c r="I693" i="1"/>
  <c r="I695" i="1"/>
  <c r="J695" i="1"/>
  <c r="I694" i="1"/>
  <c r="I692" i="1"/>
  <c r="J688" i="1"/>
  <c r="J690" i="1"/>
  <c r="I689" i="1"/>
  <c r="J689" i="1"/>
  <c r="I691" i="1"/>
  <c r="I690" i="1"/>
  <c r="J691" i="1"/>
  <c r="J684" i="1"/>
  <c r="J686" i="1"/>
  <c r="J685" i="1"/>
  <c r="I685" i="1"/>
  <c r="I687" i="1"/>
  <c r="J687" i="1"/>
  <c r="I686" i="1"/>
  <c r="I684" i="1"/>
  <c r="J680" i="1"/>
  <c r="J682" i="1"/>
  <c r="I681" i="1"/>
  <c r="J681" i="1"/>
  <c r="I683" i="1"/>
  <c r="I682" i="1"/>
  <c r="J676" i="1"/>
  <c r="J678" i="1"/>
  <c r="J677" i="1"/>
  <c r="I677" i="1"/>
  <c r="I679" i="1"/>
  <c r="J679" i="1"/>
  <c r="I678" i="1"/>
  <c r="I676" i="1"/>
  <c r="J672" i="1"/>
  <c r="J674" i="1"/>
  <c r="I673" i="1"/>
  <c r="J673" i="1"/>
  <c r="I675" i="1"/>
  <c r="I674" i="1"/>
  <c r="J675" i="1"/>
  <c r="J668" i="1"/>
  <c r="J670" i="1"/>
  <c r="J669" i="1"/>
  <c r="I669" i="1"/>
  <c r="I671" i="1"/>
  <c r="J671" i="1"/>
  <c r="I670" i="1"/>
  <c r="I668" i="1"/>
  <c r="J664" i="1"/>
  <c r="J666" i="1"/>
  <c r="I665" i="1"/>
  <c r="J665" i="1"/>
  <c r="I667" i="1"/>
  <c r="I666" i="1"/>
  <c r="J660" i="1"/>
  <c r="J662" i="1"/>
  <c r="J661" i="1"/>
  <c r="I661" i="1"/>
  <c r="I663" i="1"/>
  <c r="J663" i="1"/>
  <c r="I662" i="1"/>
  <c r="I660" i="1"/>
  <c r="J656" i="1"/>
  <c r="J658" i="1"/>
  <c r="I657" i="1"/>
  <c r="J657" i="1"/>
  <c r="I659" i="1"/>
  <c r="I658" i="1"/>
  <c r="J659" i="1"/>
  <c r="J652" i="1"/>
  <c r="J654" i="1"/>
  <c r="J653" i="1"/>
  <c r="I653" i="1"/>
  <c r="I655" i="1"/>
  <c r="J655" i="1"/>
  <c r="I654" i="1"/>
  <c r="I652" i="1"/>
  <c r="J648" i="1"/>
  <c r="K648" i="1" s="1"/>
  <c r="J650" i="1"/>
  <c r="I649" i="1"/>
  <c r="J649" i="1"/>
  <c r="I651" i="1"/>
  <c r="I650" i="1"/>
  <c r="K650" i="1" s="1"/>
  <c r="J644" i="1"/>
  <c r="J646" i="1"/>
  <c r="J645" i="1"/>
  <c r="I645" i="1"/>
  <c r="I647" i="1"/>
  <c r="J647" i="1"/>
  <c r="I646" i="1"/>
  <c r="I644" i="1"/>
  <c r="J640" i="1"/>
  <c r="J642" i="1"/>
  <c r="I641" i="1"/>
  <c r="J641" i="1"/>
  <c r="I643" i="1"/>
  <c r="I642" i="1"/>
  <c r="J643" i="1"/>
  <c r="J636" i="1"/>
  <c r="J638" i="1"/>
  <c r="J637" i="1"/>
  <c r="I637" i="1"/>
  <c r="I639" i="1"/>
  <c r="J639" i="1"/>
  <c r="I638" i="1"/>
  <c r="I636" i="1"/>
  <c r="J632" i="1"/>
  <c r="M632" i="1" s="1"/>
  <c r="J634" i="1"/>
  <c r="I633" i="1"/>
  <c r="J633" i="1"/>
  <c r="I635" i="1"/>
  <c r="I634" i="1"/>
  <c r="K634" i="1" s="1"/>
  <c r="J628" i="1"/>
  <c r="J630" i="1"/>
  <c r="J629" i="1"/>
  <c r="I629" i="1"/>
  <c r="I631" i="1"/>
  <c r="J631" i="1"/>
  <c r="I630" i="1"/>
  <c r="I628" i="1"/>
  <c r="J624" i="1"/>
  <c r="J626" i="1"/>
  <c r="I625" i="1"/>
  <c r="J625" i="1"/>
  <c r="I627" i="1"/>
  <c r="I626" i="1"/>
  <c r="J627" i="1"/>
  <c r="J620" i="1"/>
  <c r="J622" i="1"/>
  <c r="J621" i="1"/>
  <c r="I621" i="1"/>
  <c r="I623" i="1"/>
  <c r="J623" i="1"/>
  <c r="I622" i="1"/>
  <c r="I620" i="1"/>
  <c r="J616" i="1"/>
  <c r="K616" i="1" s="1"/>
  <c r="J618" i="1"/>
  <c r="I617" i="1"/>
  <c r="J617" i="1"/>
  <c r="I619" i="1"/>
  <c r="I618" i="1"/>
  <c r="J612" i="1"/>
  <c r="J614" i="1"/>
  <c r="J613" i="1"/>
  <c r="I613" i="1"/>
  <c r="I615" i="1"/>
  <c r="J615" i="1"/>
  <c r="I614" i="1"/>
  <c r="I612" i="1"/>
  <c r="J608" i="1"/>
  <c r="J610" i="1"/>
  <c r="I609" i="1"/>
  <c r="J609" i="1"/>
  <c r="I611" i="1"/>
  <c r="I610" i="1"/>
  <c r="J611" i="1"/>
  <c r="J604" i="1"/>
  <c r="J606" i="1"/>
  <c r="J605" i="1"/>
  <c r="I605" i="1"/>
  <c r="I607" i="1"/>
  <c r="J607" i="1"/>
  <c r="I606" i="1"/>
  <c r="I604" i="1"/>
  <c r="J600" i="1"/>
  <c r="M600" i="1" s="1"/>
  <c r="J602" i="1"/>
  <c r="I601" i="1"/>
  <c r="J601" i="1"/>
  <c r="I603" i="1"/>
  <c r="I602" i="1"/>
  <c r="J596" i="1"/>
  <c r="J598" i="1"/>
  <c r="J597" i="1"/>
  <c r="I597" i="1"/>
  <c r="I599" i="1"/>
  <c r="J599" i="1"/>
  <c r="I598" i="1"/>
  <c r="I596" i="1"/>
  <c r="J592" i="1"/>
  <c r="J594" i="1"/>
  <c r="I593" i="1"/>
  <c r="J593" i="1"/>
  <c r="I595" i="1"/>
  <c r="I594" i="1"/>
  <c r="J595" i="1"/>
  <c r="J588" i="1"/>
  <c r="J590" i="1"/>
  <c r="J589" i="1"/>
  <c r="I589" i="1"/>
  <c r="I591" i="1"/>
  <c r="J591" i="1"/>
  <c r="I590" i="1"/>
  <c r="I588" i="1"/>
  <c r="J584" i="1"/>
  <c r="J586" i="1"/>
  <c r="I585" i="1"/>
  <c r="J585" i="1"/>
  <c r="I587" i="1"/>
  <c r="I586" i="1"/>
  <c r="J580" i="1"/>
  <c r="J582" i="1"/>
  <c r="J581" i="1"/>
  <c r="I581" i="1"/>
  <c r="I583" i="1"/>
  <c r="J583" i="1"/>
  <c r="I582" i="1"/>
  <c r="I580" i="1"/>
  <c r="J576" i="1"/>
  <c r="J578" i="1"/>
  <c r="I577" i="1"/>
  <c r="J577" i="1"/>
  <c r="I579" i="1"/>
  <c r="I578" i="1"/>
  <c r="J579" i="1"/>
  <c r="J572" i="1"/>
  <c r="J574" i="1"/>
  <c r="J573" i="1"/>
  <c r="I573" i="1"/>
  <c r="I575" i="1"/>
  <c r="J575" i="1"/>
  <c r="I574" i="1"/>
  <c r="I572" i="1"/>
  <c r="J569" i="1"/>
  <c r="J570" i="1"/>
  <c r="I569" i="1"/>
  <c r="J568" i="1"/>
  <c r="K568" i="1" s="1"/>
  <c r="I571" i="1"/>
  <c r="I570" i="1"/>
  <c r="K570" i="1" s="1"/>
  <c r="J565" i="1"/>
  <c r="J567" i="1"/>
  <c r="J564" i="1"/>
  <c r="I565" i="1"/>
  <c r="I567" i="1"/>
  <c r="J566" i="1"/>
  <c r="I566" i="1"/>
  <c r="I564" i="1"/>
  <c r="J561" i="1"/>
  <c r="J562" i="1"/>
  <c r="J563" i="1"/>
  <c r="I561" i="1"/>
  <c r="I563" i="1"/>
  <c r="I562" i="1"/>
  <c r="J560" i="1"/>
  <c r="J557" i="1"/>
  <c r="J556" i="1"/>
  <c r="J559" i="1"/>
  <c r="I557" i="1"/>
  <c r="J558" i="1"/>
  <c r="I559" i="1"/>
  <c r="I558" i="1"/>
  <c r="I556" i="1"/>
  <c r="J553" i="1"/>
  <c r="J554" i="1"/>
  <c r="J552" i="1"/>
  <c r="I553" i="1"/>
  <c r="I555" i="1"/>
  <c r="J555" i="1"/>
  <c r="I554" i="1"/>
  <c r="J549" i="1"/>
  <c r="J551" i="1"/>
  <c r="J548" i="1"/>
  <c r="I549" i="1"/>
  <c r="I551" i="1"/>
  <c r="I550" i="1"/>
  <c r="I548" i="1"/>
  <c r="J545" i="1"/>
  <c r="J546" i="1"/>
  <c r="I545" i="1"/>
  <c r="J547" i="1"/>
  <c r="I547" i="1"/>
  <c r="I546" i="1"/>
  <c r="J544" i="1"/>
  <c r="J541" i="1"/>
  <c r="J540" i="1"/>
  <c r="J543" i="1"/>
  <c r="J542" i="1"/>
  <c r="I541" i="1"/>
  <c r="I543" i="1"/>
  <c r="I542" i="1"/>
  <c r="I540" i="1"/>
  <c r="J537" i="1"/>
  <c r="J538" i="1"/>
  <c r="I537" i="1"/>
  <c r="J536" i="1"/>
  <c r="M536" i="1" s="1"/>
  <c r="I539" i="1"/>
  <c r="I538" i="1"/>
  <c r="K538" i="1" s="1"/>
  <c r="J539" i="1"/>
  <c r="J533" i="1"/>
  <c r="J535" i="1"/>
  <c r="J532" i="1"/>
  <c r="I533" i="1"/>
  <c r="I535" i="1"/>
  <c r="J534" i="1"/>
  <c r="I534" i="1"/>
  <c r="I532" i="1"/>
  <c r="J529" i="1"/>
  <c r="J530" i="1"/>
  <c r="J531" i="1"/>
  <c r="I529" i="1"/>
  <c r="I531" i="1"/>
  <c r="I530" i="1"/>
  <c r="J525" i="1"/>
  <c r="J524" i="1"/>
  <c r="J527" i="1"/>
  <c r="I525" i="1"/>
  <c r="J526" i="1"/>
  <c r="I527" i="1"/>
  <c r="I526" i="1"/>
  <c r="I524" i="1"/>
  <c r="J521" i="1"/>
  <c r="J522" i="1"/>
  <c r="J520" i="1"/>
  <c r="K520" i="1" s="1"/>
  <c r="I521" i="1"/>
  <c r="I523" i="1"/>
  <c r="I522" i="1"/>
  <c r="J523" i="1"/>
  <c r="J517" i="1"/>
  <c r="J519" i="1"/>
  <c r="J516" i="1"/>
  <c r="I517" i="1"/>
  <c r="I519" i="1"/>
  <c r="I518" i="1"/>
  <c r="J518" i="1"/>
  <c r="I516" i="1"/>
  <c r="J513" i="1"/>
  <c r="J514" i="1"/>
  <c r="I513" i="1"/>
  <c r="J515" i="1"/>
  <c r="I515" i="1"/>
  <c r="J512" i="1"/>
  <c r="I514" i="1"/>
  <c r="J509" i="1"/>
  <c r="J508" i="1"/>
  <c r="J511" i="1"/>
  <c r="J510" i="1"/>
  <c r="I509" i="1"/>
  <c r="I511" i="1"/>
  <c r="I510" i="1"/>
  <c r="I508" i="1"/>
  <c r="J505" i="1"/>
  <c r="J506" i="1"/>
  <c r="I505" i="1"/>
  <c r="J504" i="1"/>
  <c r="I507" i="1"/>
  <c r="I506" i="1"/>
  <c r="J501" i="1"/>
  <c r="J503" i="1"/>
  <c r="J500" i="1"/>
  <c r="I501" i="1"/>
  <c r="I503" i="1"/>
  <c r="J502" i="1"/>
  <c r="I502" i="1"/>
  <c r="I500" i="1"/>
  <c r="J497" i="1"/>
  <c r="J498" i="1"/>
  <c r="J499" i="1"/>
  <c r="I497" i="1"/>
  <c r="I499" i="1"/>
  <c r="I498" i="1"/>
  <c r="K498" i="1" s="1"/>
  <c r="J496" i="1"/>
  <c r="J493" i="1"/>
  <c r="J492" i="1"/>
  <c r="J495" i="1"/>
  <c r="I493" i="1"/>
  <c r="J494" i="1"/>
  <c r="I495" i="1"/>
  <c r="I494" i="1"/>
  <c r="I492" i="1"/>
  <c r="J489" i="1"/>
  <c r="J490" i="1"/>
  <c r="J488" i="1"/>
  <c r="I489" i="1"/>
  <c r="I491" i="1"/>
  <c r="J491" i="1"/>
  <c r="I490" i="1"/>
  <c r="J485" i="1"/>
  <c r="J487" i="1"/>
  <c r="J484" i="1"/>
  <c r="I485" i="1"/>
  <c r="I487" i="1"/>
  <c r="I486" i="1"/>
  <c r="I484" i="1"/>
  <c r="J481" i="1"/>
  <c r="J482" i="1"/>
  <c r="I481" i="1"/>
  <c r="J483" i="1"/>
  <c r="I483" i="1"/>
  <c r="I482" i="1"/>
  <c r="J480" i="1"/>
  <c r="J477" i="1"/>
  <c r="J476" i="1"/>
  <c r="J479" i="1"/>
  <c r="J478" i="1"/>
  <c r="I477" i="1"/>
  <c r="I479" i="1"/>
  <c r="I478" i="1"/>
  <c r="I476" i="1"/>
  <c r="J473" i="1"/>
  <c r="J474" i="1"/>
  <c r="I473" i="1"/>
  <c r="J472" i="1"/>
  <c r="I475" i="1"/>
  <c r="I474" i="1"/>
  <c r="J475" i="1"/>
  <c r="J469" i="1"/>
  <c r="J471" i="1"/>
  <c r="J468" i="1"/>
  <c r="I469" i="1"/>
  <c r="I471" i="1"/>
  <c r="J470" i="1"/>
  <c r="I470" i="1"/>
  <c r="I468" i="1"/>
  <c r="J465" i="1"/>
  <c r="J466" i="1"/>
  <c r="J467" i="1"/>
  <c r="I465" i="1"/>
  <c r="I467" i="1"/>
  <c r="I466" i="1"/>
  <c r="J461" i="1"/>
  <c r="J460" i="1"/>
  <c r="J463" i="1"/>
  <c r="I461" i="1"/>
  <c r="J462" i="1"/>
  <c r="I463" i="1"/>
  <c r="I462" i="1"/>
  <c r="I460" i="1"/>
  <c r="J457" i="1"/>
  <c r="J458" i="1"/>
  <c r="J456" i="1"/>
  <c r="K456" i="1" s="1"/>
  <c r="I457" i="1"/>
  <c r="I459" i="1"/>
  <c r="I458" i="1"/>
  <c r="J459" i="1"/>
  <c r="J453" i="1"/>
  <c r="J452" i="1"/>
  <c r="J454" i="1"/>
  <c r="J455" i="1"/>
  <c r="I453" i="1"/>
  <c r="I455" i="1"/>
  <c r="I454" i="1"/>
  <c r="I452" i="1"/>
  <c r="J449" i="1"/>
  <c r="J450" i="1"/>
  <c r="I449" i="1"/>
  <c r="J448" i="1"/>
  <c r="I451" i="1"/>
  <c r="I450" i="1"/>
  <c r="J451" i="1"/>
  <c r="J445" i="1"/>
  <c r="J447" i="1"/>
  <c r="J446" i="1"/>
  <c r="I445" i="1"/>
  <c r="I447" i="1"/>
  <c r="J444" i="1"/>
  <c r="I446" i="1"/>
  <c r="I444" i="1"/>
  <c r="J441" i="1"/>
  <c r="J442" i="1"/>
  <c r="J443" i="1"/>
  <c r="J440" i="1"/>
  <c r="I441" i="1"/>
  <c r="I443" i="1"/>
  <c r="I442" i="1"/>
  <c r="J437" i="1"/>
  <c r="J436" i="1"/>
  <c r="J439" i="1"/>
  <c r="I437" i="1"/>
  <c r="I439" i="1"/>
  <c r="I438" i="1"/>
  <c r="I436" i="1"/>
  <c r="J433" i="1"/>
  <c r="J432" i="1"/>
  <c r="J435" i="1"/>
  <c r="I433" i="1"/>
  <c r="J434" i="1"/>
  <c r="I435" i="1"/>
  <c r="I434" i="1"/>
  <c r="J429" i="1"/>
  <c r="J431" i="1"/>
  <c r="J428" i="1"/>
  <c r="I429" i="1"/>
  <c r="I431" i="1"/>
  <c r="J430" i="1"/>
  <c r="I430" i="1"/>
  <c r="I428" i="1"/>
  <c r="J425" i="1"/>
  <c r="J426" i="1"/>
  <c r="J424" i="1"/>
  <c r="J427" i="1"/>
  <c r="I425" i="1"/>
  <c r="I427" i="1"/>
  <c r="I426" i="1"/>
  <c r="J421" i="1"/>
  <c r="J420" i="1"/>
  <c r="J422" i="1"/>
  <c r="I421" i="1"/>
  <c r="I423" i="1"/>
  <c r="I422" i="1"/>
  <c r="J423" i="1"/>
  <c r="I420" i="1"/>
  <c r="J417" i="1"/>
  <c r="J418" i="1"/>
  <c r="I417" i="1"/>
  <c r="J419" i="1"/>
  <c r="I419" i="1"/>
  <c r="J416" i="1"/>
  <c r="I418" i="1"/>
  <c r="J413" i="1"/>
  <c r="J415" i="1"/>
  <c r="J414" i="1"/>
  <c r="J412" i="1"/>
  <c r="I413" i="1"/>
  <c r="I415" i="1"/>
  <c r="I414" i="1"/>
  <c r="I412" i="1"/>
  <c r="J409" i="1"/>
  <c r="J410" i="1"/>
  <c r="J411" i="1"/>
  <c r="I409" i="1"/>
  <c r="I411" i="1"/>
  <c r="I410" i="1"/>
  <c r="J405" i="1"/>
  <c r="J404" i="1"/>
  <c r="J407" i="1"/>
  <c r="I405" i="1"/>
  <c r="J406" i="1"/>
  <c r="K406" i="1" s="1"/>
  <c r="I407" i="1"/>
  <c r="I406" i="1"/>
  <c r="I404" i="1"/>
  <c r="J401" i="1"/>
  <c r="J403" i="1"/>
  <c r="J400" i="1"/>
  <c r="I401" i="1"/>
  <c r="I403" i="1"/>
  <c r="I402" i="1"/>
  <c r="J402" i="1"/>
  <c r="J397" i="1"/>
  <c r="J399" i="1"/>
  <c r="J396" i="1"/>
  <c r="J398" i="1"/>
  <c r="I397" i="1"/>
  <c r="I399" i="1"/>
  <c r="I398" i="1"/>
  <c r="I396" i="1"/>
  <c r="J393" i="1"/>
  <c r="J394" i="1"/>
  <c r="J392" i="1"/>
  <c r="I393" i="1"/>
  <c r="I395" i="1"/>
  <c r="I394" i="1"/>
  <c r="J395" i="1"/>
  <c r="J389" i="1"/>
  <c r="J388" i="1"/>
  <c r="J390" i="1"/>
  <c r="I389" i="1"/>
  <c r="J391" i="1"/>
  <c r="I391" i="1"/>
  <c r="I390" i="1"/>
  <c r="I388" i="1"/>
  <c r="J385" i="1"/>
  <c r="J386" i="1"/>
  <c r="J384" i="1"/>
  <c r="I385" i="1"/>
  <c r="I387" i="1"/>
  <c r="J387" i="1"/>
  <c r="I386" i="1"/>
  <c r="J381" i="1"/>
  <c r="J383" i="1"/>
  <c r="J382" i="1"/>
  <c r="I381" i="1"/>
  <c r="I383" i="1"/>
  <c r="I382" i="1"/>
  <c r="I380" i="1"/>
  <c r="J377" i="1"/>
  <c r="J378" i="1"/>
  <c r="J379" i="1"/>
  <c r="I377" i="1"/>
  <c r="J376" i="1"/>
  <c r="I379" i="1"/>
  <c r="I378" i="1"/>
  <c r="J373" i="1"/>
  <c r="J372" i="1"/>
  <c r="J375" i="1"/>
  <c r="I373" i="1"/>
  <c r="I375" i="1"/>
  <c r="J374" i="1"/>
  <c r="I374" i="1"/>
  <c r="I372" i="1"/>
  <c r="J369" i="1"/>
  <c r="J368" i="1"/>
  <c r="J371" i="1"/>
  <c r="J370" i="1"/>
  <c r="I369" i="1"/>
  <c r="I371" i="1"/>
  <c r="I370" i="1"/>
  <c r="J365" i="1"/>
  <c r="J367" i="1"/>
  <c r="J364" i="1"/>
  <c r="I365" i="1"/>
  <c r="I367" i="1"/>
  <c r="I366" i="1"/>
  <c r="I364" i="1"/>
  <c r="J366" i="1"/>
  <c r="J361" i="1"/>
  <c r="J362" i="1"/>
  <c r="J360" i="1"/>
  <c r="I361" i="1"/>
  <c r="J363" i="1"/>
  <c r="I363" i="1"/>
  <c r="I362" i="1"/>
  <c r="J357" i="1"/>
  <c r="J356" i="1"/>
  <c r="J358" i="1"/>
  <c r="I357" i="1"/>
  <c r="I359" i="1"/>
  <c r="J359" i="1"/>
  <c r="I358" i="1"/>
  <c r="I356" i="1"/>
  <c r="J353" i="1"/>
  <c r="J354" i="1"/>
  <c r="J355" i="1"/>
  <c r="I353" i="1"/>
  <c r="I355" i="1"/>
  <c r="I354" i="1"/>
  <c r="K354" i="1" s="1"/>
  <c r="J349" i="1"/>
  <c r="J351" i="1"/>
  <c r="J350" i="1"/>
  <c r="I349" i="1"/>
  <c r="J348" i="1"/>
  <c r="I351" i="1"/>
  <c r="I350" i="1"/>
  <c r="I348" i="1"/>
  <c r="J345" i="1"/>
  <c r="J346" i="1"/>
  <c r="J347" i="1"/>
  <c r="I345" i="1"/>
  <c r="I347" i="1"/>
  <c r="I346" i="1"/>
  <c r="J344" i="1"/>
  <c r="J341" i="1"/>
  <c r="J340" i="1"/>
  <c r="J343" i="1"/>
  <c r="J342" i="1"/>
  <c r="I341" i="1"/>
  <c r="I343" i="1"/>
  <c r="I342" i="1"/>
  <c r="I340" i="1"/>
  <c r="J337" i="1"/>
  <c r="J339" i="1"/>
  <c r="J336" i="1"/>
  <c r="I337" i="1"/>
  <c r="I339" i="1"/>
  <c r="I338" i="1"/>
  <c r="J338" i="1"/>
  <c r="J333" i="1"/>
  <c r="J335" i="1"/>
  <c r="J332" i="1"/>
  <c r="I333" i="1"/>
  <c r="J334" i="1"/>
  <c r="I335" i="1"/>
  <c r="I334" i="1"/>
  <c r="I332" i="1"/>
  <c r="J329" i="1"/>
  <c r="J330" i="1"/>
  <c r="J328" i="1"/>
  <c r="I329" i="1"/>
  <c r="I331" i="1"/>
  <c r="J331" i="1"/>
  <c r="I330" i="1"/>
  <c r="J325" i="1"/>
  <c r="J324" i="1"/>
  <c r="J326" i="1"/>
  <c r="J327" i="1"/>
  <c r="I325" i="1"/>
  <c r="I327" i="1"/>
  <c r="I326" i="1"/>
  <c r="I324" i="1"/>
  <c r="J321" i="1"/>
  <c r="J322" i="1"/>
  <c r="I321" i="1"/>
  <c r="J320" i="1"/>
  <c r="I323" i="1"/>
  <c r="I322" i="1"/>
  <c r="J317" i="1"/>
  <c r="J319" i="1"/>
  <c r="J318" i="1"/>
  <c r="I317" i="1"/>
  <c r="I319" i="1"/>
  <c r="J316" i="1"/>
  <c r="I318" i="1"/>
  <c r="K318" i="1" s="1"/>
  <c r="I316" i="1"/>
  <c r="J313" i="1"/>
  <c r="J314" i="1"/>
  <c r="J315" i="1"/>
  <c r="J312" i="1"/>
  <c r="I313" i="1"/>
  <c r="I315" i="1"/>
  <c r="I314" i="1"/>
  <c r="J309" i="1"/>
  <c r="J308" i="1"/>
  <c r="J311" i="1"/>
  <c r="I309" i="1"/>
  <c r="I311" i="1"/>
  <c r="I310" i="1"/>
  <c r="J310" i="1"/>
  <c r="I308" i="1"/>
  <c r="J305" i="1"/>
  <c r="J304" i="1"/>
  <c r="J307" i="1"/>
  <c r="I305" i="1"/>
  <c r="J306" i="1"/>
  <c r="I307" i="1"/>
  <c r="I306" i="1"/>
  <c r="J301" i="1"/>
  <c r="J303" i="1"/>
  <c r="J300" i="1"/>
  <c r="I301" i="1"/>
  <c r="I303" i="1"/>
  <c r="J302" i="1"/>
  <c r="I302" i="1"/>
  <c r="I300" i="1"/>
  <c r="J297" i="1"/>
  <c r="J298" i="1"/>
  <c r="J296" i="1"/>
  <c r="K296" i="1" s="1"/>
  <c r="J299" i="1"/>
  <c r="I297" i="1"/>
  <c r="I299" i="1"/>
  <c r="I298" i="1"/>
  <c r="J293" i="1"/>
  <c r="J292" i="1"/>
  <c r="J294" i="1"/>
  <c r="I293" i="1"/>
  <c r="I295" i="1"/>
  <c r="I294" i="1"/>
  <c r="I292" i="1"/>
  <c r="J289" i="1"/>
  <c r="J290" i="1"/>
  <c r="I289" i="1"/>
  <c r="J291" i="1"/>
  <c r="I291" i="1"/>
  <c r="I290" i="1"/>
  <c r="K290" i="1" s="1"/>
  <c r="J288" i="1"/>
  <c r="J285" i="1"/>
  <c r="J287" i="1"/>
  <c r="J286" i="1"/>
  <c r="J284" i="1"/>
  <c r="I285" i="1"/>
  <c r="I287" i="1"/>
  <c r="I286" i="1"/>
  <c r="I284" i="1"/>
  <c r="J281" i="1"/>
  <c r="J282" i="1"/>
  <c r="J283" i="1"/>
  <c r="I281" i="1"/>
  <c r="I283" i="1"/>
  <c r="I282" i="1"/>
  <c r="K282" i="1" s="1"/>
  <c r="J280" i="1"/>
  <c r="J277" i="1"/>
  <c r="J278" i="1"/>
  <c r="J279" i="1"/>
  <c r="I277" i="1"/>
  <c r="J276" i="1"/>
  <c r="I279" i="1"/>
  <c r="I278" i="1"/>
  <c r="I276" i="1"/>
  <c r="J273" i="1"/>
  <c r="J274" i="1"/>
  <c r="K274" i="1" s="1"/>
  <c r="J275" i="1"/>
  <c r="J272" i="1"/>
  <c r="I273" i="1"/>
  <c r="I275" i="1"/>
  <c r="I274" i="1"/>
  <c r="J269" i="1"/>
  <c r="J270" i="1"/>
  <c r="J271" i="1"/>
  <c r="I269" i="1"/>
  <c r="I271" i="1"/>
  <c r="J268" i="1"/>
  <c r="I270" i="1"/>
  <c r="I268" i="1"/>
  <c r="J265" i="1"/>
  <c r="J266" i="1"/>
  <c r="J267" i="1"/>
  <c r="J264" i="1"/>
  <c r="I265" i="1"/>
  <c r="I267" i="1"/>
  <c r="I266" i="1"/>
  <c r="J261" i="1"/>
  <c r="J262" i="1"/>
  <c r="J263" i="1"/>
  <c r="J260" i="1"/>
  <c r="I261" i="1"/>
  <c r="I263" i="1"/>
  <c r="I262" i="1"/>
  <c r="I260" i="1"/>
  <c r="J257" i="1"/>
  <c r="J258" i="1"/>
  <c r="J259" i="1"/>
  <c r="J256" i="1"/>
  <c r="I257" i="1"/>
  <c r="I259" i="1"/>
  <c r="I258" i="1"/>
  <c r="J253" i="1"/>
  <c r="J254" i="1"/>
  <c r="J252" i="1"/>
  <c r="I253" i="1"/>
  <c r="I255" i="1"/>
  <c r="I254" i="1"/>
  <c r="I252" i="1"/>
  <c r="J249" i="1"/>
  <c r="J250" i="1"/>
  <c r="J251" i="1"/>
  <c r="J248" i="1"/>
  <c r="M248" i="1" s="1"/>
  <c r="I249" i="1"/>
  <c r="I251" i="1"/>
  <c r="I250" i="1"/>
  <c r="J245" i="1"/>
  <c r="J246" i="1"/>
  <c r="J244" i="1"/>
  <c r="I245" i="1"/>
  <c r="J247" i="1"/>
  <c r="I247" i="1"/>
  <c r="I246" i="1"/>
  <c r="I244" i="1"/>
  <c r="J241" i="1"/>
  <c r="J242" i="1"/>
  <c r="J243" i="1"/>
  <c r="J240" i="1"/>
  <c r="I241" i="1"/>
  <c r="I243" i="1"/>
  <c r="I242" i="1"/>
  <c r="J237" i="1"/>
  <c r="J238" i="1"/>
  <c r="J236" i="1"/>
  <c r="I237" i="1"/>
  <c r="I239" i="1"/>
  <c r="J239" i="1"/>
  <c r="I238" i="1"/>
  <c r="I236" i="1"/>
  <c r="J233" i="1"/>
  <c r="J234" i="1"/>
  <c r="J235" i="1"/>
  <c r="J232" i="1"/>
  <c r="K232" i="1" s="1"/>
  <c r="I233" i="1"/>
  <c r="I235" i="1"/>
  <c r="I234" i="1"/>
  <c r="J229" i="1"/>
  <c r="J230" i="1"/>
  <c r="J231" i="1"/>
  <c r="J228" i="1"/>
  <c r="I229" i="1"/>
  <c r="I231" i="1"/>
  <c r="I230" i="1"/>
  <c r="I228" i="1"/>
  <c r="J225" i="1"/>
  <c r="J226" i="1"/>
  <c r="J227" i="1"/>
  <c r="I225" i="1"/>
  <c r="I227" i="1"/>
  <c r="I226" i="1"/>
  <c r="K226" i="1" s="1"/>
  <c r="J224" i="1"/>
  <c r="J221" i="1"/>
  <c r="J222" i="1"/>
  <c r="J220" i="1"/>
  <c r="J223" i="1"/>
  <c r="I221" i="1"/>
  <c r="I223" i="1"/>
  <c r="I222" i="1"/>
  <c r="I220" i="1"/>
  <c r="J217" i="1"/>
  <c r="J218" i="1"/>
  <c r="J219" i="1"/>
  <c r="I217" i="1"/>
  <c r="J216" i="1"/>
  <c r="I219" i="1"/>
  <c r="I218" i="1"/>
  <c r="J213" i="1"/>
  <c r="J214" i="1"/>
  <c r="J215" i="1"/>
  <c r="I213" i="1"/>
  <c r="I215" i="1"/>
  <c r="J212" i="1"/>
  <c r="I214" i="1"/>
  <c r="I212" i="1"/>
  <c r="J209" i="1"/>
  <c r="J210" i="1"/>
  <c r="J211" i="1"/>
  <c r="J208" i="1"/>
  <c r="I209" i="1"/>
  <c r="I211" i="1"/>
  <c r="I210" i="1"/>
  <c r="J205" i="1"/>
  <c r="J206" i="1"/>
  <c r="J207" i="1"/>
  <c r="J204" i="1"/>
  <c r="I205" i="1"/>
  <c r="I207" i="1"/>
  <c r="I206" i="1"/>
  <c r="I204" i="1"/>
  <c r="J201" i="1"/>
  <c r="J202" i="1"/>
  <c r="J203" i="1"/>
  <c r="J200" i="1"/>
  <c r="K200" i="1" s="1"/>
  <c r="I201" i="1"/>
  <c r="I203" i="1"/>
  <c r="I202" i="1"/>
  <c r="J197" i="1"/>
  <c r="J198" i="1"/>
  <c r="J199" i="1"/>
  <c r="I197" i="1"/>
  <c r="I199" i="1"/>
  <c r="I198" i="1"/>
  <c r="I196" i="1"/>
  <c r="J193" i="1"/>
  <c r="J194" i="1"/>
  <c r="J195" i="1"/>
  <c r="J192" i="1"/>
  <c r="I193" i="1"/>
  <c r="I195" i="1"/>
  <c r="I194" i="1"/>
  <c r="J189" i="1"/>
  <c r="J190" i="1"/>
  <c r="J188" i="1"/>
  <c r="I189" i="1"/>
  <c r="J191" i="1"/>
  <c r="I191" i="1"/>
  <c r="I190" i="1"/>
  <c r="I188" i="1"/>
  <c r="J185" i="1"/>
  <c r="J186" i="1"/>
  <c r="J187" i="1"/>
  <c r="J184" i="1"/>
  <c r="K184" i="1" s="1"/>
  <c r="I185" i="1"/>
  <c r="I187" i="1"/>
  <c r="I186" i="1"/>
  <c r="J181" i="1"/>
  <c r="J182" i="1"/>
  <c r="J183" i="1"/>
  <c r="I181" i="1"/>
  <c r="I183" i="1"/>
  <c r="J180" i="1"/>
  <c r="I182" i="1"/>
  <c r="I180" i="1"/>
  <c r="J177" i="1"/>
  <c r="J178" i="1"/>
  <c r="J179" i="1"/>
  <c r="J176" i="1"/>
  <c r="I177" i="1"/>
  <c r="I179" i="1"/>
  <c r="I178" i="1"/>
  <c r="J173" i="1"/>
  <c r="J174" i="1"/>
  <c r="J172" i="1"/>
  <c r="J175" i="1"/>
  <c r="I173" i="1"/>
  <c r="I175" i="1"/>
  <c r="I174" i="1"/>
  <c r="I172" i="1"/>
  <c r="J169" i="1"/>
  <c r="J170" i="1"/>
  <c r="J171" i="1"/>
  <c r="J168" i="1"/>
  <c r="K168" i="1" s="1"/>
  <c r="I169" i="1"/>
  <c r="I171" i="1"/>
  <c r="I170" i="1"/>
  <c r="J165" i="1"/>
  <c r="J166" i="1"/>
  <c r="J167" i="1"/>
  <c r="J164" i="1"/>
  <c r="I165" i="1"/>
  <c r="I167" i="1"/>
  <c r="I166" i="1"/>
  <c r="I164" i="1"/>
  <c r="J161" i="1"/>
  <c r="J162" i="1"/>
  <c r="J163" i="1"/>
  <c r="J160" i="1"/>
  <c r="I161" i="1"/>
  <c r="I163" i="1"/>
  <c r="I162" i="1"/>
  <c r="J157" i="1"/>
  <c r="J158" i="1"/>
  <c r="J156" i="1"/>
  <c r="I157" i="1"/>
  <c r="I159" i="1"/>
  <c r="I158" i="1"/>
  <c r="K158" i="1" s="1"/>
  <c r="J159" i="1"/>
  <c r="I156" i="1"/>
  <c r="J153" i="1"/>
  <c r="J154" i="1"/>
  <c r="J155" i="1"/>
  <c r="J152" i="1"/>
  <c r="I153" i="1"/>
  <c r="I155" i="1"/>
  <c r="I154" i="1"/>
  <c r="J149" i="1"/>
  <c r="J150" i="1"/>
  <c r="J151" i="1"/>
  <c r="I149" i="1"/>
  <c r="J148" i="1"/>
  <c r="I151" i="1"/>
  <c r="I150" i="1"/>
  <c r="I148" i="1"/>
  <c r="J145" i="1"/>
  <c r="J146" i="1"/>
  <c r="J147" i="1"/>
  <c r="J144" i="1"/>
  <c r="I145" i="1"/>
  <c r="I147" i="1"/>
  <c r="I146" i="1"/>
  <c r="J141" i="1"/>
  <c r="J142" i="1"/>
  <c r="J140" i="1"/>
  <c r="J143" i="1"/>
  <c r="I141" i="1"/>
  <c r="I143" i="1"/>
  <c r="I142" i="1"/>
  <c r="I140" i="1"/>
  <c r="J137" i="1"/>
  <c r="J138" i="1"/>
  <c r="J139" i="1"/>
  <c r="I137" i="1"/>
  <c r="I139" i="1"/>
  <c r="J136" i="1"/>
  <c r="I138" i="1"/>
  <c r="J133" i="1"/>
  <c r="J134" i="1"/>
  <c r="J135" i="1"/>
  <c r="J132" i="1"/>
  <c r="I133" i="1"/>
  <c r="I135" i="1"/>
  <c r="I134" i="1"/>
  <c r="I132" i="1"/>
  <c r="J129" i="1"/>
  <c r="J130" i="1"/>
  <c r="J131" i="1"/>
  <c r="J128" i="1"/>
  <c r="I129" i="1"/>
  <c r="I131" i="1"/>
  <c r="I130" i="1"/>
  <c r="J125" i="1"/>
  <c r="J126" i="1"/>
  <c r="J124" i="1"/>
  <c r="J127" i="1"/>
  <c r="I125" i="1"/>
  <c r="I127" i="1"/>
  <c r="I126" i="1"/>
  <c r="I124" i="1"/>
  <c r="J121" i="1"/>
  <c r="J122" i="1"/>
  <c r="J123" i="1"/>
  <c r="J120" i="1"/>
  <c r="I121" i="1"/>
  <c r="I123" i="1"/>
  <c r="I122" i="1"/>
  <c r="J117" i="1"/>
  <c r="J118" i="1"/>
  <c r="J119" i="1"/>
  <c r="I117" i="1"/>
  <c r="I119" i="1"/>
  <c r="I118" i="1"/>
  <c r="I116" i="1"/>
  <c r="J113" i="1"/>
  <c r="J114" i="1"/>
  <c r="J115" i="1"/>
  <c r="J112" i="1"/>
  <c r="I113" i="1"/>
  <c r="I115" i="1"/>
  <c r="I114" i="1"/>
  <c r="J109" i="1"/>
  <c r="J110" i="1"/>
  <c r="J108" i="1"/>
  <c r="J111" i="1"/>
  <c r="I109" i="1"/>
  <c r="I111" i="1"/>
  <c r="I110" i="1"/>
  <c r="I108" i="1"/>
  <c r="J105" i="1"/>
  <c r="J106" i="1"/>
  <c r="J107" i="1"/>
  <c r="I105" i="1"/>
  <c r="J104" i="1"/>
  <c r="K104" i="1" s="1"/>
  <c r="I107" i="1"/>
  <c r="I106" i="1"/>
  <c r="J101" i="1"/>
  <c r="J102" i="1"/>
  <c r="J103" i="1"/>
  <c r="J100" i="1"/>
  <c r="I101" i="1"/>
  <c r="I103" i="1"/>
  <c r="I102" i="1"/>
  <c r="I100" i="1"/>
  <c r="J97" i="1"/>
  <c r="J98" i="1"/>
  <c r="J99" i="1"/>
  <c r="J96" i="1"/>
  <c r="I97" i="1"/>
  <c r="I99" i="1"/>
  <c r="I98" i="1"/>
  <c r="J93" i="1"/>
  <c r="J94" i="1"/>
  <c r="J92" i="1"/>
  <c r="I93" i="1"/>
  <c r="I95" i="1"/>
  <c r="J95" i="1"/>
  <c r="I94" i="1"/>
  <c r="I92" i="1"/>
  <c r="J89" i="1"/>
  <c r="J90" i="1"/>
  <c r="J91" i="1"/>
  <c r="J88" i="1"/>
  <c r="I89" i="1"/>
  <c r="I91" i="1"/>
  <c r="I90" i="1"/>
  <c r="J85" i="1"/>
  <c r="J86" i="1"/>
  <c r="J87" i="1"/>
  <c r="J84" i="1"/>
  <c r="I85" i="1"/>
  <c r="I87" i="1"/>
  <c r="I86" i="1"/>
  <c r="I84" i="1"/>
  <c r="J81" i="1"/>
  <c r="J82" i="1"/>
  <c r="J83" i="1"/>
  <c r="J80" i="1"/>
  <c r="I81" i="1"/>
  <c r="I83" i="1"/>
  <c r="I82" i="1"/>
  <c r="J77" i="1"/>
  <c r="J78" i="1"/>
  <c r="J76" i="1"/>
  <c r="J79" i="1"/>
  <c r="I77" i="1"/>
  <c r="I79" i="1"/>
  <c r="I78" i="1"/>
  <c r="I76" i="1"/>
  <c r="J73" i="1"/>
  <c r="J74" i="1"/>
  <c r="J75" i="1"/>
  <c r="I73" i="1"/>
  <c r="I75" i="1"/>
  <c r="I74" i="1"/>
  <c r="J72" i="1"/>
  <c r="J69" i="1"/>
  <c r="J70" i="1"/>
  <c r="J71" i="1"/>
  <c r="J68" i="1"/>
  <c r="I69" i="1"/>
  <c r="I71" i="1"/>
  <c r="I70" i="1"/>
  <c r="I68" i="1"/>
  <c r="J65" i="1"/>
  <c r="J66" i="1"/>
  <c r="J67" i="1"/>
  <c r="J64" i="1"/>
  <c r="I65" i="1"/>
  <c r="I67" i="1"/>
  <c r="I66" i="1"/>
  <c r="J61" i="1"/>
  <c r="J62" i="1"/>
  <c r="J60" i="1"/>
  <c r="I61" i="1"/>
  <c r="J63" i="1"/>
  <c r="I63" i="1"/>
  <c r="I62" i="1"/>
  <c r="I60" i="1"/>
  <c r="J57" i="1"/>
  <c r="J58" i="1"/>
  <c r="J59" i="1"/>
  <c r="J56" i="1"/>
  <c r="I57" i="1"/>
  <c r="I59" i="1"/>
  <c r="I58" i="1"/>
  <c r="J53" i="1"/>
  <c r="J54" i="1"/>
  <c r="J55" i="1"/>
  <c r="I53" i="1"/>
  <c r="I55" i="1"/>
  <c r="J52" i="1"/>
  <c r="I54" i="1"/>
  <c r="I52" i="1"/>
  <c r="J49" i="1"/>
  <c r="J50" i="1"/>
  <c r="J51" i="1"/>
  <c r="J48" i="1"/>
  <c r="I49" i="1"/>
  <c r="I51" i="1"/>
  <c r="I50" i="1"/>
  <c r="J45" i="1"/>
  <c r="J46" i="1"/>
  <c r="J44" i="1"/>
  <c r="J47" i="1"/>
  <c r="I45" i="1"/>
  <c r="I47" i="1"/>
  <c r="I46" i="1"/>
  <c r="I44" i="1"/>
  <c r="J41" i="1"/>
  <c r="J42" i="1"/>
  <c r="J43" i="1"/>
  <c r="J40" i="1"/>
  <c r="M40" i="1" s="1"/>
  <c r="I41" i="1"/>
  <c r="I43" i="1"/>
  <c r="I42" i="1"/>
  <c r="J37" i="1"/>
  <c r="J38" i="1"/>
  <c r="J39" i="1"/>
  <c r="J36" i="1"/>
  <c r="I37" i="1"/>
  <c r="I39" i="1"/>
  <c r="I38" i="1"/>
  <c r="I36" i="1"/>
  <c r="J33" i="1"/>
  <c r="J34" i="1"/>
  <c r="J35" i="1"/>
  <c r="J32" i="1"/>
  <c r="I33" i="1"/>
  <c r="I35" i="1"/>
  <c r="I34" i="1"/>
  <c r="J29" i="1"/>
  <c r="J30" i="1"/>
  <c r="J27" i="1"/>
  <c r="J28" i="1"/>
  <c r="J26" i="1"/>
  <c r="K26" i="1" s="1"/>
  <c r="I29" i="1"/>
  <c r="I27" i="1"/>
  <c r="I31" i="1"/>
  <c r="I30" i="1"/>
  <c r="I28" i="1"/>
  <c r="I4693" i="1"/>
  <c r="I4683" i="1"/>
  <c r="I4672" i="1"/>
  <c r="I4661" i="1"/>
  <c r="I4651" i="1"/>
  <c r="I4640" i="1"/>
  <c r="I4629" i="1"/>
  <c r="I4619" i="1"/>
  <c r="I4608" i="1"/>
  <c r="I4597" i="1"/>
  <c r="I4587" i="1"/>
  <c r="I4576" i="1"/>
  <c r="I4565" i="1"/>
  <c r="I4555" i="1"/>
  <c r="I4544" i="1"/>
  <c r="I4531" i="1"/>
  <c r="I4515" i="1"/>
  <c r="I4499" i="1"/>
  <c r="I4483" i="1"/>
  <c r="I4467" i="1"/>
  <c r="I4451" i="1"/>
  <c r="I4435" i="1"/>
  <c r="I4419" i="1"/>
  <c r="I4403" i="1"/>
  <c r="I4387" i="1"/>
  <c r="I4371" i="1"/>
  <c r="I4355" i="1"/>
  <c r="I4339" i="1"/>
  <c r="I4323" i="1"/>
  <c r="I4307" i="1"/>
  <c r="I4291" i="1"/>
  <c r="I4275" i="1"/>
  <c r="I4259" i="1"/>
  <c r="I4243" i="1"/>
  <c r="I4227" i="1"/>
  <c r="I4211" i="1"/>
  <c r="I4195" i="1"/>
  <c r="I4179" i="1"/>
  <c r="I4163" i="1"/>
  <c r="I4147" i="1"/>
  <c r="I4131" i="1"/>
  <c r="I4115" i="1"/>
  <c r="I4099" i="1"/>
  <c r="I4083" i="1"/>
  <c r="I4067" i="1"/>
  <c r="I4051" i="1"/>
  <c r="I4035" i="1"/>
  <c r="I4019" i="1"/>
  <c r="I4003" i="1"/>
  <c r="I3987" i="1"/>
  <c r="I3971" i="1"/>
  <c r="I3955" i="1"/>
  <c r="I3939" i="1"/>
  <c r="I3923" i="1"/>
  <c r="I3907" i="1"/>
  <c r="I3891" i="1"/>
  <c r="I3875" i="1"/>
  <c r="I3859" i="1"/>
  <c r="I3843" i="1"/>
  <c r="I3827" i="1"/>
  <c r="I3811" i="1"/>
  <c r="I3795" i="1"/>
  <c r="I3779" i="1"/>
  <c r="I3763" i="1"/>
  <c r="I3747" i="1"/>
  <c r="I3731" i="1"/>
  <c r="I3715" i="1"/>
  <c r="I3699" i="1"/>
  <c r="I3683" i="1"/>
  <c r="I3667" i="1"/>
  <c r="I3651" i="1"/>
  <c r="I3635" i="1"/>
  <c r="I3619" i="1"/>
  <c r="I3603" i="1"/>
  <c r="I3587" i="1"/>
  <c r="I3571" i="1"/>
  <c r="I3555" i="1"/>
  <c r="I3539" i="1"/>
  <c r="I3523" i="1"/>
  <c r="I3507" i="1"/>
  <c r="I3491" i="1"/>
  <c r="K3491" i="1" s="1"/>
  <c r="I3475" i="1"/>
  <c r="I3459" i="1"/>
  <c r="I3443" i="1"/>
  <c r="I3427" i="1"/>
  <c r="K3427" i="1" s="1"/>
  <c r="I3411" i="1"/>
  <c r="I3395" i="1"/>
  <c r="I3379" i="1"/>
  <c r="I3363" i="1"/>
  <c r="K3363" i="1" s="1"/>
  <c r="I3347" i="1"/>
  <c r="I3331" i="1"/>
  <c r="I3315" i="1"/>
  <c r="I3299" i="1"/>
  <c r="K3299" i="1" s="1"/>
  <c r="I3283" i="1"/>
  <c r="I3267" i="1"/>
  <c r="I3251" i="1"/>
  <c r="I3235" i="1"/>
  <c r="K3235" i="1" s="1"/>
  <c r="I3219" i="1"/>
  <c r="I3203" i="1"/>
  <c r="I3187" i="1"/>
  <c r="I3171" i="1"/>
  <c r="K3171" i="1" s="1"/>
  <c r="I3155" i="1"/>
  <c r="I3139" i="1"/>
  <c r="I3123" i="1"/>
  <c r="I3107" i="1"/>
  <c r="I3091" i="1"/>
  <c r="I3075" i="1"/>
  <c r="I3059" i="1"/>
  <c r="I3043" i="1"/>
  <c r="I3027" i="1"/>
  <c r="I3011" i="1"/>
  <c r="I2995" i="1"/>
  <c r="I2979" i="1"/>
  <c r="I2963" i="1"/>
  <c r="I2947" i="1"/>
  <c r="I2931" i="1"/>
  <c r="I2915" i="1"/>
  <c r="I2899" i="1"/>
  <c r="I2883" i="1"/>
  <c r="I2867" i="1"/>
  <c r="I2851" i="1"/>
  <c r="I2835" i="1"/>
  <c r="I2819" i="1"/>
  <c r="I2803" i="1"/>
  <c r="I2787" i="1"/>
  <c r="I2771" i="1"/>
  <c r="I2755" i="1"/>
  <c r="I2739" i="1"/>
  <c r="I2723" i="1"/>
  <c r="K2723" i="1" s="1"/>
  <c r="I2707" i="1"/>
  <c r="I2691" i="1"/>
  <c r="I2675" i="1"/>
  <c r="I2659" i="1"/>
  <c r="I2643" i="1"/>
  <c r="I2627" i="1"/>
  <c r="I2611" i="1"/>
  <c r="I2595" i="1"/>
  <c r="I2579" i="1"/>
  <c r="I2563" i="1"/>
  <c r="I2547" i="1"/>
  <c r="I2531" i="1"/>
  <c r="I2515" i="1"/>
  <c r="I2499" i="1"/>
  <c r="I2483" i="1"/>
  <c r="I2467" i="1"/>
  <c r="I2451" i="1"/>
  <c r="I2435" i="1"/>
  <c r="I2419" i="1"/>
  <c r="I2403" i="1"/>
  <c r="I2387" i="1"/>
  <c r="I2371" i="1"/>
  <c r="I2355" i="1"/>
  <c r="I2339" i="1"/>
  <c r="I2323" i="1"/>
  <c r="I2307" i="1"/>
  <c r="I2291" i="1"/>
  <c r="I2275" i="1"/>
  <c r="I2259" i="1"/>
  <c r="I2243" i="1"/>
  <c r="I2227" i="1"/>
  <c r="I2211" i="1"/>
  <c r="I2195" i="1"/>
  <c r="I2179" i="1"/>
  <c r="I2163" i="1"/>
  <c r="I2147" i="1"/>
  <c r="I2131" i="1"/>
  <c r="I2115" i="1"/>
  <c r="I2099" i="1"/>
  <c r="I2083" i="1"/>
  <c r="I2067" i="1"/>
  <c r="I2051" i="1"/>
  <c r="I2035" i="1"/>
  <c r="I2019" i="1"/>
  <c r="I2003" i="1"/>
  <c r="I1987" i="1"/>
  <c r="I1971" i="1"/>
  <c r="I1955" i="1"/>
  <c r="I1939" i="1"/>
  <c r="I1923" i="1"/>
  <c r="I1907" i="1"/>
  <c r="I1891" i="1"/>
  <c r="I1875" i="1"/>
  <c r="I1859" i="1"/>
  <c r="I1840" i="1"/>
  <c r="I1818" i="1"/>
  <c r="I1797" i="1"/>
  <c r="I1776" i="1"/>
  <c r="I1754" i="1"/>
  <c r="I1733" i="1"/>
  <c r="I1712" i="1"/>
  <c r="I1690" i="1"/>
  <c r="I1664" i="1"/>
  <c r="I1632" i="1"/>
  <c r="I1600" i="1"/>
  <c r="I1568" i="1"/>
  <c r="I1536" i="1"/>
  <c r="I1504" i="1"/>
  <c r="I1472" i="1"/>
  <c r="I1440" i="1"/>
  <c r="I1408" i="1"/>
  <c r="I1376" i="1"/>
  <c r="I1344" i="1"/>
  <c r="I1312" i="1"/>
  <c r="I1280" i="1"/>
  <c r="I1248" i="1"/>
  <c r="I1216" i="1"/>
  <c r="I1184" i="1"/>
  <c r="I1152" i="1"/>
  <c r="I1120" i="1"/>
  <c r="I1088" i="1"/>
  <c r="I1056" i="1"/>
  <c r="I1024" i="1"/>
  <c r="I992" i="1"/>
  <c r="I960" i="1"/>
  <c r="I928" i="1"/>
  <c r="I896" i="1"/>
  <c r="I864" i="1"/>
  <c r="I832" i="1"/>
  <c r="I800" i="1"/>
  <c r="I768" i="1"/>
  <c r="I736" i="1"/>
  <c r="I704" i="1"/>
  <c r="I672" i="1"/>
  <c r="I640" i="1"/>
  <c r="I608" i="1"/>
  <c r="I576" i="1"/>
  <c r="I544" i="1"/>
  <c r="I512" i="1"/>
  <c r="I480" i="1"/>
  <c r="I448" i="1"/>
  <c r="I416" i="1"/>
  <c r="I384" i="1"/>
  <c r="I352" i="1"/>
  <c r="I320" i="1"/>
  <c r="I288" i="1"/>
  <c r="I256" i="1"/>
  <c r="I224" i="1"/>
  <c r="I192" i="1"/>
  <c r="I160" i="1"/>
  <c r="I128" i="1"/>
  <c r="I96" i="1"/>
  <c r="I64" i="1"/>
  <c r="I32" i="1"/>
  <c r="J4692" i="1"/>
  <c r="J4660" i="1"/>
  <c r="J4628" i="1"/>
  <c r="J4596" i="1"/>
  <c r="J4564" i="1"/>
  <c r="J4532" i="1"/>
  <c r="J4500" i="1"/>
  <c r="J4468" i="1"/>
  <c r="J4436" i="1"/>
  <c r="J4404" i="1"/>
  <c r="J4372" i="1"/>
  <c r="J4340" i="1"/>
  <c r="J4308" i="1"/>
  <c r="J4276" i="1"/>
  <c r="J4244" i="1"/>
  <c r="J4212" i="1"/>
  <c r="J4180" i="1"/>
  <c r="J4148" i="1"/>
  <c r="J4116" i="1"/>
  <c r="J4084" i="1"/>
  <c r="J4052" i="1"/>
  <c r="J4020" i="1"/>
  <c r="J3988" i="1"/>
  <c r="J3956" i="1"/>
  <c r="J3924" i="1"/>
  <c r="J3892" i="1"/>
  <c r="J3860" i="1"/>
  <c r="J3828" i="1"/>
  <c r="J3796" i="1"/>
  <c r="J3764" i="1"/>
  <c r="J3732" i="1"/>
  <c r="J3700" i="1"/>
  <c r="J3668" i="1"/>
  <c r="J3636" i="1"/>
  <c r="J3604" i="1"/>
  <c r="J3572" i="1"/>
  <c r="J3540" i="1"/>
  <c r="J3508" i="1"/>
  <c r="J3476" i="1"/>
  <c r="J3444" i="1"/>
  <c r="J3412" i="1"/>
  <c r="J3380" i="1"/>
  <c r="J3348" i="1"/>
  <c r="J3316" i="1"/>
  <c r="J3284" i="1"/>
  <c r="J3252" i="1"/>
  <c r="J3220" i="1"/>
  <c r="J3188" i="1"/>
  <c r="J3156" i="1"/>
  <c r="J3124" i="1"/>
  <c r="J3092" i="1"/>
  <c r="J3060" i="1"/>
  <c r="J3028" i="1"/>
  <c r="J2996" i="1"/>
  <c r="J2964" i="1"/>
  <c r="J2932" i="1"/>
  <c r="J2900" i="1"/>
  <c r="J2868" i="1"/>
  <c r="J2836" i="1"/>
  <c r="J2804" i="1"/>
  <c r="J2772" i="1"/>
  <c r="J2740" i="1"/>
  <c r="J2708" i="1"/>
  <c r="J2676" i="1"/>
  <c r="J2644" i="1"/>
  <c r="J2607" i="1"/>
  <c r="J2564" i="1"/>
  <c r="J2521" i="1"/>
  <c r="J2479" i="1"/>
  <c r="J2436" i="1"/>
  <c r="J2393" i="1"/>
  <c r="J2351" i="1"/>
  <c r="J2308" i="1"/>
  <c r="J2265" i="1"/>
  <c r="J2223" i="1"/>
  <c r="J2180" i="1"/>
  <c r="J2123" i="1"/>
  <c r="J2059" i="1"/>
  <c r="J1995" i="1"/>
  <c r="J1931" i="1"/>
  <c r="J1867" i="1"/>
  <c r="J1803" i="1"/>
  <c r="J1739" i="1"/>
  <c r="J1675" i="1"/>
  <c r="J1611" i="1"/>
  <c r="J1547" i="1"/>
  <c r="J1483" i="1"/>
  <c r="J1419" i="1"/>
  <c r="J1355" i="1"/>
  <c r="J1291" i="1"/>
  <c r="J1227" i="1"/>
  <c r="J1163" i="1"/>
  <c r="J1099" i="1"/>
  <c r="J1035" i="1"/>
  <c r="J971" i="1"/>
  <c r="J907" i="1"/>
  <c r="J843" i="1"/>
  <c r="J779" i="1"/>
  <c r="J715" i="1"/>
  <c r="J651" i="1"/>
  <c r="J587" i="1"/>
  <c r="J507" i="1"/>
  <c r="J408" i="1"/>
  <c r="J295" i="1"/>
  <c r="J31" i="1"/>
  <c r="I4691" i="1"/>
  <c r="I4680" i="1"/>
  <c r="I4669" i="1"/>
  <c r="I4659" i="1"/>
  <c r="I4648" i="1"/>
  <c r="I4637" i="1"/>
  <c r="I4627" i="1"/>
  <c r="I4616" i="1"/>
  <c r="I4605" i="1"/>
  <c r="I4595" i="1"/>
  <c r="I4584" i="1"/>
  <c r="I4573" i="1"/>
  <c r="I4563" i="1"/>
  <c r="I4552" i="1"/>
  <c r="I4541" i="1"/>
  <c r="I4527" i="1"/>
  <c r="I4511" i="1"/>
  <c r="I4495" i="1"/>
  <c r="I4479" i="1"/>
  <c r="I4463" i="1"/>
  <c r="I4447" i="1"/>
  <c r="I4431" i="1"/>
  <c r="I4415" i="1"/>
  <c r="I4399" i="1"/>
  <c r="I4383" i="1"/>
  <c r="I4367" i="1"/>
  <c r="I4351" i="1"/>
  <c r="I4335" i="1"/>
  <c r="I4319" i="1"/>
  <c r="I4303" i="1"/>
  <c r="I4287" i="1"/>
  <c r="I4271" i="1"/>
  <c r="I4255" i="1"/>
  <c r="I4239" i="1"/>
  <c r="I4223" i="1"/>
  <c r="I4207" i="1"/>
  <c r="I4191" i="1"/>
  <c r="I4175" i="1"/>
  <c r="I4159" i="1"/>
  <c r="I4143" i="1"/>
  <c r="I4127" i="1"/>
  <c r="I4111" i="1"/>
  <c r="I4095" i="1"/>
  <c r="I4079" i="1"/>
  <c r="I4063" i="1"/>
  <c r="I4047" i="1"/>
  <c r="I4031" i="1"/>
  <c r="I4015" i="1"/>
  <c r="I3999" i="1"/>
  <c r="I3983" i="1"/>
  <c r="I3967" i="1"/>
  <c r="I3951" i="1"/>
  <c r="K3951" i="1" s="1"/>
  <c r="I3935" i="1"/>
  <c r="I3919" i="1"/>
  <c r="I3903" i="1"/>
  <c r="I3887" i="1"/>
  <c r="I3871" i="1"/>
  <c r="I3855" i="1"/>
  <c r="I3839" i="1"/>
  <c r="I3823" i="1"/>
  <c r="I3807" i="1"/>
  <c r="I3791" i="1"/>
  <c r="I3775" i="1"/>
  <c r="I3759" i="1"/>
  <c r="I3743" i="1"/>
  <c r="I3727" i="1"/>
  <c r="I3711" i="1"/>
  <c r="I3695" i="1"/>
  <c r="I3679" i="1"/>
  <c r="I3663" i="1"/>
  <c r="I3647" i="1"/>
  <c r="I3631" i="1"/>
  <c r="I3615" i="1"/>
  <c r="I3599" i="1"/>
  <c r="I3583" i="1"/>
  <c r="I3567" i="1"/>
  <c r="I3551" i="1"/>
  <c r="I3535" i="1"/>
  <c r="I3519" i="1"/>
  <c r="I3503" i="1"/>
  <c r="I3487" i="1"/>
  <c r="I3471" i="1"/>
  <c r="I3455" i="1"/>
  <c r="I3439" i="1"/>
  <c r="K3439" i="1" s="1"/>
  <c r="I3423" i="1"/>
  <c r="I3407" i="1"/>
  <c r="K3407" i="1" s="1"/>
  <c r="I3391" i="1"/>
  <c r="I3375" i="1"/>
  <c r="K3375" i="1" s="1"/>
  <c r="I3359" i="1"/>
  <c r="I3343" i="1"/>
  <c r="I3327" i="1"/>
  <c r="I3311" i="1"/>
  <c r="K3311" i="1" s="1"/>
  <c r="I3295" i="1"/>
  <c r="I3279" i="1"/>
  <c r="I3263" i="1"/>
  <c r="I3247" i="1"/>
  <c r="K3247" i="1" s="1"/>
  <c r="I3231" i="1"/>
  <c r="I3215" i="1"/>
  <c r="K3215" i="1" s="1"/>
  <c r="I3199" i="1"/>
  <c r="I3183" i="1"/>
  <c r="K3183" i="1" s="1"/>
  <c r="I3167" i="1"/>
  <c r="I3151" i="1"/>
  <c r="I3135" i="1"/>
  <c r="I3119" i="1"/>
  <c r="I3103" i="1"/>
  <c r="I3087" i="1"/>
  <c r="I3071" i="1"/>
  <c r="I3055" i="1"/>
  <c r="I3039" i="1"/>
  <c r="I3023" i="1"/>
  <c r="I3007" i="1"/>
  <c r="I2991" i="1"/>
  <c r="I2975" i="1"/>
  <c r="I2959" i="1"/>
  <c r="K2959" i="1" s="1"/>
  <c r="I2943" i="1"/>
  <c r="I2927" i="1"/>
  <c r="I2911" i="1"/>
  <c r="I2895" i="1"/>
  <c r="I2879" i="1"/>
  <c r="I2863" i="1"/>
  <c r="I2847" i="1"/>
  <c r="I2831" i="1"/>
  <c r="K2831" i="1" s="1"/>
  <c r="I2815" i="1"/>
  <c r="I2799" i="1"/>
  <c r="I2783" i="1"/>
  <c r="I2767" i="1"/>
  <c r="I2751" i="1"/>
  <c r="I2735" i="1"/>
  <c r="K2735" i="1" s="1"/>
  <c r="I2719" i="1"/>
  <c r="I2703" i="1"/>
  <c r="I2687" i="1"/>
  <c r="I2671" i="1"/>
  <c r="K2671" i="1" s="1"/>
  <c r="I2655" i="1"/>
  <c r="I2639" i="1"/>
  <c r="I2623" i="1"/>
  <c r="I2607" i="1"/>
  <c r="I2591" i="1"/>
  <c r="I2575" i="1"/>
  <c r="I2559" i="1"/>
  <c r="I2543" i="1"/>
  <c r="I2527" i="1"/>
  <c r="I2511" i="1"/>
  <c r="I2495" i="1"/>
  <c r="I2479" i="1"/>
  <c r="I2463" i="1"/>
  <c r="I2447" i="1"/>
  <c r="I2431" i="1"/>
  <c r="I2415" i="1"/>
  <c r="I2399" i="1"/>
  <c r="I2383" i="1"/>
  <c r="I2367" i="1"/>
  <c r="I2351" i="1"/>
  <c r="I2335" i="1"/>
  <c r="I2319" i="1"/>
  <c r="I2303" i="1"/>
  <c r="I2287" i="1"/>
  <c r="I2271" i="1"/>
  <c r="I2255" i="1"/>
  <c r="I2239" i="1"/>
  <c r="I2223" i="1"/>
  <c r="I2207" i="1"/>
  <c r="I2191" i="1"/>
  <c r="I2175" i="1"/>
  <c r="I2159" i="1"/>
  <c r="I2143" i="1"/>
  <c r="I2127" i="1"/>
  <c r="I2111" i="1"/>
  <c r="I2095" i="1"/>
  <c r="I2079" i="1"/>
  <c r="I2063" i="1"/>
  <c r="I2047" i="1"/>
  <c r="I2031" i="1"/>
  <c r="I2015" i="1"/>
  <c r="I1999" i="1"/>
  <c r="I1983" i="1"/>
  <c r="I1967" i="1"/>
  <c r="I1951" i="1"/>
  <c r="I1935" i="1"/>
  <c r="I1919" i="1"/>
  <c r="I1903" i="1"/>
  <c r="I1887" i="1"/>
  <c r="I1871" i="1"/>
  <c r="I1855" i="1"/>
  <c r="I1834" i="1"/>
  <c r="I1813" i="1"/>
  <c r="I1792" i="1"/>
  <c r="I1770" i="1"/>
  <c r="I1749" i="1"/>
  <c r="I1728" i="1"/>
  <c r="I1706" i="1"/>
  <c r="I1685" i="1"/>
  <c r="I1656" i="1"/>
  <c r="I1624" i="1"/>
  <c r="I1592" i="1"/>
  <c r="I1560" i="1"/>
  <c r="I1528" i="1"/>
  <c r="I1496" i="1"/>
  <c r="I1464" i="1"/>
  <c r="I1432" i="1"/>
  <c r="I1400" i="1"/>
  <c r="I1368" i="1"/>
  <c r="I1336" i="1"/>
  <c r="I1304" i="1"/>
  <c r="I1272" i="1"/>
  <c r="J4684" i="1"/>
  <c r="J4652" i="1"/>
  <c r="J4620" i="1"/>
  <c r="J4588" i="1"/>
  <c r="J4556" i="1"/>
  <c r="J4524" i="1"/>
  <c r="J4492" i="1"/>
  <c r="J4460" i="1"/>
  <c r="J4428" i="1"/>
  <c r="J4396" i="1"/>
  <c r="J4364" i="1"/>
  <c r="J4332" i="1"/>
  <c r="J4300" i="1"/>
  <c r="J4268" i="1"/>
  <c r="J4236" i="1"/>
  <c r="J4204" i="1"/>
  <c r="J4172" i="1"/>
  <c r="J4140" i="1"/>
  <c r="J4108" i="1"/>
  <c r="J4076" i="1"/>
  <c r="J4044" i="1"/>
  <c r="J4012" i="1"/>
  <c r="J3980" i="1"/>
  <c r="J3948" i="1"/>
  <c r="J3916" i="1"/>
  <c r="J3884" i="1"/>
  <c r="J3852" i="1"/>
  <c r="J3820" i="1"/>
  <c r="J3788" i="1"/>
  <c r="J3756" i="1"/>
  <c r="J3724" i="1"/>
  <c r="J3692" i="1"/>
  <c r="J3660" i="1"/>
  <c r="J3628" i="1"/>
  <c r="J3596" i="1"/>
  <c r="J3564" i="1"/>
  <c r="J3532" i="1"/>
  <c r="J3500" i="1"/>
  <c r="J3468" i="1"/>
  <c r="J3436" i="1"/>
  <c r="J3404" i="1"/>
  <c r="J3372" i="1"/>
  <c r="J3340" i="1"/>
  <c r="J3308" i="1"/>
  <c r="J3276" i="1"/>
  <c r="J3244" i="1"/>
  <c r="J3212" i="1"/>
  <c r="J3180" i="1"/>
  <c r="J3148" i="1"/>
  <c r="J3116" i="1"/>
  <c r="J3084" i="1"/>
  <c r="J3052" i="1"/>
  <c r="J3020" i="1"/>
  <c r="J2988" i="1"/>
  <c r="J2956" i="1"/>
  <c r="J2924" i="1"/>
  <c r="J2892" i="1"/>
  <c r="J2860" i="1"/>
  <c r="J2828" i="1"/>
  <c r="J2796" i="1"/>
  <c r="J2764" i="1"/>
  <c r="J2732" i="1"/>
  <c r="J2700" i="1"/>
  <c r="J2668" i="1"/>
  <c r="J2636" i="1"/>
  <c r="J2596" i="1"/>
  <c r="J2553" i="1"/>
  <c r="J2511" i="1"/>
  <c r="J2468" i="1"/>
  <c r="J2425" i="1"/>
  <c r="J2383" i="1"/>
  <c r="J2340" i="1"/>
  <c r="J2297" i="1"/>
  <c r="J2255" i="1"/>
  <c r="J2212" i="1"/>
  <c r="J2169" i="1"/>
  <c r="J2107" i="1"/>
  <c r="J2043" i="1"/>
  <c r="J1979" i="1"/>
  <c r="J1915" i="1"/>
  <c r="J1851" i="1"/>
  <c r="J1787" i="1"/>
  <c r="J1723" i="1"/>
  <c r="J1659" i="1"/>
  <c r="J1595" i="1"/>
  <c r="J1531" i="1"/>
  <c r="J1467" i="1"/>
  <c r="J1403" i="1"/>
  <c r="J1339" i="1"/>
  <c r="J1275" i="1"/>
  <c r="J1211" i="1"/>
  <c r="J1147" i="1"/>
  <c r="J1083" i="1"/>
  <c r="J1019" i="1"/>
  <c r="J955" i="1"/>
  <c r="J891" i="1"/>
  <c r="J827" i="1"/>
  <c r="J763" i="1"/>
  <c r="J699" i="1"/>
  <c r="J635" i="1"/>
  <c r="J571" i="1"/>
  <c r="J486" i="1"/>
  <c r="J380" i="1"/>
  <c r="J255" i="1"/>
  <c r="I4688" i="1"/>
  <c r="I4677" i="1"/>
  <c r="I4667" i="1"/>
  <c r="I4656" i="1"/>
  <c r="I4645" i="1"/>
  <c r="I4635" i="1"/>
  <c r="I4624" i="1"/>
  <c r="I4613" i="1"/>
  <c r="I4603" i="1"/>
  <c r="I4592" i="1"/>
  <c r="I4581" i="1"/>
  <c r="I4571" i="1"/>
  <c r="I4560" i="1"/>
  <c r="I4549" i="1"/>
  <c r="I4539" i="1"/>
  <c r="I4523" i="1"/>
  <c r="I4507" i="1"/>
  <c r="I4491" i="1"/>
  <c r="I4475" i="1"/>
  <c r="I4459" i="1"/>
  <c r="I4443" i="1"/>
  <c r="I4427" i="1"/>
  <c r="I4411" i="1"/>
  <c r="I4395" i="1"/>
  <c r="I4379" i="1"/>
  <c r="I4363" i="1"/>
  <c r="I4347" i="1"/>
  <c r="I4331" i="1"/>
  <c r="I4315" i="1"/>
  <c r="I4299" i="1"/>
  <c r="I4283" i="1"/>
  <c r="I4267" i="1"/>
  <c r="I4251" i="1"/>
  <c r="I4235" i="1"/>
  <c r="I4219" i="1"/>
  <c r="I4203" i="1"/>
  <c r="I4187" i="1"/>
  <c r="I4171" i="1"/>
  <c r="K4171" i="1" s="1"/>
  <c r="I4155" i="1"/>
  <c r="I4139" i="1"/>
  <c r="I4123" i="1"/>
  <c r="I4107" i="1"/>
  <c r="I4091" i="1"/>
  <c r="I4075" i="1"/>
  <c r="I4059" i="1"/>
  <c r="I4043" i="1"/>
  <c r="I4027" i="1"/>
  <c r="I4011" i="1"/>
  <c r="I3995" i="1"/>
  <c r="I3979" i="1"/>
  <c r="I3963" i="1"/>
  <c r="I3947" i="1"/>
  <c r="I3931" i="1"/>
  <c r="I3915" i="1"/>
  <c r="K3915" i="1" s="1"/>
  <c r="I3899" i="1"/>
  <c r="I3883" i="1"/>
  <c r="I3867" i="1"/>
  <c r="I3851" i="1"/>
  <c r="I3835" i="1"/>
  <c r="I3819" i="1"/>
  <c r="I3803" i="1"/>
  <c r="I3787" i="1"/>
  <c r="I3771" i="1"/>
  <c r="I3755" i="1"/>
  <c r="I3739" i="1"/>
  <c r="I3723" i="1"/>
  <c r="I3707" i="1"/>
  <c r="I3691" i="1"/>
  <c r="I3675" i="1"/>
  <c r="I3659" i="1"/>
  <c r="K3659" i="1" s="1"/>
  <c r="I3643" i="1"/>
  <c r="I3627" i="1"/>
  <c r="I3611" i="1"/>
  <c r="I3595" i="1"/>
  <c r="K3595" i="1" s="1"/>
  <c r="I3579" i="1"/>
  <c r="I3563" i="1"/>
  <c r="I3547" i="1"/>
  <c r="I3531" i="1"/>
  <c r="I3515" i="1"/>
  <c r="I3499" i="1"/>
  <c r="I3483" i="1"/>
  <c r="I3467" i="1"/>
  <c r="I3451" i="1"/>
  <c r="I3435" i="1"/>
  <c r="I3419" i="1"/>
  <c r="I3403" i="1"/>
  <c r="I3387" i="1"/>
  <c r="I3371" i="1"/>
  <c r="I3355" i="1"/>
  <c r="I3339" i="1"/>
  <c r="I3323" i="1"/>
  <c r="I3307" i="1"/>
  <c r="I3291" i="1"/>
  <c r="I3275" i="1"/>
  <c r="I3259" i="1"/>
  <c r="I3243" i="1"/>
  <c r="I3227" i="1"/>
  <c r="I3211" i="1"/>
  <c r="I3195" i="1"/>
  <c r="I3179" i="1"/>
  <c r="I3163" i="1"/>
  <c r="I3147" i="1"/>
  <c r="I3131" i="1"/>
  <c r="I3115" i="1"/>
  <c r="I3099" i="1"/>
  <c r="I3083" i="1"/>
  <c r="I3067" i="1"/>
  <c r="I3051" i="1"/>
  <c r="I3035" i="1"/>
  <c r="I3019" i="1"/>
  <c r="I3003" i="1"/>
  <c r="I2987" i="1"/>
  <c r="I2971" i="1"/>
  <c r="I2955" i="1"/>
  <c r="I2939" i="1"/>
  <c r="I2923" i="1"/>
  <c r="I2907" i="1"/>
  <c r="I2891" i="1"/>
  <c r="I2875" i="1"/>
  <c r="I2859" i="1"/>
  <c r="I2843" i="1"/>
  <c r="I2827" i="1"/>
  <c r="I2811" i="1"/>
  <c r="I2795" i="1"/>
  <c r="I2779" i="1"/>
  <c r="I2763" i="1"/>
  <c r="I2747" i="1"/>
  <c r="I2731" i="1"/>
  <c r="I2715" i="1"/>
  <c r="I2699" i="1"/>
  <c r="I2683" i="1"/>
  <c r="I2667" i="1"/>
  <c r="I2651" i="1"/>
  <c r="I2635" i="1"/>
  <c r="I2619" i="1"/>
  <c r="I2603" i="1"/>
  <c r="I2587" i="1"/>
  <c r="I2571" i="1"/>
  <c r="I2555" i="1"/>
  <c r="I2539" i="1"/>
  <c r="I2523" i="1"/>
  <c r="I2507" i="1"/>
  <c r="I2491" i="1"/>
  <c r="I2475" i="1"/>
  <c r="I2459" i="1"/>
  <c r="I2443" i="1"/>
  <c r="I2427" i="1"/>
  <c r="I2411" i="1"/>
  <c r="I2395" i="1"/>
  <c r="I2379" i="1"/>
  <c r="I2363" i="1"/>
  <c r="I2347" i="1"/>
  <c r="I2331" i="1"/>
  <c r="I2315" i="1"/>
  <c r="I2299" i="1"/>
  <c r="I2283" i="1"/>
  <c r="I2267" i="1"/>
  <c r="I2251" i="1"/>
  <c r="I2235" i="1"/>
  <c r="I2219" i="1"/>
  <c r="I2203" i="1"/>
  <c r="I2187" i="1"/>
  <c r="I2171" i="1"/>
  <c r="I2155" i="1"/>
  <c r="I2139" i="1"/>
  <c r="I2123" i="1"/>
  <c r="I2107" i="1"/>
  <c r="I2091" i="1"/>
  <c r="I2075" i="1"/>
  <c r="I2059" i="1"/>
  <c r="I2043" i="1"/>
  <c r="I2027" i="1"/>
  <c r="I2011" i="1"/>
  <c r="I1995" i="1"/>
  <c r="I1979" i="1"/>
  <c r="I1963" i="1"/>
  <c r="I1947" i="1"/>
  <c r="I1931" i="1"/>
  <c r="I1915" i="1"/>
  <c r="I1899" i="1"/>
  <c r="I1883" i="1"/>
  <c r="I1867" i="1"/>
  <c r="I1850" i="1"/>
  <c r="I1829" i="1"/>
  <c r="I1808" i="1"/>
  <c r="I1786" i="1"/>
  <c r="I1765" i="1"/>
  <c r="I1744" i="1"/>
  <c r="I1722" i="1"/>
  <c r="I1701" i="1"/>
  <c r="I1680" i="1"/>
  <c r="I1648" i="1"/>
  <c r="I1616" i="1"/>
  <c r="I1584" i="1"/>
  <c r="I1552" i="1"/>
  <c r="I1520" i="1"/>
  <c r="I1488" i="1"/>
  <c r="I1456" i="1"/>
  <c r="I1424" i="1"/>
  <c r="I1392" i="1"/>
  <c r="I1360" i="1"/>
  <c r="I1328" i="1"/>
  <c r="I1296" i="1"/>
  <c r="I1264" i="1"/>
  <c r="I1232" i="1"/>
  <c r="I1200" i="1"/>
  <c r="I1168" i="1"/>
  <c r="I1136" i="1"/>
  <c r="I1104" i="1"/>
  <c r="I1072" i="1"/>
  <c r="I1040" i="1"/>
  <c r="I1008" i="1"/>
  <c r="I976" i="1"/>
  <c r="I944" i="1"/>
  <c r="I912" i="1"/>
  <c r="I880" i="1"/>
  <c r="I848" i="1"/>
  <c r="I816" i="1"/>
  <c r="I784" i="1"/>
  <c r="I752" i="1"/>
  <c r="I720" i="1"/>
  <c r="I688" i="1"/>
  <c r="I656" i="1"/>
  <c r="I624" i="1"/>
  <c r="I592" i="1"/>
  <c r="I560" i="1"/>
  <c r="I528" i="1"/>
  <c r="I496" i="1"/>
  <c r="I464" i="1"/>
  <c r="I432" i="1"/>
  <c r="I400" i="1"/>
  <c r="I368" i="1"/>
  <c r="I336" i="1"/>
  <c r="I304" i="1"/>
  <c r="I272" i="1"/>
  <c r="I240" i="1"/>
  <c r="I208" i="1"/>
  <c r="I176" i="1"/>
  <c r="I144" i="1"/>
  <c r="I112" i="1"/>
  <c r="I80" i="1"/>
  <c r="I48" i="1"/>
  <c r="J4676" i="1"/>
  <c r="J4644" i="1"/>
  <c r="J4612" i="1"/>
  <c r="J4580" i="1"/>
  <c r="J4548" i="1"/>
  <c r="J4516" i="1"/>
  <c r="J4484" i="1"/>
  <c r="J4452" i="1"/>
  <c r="J4420" i="1"/>
  <c r="J4388" i="1"/>
  <c r="J4356" i="1"/>
  <c r="J4324" i="1"/>
  <c r="J4292" i="1"/>
  <c r="J4260" i="1"/>
  <c r="J4228" i="1"/>
  <c r="J4196" i="1"/>
  <c r="J4164" i="1"/>
  <c r="J4132" i="1"/>
  <c r="J4100" i="1"/>
  <c r="J4068" i="1"/>
  <c r="J4036" i="1"/>
  <c r="J4004" i="1"/>
  <c r="J3972" i="1"/>
  <c r="J3940" i="1"/>
  <c r="J3908" i="1"/>
  <c r="J3876" i="1"/>
  <c r="J3844" i="1"/>
  <c r="J3812" i="1"/>
  <c r="J3780" i="1"/>
  <c r="J3748" i="1"/>
  <c r="J3716" i="1"/>
  <c r="J3684" i="1"/>
  <c r="J3652" i="1"/>
  <c r="J3620" i="1"/>
  <c r="J3588" i="1"/>
  <c r="J3556" i="1"/>
  <c r="J3524" i="1"/>
  <c r="J3492" i="1"/>
  <c r="J3460" i="1"/>
  <c r="J3428" i="1"/>
  <c r="J3396" i="1"/>
  <c r="J3364" i="1"/>
  <c r="J3332" i="1"/>
  <c r="J3300" i="1"/>
  <c r="J3268" i="1"/>
  <c r="J3236" i="1"/>
  <c r="J3204" i="1"/>
  <c r="J3172" i="1"/>
  <c r="J3140" i="1"/>
  <c r="J3108" i="1"/>
  <c r="J3076" i="1"/>
  <c r="J3044" i="1"/>
  <c r="J3012" i="1"/>
  <c r="J2980" i="1"/>
  <c r="J2948" i="1"/>
  <c r="J2916" i="1"/>
  <c r="J2884" i="1"/>
  <c r="J2852" i="1"/>
  <c r="J2820" i="1"/>
  <c r="J2788" i="1"/>
  <c r="J2756" i="1"/>
  <c r="J2724" i="1"/>
  <c r="J2692" i="1"/>
  <c r="J2660" i="1"/>
  <c r="J2628" i="1"/>
  <c r="J2585" i="1"/>
  <c r="J2543" i="1"/>
  <c r="J2500" i="1"/>
  <c r="J2457" i="1"/>
  <c r="J2415" i="1"/>
  <c r="J2372" i="1"/>
  <c r="J2329" i="1"/>
  <c r="J2287" i="1"/>
  <c r="J2244" i="1"/>
  <c r="J2201" i="1"/>
  <c r="J2155" i="1"/>
  <c r="J2091" i="1"/>
  <c r="J2027" i="1"/>
  <c r="J1963" i="1"/>
  <c r="J1899" i="1"/>
  <c r="J1835" i="1"/>
  <c r="J1771" i="1"/>
  <c r="J1707" i="1"/>
  <c r="J1643" i="1"/>
  <c r="J1579" i="1"/>
  <c r="J1515" i="1"/>
  <c r="J1451" i="1"/>
  <c r="J1387" i="1"/>
  <c r="J1323" i="1"/>
  <c r="J1259" i="1"/>
  <c r="J1195" i="1"/>
  <c r="J1131" i="1"/>
  <c r="J1067" i="1"/>
  <c r="J1003" i="1"/>
  <c r="J939" i="1"/>
  <c r="J875" i="1"/>
  <c r="J811" i="1"/>
  <c r="J747" i="1"/>
  <c r="J683" i="1"/>
  <c r="J619" i="1"/>
  <c r="J550" i="1"/>
  <c r="J464" i="1"/>
  <c r="J352" i="1"/>
  <c r="J196" i="1"/>
  <c r="K4518" i="1"/>
  <c r="K4414" i="1"/>
  <c r="K4310" i="1"/>
  <c r="K3414" i="1"/>
  <c r="K3286" i="1"/>
  <c r="K626" i="1"/>
  <c r="K454" i="1"/>
  <c r="K346" i="1"/>
  <c r="K198" i="1"/>
  <c r="K4374" i="1" l="1"/>
  <c r="Y4" i="1"/>
  <c r="Z11" i="1" s="1"/>
  <c r="AF11" i="1" s="1"/>
  <c r="K4630" i="1"/>
  <c r="K4646" i="1"/>
  <c r="K4662" i="1"/>
  <c r="K4678" i="1"/>
  <c r="K4694" i="1"/>
  <c r="K4710" i="1"/>
  <c r="K4742" i="1"/>
  <c r="K4766" i="1"/>
  <c r="K3238" i="1"/>
  <c r="K3270" i="1"/>
  <c r="K3302" i="1"/>
  <c r="K3334" i="1"/>
  <c r="K3366" i="1"/>
  <c r="K3398" i="1"/>
  <c r="K3430" i="1"/>
  <c r="K3462" i="1"/>
  <c r="K4262" i="1"/>
  <c r="K4294" i="1"/>
  <c r="K4326" i="1"/>
  <c r="K4358" i="1"/>
  <c r="K4390" i="1"/>
  <c r="K4406" i="1"/>
  <c r="K4438" i="1"/>
  <c r="K4470" i="1"/>
  <c r="K4502" i="1"/>
  <c r="K4726" i="1"/>
  <c r="K4758" i="1"/>
  <c r="K4774" i="1"/>
  <c r="Z14" i="1"/>
  <c r="AF14" i="1" s="1"/>
  <c r="Z24" i="1"/>
  <c r="AF24" i="1" s="1"/>
  <c r="Q26" i="1"/>
  <c r="P26" i="1"/>
  <c r="K146" i="1"/>
  <c r="K1246" i="1"/>
  <c r="K4422" i="1"/>
  <c r="K4454" i="1"/>
  <c r="K4486" i="1"/>
  <c r="K4534" i="1"/>
  <c r="K4103" i="1"/>
  <c r="K30" i="1"/>
  <c r="K666" i="1"/>
  <c r="K858" i="1"/>
  <c r="K506" i="1"/>
  <c r="P506" i="1" s="1"/>
  <c r="K34" i="1"/>
  <c r="S34" i="1" s="1"/>
  <c r="M56" i="1"/>
  <c r="M88" i="1"/>
  <c r="K122" i="1"/>
  <c r="Q122" i="1" s="1"/>
  <c r="K154" i="1"/>
  <c r="T154" i="1" s="1"/>
  <c r="K210" i="1"/>
  <c r="K242" i="1"/>
  <c r="M312" i="1"/>
  <c r="M392" i="1"/>
  <c r="K488" i="1"/>
  <c r="M504" i="1"/>
  <c r="M760" i="1"/>
  <c r="M824" i="1"/>
  <c r="M888" i="1"/>
  <c r="K990" i="1"/>
  <c r="K1054" i="1"/>
  <c r="S1054" i="1" s="1"/>
  <c r="M1080" i="1"/>
  <c r="K1118" i="1"/>
  <c r="K1182" i="1"/>
  <c r="K1310" i="1"/>
  <c r="S1310" i="1" s="1"/>
  <c r="K1374" i="1"/>
  <c r="Q1374" i="1" s="1"/>
  <c r="K1438" i="1"/>
  <c r="K1502" i="1"/>
  <c r="K1566" i="1"/>
  <c r="S1566" i="1" s="1"/>
  <c r="U1566" i="1" s="1"/>
  <c r="K1630" i="1"/>
  <c r="Q1630" i="1" s="1"/>
  <c r="M1824" i="1"/>
  <c r="K2087" i="1"/>
  <c r="L2295" i="1"/>
  <c r="L2423" i="1"/>
  <c r="L2471" i="1"/>
  <c r="M2551" i="1"/>
  <c r="M2599" i="1"/>
  <c r="K2711" i="1"/>
  <c r="S2711" i="1" s="1"/>
  <c r="U2711" i="1" s="1"/>
  <c r="K2775" i="1"/>
  <c r="K3159" i="1"/>
  <c r="K3255" i="1"/>
  <c r="P3255" i="1" s="1"/>
  <c r="K3287" i="1"/>
  <c r="T3287" i="1" s="1"/>
  <c r="K3319" i="1"/>
  <c r="K3543" i="1"/>
  <c r="K3575" i="1"/>
  <c r="S3575" i="1" s="1"/>
  <c r="U3575" i="1" s="1"/>
  <c r="K3607" i="1"/>
  <c r="Q3607" i="1" s="1"/>
  <c r="K3799" i="1"/>
  <c r="K3863" i="1"/>
  <c r="K4087" i="1"/>
  <c r="T4087" i="1" s="1"/>
  <c r="K4247" i="1"/>
  <c r="S4247" i="1" s="1"/>
  <c r="U4247" i="1" s="1"/>
  <c r="K4254" i="1"/>
  <c r="K4279" i="1"/>
  <c r="K4343" i="1"/>
  <c r="S4343" i="1" s="1"/>
  <c r="K4398" i="1"/>
  <c r="S4398" i="1" s="1"/>
  <c r="U4398" i="1" s="1"/>
  <c r="K4430" i="1"/>
  <c r="K4462" i="1"/>
  <c r="K4702" i="1"/>
  <c r="S4702" i="1" s="1"/>
  <c r="K472" i="1"/>
  <c r="S472" i="1" s="1"/>
  <c r="U472" i="1" s="1"/>
  <c r="K280" i="1"/>
  <c r="K618" i="1"/>
  <c r="T618" i="1" s="1"/>
  <c r="K746" i="1"/>
  <c r="K810" i="1"/>
  <c r="K874" i="1"/>
  <c r="P874" i="1" s="1"/>
  <c r="K1112" i="1"/>
  <c r="P1112" i="1" s="1"/>
  <c r="K74" i="1"/>
  <c r="K474" i="1"/>
  <c r="K522" i="1"/>
  <c r="K714" i="1"/>
  <c r="K842" i="1"/>
  <c r="K906" i="1"/>
  <c r="K1208" i="1"/>
  <c r="T1208" i="1" s="1"/>
  <c r="K696" i="1"/>
  <c r="T696" i="1" s="1"/>
  <c r="K504" i="1"/>
  <c r="K824" i="1"/>
  <c r="K322" i="1"/>
  <c r="T322" i="1" s="1"/>
  <c r="M344" i="1"/>
  <c r="K344" i="1"/>
  <c r="K586" i="1"/>
  <c r="M952" i="1"/>
  <c r="K952" i="1"/>
  <c r="Q952" i="1" s="1"/>
  <c r="K632" i="1"/>
  <c r="K56" i="1"/>
  <c r="K763" i="1"/>
  <c r="P763" i="1" s="1"/>
  <c r="K1275" i="1"/>
  <c r="K602" i="1"/>
  <c r="K4631" i="1"/>
  <c r="K2691" i="1"/>
  <c r="M280" i="1"/>
  <c r="K314" i="1"/>
  <c r="K328" i="1"/>
  <c r="K362" i="1"/>
  <c r="S362" i="1" s="1"/>
  <c r="K434" i="1"/>
  <c r="K462" i="1"/>
  <c r="M472" i="1"/>
  <c r="K539" i="1"/>
  <c r="K603" i="1"/>
  <c r="Q603" i="1" s="1"/>
  <c r="M664" i="1"/>
  <c r="K731" i="1"/>
  <c r="M728" i="1"/>
  <c r="K795" i="1"/>
  <c r="M792" i="1"/>
  <c r="K859" i="1"/>
  <c r="M984" i="1"/>
  <c r="K1051" i="1"/>
  <c r="M1048" i="1"/>
  <c r="K1179" i="1"/>
  <c r="M1176" i="1"/>
  <c r="K1243" i="1"/>
  <c r="Q1243" i="1" s="1"/>
  <c r="M1240" i="1"/>
  <c r="K1307" i="1"/>
  <c r="K1627" i="1"/>
  <c r="K1691" i="1"/>
  <c r="K1755" i="1"/>
  <c r="K1927" i="1"/>
  <c r="K2055" i="1"/>
  <c r="Q2055" i="1" s="1"/>
  <c r="K2279" i="1"/>
  <c r="K2487" i="1"/>
  <c r="M2535" i="1"/>
  <c r="K2663" i="1"/>
  <c r="K2695" i="1"/>
  <c r="K2759" i="1"/>
  <c r="K2855" i="1"/>
  <c r="K2887" i="1"/>
  <c r="K2951" i="1"/>
  <c r="K2983" i="1"/>
  <c r="K3015" i="1"/>
  <c r="K3079" i="1"/>
  <c r="S3079" i="1" s="1"/>
  <c r="U3079" i="1" s="1"/>
  <c r="K3111" i="1"/>
  <c r="K3143" i="1"/>
  <c r="K3175" i="1"/>
  <c r="K3271" i="1"/>
  <c r="P3271" i="1" s="1"/>
  <c r="K3399" i="1"/>
  <c r="T3399" i="1" s="1"/>
  <c r="K3431" i="1"/>
  <c r="M3495" i="1"/>
  <c r="K3527" i="1"/>
  <c r="T3527" i="1" s="1"/>
  <c r="M3655" i="1"/>
  <c r="K3719" i="1"/>
  <c r="K3783" i="1"/>
  <c r="M3911" i="1"/>
  <c r="M3975" i="1"/>
  <c r="K4071" i="1"/>
  <c r="M4103" i="1"/>
  <c r="M4167" i="1"/>
  <c r="K4231" i="1"/>
  <c r="S4231" i="1" s="1"/>
  <c r="K4327" i="1"/>
  <c r="K4391" i="1"/>
  <c r="K4455" i="1"/>
  <c r="Q4455" i="1" s="1"/>
  <c r="K4487" i="1"/>
  <c r="P4487" i="1" s="1"/>
  <c r="K4510" i="1"/>
  <c r="K4589" i="1"/>
  <c r="K4621" i="1"/>
  <c r="T4621" i="1" s="1"/>
  <c r="M4653" i="1"/>
  <c r="K4737" i="1"/>
  <c r="K888" i="1"/>
  <c r="K760" i="1"/>
  <c r="P760" i="1" s="1"/>
  <c r="K88" i="1"/>
  <c r="K3591" i="1"/>
  <c r="K4359" i="1"/>
  <c r="K2883" i="1"/>
  <c r="T2883" i="1" s="1"/>
  <c r="K3331" i="1"/>
  <c r="K4355" i="1"/>
  <c r="K1403" i="1"/>
  <c r="K72" i="1"/>
  <c r="M152" i="1"/>
  <c r="K264" i="1"/>
  <c r="K440" i="1"/>
  <c r="K680" i="1"/>
  <c r="S680" i="1" s="1"/>
  <c r="K744" i="1"/>
  <c r="Q744" i="1" s="1"/>
  <c r="K872" i="1"/>
  <c r="K1064" i="1"/>
  <c r="K1384" i="1"/>
  <c r="T1384" i="1" s="1"/>
  <c r="L1975" i="1"/>
  <c r="K2183" i="1"/>
  <c r="K4568" i="1"/>
  <c r="K4579" i="1"/>
  <c r="T4579" i="1" s="1"/>
  <c r="K4600" i="1"/>
  <c r="K306" i="1"/>
  <c r="K347" i="1"/>
  <c r="K2615" i="1"/>
  <c r="P2615" i="1" s="1"/>
  <c r="R2615" i="1" s="1"/>
  <c r="K699" i="1"/>
  <c r="K955" i="1"/>
  <c r="K1211" i="1"/>
  <c r="K1467" i="1"/>
  <c r="Q1467" i="1" s="1"/>
  <c r="K1723" i="1"/>
  <c r="P1723" i="1" s="1"/>
  <c r="K1080" i="1"/>
  <c r="K1240" i="1"/>
  <c r="M408" i="1"/>
  <c r="K1739" i="1"/>
  <c r="T1739" i="1" s="1"/>
  <c r="K43" i="1"/>
  <c r="K82" i="1"/>
  <c r="K120" i="1"/>
  <c r="P120" i="1" s="1"/>
  <c r="K136" i="1"/>
  <c r="T136" i="1" s="1"/>
  <c r="K162" i="1"/>
  <c r="K194" i="1"/>
  <c r="K218" i="1"/>
  <c r="S218" i="1" s="1"/>
  <c r="K250" i="1"/>
  <c r="K331" i="1"/>
  <c r="T331" i="1" s="1"/>
  <c r="K330" i="1"/>
  <c r="K426" i="1"/>
  <c r="K424" i="1"/>
  <c r="T424" i="1" s="1"/>
  <c r="K590" i="1"/>
  <c r="Q590" i="1" s="1"/>
  <c r="K718" i="1"/>
  <c r="K808" i="1"/>
  <c r="T808" i="1" s="1"/>
  <c r="K846" i="1"/>
  <c r="T846" i="1" s="1"/>
  <c r="K958" i="1"/>
  <c r="K1000" i="1"/>
  <c r="K1086" i="1"/>
  <c r="K1128" i="1"/>
  <c r="K1256" i="1"/>
  <c r="K1320" i="1"/>
  <c r="K1342" i="1"/>
  <c r="Q1342" i="1" s="1"/>
  <c r="K1448" i="1"/>
  <c r="P1448" i="1" s="1"/>
  <c r="R1448" i="1" s="1"/>
  <c r="K1470" i="1"/>
  <c r="K1598" i="1"/>
  <c r="K1694" i="1"/>
  <c r="Q1694" i="1" s="1"/>
  <c r="K1726" i="1"/>
  <c r="L1911" i="1"/>
  <c r="L2039" i="1"/>
  <c r="L2103" i="1"/>
  <c r="K2167" i="1"/>
  <c r="P2167" i="1" s="1"/>
  <c r="K2311" i="1"/>
  <c r="K2391" i="1"/>
  <c r="K2567" i="1"/>
  <c r="S2567" i="1" s="1"/>
  <c r="U2567" i="1" s="1"/>
  <c r="K4547" i="1"/>
  <c r="K571" i="1"/>
  <c r="K827" i="1"/>
  <c r="K1083" i="1"/>
  <c r="T1083" i="1" s="1"/>
  <c r="K1339" i="1"/>
  <c r="K1595" i="1"/>
  <c r="K312" i="1"/>
  <c r="K1144" i="1"/>
  <c r="Q1144" i="1" s="1"/>
  <c r="K216" i="1"/>
  <c r="K360" i="1"/>
  <c r="K376" i="1"/>
  <c r="K552" i="1"/>
  <c r="P552" i="1" s="1"/>
  <c r="K584" i="1"/>
  <c r="K712" i="1"/>
  <c r="K840" i="1"/>
  <c r="K904" i="1"/>
  <c r="T904" i="1" s="1"/>
  <c r="K968" i="1"/>
  <c r="K1096" i="1"/>
  <c r="K1224" i="1"/>
  <c r="K1416" i="1"/>
  <c r="P1416" i="1" s="1"/>
  <c r="R1416" i="1" s="1"/>
  <c r="K1608" i="1"/>
  <c r="Q1608" i="1" s="1"/>
  <c r="K1672" i="1"/>
  <c r="L1943" i="1"/>
  <c r="K2455" i="1"/>
  <c r="Q2455" i="1" s="1"/>
  <c r="K326" i="1"/>
  <c r="K826" i="1"/>
  <c r="P826" i="1" s="1"/>
  <c r="K890" i="1"/>
  <c r="K1738" i="1"/>
  <c r="K1895" i="1"/>
  <c r="L2215" i="1"/>
  <c r="K4611" i="1"/>
  <c r="T4611" i="1" s="1"/>
  <c r="K4632" i="1"/>
  <c r="M4664" i="1"/>
  <c r="K4675" i="1"/>
  <c r="K254" i="1"/>
  <c r="K698" i="1"/>
  <c r="K1544" i="1"/>
  <c r="K1781" i="1"/>
  <c r="S1781" i="1" s="1"/>
  <c r="U1781" i="1" s="1"/>
  <c r="L1845" i="1"/>
  <c r="K2199" i="1"/>
  <c r="K2247" i="1"/>
  <c r="K2503" i="1"/>
  <c r="P2503" i="1" s="1"/>
  <c r="K2807" i="1"/>
  <c r="S2807" i="1" s="1"/>
  <c r="U2807" i="1" s="1"/>
  <c r="K2839" i="1"/>
  <c r="K2903" i="1"/>
  <c r="K2935" i="1"/>
  <c r="K3031" i="1"/>
  <c r="T3031" i="1" s="1"/>
  <c r="K3127" i="1"/>
  <c r="K3191" i="1"/>
  <c r="K3415" i="1"/>
  <c r="S3415" i="1" s="1"/>
  <c r="U3415" i="1" s="1"/>
  <c r="K3639" i="1"/>
  <c r="M3671" i="1"/>
  <c r="M3927" i="1"/>
  <c r="K4119" i="1"/>
  <c r="M4151" i="1"/>
  <c r="M4183" i="1"/>
  <c r="K4503" i="1"/>
  <c r="K762" i="1"/>
  <c r="K1435" i="1"/>
  <c r="S1435" i="1" s="1"/>
  <c r="K1863" i="1"/>
  <c r="K1991" i="1"/>
  <c r="K2119" i="1"/>
  <c r="K2359" i="1"/>
  <c r="M2615" i="1"/>
  <c r="K143" i="1"/>
  <c r="K183" i="1"/>
  <c r="K526" i="1"/>
  <c r="T526" i="1" s="1"/>
  <c r="K739" i="1"/>
  <c r="K867" i="1"/>
  <c r="K931" i="1"/>
  <c r="P931" i="1" s="1"/>
  <c r="K1059" i="1"/>
  <c r="S1059" i="1" s="1"/>
  <c r="K1251" i="1"/>
  <c r="K1379" i="1"/>
  <c r="K1443" i="1"/>
  <c r="S1443" i="1" s="1"/>
  <c r="K1571" i="1"/>
  <c r="P1571" i="1" s="1"/>
  <c r="K114" i="1"/>
  <c r="K138" i="1"/>
  <c r="K147" i="1"/>
  <c r="T147" i="1" s="1"/>
  <c r="K150" i="1"/>
  <c r="K170" i="1"/>
  <c r="K178" i="1"/>
  <c r="K202" i="1"/>
  <c r="K206" i="1"/>
  <c r="P206" i="1" s="1"/>
  <c r="K234" i="1"/>
  <c r="T234" i="1" s="1"/>
  <c r="K238" i="1"/>
  <c r="K338" i="1"/>
  <c r="Q338" i="1" s="1"/>
  <c r="K534" i="1"/>
  <c r="P534" i="1" s="1"/>
  <c r="R534" i="1" s="1"/>
  <c r="K547" i="1"/>
  <c r="T547" i="1" s="1"/>
  <c r="K662" i="1"/>
  <c r="K790" i="1"/>
  <c r="S790" i="1" s="1"/>
  <c r="K1022" i="1"/>
  <c r="T1022" i="1" s="1"/>
  <c r="K1150" i="1"/>
  <c r="K1278" i="1"/>
  <c r="K1406" i="1"/>
  <c r="Q1406" i="1" s="1"/>
  <c r="K1534" i="1"/>
  <c r="P1534" i="1" s="1"/>
  <c r="R1534" i="1" s="1"/>
  <c r="K1662" i="1"/>
  <c r="K4687" i="1"/>
  <c r="K294" i="1"/>
  <c r="T294" i="1" s="1"/>
  <c r="K303" i="1"/>
  <c r="K792" i="1"/>
  <c r="K1707" i="1"/>
  <c r="K152" i="1"/>
  <c r="T152" i="1" s="1"/>
  <c r="K536" i="1"/>
  <c r="T536" i="1" s="1"/>
  <c r="K2103" i="1"/>
  <c r="K664" i="1"/>
  <c r="K515" i="1"/>
  <c r="K1851" i="1"/>
  <c r="T1851" i="1" s="1"/>
  <c r="K248" i="1"/>
  <c r="K408" i="1"/>
  <c r="K600" i="1"/>
  <c r="K728" i="1"/>
  <c r="K856" i="1"/>
  <c r="K1048" i="1"/>
  <c r="K1176" i="1"/>
  <c r="K39" i="1"/>
  <c r="S39" i="1" s="1"/>
  <c r="K66" i="1"/>
  <c r="T66" i="1" s="1"/>
  <c r="K920" i="1"/>
  <c r="K38" i="1"/>
  <c r="T38" i="1" s="1"/>
  <c r="K91" i="1"/>
  <c r="S91" i="1" s="1"/>
  <c r="K239" i="1"/>
  <c r="K463" i="1"/>
  <c r="K623" i="1"/>
  <c r="T623" i="1" s="1"/>
  <c r="K687" i="1"/>
  <c r="T687" i="1" s="1"/>
  <c r="K1007" i="1"/>
  <c r="K1199" i="1"/>
  <c r="K1519" i="1"/>
  <c r="S1519" i="1" s="1"/>
  <c r="U1519" i="1" s="1"/>
  <c r="K163" i="1"/>
  <c r="P163" i="1" s="1"/>
  <c r="K219" i="1"/>
  <c r="T219" i="1" s="1"/>
  <c r="K278" i="1"/>
  <c r="K298" i="1"/>
  <c r="Q298" i="1" s="1"/>
  <c r="K302" i="1"/>
  <c r="T302" i="1" s="1"/>
  <c r="K342" i="1"/>
  <c r="K459" i="1"/>
  <c r="K655" i="1"/>
  <c r="Q655" i="1" s="1"/>
  <c r="K719" i="1"/>
  <c r="K891" i="1"/>
  <c r="K926" i="1"/>
  <c r="K1039" i="1"/>
  <c r="P1039" i="1" s="1"/>
  <c r="K1231" i="1"/>
  <c r="S1231" i="1" s="1"/>
  <c r="U1231" i="1" s="1"/>
  <c r="K1551" i="1"/>
  <c r="K1975" i="1"/>
  <c r="K78" i="1"/>
  <c r="Q78" i="1" s="1"/>
  <c r="K98" i="1"/>
  <c r="K106" i="1"/>
  <c r="T106" i="1" s="1"/>
  <c r="K110" i="1"/>
  <c r="K130" i="1"/>
  <c r="P130" i="1" s="1"/>
  <c r="K134" i="1"/>
  <c r="T134" i="1" s="1"/>
  <c r="K259" i="1"/>
  <c r="P259" i="1" s="1"/>
  <c r="R259" i="1" s="1"/>
  <c r="K266" i="1"/>
  <c r="T266" i="1" s="1"/>
  <c r="K467" i="1"/>
  <c r="Q467" i="1" s="1"/>
  <c r="K499" i="1"/>
  <c r="S499" i="1" s="1"/>
  <c r="U499" i="1" s="1"/>
  <c r="K782" i="1"/>
  <c r="K1230" i="1"/>
  <c r="K1390" i="1"/>
  <c r="T1390" i="1" s="1"/>
  <c r="K1454" i="1"/>
  <c r="T1454" i="1" s="1"/>
  <c r="K1710" i="1"/>
  <c r="K1742" i="1"/>
  <c r="K442" i="1"/>
  <c r="K483" i="1"/>
  <c r="P483" i="1" s="1"/>
  <c r="K910" i="1"/>
  <c r="K1006" i="1"/>
  <c r="K1070" i="1"/>
  <c r="K1294" i="1"/>
  <c r="P1294" i="1" s="1"/>
  <c r="K1518" i="1"/>
  <c r="K1582" i="1"/>
  <c r="K2071" i="1"/>
  <c r="S2071" i="1" s="1"/>
  <c r="K2255" i="1"/>
  <c r="K50" i="1"/>
  <c r="Q50" i="1" s="1"/>
  <c r="K62" i="1"/>
  <c r="K87" i="1"/>
  <c r="T87" i="1" s="1"/>
  <c r="K95" i="1"/>
  <c r="P95" i="1" s="1"/>
  <c r="K186" i="1"/>
  <c r="Q186" i="1" s="1"/>
  <c r="K395" i="1"/>
  <c r="K1198" i="1"/>
  <c r="P1198" i="1" s="1"/>
  <c r="K1262" i="1"/>
  <c r="T1262" i="1" s="1"/>
  <c r="K1422" i="1"/>
  <c r="K283" i="1"/>
  <c r="K1019" i="1"/>
  <c r="P1019" i="1" s="1"/>
  <c r="K1038" i="1"/>
  <c r="T1038" i="1" s="1"/>
  <c r="K1102" i="1"/>
  <c r="K1486" i="1"/>
  <c r="K1531" i="1"/>
  <c r="T1531" i="1" s="1"/>
  <c r="K1550" i="1"/>
  <c r="Q1550" i="1" s="1"/>
  <c r="K1614" i="1"/>
  <c r="K1943" i="1"/>
  <c r="T3311" i="1"/>
  <c r="S3311" i="1"/>
  <c r="U3311" i="1" s="1"/>
  <c r="Q3311" i="1"/>
  <c r="P3311" i="1"/>
  <c r="T3363" i="1"/>
  <c r="S3363" i="1"/>
  <c r="U3363" i="1" s="1"/>
  <c r="Q3363" i="1"/>
  <c r="P3363" i="1"/>
  <c r="T1371" i="1"/>
  <c r="S1371" i="1"/>
  <c r="U1371" i="1" s="1"/>
  <c r="Q1371" i="1"/>
  <c r="P1371" i="1"/>
  <c r="T4423" i="1"/>
  <c r="S4423" i="1"/>
  <c r="U4423" i="1" s="1"/>
  <c r="Q4423" i="1"/>
  <c r="P4423" i="1"/>
  <c r="T1275" i="1"/>
  <c r="T3247" i="1"/>
  <c r="S3247" i="1"/>
  <c r="Q3247" i="1"/>
  <c r="P3247" i="1"/>
  <c r="T2723" i="1"/>
  <c r="S2723" i="1"/>
  <c r="U2723" i="1" s="1"/>
  <c r="Q2723" i="1"/>
  <c r="P2723" i="1"/>
  <c r="T3235" i="1"/>
  <c r="S3235" i="1"/>
  <c r="Q3235" i="1"/>
  <c r="P3235" i="1"/>
  <c r="R3235" i="1" s="1"/>
  <c r="T3427" i="1"/>
  <c r="S3427" i="1"/>
  <c r="Q3427" i="1"/>
  <c r="P3427" i="1"/>
  <c r="R3427" i="1" s="1"/>
  <c r="Q106" i="1"/>
  <c r="S183" i="1"/>
  <c r="T328" i="1"/>
  <c r="S328" i="1"/>
  <c r="U328" i="1" s="1"/>
  <c r="Q328" i="1"/>
  <c r="P328" i="1"/>
  <c r="T987" i="1"/>
  <c r="S987" i="1"/>
  <c r="U987" i="1" s="1"/>
  <c r="Q987" i="1"/>
  <c r="P987" i="1"/>
  <c r="P1051" i="1"/>
  <c r="R1051" i="1" s="1"/>
  <c r="T1499" i="1"/>
  <c r="S1499" i="1"/>
  <c r="U1499" i="1" s="1"/>
  <c r="Q1499" i="1"/>
  <c r="P1499" i="1"/>
  <c r="T1563" i="1"/>
  <c r="S1563" i="1"/>
  <c r="U1563" i="1" s="1"/>
  <c r="Q1563" i="1"/>
  <c r="P1563" i="1"/>
  <c r="T2671" i="1"/>
  <c r="S2671" i="1"/>
  <c r="Q2671" i="1"/>
  <c r="P2671" i="1"/>
  <c r="R2671" i="1" s="1"/>
  <c r="T3183" i="1"/>
  <c r="S3183" i="1"/>
  <c r="U3183" i="1" s="1"/>
  <c r="Q3183" i="1"/>
  <c r="P3183" i="1"/>
  <c r="T3439" i="1"/>
  <c r="S3439" i="1"/>
  <c r="Q3439" i="1"/>
  <c r="P3439" i="1"/>
  <c r="R3439" i="1" s="1"/>
  <c r="T3951" i="1"/>
  <c r="S3951" i="1"/>
  <c r="Q3951" i="1"/>
  <c r="P3951" i="1"/>
  <c r="T3171" i="1"/>
  <c r="S3171" i="1"/>
  <c r="U3171" i="1" s="1"/>
  <c r="Q3171" i="1"/>
  <c r="P3171" i="1"/>
  <c r="T3491" i="1"/>
  <c r="S3491" i="1"/>
  <c r="U3491" i="1" s="1"/>
  <c r="Q3491" i="1"/>
  <c r="P3491" i="1"/>
  <c r="T1403" i="1"/>
  <c r="S1403" i="1"/>
  <c r="U1403" i="1" s="1"/>
  <c r="Q1403" i="1"/>
  <c r="P1403" i="1"/>
  <c r="T2831" i="1"/>
  <c r="S2831" i="1"/>
  <c r="U2831" i="1" s="1"/>
  <c r="Q2831" i="1"/>
  <c r="P2831" i="1"/>
  <c r="T2959" i="1"/>
  <c r="S2959" i="1"/>
  <c r="Q2959" i="1"/>
  <c r="P2959" i="1"/>
  <c r="R2959" i="1" s="1"/>
  <c r="T3215" i="1"/>
  <c r="S3215" i="1"/>
  <c r="Q3215" i="1"/>
  <c r="P3215" i="1"/>
  <c r="T3407" i="1"/>
  <c r="S3407" i="1"/>
  <c r="U3407" i="1" s="1"/>
  <c r="Q3407" i="1"/>
  <c r="P3407" i="1"/>
  <c r="T4355" i="1"/>
  <c r="S4355" i="1"/>
  <c r="U4355" i="1" s="1"/>
  <c r="Q4355" i="1"/>
  <c r="P4355" i="1"/>
  <c r="S50" i="1"/>
  <c r="T395" i="1"/>
  <c r="Q395" i="1"/>
  <c r="T926" i="1"/>
  <c r="P926" i="1"/>
  <c r="T1179" i="1"/>
  <c r="S1179" i="1"/>
  <c r="U1179" i="1" s="1"/>
  <c r="Q1179" i="1"/>
  <c r="P1179" i="1"/>
  <c r="Q1691" i="1"/>
  <c r="T4407" i="1"/>
  <c r="S4407" i="1"/>
  <c r="Q4407" i="1"/>
  <c r="P4407" i="1"/>
  <c r="R4407" i="1" s="1"/>
  <c r="T4439" i="1"/>
  <c r="S4439" i="1"/>
  <c r="Q4439" i="1"/>
  <c r="P4439" i="1"/>
  <c r="R4439" i="1" s="1"/>
  <c r="T2735" i="1"/>
  <c r="S2735" i="1"/>
  <c r="U2735" i="1" s="1"/>
  <c r="Q2735" i="1"/>
  <c r="P2735" i="1"/>
  <c r="T3375" i="1"/>
  <c r="S3375" i="1"/>
  <c r="Q3375" i="1"/>
  <c r="P3375" i="1"/>
  <c r="T3299" i="1"/>
  <c r="S3299" i="1"/>
  <c r="U3299" i="1" s="1"/>
  <c r="Q3299" i="1"/>
  <c r="P3299" i="1"/>
  <c r="T3595" i="1"/>
  <c r="S3595" i="1"/>
  <c r="Q3595" i="1"/>
  <c r="P3595" i="1"/>
  <c r="T3659" i="1"/>
  <c r="S3659" i="1"/>
  <c r="U3659" i="1" s="1"/>
  <c r="Q3659" i="1"/>
  <c r="P3659" i="1"/>
  <c r="T3915" i="1"/>
  <c r="S3915" i="1"/>
  <c r="Q3915" i="1"/>
  <c r="P3915" i="1"/>
  <c r="R3915" i="1" s="1"/>
  <c r="T4171" i="1"/>
  <c r="S4171" i="1"/>
  <c r="U4171" i="1" s="1"/>
  <c r="Q4171" i="1"/>
  <c r="P4171" i="1"/>
  <c r="S219" i="1"/>
  <c r="Q219" i="1"/>
  <c r="P219" i="1"/>
  <c r="S283" i="1"/>
  <c r="P283" i="1"/>
  <c r="R283" i="1" s="1"/>
  <c r="P547" i="1"/>
  <c r="Q547" i="1"/>
  <c r="T602" i="1"/>
  <c r="S602" i="1"/>
  <c r="Q602" i="1"/>
  <c r="P602" i="1"/>
  <c r="T859" i="1"/>
  <c r="S859" i="1"/>
  <c r="U859" i="1" s="1"/>
  <c r="Q859" i="1"/>
  <c r="P859" i="1"/>
  <c r="T2487" i="1"/>
  <c r="S2487" i="1"/>
  <c r="U2487" i="1" s="1"/>
  <c r="Q2487" i="1"/>
  <c r="P2487" i="1"/>
  <c r="T4631" i="1"/>
  <c r="S4631" i="1"/>
  <c r="Q4631" i="1"/>
  <c r="P4631" i="1"/>
  <c r="T122" i="1"/>
  <c r="S122" i="1"/>
  <c r="T226" i="1"/>
  <c r="S226" i="1"/>
  <c r="Q226" i="1"/>
  <c r="P226" i="1"/>
  <c r="R226" i="1" s="1"/>
  <c r="T330" i="1"/>
  <c r="Q330" i="1"/>
  <c r="T650" i="1"/>
  <c r="S650" i="1"/>
  <c r="Q650" i="1"/>
  <c r="P650" i="1"/>
  <c r="R650" i="1" s="1"/>
  <c r="T906" i="1"/>
  <c r="S906" i="1"/>
  <c r="Q906" i="1"/>
  <c r="P906" i="1"/>
  <c r="T882" i="1"/>
  <c r="S882" i="1"/>
  <c r="U882" i="1" s="1"/>
  <c r="P882" i="1"/>
  <c r="Q882" i="1"/>
  <c r="T3238" i="1"/>
  <c r="S3238" i="1"/>
  <c r="Q3238" i="1"/>
  <c r="P3238" i="1"/>
  <c r="R3238" i="1" s="1"/>
  <c r="T4254" i="1"/>
  <c r="S4254" i="1"/>
  <c r="U4254" i="1" s="1"/>
  <c r="Q4254" i="1"/>
  <c r="P4254" i="1"/>
  <c r="T4414" i="1"/>
  <c r="S4414" i="1"/>
  <c r="U4414" i="1" s="1"/>
  <c r="Q4414" i="1"/>
  <c r="P4414" i="1"/>
  <c r="T4614" i="1"/>
  <c r="S4614" i="1"/>
  <c r="Q4614" i="1"/>
  <c r="P4614" i="1"/>
  <c r="R4614" i="1" s="1"/>
  <c r="T4774" i="1"/>
  <c r="S4774" i="1"/>
  <c r="Q4774" i="1"/>
  <c r="P4774" i="1"/>
  <c r="R4774" i="1" s="1"/>
  <c r="M208" i="1"/>
  <c r="L208" i="1"/>
  <c r="K720" i="1"/>
  <c r="M720" i="1"/>
  <c r="L720" i="1"/>
  <c r="K1232" i="1"/>
  <c r="M1232" i="1"/>
  <c r="L1232" i="1"/>
  <c r="K1808" i="1"/>
  <c r="M1808" i="1"/>
  <c r="L1808" i="1"/>
  <c r="K2075" i="1"/>
  <c r="L2075" i="1"/>
  <c r="M2075" i="1"/>
  <c r="K2331" i="1"/>
  <c r="L2331" i="1"/>
  <c r="M2331" i="1"/>
  <c r="K2587" i="1"/>
  <c r="M2587" i="1"/>
  <c r="L2587" i="1"/>
  <c r="K2843" i="1"/>
  <c r="M2843" i="1"/>
  <c r="L2843" i="1"/>
  <c r="K3099" i="1"/>
  <c r="M3099" i="1"/>
  <c r="L3099" i="1"/>
  <c r="K3355" i="1"/>
  <c r="M3355" i="1"/>
  <c r="L3355" i="1"/>
  <c r="K3611" i="1"/>
  <c r="M3611" i="1"/>
  <c r="L3611" i="1"/>
  <c r="K3867" i="1"/>
  <c r="M3867" i="1"/>
  <c r="L3867" i="1"/>
  <c r="K4123" i="1"/>
  <c r="M4123" i="1"/>
  <c r="L4123" i="1"/>
  <c r="K4251" i="1"/>
  <c r="M4251" i="1"/>
  <c r="L4251" i="1"/>
  <c r="K4443" i="1"/>
  <c r="M4443" i="1"/>
  <c r="L4443" i="1"/>
  <c r="K4603" i="1"/>
  <c r="M4603" i="1"/>
  <c r="L4603" i="1"/>
  <c r="K4688" i="1"/>
  <c r="M4688" i="1"/>
  <c r="L4688" i="1"/>
  <c r="T344" i="1"/>
  <c r="S344" i="1"/>
  <c r="U344" i="1" s="1"/>
  <c r="Q344" i="1"/>
  <c r="P344" i="1"/>
  <c r="T824" i="1"/>
  <c r="S824" i="1"/>
  <c r="U824" i="1" s="1"/>
  <c r="Q824" i="1"/>
  <c r="P824" i="1"/>
  <c r="K1336" i="1"/>
  <c r="M1336" i="1"/>
  <c r="L1336" i="1"/>
  <c r="K1706" i="1"/>
  <c r="M1706" i="1"/>
  <c r="L1706" i="1"/>
  <c r="L1935" i="1"/>
  <c r="M1935" i="1"/>
  <c r="K2127" i="1"/>
  <c r="L2127" i="1"/>
  <c r="M2127" i="1"/>
  <c r="L2319" i="1"/>
  <c r="M2319" i="1"/>
  <c r="L2511" i="1"/>
  <c r="M2511" i="1"/>
  <c r="M2703" i="1"/>
  <c r="L2703" i="1"/>
  <c r="M2895" i="1"/>
  <c r="L2895" i="1"/>
  <c r="M3087" i="1"/>
  <c r="L3087" i="1"/>
  <c r="M3279" i="1"/>
  <c r="L3279" i="1"/>
  <c r="M3471" i="1"/>
  <c r="L3471" i="1"/>
  <c r="K3663" i="1"/>
  <c r="M3663" i="1"/>
  <c r="L3663" i="1"/>
  <c r="K3855" i="1"/>
  <c r="M3855" i="1"/>
  <c r="L3855" i="1"/>
  <c r="M4047" i="1"/>
  <c r="L4047" i="1"/>
  <c r="M4239" i="1"/>
  <c r="L4239" i="1"/>
  <c r="K4431" i="1"/>
  <c r="M4431" i="1"/>
  <c r="L4431" i="1"/>
  <c r="M4595" i="1"/>
  <c r="L4595" i="1"/>
  <c r="M288" i="1"/>
  <c r="L288" i="1"/>
  <c r="M672" i="1"/>
  <c r="L672" i="1"/>
  <c r="M1056" i="1"/>
  <c r="L1056" i="1"/>
  <c r="M1440" i="1"/>
  <c r="L1440" i="1"/>
  <c r="K1776" i="1"/>
  <c r="M1776" i="1"/>
  <c r="L1776" i="1"/>
  <c r="K1987" i="1"/>
  <c r="L1987" i="1"/>
  <c r="M1987" i="1"/>
  <c r="K2179" i="1"/>
  <c r="L2179" i="1"/>
  <c r="M2179" i="1"/>
  <c r="K2371" i="1"/>
  <c r="L2371" i="1"/>
  <c r="M2371" i="1"/>
  <c r="K2563" i="1"/>
  <c r="M2563" i="1"/>
  <c r="L2563" i="1"/>
  <c r="M2755" i="1"/>
  <c r="L2755" i="1"/>
  <c r="M2947" i="1"/>
  <c r="L2947" i="1"/>
  <c r="M3139" i="1"/>
  <c r="L3139" i="1"/>
  <c r="M3267" i="1"/>
  <c r="L3267" i="1"/>
  <c r="M3459" i="1"/>
  <c r="L3459" i="1"/>
  <c r="K3651" i="1"/>
  <c r="M3651" i="1"/>
  <c r="L3651" i="1"/>
  <c r="M3843" i="1"/>
  <c r="L3843" i="1"/>
  <c r="M4035" i="1"/>
  <c r="L4035" i="1"/>
  <c r="M4227" i="1"/>
  <c r="L4227" i="1"/>
  <c r="K4419" i="1"/>
  <c r="M4419" i="1"/>
  <c r="L4419" i="1"/>
  <c r="M4587" i="1"/>
  <c r="L4587" i="1"/>
  <c r="M30" i="1"/>
  <c r="L30" i="1"/>
  <c r="M29" i="1"/>
  <c r="L29" i="1"/>
  <c r="K33" i="1"/>
  <c r="M33" i="1"/>
  <c r="L33" i="1"/>
  <c r="K63" i="1"/>
  <c r="M63" i="1"/>
  <c r="L63" i="1"/>
  <c r="K67" i="1"/>
  <c r="M67" i="1"/>
  <c r="L67" i="1"/>
  <c r="M71" i="1"/>
  <c r="L71" i="1"/>
  <c r="K75" i="1"/>
  <c r="M75" i="1"/>
  <c r="L75" i="1"/>
  <c r="K84" i="1"/>
  <c r="M84" i="1"/>
  <c r="L84" i="1"/>
  <c r="K107" i="1"/>
  <c r="M107" i="1"/>
  <c r="L107" i="1"/>
  <c r="K111" i="1"/>
  <c r="M111" i="1"/>
  <c r="L111" i="1"/>
  <c r="K113" i="1"/>
  <c r="M113" i="1"/>
  <c r="L113" i="1"/>
  <c r="K117" i="1"/>
  <c r="M117" i="1"/>
  <c r="L117" i="1"/>
  <c r="M131" i="1"/>
  <c r="L131" i="1"/>
  <c r="K135" i="1"/>
  <c r="M135" i="1"/>
  <c r="L135" i="1"/>
  <c r="M139" i="1"/>
  <c r="L139" i="1"/>
  <c r="M162" i="1"/>
  <c r="L162" i="1"/>
  <c r="K139" i="1"/>
  <c r="K164" i="1"/>
  <c r="M164" i="1"/>
  <c r="L164" i="1"/>
  <c r="S143" i="1"/>
  <c r="P143" i="1"/>
  <c r="K173" i="1"/>
  <c r="M173" i="1"/>
  <c r="L173" i="1"/>
  <c r="M217" i="1"/>
  <c r="L217" i="1"/>
  <c r="K230" i="1"/>
  <c r="M230" i="1"/>
  <c r="L230" i="1"/>
  <c r="K235" i="1"/>
  <c r="M235" i="1"/>
  <c r="L235" i="1"/>
  <c r="T238" i="1"/>
  <c r="Q238" i="1"/>
  <c r="M253" i="1"/>
  <c r="L253" i="1"/>
  <c r="M258" i="1"/>
  <c r="L258" i="1"/>
  <c r="M262" i="1"/>
  <c r="L262" i="1"/>
  <c r="K273" i="1"/>
  <c r="M273" i="1"/>
  <c r="L273" i="1"/>
  <c r="K292" i="1"/>
  <c r="M292" i="1"/>
  <c r="L292" i="1"/>
  <c r="K321" i="1"/>
  <c r="M321" i="1"/>
  <c r="L321" i="1"/>
  <c r="S331" i="1"/>
  <c r="U331" i="1" s="1"/>
  <c r="Q331" i="1"/>
  <c r="P331" i="1"/>
  <c r="K335" i="1"/>
  <c r="M335" i="1"/>
  <c r="L335" i="1"/>
  <c r="K339" i="1"/>
  <c r="M339" i="1"/>
  <c r="L339" i="1"/>
  <c r="K341" i="1"/>
  <c r="M341" i="1"/>
  <c r="L341" i="1"/>
  <c r="K345" i="1"/>
  <c r="M345" i="1"/>
  <c r="L345" i="1"/>
  <c r="M349" i="1"/>
  <c r="L349" i="1"/>
  <c r="M354" i="1"/>
  <c r="L354" i="1"/>
  <c r="K375" i="1"/>
  <c r="M375" i="1"/>
  <c r="L375" i="1"/>
  <c r="M377" i="1"/>
  <c r="L377" i="1"/>
  <c r="K391" i="1"/>
  <c r="M391" i="1"/>
  <c r="L391" i="1"/>
  <c r="M461" i="1"/>
  <c r="L461" i="1"/>
  <c r="K475" i="1"/>
  <c r="M475" i="1"/>
  <c r="L475" i="1"/>
  <c r="K485" i="1"/>
  <c r="M485" i="1"/>
  <c r="L485" i="1"/>
  <c r="K492" i="1"/>
  <c r="M492" i="1"/>
  <c r="L492" i="1"/>
  <c r="M493" i="1"/>
  <c r="L493" i="1"/>
  <c r="T515" i="1"/>
  <c r="Q515" i="1"/>
  <c r="M526" i="1"/>
  <c r="L526" i="1"/>
  <c r="K531" i="1"/>
  <c r="M531" i="1"/>
  <c r="L531" i="1"/>
  <c r="M540" i="1"/>
  <c r="L540" i="1"/>
  <c r="K561" i="1"/>
  <c r="M561" i="1"/>
  <c r="L561" i="1"/>
  <c r="S539" i="1"/>
  <c r="Q539" i="1"/>
  <c r="M569" i="1"/>
  <c r="L569" i="1"/>
  <c r="M573" i="1"/>
  <c r="L573" i="1"/>
  <c r="M597" i="1"/>
  <c r="L597" i="1"/>
  <c r="M629" i="1"/>
  <c r="L629" i="1"/>
  <c r="K643" i="1"/>
  <c r="M643" i="1"/>
  <c r="L643" i="1"/>
  <c r="K647" i="1"/>
  <c r="M647" i="1"/>
  <c r="L647" i="1"/>
  <c r="K649" i="1"/>
  <c r="M649" i="1"/>
  <c r="L649" i="1"/>
  <c r="M654" i="1"/>
  <c r="L654" i="1"/>
  <c r="K658" i="1"/>
  <c r="M658" i="1"/>
  <c r="L658" i="1"/>
  <c r="M662" i="1"/>
  <c r="L662" i="1"/>
  <c r="M667" i="1"/>
  <c r="L667" i="1"/>
  <c r="K703" i="1"/>
  <c r="M703" i="1"/>
  <c r="L703" i="1"/>
  <c r="K708" i="1"/>
  <c r="M708" i="1"/>
  <c r="L708" i="1"/>
  <c r="K723" i="1"/>
  <c r="M723" i="1"/>
  <c r="L723" i="1"/>
  <c r="M727" i="1"/>
  <c r="L727" i="1"/>
  <c r="K759" i="1"/>
  <c r="M759" i="1"/>
  <c r="L759" i="1"/>
  <c r="M761" i="1"/>
  <c r="L761" i="1"/>
  <c r="K766" i="1"/>
  <c r="M766" i="1"/>
  <c r="L766" i="1"/>
  <c r="K770" i="1"/>
  <c r="M770" i="1"/>
  <c r="L770" i="1"/>
  <c r="K780" i="1"/>
  <c r="M780" i="1"/>
  <c r="L780" i="1"/>
  <c r="M785" i="1"/>
  <c r="L785" i="1"/>
  <c r="M794" i="1"/>
  <c r="L794" i="1"/>
  <c r="M803" i="1"/>
  <c r="L803" i="1"/>
  <c r="K807" i="1"/>
  <c r="M807" i="1"/>
  <c r="L807" i="1"/>
  <c r="K809" i="1"/>
  <c r="M809" i="1"/>
  <c r="L809" i="1"/>
  <c r="M814" i="1"/>
  <c r="L814" i="1"/>
  <c r="M817" i="1"/>
  <c r="L817" i="1"/>
  <c r="M826" i="1"/>
  <c r="L826" i="1"/>
  <c r="K839" i="1"/>
  <c r="M839" i="1"/>
  <c r="L839" i="1"/>
  <c r="P154" i="1"/>
  <c r="T178" i="1"/>
  <c r="Q178" i="1"/>
  <c r="T202" i="1"/>
  <c r="P202" i="1"/>
  <c r="R202" i="1" s="1"/>
  <c r="K258" i="1"/>
  <c r="T290" i="1"/>
  <c r="S290" i="1"/>
  <c r="Q290" i="1"/>
  <c r="P290" i="1"/>
  <c r="R290" i="1" s="1"/>
  <c r="T318" i="1"/>
  <c r="S318" i="1"/>
  <c r="Q318" i="1"/>
  <c r="P318" i="1"/>
  <c r="R318" i="1" s="1"/>
  <c r="T406" i="1"/>
  <c r="S406" i="1"/>
  <c r="Q406" i="1"/>
  <c r="P406" i="1"/>
  <c r="R406" i="1" s="1"/>
  <c r="Q522" i="1"/>
  <c r="T666" i="1"/>
  <c r="S666" i="1"/>
  <c r="U666" i="1" s="1"/>
  <c r="Q666" i="1"/>
  <c r="P666" i="1"/>
  <c r="T730" i="1"/>
  <c r="S730" i="1"/>
  <c r="U730" i="1" s="1"/>
  <c r="Q730" i="1"/>
  <c r="P730" i="1"/>
  <c r="K794" i="1"/>
  <c r="T858" i="1"/>
  <c r="S858" i="1"/>
  <c r="U858" i="1" s="1"/>
  <c r="Q858" i="1"/>
  <c r="P858" i="1"/>
  <c r="T454" i="1"/>
  <c r="S454" i="1"/>
  <c r="U454" i="1" s="1"/>
  <c r="Q454" i="1"/>
  <c r="P454" i="1"/>
  <c r="T590" i="1"/>
  <c r="S590" i="1"/>
  <c r="P590" i="1"/>
  <c r="R590" i="1" s="1"/>
  <c r="T754" i="1"/>
  <c r="S754" i="1"/>
  <c r="P754" i="1"/>
  <c r="Q754" i="1"/>
  <c r="T1054" i="1"/>
  <c r="Q1054" i="1"/>
  <c r="T1182" i="1"/>
  <c r="S1182" i="1"/>
  <c r="U1182" i="1" s="1"/>
  <c r="P1182" i="1"/>
  <c r="Q1182" i="1"/>
  <c r="T1310" i="1"/>
  <c r="P1310" i="1"/>
  <c r="R1310" i="1" s="1"/>
  <c r="T1438" i="1"/>
  <c r="S1438" i="1"/>
  <c r="Q1438" i="1"/>
  <c r="P1438" i="1"/>
  <c r="T1566" i="1"/>
  <c r="P1566" i="1"/>
  <c r="P1694" i="1"/>
  <c r="T3254" i="1"/>
  <c r="S3254" i="1"/>
  <c r="U3254" i="1" s="1"/>
  <c r="Q3254" i="1"/>
  <c r="P3254" i="1"/>
  <c r="T3318" i="1"/>
  <c r="S3318" i="1"/>
  <c r="U3318" i="1" s="1"/>
  <c r="Q3318" i="1"/>
  <c r="P3318" i="1"/>
  <c r="T3382" i="1"/>
  <c r="S3382" i="1"/>
  <c r="Q3382" i="1"/>
  <c r="P3382" i="1"/>
  <c r="R3382" i="1" s="1"/>
  <c r="T3446" i="1"/>
  <c r="S3446" i="1"/>
  <c r="U3446" i="1" s="1"/>
  <c r="Q3446" i="1"/>
  <c r="P3446" i="1"/>
  <c r="T4262" i="1"/>
  <c r="S4262" i="1"/>
  <c r="U4262" i="1" s="1"/>
  <c r="Q4262" i="1"/>
  <c r="P4262" i="1"/>
  <c r="T4326" i="1"/>
  <c r="S4326" i="1"/>
  <c r="U4326" i="1" s="1"/>
  <c r="Q4326" i="1"/>
  <c r="P4326" i="1"/>
  <c r="T4390" i="1"/>
  <c r="S4390" i="1"/>
  <c r="U4390" i="1" s="1"/>
  <c r="Q4390" i="1"/>
  <c r="P4390" i="1"/>
  <c r="T4422" i="1"/>
  <c r="S4422" i="1"/>
  <c r="U4422" i="1" s="1"/>
  <c r="Q4422" i="1"/>
  <c r="P4422" i="1"/>
  <c r="T4462" i="1"/>
  <c r="S4462" i="1"/>
  <c r="U4462" i="1" s="1"/>
  <c r="Q4462" i="1"/>
  <c r="P4462" i="1"/>
  <c r="T4510" i="1"/>
  <c r="S4510" i="1"/>
  <c r="U4510" i="1" s="1"/>
  <c r="Q4510" i="1"/>
  <c r="P4510" i="1"/>
  <c r="T4566" i="1"/>
  <c r="S4566" i="1"/>
  <c r="Q4566" i="1"/>
  <c r="P4566" i="1"/>
  <c r="T4630" i="1"/>
  <c r="S4630" i="1"/>
  <c r="U4630" i="1" s="1"/>
  <c r="Q4630" i="1"/>
  <c r="P4630" i="1"/>
  <c r="T4694" i="1"/>
  <c r="S4694" i="1"/>
  <c r="U4694" i="1" s="1"/>
  <c r="Q4694" i="1"/>
  <c r="P4694" i="1"/>
  <c r="T4742" i="1"/>
  <c r="S4742" i="1"/>
  <c r="Q4742" i="1"/>
  <c r="P4742" i="1"/>
  <c r="R4742" i="1" s="1"/>
  <c r="T3591" i="1"/>
  <c r="S3591" i="1"/>
  <c r="Q3591" i="1"/>
  <c r="P3591" i="1"/>
  <c r="R3591" i="1" s="1"/>
  <c r="M112" i="1"/>
  <c r="L112" i="1"/>
  <c r="M240" i="1"/>
  <c r="L240" i="1"/>
  <c r="M368" i="1"/>
  <c r="L368" i="1"/>
  <c r="M496" i="1"/>
  <c r="L496" i="1"/>
  <c r="K624" i="1"/>
  <c r="M624" i="1"/>
  <c r="L624" i="1"/>
  <c r="K752" i="1"/>
  <c r="M752" i="1"/>
  <c r="L752" i="1"/>
  <c r="K880" i="1"/>
  <c r="M880" i="1"/>
  <c r="L880" i="1"/>
  <c r="K1008" i="1"/>
  <c r="M1008" i="1"/>
  <c r="L1008" i="1"/>
  <c r="K1136" i="1"/>
  <c r="M1136" i="1"/>
  <c r="L1136" i="1"/>
  <c r="K1264" i="1"/>
  <c r="M1264" i="1"/>
  <c r="L1264" i="1"/>
  <c r="K1392" i="1"/>
  <c r="M1392" i="1"/>
  <c r="L1392" i="1"/>
  <c r="K1520" i="1"/>
  <c r="M1520" i="1"/>
  <c r="L1520" i="1"/>
  <c r="K1648" i="1"/>
  <c r="M1648" i="1"/>
  <c r="L1648" i="1"/>
  <c r="K1744" i="1"/>
  <c r="M1744" i="1"/>
  <c r="L1744" i="1"/>
  <c r="K1829" i="1"/>
  <c r="L1829" i="1"/>
  <c r="M1829" i="1"/>
  <c r="K1899" i="1"/>
  <c r="L1899" i="1"/>
  <c r="M1899" i="1"/>
  <c r="K1963" i="1"/>
  <c r="L1963" i="1"/>
  <c r="M1963" i="1"/>
  <c r="K2027" i="1"/>
  <c r="L2027" i="1"/>
  <c r="M2027" i="1"/>
  <c r="K2091" i="1"/>
  <c r="L2091" i="1"/>
  <c r="M2091" i="1"/>
  <c r="L2155" i="1"/>
  <c r="M2155" i="1"/>
  <c r="L2219" i="1"/>
  <c r="M2219" i="1"/>
  <c r="L2283" i="1"/>
  <c r="M2283" i="1"/>
  <c r="L2347" i="1"/>
  <c r="M2347" i="1"/>
  <c r="L2411" i="1"/>
  <c r="M2411" i="1"/>
  <c r="L2475" i="1"/>
  <c r="M2475" i="1"/>
  <c r="M2539" i="1"/>
  <c r="L2539" i="1"/>
  <c r="M2603" i="1"/>
  <c r="L2603" i="1"/>
  <c r="K2667" i="1"/>
  <c r="M2667" i="1"/>
  <c r="L2667" i="1"/>
  <c r="K2731" i="1"/>
  <c r="M2731" i="1"/>
  <c r="L2731" i="1"/>
  <c r="K2795" i="1"/>
  <c r="M2795" i="1"/>
  <c r="L2795" i="1"/>
  <c r="K2859" i="1"/>
  <c r="M2859" i="1"/>
  <c r="L2859" i="1"/>
  <c r="K2923" i="1"/>
  <c r="M2923" i="1"/>
  <c r="L2923" i="1"/>
  <c r="K2987" i="1"/>
  <c r="M2987" i="1"/>
  <c r="L2987" i="1"/>
  <c r="K3051" i="1"/>
  <c r="M3051" i="1"/>
  <c r="L3051" i="1"/>
  <c r="K3115" i="1"/>
  <c r="M3115" i="1"/>
  <c r="L3115" i="1"/>
  <c r="K3179" i="1"/>
  <c r="M3179" i="1"/>
  <c r="L3179" i="1"/>
  <c r="K3243" i="1"/>
  <c r="M3243" i="1"/>
  <c r="L3243" i="1"/>
  <c r="K3307" i="1"/>
  <c r="M3307" i="1"/>
  <c r="L3307" i="1"/>
  <c r="K3371" i="1"/>
  <c r="M3371" i="1"/>
  <c r="L3371" i="1"/>
  <c r="K3435" i="1"/>
  <c r="M3435" i="1"/>
  <c r="L3435" i="1"/>
  <c r="K3499" i="1"/>
  <c r="M3499" i="1"/>
  <c r="L3499" i="1"/>
  <c r="K3563" i="1"/>
  <c r="M3563" i="1"/>
  <c r="L3563" i="1"/>
  <c r="M3627" i="1"/>
  <c r="L3627" i="1"/>
  <c r="K3691" i="1"/>
  <c r="M3691" i="1"/>
  <c r="L3691" i="1"/>
  <c r="K3755" i="1"/>
  <c r="M3755" i="1"/>
  <c r="L3755" i="1"/>
  <c r="K3819" i="1"/>
  <c r="M3819" i="1"/>
  <c r="L3819" i="1"/>
  <c r="M3883" i="1"/>
  <c r="L3883" i="1"/>
  <c r="K3947" i="1"/>
  <c r="M3947" i="1"/>
  <c r="L3947" i="1"/>
  <c r="K4011" i="1"/>
  <c r="M4011" i="1"/>
  <c r="L4011" i="1"/>
  <c r="K4075" i="1"/>
  <c r="M4075" i="1"/>
  <c r="L4075" i="1"/>
  <c r="M4139" i="1"/>
  <c r="L4139" i="1"/>
  <c r="K4203" i="1"/>
  <c r="M4203" i="1"/>
  <c r="L4203" i="1"/>
  <c r="K4267" i="1"/>
  <c r="M4267" i="1"/>
  <c r="L4267" i="1"/>
  <c r="K4331" i="1"/>
  <c r="M4331" i="1"/>
  <c r="L4331" i="1"/>
  <c r="M4395" i="1"/>
  <c r="L4395" i="1"/>
  <c r="K4459" i="1"/>
  <c r="M4459" i="1"/>
  <c r="L4459" i="1"/>
  <c r="M4523" i="1"/>
  <c r="L4523" i="1"/>
  <c r="M4571" i="1"/>
  <c r="L4571" i="1"/>
  <c r="M4613" i="1"/>
  <c r="L4613" i="1"/>
  <c r="M4656" i="1"/>
  <c r="L4656" i="1"/>
  <c r="T4359" i="1"/>
  <c r="S4359" i="1"/>
  <c r="U4359" i="1" s="1"/>
  <c r="Q4359" i="1"/>
  <c r="P4359" i="1"/>
  <c r="T571" i="1"/>
  <c r="S571" i="1"/>
  <c r="Q571" i="1"/>
  <c r="P571" i="1"/>
  <c r="R571" i="1" s="1"/>
  <c r="T827" i="1"/>
  <c r="Q827" i="1"/>
  <c r="S1083" i="1"/>
  <c r="U1083" i="1" s="1"/>
  <c r="T1339" i="1"/>
  <c r="T1595" i="1"/>
  <c r="S1595" i="1"/>
  <c r="U1595" i="1" s="1"/>
  <c r="Q1595" i="1"/>
  <c r="P1595" i="1"/>
  <c r="T248" i="1"/>
  <c r="S248" i="1"/>
  <c r="Q248" i="1"/>
  <c r="P248" i="1"/>
  <c r="R248" i="1" s="1"/>
  <c r="T408" i="1"/>
  <c r="Q408" i="1"/>
  <c r="S600" i="1"/>
  <c r="U600" i="1" s="1"/>
  <c r="Q600" i="1"/>
  <c r="T856" i="1"/>
  <c r="S856" i="1"/>
  <c r="U856" i="1" s="1"/>
  <c r="Q856" i="1"/>
  <c r="P856" i="1"/>
  <c r="K984" i="1"/>
  <c r="Q1112" i="1"/>
  <c r="S1240" i="1"/>
  <c r="P1240" i="1"/>
  <c r="K1368" i="1"/>
  <c r="M1368" i="1"/>
  <c r="L1368" i="1"/>
  <c r="K1496" i="1"/>
  <c r="M1496" i="1"/>
  <c r="L1496" i="1"/>
  <c r="K1624" i="1"/>
  <c r="M1624" i="1"/>
  <c r="L1624" i="1"/>
  <c r="K1728" i="1"/>
  <c r="M1728" i="1"/>
  <c r="L1728" i="1"/>
  <c r="K1813" i="1"/>
  <c r="M1813" i="1"/>
  <c r="L1813" i="1"/>
  <c r="K1887" i="1"/>
  <c r="L1887" i="1"/>
  <c r="M1887" i="1"/>
  <c r="K1951" i="1"/>
  <c r="L1951" i="1"/>
  <c r="M1951" i="1"/>
  <c r="K2015" i="1"/>
  <c r="L2015" i="1"/>
  <c r="M2015" i="1"/>
  <c r="K2079" i="1"/>
  <c r="L2079" i="1"/>
  <c r="M2079" i="1"/>
  <c r="K2143" i="1"/>
  <c r="L2143" i="1"/>
  <c r="M2143" i="1"/>
  <c r="K2207" i="1"/>
  <c r="L2207" i="1"/>
  <c r="M2207" i="1"/>
  <c r="K2271" i="1"/>
  <c r="L2271" i="1"/>
  <c r="M2271" i="1"/>
  <c r="K2335" i="1"/>
  <c r="L2335" i="1"/>
  <c r="M2335" i="1"/>
  <c r="K2399" i="1"/>
  <c r="L2399" i="1"/>
  <c r="M2399" i="1"/>
  <c r="K2463" i="1"/>
  <c r="L2463" i="1"/>
  <c r="M2463" i="1"/>
  <c r="K2527" i="1"/>
  <c r="L2527" i="1"/>
  <c r="M2527" i="1"/>
  <c r="K2591" i="1"/>
  <c r="M2591" i="1"/>
  <c r="L2591" i="1"/>
  <c r="K2655" i="1"/>
  <c r="M2655" i="1"/>
  <c r="L2655" i="1"/>
  <c r="K2719" i="1"/>
  <c r="M2719" i="1"/>
  <c r="L2719" i="1"/>
  <c r="K2783" i="1"/>
  <c r="M2783" i="1"/>
  <c r="L2783" i="1"/>
  <c r="K2847" i="1"/>
  <c r="M2847" i="1"/>
  <c r="L2847" i="1"/>
  <c r="K2911" i="1"/>
  <c r="M2911" i="1"/>
  <c r="L2911" i="1"/>
  <c r="K2975" i="1"/>
  <c r="M2975" i="1"/>
  <c r="L2975" i="1"/>
  <c r="K3039" i="1"/>
  <c r="M3039" i="1"/>
  <c r="L3039" i="1"/>
  <c r="K3103" i="1"/>
  <c r="M3103" i="1"/>
  <c r="L3103" i="1"/>
  <c r="K3167" i="1"/>
  <c r="M3167" i="1"/>
  <c r="L3167" i="1"/>
  <c r="K3231" i="1"/>
  <c r="M3231" i="1"/>
  <c r="L3231" i="1"/>
  <c r="K3295" i="1"/>
  <c r="M3295" i="1"/>
  <c r="L3295" i="1"/>
  <c r="K3359" i="1"/>
  <c r="M3359" i="1"/>
  <c r="L3359" i="1"/>
  <c r="K3423" i="1"/>
  <c r="M3423" i="1"/>
  <c r="L3423" i="1"/>
  <c r="K3487" i="1"/>
  <c r="M3487" i="1"/>
  <c r="L3487" i="1"/>
  <c r="K3551" i="1"/>
  <c r="M3551" i="1"/>
  <c r="L3551" i="1"/>
  <c r="K3615" i="1"/>
  <c r="M3615" i="1"/>
  <c r="L3615" i="1"/>
  <c r="K3679" i="1"/>
  <c r="M3679" i="1"/>
  <c r="L3679" i="1"/>
  <c r="K3743" i="1"/>
  <c r="M3743" i="1"/>
  <c r="L3743" i="1"/>
  <c r="K3807" i="1"/>
  <c r="M3807" i="1"/>
  <c r="L3807" i="1"/>
  <c r="K3871" i="1"/>
  <c r="M3871" i="1"/>
  <c r="L3871" i="1"/>
  <c r="K3935" i="1"/>
  <c r="M3935" i="1"/>
  <c r="L3935" i="1"/>
  <c r="K3999" i="1"/>
  <c r="M3999" i="1"/>
  <c r="L3999" i="1"/>
  <c r="K4063" i="1"/>
  <c r="M4063" i="1"/>
  <c r="L4063" i="1"/>
  <c r="K4127" i="1"/>
  <c r="M4127" i="1"/>
  <c r="L4127" i="1"/>
  <c r="K4191" i="1"/>
  <c r="M4191" i="1"/>
  <c r="L4191" i="1"/>
  <c r="K4255" i="1"/>
  <c r="M4255" i="1"/>
  <c r="L4255" i="1"/>
  <c r="K4319" i="1"/>
  <c r="M4319" i="1"/>
  <c r="L4319" i="1"/>
  <c r="K4383" i="1"/>
  <c r="M4383" i="1"/>
  <c r="L4383" i="1"/>
  <c r="K4447" i="1"/>
  <c r="M4447" i="1"/>
  <c r="L4447" i="1"/>
  <c r="K4511" i="1"/>
  <c r="M4511" i="1"/>
  <c r="L4511" i="1"/>
  <c r="K4563" i="1"/>
  <c r="M4563" i="1"/>
  <c r="L4563" i="1"/>
  <c r="K4605" i="1"/>
  <c r="M4605" i="1"/>
  <c r="L4605" i="1"/>
  <c r="K4648" i="1"/>
  <c r="M4648" i="1"/>
  <c r="L4648" i="1"/>
  <c r="K4691" i="1"/>
  <c r="M4691" i="1"/>
  <c r="L4691" i="1"/>
  <c r="K64" i="1"/>
  <c r="M64" i="1"/>
  <c r="L64" i="1"/>
  <c r="K192" i="1"/>
  <c r="M192" i="1"/>
  <c r="L192" i="1"/>
  <c r="K320" i="1"/>
  <c r="M320" i="1"/>
  <c r="L320" i="1"/>
  <c r="K448" i="1"/>
  <c r="M448" i="1"/>
  <c r="L448" i="1"/>
  <c r="K576" i="1"/>
  <c r="M576" i="1"/>
  <c r="L576" i="1"/>
  <c r="K704" i="1"/>
  <c r="M704" i="1"/>
  <c r="L704" i="1"/>
  <c r="K832" i="1"/>
  <c r="M832" i="1"/>
  <c r="L832" i="1"/>
  <c r="K960" i="1"/>
  <c r="M960" i="1"/>
  <c r="L960" i="1"/>
  <c r="K1088" i="1"/>
  <c r="M1088" i="1"/>
  <c r="L1088" i="1"/>
  <c r="K1216" i="1"/>
  <c r="M1216" i="1"/>
  <c r="L1216" i="1"/>
  <c r="K1344" i="1"/>
  <c r="M1344" i="1"/>
  <c r="L1344" i="1"/>
  <c r="K1472" i="1"/>
  <c r="M1472" i="1"/>
  <c r="L1472" i="1"/>
  <c r="K1600" i="1"/>
  <c r="M1600" i="1"/>
  <c r="L1600" i="1"/>
  <c r="K1712" i="1"/>
  <c r="M1712" i="1"/>
  <c r="L1712" i="1"/>
  <c r="K1797" i="1"/>
  <c r="M1797" i="1"/>
  <c r="L1797" i="1"/>
  <c r="K1875" i="1"/>
  <c r="L1875" i="1"/>
  <c r="M1875" i="1"/>
  <c r="K1939" i="1"/>
  <c r="L1939" i="1"/>
  <c r="M1939" i="1"/>
  <c r="K2003" i="1"/>
  <c r="L2003" i="1"/>
  <c r="M2003" i="1"/>
  <c r="K2067" i="1"/>
  <c r="L2067" i="1"/>
  <c r="M2067" i="1"/>
  <c r="K2131" i="1"/>
  <c r="L2131" i="1"/>
  <c r="M2131" i="1"/>
  <c r="K2195" i="1"/>
  <c r="L2195" i="1"/>
  <c r="M2195" i="1"/>
  <c r="K2259" i="1"/>
  <c r="L2259" i="1"/>
  <c r="M2259" i="1"/>
  <c r="K2323" i="1"/>
  <c r="L2323" i="1"/>
  <c r="M2323" i="1"/>
  <c r="K2387" i="1"/>
  <c r="L2387" i="1"/>
  <c r="M2387" i="1"/>
  <c r="K2451" i="1"/>
  <c r="L2451" i="1"/>
  <c r="M2451" i="1"/>
  <c r="K2515" i="1"/>
  <c r="L2515" i="1"/>
  <c r="M2515" i="1"/>
  <c r="K2579" i="1"/>
  <c r="M2579" i="1"/>
  <c r="L2579" i="1"/>
  <c r="K2643" i="1"/>
  <c r="M2643" i="1"/>
  <c r="L2643" i="1"/>
  <c r="K2707" i="1"/>
  <c r="M2707" i="1"/>
  <c r="L2707" i="1"/>
  <c r="K2771" i="1"/>
  <c r="M2771" i="1"/>
  <c r="L2771" i="1"/>
  <c r="K2835" i="1"/>
  <c r="M2835" i="1"/>
  <c r="L2835" i="1"/>
  <c r="K2899" i="1"/>
  <c r="M2899" i="1"/>
  <c r="L2899" i="1"/>
  <c r="K2963" i="1"/>
  <c r="M2963" i="1"/>
  <c r="L2963" i="1"/>
  <c r="K3027" i="1"/>
  <c r="M3027" i="1"/>
  <c r="L3027" i="1"/>
  <c r="K3091" i="1"/>
  <c r="M3091" i="1"/>
  <c r="L3091" i="1"/>
  <c r="K3155" i="1"/>
  <c r="M3155" i="1"/>
  <c r="L3155" i="1"/>
  <c r="K3219" i="1"/>
  <c r="M3219" i="1"/>
  <c r="L3219" i="1"/>
  <c r="K3283" i="1"/>
  <c r="M3283" i="1"/>
  <c r="L3283" i="1"/>
  <c r="K3347" i="1"/>
  <c r="M3347" i="1"/>
  <c r="L3347" i="1"/>
  <c r="K3411" i="1"/>
  <c r="M3411" i="1"/>
  <c r="L3411" i="1"/>
  <c r="K3475" i="1"/>
  <c r="M3475" i="1"/>
  <c r="L3475" i="1"/>
  <c r="K3539" i="1"/>
  <c r="M3539" i="1"/>
  <c r="L3539" i="1"/>
  <c r="K3603" i="1"/>
  <c r="M3603" i="1"/>
  <c r="L3603" i="1"/>
  <c r="K3667" i="1"/>
  <c r="M3667" i="1"/>
  <c r="L3667" i="1"/>
  <c r="K3731" i="1"/>
  <c r="M3731" i="1"/>
  <c r="L3731" i="1"/>
  <c r="K3795" i="1"/>
  <c r="M3795" i="1"/>
  <c r="L3795" i="1"/>
  <c r="K3859" i="1"/>
  <c r="M3859" i="1"/>
  <c r="L3859" i="1"/>
  <c r="K3923" i="1"/>
  <c r="M3923" i="1"/>
  <c r="L3923" i="1"/>
  <c r="K3987" i="1"/>
  <c r="M3987" i="1"/>
  <c r="L3987" i="1"/>
  <c r="K4051" i="1"/>
  <c r="M4051" i="1"/>
  <c r="L4051" i="1"/>
  <c r="K4115" i="1"/>
  <c r="M4115" i="1"/>
  <c r="L4115" i="1"/>
  <c r="K4179" i="1"/>
  <c r="M4179" i="1"/>
  <c r="L4179" i="1"/>
  <c r="K4243" i="1"/>
  <c r="M4243" i="1"/>
  <c r="L4243" i="1"/>
  <c r="K4307" i="1"/>
  <c r="M4307" i="1"/>
  <c r="L4307" i="1"/>
  <c r="K4371" i="1"/>
  <c r="M4371" i="1"/>
  <c r="L4371" i="1"/>
  <c r="K4435" i="1"/>
  <c r="M4435" i="1"/>
  <c r="L4435" i="1"/>
  <c r="K4499" i="1"/>
  <c r="M4499" i="1"/>
  <c r="L4499" i="1"/>
  <c r="K4555" i="1"/>
  <c r="M4555" i="1"/>
  <c r="L4555" i="1"/>
  <c r="K4597" i="1"/>
  <c r="M4597" i="1"/>
  <c r="L4597" i="1"/>
  <c r="K4640" i="1"/>
  <c r="M4640" i="1"/>
  <c r="L4640" i="1"/>
  <c r="K4683" i="1"/>
  <c r="M4683" i="1"/>
  <c r="L4683" i="1"/>
  <c r="M26" i="1"/>
  <c r="L26" i="1"/>
  <c r="K36" i="1"/>
  <c r="M36" i="1"/>
  <c r="L36" i="1"/>
  <c r="K42" i="1"/>
  <c r="M42" i="1"/>
  <c r="L42" i="1"/>
  <c r="T43" i="1"/>
  <c r="S43" i="1"/>
  <c r="Q43" i="1"/>
  <c r="P43" i="1"/>
  <c r="K46" i="1"/>
  <c r="M46" i="1"/>
  <c r="L46" i="1"/>
  <c r="K51" i="1"/>
  <c r="M51" i="1"/>
  <c r="L51" i="1"/>
  <c r="K57" i="1"/>
  <c r="M57" i="1"/>
  <c r="L57" i="1"/>
  <c r="K65" i="1"/>
  <c r="M65" i="1"/>
  <c r="L65" i="1"/>
  <c r="K69" i="1"/>
  <c r="M69" i="1"/>
  <c r="L69" i="1"/>
  <c r="M73" i="1"/>
  <c r="L73" i="1"/>
  <c r="K76" i="1"/>
  <c r="M76" i="1"/>
  <c r="L76" i="1"/>
  <c r="M82" i="1"/>
  <c r="L82" i="1"/>
  <c r="K86" i="1"/>
  <c r="M86" i="1"/>
  <c r="L86" i="1"/>
  <c r="M91" i="1"/>
  <c r="L91" i="1"/>
  <c r="K94" i="1"/>
  <c r="K99" i="1"/>
  <c r="M99" i="1"/>
  <c r="L99" i="1"/>
  <c r="K103" i="1"/>
  <c r="M103" i="1"/>
  <c r="L103" i="1"/>
  <c r="T104" i="1"/>
  <c r="S104" i="1"/>
  <c r="Q104" i="1"/>
  <c r="P104" i="1"/>
  <c r="K109" i="1"/>
  <c r="M109" i="1"/>
  <c r="L109" i="1"/>
  <c r="K116" i="1"/>
  <c r="M116" i="1"/>
  <c r="L116" i="1"/>
  <c r="K123" i="1"/>
  <c r="M123" i="1"/>
  <c r="L123" i="1"/>
  <c r="M127" i="1"/>
  <c r="L127" i="1"/>
  <c r="K129" i="1"/>
  <c r="M129" i="1"/>
  <c r="L129" i="1"/>
  <c r="K133" i="1"/>
  <c r="M133" i="1"/>
  <c r="L133" i="1"/>
  <c r="K137" i="1"/>
  <c r="M137" i="1"/>
  <c r="L137" i="1"/>
  <c r="M140" i="1"/>
  <c r="L140" i="1"/>
  <c r="M146" i="1"/>
  <c r="L146" i="1"/>
  <c r="M150" i="1"/>
  <c r="L150" i="1"/>
  <c r="M154" i="1"/>
  <c r="L154" i="1"/>
  <c r="M163" i="1"/>
  <c r="L163" i="1"/>
  <c r="M166" i="1"/>
  <c r="L166" i="1"/>
  <c r="M170" i="1"/>
  <c r="L170" i="1"/>
  <c r="M172" i="1"/>
  <c r="L172" i="1"/>
  <c r="M178" i="1"/>
  <c r="L178" i="1"/>
  <c r="M182" i="1"/>
  <c r="L182" i="1"/>
  <c r="K187" i="1"/>
  <c r="M187" i="1"/>
  <c r="L187" i="1"/>
  <c r="K190" i="1"/>
  <c r="M190" i="1"/>
  <c r="L190" i="1"/>
  <c r="K195" i="1"/>
  <c r="M195" i="1"/>
  <c r="L195" i="1"/>
  <c r="K199" i="1"/>
  <c r="M199" i="1"/>
  <c r="L199" i="1"/>
  <c r="T200" i="1"/>
  <c r="S200" i="1"/>
  <c r="Q200" i="1"/>
  <c r="P200" i="1"/>
  <c r="R200" i="1" s="1"/>
  <c r="K204" i="1"/>
  <c r="M204" i="1"/>
  <c r="L204" i="1"/>
  <c r="M212" i="1"/>
  <c r="L212" i="1"/>
  <c r="M213" i="1"/>
  <c r="L213" i="1"/>
  <c r="M218" i="1"/>
  <c r="L218" i="1"/>
  <c r="M222" i="1"/>
  <c r="L222" i="1"/>
  <c r="M226" i="1"/>
  <c r="L226" i="1"/>
  <c r="K231" i="1"/>
  <c r="M231" i="1"/>
  <c r="L231" i="1"/>
  <c r="K233" i="1"/>
  <c r="M233" i="1"/>
  <c r="L233" i="1"/>
  <c r="M239" i="1"/>
  <c r="L239" i="1"/>
  <c r="K252" i="1"/>
  <c r="M252" i="1"/>
  <c r="L252" i="1"/>
  <c r="M259" i="1"/>
  <c r="L259" i="1"/>
  <c r="K263" i="1"/>
  <c r="M263" i="1"/>
  <c r="L263" i="1"/>
  <c r="K262" i="1"/>
  <c r="K265" i="1"/>
  <c r="M265" i="1"/>
  <c r="L265" i="1"/>
  <c r="K271" i="1"/>
  <c r="M271" i="1"/>
  <c r="L271" i="1"/>
  <c r="K276" i="1"/>
  <c r="M276" i="1"/>
  <c r="L276" i="1"/>
  <c r="K277" i="1"/>
  <c r="M277" i="1"/>
  <c r="L277" i="1"/>
  <c r="K284" i="1"/>
  <c r="M284" i="1"/>
  <c r="L284" i="1"/>
  <c r="M289" i="1"/>
  <c r="L289" i="1"/>
  <c r="M294" i="1"/>
  <c r="L294" i="1"/>
  <c r="K297" i="1"/>
  <c r="M297" i="1"/>
  <c r="L297" i="1"/>
  <c r="M303" i="1"/>
  <c r="L303" i="1"/>
  <c r="K305" i="1"/>
  <c r="M305" i="1"/>
  <c r="L305" i="1"/>
  <c r="K311" i="1"/>
  <c r="M311" i="1"/>
  <c r="L311" i="1"/>
  <c r="K316" i="1"/>
  <c r="M316" i="1"/>
  <c r="L316" i="1"/>
  <c r="K317" i="1"/>
  <c r="M317" i="1"/>
  <c r="L317" i="1"/>
  <c r="M322" i="1"/>
  <c r="L322" i="1"/>
  <c r="K327" i="1"/>
  <c r="M327" i="1"/>
  <c r="L327" i="1"/>
  <c r="M331" i="1"/>
  <c r="L331" i="1"/>
  <c r="M337" i="1"/>
  <c r="L337" i="1"/>
  <c r="M340" i="1"/>
  <c r="L340" i="1"/>
  <c r="T342" i="1"/>
  <c r="S342" i="1"/>
  <c r="U342" i="1" s="1"/>
  <c r="Q342" i="1"/>
  <c r="P342" i="1"/>
  <c r="K350" i="1"/>
  <c r="M350" i="1"/>
  <c r="L350" i="1"/>
  <c r="K355" i="1"/>
  <c r="M355" i="1"/>
  <c r="L355" i="1"/>
  <c r="K359" i="1"/>
  <c r="M359" i="1"/>
  <c r="L359" i="1"/>
  <c r="M361" i="1"/>
  <c r="L361" i="1"/>
  <c r="K365" i="1"/>
  <c r="M365" i="1"/>
  <c r="L365" i="1"/>
  <c r="M370" i="1"/>
  <c r="L370" i="1"/>
  <c r="M372" i="1"/>
  <c r="L372" i="1"/>
  <c r="M373" i="1"/>
  <c r="L373" i="1"/>
  <c r="K378" i="1"/>
  <c r="M378" i="1"/>
  <c r="L378" i="1"/>
  <c r="M382" i="1"/>
  <c r="L382" i="1"/>
  <c r="K387" i="1"/>
  <c r="M387" i="1"/>
  <c r="L387" i="1"/>
  <c r="K393" i="1"/>
  <c r="M393" i="1"/>
  <c r="L393" i="1"/>
  <c r="M396" i="1"/>
  <c r="L396" i="1"/>
  <c r="M406" i="1"/>
  <c r="L406" i="1"/>
  <c r="K411" i="1"/>
  <c r="M411" i="1"/>
  <c r="L411" i="1"/>
  <c r="K413" i="1"/>
  <c r="M413" i="1"/>
  <c r="L413" i="1"/>
  <c r="K419" i="1"/>
  <c r="K423" i="1"/>
  <c r="M423" i="1"/>
  <c r="L423" i="1"/>
  <c r="K428" i="1"/>
  <c r="M428" i="1"/>
  <c r="L428" i="1"/>
  <c r="K429" i="1"/>
  <c r="M429" i="1"/>
  <c r="L429" i="1"/>
  <c r="M434" i="1"/>
  <c r="L434" i="1"/>
  <c r="K438" i="1"/>
  <c r="M438" i="1"/>
  <c r="L438" i="1"/>
  <c r="K441" i="1"/>
  <c r="M441" i="1"/>
  <c r="L441" i="1"/>
  <c r="K447" i="1"/>
  <c r="M447" i="1"/>
  <c r="L447" i="1"/>
  <c r="K452" i="1"/>
  <c r="M452" i="1"/>
  <c r="L452" i="1"/>
  <c r="T456" i="1"/>
  <c r="S456" i="1"/>
  <c r="U456" i="1" s="1"/>
  <c r="Q456" i="1"/>
  <c r="P456" i="1"/>
  <c r="M462" i="1"/>
  <c r="L462" i="1"/>
  <c r="T463" i="1"/>
  <c r="Q463" i="1"/>
  <c r="M467" i="1"/>
  <c r="L467" i="1"/>
  <c r="K471" i="1"/>
  <c r="M471" i="1"/>
  <c r="L471" i="1"/>
  <c r="M476" i="1"/>
  <c r="L476" i="1"/>
  <c r="K481" i="1"/>
  <c r="M481" i="1"/>
  <c r="L481" i="1"/>
  <c r="K484" i="1"/>
  <c r="M484" i="1"/>
  <c r="L484" i="1"/>
  <c r="K491" i="1"/>
  <c r="K490" i="1"/>
  <c r="K494" i="1"/>
  <c r="M494" i="1"/>
  <c r="L494" i="1"/>
  <c r="M498" i="1"/>
  <c r="L498" i="1"/>
  <c r="K503" i="1"/>
  <c r="K508" i="1"/>
  <c r="M508" i="1"/>
  <c r="L508" i="1"/>
  <c r="M514" i="1"/>
  <c r="L514" i="1"/>
  <c r="M513" i="1"/>
  <c r="L513" i="1"/>
  <c r="M522" i="1"/>
  <c r="L522" i="1"/>
  <c r="K527" i="1"/>
  <c r="M527" i="1"/>
  <c r="L527" i="1"/>
  <c r="M529" i="1"/>
  <c r="L529" i="1"/>
  <c r="K532" i="1"/>
  <c r="M532" i="1"/>
  <c r="L532" i="1"/>
  <c r="K533" i="1"/>
  <c r="M533" i="1"/>
  <c r="L533" i="1"/>
  <c r="M537" i="1"/>
  <c r="L537" i="1"/>
  <c r="K542" i="1"/>
  <c r="M542" i="1"/>
  <c r="L542" i="1"/>
  <c r="K546" i="1"/>
  <c r="M546" i="1"/>
  <c r="L546" i="1"/>
  <c r="K551" i="1"/>
  <c r="M551" i="1"/>
  <c r="L551" i="1"/>
  <c r="M553" i="1"/>
  <c r="L553" i="1"/>
  <c r="K556" i="1"/>
  <c r="M556" i="1"/>
  <c r="L556" i="1"/>
  <c r="K557" i="1"/>
  <c r="M557" i="1"/>
  <c r="L557" i="1"/>
  <c r="M564" i="1"/>
  <c r="L564" i="1"/>
  <c r="M565" i="1"/>
  <c r="L565" i="1"/>
  <c r="M570" i="1"/>
  <c r="L570" i="1"/>
  <c r="K574" i="1"/>
  <c r="M574" i="1"/>
  <c r="L574" i="1"/>
  <c r="K578" i="1"/>
  <c r="M578" i="1"/>
  <c r="L578" i="1"/>
  <c r="K588" i="1"/>
  <c r="M588" i="1"/>
  <c r="L588" i="1"/>
  <c r="K589" i="1"/>
  <c r="M589" i="1"/>
  <c r="L589" i="1"/>
  <c r="M593" i="1"/>
  <c r="L593" i="1"/>
  <c r="K598" i="1"/>
  <c r="M598" i="1"/>
  <c r="L598" i="1"/>
  <c r="M603" i="1"/>
  <c r="L603" i="1"/>
  <c r="K607" i="1"/>
  <c r="M607" i="1"/>
  <c r="L607" i="1"/>
  <c r="K612" i="1"/>
  <c r="M612" i="1"/>
  <c r="L612" i="1"/>
  <c r="K613" i="1"/>
  <c r="M613" i="1"/>
  <c r="L613" i="1"/>
  <c r="M618" i="1"/>
  <c r="L618" i="1"/>
  <c r="M626" i="1"/>
  <c r="L626" i="1"/>
  <c r="K630" i="1"/>
  <c r="M630" i="1"/>
  <c r="L630" i="1"/>
  <c r="M635" i="1"/>
  <c r="L635" i="1"/>
  <c r="K639" i="1"/>
  <c r="M639" i="1"/>
  <c r="L639" i="1"/>
  <c r="K644" i="1"/>
  <c r="M644" i="1"/>
  <c r="L644" i="1"/>
  <c r="K645" i="1"/>
  <c r="M645" i="1"/>
  <c r="L645" i="1"/>
  <c r="M650" i="1"/>
  <c r="L650" i="1"/>
  <c r="K654" i="1"/>
  <c r="K659" i="1"/>
  <c r="M659" i="1"/>
  <c r="L659" i="1"/>
  <c r="M668" i="1"/>
  <c r="L668" i="1"/>
  <c r="M669" i="1"/>
  <c r="L669" i="1"/>
  <c r="K675" i="1"/>
  <c r="K673" i="1"/>
  <c r="M673" i="1"/>
  <c r="L673" i="1"/>
  <c r="M678" i="1"/>
  <c r="L678" i="1"/>
  <c r="K683" i="1"/>
  <c r="M683" i="1"/>
  <c r="L683" i="1"/>
  <c r="Q680" i="1"/>
  <c r="M687" i="1"/>
  <c r="L687" i="1"/>
  <c r="K691" i="1"/>
  <c r="M691" i="1"/>
  <c r="L691" i="1"/>
  <c r="M700" i="1"/>
  <c r="L700" i="1"/>
  <c r="M701" i="1"/>
  <c r="L701" i="1"/>
  <c r="K705" i="1"/>
  <c r="M705" i="1"/>
  <c r="L705" i="1"/>
  <c r="M710" i="1"/>
  <c r="L710" i="1"/>
  <c r="K715" i="1"/>
  <c r="M715" i="1"/>
  <c r="L715" i="1"/>
  <c r="T712" i="1"/>
  <c r="S712" i="1"/>
  <c r="U712" i="1" s="1"/>
  <c r="Q712" i="1"/>
  <c r="P712" i="1"/>
  <c r="M719" i="1"/>
  <c r="L719" i="1"/>
  <c r="M724" i="1"/>
  <c r="L724" i="1"/>
  <c r="M725" i="1"/>
  <c r="L725" i="1"/>
  <c r="M730" i="1"/>
  <c r="L730" i="1"/>
  <c r="M739" i="1"/>
  <c r="L739" i="1"/>
  <c r="K743" i="1"/>
  <c r="M743" i="1"/>
  <c r="L743" i="1"/>
  <c r="K745" i="1"/>
  <c r="M745" i="1"/>
  <c r="L745" i="1"/>
  <c r="M750" i="1"/>
  <c r="L750" i="1"/>
  <c r="M753" i="1"/>
  <c r="L753" i="1"/>
  <c r="M756" i="1"/>
  <c r="L756" i="1"/>
  <c r="M757" i="1"/>
  <c r="L757" i="1"/>
  <c r="M762" i="1"/>
  <c r="L762" i="1"/>
  <c r="K771" i="1"/>
  <c r="M771" i="1"/>
  <c r="L771" i="1"/>
  <c r="K775" i="1"/>
  <c r="M775" i="1"/>
  <c r="L775" i="1"/>
  <c r="K777" i="1"/>
  <c r="M777" i="1"/>
  <c r="L777" i="1"/>
  <c r="M782" i="1"/>
  <c r="L782" i="1"/>
  <c r="K786" i="1"/>
  <c r="M786" i="1"/>
  <c r="L786" i="1"/>
  <c r="M790" i="1"/>
  <c r="L790" i="1"/>
  <c r="M795" i="1"/>
  <c r="L795" i="1"/>
  <c r="K799" i="1"/>
  <c r="M799" i="1"/>
  <c r="L799" i="1"/>
  <c r="K804" i="1"/>
  <c r="M804" i="1"/>
  <c r="L804" i="1"/>
  <c r="K805" i="1"/>
  <c r="M805" i="1"/>
  <c r="L805" i="1"/>
  <c r="M810" i="1"/>
  <c r="L810" i="1"/>
  <c r="K815" i="1"/>
  <c r="K818" i="1"/>
  <c r="M818" i="1"/>
  <c r="L818" i="1"/>
  <c r="K822" i="1"/>
  <c r="M822" i="1"/>
  <c r="L822" i="1"/>
  <c r="M827" i="1"/>
  <c r="L827" i="1"/>
  <c r="K831" i="1"/>
  <c r="M831" i="1"/>
  <c r="L831" i="1"/>
  <c r="K836" i="1"/>
  <c r="M836" i="1"/>
  <c r="L836" i="1"/>
  <c r="K837" i="1"/>
  <c r="M837" i="1"/>
  <c r="L837" i="1"/>
  <c r="M842" i="1"/>
  <c r="L842" i="1"/>
  <c r="K847" i="1"/>
  <c r="K851" i="1"/>
  <c r="M851" i="1"/>
  <c r="L851" i="1"/>
  <c r="M855" i="1"/>
  <c r="L855" i="1"/>
  <c r="M857" i="1"/>
  <c r="L857" i="1"/>
  <c r="K862" i="1"/>
  <c r="M862" i="1"/>
  <c r="L862" i="1"/>
  <c r="K866" i="1"/>
  <c r="M866" i="1"/>
  <c r="L866" i="1"/>
  <c r="K876" i="1"/>
  <c r="M876" i="1"/>
  <c r="L876" i="1"/>
  <c r="K877" i="1"/>
  <c r="M877" i="1"/>
  <c r="L877" i="1"/>
  <c r="K855" i="1"/>
  <c r="K887" i="1"/>
  <c r="M887" i="1"/>
  <c r="L887" i="1"/>
  <c r="M889" i="1"/>
  <c r="L889" i="1"/>
  <c r="K894" i="1"/>
  <c r="M894" i="1"/>
  <c r="L894" i="1"/>
  <c r="K898" i="1"/>
  <c r="M898" i="1"/>
  <c r="L898" i="1"/>
  <c r="K908" i="1"/>
  <c r="M908" i="1"/>
  <c r="L908" i="1"/>
  <c r="K909" i="1"/>
  <c r="M909" i="1"/>
  <c r="L909" i="1"/>
  <c r="M913" i="1"/>
  <c r="L913" i="1"/>
  <c r="M916" i="1"/>
  <c r="L916" i="1"/>
  <c r="M917" i="1"/>
  <c r="L917" i="1"/>
  <c r="K922" i="1"/>
  <c r="M922" i="1"/>
  <c r="L922" i="1"/>
  <c r="M931" i="1"/>
  <c r="L931" i="1"/>
  <c r="K935" i="1"/>
  <c r="M935" i="1"/>
  <c r="L935" i="1"/>
  <c r="K937" i="1"/>
  <c r="M937" i="1"/>
  <c r="L937" i="1"/>
  <c r="M942" i="1"/>
  <c r="L942" i="1"/>
  <c r="M945" i="1"/>
  <c r="L945" i="1"/>
  <c r="M948" i="1"/>
  <c r="L948" i="1"/>
  <c r="M949" i="1"/>
  <c r="L949" i="1"/>
  <c r="K954" i="1"/>
  <c r="M954" i="1"/>
  <c r="L954" i="1"/>
  <c r="K963" i="1"/>
  <c r="M963" i="1"/>
  <c r="L963" i="1"/>
  <c r="K967" i="1"/>
  <c r="M967" i="1"/>
  <c r="L967" i="1"/>
  <c r="K969" i="1"/>
  <c r="M969" i="1"/>
  <c r="L969" i="1"/>
  <c r="M974" i="1"/>
  <c r="L974" i="1"/>
  <c r="K978" i="1"/>
  <c r="M978" i="1"/>
  <c r="L978" i="1"/>
  <c r="M988" i="1"/>
  <c r="L988" i="1"/>
  <c r="M989" i="1"/>
  <c r="L989" i="1"/>
  <c r="K995" i="1"/>
  <c r="K993" i="1"/>
  <c r="M993" i="1"/>
  <c r="L993" i="1"/>
  <c r="M998" i="1"/>
  <c r="L998" i="1"/>
  <c r="K1003" i="1"/>
  <c r="M1003" i="1"/>
  <c r="L1003" i="1"/>
  <c r="T1000" i="1"/>
  <c r="Q1000" i="1"/>
  <c r="M1007" i="1"/>
  <c r="L1007" i="1"/>
  <c r="K1011" i="1"/>
  <c r="M1011" i="1"/>
  <c r="L1011" i="1"/>
  <c r="M1020" i="1"/>
  <c r="L1020" i="1"/>
  <c r="M1021" i="1"/>
  <c r="L1021" i="1"/>
  <c r="K1025" i="1"/>
  <c r="M1025" i="1"/>
  <c r="L1025" i="1"/>
  <c r="M1030" i="1"/>
  <c r="L1030" i="1"/>
  <c r="K1035" i="1"/>
  <c r="M1035" i="1"/>
  <c r="L1035" i="1"/>
  <c r="T1032" i="1"/>
  <c r="S1032" i="1"/>
  <c r="U1032" i="1" s="1"/>
  <c r="Q1032" i="1"/>
  <c r="P1032" i="1"/>
  <c r="M1039" i="1"/>
  <c r="L1039" i="1"/>
  <c r="M1047" i="1"/>
  <c r="L1047" i="1"/>
  <c r="M1049" i="1"/>
  <c r="L1049" i="1"/>
  <c r="M1054" i="1"/>
  <c r="L1054" i="1"/>
  <c r="K1058" i="1"/>
  <c r="M1058" i="1"/>
  <c r="L1058" i="1"/>
  <c r="K1068" i="1"/>
  <c r="M1068" i="1"/>
  <c r="L1068" i="1"/>
  <c r="K1069" i="1"/>
  <c r="M1069" i="1"/>
  <c r="L1069" i="1"/>
  <c r="K1047" i="1"/>
  <c r="K1079" i="1"/>
  <c r="M1079" i="1"/>
  <c r="L1079" i="1"/>
  <c r="M1081" i="1"/>
  <c r="L1081" i="1"/>
  <c r="M1086" i="1"/>
  <c r="L1086" i="1"/>
  <c r="K1090" i="1"/>
  <c r="M1090" i="1"/>
  <c r="L1090" i="1"/>
  <c r="K1100" i="1"/>
  <c r="M1100" i="1"/>
  <c r="L1100" i="1"/>
  <c r="K1101" i="1"/>
  <c r="M1101" i="1"/>
  <c r="L1101" i="1"/>
  <c r="M1105" i="1"/>
  <c r="L1105" i="1"/>
  <c r="K1110" i="1"/>
  <c r="M1110" i="1"/>
  <c r="L1110" i="1"/>
  <c r="M1115" i="1"/>
  <c r="L1115" i="1"/>
  <c r="K1119" i="1"/>
  <c r="M1119" i="1"/>
  <c r="L1119" i="1"/>
  <c r="K1124" i="1"/>
  <c r="M1124" i="1"/>
  <c r="L1124" i="1"/>
  <c r="K1125" i="1"/>
  <c r="M1125" i="1"/>
  <c r="L1125" i="1"/>
  <c r="K1130" i="1"/>
  <c r="M1130" i="1"/>
  <c r="L1130" i="1"/>
  <c r="K1135" i="1"/>
  <c r="K1134" i="1"/>
  <c r="K1138" i="1"/>
  <c r="M1138" i="1"/>
  <c r="L1138" i="1"/>
  <c r="K1142" i="1"/>
  <c r="M1142" i="1"/>
  <c r="L1142" i="1"/>
  <c r="M1147" i="1"/>
  <c r="L1147" i="1"/>
  <c r="K1151" i="1"/>
  <c r="M1151" i="1"/>
  <c r="L1151" i="1"/>
  <c r="K1156" i="1"/>
  <c r="M1156" i="1"/>
  <c r="L1156" i="1"/>
  <c r="K1157" i="1"/>
  <c r="M1157" i="1"/>
  <c r="L1157" i="1"/>
  <c r="K1162" i="1"/>
  <c r="M1162" i="1"/>
  <c r="L1162" i="1"/>
  <c r="K1167" i="1"/>
  <c r="K1166" i="1"/>
  <c r="K1171" i="1"/>
  <c r="M1171" i="1"/>
  <c r="L1171" i="1"/>
  <c r="M1180" i="1"/>
  <c r="L1180" i="1"/>
  <c r="M1181" i="1"/>
  <c r="L1181" i="1"/>
  <c r="K1187" i="1"/>
  <c r="K1185" i="1"/>
  <c r="M1185" i="1"/>
  <c r="L1185" i="1"/>
  <c r="M1190" i="1"/>
  <c r="L1190" i="1"/>
  <c r="K1195" i="1"/>
  <c r="M1195" i="1"/>
  <c r="L1195" i="1"/>
  <c r="T1192" i="1"/>
  <c r="S1192" i="1"/>
  <c r="Q1192" i="1"/>
  <c r="P1192" i="1"/>
  <c r="M1199" i="1"/>
  <c r="L1199" i="1"/>
  <c r="K1203" i="1"/>
  <c r="M1203" i="1"/>
  <c r="L1203" i="1"/>
  <c r="M1212" i="1"/>
  <c r="L1212" i="1"/>
  <c r="M1213" i="1"/>
  <c r="L1213" i="1"/>
  <c r="K1217" i="1"/>
  <c r="M1217" i="1"/>
  <c r="L1217" i="1"/>
  <c r="M1222" i="1"/>
  <c r="L1222" i="1"/>
  <c r="K1227" i="1"/>
  <c r="M1227" i="1"/>
  <c r="L1227" i="1"/>
  <c r="S1224" i="1"/>
  <c r="U1224" i="1" s="1"/>
  <c r="P1224" i="1"/>
  <c r="M1231" i="1"/>
  <c r="L1231" i="1"/>
  <c r="M1236" i="1"/>
  <c r="L1236" i="1"/>
  <c r="M1237" i="1"/>
  <c r="L1237" i="1"/>
  <c r="K1242" i="1"/>
  <c r="M1242" i="1"/>
  <c r="L1242" i="1"/>
  <c r="M1251" i="1"/>
  <c r="L1251" i="1"/>
  <c r="K1255" i="1"/>
  <c r="M1255" i="1"/>
  <c r="L1255" i="1"/>
  <c r="K1257" i="1"/>
  <c r="M1257" i="1"/>
  <c r="L1257" i="1"/>
  <c r="M1262" i="1"/>
  <c r="L1262" i="1"/>
  <c r="M1265" i="1"/>
  <c r="L1265" i="1"/>
  <c r="M1268" i="1"/>
  <c r="L1268" i="1"/>
  <c r="M1269" i="1"/>
  <c r="L1269" i="1"/>
  <c r="K1274" i="1"/>
  <c r="M1274" i="1"/>
  <c r="L1274" i="1"/>
  <c r="K1283" i="1"/>
  <c r="M1283" i="1"/>
  <c r="L1283" i="1"/>
  <c r="K1287" i="1"/>
  <c r="M1287" i="1"/>
  <c r="L1287" i="1"/>
  <c r="K1289" i="1"/>
  <c r="M1289" i="1"/>
  <c r="L1289" i="1"/>
  <c r="M1294" i="1"/>
  <c r="L1294" i="1"/>
  <c r="K1298" i="1"/>
  <c r="M1298" i="1"/>
  <c r="L1298" i="1"/>
  <c r="K1302" i="1"/>
  <c r="M1302" i="1"/>
  <c r="L1302" i="1"/>
  <c r="M1307" i="1"/>
  <c r="L1307" i="1"/>
  <c r="K1311" i="1"/>
  <c r="M1311" i="1"/>
  <c r="L1311" i="1"/>
  <c r="K1316" i="1"/>
  <c r="M1316" i="1"/>
  <c r="L1316" i="1"/>
  <c r="K1317" i="1"/>
  <c r="M1317" i="1"/>
  <c r="L1317" i="1"/>
  <c r="K1322" i="1"/>
  <c r="M1322" i="1"/>
  <c r="L1322" i="1"/>
  <c r="K1327" i="1"/>
  <c r="K1326" i="1"/>
  <c r="K1330" i="1"/>
  <c r="M1330" i="1"/>
  <c r="L1330" i="1"/>
  <c r="K1334" i="1"/>
  <c r="M1334" i="1"/>
  <c r="L1334" i="1"/>
  <c r="M1339" i="1"/>
  <c r="L1339" i="1"/>
  <c r="K1343" i="1"/>
  <c r="M1343" i="1"/>
  <c r="L1343" i="1"/>
  <c r="K1348" i="1"/>
  <c r="M1348" i="1"/>
  <c r="L1348" i="1"/>
  <c r="K1349" i="1"/>
  <c r="M1349" i="1"/>
  <c r="L1349" i="1"/>
  <c r="K1354" i="1"/>
  <c r="M1354" i="1"/>
  <c r="L1354" i="1"/>
  <c r="K1359" i="1"/>
  <c r="K1358" i="1"/>
  <c r="K1363" i="1"/>
  <c r="M1363" i="1"/>
  <c r="L1363" i="1"/>
  <c r="M1367" i="1"/>
  <c r="L1367" i="1"/>
  <c r="M1369" i="1"/>
  <c r="L1369" i="1"/>
  <c r="M1374" i="1"/>
  <c r="L1374" i="1"/>
  <c r="K1378" i="1"/>
  <c r="M1378" i="1"/>
  <c r="L1378" i="1"/>
  <c r="K1388" i="1"/>
  <c r="M1388" i="1"/>
  <c r="L1388" i="1"/>
  <c r="K1389" i="1"/>
  <c r="M1389" i="1"/>
  <c r="L1389" i="1"/>
  <c r="K1367" i="1"/>
  <c r="K1399" i="1"/>
  <c r="M1399" i="1"/>
  <c r="L1399" i="1"/>
  <c r="M1401" i="1"/>
  <c r="L1401" i="1"/>
  <c r="M1406" i="1"/>
  <c r="L1406" i="1"/>
  <c r="K1410" i="1"/>
  <c r="M1410" i="1"/>
  <c r="L1410" i="1"/>
  <c r="K1420" i="1"/>
  <c r="M1420" i="1"/>
  <c r="L1420" i="1"/>
  <c r="K1421" i="1"/>
  <c r="M1421" i="1"/>
  <c r="L1421" i="1"/>
  <c r="M1425" i="1"/>
  <c r="L1425" i="1"/>
  <c r="M1428" i="1"/>
  <c r="L1428" i="1"/>
  <c r="M1429" i="1"/>
  <c r="L1429" i="1"/>
  <c r="K1434" i="1"/>
  <c r="M1434" i="1"/>
  <c r="L1434" i="1"/>
  <c r="M1443" i="1"/>
  <c r="L1443" i="1"/>
  <c r="K1447" i="1"/>
  <c r="M1447" i="1"/>
  <c r="L1447" i="1"/>
  <c r="K1449" i="1"/>
  <c r="M1449" i="1"/>
  <c r="L1449" i="1"/>
  <c r="M1454" i="1"/>
  <c r="L1454" i="1"/>
  <c r="M1457" i="1"/>
  <c r="L1457" i="1"/>
  <c r="M1460" i="1"/>
  <c r="L1460" i="1"/>
  <c r="M1461" i="1"/>
  <c r="L1461" i="1"/>
  <c r="K1466" i="1"/>
  <c r="M1466" i="1"/>
  <c r="L1466" i="1"/>
  <c r="K1475" i="1"/>
  <c r="M1475" i="1"/>
  <c r="L1475" i="1"/>
  <c r="K1479" i="1"/>
  <c r="M1479" i="1"/>
  <c r="L1479" i="1"/>
  <c r="K1481" i="1"/>
  <c r="M1481" i="1"/>
  <c r="L1481" i="1"/>
  <c r="M1486" i="1"/>
  <c r="L1486" i="1"/>
  <c r="K1490" i="1"/>
  <c r="M1490" i="1"/>
  <c r="L1490" i="1"/>
  <c r="M1500" i="1"/>
  <c r="L1500" i="1"/>
  <c r="M1501" i="1"/>
  <c r="L1501" i="1"/>
  <c r="K1507" i="1"/>
  <c r="K1505" i="1"/>
  <c r="M1505" i="1"/>
  <c r="L1505" i="1"/>
  <c r="M1510" i="1"/>
  <c r="L1510" i="1"/>
  <c r="K1515" i="1"/>
  <c r="M1515" i="1"/>
  <c r="L1515" i="1"/>
  <c r="T1512" i="1"/>
  <c r="S1512" i="1"/>
  <c r="U1512" i="1" s="1"/>
  <c r="Q1512" i="1"/>
  <c r="P1512" i="1"/>
  <c r="M1519" i="1"/>
  <c r="L1519" i="1"/>
  <c r="K1523" i="1"/>
  <c r="M1523" i="1"/>
  <c r="L1523" i="1"/>
  <c r="M1532" i="1"/>
  <c r="L1532" i="1"/>
  <c r="M1533" i="1"/>
  <c r="L1533" i="1"/>
  <c r="K1537" i="1"/>
  <c r="M1537" i="1"/>
  <c r="L1537" i="1"/>
  <c r="M1542" i="1"/>
  <c r="L1542" i="1"/>
  <c r="K1547" i="1"/>
  <c r="M1547" i="1"/>
  <c r="L1547" i="1"/>
  <c r="S1544" i="1"/>
  <c r="U1544" i="1" s="1"/>
  <c r="P1544" i="1"/>
  <c r="M1551" i="1"/>
  <c r="L1551" i="1"/>
  <c r="M1559" i="1"/>
  <c r="L1559" i="1"/>
  <c r="M1561" i="1"/>
  <c r="L1561" i="1"/>
  <c r="M1566" i="1"/>
  <c r="L1566" i="1"/>
  <c r="K1570" i="1"/>
  <c r="M1570" i="1"/>
  <c r="L1570" i="1"/>
  <c r="K1580" i="1"/>
  <c r="M1580" i="1"/>
  <c r="L1580" i="1"/>
  <c r="K1581" i="1"/>
  <c r="M1581" i="1"/>
  <c r="L1581" i="1"/>
  <c r="K1559" i="1"/>
  <c r="K1591" i="1"/>
  <c r="M1591" i="1"/>
  <c r="L1591" i="1"/>
  <c r="M1593" i="1"/>
  <c r="L1593" i="1"/>
  <c r="M1598" i="1"/>
  <c r="L1598" i="1"/>
  <c r="K1602" i="1"/>
  <c r="M1602" i="1"/>
  <c r="L1602" i="1"/>
  <c r="K1607" i="1"/>
  <c r="K1612" i="1"/>
  <c r="M1612" i="1"/>
  <c r="L1612" i="1"/>
  <c r="K1613" i="1"/>
  <c r="M1613" i="1"/>
  <c r="L1613" i="1"/>
  <c r="K1619" i="1"/>
  <c r="M1617" i="1"/>
  <c r="L1617" i="1"/>
  <c r="K1622" i="1"/>
  <c r="M1622" i="1"/>
  <c r="L1622" i="1"/>
  <c r="M1627" i="1"/>
  <c r="L1627" i="1"/>
  <c r="K1631" i="1"/>
  <c r="M1631" i="1"/>
  <c r="L1631" i="1"/>
  <c r="K1636" i="1"/>
  <c r="M1636" i="1"/>
  <c r="L1636" i="1"/>
  <c r="K1637" i="1"/>
  <c r="M1637" i="1"/>
  <c r="L1637" i="1"/>
  <c r="K1642" i="1"/>
  <c r="M1642" i="1"/>
  <c r="L1642" i="1"/>
  <c r="K1647" i="1"/>
  <c r="K1646" i="1"/>
  <c r="K1650" i="1"/>
  <c r="M1650" i="1"/>
  <c r="L1650" i="1"/>
  <c r="K1654" i="1"/>
  <c r="M1654" i="1"/>
  <c r="L1654" i="1"/>
  <c r="M1659" i="1"/>
  <c r="L1659" i="1"/>
  <c r="K1663" i="1"/>
  <c r="M1663" i="1"/>
  <c r="L1663" i="1"/>
  <c r="K1668" i="1"/>
  <c r="M1668" i="1"/>
  <c r="L1668" i="1"/>
  <c r="K1669" i="1"/>
  <c r="M1669" i="1"/>
  <c r="L1669" i="1"/>
  <c r="K1674" i="1"/>
  <c r="M1674" i="1"/>
  <c r="L1674" i="1"/>
  <c r="K1679" i="1"/>
  <c r="K1678" i="1"/>
  <c r="M1681" i="1"/>
  <c r="L1681" i="1"/>
  <c r="M1686" i="1"/>
  <c r="L1686" i="1"/>
  <c r="M1694" i="1"/>
  <c r="L1694" i="1"/>
  <c r="M1702" i="1"/>
  <c r="L1702" i="1"/>
  <c r="M1710" i="1"/>
  <c r="L1710" i="1"/>
  <c r="M1723" i="1"/>
  <c r="L1723" i="1"/>
  <c r="K1725" i="1"/>
  <c r="M1725" i="1"/>
  <c r="L1725" i="1"/>
  <c r="K1727" i="1"/>
  <c r="M1727" i="1"/>
  <c r="L1727" i="1"/>
  <c r="M1730" i="1"/>
  <c r="L1730" i="1"/>
  <c r="M1739" i="1"/>
  <c r="L1739" i="1"/>
  <c r="K1741" i="1"/>
  <c r="M1741" i="1"/>
  <c r="L1741" i="1"/>
  <c r="K1743" i="1"/>
  <c r="M1743" i="1"/>
  <c r="L1743" i="1"/>
  <c r="M1746" i="1"/>
  <c r="L1746" i="1"/>
  <c r="M1755" i="1"/>
  <c r="L1755" i="1"/>
  <c r="K1757" i="1"/>
  <c r="M1757" i="1"/>
  <c r="L1757" i="1"/>
  <c r="K1759" i="1"/>
  <c r="M1759" i="1"/>
  <c r="L1759" i="1"/>
  <c r="M1762" i="1"/>
  <c r="L1762" i="1"/>
  <c r="M1771" i="1"/>
  <c r="L1771" i="1"/>
  <c r="K1773" i="1"/>
  <c r="M1773" i="1"/>
  <c r="L1773" i="1"/>
  <c r="K1775" i="1"/>
  <c r="M1775" i="1"/>
  <c r="L1775" i="1"/>
  <c r="M1778" i="1"/>
  <c r="L1778" i="1"/>
  <c r="K1780" i="1"/>
  <c r="M1780" i="1"/>
  <c r="L1780" i="1"/>
  <c r="K1785" i="1"/>
  <c r="M1785" i="1"/>
  <c r="L1785" i="1"/>
  <c r="K1795" i="1"/>
  <c r="M1795" i="1"/>
  <c r="L1795" i="1"/>
  <c r="K1771" i="1"/>
  <c r="K1799" i="1"/>
  <c r="M1799" i="1"/>
  <c r="L1799" i="1"/>
  <c r="M1800" i="1"/>
  <c r="L1800" i="1"/>
  <c r="K1804" i="1"/>
  <c r="M1804" i="1"/>
  <c r="L1804" i="1"/>
  <c r="M1809" i="1"/>
  <c r="L1809" i="1"/>
  <c r="M1814" i="1"/>
  <c r="L1814" i="1"/>
  <c r="M1822" i="1"/>
  <c r="L1822" i="1"/>
  <c r="K1835" i="1"/>
  <c r="L1835" i="1"/>
  <c r="M1835" i="1"/>
  <c r="K1837" i="1"/>
  <c r="L1837" i="1"/>
  <c r="M1837" i="1"/>
  <c r="K1839" i="1"/>
  <c r="L1839" i="1"/>
  <c r="M1839" i="1"/>
  <c r="M1842" i="1"/>
  <c r="L1842" i="1"/>
  <c r="K1844" i="1"/>
  <c r="L1844" i="1"/>
  <c r="M1844" i="1"/>
  <c r="K1849" i="1"/>
  <c r="L1849" i="1"/>
  <c r="M1849" i="1"/>
  <c r="K1857" i="1"/>
  <c r="L1857" i="1"/>
  <c r="M1857" i="1"/>
  <c r="K1862" i="1"/>
  <c r="M1862" i="1"/>
  <c r="L1862" i="1"/>
  <c r="K1864" i="1"/>
  <c r="L1864" i="1"/>
  <c r="M1864" i="1"/>
  <c r="K1869" i="1"/>
  <c r="L1869" i="1"/>
  <c r="M1869" i="1"/>
  <c r="K1873" i="1"/>
  <c r="L1873" i="1"/>
  <c r="M1873" i="1"/>
  <c r="K1886" i="1"/>
  <c r="M1886" i="1"/>
  <c r="L1886" i="1"/>
  <c r="K1890" i="1"/>
  <c r="M1890" i="1"/>
  <c r="L1890" i="1"/>
  <c r="K1892" i="1"/>
  <c r="L1892" i="1"/>
  <c r="M1892" i="1"/>
  <c r="K1897" i="1"/>
  <c r="L1897" i="1"/>
  <c r="M1897" i="1"/>
  <c r="K1900" i="1"/>
  <c r="L1900" i="1"/>
  <c r="M1900" i="1"/>
  <c r="M1906" i="1"/>
  <c r="L1906" i="1"/>
  <c r="K1908" i="1"/>
  <c r="L1908" i="1"/>
  <c r="M1908" i="1"/>
  <c r="L1913" i="1"/>
  <c r="M1913" i="1"/>
  <c r="K1916" i="1"/>
  <c r="L1916" i="1"/>
  <c r="M1916" i="1"/>
  <c r="L1920" i="1"/>
  <c r="M1920" i="1"/>
  <c r="K1925" i="1"/>
  <c r="L1925" i="1"/>
  <c r="M1925" i="1"/>
  <c r="M1930" i="1"/>
  <c r="L1930" i="1"/>
  <c r="K1935" i="1"/>
  <c r="K1911" i="1"/>
  <c r="K1936" i="1"/>
  <c r="L1936" i="1"/>
  <c r="M1936" i="1"/>
  <c r="K1941" i="1"/>
  <c r="L1941" i="1"/>
  <c r="M1941" i="1"/>
  <c r="K1946" i="1"/>
  <c r="M1946" i="1"/>
  <c r="L1946" i="1"/>
  <c r="K1953" i="1"/>
  <c r="L1953" i="1"/>
  <c r="M1953" i="1"/>
  <c r="K1958" i="1"/>
  <c r="M1958" i="1"/>
  <c r="L1958" i="1"/>
  <c r="K1960" i="1"/>
  <c r="L1960" i="1"/>
  <c r="M1960" i="1"/>
  <c r="K1965" i="1"/>
  <c r="L1965" i="1"/>
  <c r="M1965" i="1"/>
  <c r="K1974" i="1"/>
  <c r="M1974" i="1"/>
  <c r="L1974" i="1"/>
  <c r="L1976" i="1"/>
  <c r="M1976" i="1"/>
  <c r="K1981" i="1"/>
  <c r="L1981" i="1"/>
  <c r="M1981" i="1"/>
  <c r="S1991" i="1"/>
  <c r="P1991" i="1"/>
  <c r="K1998" i="1"/>
  <c r="M1998" i="1"/>
  <c r="L1998" i="1"/>
  <c r="K2001" i="1"/>
  <c r="L2001" i="1"/>
  <c r="M2001" i="1"/>
  <c r="K2014" i="1"/>
  <c r="M2014" i="1"/>
  <c r="L2014" i="1"/>
  <c r="K2018" i="1"/>
  <c r="M2018" i="1"/>
  <c r="L2018" i="1"/>
  <c r="K2020" i="1"/>
  <c r="L2020" i="1"/>
  <c r="M2020" i="1"/>
  <c r="K2025" i="1"/>
  <c r="L2025" i="1"/>
  <c r="M2025" i="1"/>
  <c r="K2028" i="1"/>
  <c r="L2028" i="1"/>
  <c r="M2028" i="1"/>
  <c r="M2034" i="1"/>
  <c r="L2034" i="1"/>
  <c r="K2036" i="1"/>
  <c r="L2036" i="1"/>
  <c r="M2036" i="1"/>
  <c r="L2041" i="1"/>
  <c r="M2041" i="1"/>
  <c r="K2044" i="1"/>
  <c r="L2044" i="1"/>
  <c r="M2044" i="1"/>
  <c r="L2048" i="1"/>
  <c r="M2048" i="1"/>
  <c r="K2053" i="1"/>
  <c r="L2053" i="1"/>
  <c r="M2053" i="1"/>
  <c r="M2058" i="1"/>
  <c r="L2058" i="1"/>
  <c r="K2039" i="1"/>
  <c r="K2064" i="1"/>
  <c r="L2064" i="1"/>
  <c r="M2064" i="1"/>
  <c r="K2069" i="1"/>
  <c r="L2069" i="1"/>
  <c r="M2069" i="1"/>
  <c r="K2074" i="1"/>
  <c r="M2074" i="1"/>
  <c r="L2074" i="1"/>
  <c r="K2081" i="1"/>
  <c r="L2081" i="1"/>
  <c r="M2081" i="1"/>
  <c r="K2086" i="1"/>
  <c r="M2086" i="1"/>
  <c r="L2086" i="1"/>
  <c r="K2088" i="1"/>
  <c r="L2088" i="1"/>
  <c r="M2088" i="1"/>
  <c r="K2093" i="1"/>
  <c r="L2093" i="1"/>
  <c r="M2093" i="1"/>
  <c r="K2102" i="1"/>
  <c r="M2102" i="1"/>
  <c r="L2102" i="1"/>
  <c r="L2104" i="1"/>
  <c r="M2104" i="1"/>
  <c r="K2109" i="1"/>
  <c r="L2109" i="1"/>
  <c r="M2109" i="1"/>
  <c r="T2119" i="1"/>
  <c r="K2126" i="1"/>
  <c r="M2126" i="1"/>
  <c r="L2126" i="1"/>
  <c r="K2129" i="1"/>
  <c r="L2129" i="1"/>
  <c r="M2129" i="1"/>
  <c r="T2135" i="1"/>
  <c r="S2135" i="1"/>
  <c r="Q2135" i="1"/>
  <c r="P2135" i="1"/>
  <c r="R2135" i="1" s="1"/>
  <c r="K2142" i="1"/>
  <c r="M2142" i="1"/>
  <c r="L2142" i="1"/>
  <c r="K2146" i="1"/>
  <c r="M2146" i="1"/>
  <c r="L2146" i="1"/>
  <c r="L2148" i="1"/>
  <c r="M2148" i="1"/>
  <c r="L2153" i="1"/>
  <c r="M2153" i="1"/>
  <c r="K2156" i="1"/>
  <c r="L2156" i="1"/>
  <c r="M2156" i="1"/>
  <c r="L2160" i="1"/>
  <c r="M2160" i="1"/>
  <c r="K2165" i="1"/>
  <c r="L2165" i="1"/>
  <c r="M2165" i="1"/>
  <c r="K2170" i="1"/>
  <c r="M2170" i="1"/>
  <c r="L2170" i="1"/>
  <c r="K2174" i="1"/>
  <c r="M2174" i="1"/>
  <c r="L2174" i="1"/>
  <c r="L2180" i="1"/>
  <c r="M2180" i="1"/>
  <c r="K2190" i="1"/>
  <c r="M2190" i="1"/>
  <c r="L2190" i="1"/>
  <c r="L2197" i="1"/>
  <c r="M2197" i="1"/>
  <c r="L2196" i="1"/>
  <c r="M2196" i="1"/>
  <c r="K2202" i="1"/>
  <c r="M2202" i="1"/>
  <c r="L2202" i="1"/>
  <c r="L2204" i="1"/>
  <c r="M2204" i="1"/>
  <c r="L2209" i="1"/>
  <c r="M2209" i="1"/>
  <c r="K2211" i="1"/>
  <c r="K2214" i="1"/>
  <c r="M2214" i="1"/>
  <c r="L2214" i="1"/>
  <c r="K2218" i="1"/>
  <c r="M2218" i="1"/>
  <c r="L2218" i="1"/>
  <c r="K2220" i="1"/>
  <c r="L2220" i="1"/>
  <c r="M2220" i="1"/>
  <c r="M2226" i="1"/>
  <c r="L2226" i="1"/>
  <c r="K2230" i="1"/>
  <c r="M2230" i="1"/>
  <c r="L2230" i="1"/>
  <c r="K2242" i="1"/>
  <c r="M2242" i="1"/>
  <c r="L2242" i="1"/>
  <c r="L2244" i="1"/>
  <c r="M2244" i="1"/>
  <c r="K2254" i="1"/>
  <c r="M2254" i="1"/>
  <c r="L2254" i="1"/>
  <c r="L2256" i="1"/>
  <c r="M2256" i="1"/>
  <c r="T2263" i="1"/>
  <c r="S2263" i="1"/>
  <c r="U2263" i="1" s="1"/>
  <c r="Q2263" i="1"/>
  <c r="P2263" i="1"/>
  <c r="L2265" i="1"/>
  <c r="M2265" i="1"/>
  <c r="K2270" i="1"/>
  <c r="M2270" i="1"/>
  <c r="L2270" i="1"/>
  <c r="K2272" i="1"/>
  <c r="L2272" i="1"/>
  <c r="M2272" i="1"/>
  <c r="K2277" i="1"/>
  <c r="L2277" i="1"/>
  <c r="M2277" i="1"/>
  <c r="K2283" i="1"/>
  <c r="K2289" i="1"/>
  <c r="L2289" i="1"/>
  <c r="M2289" i="1"/>
  <c r="K2296" i="1"/>
  <c r="L2296" i="1"/>
  <c r="M2296" i="1"/>
  <c r="L2301" i="1"/>
  <c r="M2301" i="1"/>
  <c r="L2305" i="1"/>
  <c r="M2305" i="1"/>
  <c r="K2310" i="1"/>
  <c r="M2310" i="1"/>
  <c r="L2310" i="1"/>
  <c r="L2312" i="1"/>
  <c r="M2312" i="1"/>
  <c r="K2317" i="1"/>
  <c r="L2317" i="1"/>
  <c r="M2317" i="1"/>
  <c r="K2322" i="1"/>
  <c r="M2322" i="1"/>
  <c r="L2322" i="1"/>
  <c r="K2326" i="1"/>
  <c r="M2326" i="1"/>
  <c r="L2326" i="1"/>
  <c r="L2345" i="1"/>
  <c r="M2345" i="1"/>
  <c r="K2350" i="1"/>
  <c r="M2350" i="1"/>
  <c r="L2350" i="1"/>
  <c r="K2357" i="1"/>
  <c r="L2357" i="1"/>
  <c r="M2357" i="1"/>
  <c r="K2356" i="1"/>
  <c r="L2356" i="1"/>
  <c r="M2356" i="1"/>
  <c r="K2362" i="1"/>
  <c r="M2362" i="1"/>
  <c r="L2362" i="1"/>
  <c r="K2364" i="1"/>
  <c r="L2364" i="1"/>
  <c r="M2364" i="1"/>
  <c r="K2343" i="1"/>
  <c r="L2368" i="1"/>
  <c r="M2368" i="1"/>
  <c r="K2373" i="1"/>
  <c r="L2373" i="1"/>
  <c r="M2373" i="1"/>
  <c r="K2378" i="1"/>
  <c r="M2378" i="1"/>
  <c r="L2378" i="1"/>
  <c r="L2380" i="1"/>
  <c r="M2380" i="1"/>
  <c r="M2385" i="1"/>
  <c r="L2385" i="1"/>
  <c r="L2392" i="1"/>
  <c r="M2392" i="1"/>
  <c r="K2397" i="1"/>
  <c r="M2397" i="1"/>
  <c r="L2397" i="1"/>
  <c r="M2402" i="1"/>
  <c r="L2402" i="1"/>
  <c r="K2404" i="1"/>
  <c r="L2404" i="1"/>
  <c r="M2404" i="1"/>
  <c r="M2409" i="1"/>
  <c r="L2409" i="1"/>
  <c r="K2414" i="1"/>
  <c r="M2414" i="1"/>
  <c r="L2414" i="1"/>
  <c r="K2421" i="1"/>
  <c r="M2421" i="1"/>
  <c r="L2421" i="1"/>
  <c r="K2420" i="1"/>
  <c r="L2420" i="1"/>
  <c r="M2420" i="1"/>
  <c r="K2426" i="1"/>
  <c r="M2426" i="1"/>
  <c r="L2426" i="1"/>
  <c r="K2428" i="1"/>
  <c r="L2428" i="1"/>
  <c r="M2428" i="1"/>
  <c r="M2433" i="1"/>
  <c r="L2433" i="1"/>
  <c r="K2438" i="1"/>
  <c r="M2438" i="1"/>
  <c r="L2438" i="1"/>
  <c r="L2440" i="1"/>
  <c r="M2440" i="1"/>
  <c r="K2445" i="1"/>
  <c r="M2445" i="1"/>
  <c r="L2445" i="1"/>
  <c r="K2450" i="1"/>
  <c r="M2450" i="1"/>
  <c r="L2450" i="1"/>
  <c r="K2454" i="1"/>
  <c r="M2454" i="1"/>
  <c r="L2454" i="1"/>
  <c r="M2473" i="1"/>
  <c r="L2473" i="1"/>
  <c r="K2478" i="1"/>
  <c r="M2478" i="1"/>
  <c r="L2478" i="1"/>
  <c r="K2485" i="1"/>
  <c r="M2485" i="1"/>
  <c r="L2485" i="1"/>
  <c r="K2484" i="1"/>
  <c r="L2484" i="1"/>
  <c r="M2484" i="1"/>
  <c r="K2490" i="1"/>
  <c r="M2490" i="1"/>
  <c r="L2490" i="1"/>
  <c r="K2492" i="1"/>
  <c r="L2492" i="1"/>
  <c r="M2492" i="1"/>
  <c r="K2471" i="1"/>
  <c r="L2496" i="1"/>
  <c r="M2496" i="1"/>
  <c r="K2501" i="1"/>
  <c r="M2501" i="1"/>
  <c r="L2501" i="1"/>
  <c r="K2506" i="1"/>
  <c r="M2506" i="1"/>
  <c r="L2506" i="1"/>
  <c r="L2508" i="1"/>
  <c r="M2508" i="1"/>
  <c r="M2513" i="1"/>
  <c r="L2513" i="1"/>
  <c r="L2520" i="1"/>
  <c r="M2520" i="1"/>
  <c r="K2525" i="1"/>
  <c r="M2525" i="1"/>
  <c r="L2525" i="1"/>
  <c r="M2530" i="1"/>
  <c r="L2530" i="1"/>
  <c r="K2532" i="1"/>
  <c r="M2532" i="1"/>
  <c r="L2532" i="1"/>
  <c r="K2511" i="1"/>
  <c r="K2536" i="1"/>
  <c r="M2536" i="1"/>
  <c r="L2536" i="1"/>
  <c r="K2541" i="1"/>
  <c r="M2541" i="1"/>
  <c r="L2541" i="1"/>
  <c r="K2544" i="1"/>
  <c r="M2544" i="1"/>
  <c r="L2544" i="1"/>
  <c r="M2553" i="1"/>
  <c r="L2553" i="1"/>
  <c r="K2558" i="1"/>
  <c r="M2558" i="1"/>
  <c r="L2558" i="1"/>
  <c r="M2569" i="1"/>
  <c r="L2569" i="1"/>
  <c r="K2551" i="1"/>
  <c r="K2581" i="1"/>
  <c r="M2581" i="1"/>
  <c r="L2581" i="1"/>
  <c r="M2580" i="1"/>
  <c r="L2580" i="1"/>
  <c r="K2586" i="1"/>
  <c r="M2586" i="1"/>
  <c r="L2586" i="1"/>
  <c r="M2588" i="1"/>
  <c r="L2588" i="1"/>
  <c r="M2593" i="1"/>
  <c r="L2593" i="1"/>
  <c r="K2598" i="1"/>
  <c r="M2598" i="1"/>
  <c r="L2598" i="1"/>
  <c r="K2602" i="1"/>
  <c r="M2602" i="1"/>
  <c r="L2602" i="1"/>
  <c r="K2604" i="1"/>
  <c r="M2604" i="1"/>
  <c r="L2604" i="1"/>
  <c r="M2610" i="1"/>
  <c r="L2610" i="1"/>
  <c r="K2614" i="1"/>
  <c r="M2614" i="1"/>
  <c r="L2614" i="1"/>
  <c r="K2626" i="1"/>
  <c r="M2626" i="1"/>
  <c r="L2626" i="1"/>
  <c r="K2630" i="1"/>
  <c r="M2630" i="1"/>
  <c r="L2630" i="1"/>
  <c r="K2637" i="1"/>
  <c r="M2637" i="1"/>
  <c r="L2637" i="1"/>
  <c r="M2644" i="1"/>
  <c r="L2644" i="1"/>
  <c r="M2648" i="1"/>
  <c r="L2648" i="1"/>
  <c r="M2654" i="1"/>
  <c r="L2654" i="1"/>
  <c r="M2658" i="1"/>
  <c r="L2658" i="1"/>
  <c r="M2665" i="1"/>
  <c r="L2665" i="1"/>
  <c r="K2668" i="1"/>
  <c r="M2668" i="1"/>
  <c r="L2668" i="1"/>
  <c r="K2647" i="1"/>
  <c r="K2677" i="1"/>
  <c r="M2677" i="1"/>
  <c r="L2677" i="1"/>
  <c r="T2679" i="1"/>
  <c r="S2679" i="1"/>
  <c r="Q2679" i="1"/>
  <c r="P2679" i="1"/>
  <c r="R2679" i="1" s="1"/>
  <c r="M2682" i="1"/>
  <c r="L2682" i="1"/>
  <c r="M2692" i="1"/>
  <c r="L2692" i="1"/>
  <c r="M2701" i="1"/>
  <c r="L2701" i="1"/>
  <c r="K2706" i="1"/>
  <c r="M2706" i="1"/>
  <c r="L2706" i="1"/>
  <c r="K2713" i="1"/>
  <c r="M2713" i="1"/>
  <c r="L2713" i="1"/>
  <c r="K2718" i="1"/>
  <c r="M2718" i="1"/>
  <c r="L2718" i="1"/>
  <c r="K2725" i="1"/>
  <c r="M2725" i="1"/>
  <c r="L2725" i="1"/>
  <c r="T2727" i="1"/>
  <c r="S2727" i="1"/>
  <c r="U2727" i="1" s="1"/>
  <c r="Q2727" i="1"/>
  <c r="P2727" i="1"/>
  <c r="K2729" i="1"/>
  <c r="M2729" i="1"/>
  <c r="L2729" i="1"/>
  <c r="M2732" i="1"/>
  <c r="L2732" i="1"/>
  <c r="K2737" i="1"/>
  <c r="M2737" i="1"/>
  <c r="L2737" i="1"/>
  <c r="K2736" i="1"/>
  <c r="M2736" i="1"/>
  <c r="L2736" i="1"/>
  <c r="M2742" i="1"/>
  <c r="L2742" i="1"/>
  <c r="M2756" i="1"/>
  <c r="L2756" i="1"/>
  <c r="M2765" i="1"/>
  <c r="L2765" i="1"/>
  <c r="K2770" i="1"/>
  <c r="M2770" i="1"/>
  <c r="L2770" i="1"/>
  <c r="K2777" i="1"/>
  <c r="M2777" i="1"/>
  <c r="L2777" i="1"/>
  <c r="K2782" i="1"/>
  <c r="M2782" i="1"/>
  <c r="L2782" i="1"/>
  <c r="K2789" i="1"/>
  <c r="M2789" i="1"/>
  <c r="L2789" i="1"/>
  <c r="T2791" i="1"/>
  <c r="S2791" i="1"/>
  <c r="U2791" i="1" s="1"/>
  <c r="Q2791" i="1"/>
  <c r="P2791" i="1"/>
  <c r="K2793" i="1"/>
  <c r="M2793" i="1"/>
  <c r="L2793" i="1"/>
  <c r="M2796" i="1"/>
  <c r="L2796" i="1"/>
  <c r="K2801" i="1"/>
  <c r="M2801" i="1"/>
  <c r="L2801" i="1"/>
  <c r="K2800" i="1"/>
  <c r="M2800" i="1"/>
  <c r="L2800" i="1"/>
  <c r="M2806" i="1"/>
  <c r="L2806" i="1"/>
  <c r="M2813" i="1"/>
  <c r="L2813" i="1"/>
  <c r="K2818" i="1"/>
  <c r="M2818" i="1"/>
  <c r="L2818" i="1"/>
  <c r="M2824" i="1"/>
  <c r="L2824" i="1"/>
  <c r="M2830" i="1"/>
  <c r="L2830" i="1"/>
  <c r="K2837" i="1"/>
  <c r="M2837" i="1"/>
  <c r="L2837" i="1"/>
  <c r="T2839" i="1"/>
  <c r="S2839" i="1"/>
  <c r="Q2839" i="1"/>
  <c r="P2839" i="1"/>
  <c r="M2842" i="1"/>
  <c r="L2842" i="1"/>
  <c r="K2844" i="1"/>
  <c r="M2844" i="1"/>
  <c r="L2844" i="1"/>
  <c r="M2849" i="1"/>
  <c r="L2849" i="1"/>
  <c r="K2848" i="1"/>
  <c r="M2848" i="1"/>
  <c r="L2848" i="1"/>
  <c r="M2854" i="1"/>
  <c r="L2854" i="1"/>
  <c r="M2858" i="1"/>
  <c r="L2858" i="1"/>
  <c r="K2868" i="1"/>
  <c r="M2868" i="1"/>
  <c r="L2868" i="1"/>
  <c r="M2872" i="1"/>
  <c r="L2872" i="1"/>
  <c r="M2877" i="1"/>
  <c r="L2877" i="1"/>
  <c r="K2882" i="1"/>
  <c r="M2882" i="1"/>
  <c r="L2882" i="1"/>
  <c r="K2889" i="1"/>
  <c r="M2889" i="1"/>
  <c r="L2889" i="1"/>
  <c r="M2892" i="1"/>
  <c r="L2892" i="1"/>
  <c r="K2897" i="1"/>
  <c r="M2897" i="1"/>
  <c r="L2897" i="1"/>
  <c r="K2896" i="1"/>
  <c r="M2896" i="1"/>
  <c r="L2896" i="1"/>
  <c r="M2902" i="1"/>
  <c r="L2902" i="1"/>
  <c r="K2916" i="1"/>
  <c r="M2916" i="1"/>
  <c r="L2916" i="1"/>
  <c r="K2895" i="1"/>
  <c r="M2925" i="1"/>
  <c r="L2925" i="1"/>
  <c r="K2930" i="1"/>
  <c r="M2930" i="1"/>
  <c r="L2930" i="1"/>
  <c r="K2937" i="1"/>
  <c r="M2937" i="1"/>
  <c r="L2937" i="1"/>
  <c r="K2942" i="1"/>
  <c r="M2942" i="1"/>
  <c r="L2942" i="1"/>
  <c r="K2949" i="1"/>
  <c r="M2949" i="1"/>
  <c r="L2949" i="1"/>
  <c r="K2953" i="1"/>
  <c r="M2953" i="1"/>
  <c r="L2953" i="1"/>
  <c r="M2956" i="1"/>
  <c r="L2956" i="1"/>
  <c r="K2961" i="1"/>
  <c r="M2961" i="1"/>
  <c r="L2961" i="1"/>
  <c r="K2960" i="1"/>
  <c r="M2960" i="1"/>
  <c r="L2960" i="1"/>
  <c r="M2966" i="1"/>
  <c r="L2966" i="1"/>
  <c r="K2947" i="1"/>
  <c r="K2980" i="1"/>
  <c r="M2980" i="1"/>
  <c r="L2980" i="1"/>
  <c r="M2989" i="1"/>
  <c r="L2989" i="1"/>
  <c r="K2994" i="1"/>
  <c r="M2994" i="1"/>
  <c r="L2994" i="1"/>
  <c r="K3001" i="1"/>
  <c r="M3001" i="1"/>
  <c r="L3001" i="1"/>
  <c r="K3006" i="1"/>
  <c r="M3006" i="1"/>
  <c r="L3006" i="1"/>
  <c r="M3013" i="1"/>
  <c r="L3013" i="1"/>
  <c r="T3015" i="1"/>
  <c r="S3015" i="1"/>
  <c r="U3015" i="1" s="1"/>
  <c r="Q3015" i="1"/>
  <c r="P3015" i="1"/>
  <c r="M3018" i="1"/>
  <c r="L3018" i="1"/>
  <c r="M3028" i="1"/>
  <c r="L3028" i="1"/>
  <c r="M3032" i="1"/>
  <c r="L3032" i="1"/>
  <c r="M3037" i="1"/>
  <c r="L3037" i="1"/>
  <c r="K3042" i="1"/>
  <c r="M3042" i="1"/>
  <c r="L3042" i="1"/>
  <c r="M3048" i="1"/>
  <c r="L3048" i="1"/>
  <c r="M3054" i="1"/>
  <c r="L3054" i="1"/>
  <c r="K3061" i="1"/>
  <c r="M3061" i="1"/>
  <c r="L3061" i="1"/>
  <c r="T3063" i="1"/>
  <c r="S3063" i="1"/>
  <c r="U3063" i="1" s="1"/>
  <c r="Q3063" i="1"/>
  <c r="P3063" i="1"/>
  <c r="M3066" i="1"/>
  <c r="L3066" i="1"/>
  <c r="K3068" i="1"/>
  <c r="M3068" i="1"/>
  <c r="L3068" i="1"/>
  <c r="M3073" i="1"/>
  <c r="L3073" i="1"/>
  <c r="K3072" i="1"/>
  <c r="M3072" i="1"/>
  <c r="L3072" i="1"/>
  <c r="M3078" i="1"/>
  <c r="L3078" i="1"/>
  <c r="M3082" i="1"/>
  <c r="L3082" i="1"/>
  <c r="M3092" i="1"/>
  <c r="L3092" i="1"/>
  <c r="M3096" i="1"/>
  <c r="L3096" i="1"/>
  <c r="M3101" i="1"/>
  <c r="L3101" i="1"/>
  <c r="K3106" i="1"/>
  <c r="M3106" i="1"/>
  <c r="L3106" i="1"/>
  <c r="M3112" i="1"/>
  <c r="L3112" i="1"/>
  <c r="M3118" i="1"/>
  <c r="L3118" i="1"/>
  <c r="K3125" i="1"/>
  <c r="M3125" i="1"/>
  <c r="L3125" i="1"/>
  <c r="T3127" i="1"/>
  <c r="S3127" i="1"/>
  <c r="Q3127" i="1"/>
  <c r="P3127" i="1"/>
  <c r="R3127" i="1" s="1"/>
  <c r="M3130" i="1"/>
  <c r="L3130" i="1"/>
  <c r="K3132" i="1"/>
  <c r="M3132" i="1"/>
  <c r="L3132" i="1"/>
  <c r="M3137" i="1"/>
  <c r="L3137" i="1"/>
  <c r="K3136" i="1"/>
  <c r="M3136" i="1"/>
  <c r="L3136" i="1"/>
  <c r="K3142" i="1"/>
  <c r="M3142" i="1"/>
  <c r="L3142" i="1"/>
  <c r="M3149" i="1"/>
  <c r="L3149" i="1"/>
  <c r="K3154" i="1"/>
  <c r="M3154" i="1"/>
  <c r="L3154" i="1"/>
  <c r="K3161" i="1"/>
  <c r="M3161" i="1"/>
  <c r="L3161" i="1"/>
  <c r="K3166" i="1"/>
  <c r="M3166" i="1"/>
  <c r="L3166" i="1"/>
  <c r="K3173" i="1"/>
  <c r="M3173" i="1"/>
  <c r="L3173" i="1"/>
  <c r="T3175" i="1"/>
  <c r="S3175" i="1"/>
  <c r="U3175" i="1" s="1"/>
  <c r="Q3175" i="1"/>
  <c r="P3175" i="1"/>
  <c r="K3177" i="1"/>
  <c r="M3177" i="1"/>
  <c r="L3177" i="1"/>
  <c r="M3180" i="1"/>
  <c r="L3180" i="1"/>
  <c r="K3185" i="1"/>
  <c r="M3185" i="1"/>
  <c r="L3185" i="1"/>
  <c r="K3184" i="1"/>
  <c r="M3184" i="1"/>
  <c r="L3184" i="1"/>
  <c r="K3190" i="1"/>
  <c r="M3190" i="1"/>
  <c r="L3190" i="1"/>
  <c r="M3204" i="1"/>
  <c r="L3204" i="1"/>
  <c r="M3213" i="1"/>
  <c r="L3213" i="1"/>
  <c r="K3218" i="1"/>
  <c r="M3218" i="1"/>
  <c r="L3218" i="1"/>
  <c r="K3225" i="1"/>
  <c r="M3225" i="1"/>
  <c r="L3225" i="1"/>
  <c r="K3230" i="1"/>
  <c r="M3230" i="1"/>
  <c r="L3230" i="1"/>
  <c r="K3237" i="1"/>
  <c r="M3237" i="1"/>
  <c r="L3237" i="1"/>
  <c r="T3239" i="1"/>
  <c r="S3239" i="1"/>
  <c r="Q3239" i="1"/>
  <c r="P3239" i="1"/>
  <c r="R3239" i="1" s="1"/>
  <c r="M3241" i="1"/>
  <c r="L3241" i="1"/>
  <c r="M3244" i="1"/>
  <c r="L3244" i="1"/>
  <c r="K3249" i="1"/>
  <c r="M3249" i="1"/>
  <c r="L3249" i="1"/>
  <c r="K3248" i="1"/>
  <c r="M3248" i="1"/>
  <c r="L3248" i="1"/>
  <c r="M3254" i="1"/>
  <c r="L3254" i="1"/>
  <c r="M3268" i="1"/>
  <c r="L3268" i="1"/>
  <c r="M3277" i="1"/>
  <c r="L3277" i="1"/>
  <c r="K3282" i="1"/>
  <c r="M3282" i="1"/>
  <c r="L3282" i="1"/>
  <c r="K3289" i="1"/>
  <c r="M3289" i="1"/>
  <c r="L3289" i="1"/>
  <c r="K3294" i="1"/>
  <c r="M3294" i="1"/>
  <c r="L3294" i="1"/>
  <c r="K3301" i="1"/>
  <c r="M3301" i="1"/>
  <c r="L3301" i="1"/>
  <c r="T3303" i="1"/>
  <c r="S3303" i="1"/>
  <c r="U3303" i="1" s="1"/>
  <c r="Q3303" i="1"/>
  <c r="P3303" i="1"/>
  <c r="K3305" i="1"/>
  <c r="M3305" i="1"/>
  <c r="L3305" i="1"/>
  <c r="M3308" i="1"/>
  <c r="L3308" i="1"/>
  <c r="K3313" i="1"/>
  <c r="M3313" i="1"/>
  <c r="L3313" i="1"/>
  <c r="K3312" i="1"/>
  <c r="M3312" i="1"/>
  <c r="L3312" i="1"/>
  <c r="M3318" i="1"/>
  <c r="L3318" i="1"/>
  <c r="M3332" i="1"/>
  <c r="L3332" i="1"/>
  <c r="M3341" i="1"/>
  <c r="L3341" i="1"/>
  <c r="K3346" i="1"/>
  <c r="M3346" i="1"/>
  <c r="L3346" i="1"/>
  <c r="K3353" i="1"/>
  <c r="M3353" i="1"/>
  <c r="L3353" i="1"/>
  <c r="K3358" i="1"/>
  <c r="M3358" i="1"/>
  <c r="L3358" i="1"/>
  <c r="K3365" i="1"/>
  <c r="M3365" i="1"/>
  <c r="L3365" i="1"/>
  <c r="T3367" i="1"/>
  <c r="S3367" i="1"/>
  <c r="U3367" i="1" s="1"/>
  <c r="Q3367" i="1"/>
  <c r="P3367" i="1"/>
  <c r="M3369" i="1"/>
  <c r="L3369" i="1"/>
  <c r="M3372" i="1"/>
  <c r="L3372" i="1"/>
  <c r="K3377" i="1"/>
  <c r="M3377" i="1"/>
  <c r="L3377" i="1"/>
  <c r="K3376" i="1"/>
  <c r="M3376" i="1"/>
  <c r="L3376" i="1"/>
  <c r="M3382" i="1"/>
  <c r="L3382" i="1"/>
  <c r="M3405" i="1"/>
  <c r="L3405" i="1"/>
  <c r="K3410" i="1"/>
  <c r="M3410" i="1"/>
  <c r="L3410" i="1"/>
  <c r="K3417" i="1"/>
  <c r="M3417" i="1"/>
  <c r="L3417" i="1"/>
  <c r="K3422" i="1"/>
  <c r="M3422" i="1"/>
  <c r="L3422" i="1"/>
  <c r="K3429" i="1"/>
  <c r="M3429" i="1"/>
  <c r="L3429" i="1"/>
  <c r="T3431" i="1"/>
  <c r="S3431" i="1"/>
  <c r="Q3431" i="1"/>
  <c r="P3431" i="1"/>
  <c r="R3431" i="1" s="1"/>
  <c r="K3433" i="1"/>
  <c r="M3433" i="1"/>
  <c r="L3433" i="1"/>
  <c r="M3436" i="1"/>
  <c r="L3436" i="1"/>
  <c r="K3441" i="1"/>
  <c r="M3441" i="1"/>
  <c r="L3441" i="1"/>
  <c r="K3440" i="1"/>
  <c r="M3440" i="1"/>
  <c r="L3440" i="1"/>
  <c r="M3446" i="1"/>
  <c r="L3446" i="1"/>
  <c r="M3460" i="1"/>
  <c r="L3460" i="1"/>
  <c r="M3469" i="1"/>
  <c r="L3469" i="1"/>
  <c r="K3474" i="1"/>
  <c r="M3474" i="1"/>
  <c r="L3474" i="1"/>
  <c r="K3481" i="1"/>
  <c r="M3481" i="1"/>
  <c r="L3481" i="1"/>
  <c r="K3486" i="1"/>
  <c r="M3486" i="1"/>
  <c r="L3486" i="1"/>
  <c r="K3493" i="1"/>
  <c r="M3493" i="1"/>
  <c r="L3493" i="1"/>
  <c r="K3497" i="1"/>
  <c r="M3497" i="1"/>
  <c r="L3497" i="1"/>
  <c r="M3500" i="1"/>
  <c r="L3500" i="1"/>
  <c r="K3505" i="1"/>
  <c r="M3505" i="1"/>
  <c r="L3505" i="1"/>
  <c r="M3504" i="1"/>
  <c r="L3504" i="1"/>
  <c r="K3510" i="1"/>
  <c r="M3510" i="1"/>
  <c r="L3510" i="1"/>
  <c r="M3521" i="1"/>
  <c r="L3521" i="1"/>
  <c r="K3520" i="1"/>
  <c r="M3520" i="1"/>
  <c r="L3520" i="1"/>
  <c r="M3526" i="1"/>
  <c r="L3526" i="1"/>
  <c r="M3530" i="1"/>
  <c r="L3530" i="1"/>
  <c r="M3540" i="1"/>
  <c r="L3540" i="1"/>
  <c r="M3544" i="1"/>
  <c r="L3544" i="1"/>
  <c r="K3549" i="1"/>
  <c r="M3549" i="1"/>
  <c r="L3549" i="1"/>
  <c r="K3554" i="1"/>
  <c r="M3554" i="1"/>
  <c r="L3554" i="1"/>
  <c r="M3560" i="1"/>
  <c r="L3560" i="1"/>
  <c r="M3566" i="1"/>
  <c r="L3566" i="1"/>
  <c r="K3573" i="1"/>
  <c r="M3573" i="1"/>
  <c r="L3573" i="1"/>
  <c r="T3575" i="1"/>
  <c r="P3575" i="1"/>
  <c r="M3578" i="1"/>
  <c r="L3578" i="1"/>
  <c r="K3580" i="1"/>
  <c r="M3580" i="1"/>
  <c r="L3580" i="1"/>
  <c r="M3585" i="1"/>
  <c r="L3585" i="1"/>
  <c r="K3584" i="1"/>
  <c r="M3584" i="1"/>
  <c r="L3584" i="1"/>
  <c r="M3590" i="1"/>
  <c r="L3590" i="1"/>
  <c r="M3594" i="1"/>
  <c r="L3594" i="1"/>
  <c r="M3604" i="1"/>
  <c r="L3604" i="1"/>
  <c r="M3608" i="1"/>
  <c r="L3608" i="1"/>
  <c r="M3613" i="1"/>
  <c r="L3613" i="1"/>
  <c r="M3618" i="1"/>
  <c r="L3618" i="1"/>
  <c r="M3620" i="1"/>
  <c r="L3620" i="1"/>
  <c r="M3624" i="1"/>
  <c r="L3624" i="1"/>
  <c r="K3630" i="1"/>
  <c r="M3630" i="1"/>
  <c r="L3630" i="1"/>
  <c r="M3637" i="1"/>
  <c r="L3637" i="1"/>
  <c r="K3642" i="1"/>
  <c r="M3642" i="1"/>
  <c r="L3642" i="1"/>
  <c r="M3654" i="1"/>
  <c r="L3654" i="1"/>
  <c r="K3661" i="1"/>
  <c r="M3661" i="1"/>
  <c r="L3661" i="1"/>
  <c r="M3668" i="1"/>
  <c r="L3668" i="1"/>
  <c r="M3672" i="1"/>
  <c r="L3672" i="1"/>
  <c r="M3678" i="1"/>
  <c r="L3678" i="1"/>
  <c r="M3682" i="1"/>
  <c r="L3682" i="1"/>
  <c r="M3684" i="1"/>
  <c r="L3684" i="1"/>
  <c r="M3688" i="1"/>
  <c r="L3688" i="1"/>
  <c r="K3694" i="1"/>
  <c r="M3694" i="1"/>
  <c r="L3694" i="1"/>
  <c r="M3698" i="1"/>
  <c r="L3698" i="1"/>
  <c r="K3705" i="1"/>
  <c r="M3705" i="1"/>
  <c r="L3705" i="1"/>
  <c r="M3710" i="1"/>
  <c r="L3710" i="1"/>
  <c r="K3717" i="1"/>
  <c r="M3717" i="1"/>
  <c r="L3717" i="1"/>
  <c r="T3719" i="1"/>
  <c r="S3719" i="1"/>
  <c r="Q3719" i="1"/>
  <c r="P3719" i="1"/>
  <c r="R3719" i="1" s="1"/>
  <c r="M3722" i="1"/>
  <c r="L3722" i="1"/>
  <c r="M3732" i="1"/>
  <c r="L3732" i="1"/>
  <c r="M3736" i="1"/>
  <c r="L3736" i="1"/>
  <c r="K3741" i="1"/>
  <c r="M3741" i="1"/>
  <c r="L3741" i="1"/>
  <c r="K3746" i="1"/>
  <c r="M3746" i="1"/>
  <c r="L3746" i="1"/>
  <c r="M3752" i="1"/>
  <c r="L3752" i="1"/>
  <c r="K3758" i="1"/>
  <c r="M3758" i="1"/>
  <c r="L3758" i="1"/>
  <c r="K3765" i="1"/>
  <c r="M3765" i="1"/>
  <c r="L3765" i="1"/>
  <c r="T3767" i="1"/>
  <c r="S3767" i="1"/>
  <c r="U3767" i="1" s="1"/>
  <c r="Q3767" i="1"/>
  <c r="P3767" i="1"/>
  <c r="M3770" i="1"/>
  <c r="L3770" i="1"/>
  <c r="K3772" i="1"/>
  <c r="M3772" i="1"/>
  <c r="L3772" i="1"/>
  <c r="K3777" i="1"/>
  <c r="M3777" i="1"/>
  <c r="L3777" i="1"/>
  <c r="K3776" i="1"/>
  <c r="M3776" i="1"/>
  <c r="L3776" i="1"/>
  <c r="M3782" i="1"/>
  <c r="L3782" i="1"/>
  <c r="M3786" i="1"/>
  <c r="L3786" i="1"/>
  <c r="M3796" i="1"/>
  <c r="L3796" i="1"/>
  <c r="M3800" i="1"/>
  <c r="L3800" i="1"/>
  <c r="K3805" i="1"/>
  <c r="M3805" i="1"/>
  <c r="L3805" i="1"/>
  <c r="K3810" i="1"/>
  <c r="M3810" i="1"/>
  <c r="L3810" i="1"/>
  <c r="M3816" i="1"/>
  <c r="L3816" i="1"/>
  <c r="K3822" i="1"/>
  <c r="M3822" i="1"/>
  <c r="L3822" i="1"/>
  <c r="K3829" i="1"/>
  <c r="M3829" i="1"/>
  <c r="L3829" i="1"/>
  <c r="T3831" i="1"/>
  <c r="S3831" i="1"/>
  <c r="Q3831" i="1"/>
  <c r="P3831" i="1"/>
  <c r="R3831" i="1" s="1"/>
  <c r="M3834" i="1"/>
  <c r="L3834" i="1"/>
  <c r="K3836" i="1"/>
  <c r="M3836" i="1"/>
  <c r="L3836" i="1"/>
  <c r="K3841" i="1"/>
  <c r="M3841" i="1"/>
  <c r="L3841" i="1"/>
  <c r="K3840" i="1"/>
  <c r="M3840" i="1"/>
  <c r="L3840" i="1"/>
  <c r="K3846" i="1"/>
  <c r="M3846" i="1"/>
  <c r="L3846" i="1"/>
  <c r="M3850" i="1"/>
  <c r="L3850" i="1"/>
  <c r="M3860" i="1"/>
  <c r="L3860" i="1"/>
  <c r="M3864" i="1"/>
  <c r="L3864" i="1"/>
  <c r="M3869" i="1"/>
  <c r="L3869" i="1"/>
  <c r="M3874" i="1"/>
  <c r="L3874" i="1"/>
  <c r="M3881" i="1"/>
  <c r="L3881" i="1"/>
  <c r="K3884" i="1"/>
  <c r="M3884" i="1"/>
  <c r="L3884" i="1"/>
  <c r="M3889" i="1"/>
  <c r="L3889" i="1"/>
  <c r="M3888" i="1"/>
  <c r="L3888" i="1"/>
  <c r="M3894" i="1"/>
  <c r="L3894" i="1"/>
  <c r="K3901" i="1"/>
  <c r="M3901" i="1"/>
  <c r="L3901" i="1"/>
  <c r="M3906" i="1"/>
  <c r="L3906" i="1"/>
  <c r="M3908" i="1"/>
  <c r="L3908" i="1"/>
  <c r="M3912" i="1"/>
  <c r="L3912" i="1"/>
  <c r="K3918" i="1"/>
  <c r="M3918" i="1"/>
  <c r="L3918" i="1"/>
  <c r="M3922" i="1"/>
  <c r="L3922" i="1"/>
  <c r="M3929" i="1"/>
  <c r="L3929" i="1"/>
  <c r="K3911" i="1"/>
  <c r="M3945" i="1"/>
  <c r="L3945" i="1"/>
  <c r="K3948" i="1"/>
  <c r="M3948" i="1"/>
  <c r="L3948" i="1"/>
  <c r="K3927" i="1"/>
  <c r="K3957" i="1"/>
  <c r="M3957" i="1"/>
  <c r="L3957" i="1"/>
  <c r="T3959" i="1"/>
  <c r="S3959" i="1"/>
  <c r="Q3959" i="1"/>
  <c r="P3959" i="1"/>
  <c r="R3959" i="1" s="1"/>
  <c r="M3962" i="1"/>
  <c r="L3962" i="1"/>
  <c r="M3972" i="1"/>
  <c r="L3972" i="1"/>
  <c r="M3981" i="1"/>
  <c r="L3981" i="1"/>
  <c r="K3986" i="1"/>
  <c r="M3986" i="1"/>
  <c r="L3986" i="1"/>
  <c r="K3993" i="1"/>
  <c r="M3993" i="1"/>
  <c r="L3993" i="1"/>
  <c r="K3975" i="1"/>
  <c r="K4002" i="1"/>
  <c r="M4002" i="1"/>
  <c r="L4002" i="1"/>
  <c r="M4008" i="1"/>
  <c r="L4008" i="1"/>
  <c r="M4014" i="1"/>
  <c r="L4014" i="1"/>
  <c r="K4021" i="1"/>
  <c r="M4021" i="1"/>
  <c r="L4021" i="1"/>
  <c r="T4023" i="1"/>
  <c r="S4023" i="1"/>
  <c r="Q4023" i="1"/>
  <c r="P4023" i="1"/>
  <c r="M4026" i="1"/>
  <c r="L4026" i="1"/>
  <c r="K4028" i="1"/>
  <c r="M4028" i="1"/>
  <c r="L4028" i="1"/>
  <c r="M4033" i="1"/>
  <c r="L4033" i="1"/>
  <c r="K4032" i="1"/>
  <c r="M4032" i="1"/>
  <c r="L4032" i="1"/>
  <c r="K4038" i="1"/>
  <c r="M4038" i="1"/>
  <c r="L4038" i="1"/>
  <c r="M4042" i="1"/>
  <c r="L4042" i="1"/>
  <c r="M4052" i="1"/>
  <c r="L4052" i="1"/>
  <c r="M4056" i="1"/>
  <c r="L4056" i="1"/>
  <c r="K4061" i="1"/>
  <c r="M4061" i="1"/>
  <c r="L4061" i="1"/>
  <c r="K4066" i="1"/>
  <c r="M4066" i="1"/>
  <c r="L4066" i="1"/>
  <c r="M4072" i="1"/>
  <c r="L4072" i="1"/>
  <c r="M4078" i="1"/>
  <c r="L4078" i="1"/>
  <c r="K4085" i="1"/>
  <c r="M4085" i="1"/>
  <c r="L4085" i="1"/>
  <c r="Q4087" i="1"/>
  <c r="P4087" i="1"/>
  <c r="M4090" i="1"/>
  <c r="L4090" i="1"/>
  <c r="K4092" i="1"/>
  <c r="M4092" i="1"/>
  <c r="L4092" i="1"/>
  <c r="M4097" i="1"/>
  <c r="L4097" i="1"/>
  <c r="K4096" i="1"/>
  <c r="M4096" i="1"/>
  <c r="L4096" i="1"/>
  <c r="K4102" i="1"/>
  <c r="M4102" i="1"/>
  <c r="L4102" i="1"/>
  <c r="M4106" i="1"/>
  <c r="L4106" i="1"/>
  <c r="M4116" i="1"/>
  <c r="L4116" i="1"/>
  <c r="M4120" i="1"/>
  <c r="L4120" i="1"/>
  <c r="M4125" i="1"/>
  <c r="L4125" i="1"/>
  <c r="M4130" i="1"/>
  <c r="L4130" i="1"/>
  <c r="M4137" i="1"/>
  <c r="L4137" i="1"/>
  <c r="K4140" i="1"/>
  <c r="M4140" i="1"/>
  <c r="L4140" i="1"/>
  <c r="M4145" i="1"/>
  <c r="L4145" i="1"/>
  <c r="M4144" i="1"/>
  <c r="L4144" i="1"/>
  <c r="K4150" i="1"/>
  <c r="M4150" i="1"/>
  <c r="L4150" i="1"/>
  <c r="M4157" i="1"/>
  <c r="L4157" i="1"/>
  <c r="M4162" i="1"/>
  <c r="L4162" i="1"/>
  <c r="M4164" i="1"/>
  <c r="L4164" i="1"/>
  <c r="M4168" i="1"/>
  <c r="L4168" i="1"/>
  <c r="M4174" i="1"/>
  <c r="L4174" i="1"/>
  <c r="M4178" i="1"/>
  <c r="L4178" i="1"/>
  <c r="M4185" i="1"/>
  <c r="L4185" i="1"/>
  <c r="K4167" i="1"/>
  <c r="M4201" i="1"/>
  <c r="L4201" i="1"/>
  <c r="K4204" i="1"/>
  <c r="M4204" i="1"/>
  <c r="L4204" i="1"/>
  <c r="K4183" i="1"/>
  <c r="K4213" i="1"/>
  <c r="M4213" i="1"/>
  <c r="L4213" i="1"/>
  <c r="T4215" i="1"/>
  <c r="S4215" i="1"/>
  <c r="Q4215" i="1"/>
  <c r="P4215" i="1"/>
  <c r="M4218" i="1"/>
  <c r="L4218" i="1"/>
  <c r="M4228" i="1"/>
  <c r="L4228" i="1"/>
  <c r="M4232" i="1"/>
  <c r="L4232" i="1"/>
  <c r="K4238" i="1"/>
  <c r="M4238" i="1"/>
  <c r="L4238" i="1"/>
  <c r="K4245" i="1"/>
  <c r="M4245" i="1"/>
  <c r="L4245" i="1"/>
  <c r="T4247" i="1"/>
  <c r="M4250" i="1"/>
  <c r="L4250" i="1"/>
  <c r="K4252" i="1"/>
  <c r="M4252" i="1"/>
  <c r="L4252" i="1"/>
  <c r="K4257" i="1"/>
  <c r="M4257" i="1"/>
  <c r="L4257" i="1"/>
  <c r="K4256" i="1"/>
  <c r="M4256" i="1"/>
  <c r="L4256" i="1"/>
  <c r="M4262" i="1"/>
  <c r="L4262" i="1"/>
  <c r="M4266" i="1"/>
  <c r="L4266" i="1"/>
  <c r="K4276" i="1"/>
  <c r="M4276" i="1"/>
  <c r="L4276" i="1"/>
  <c r="M4280" i="1"/>
  <c r="L4280" i="1"/>
  <c r="M4285" i="1"/>
  <c r="L4285" i="1"/>
  <c r="K4290" i="1"/>
  <c r="M4290" i="1"/>
  <c r="L4290" i="1"/>
  <c r="M4296" i="1"/>
  <c r="L4296" i="1"/>
  <c r="K4302" i="1"/>
  <c r="M4302" i="1"/>
  <c r="L4302" i="1"/>
  <c r="K4309" i="1"/>
  <c r="M4309" i="1"/>
  <c r="L4309" i="1"/>
  <c r="T4311" i="1"/>
  <c r="S4311" i="1"/>
  <c r="U4311" i="1" s="1"/>
  <c r="Q4311" i="1"/>
  <c r="P4311" i="1"/>
  <c r="M4314" i="1"/>
  <c r="L4314" i="1"/>
  <c r="K4316" i="1"/>
  <c r="M4316" i="1"/>
  <c r="L4316" i="1"/>
  <c r="K4321" i="1"/>
  <c r="M4321" i="1"/>
  <c r="L4321" i="1"/>
  <c r="K4320" i="1"/>
  <c r="M4320" i="1"/>
  <c r="L4320" i="1"/>
  <c r="M4326" i="1"/>
  <c r="L4326" i="1"/>
  <c r="M4330" i="1"/>
  <c r="L4330" i="1"/>
  <c r="K4340" i="1"/>
  <c r="M4340" i="1"/>
  <c r="L4340" i="1"/>
  <c r="M4344" i="1"/>
  <c r="L4344" i="1"/>
  <c r="M4349" i="1"/>
  <c r="L4349" i="1"/>
  <c r="K4354" i="1"/>
  <c r="M4354" i="1"/>
  <c r="L4354" i="1"/>
  <c r="M4360" i="1"/>
  <c r="L4360" i="1"/>
  <c r="K4366" i="1"/>
  <c r="M4366" i="1"/>
  <c r="L4366" i="1"/>
  <c r="K4373" i="1"/>
  <c r="M4373" i="1"/>
  <c r="L4373" i="1"/>
  <c r="T4375" i="1"/>
  <c r="S4375" i="1"/>
  <c r="U4375" i="1" s="1"/>
  <c r="Q4375" i="1"/>
  <c r="P4375" i="1"/>
  <c r="M4378" i="1"/>
  <c r="L4378" i="1"/>
  <c r="K4380" i="1"/>
  <c r="M4380" i="1"/>
  <c r="L4380" i="1"/>
  <c r="K4385" i="1"/>
  <c r="M4385" i="1"/>
  <c r="L4385" i="1"/>
  <c r="M4384" i="1"/>
  <c r="L4384" i="1"/>
  <c r="M4390" i="1"/>
  <c r="L4390" i="1"/>
  <c r="K4397" i="1"/>
  <c r="M4397" i="1"/>
  <c r="L4397" i="1"/>
  <c r="M4402" i="1"/>
  <c r="L4402" i="1"/>
  <c r="M4409" i="1"/>
  <c r="L4409" i="1"/>
  <c r="K4412" i="1"/>
  <c r="M4412" i="1"/>
  <c r="L4412" i="1"/>
  <c r="K4417" i="1"/>
  <c r="M4417" i="1"/>
  <c r="L4417" i="1"/>
  <c r="M4416" i="1"/>
  <c r="L4416" i="1"/>
  <c r="M4421" i="1"/>
  <c r="L4421" i="1"/>
  <c r="K4426" i="1"/>
  <c r="M4426" i="1"/>
  <c r="L4426" i="1"/>
  <c r="M4433" i="1"/>
  <c r="L4433" i="1"/>
  <c r="M4432" i="1"/>
  <c r="L4432" i="1"/>
  <c r="M4438" i="1"/>
  <c r="L4438" i="1"/>
  <c r="K4445" i="1"/>
  <c r="M4445" i="1"/>
  <c r="L4445" i="1"/>
  <c r="K4446" i="1"/>
  <c r="K4451" i="1"/>
  <c r="M4454" i="1"/>
  <c r="L4454" i="1"/>
  <c r="K4461" i="1"/>
  <c r="M4461" i="1"/>
  <c r="L4461" i="1"/>
  <c r="K4463" i="1"/>
  <c r="K4468" i="1"/>
  <c r="M4468" i="1"/>
  <c r="L4468" i="1"/>
  <c r="M4472" i="1"/>
  <c r="L4472" i="1"/>
  <c r="K4478" i="1"/>
  <c r="M4478" i="1"/>
  <c r="L4478" i="1"/>
  <c r="K4485" i="1"/>
  <c r="M4485" i="1"/>
  <c r="L4485" i="1"/>
  <c r="M4490" i="1"/>
  <c r="L4490" i="1"/>
  <c r="M4500" i="1"/>
  <c r="L4500" i="1"/>
  <c r="M4504" i="1"/>
  <c r="L4504" i="1"/>
  <c r="K4509" i="1"/>
  <c r="M4509" i="1"/>
  <c r="L4509" i="1"/>
  <c r="K4514" i="1"/>
  <c r="M4514" i="1"/>
  <c r="L4514" i="1"/>
  <c r="M4520" i="1"/>
  <c r="L4520" i="1"/>
  <c r="K4526" i="1"/>
  <c r="M4526" i="1"/>
  <c r="L4526" i="1"/>
  <c r="K4533" i="1"/>
  <c r="M4533" i="1"/>
  <c r="L4533" i="1"/>
  <c r="T4535" i="1"/>
  <c r="S4535" i="1"/>
  <c r="U4535" i="1" s="1"/>
  <c r="Q4535" i="1"/>
  <c r="P4535" i="1"/>
  <c r="M4538" i="1"/>
  <c r="L4538" i="1"/>
  <c r="M4542" i="1"/>
  <c r="L4542" i="1"/>
  <c r="K4545" i="1"/>
  <c r="M4545" i="1"/>
  <c r="L4545" i="1"/>
  <c r="M4550" i="1"/>
  <c r="L4550" i="1"/>
  <c r="M4558" i="1"/>
  <c r="L4558" i="1"/>
  <c r="K4561" i="1"/>
  <c r="M4561" i="1"/>
  <c r="L4561" i="1"/>
  <c r="M4566" i="1"/>
  <c r="L4566" i="1"/>
  <c r="T4568" i="1"/>
  <c r="S4568" i="1"/>
  <c r="Q4568" i="1"/>
  <c r="P4568" i="1"/>
  <c r="K4571" i="1"/>
  <c r="M4574" i="1"/>
  <c r="L4574" i="1"/>
  <c r="K4577" i="1"/>
  <c r="M4577" i="1"/>
  <c r="L4577" i="1"/>
  <c r="M4582" i="1"/>
  <c r="L4582" i="1"/>
  <c r="K4587" i="1"/>
  <c r="M4590" i="1"/>
  <c r="L4590" i="1"/>
  <c r="M4593" i="1"/>
  <c r="L4593" i="1"/>
  <c r="M4598" i="1"/>
  <c r="L4598" i="1"/>
  <c r="M4606" i="1"/>
  <c r="L4606" i="1"/>
  <c r="K4609" i="1"/>
  <c r="M4609" i="1"/>
  <c r="L4609" i="1"/>
  <c r="M4614" i="1"/>
  <c r="L4614" i="1"/>
  <c r="K4623" i="1"/>
  <c r="M4623" i="1"/>
  <c r="L4623" i="1"/>
  <c r="M4628" i="1"/>
  <c r="L4628" i="1"/>
  <c r="K4639" i="1"/>
  <c r="M4639" i="1"/>
  <c r="L4639" i="1"/>
  <c r="M4644" i="1"/>
  <c r="L4644" i="1"/>
  <c r="M4655" i="1"/>
  <c r="L4655" i="1"/>
  <c r="M4658" i="1"/>
  <c r="L4658" i="1"/>
  <c r="K4663" i="1"/>
  <c r="M4663" i="1"/>
  <c r="L4663" i="1"/>
  <c r="M4666" i="1"/>
  <c r="L4666" i="1"/>
  <c r="K4668" i="1"/>
  <c r="M4668" i="1"/>
  <c r="L4668" i="1"/>
  <c r="K4671" i="1"/>
  <c r="M4674" i="1"/>
  <c r="L4674" i="1"/>
  <c r="K4679" i="1"/>
  <c r="M4679" i="1"/>
  <c r="L4679" i="1"/>
  <c r="M4682" i="1"/>
  <c r="L4682" i="1"/>
  <c r="M4684" i="1"/>
  <c r="L4684" i="1"/>
  <c r="T4687" i="1"/>
  <c r="Q4687" i="1"/>
  <c r="M4690" i="1"/>
  <c r="L4690" i="1"/>
  <c r="K4695" i="1"/>
  <c r="M4695" i="1"/>
  <c r="L4695" i="1"/>
  <c r="M4685" i="1"/>
  <c r="L4685" i="1"/>
  <c r="K1824" i="1"/>
  <c r="M4761" i="1"/>
  <c r="L4761" i="1"/>
  <c r="M4698" i="1"/>
  <c r="L4698" i="1"/>
  <c r="K4703" i="1"/>
  <c r="M4703" i="1"/>
  <c r="L4703" i="1"/>
  <c r="M4704" i="1"/>
  <c r="L4704" i="1"/>
  <c r="T4713" i="1"/>
  <c r="S4713" i="1"/>
  <c r="U4713" i="1" s="1"/>
  <c r="Q4713" i="1"/>
  <c r="P4713" i="1"/>
  <c r="K4716" i="1"/>
  <c r="M4716" i="1"/>
  <c r="L4716" i="1"/>
  <c r="K4727" i="1"/>
  <c r="M4727" i="1"/>
  <c r="L4727" i="1"/>
  <c r="M4726" i="1"/>
  <c r="L4726" i="1"/>
  <c r="K4735" i="1"/>
  <c r="M4735" i="1"/>
  <c r="L4735" i="1"/>
  <c r="K4736" i="1"/>
  <c r="M4736" i="1"/>
  <c r="L4736" i="1"/>
  <c r="T4745" i="1"/>
  <c r="S4745" i="1"/>
  <c r="U4745" i="1" s="1"/>
  <c r="Q4745" i="1"/>
  <c r="P4745" i="1"/>
  <c r="M4748" i="1"/>
  <c r="L4748" i="1"/>
  <c r="M4759" i="1"/>
  <c r="L4759" i="1"/>
  <c r="M4758" i="1"/>
  <c r="L4758" i="1"/>
  <c r="K4763" i="1"/>
  <c r="M4763" i="1"/>
  <c r="L4763" i="1"/>
  <c r="M4765" i="1"/>
  <c r="L4765" i="1"/>
  <c r="M4768" i="1"/>
  <c r="L4768" i="1"/>
  <c r="T4777" i="1"/>
  <c r="S4777" i="1"/>
  <c r="Q4777" i="1"/>
  <c r="P4777" i="1"/>
  <c r="R4777" i="1" s="1"/>
  <c r="K392" i="1"/>
  <c r="K4728" i="1"/>
  <c r="M4728" i="1"/>
  <c r="L4728" i="1"/>
  <c r="K4731" i="1"/>
  <c r="L56" i="1"/>
  <c r="L184" i="1"/>
  <c r="L312" i="1"/>
  <c r="L440" i="1"/>
  <c r="L568" i="1"/>
  <c r="L696" i="1"/>
  <c r="L824" i="1"/>
  <c r="L952" i="1"/>
  <c r="L1080" i="1"/>
  <c r="L1208" i="1"/>
  <c r="L1416" i="1"/>
  <c r="L1672" i="1"/>
  <c r="M1845" i="1"/>
  <c r="M1975" i="1"/>
  <c r="M2103" i="1"/>
  <c r="M2231" i="1"/>
  <c r="M2359" i="1"/>
  <c r="M2487" i="1"/>
  <c r="L2615" i="1"/>
  <c r="L2743" i="1"/>
  <c r="L2871" i="1"/>
  <c r="L2999" i="1"/>
  <c r="L3127" i="1"/>
  <c r="L3255" i="1"/>
  <c r="L3383" i="1"/>
  <c r="L3511" i="1"/>
  <c r="L3639" i="1"/>
  <c r="L3767" i="1"/>
  <c r="L3895" i="1"/>
  <c r="L4023" i="1"/>
  <c r="L4151" i="1"/>
  <c r="L4279" i="1"/>
  <c r="L4407" i="1"/>
  <c r="L4535" i="1"/>
  <c r="L4621" i="1"/>
  <c r="L4777" i="1"/>
  <c r="L4375" i="1"/>
  <c r="L72" i="1"/>
  <c r="L200" i="1"/>
  <c r="L328" i="1"/>
  <c r="L456" i="1"/>
  <c r="L584" i="1"/>
  <c r="L712" i="1"/>
  <c r="L840" i="1"/>
  <c r="L968" i="1"/>
  <c r="L1096" i="1"/>
  <c r="L1224" i="1"/>
  <c r="L1448" i="1"/>
  <c r="L1696" i="1"/>
  <c r="M1863" i="1"/>
  <c r="M1991" i="1"/>
  <c r="M2119" i="1"/>
  <c r="M2247" i="1"/>
  <c r="M2375" i="1"/>
  <c r="M2503" i="1"/>
  <c r="L2631" i="1"/>
  <c r="L2759" i="1"/>
  <c r="L2887" i="1"/>
  <c r="L3015" i="1"/>
  <c r="L3143" i="1"/>
  <c r="L3271" i="1"/>
  <c r="L3399" i="1"/>
  <c r="L3527" i="1"/>
  <c r="L3655" i="1"/>
  <c r="L3783" i="1"/>
  <c r="L3911" i="1"/>
  <c r="L4039" i="1"/>
  <c r="L4167" i="1"/>
  <c r="L4295" i="1"/>
  <c r="L4423" i="1"/>
  <c r="L4547" i="1"/>
  <c r="L4632" i="1"/>
  <c r="L3927" i="1"/>
  <c r="L4439" i="1"/>
  <c r="L88" i="1"/>
  <c r="L216" i="1"/>
  <c r="L344" i="1"/>
  <c r="L472" i="1"/>
  <c r="L600" i="1"/>
  <c r="L728" i="1"/>
  <c r="L856" i="1"/>
  <c r="L984" i="1"/>
  <c r="L1112" i="1"/>
  <c r="L1240" i="1"/>
  <c r="L1480" i="1"/>
  <c r="L1717" i="1"/>
  <c r="M1879" i="1"/>
  <c r="M2007" i="1"/>
  <c r="M2135" i="1"/>
  <c r="M2263" i="1"/>
  <c r="M2391" i="1"/>
  <c r="M2519" i="1"/>
  <c r="L2647" i="1"/>
  <c r="L2775" i="1"/>
  <c r="L2903" i="1"/>
  <c r="L3031" i="1"/>
  <c r="L3159" i="1"/>
  <c r="L3287" i="1"/>
  <c r="L3415" i="1"/>
  <c r="L3543" i="1"/>
  <c r="L3671" i="1"/>
  <c r="L3799" i="1"/>
  <c r="L3991" i="1"/>
  <c r="L4503" i="1"/>
  <c r="L104" i="1"/>
  <c r="L232" i="1"/>
  <c r="L360" i="1"/>
  <c r="L488" i="1"/>
  <c r="L616" i="1"/>
  <c r="L744" i="1"/>
  <c r="L872" i="1"/>
  <c r="L1000" i="1"/>
  <c r="L1128" i="1"/>
  <c r="L1256" i="1"/>
  <c r="L1512" i="1"/>
  <c r="L1738" i="1"/>
  <c r="M1895" i="1"/>
  <c r="M2023" i="1"/>
  <c r="M2151" i="1"/>
  <c r="M2279" i="1"/>
  <c r="M2407" i="1"/>
  <c r="L2535" i="1"/>
  <c r="L2663" i="1"/>
  <c r="L2791" i="1"/>
  <c r="L2919" i="1"/>
  <c r="L3047" i="1"/>
  <c r="L3175" i="1"/>
  <c r="L3303" i="1"/>
  <c r="L3431" i="1"/>
  <c r="L3559" i="1"/>
  <c r="L3687" i="1"/>
  <c r="L3815" i="1"/>
  <c r="L3943" i="1"/>
  <c r="L4071" i="1"/>
  <c r="L4199" i="1"/>
  <c r="L4327" i="1"/>
  <c r="L4455" i="1"/>
  <c r="L4568" i="1"/>
  <c r="L4653" i="1"/>
  <c r="L4055" i="1"/>
  <c r="L4557" i="1"/>
  <c r="T34" i="1"/>
  <c r="T170" i="1"/>
  <c r="S170" i="1"/>
  <c r="U170" i="1" s="1"/>
  <c r="Q170" i="1"/>
  <c r="P170" i="1"/>
  <c r="T282" i="1"/>
  <c r="S282" i="1"/>
  <c r="Q282" i="1"/>
  <c r="P282" i="1"/>
  <c r="P714" i="1"/>
  <c r="T718" i="1"/>
  <c r="P718" i="1"/>
  <c r="T1278" i="1"/>
  <c r="Q1278" i="1"/>
  <c r="T3366" i="1"/>
  <c r="S3366" i="1"/>
  <c r="U3366" i="1" s="1"/>
  <c r="Q3366" i="1"/>
  <c r="P3366" i="1"/>
  <c r="T4454" i="1"/>
  <c r="S4454" i="1"/>
  <c r="U4454" i="1" s="1"/>
  <c r="Q4454" i="1"/>
  <c r="P4454" i="1"/>
  <c r="K464" i="1"/>
  <c r="M464" i="1"/>
  <c r="L464" i="1"/>
  <c r="K976" i="1"/>
  <c r="M976" i="1"/>
  <c r="L976" i="1"/>
  <c r="K1488" i="1"/>
  <c r="M1488" i="1"/>
  <c r="L1488" i="1"/>
  <c r="K1883" i="1"/>
  <c r="L1883" i="1"/>
  <c r="M1883" i="1"/>
  <c r="K2139" i="1"/>
  <c r="L2139" i="1"/>
  <c r="M2139" i="1"/>
  <c r="K2395" i="1"/>
  <c r="L2395" i="1"/>
  <c r="M2395" i="1"/>
  <c r="K2715" i="1"/>
  <c r="M2715" i="1"/>
  <c r="L2715" i="1"/>
  <c r="K3035" i="1"/>
  <c r="M3035" i="1"/>
  <c r="L3035" i="1"/>
  <c r="K3291" i="1"/>
  <c r="M3291" i="1"/>
  <c r="L3291" i="1"/>
  <c r="K3547" i="1"/>
  <c r="M3547" i="1"/>
  <c r="L3547" i="1"/>
  <c r="K3803" i="1"/>
  <c r="M3803" i="1"/>
  <c r="L3803" i="1"/>
  <c r="K4059" i="1"/>
  <c r="M4059" i="1"/>
  <c r="L4059" i="1"/>
  <c r="K4315" i="1"/>
  <c r="M4315" i="1"/>
  <c r="L4315" i="1"/>
  <c r="K4507" i="1"/>
  <c r="M4507" i="1"/>
  <c r="L4507" i="1"/>
  <c r="K1464" i="1"/>
  <c r="M1464" i="1"/>
  <c r="L1464" i="1"/>
  <c r="K1792" i="1"/>
  <c r="M1792" i="1"/>
  <c r="L1792" i="1"/>
  <c r="K1999" i="1"/>
  <c r="L1999" i="1"/>
  <c r="M1999" i="1"/>
  <c r="L2191" i="1"/>
  <c r="M2191" i="1"/>
  <c r="L2383" i="1"/>
  <c r="M2383" i="1"/>
  <c r="M2575" i="1"/>
  <c r="L2575" i="1"/>
  <c r="M2767" i="1"/>
  <c r="L2767" i="1"/>
  <c r="M2959" i="1"/>
  <c r="L2959" i="1"/>
  <c r="M3151" i="1"/>
  <c r="L3151" i="1"/>
  <c r="M3343" i="1"/>
  <c r="L3343" i="1"/>
  <c r="M3535" i="1"/>
  <c r="L3535" i="1"/>
  <c r="M3727" i="1"/>
  <c r="L3727" i="1"/>
  <c r="K3919" i="1"/>
  <c r="M3919" i="1"/>
  <c r="L3919" i="1"/>
  <c r="K4111" i="1"/>
  <c r="M4111" i="1"/>
  <c r="L4111" i="1"/>
  <c r="M4303" i="1"/>
  <c r="L4303" i="1"/>
  <c r="M4552" i="1"/>
  <c r="L4552" i="1"/>
  <c r="K160" i="1"/>
  <c r="M160" i="1"/>
  <c r="L160" i="1"/>
  <c r="M544" i="1"/>
  <c r="L544" i="1"/>
  <c r="M928" i="1"/>
  <c r="L928" i="1"/>
  <c r="M1312" i="1"/>
  <c r="L1312" i="1"/>
  <c r="K1690" i="1"/>
  <c r="M1690" i="1"/>
  <c r="L1690" i="1"/>
  <c r="K1923" i="1"/>
  <c r="L1923" i="1"/>
  <c r="M1923" i="1"/>
  <c r="K2115" i="1"/>
  <c r="L2115" i="1"/>
  <c r="M2115" i="1"/>
  <c r="K2307" i="1"/>
  <c r="L2307" i="1"/>
  <c r="M2307" i="1"/>
  <c r="K2499" i="1"/>
  <c r="L2499" i="1"/>
  <c r="M2499" i="1"/>
  <c r="K2627" i="1"/>
  <c r="M2627" i="1"/>
  <c r="L2627" i="1"/>
  <c r="M2819" i="1"/>
  <c r="L2819" i="1"/>
  <c r="M3011" i="1"/>
  <c r="L3011" i="1"/>
  <c r="M3203" i="1"/>
  <c r="L3203" i="1"/>
  <c r="M3395" i="1"/>
  <c r="L3395" i="1"/>
  <c r="M3587" i="1"/>
  <c r="L3587" i="1"/>
  <c r="M3779" i="1"/>
  <c r="L3779" i="1"/>
  <c r="M3971" i="1"/>
  <c r="L3971" i="1"/>
  <c r="M4099" i="1"/>
  <c r="L4099" i="1"/>
  <c r="M4291" i="1"/>
  <c r="L4291" i="1"/>
  <c r="M4483" i="1"/>
  <c r="L4483" i="1"/>
  <c r="M4629" i="1"/>
  <c r="L4629" i="1"/>
  <c r="K37" i="1"/>
  <c r="M37" i="1"/>
  <c r="L37" i="1"/>
  <c r="M50" i="1"/>
  <c r="L50" i="1"/>
  <c r="K54" i="1"/>
  <c r="M54" i="1"/>
  <c r="L54" i="1"/>
  <c r="M59" i="1"/>
  <c r="L59" i="1"/>
  <c r="K77" i="1"/>
  <c r="M77" i="1"/>
  <c r="L77" i="1"/>
  <c r="K90" i="1"/>
  <c r="M90" i="1"/>
  <c r="L90" i="1"/>
  <c r="M94" i="1"/>
  <c r="L94" i="1"/>
  <c r="M98" i="1"/>
  <c r="L98" i="1"/>
  <c r="K102" i="1"/>
  <c r="M102" i="1"/>
  <c r="L102" i="1"/>
  <c r="S110" i="1"/>
  <c r="U110" i="1" s="1"/>
  <c r="P110" i="1"/>
  <c r="K141" i="1"/>
  <c r="M141" i="1"/>
  <c r="L141" i="1"/>
  <c r="M157" i="1"/>
  <c r="L157" i="1"/>
  <c r="T168" i="1"/>
  <c r="S168" i="1"/>
  <c r="U168" i="1" s="1"/>
  <c r="Q168" i="1"/>
  <c r="P168" i="1"/>
  <c r="K181" i="1"/>
  <c r="M181" i="1"/>
  <c r="L181" i="1"/>
  <c r="M188" i="1"/>
  <c r="L188" i="1"/>
  <c r="M194" i="1"/>
  <c r="L194" i="1"/>
  <c r="M198" i="1"/>
  <c r="L198" i="1"/>
  <c r="K220" i="1"/>
  <c r="M220" i="1"/>
  <c r="L220" i="1"/>
  <c r="K281" i="1"/>
  <c r="M281" i="1"/>
  <c r="L281" i="1"/>
  <c r="K299" i="1"/>
  <c r="M299" i="1"/>
  <c r="L299" i="1"/>
  <c r="M326" i="1"/>
  <c r="L326" i="1"/>
  <c r="M348" i="1"/>
  <c r="L348" i="1"/>
  <c r="T347" i="1"/>
  <c r="Q347" i="1"/>
  <c r="M395" i="1"/>
  <c r="L395" i="1"/>
  <c r="K397" i="1"/>
  <c r="M397" i="1"/>
  <c r="L397" i="1"/>
  <c r="K404" i="1"/>
  <c r="M404" i="1"/>
  <c r="L404" i="1"/>
  <c r="M410" i="1"/>
  <c r="L410" i="1"/>
  <c r="K415" i="1"/>
  <c r="M415" i="1"/>
  <c r="L415" i="1"/>
  <c r="M436" i="1"/>
  <c r="L436" i="1"/>
  <c r="K443" i="1"/>
  <c r="M443" i="1"/>
  <c r="L443" i="1"/>
  <c r="M451" i="1"/>
  <c r="L451" i="1"/>
  <c r="K453" i="1"/>
  <c r="M453" i="1"/>
  <c r="L453" i="1"/>
  <c r="M460" i="1"/>
  <c r="L460" i="1"/>
  <c r="K466" i="1"/>
  <c r="M466" i="1"/>
  <c r="L466" i="1"/>
  <c r="T459" i="1"/>
  <c r="Q459" i="1"/>
  <c r="M490" i="1"/>
  <c r="L490" i="1"/>
  <c r="M502" i="1"/>
  <c r="L502" i="1"/>
  <c r="K507" i="1"/>
  <c r="M507" i="1"/>
  <c r="L507" i="1"/>
  <c r="T520" i="1"/>
  <c r="S520" i="1"/>
  <c r="Q520" i="1"/>
  <c r="P520" i="1"/>
  <c r="R520" i="1" s="1"/>
  <c r="K535" i="1"/>
  <c r="M535" i="1"/>
  <c r="L535" i="1"/>
  <c r="K545" i="1"/>
  <c r="M545" i="1"/>
  <c r="L545" i="1"/>
  <c r="M572" i="1"/>
  <c r="L572" i="1"/>
  <c r="K577" i="1"/>
  <c r="M577" i="1"/>
  <c r="L577" i="1"/>
  <c r="M591" i="1"/>
  <c r="L591" i="1"/>
  <c r="M596" i="1"/>
  <c r="L596" i="1"/>
  <c r="M628" i="1"/>
  <c r="L628" i="1"/>
  <c r="M634" i="1"/>
  <c r="L634" i="1"/>
  <c r="K671" i="1"/>
  <c r="M671" i="1"/>
  <c r="L671" i="1"/>
  <c r="K676" i="1"/>
  <c r="M676" i="1"/>
  <c r="L676" i="1"/>
  <c r="M682" i="1"/>
  <c r="L682" i="1"/>
  <c r="K709" i="1"/>
  <c r="M709" i="1"/>
  <c r="L709" i="1"/>
  <c r="M729" i="1"/>
  <c r="L729" i="1"/>
  <c r="K734" i="1"/>
  <c r="M734" i="1"/>
  <c r="L734" i="1"/>
  <c r="K738" i="1"/>
  <c r="M738" i="1"/>
  <c r="L738" i="1"/>
  <c r="K748" i="1"/>
  <c r="M748" i="1"/>
  <c r="L748" i="1"/>
  <c r="K781" i="1"/>
  <c r="M781" i="1"/>
  <c r="L781" i="1"/>
  <c r="M788" i="1"/>
  <c r="L788" i="1"/>
  <c r="M820" i="1"/>
  <c r="L820" i="1"/>
  <c r="K835" i="1"/>
  <c r="M835" i="1"/>
  <c r="L835" i="1"/>
  <c r="T138" i="1"/>
  <c r="Q138" i="1"/>
  <c r="T158" i="1"/>
  <c r="S158" i="1"/>
  <c r="U158" i="1" s="1"/>
  <c r="Q158" i="1"/>
  <c r="P158" i="1"/>
  <c r="T210" i="1"/>
  <c r="S210" i="1"/>
  <c r="Q210" i="1"/>
  <c r="P210" i="1"/>
  <c r="T242" i="1"/>
  <c r="S242" i="1"/>
  <c r="Q242" i="1"/>
  <c r="P242" i="1"/>
  <c r="P322" i="1"/>
  <c r="T346" i="1"/>
  <c r="S346" i="1"/>
  <c r="U346" i="1" s="1"/>
  <c r="Q346" i="1"/>
  <c r="P346" i="1"/>
  <c r="K410" i="1"/>
  <c r="T462" i="1"/>
  <c r="S462" i="1"/>
  <c r="U462" i="1" s="1"/>
  <c r="P462" i="1"/>
  <c r="Q462" i="1"/>
  <c r="T538" i="1"/>
  <c r="S538" i="1"/>
  <c r="Q538" i="1"/>
  <c r="P538" i="1"/>
  <c r="P618" i="1"/>
  <c r="R618" i="1" s="1"/>
  <c r="K682" i="1"/>
  <c r="T746" i="1"/>
  <c r="S746" i="1"/>
  <c r="Q746" i="1"/>
  <c r="P746" i="1"/>
  <c r="R746" i="1" s="1"/>
  <c r="T810" i="1"/>
  <c r="S810" i="1"/>
  <c r="U810" i="1" s="1"/>
  <c r="Q810" i="1"/>
  <c r="P810" i="1"/>
  <c r="S874" i="1"/>
  <c r="Q874" i="1"/>
  <c r="T498" i="1"/>
  <c r="S498" i="1"/>
  <c r="U498" i="1" s="1"/>
  <c r="P498" i="1"/>
  <c r="Q498" i="1"/>
  <c r="T626" i="1"/>
  <c r="S626" i="1"/>
  <c r="P626" i="1"/>
  <c r="R626" i="1" s="1"/>
  <c r="Q626" i="1"/>
  <c r="Q790" i="1"/>
  <c r="T958" i="1"/>
  <c r="S958" i="1"/>
  <c r="P958" i="1"/>
  <c r="Q958" i="1"/>
  <c r="T1214" i="1"/>
  <c r="S1214" i="1"/>
  <c r="U1214" i="1" s="1"/>
  <c r="Q1214" i="1"/>
  <c r="P1214" i="1"/>
  <c r="S1342" i="1"/>
  <c r="U1342" i="1" s="1"/>
  <c r="T1470" i="1"/>
  <c r="S1470" i="1"/>
  <c r="U1470" i="1" s="1"/>
  <c r="Q1470" i="1"/>
  <c r="P1470" i="1"/>
  <c r="T1598" i="1"/>
  <c r="Q1598" i="1"/>
  <c r="T3270" i="1"/>
  <c r="S3270" i="1"/>
  <c r="U3270" i="1" s="1"/>
  <c r="Q3270" i="1"/>
  <c r="P3270" i="1"/>
  <c r="T3334" i="1"/>
  <c r="S3334" i="1"/>
  <c r="U3334" i="1" s="1"/>
  <c r="Q3334" i="1"/>
  <c r="P3334" i="1"/>
  <c r="T3398" i="1"/>
  <c r="S3398" i="1"/>
  <c r="U3398" i="1" s="1"/>
  <c r="Q3398" i="1"/>
  <c r="P3398" i="1"/>
  <c r="T3462" i="1"/>
  <c r="S3462" i="1"/>
  <c r="Q3462" i="1"/>
  <c r="P3462" i="1"/>
  <c r="T4278" i="1"/>
  <c r="S4278" i="1"/>
  <c r="Q4278" i="1"/>
  <c r="P4278" i="1"/>
  <c r="T4342" i="1"/>
  <c r="S4342" i="1"/>
  <c r="Q4342" i="1"/>
  <c r="P4342" i="1"/>
  <c r="T4398" i="1"/>
  <c r="T4430" i="1"/>
  <c r="S4430" i="1"/>
  <c r="U4430" i="1" s="1"/>
  <c r="Q4430" i="1"/>
  <c r="P4430" i="1"/>
  <c r="T4470" i="1"/>
  <c r="S4470" i="1"/>
  <c r="U4470" i="1" s="1"/>
  <c r="Q4470" i="1"/>
  <c r="P4470" i="1"/>
  <c r="T4518" i="1"/>
  <c r="S4518" i="1"/>
  <c r="U4518" i="1" s="1"/>
  <c r="Q4518" i="1"/>
  <c r="P4518" i="1"/>
  <c r="T4582" i="1"/>
  <c r="S4582" i="1"/>
  <c r="Q4582" i="1"/>
  <c r="P4582" i="1"/>
  <c r="T4646" i="1"/>
  <c r="S4646" i="1"/>
  <c r="U4646" i="1" s="1"/>
  <c r="Q4646" i="1"/>
  <c r="P4646" i="1"/>
  <c r="T4702" i="1"/>
  <c r="P4702" i="1"/>
  <c r="T4758" i="1"/>
  <c r="S4758" i="1"/>
  <c r="Q4758" i="1"/>
  <c r="P4758" i="1"/>
  <c r="T4615" i="1"/>
  <c r="S4615" i="1"/>
  <c r="Q4615" i="1"/>
  <c r="P4615" i="1"/>
  <c r="K144" i="1"/>
  <c r="M144" i="1"/>
  <c r="L144" i="1"/>
  <c r="K272" i="1"/>
  <c r="M272" i="1"/>
  <c r="L272" i="1"/>
  <c r="K400" i="1"/>
  <c r="M400" i="1"/>
  <c r="L400" i="1"/>
  <c r="K528" i="1"/>
  <c r="M528" i="1"/>
  <c r="L528" i="1"/>
  <c r="K656" i="1"/>
  <c r="M656" i="1"/>
  <c r="L656" i="1"/>
  <c r="K784" i="1"/>
  <c r="M784" i="1"/>
  <c r="L784" i="1"/>
  <c r="K912" i="1"/>
  <c r="M912" i="1"/>
  <c r="L912" i="1"/>
  <c r="K1040" i="1"/>
  <c r="M1040" i="1"/>
  <c r="L1040" i="1"/>
  <c r="K1168" i="1"/>
  <c r="M1168" i="1"/>
  <c r="L1168" i="1"/>
  <c r="K1296" i="1"/>
  <c r="M1296" i="1"/>
  <c r="L1296" i="1"/>
  <c r="K1424" i="1"/>
  <c r="M1424" i="1"/>
  <c r="L1424" i="1"/>
  <c r="K1552" i="1"/>
  <c r="M1552" i="1"/>
  <c r="L1552" i="1"/>
  <c r="K1680" i="1"/>
  <c r="M1680" i="1"/>
  <c r="L1680" i="1"/>
  <c r="K1765" i="1"/>
  <c r="M1765" i="1"/>
  <c r="L1765" i="1"/>
  <c r="K1850" i="1"/>
  <c r="M1850" i="1"/>
  <c r="L1850" i="1"/>
  <c r="K1915" i="1"/>
  <c r="L1915" i="1"/>
  <c r="M1915" i="1"/>
  <c r="K1979" i="1"/>
  <c r="L1979" i="1"/>
  <c r="M1979" i="1"/>
  <c r="K2043" i="1"/>
  <c r="L2043" i="1"/>
  <c r="M2043" i="1"/>
  <c r="K2107" i="1"/>
  <c r="L2107" i="1"/>
  <c r="M2107" i="1"/>
  <c r="K2171" i="1"/>
  <c r="L2171" i="1"/>
  <c r="M2171" i="1"/>
  <c r="K2235" i="1"/>
  <c r="L2235" i="1"/>
  <c r="M2235" i="1"/>
  <c r="K2299" i="1"/>
  <c r="L2299" i="1"/>
  <c r="M2299" i="1"/>
  <c r="K2363" i="1"/>
  <c r="L2363" i="1"/>
  <c r="M2363" i="1"/>
  <c r="K2427" i="1"/>
  <c r="L2427" i="1"/>
  <c r="M2427" i="1"/>
  <c r="K2491" i="1"/>
  <c r="L2491" i="1"/>
  <c r="M2491" i="1"/>
  <c r="K2555" i="1"/>
  <c r="M2555" i="1"/>
  <c r="L2555" i="1"/>
  <c r="K2619" i="1"/>
  <c r="M2619" i="1"/>
  <c r="L2619" i="1"/>
  <c r="K2683" i="1"/>
  <c r="M2683" i="1"/>
  <c r="L2683" i="1"/>
  <c r="K2747" i="1"/>
  <c r="M2747" i="1"/>
  <c r="L2747" i="1"/>
  <c r="K2811" i="1"/>
  <c r="M2811" i="1"/>
  <c r="L2811" i="1"/>
  <c r="K2875" i="1"/>
  <c r="M2875" i="1"/>
  <c r="L2875" i="1"/>
  <c r="K2939" i="1"/>
  <c r="M2939" i="1"/>
  <c r="L2939" i="1"/>
  <c r="K3003" i="1"/>
  <c r="M3003" i="1"/>
  <c r="L3003" i="1"/>
  <c r="K3067" i="1"/>
  <c r="M3067" i="1"/>
  <c r="L3067" i="1"/>
  <c r="K3131" i="1"/>
  <c r="M3131" i="1"/>
  <c r="L3131" i="1"/>
  <c r="K3195" i="1"/>
  <c r="M3195" i="1"/>
  <c r="L3195" i="1"/>
  <c r="K3259" i="1"/>
  <c r="M3259" i="1"/>
  <c r="L3259" i="1"/>
  <c r="K3323" i="1"/>
  <c r="M3323" i="1"/>
  <c r="L3323" i="1"/>
  <c r="K3387" i="1"/>
  <c r="M3387" i="1"/>
  <c r="L3387" i="1"/>
  <c r="K3451" i="1"/>
  <c r="M3451" i="1"/>
  <c r="L3451" i="1"/>
  <c r="K3515" i="1"/>
  <c r="M3515" i="1"/>
  <c r="L3515" i="1"/>
  <c r="K3579" i="1"/>
  <c r="M3579" i="1"/>
  <c r="L3579" i="1"/>
  <c r="K3643" i="1"/>
  <c r="M3643" i="1"/>
  <c r="L3643" i="1"/>
  <c r="K3707" i="1"/>
  <c r="M3707" i="1"/>
  <c r="L3707" i="1"/>
  <c r="K3771" i="1"/>
  <c r="M3771" i="1"/>
  <c r="L3771" i="1"/>
  <c r="K3835" i="1"/>
  <c r="M3835" i="1"/>
  <c r="L3835" i="1"/>
  <c r="K3899" i="1"/>
  <c r="M3899" i="1"/>
  <c r="L3899" i="1"/>
  <c r="K3963" i="1"/>
  <c r="M3963" i="1"/>
  <c r="L3963" i="1"/>
  <c r="K4027" i="1"/>
  <c r="M4027" i="1"/>
  <c r="L4027" i="1"/>
  <c r="K4091" i="1"/>
  <c r="M4091" i="1"/>
  <c r="L4091" i="1"/>
  <c r="K4155" i="1"/>
  <c r="M4155" i="1"/>
  <c r="L4155" i="1"/>
  <c r="K4219" i="1"/>
  <c r="M4219" i="1"/>
  <c r="L4219" i="1"/>
  <c r="K4283" i="1"/>
  <c r="M4283" i="1"/>
  <c r="L4283" i="1"/>
  <c r="K4347" i="1"/>
  <c r="M4347" i="1"/>
  <c r="L4347" i="1"/>
  <c r="K4411" i="1"/>
  <c r="M4411" i="1"/>
  <c r="L4411" i="1"/>
  <c r="K4475" i="1"/>
  <c r="M4475" i="1"/>
  <c r="L4475" i="1"/>
  <c r="K4539" i="1"/>
  <c r="M4539" i="1"/>
  <c r="L4539" i="1"/>
  <c r="K4581" i="1"/>
  <c r="M4581" i="1"/>
  <c r="L4581" i="1"/>
  <c r="K4624" i="1"/>
  <c r="M4624" i="1"/>
  <c r="L4624" i="1"/>
  <c r="K4667" i="1"/>
  <c r="M4667" i="1"/>
  <c r="L4667" i="1"/>
  <c r="T56" i="1"/>
  <c r="S56" i="1"/>
  <c r="U56" i="1" s="1"/>
  <c r="Q56" i="1"/>
  <c r="P56" i="1"/>
  <c r="T280" i="1"/>
  <c r="S280" i="1"/>
  <c r="Q280" i="1"/>
  <c r="P280" i="1"/>
  <c r="T472" i="1"/>
  <c r="T632" i="1"/>
  <c r="S632" i="1"/>
  <c r="Q632" i="1"/>
  <c r="P632" i="1"/>
  <c r="R632" i="1" s="1"/>
  <c r="T760" i="1"/>
  <c r="T888" i="1"/>
  <c r="S888" i="1"/>
  <c r="Q888" i="1"/>
  <c r="P888" i="1"/>
  <c r="K1016" i="1"/>
  <c r="P1144" i="1"/>
  <c r="R1144" i="1" s="1"/>
  <c r="K1272" i="1"/>
  <c r="M1272" i="1"/>
  <c r="L1272" i="1"/>
  <c r="K1400" i="1"/>
  <c r="M1400" i="1"/>
  <c r="L1400" i="1"/>
  <c r="K1528" i="1"/>
  <c r="M1528" i="1"/>
  <c r="L1528" i="1"/>
  <c r="K1656" i="1"/>
  <c r="M1656" i="1"/>
  <c r="L1656" i="1"/>
  <c r="K1749" i="1"/>
  <c r="M1749" i="1"/>
  <c r="L1749" i="1"/>
  <c r="K1834" i="1"/>
  <c r="M1834" i="1"/>
  <c r="L1834" i="1"/>
  <c r="K1903" i="1"/>
  <c r="L1903" i="1"/>
  <c r="M1903" i="1"/>
  <c r="K1967" i="1"/>
  <c r="L1967" i="1"/>
  <c r="M1967" i="1"/>
  <c r="K2031" i="1"/>
  <c r="L2031" i="1"/>
  <c r="M2031" i="1"/>
  <c r="K2095" i="1"/>
  <c r="L2095" i="1"/>
  <c r="M2095" i="1"/>
  <c r="K2159" i="1"/>
  <c r="L2159" i="1"/>
  <c r="M2159" i="1"/>
  <c r="K2223" i="1"/>
  <c r="L2223" i="1"/>
  <c r="M2223" i="1"/>
  <c r="K2287" i="1"/>
  <c r="L2287" i="1"/>
  <c r="M2287" i="1"/>
  <c r="K2351" i="1"/>
  <c r="L2351" i="1"/>
  <c r="M2351" i="1"/>
  <c r="K2415" i="1"/>
  <c r="L2415" i="1"/>
  <c r="M2415" i="1"/>
  <c r="K2479" i="1"/>
  <c r="L2479" i="1"/>
  <c r="M2479" i="1"/>
  <c r="K2543" i="1"/>
  <c r="M2543" i="1"/>
  <c r="L2543" i="1"/>
  <c r="K2607" i="1"/>
  <c r="M2607" i="1"/>
  <c r="L2607" i="1"/>
  <c r="M2671" i="1"/>
  <c r="L2671" i="1"/>
  <c r="M2735" i="1"/>
  <c r="L2735" i="1"/>
  <c r="M2799" i="1"/>
  <c r="L2799" i="1"/>
  <c r="K2863" i="1"/>
  <c r="M2863" i="1"/>
  <c r="L2863" i="1"/>
  <c r="M2927" i="1"/>
  <c r="L2927" i="1"/>
  <c r="K2991" i="1"/>
  <c r="M2991" i="1"/>
  <c r="L2991" i="1"/>
  <c r="M3055" i="1"/>
  <c r="L3055" i="1"/>
  <c r="K3119" i="1"/>
  <c r="M3119" i="1"/>
  <c r="L3119" i="1"/>
  <c r="M3183" i="1"/>
  <c r="L3183" i="1"/>
  <c r="M3247" i="1"/>
  <c r="L3247" i="1"/>
  <c r="M3311" i="1"/>
  <c r="L3311" i="1"/>
  <c r="M3375" i="1"/>
  <c r="L3375" i="1"/>
  <c r="M3439" i="1"/>
  <c r="L3439" i="1"/>
  <c r="M3503" i="1"/>
  <c r="L3503" i="1"/>
  <c r="M3567" i="1"/>
  <c r="L3567" i="1"/>
  <c r="K3631" i="1"/>
  <c r="M3631" i="1"/>
  <c r="L3631" i="1"/>
  <c r="M3695" i="1"/>
  <c r="L3695" i="1"/>
  <c r="M3759" i="1"/>
  <c r="L3759" i="1"/>
  <c r="M3823" i="1"/>
  <c r="L3823" i="1"/>
  <c r="K3887" i="1"/>
  <c r="M3887" i="1"/>
  <c r="L3887" i="1"/>
  <c r="M3951" i="1"/>
  <c r="L3951" i="1"/>
  <c r="M4015" i="1"/>
  <c r="L4015" i="1"/>
  <c r="M4079" i="1"/>
  <c r="L4079" i="1"/>
  <c r="K4143" i="1"/>
  <c r="M4143" i="1"/>
  <c r="L4143" i="1"/>
  <c r="M4207" i="1"/>
  <c r="L4207" i="1"/>
  <c r="M4271" i="1"/>
  <c r="L4271" i="1"/>
  <c r="M4335" i="1"/>
  <c r="L4335" i="1"/>
  <c r="K4399" i="1"/>
  <c r="M4399" i="1"/>
  <c r="L4399" i="1"/>
  <c r="M4463" i="1"/>
  <c r="L4463" i="1"/>
  <c r="K4527" i="1"/>
  <c r="M4527" i="1"/>
  <c r="L4527" i="1"/>
  <c r="K4573" i="1"/>
  <c r="M4573" i="1"/>
  <c r="L4573" i="1"/>
  <c r="M4616" i="1"/>
  <c r="L4616" i="1"/>
  <c r="K4659" i="1"/>
  <c r="M4659" i="1"/>
  <c r="L4659" i="1"/>
  <c r="T4103" i="1"/>
  <c r="S4103" i="1"/>
  <c r="U4103" i="1" s="1"/>
  <c r="Q4103" i="1"/>
  <c r="P4103" i="1"/>
  <c r="M96" i="1"/>
  <c r="L96" i="1"/>
  <c r="K224" i="1"/>
  <c r="M224" i="1"/>
  <c r="L224" i="1"/>
  <c r="M352" i="1"/>
  <c r="L352" i="1"/>
  <c r="K480" i="1"/>
  <c r="M480" i="1"/>
  <c r="L480" i="1"/>
  <c r="M608" i="1"/>
  <c r="L608" i="1"/>
  <c r="M736" i="1"/>
  <c r="L736" i="1"/>
  <c r="M864" i="1"/>
  <c r="L864" i="1"/>
  <c r="M992" i="1"/>
  <c r="L992" i="1"/>
  <c r="M1120" i="1"/>
  <c r="L1120" i="1"/>
  <c r="M1248" i="1"/>
  <c r="L1248" i="1"/>
  <c r="M1376" i="1"/>
  <c r="L1376" i="1"/>
  <c r="M1504" i="1"/>
  <c r="L1504" i="1"/>
  <c r="M1632" i="1"/>
  <c r="L1632" i="1"/>
  <c r="K1733" i="1"/>
  <c r="M1733" i="1"/>
  <c r="L1733" i="1"/>
  <c r="K1818" i="1"/>
  <c r="M1818" i="1"/>
  <c r="L1818" i="1"/>
  <c r="K1891" i="1"/>
  <c r="L1891" i="1"/>
  <c r="M1891" i="1"/>
  <c r="K1955" i="1"/>
  <c r="L1955" i="1"/>
  <c r="M1955" i="1"/>
  <c r="K2019" i="1"/>
  <c r="L2019" i="1"/>
  <c r="M2019" i="1"/>
  <c r="K2083" i="1"/>
  <c r="L2083" i="1"/>
  <c r="M2083" i="1"/>
  <c r="L2147" i="1"/>
  <c r="M2147" i="1"/>
  <c r="L2211" i="1"/>
  <c r="M2211" i="1"/>
  <c r="L2275" i="1"/>
  <c r="M2275" i="1"/>
  <c r="L2339" i="1"/>
  <c r="M2339" i="1"/>
  <c r="L2403" i="1"/>
  <c r="M2403" i="1"/>
  <c r="L2467" i="1"/>
  <c r="M2467" i="1"/>
  <c r="L2531" i="1"/>
  <c r="M2531" i="1"/>
  <c r="K2595" i="1"/>
  <c r="M2595" i="1"/>
  <c r="L2595" i="1"/>
  <c r="M2659" i="1"/>
  <c r="L2659" i="1"/>
  <c r="M2723" i="1"/>
  <c r="L2723" i="1"/>
  <c r="K2787" i="1"/>
  <c r="M2787" i="1"/>
  <c r="L2787" i="1"/>
  <c r="M2851" i="1"/>
  <c r="L2851" i="1"/>
  <c r="M2915" i="1"/>
  <c r="L2915" i="1"/>
  <c r="M2979" i="1"/>
  <c r="L2979" i="1"/>
  <c r="M3043" i="1"/>
  <c r="L3043" i="1"/>
  <c r="M3107" i="1"/>
  <c r="L3107" i="1"/>
  <c r="M3171" i="1"/>
  <c r="L3171" i="1"/>
  <c r="M3235" i="1"/>
  <c r="L3235" i="1"/>
  <c r="M3299" i="1"/>
  <c r="L3299" i="1"/>
  <c r="M3363" i="1"/>
  <c r="L3363" i="1"/>
  <c r="M3427" i="1"/>
  <c r="L3427" i="1"/>
  <c r="M3491" i="1"/>
  <c r="L3491" i="1"/>
  <c r="M3555" i="1"/>
  <c r="L3555" i="1"/>
  <c r="K3619" i="1"/>
  <c r="M3619" i="1"/>
  <c r="L3619" i="1"/>
  <c r="M3683" i="1"/>
  <c r="L3683" i="1"/>
  <c r="M3747" i="1"/>
  <c r="L3747" i="1"/>
  <c r="M3811" i="1"/>
  <c r="L3811" i="1"/>
  <c r="K3875" i="1"/>
  <c r="M3875" i="1"/>
  <c r="L3875" i="1"/>
  <c r="M3939" i="1"/>
  <c r="L3939" i="1"/>
  <c r="M4003" i="1"/>
  <c r="L4003" i="1"/>
  <c r="M4067" i="1"/>
  <c r="L4067" i="1"/>
  <c r="K4131" i="1"/>
  <c r="M4131" i="1"/>
  <c r="L4131" i="1"/>
  <c r="M4195" i="1"/>
  <c r="L4195" i="1"/>
  <c r="M4259" i="1"/>
  <c r="L4259" i="1"/>
  <c r="M4323" i="1"/>
  <c r="L4323" i="1"/>
  <c r="K4387" i="1"/>
  <c r="M4387" i="1"/>
  <c r="L4387" i="1"/>
  <c r="M4451" i="1"/>
  <c r="L4451" i="1"/>
  <c r="M4515" i="1"/>
  <c r="L4515" i="1"/>
  <c r="M4565" i="1"/>
  <c r="L4565" i="1"/>
  <c r="K4608" i="1"/>
  <c r="M4608" i="1"/>
  <c r="L4608" i="1"/>
  <c r="K4651" i="1"/>
  <c r="M4651" i="1"/>
  <c r="L4651" i="1"/>
  <c r="K4693" i="1"/>
  <c r="M4693" i="1"/>
  <c r="L4693" i="1"/>
  <c r="K31" i="1"/>
  <c r="M31" i="1"/>
  <c r="L31" i="1"/>
  <c r="M34" i="1"/>
  <c r="L34" i="1"/>
  <c r="M38" i="1"/>
  <c r="L38" i="1"/>
  <c r="M43" i="1"/>
  <c r="L43" i="1"/>
  <c r="K47" i="1"/>
  <c r="M47" i="1"/>
  <c r="L47" i="1"/>
  <c r="M49" i="1"/>
  <c r="L49" i="1"/>
  <c r="K55" i="1"/>
  <c r="M55" i="1"/>
  <c r="L55" i="1"/>
  <c r="K60" i="1"/>
  <c r="M60" i="1"/>
  <c r="L60" i="1"/>
  <c r="K61" i="1"/>
  <c r="M61" i="1"/>
  <c r="L61" i="1"/>
  <c r="K68" i="1"/>
  <c r="M68" i="1"/>
  <c r="L68" i="1"/>
  <c r="T72" i="1"/>
  <c r="P72" i="1"/>
  <c r="M78" i="1"/>
  <c r="L78" i="1"/>
  <c r="K83" i="1"/>
  <c r="M83" i="1"/>
  <c r="L83" i="1"/>
  <c r="M87" i="1"/>
  <c r="L87" i="1"/>
  <c r="K89" i="1"/>
  <c r="M89" i="1"/>
  <c r="L89" i="1"/>
  <c r="M95" i="1"/>
  <c r="L95" i="1"/>
  <c r="K97" i="1"/>
  <c r="M97" i="1"/>
  <c r="L97" i="1"/>
  <c r="K101" i="1"/>
  <c r="M101" i="1"/>
  <c r="L101" i="1"/>
  <c r="M105" i="1"/>
  <c r="L105" i="1"/>
  <c r="K108" i="1"/>
  <c r="M108" i="1"/>
  <c r="L108" i="1"/>
  <c r="M114" i="1"/>
  <c r="L114" i="1"/>
  <c r="K118" i="1"/>
  <c r="M118" i="1"/>
  <c r="L118" i="1"/>
  <c r="K121" i="1"/>
  <c r="M121" i="1"/>
  <c r="L121" i="1"/>
  <c r="K125" i="1"/>
  <c r="M125" i="1"/>
  <c r="L125" i="1"/>
  <c r="K132" i="1"/>
  <c r="M132" i="1"/>
  <c r="L132" i="1"/>
  <c r="M138" i="1"/>
  <c r="L138" i="1"/>
  <c r="K142" i="1"/>
  <c r="M142" i="1"/>
  <c r="L142" i="1"/>
  <c r="M147" i="1"/>
  <c r="L147" i="1"/>
  <c r="K151" i="1"/>
  <c r="M151" i="1"/>
  <c r="L151" i="1"/>
  <c r="K127" i="1"/>
  <c r="K155" i="1"/>
  <c r="M155" i="1"/>
  <c r="L155" i="1"/>
  <c r="M158" i="1"/>
  <c r="L158" i="1"/>
  <c r="K161" i="1"/>
  <c r="M161" i="1"/>
  <c r="L161" i="1"/>
  <c r="K167" i="1"/>
  <c r="M167" i="1"/>
  <c r="L167" i="1"/>
  <c r="K166" i="1"/>
  <c r="K171" i="1"/>
  <c r="M171" i="1"/>
  <c r="L171" i="1"/>
  <c r="K174" i="1"/>
  <c r="M174" i="1"/>
  <c r="L174" i="1"/>
  <c r="K179" i="1"/>
  <c r="M179" i="1"/>
  <c r="L179" i="1"/>
  <c r="K182" i="1"/>
  <c r="K185" i="1"/>
  <c r="M185" i="1"/>
  <c r="L185" i="1"/>
  <c r="K191" i="1"/>
  <c r="M191" i="1"/>
  <c r="L191" i="1"/>
  <c r="K193" i="1"/>
  <c r="M193" i="1"/>
  <c r="L193" i="1"/>
  <c r="M197" i="1"/>
  <c r="L197" i="1"/>
  <c r="M202" i="1"/>
  <c r="L202" i="1"/>
  <c r="K203" i="1"/>
  <c r="M206" i="1"/>
  <c r="L206" i="1"/>
  <c r="M210" i="1"/>
  <c r="L210" i="1"/>
  <c r="K214" i="1"/>
  <c r="M214" i="1"/>
  <c r="L214" i="1"/>
  <c r="M219" i="1"/>
  <c r="L219" i="1"/>
  <c r="K223" i="1"/>
  <c r="M223" i="1"/>
  <c r="L223" i="1"/>
  <c r="K222" i="1"/>
  <c r="K227" i="1"/>
  <c r="M227" i="1"/>
  <c r="L227" i="1"/>
  <c r="K229" i="1"/>
  <c r="M229" i="1"/>
  <c r="L229" i="1"/>
  <c r="T232" i="1"/>
  <c r="S232" i="1"/>
  <c r="Q232" i="1"/>
  <c r="P232" i="1"/>
  <c r="R232" i="1" s="1"/>
  <c r="K236" i="1"/>
  <c r="M236" i="1"/>
  <c r="L236" i="1"/>
  <c r="K237" i="1"/>
  <c r="M237" i="1"/>
  <c r="L237" i="1"/>
  <c r="M242" i="1"/>
  <c r="L242" i="1"/>
  <c r="M244" i="1"/>
  <c r="L244" i="1"/>
  <c r="M245" i="1"/>
  <c r="L245" i="1"/>
  <c r="M250" i="1"/>
  <c r="L250" i="1"/>
  <c r="M254" i="1"/>
  <c r="L254" i="1"/>
  <c r="K257" i="1"/>
  <c r="M257" i="1"/>
  <c r="L257" i="1"/>
  <c r="K261" i="1"/>
  <c r="M261" i="1"/>
  <c r="L261" i="1"/>
  <c r="T264" i="1"/>
  <c r="S264" i="1"/>
  <c r="Q264" i="1"/>
  <c r="P264" i="1"/>
  <c r="K268" i="1"/>
  <c r="M268" i="1"/>
  <c r="L268" i="1"/>
  <c r="M269" i="1"/>
  <c r="L269" i="1"/>
  <c r="M274" i="1"/>
  <c r="L274" i="1"/>
  <c r="M278" i="1"/>
  <c r="L278" i="1"/>
  <c r="M282" i="1"/>
  <c r="L282" i="1"/>
  <c r="K286" i="1"/>
  <c r="M286" i="1"/>
  <c r="L286" i="1"/>
  <c r="M290" i="1"/>
  <c r="L290" i="1"/>
  <c r="K295" i="1"/>
  <c r="M295" i="1"/>
  <c r="L295" i="1"/>
  <c r="K300" i="1"/>
  <c r="M300" i="1"/>
  <c r="L300" i="1"/>
  <c r="K301" i="1"/>
  <c r="M301" i="1"/>
  <c r="L301" i="1"/>
  <c r="M306" i="1"/>
  <c r="L306" i="1"/>
  <c r="K308" i="1"/>
  <c r="M308" i="1"/>
  <c r="L308" i="1"/>
  <c r="M309" i="1"/>
  <c r="L309" i="1"/>
  <c r="M314" i="1"/>
  <c r="L314" i="1"/>
  <c r="M318" i="1"/>
  <c r="L318" i="1"/>
  <c r="K323" i="1"/>
  <c r="M323" i="1"/>
  <c r="L323" i="1"/>
  <c r="K325" i="1"/>
  <c r="M325" i="1"/>
  <c r="L325" i="1"/>
  <c r="K329" i="1"/>
  <c r="M329" i="1"/>
  <c r="L329" i="1"/>
  <c r="M332" i="1"/>
  <c r="L332" i="1"/>
  <c r="M333" i="1"/>
  <c r="L333" i="1"/>
  <c r="M342" i="1"/>
  <c r="L342" i="1"/>
  <c r="M346" i="1"/>
  <c r="L346" i="1"/>
  <c r="K351" i="1"/>
  <c r="M351" i="1"/>
  <c r="L351" i="1"/>
  <c r="K353" i="1"/>
  <c r="M353" i="1"/>
  <c r="L353" i="1"/>
  <c r="K356" i="1"/>
  <c r="M356" i="1"/>
  <c r="L356" i="1"/>
  <c r="M357" i="1"/>
  <c r="L357" i="1"/>
  <c r="M362" i="1"/>
  <c r="L362" i="1"/>
  <c r="T360" i="1"/>
  <c r="S360" i="1"/>
  <c r="U360" i="1" s="1"/>
  <c r="Q360" i="1"/>
  <c r="P360" i="1"/>
  <c r="K364" i="1"/>
  <c r="M364" i="1"/>
  <c r="L364" i="1"/>
  <c r="K371" i="1"/>
  <c r="M371" i="1"/>
  <c r="L371" i="1"/>
  <c r="K374" i="1"/>
  <c r="M374" i="1"/>
  <c r="L374" i="1"/>
  <c r="K379" i="1"/>
  <c r="M379" i="1"/>
  <c r="L379" i="1"/>
  <c r="K383" i="1"/>
  <c r="M383" i="1"/>
  <c r="L383" i="1"/>
  <c r="M385" i="1"/>
  <c r="L385" i="1"/>
  <c r="M388" i="1"/>
  <c r="L388" i="1"/>
  <c r="K389" i="1"/>
  <c r="M389" i="1"/>
  <c r="L389" i="1"/>
  <c r="K398" i="1"/>
  <c r="M398" i="1"/>
  <c r="L398" i="1"/>
  <c r="M402" i="1"/>
  <c r="L402" i="1"/>
  <c r="K407" i="1"/>
  <c r="M407" i="1"/>
  <c r="L407" i="1"/>
  <c r="M409" i="1"/>
  <c r="L409" i="1"/>
  <c r="K412" i="1"/>
  <c r="M412" i="1"/>
  <c r="L412" i="1"/>
  <c r="M418" i="1"/>
  <c r="L418" i="1"/>
  <c r="M417" i="1"/>
  <c r="L417" i="1"/>
  <c r="M420" i="1"/>
  <c r="L420" i="1"/>
  <c r="M421" i="1"/>
  <c r="L421" i="1"/>
  <c r="M426" i="1"/>
  <c r="L426" i="1"/>
  <c r="M430" i="1"/>
  <c r="L430" i="1"/>
  <c r="K435" i="1"/>
  <c r="M435" i="1"/>
  <c r="L435" i="1"/>
  <c r="K439" i="1"/>
  <c r="M439" i="1"/>
  <c r="L439" i="1"/>
  <c r="T440" i="1"/>
  <c r="S440" i="1"/>
  <c r="Q440" i="1"/>
  <c r="P440" i="1"/>
  <c r="K444" i="1"/>
  <c r="M444" i="1"/>
  <c r="L444" i="1"/>
  <c r="M445" i="1"/>
  <c r="L445" i="1"/>
  <c r="K451" i="1"/>
  <c r="K449" i="1"/>
  <c r="M449" i="1"/>
  <c r="L449" i="1"/>
  <c r="M454" i="1"/>
  <c r="L454" i="1"/>
  <c r="K458" i="1"/>
  <c r="M458" i="1"/>
  <c r="L458" i="1"/>
  <c r="M463" i="1"/>
  <c r="L463" i="1"/>
  <c r="K465" i="1"/>
  <c r="M465" i="1"/>
  <c r="L465" i="1"/>
  <c r="M468" i="1"/>
  <c r="L468" i="1"/>
  <c r="M469" i="1"/>
  <c r="L469" i="1"/>
  <c r="K473" i="1"/>
  <c r="M473" i="1"/>
  <c r="L473" i="1"/>
  <c r="M478" i="1"/>
  <c r="L478" i="1"/>
  <c r="K482" i="1"/>
  <c r="M482" i="1"/>
  <c r="L482" i="1"/>
  <c r="K486" i="1"/>
  <c r="M486" i="1"/>
  <c r="L486" i="1"/>
  <c r="K487" i="1"/>
  <c r="M491" i="1"/>
  <c r="L491" i="1"/>
  <c r="K495" i="1"/>
  <c r="M495" i="1"/>
  <c r="L495" i="1"/>
  <c r="M499" i="1"/>
  <c r="L499" i="1"/>
  <c r="M503" i="1"/>
  <c r="L503" i="1"/>
  <c r="K505" i="1"/>
  <c r="M505" i="1"/>
  <c r="L505" i="1"/>
  <c r="M510" i="1"/>
  <c r="L510" i="1"/>
  <c r="M518" i="1"/>
  <c r="L518" i="1"/>
  <c r="K523" i="1"/>
  <c r="M523" i="1"/>
  <c r="L523" i="1"/>
  <c r="M534" i="1"/>
  <c r="L534" i="1"/>
  <c r="M538" i="1"/>
  <c r="L538" i="1"/>
  <c r="K543" i="1"/>
  <c r="M543" i="1"/>
  <c r="L543" i="1"/>
  <c r="M547" i="1"/>
  <c r="L547" i="1"/>
  <c r="M549" i="1"/>
  <c r="L549" i="1"/>
  <c r="K554" i="1"/>
  <c r="M554" i="1"/>
  <c r="L554" i="1"/>
  <c r="M558" i="1"/>
  <c r="L558" i="1"/>
  <c r="K562" i="1"/>
  <c r="M562" i="1"/>
  <c r="L562" i="1"/>
  <c r="K566" i="1"/>
  <c r="M566" i="1"/>
  <c r="L566" i="1"/>
  <c r="M571" i="1"/>
  <c r="L571" i="1"/>
  <c r="K579" i="1"/>
  <c r="M579" i="1"/>
  <c r="L579" i="1"/>
  <c r="K583" i="1"/>
  <c r="M583" i="1"/>
  <c r="L583" i="1"/>
  <c r="K585" i="1"/>
  <c r="M585" i="1"/>
  <c r="L585" i="1"/>
  <c r="M590" i="1"/>
  <c r="L590" i="1"/>
  <c r="K594" i="1"/>
  <c r="M594" i="1"/>
  <c r="L594" i="1"/>
  <c r="M604" i="1"/>
  <c r="L604" i="1"/>
  <c r="M605" i="1"/>
  <c r="L605" i="1"/>
  <c r="K611" i="1"/>
  <c r="K609" i="1"/>
  <c r="M609" i="1"/>
  <c r="L609" i="1"/>
  <c r="M614" i="1"/>
  <c r="L614" i="1"/>
  <c r="K619" i="1"/>
  <c r="M619" i="1"/>
  <c r="L619" i="1"/>
  <c r="T616" i="1"/>
  <c r="S616" i="1"/>
  <c r="Q616" i="1"/>
  <c r="P616" i="1"/>
  <c r="R616" i="1" s="1"/>
  <c r="M623" i="1"/>
  <c r="L623" i="1"/>
  <c r="K627" i="1"/>
  <c r="M627" i="1"/>
  <c r="L627" i="1"/>
  <c r="M636" i="1"/>
  <c r="L636" i="1"/>
  <c r="M637" i="1"/>
  <c r="L637" i="1"/>
  <c r="K641" i="1"/>
  <c r="M641" i="1"/>
  <c r="L641" i="1"/>
  <c r="M646" i="1"/>
  <c r="L646" i="1"/>
  <c r="K651" i="1"/>
  <c r="M651" i="1"/>
  <c r="L651" i="1"/>
  <c r="T648" i="1"/>
  <c r="S648" i="1"/>
  <c r="Q648" i="1"/>
  <c r="P648" i="1"/>
  <c r="M655" i="1"/>
  <c r="L655" i="1"/>
  <c r="K635" i="1"/>
  <c r="M663" i="1"/>
  <c r="L663" i="1"/>
  <c r="M665" i="1"/>
  <c r="L665" i="1"/>
  <c r="K670" i="1"/>
  <c r="M670" i="1"/>
  <c r="L670" i="1"/>
  <c r="K674" i="1"/>
  <c r="M674" i="1"/>
  <c r="L674" i="1"/>
  <c r="K684" i="1"/>
  <c r="M684" i="1"/>
  <c r="L684" i="1"/>
  <c r="K685" i="1"/>
  <c r="M685" i="1"/>
  <c r="L685" i="1"/>
  <c r="K663" i="1"/>
  <c r="K667" i="1"/>
  <c r="K695" i="1"/>
  <c r="M695" i="1"/>
  <c r="L695" i="1"/>
  <c r="M697" i="1"/>
  <c r="L697" i="1"/>
  <c r="K702" i="1"/>
  <c r="M702" i="1"/>
  <c r="L702" i="1"/>
  <c r="K706" i="1"/>
  <c r="M706" i="1"/>
  <c r="L706" i="1"/>
  <c r="K716" i="1"/>
  <c r="M716" i="1"/>
  <c r="L716" i="1"/>
  <c r="K717" i="1"/>
  <c r="M717" i="1"/>
  <c r="L717" i="1"/>
  <c r="M721" i="1"/>
  <c r="L721" i="1"/>
  <c r="K726" i="1"/>
  <c r="M726" i="1"/>
  <c r="L726" i="1"/>
  <c r="M731" i="1"/>
  <c r="L731" i="1"/>
  <c r="K735" i="1"/>
  <c r="M735" i="1"/>
  <c r="L735" i="1"/>
  <c r="K740" i="1"/>
  <c r="M740" i="1"/>
  <c r="L740" i="1"/>
  <c r="K741" i="1"/>
  <c r="M741" i="1"/>
  <c r="L741" i="1"/>
  <c r="M746" i="1"/>
  <c r="L746" i="1"/>
  <c r="K751" i="1"/>
  <c r="M754" i="1"/>
  <c r="L754" i="1"/>
  <c r="K758" i="1"/>
  <c r="M758" i="1"/>
  <c r="L758" i="1"/>
  <c r="M763" i="1"/>
  <c r="L763" i="1"/>
  <c r="K767" i="1"/>
  <c r="M767" i="1"/>
  <c r="L767" i="1"/>
  <c r="K772" i="1"/>
  <c r="M772" i="1"/>
  <c r="L772" i="1"/>
  <c r="K773" i="1"/>
  <c r="M773" i="1"/>
  <c r="L773" i="1"/>
  <c r="M778" i="1"/>
  <c r="L778" i="1"/>
  <c r="K783" i="1"/>
  <c r="T782" i="1"/>
  <c r="S782" i="1"/>
  <c r="P782" i="1"/>
  <c r="R782" i="1" s="1"/>
  <c r="Q782" i="1"/>
  <c r="K787" i="1"/>
  <c r="M787" i="1"/>
  <c r="L787" i="1"/>
  <c r="M796" i="1"/>
  <c r="L796" i="1"/>
  <c r="M797" i="1"/>
  <c r="L797" i="1"/>
  <c r="K803" i="1"/>
  <c r="K801" i="1"/>
  <c r="M801" i="1"/>
  <c r="L801" i="1"/>
  <c r="M806" i="1"/>
  <c r="L806" i="1"/>
  <c r="K811" i="1"/>
  <c r="M811" i="1"/>
  <c r="L811" i="1"/>
  <c r="S808" i="1"/>
  <c r="U808" i="1" s="1"/>
  <c r="M815" i="1"/>
  <c r="L815" i="1"/>
  <c r="K819" i="1"/>
  <c r="M819" i="1"/>
  <c r="L819" i="1"/>
  <c r="M828" i="1"/>
  <c r="L828" i="1"/>
  <c r="M829" i="1"/>
  <c r="L829" i="1"/>
  <c r="K833" i="1"/>
  <c r="M833" i="1"/>
  <c r="L833" i="1"/>
  <c r="M838" i="1"/>
  <c r="L838" i="1"/>
  <c r="K843" i="1"/>
  <c r="M843" i="1"/>
  <c r="L843" i="1"/>
  <c r="S840" i="1"/>
  <c r="U840" i="1" s="1"/>
  <c r="P840" i="1"/>
  <c r="M847" i="1"/>
  <c r="L847" i="1"/>
  <c r="M852" i="1"/>
  <c r="L852" i="1"/>
  <c r="M853" i="1"/>
  <c r="L853" i="1"/>
  <c r="M858" i="1"/>
  <c r="L858" i="1"/>
  <c r="M867" i="1"/>
  <c r="L867" i="1"/>
  <c r="K871" i="1"/>
  <c r="M871" i="1"/>
  <c r="L871" i="1"/>
  <c r="K873" i="1"/>
  <c r="M873" i="1"/>
  <c r="L873" i="1"/>
  <c r="M878" i="1"/>
  <c r="L878" i="1"/>
  <c r="M881" i="1"/>
  <c r="L881" i="1"/>
  <c r="M884" i="1"/>
  <c r="L884" i="1"/>
  <c r="M885" i="1"/>
  <c r="L885" i="1"/>
  <c r="M890" i="1"/>
  <c r="L890" i="1"/>
  <c r="K899" i="1"/>
  <c r="M899" i="1"/>
  <c r="L899" i="1"/>
  <c r="K903" i="1"/>
  <c r="M903" i="1"/>
  <c r="L903" i="1"/>
  <c r="K905" i="1"/>
  <c r="M905" i="1"/>
  <c r="L905" i="1"/>
  <c r="M910" i="1"/>
  <c r="L910" i="1"/>
  <c r="K914" i="1"/>
  <c r="M914" i="1"/>
  <c r="L914" i="1"/>
  <c r="K918" i="1"/>
  <c r="M918" i="1"/>
  <c r="L918" i="1"/>
  <c r="M923" i="1"/>
  <c r="L923" i="1"/>
  <c r="K927" i="1"/>
  <c r="M927" i="1"/>
  <c r="L927" i="1"/>
  <c r="K932" i="1"/>
  <c r="M932" i="1"/>
  <c r="L932" i="1"/>
  <c r="K933" i="1"/>
  <c r="M933" i="1"/>
  <c r="L933" i="1"/>
  <c r="K938" i="1"/>
  <c r="M938" i="1"/>
  <c r="L938" i="1"/>
  <c r="K943" i="1"/>
  <c r="K942" i="1"/>
  <c r="K946" i="1"/>
  <c r="M946" i="1"/>
  <c r="L946" i="1"/>
  <c r="K950" i="1"/>
  <c r="M950" i="1"/>
  <c r="L950" i="1"/>
  <c r="M955" i="1"/>
  <c r="L955" i="1"/>
  <c r="K959" i="1"/>
  <c r="M959" i="1"/>
  <c r="L959" i="1"/>
  <c r="K964" i="1"/>
  <c r="M964" i="1"/>
  <c r="L964" i="1"/>
  <c r="K965" i="1"/>
  <c r="M965" i="1"/>
  <c r="L965" i="1"/>
  <c r="K970" i="1"/>
  <c r="M970" i="1"/>
  <c r="L970" i="1"/>
  <c r="K975" i="1"/>
  <c r="K974" i="1"/>
  <c r="K979" i="1"/>
  <c r="M979" i="1"/>
  <c r="L979" i="1"/>
  <c r="M983" i="1"/>
  <c r="L983" i="1"/>
  <c r="M985" i="1"/>
  <c r="L985" i="1"/>
  <c r="M990" i="1"/>
  <c r="L990" i="1"/>
  <c r="K994" i="1"/>
  <c r="M994" i="1"/>
  <c r="L994" i="1"/>
  <c r="K1004" i="1"/>
  <c r="M1004" i="1"/>
  <c r="L1004" i="1"/>
  <c r="K1005" i="1"/>
  <c r="M1005" i="1"/>
  <c r="L1005" i="1"/>
  <c r="K983" i="1"/>
  <c r="K1015" i="1"/>
  <c r="M1015" i="1"/>
  <c r="L1015" i="1"/>
  <c r="M1017" i="1"/>
  <c r="L1017" i="1"/>
  <c r="M1022" i="1"/>
  <c r="L1022" i="1"/>
  <c r="K1026" i="1"/>
  <c r="M1026" i="1"/>
  <c r="L1026" i="1"/>
  <c r="K1036" i="1"/>
  <c r="M1036" i="1"/>
  <c r="L1036" i="1"/>
  <c r="K1037" i="1"/>
  <c r="M1037" i="1"/>
  <c r="L1037" i="1"/>
  <c r="M1041" i="1"/>
  <c r="L1041" i="1"/>
  <c r="M1044" i="1"/>
  <c r="L1044" i="1"/>
  <c r="M1045" i="1"/>
  <c r="L1045" i="1"/>
  <c r="K1050" i="1"/>
  <c r="M1050" i="1"/>
  <c r="L1050" i="1"/>
  <c r="M1059" i="1"/>
  <c r="L1059" i="1"/>
  <c r="K1063" i="1"/>
  <c r="M1063" i="1"/>
  <c r="L1063" i="1"/>
  <c r="K1065" i="1"/>
  <c r="M1065" i="1"/>
  <c r="L1065" i="1"/>
  <c r="M1070" i="1"/>
  <c r="L1070" i="1"/>
  <c r="M1073" i="1"/>
  <c r="L1073" i="1"/>
  <c r="M1076" i="1"/>
  <c r="L1076" i="1"/>
  <c r="M1077" i="1"/>
  <c r="L1077" i="1"/>
  <c r="K1082" i="1"/>
  <c r="M1082" i="1"/>
  <c r="L1082" i="1"/>
  <c r="K1091" i="1"/>
  <c r="M1091" i="1"/>
  <c r="L1091" i="1"/>
  <c r="K1095" i="1"/>
  <c r="M1095" i="1"/>
  <c r="L1095" i="1"/>
  <c r="K1097" i="1"/>
  <c r="M1097" i="1"/>
  <c r="L1097" i="1"/>
  <c r="M1102" i="1"/>
  <c r="L1102" i="1"/>
  <c r="K1106" i="1"/>
  <c r="M1106" i="1"/>
  <c r="L1106" i="1"/>
  <c r="M1116" i="1"/>
  <c r="L1116" i="1"/>
  <c r="M1117" i="1"/>
  <c r="L1117" i="1"/>
  <c r="K1123" i="1"/>
  <c r="K1121" i="1"/>
  <c r="M1121" i="1"/>
  <c r="L1121" i="1"/>
  <c r="M1126" i="1"/>
  <c r="L1126" i="1"/>
  <c r="K1131" i="1"/>
  <c r="M1131" i="1"/>
  <c r="L1131" i="1"/>
  <c r="M1135" i="1"/>
  <c r="L1135" i="1"/>
  <c r="K1139" i="1"/>
  <c r="M1139" i="1"/>
  <c r="L1139" i="1"/>
  <c r="M1148" i="1"/>
  <c r="L1148" i="1"/>
  <c r="M1149" i="1"/>
  <c r="L1149" i="1"/>
  <c r="K1153" i="1"/>
  <c r="M1153" i="1"/>
  <c r="L1153" i="1"/>
  <c r="M1158" i="1"/>
  <c r="L1158" i="1"/>
  <c r="K1163" i="1"/>
  <c r="M1163" i="1"/>
  <c r="L1163" i="1"/>
  <c r="T1160" i="1"/>
  <c r="S1160" i="1"/>
  <c r="Q1160" i="1"/>
  <c r="P1160" i="1"/>
  <c r="R1160" i="1" s="1"/>
  <c r="M1167" i="1"/>
  <c r="L1167" i="1"/>
  <c r="K1147" i="1"/>
  <c r="M1175" i="1"/>
  <c r="L1175" i="1"/>
  <c r="M1177" i="1"/>
  <c r="L1177" i="1"/>
  <c r="M1182" i="1"/>
  <c r="L1182" i="1"/>
  <c r="K1186" i="1"/>
  <c r="M1186" i="1"/>
  <c r="L1186" i="1"/>
  <c r="K1196" i="1"/>
  <c r="M1196" i="1"/>
  <c r="L1196" i="1"/>
  <c r="K1197" i="1"/>
  <c r="M1197" i="1"/>
  <c r="L1197" i="1"/>
  <c r="K1175" i="1"/>
  <c r="K1207" i="1"/>
  <c r="M1207" i="1"/>
  <c r="L1207" i="1"/>
  <c r="M1209" i="1"/>
  <c r="L1209" i="1"/>
  <c r="M1214" i="1"/>
  <c r="L1214" i="1"/>
  <c r="K1218" i="1"/>
  <c r="M1218" i="1"/>
  <c r="L1218" i="1"/>
  <c r="K1228" i="1"/>
  <c r="M1228" i="1"/>
  <c r="L1228" i="1"/>
  <c r="K1229" i="1"/>
  <c r="M1229" i="1"/>
  <c r="L1229" i="1"/>
  <c r="M1233" i="1"/>
  <c r="L1233" i="1"/>
  <c r="K1238" i="1"/>
  <c r="M1238" i="1"/>
  <c r="L1238" i="1"/>
  <c r="M1243" i="1"/>
  <c r="L1243" i="1"/>
  <c r="K1247" i="1"/>
  <c r="M1247" i="1"/>
  <c r="L1247" i="1"/>
  <c r="K1252" i="1"/>
  <c r="M1252" i="1"/>
  <c r="L1252" i="1"/>
  <c r="K1253" i="1"/>
  <c r="M1253" i="1"/>
  <c r="L1253" i="1"/>
  <c r="K1258" i="1"/>
  <c r="M1258" i="1"/>
  <c r="L1258" i="1"/>
  <c r="K1263" i="1"/>
  <c r="K1266" i="1"/>
  <c r="M1266" i="1"/>
  <c r="L1266" i="1"/>
  <c r="K1270" i="1"/>
  <c r="M1270" i="1"/>
  <c r="L1270" i="1"/>
  <c r="M1275" i="1"/>
  <c r="L1275" i="1"/>
  <c r="K1279" i="1"/>
  <c r="M1279" i="1"/>
  <c r="L1279" i="1"/>
  <c r="K1284" i="1"/>
  <c r="M1284" i="1"/>
  <c r="L1284" i="1"/>
  <c r="K1285" i="1"/>
  <c r="M1285" i="1"/>
  <c r="L1285" i="1"/>
  <c r="K1290" i="1"/>
  <c r="M1290" i="1"/>
  <c r="L1290" i="1"/>
  <c r="K1295" i="1"/>
  <c r="K1299" i="1"/>
  <c r="M1299" i="1"/>
  <c r="L1299" i="1"/>
  <c r="M1308" i="1"/>
  <c r="L1308" i="1"/>
  <c r="M1309" i="1"/>
  <c r="L1309" i="1"/>
  <c r="K1315" i="1"/>
  <c r="K1313" i="1"/>
  <c r="M1313" i="1"/>
  <c r="L1313" i="1"/>
  <c r="M1318" i="1"/>
  <c r="L1318" i="1"/>
  <c r="K1323" i="1"/>
  <c r="M1323" i="1"/>
  <c r="L1323" i="1"/>
  <c r="S1320" i="1"/>
  <c r="P1320" i="1"/>
  <c r="R1320" i="1" s="1"/>
  <c r="M1327" i="1"/>
  <c r="L1327" i="1"/>
  <c r="K1331" i="1"/>
  <c r="M1331" i="1"/>
  <c r="L1331" i="1"/>
  <c r="M1340" i="1"/>
  <c r="L1340" i="1"/>
  <c r="M1341" i="1"/>
  <c r="L1341" i="1"/>
  <c r="K1345" i="1"/>
  <c r="M1345" i="1"/>
  <c r="L1345" i="1"/>
  <c r="M1350" i="1"/>
  <c r="L1350" i="1"/>
  <c r="K1355" i="1"/>
  <c r="M1355" i="1"/>
  <c r="L1355" i="1"/>
  <c r="T1352" i="1"/>
  <c r="S1352" i="1"/>
  <c r="U1352" i="1" s="1"/>
  <c r="Q1352" i="1"/>
  <c r="P1352" i="1"/>
  <c r="M1359" i="1"/>
  <c r="L1359" i="1"/>
  <c r="M1364" i="1"/>
  <c r="L1364" i="1"/>
  <c r="M1365" i="1"/>
  <c r="L1365" i="1"/>
  <c r="K1370" i="1"/>
  <c r="M1370" i="1"/>
  <c r="L1370" i="1"/>
  <c r="M1379" i="1"/>
  <c r="L1379" i="1"/>
  <c r="K1383" i="1"/>
  <c r="M1383" i="1"/>
  <c r="L1383" i="1"/>
  <c r="K1385" i="1"/>
  <c r="M1385" i="1"/>
  <c r="L1385" i="1"/>
  <c r="M1390" i="1"/>
  <c r="L1390" i="1"/>
  <c r="M1393" i="1"/>
  <c r="L1393" i="1"/>
  <c r="M1396" i="1"/>
  <c r="L1396" i="1"/>
  <c r="M1397" i="1"/>
  <c r="L1397" i="1"/>
  <c r="K1402" i="1"/>
  <c r="M1402" i="1"/>
  <c r="L1402" i="1"/>
  <c r="K1411" i="1"/>
  <c r="M1411" i="1"/>
  <c r="L1411" i="1"/>
  <c r="K1415" i="1"/>
  <c r="M1415" i="1"/>
  <c r="L1415" i="1"/>
  <c r="K1417" i="1"/>
  <c r="M1417" i="1"/>
  <c r="L1417" i="1"/>
  <c r="M1422" i="1"/>
  <c r="L1422" i="1"/>
  <c r="K1426" i="1"/>
  <c r="M1426" i="1"/>
  <c r="L1426" i="1"/>
  <c r="K1430" i="1"/>
  <c r="M1430" i="1"/>
  <c r="L1430" i="1"/>
  <c r="M1435" i="1"/>
  <c r="L1435" i="1"/>
  <c r="K1439" i="1"/>
  <c r="M1439" i="1"/>
  <c r="L1439" i="1"/>
  <c r="K1444" i="1"/>
  <c r="M1444" i="1"/>
  <c r="L1444" i="1"/>
  <c r="K1445" i="1"/>
  <c r="M1445" i="1"/>
  <c r="L1445" i="1"/>
  <c r="K1450" i="1"/>
  <c r="M1450" i="1"/>
  <c r="L1450" i="1"/>
  <c r="K1455" i="1"/>
  <c r="K1458" i="1"/>
  <c r="M1458" i="1"/>
  <c r="L1458" i="1"/>
  <c r="K1462" i="1"/>
  <c r="M1462" i="1"/>
  <c r="L1462" i="1"/>
  <c r="M1467" i="1"/>
  <c r="L1467" i="1"/>
  <c r="K1471" i="1"/>
  <c r="M1471" i="1"/>
  <c r="L1471" i="1"/>
  <c r="K1476" i="1"/>
  <c r="M1476" i="1"/>
  <c r="L1476" i="1"/>
  <c r="K1477" i="1"/>
  <c r="M1477" i="1"/>
  <c r="L1477" i="1"/>
  <c r="K1482" i="1"/>
  <c r="M1482" i="1"/>
  <c r="L1482" i="1"/>
  <c r="K1487" i="1"/>
  <c r="S1486" i="1"/>
  <c r="U1486" i="1" s="1"/>
  <c r="P1486" i="1"/>
  <c r="K1491" i="1"/>
  <c r="M1491" i="1"/>
  <c r="L1491" i="1"/>
  <c r="M1495" i="1"/>
  <c r="L1495" i="1"/>
  <c r="M1497" i="1"/>
  <c r="L1497" i="1"/>
  <c r="M1502" i="1"/>
  <c r="L1502" i="1"/>
  <c r="K1506" i="1"/>
  <c r="M1506" i="1"/>
  <c r="L1506" i="1"/>
  <c r="K1516" i="1"/>
  <c r="M1516" i="1"/>
  <c r="L1516" i="1"/>
  <c r="K1517" i="1"/>
  <c r="M1517" i="1"/>
  <c r="L1517" i="1"/>
  <c r="K1495" i="1"/>
  <c r="K1527" i="1"/>
  <c r="M1527" i="1"/>
  <c r="L1527" i="1"/>
  <c r="M1529" i="1"/>
  <c r="L1529" i="1"/>
  <c r="M1534" i="1"/>
  <c r="L1534" i="1"/>
  <c r="K1538" i="1"/>
  <c r="M1538" i="1"/>
  <c r="L1538" i="1"/>
  <c r="K1548" i="1"/>
  <c r="M1548" i="1"/>
  <c r="L1548" i="1"/>
  <c r="K1549" i="1"/>
  <c r="M1549" i="1"/>
  <c r="L1549" i="1"/>
  <c r="M1553" i="1"/>
  <c r="L1553" i="1"/>
  <c r="M1556" i="1"/>
  <c r="L1556" i="1"/>
  <c r="M1557" i="1"/>
  <c r="L1557" i="1"/>
  <c r="K1562" i="1"/>
  <c r="M1562" i="1"/>
  <c r="L1562" i="1"/>
  <c r="M1571" i="1"/>
  <c r="L1571" i="1"/>
  <c r="K1575" i="1"/>
  <c r="M1575" i="1"/>
  <c r="L1575" i="1"/>
  <c r="K1577" i="1"/>
  <c r="M1577" i="1"/>
  <c r="L1577" i="1"/>
  <c r="M1582" i="1"/>
  <c r="L1582" i="1"/>
  <c r="M1585" i="1"/>
  <c r="L1585" i="1"/>
  <c r="M1588" i="1"/>
  <c r="L1588" i="1"/>
  <c r="M1589" i="1"/>
  <c r="L1589" i="1"/>
  <c r="K1594" i="1"/>
  <c r="M1594" i="1"/>
  <c r="L1594" i="1"/>
  <c r="K1603" i="1"/>
  <c r="M1603" i="1"/>
  <c r="L1603" i="1"/>
  <c r="M1607" i="1"/>
  <c r="L1607" i="1"/>
  <c r="K1609" i="1"/>
  <c r="M1609" i="1"/>
  <c r="L1609" i="1"/>
  <c r="M1614" i="1"/>
  <c r="L1614" i="1"/>
  <c r="K1618" i="1"/>
  <c r="M1618" i="1"/>
  <c r="L1618" i="1"/>
  <c r="M1628" i="1"/>
  <c r="L1628" i="1"/>
  <c r="M1629" i="1"/>
  <c r="L1629" i="1"/>
  <c r="K1635" i="1"/>
  <c r="K1633" i="1"/>
  <c r="M1633" i="1"/>
  <c r="L1633" i="1"/>
  <c r="M1638" i="1"/>
  <c r="L1638" i="1"/>
  <c r="K1643" i="1"/>
  <c r="M1643" i="1"/>
  <c r="L1643" i="1"/>
  <c r="T1640" i="1"/>
  <c r="S1640" i="1"/>
  <c r="U1640" i="1" s="1"/>
  <c r="Q1640" i="1"/>
  <c r="P1640" i="1"/>
  <c r="M1647" i="1"/>
  <c r="L1647" i="1"/>
  <c r="K1651" i="1"/>
  <c r="M1651" i="1"/>
  <c r="L1651" i="1"/>
  <c r="M1660" i="1"/>
  <c r="L1660" i="1"/>
  <c r="M1661" i="1"/>
  <c r="L1661" i="1"/>
  <c r="K1665" i="1"/>
  <c r="M1665" i="1"/>
  <c r="L1665" i="1"/>
  <c r="M1670" i="1"/>
  <c r="L1670" i="1"/>
  <c r="K1675" i="1"/>
  <c r="M1675" i="1"/>
  <c r="L1675" i="1"/>
  <c r="T1672" i="1"/>
  <c r="S1672" i="1"/>
  <c r="U1672" i="1" s="1"/>
  <c r="Q1672" i="1"/>
  <c r="P1672" i="1"/>
  <c r="M1679" i="1"/>
  <c r="L1679" i="1"/>
  <c r="K1683" i="1"/>
  <c r="M1683" i="1"/>
  <c r="L1683" i="1"/>
  <c r="K1659" i="1"/>
  <c r="K1687" i="1"/>
  <c r="M1687" i="1"/>
  <c r="L1687" i="1"/>
  <c r="M1688" i="1"/>
  <c r="L1688" i="1"/>
  <c r="K1692" i="1"/>
  <c r="M1692" i="1"/>
  <c r="L1692" i="1"/>
  <c r="M1697" i="1"/>
  <c r="L1697" i="1"/>
  <c r="T1696" i="1"/>
  <c r="S1696" i="1"/>
  <c r="U1696" i="1" s="1"/>
  <c r="Q1696" i="1"/>
  <c r="P1696" i="1"/>
  <c r="K1703" i="1"/>
  <c r="M1703" i="1"/>
  <c r="L1703" i="1"/>
  <c r="M1704" i="1"/>
  <c r="L1704" i="1"/>
  <c r="K1708" i="1"/>
  <c r="M1708" i="1"/>
  <c r="L1708" i="1"/>
  <c r="T1710" i="1"/>
  <c r="S1710" i="1"/>
  <c r="U1710" i="1" s="1"/>
  <c r="Q1710" i="1"/>
  <c r="P1710" i="1"/>
  <c r="M1713" i="1"/>
  <c r="L1713" i="1"/>
  <c r="M1718" i="1"/>
  <c r="L1718" i="1"/>
  <c r="M1726" i="1"/>
  <c r="L1726" i="1"/>
  <c r="M1734" i="1"/>
  <c r="L1734" i="1"/>
  <c r="M1742" i="1"/>
  <c r="L1742" i="1"/>
  <c r="M1750" i="1"/>
  <c r="L1750" i="1"/>
  <c r="M1758" i="1"/>
  <c r="L1758" i="1"/>
  <c r="M1766" i="1"/>
  <c r="L1766" i="1"/>
  <c r="M1774" i="1"/>
  <c r="L1774" i="1"/>
  <c r="M1787" i="1"/>
  <c r="L1787" i="1"/>
  <c r="K1789" i="1"/>
  <c r="M1789" i="1"/>
  <c r="L1789" i="1"/>
  <c r="K1791" i="1"/>
  <c r="M1791" i="1"/>
  <c r="L1791" i="1"/>
  <c r="M1794" i="1"/>
  <c r="L1794" i="1"/>
  <c r="K1796" i="1"/>
  <c r="M1796" i="1"/>
  <c r="L1796" i="1"/>
  <c r="K1801" i="1"/>
  <c r="M1801" i="1"/>
  <c r="L1801" i="1"/>
  <c r="K1811" i="1"/>
  <c r="M1811" i="1"/>
  <c r="L1811" i="1"/>
  <c r="K1787" i="1"/>
  <c r="K1815" i="1"/>
  <c r="M1815" i="1"/>
  <c r="L1815" i="1"/>
  <c r="M1816" i="1"/>
  <c r="L1816" i="1"/>
  <c r="K1820" i="1"/>
  <c r="M1820" i="1"/>
  <c r="L1820" i="1"/>
  <c r="L1825" i="1"/>
  <c r="M1825" i="1"/>
  <c r="M1830" i="1"/>
  <c r="L1830" i="1"/>
  <c r="M1838" i="1"/>
  <c r="L1838" i="1"/>
  <c r="K1843" i="1"/>
  <c r="K1847" i="1"/>
  <c r="L1851" i="1"/>
  <c r="M1851" i="1"/>
  <c r="K1853" i="1"/>
  <c r="L1853" i="1"/>
  <c r="M1853" i="1"/>
  <c r="T1863" i="1"/>
  <c r="S1863" i="1"/>
  <c r="U1863" i="1" s="1"/>
  <c r="Q1863" i="1"/>
  <c r="P1863" i="1"/>
  <c r="K1870" i="1"/>
  <c r="M1870" i="1"/>
  <c r="L1870" i="1"/>
  <c r="M1874" i="1"/>
  <c r="L1874" i="1"/>
  <c r="K1876" i="1"/>
  <c r="L1876" i="1"/>
  <c r="M1876" i="1"/>
  <c r="L1881" i="1"/>
  <c r="M1881" i="1"/>
  <c r="K1884" i="1"/>
  <c r="L1884" i="1"/>
  <c r="M1884" i="1"/>
  <c r="L1888" i="1"/>
  <c r="M1888" i="1"/>
  <c r="K1893" i="1"/>
  <c r="L1893" i="1"/>
  <c r="M1893" i="1"/>
  <c r="M1898" i="1"/>
  <c r="L1898" i="1"/>
  <c r="K1879" i="1"/>
  <c r="K1904" i="1"/>
  <c r="L1904" i="1"/>
  <c r="M1904" i="1"/>
  <c r="K1909" i="1"/>
  <c r="L1909" i="1"/>
  <c r="M1909" i="1"/>
  <c r="K1914" i="1"/>
  <c r="M1914" i="1"/>
  <c r="L1914" i="1"/>
  <c r="K1921" i="1"/>
  <c r="L1921" i="1"/>
  <c r="M1921" i="1"/>
  <c r="K1926" i="1"/>
  <c r="M1926" i="1"/>
  <c r="L1926" i="1"/>
  <c r="K1928" i="1"/>
  <c r="L1928" i="1"/>
  <c r="M1928" i="1"/>
  <c r="K1933" i="1"/>
  <c r="L1933" i="1"/>
  <c r="M1933" i="1"/>
  <c r="K1942" i="1"/>
  <c r="M1942" i="1"/>
  <c r="L1942" i="1"/>
  <c r="L1944" i="1"/>
  <c r="M1944" i="1"/>
  <c r="K1949" i="1"/>
  <c r="L1949" i="1"/>
  <c r="M1949" i="1"/>
  <c r="T1959" i="1"/>
  <c r="S1959" i="1"/>
  <c r="Q1959" i="1"/>
  <c r="P1959" i="1"/>
  <c r="K1966" i="1"/>
  <c r="M1966" i="1"/>
  <c r="L1966" i="1"/>
  <c r="K1969" i="1"/>
  <c r="L1969" i="1"/>
  <c r="M1969" i="1"/>
  <c r="K1982" i="1"/>
  <c r="M1982" i="1"/>
  <c r="L1982" i="1"/>
  <c r="K1986" i="1"/>
  <c r="M1986" i="1"/>
  <c r="L1986" i="1"/>
  <c r="L1988" i="1"/>
  <c r="M1988" i="1"/>
  <c r="K1993" i="1"/>
  <c r="L1993" i="1"/>
  <c r="M1993" i="1"/>
  <c r="K1996" i="1"/>
  <c r="L1996" i="1"/>
  <c r="M1996" i="1"/>
  <c r="M2002" i="1"/>
  <c r="L2002" i="1"/>
  <c r="K2004" i="1"/>
  <c r="L2004" i="1"/>
  <c r="M2004" i="1"/>
  <c r="L2009" i="1"/>
  <c r="M2009" i="1"/>
  <c r="K2012" i="1"/>
  <c r="L2012" i="1"/>
  <c r="M2012" i="1"/>
  <c r="L2016" i="1"/>
  <c r="M2016" i="1"/>
  <c r="K2021" i="1"/>
  <c r="L2021" i="1"/>
  <c r="M2021" i="1"/>
  <c r="M2026" i="1"/>
  <c r="L2026" i="1"/>
  <c r="K2007" i="1"/>
  <c r="K2032" i="1"/>
  <c r="L2032" i="1"/>
  <c r="M2032" i="1"/>
  <c r="K2037" i="1"/>
  <c r="L2037" i="1"/>
  <c r="M2037" i="1"/>
  <c r="K2042" i="1"/>
  <c r="M2042" i="1"/>
  <c r="L2042" i="1"/>
  <c r="K2049" i="1"/>
  <c r="L2049" i="1"/>
  <c r="M2049" i="1"/>
  <c r="K2054" i="1"/>
  <c r="M2054" i="1"/>
  <c r="L2054" i="1"/>
  <c r="K2056" i="1"/>
  <c r="L2056" i="1"/>
  <c r="M2056" i="1"/>
  <c r="K2061" i="1"/>
  <c r="L2061" i="1"/>
  <c r="M2061" i="1"/>
  <c r="K2070" i="1"/>
  <c r="M2070" i="1"/>
  <c r="L2070" i="1"/>
  <c r="L2072" i="1"/>
  <c r="M2072" i="1"/>
  <c r="K2077" i="1"/>
  <c r="L2077" i="1"/>
  <c r="M2077" i="1"/>
  <c r="T2087" i="1"/>
  <c r="S2087" i="1"/>
  <c r="U2087" i="1" s="1"/>
  <c r="Q2087" i="1"/>
  <c r="P2087" i="1"/>
  <c r="K2094" i="1"/>
  <c r="M2094" i="1"/>
  <c r="L2094" i="1"/>
  <c r="K2097" i="1"/>
  <c r="L2097" i="1"/>
  <c r="M2097" i="1"/>
  <c r="K2110" i="1"/>
  <c r="M2110" i="1"/>
  <c r="L2110" i="1"/>
  <c r="K2114" i="1"/>
  <c r="M2114" i="1"/>
  <c r="L2114" i="1"/>
  <c r="L2116" i="1"/>
  <c r="M2116" i="1"/>
  <c r="K2121" i="1"/>
  <c r="L2121" i="1"/>
  <c r="M2121" i="1"/>
  <c r="K2124" i="1"/>
  <c r="L2124" i="1"/>
  <c r="M2124" i="1"/>
  <c r="M2130" i="1"/>
  <c r="L2130" i="1"/>
  <c r="K2132" i="1"/>
  <c r="L2132" i="1"/>
  <c r="M2132" i="1"/>
  <c r="L2137" i="1"/>
  <c r="M2137" i="1"/>
  <c r="K2140" i="1"/>
  <c r="L2140" i="1"/>
  <c r="M2140" i="1"/>
  <c r="L2144" i="1"/>
  <c r="M2144" i="1"/>
  <c r="K2149" i="1"/>
  <c r="L2149" i="1"/>
  <c r="M2149" i="1"/>
  <c r="K2154" i="1"/>
  <c r="M2154" i="1"/>
  <c r="L2154" i="1"/>
  <c r="K2166" i="1"/>
  <c r="M2166" i="1"/>
  <c r="L2166" i="1"/>
  <c r="K2168" i="1"/>
  <c r="L2168" i="1"/>
  <c r="M2168" i="1"/>
  <c r="K2147" i="1"/>
  <c r="K2172" i="1"/>
  <c r="L2172" i="1"/>
  <c r="M2172" i="1"/>
  <c r="K2151" i="1"/>
  <c r="K2176" i="1"/>
  <c r="L2176" i="1"/>
  <c r="M2176" i="1"/>
  <c r="K2155" i="1"/>
  <c r="T2183" i="1"/>
  <c r="S2183" i="1"/>
  <c r="Q2183" i="1"/>
  <c r="P2183" i="1"/>
  <c r="R2183" i="1" s="1"/>
  <c r="L2185" i="1"/>
  <c r="M2185" i="1"/>
  <c r="L2193" i="1"/>
  <c r="M2193" i="1"/>
  <c r="L2200" i="1"/>
  <c r="M2200" i="1"/>
  <c r="K2205" i="1"/>
  <c r="L2205" i="1"/>
  <c r="M2205" i="1"/>
  <c r="M2210" i="1"/>
  <c r="L2210" i="1"/>
  <c r="L2212" i="1"/>
  <c r="M2212" i="1"/>
  <c r="K2191" i="1"/>
  <c r="K2216" i="1"/>
  <c r="L2216" i="1"/>
  <c r="M2216" i="1"/>
  <c r="K2221" i="1"/>
  <c r="L2221" i="1"/>
  <c r="M2221" i="1"/>
  <c r="K2224" i="1"/>
  <c r="L2224" i="1"/>
  <c r="M2224" i="1"/>
  <c r="K2233" i="1"/>
  <c r="L2233" i="1"/>
  <c r="M2233" i="1"/>
  <c r="K2238" i="1"/>
  <c r="M2238" i="1"/>
  <c r="L2238" i="1"/>
  <c r="S2247" i="1"/>
  <c r="P2247" i="1"/>
  <c r="L2249" i="1"/>
  <c r="M2249" i="1"/>
  <c r="K2231" i="1"/>
  <c r="L2261" i="1"/>
  <c r="M2261" i="1"/>
  <c r="L2260" i="1"/>
  <c r="M2260" i="1"/>
  <c r="K2266" i="1"/>
  <c r="M2266" i="1"/>
  <c r="L2266" i="1"/>
  <c r="L2268" i="1"/>
  <c r="M2268" i="1"/>
  <c r="L2273" i="1"/>
  <c r="M2273" i="1"/>
  <c r="K2275" i="1"/>
  <c r="M2278" i="1"/>
  <c r="L2278" i="1"/>
  <c r="K2282" i="1"/>
  <c r="M2282" i="1"/>
  <c r="L2282" i="1"/>
  <c r="K2284" i="1"/>
  <c r="L2284" i="1"/>
  <c r="M2284" i="1"/>
  <c r="M2290" i="1"/>
  <c r="L2290" i="1"/>
  <c r="K2294" i="1"/>
  <c r="M2294" i="1"/>
  <c r="L2294" i="1"/>
  <c r="K2306" i="1"/>
  <c r="M2306" i="1"/>
  <c r="L2306" i="1"/>
  <c r="L2308" i="1"/>
  <c r="M2308" i="1"/>
  <c r="K2318" i="1"/>
  <c r="M2318" i="1"/>
  <c r="L2318" i="1"/>
  <c r="L2320" i="1"/>
  <c r="M2320" i="1"/>
  <c r="T2327" i="1"/>
  <c r="S2327" i="1"/>
  <c r="U2327" i="1" s="1"/>
  <c r="Q2327" i="1"/>
  <c r="P2327" i="1"/>
  <c r="L2329" i="1"/>
  <c r="M2329" i="1"/>
  <c r="K2334" i="1"/>
  <c r="M2334" i="1"/>
  <c r="L2334" i="1"/>
  <c r="L2336" i="1"/>
  <c r="M2336" i="1"/>
  <c r="K2341" i="1"/>
  <c r="L2341" i="1"/>
  <c r="M2341" i="1"/>
  <c r="K2347" i="1"/>
  <c r="K2353" i="1"/>
  <c r="L2353" i="1"/>
  <c r="M2353" i="1"/>
  <c r="K2360" i="1"/>
  <c r="L2360" i="1"/>
  <c r="M2360" i="1"/>
  <c r="L2365" i="1"/>
  <c r="M2365" i="1"/>
  <c r="K2369" i="1"/>
  <c r="L2369" i="1"/>
  <c r="M2369" i="1"/>
  <c r="K2374" i="1"/>
  <c r="M2374" i="1"/>
  <c r="L2374" i="1"/>
  <c r="L2376" i="1"/>
  <c r="M2376" i="1"/>
  <c r="K2381" i="1"/>
  <c r="L2381" i="1"/>
  <c r="M2381" i="1"/>
  <c r="K2386" i="1"/>
  <c r="M2386" i="1"/>
  <c r="L2386" i="1"/>
  <c r="K2390" i="1"/>
  <c r="M2390" i="1"/>
  <c r="L2390" i="1"/>
  <c r="T2407" i="1"/>
  <c r="S2407" i="1"/>
  <c r="U2407" i="1" s="1"/>
  <c r="Q2407" i="1"/>
  <c r="P2407" i="1"/>
  <c r="K2411" i="1"/>
  <c r="K2417" i="1"/>
  <c r="M2417" i="1"/>
  <c r="L2417" i="1"/>
  <c r="K2424" i="1"/>
  <c r="L2424" i="1"/>
  <c r="M2424" i="1"/>
  <c r="M2429" i="1"/>
  <c r="L2429" i="1"/>
  <c r="K2434" i="1"/>
  <c r="M2434" i="1"/>
  <c r="L2434" i="1"/>
  <c r="L2436" i="1"/>
  <c r="M2436" i="1"/>
  <c r="K2446" i="1"/>
  <c r="M2446" i="1"/>
  <c r="L2446" i="1"/>
  <c r="L2448" i="1"/>
  <c r="M2448" i="1"/>
  <c r="M2457" i="1"/>
  <c r="L2457" i="1"/>
  <c r="K2462" i="1"/>
  <c r="M2462" i="1"/>
  <c r="L2462" i="1"/>
  <c r="L2464" i="1"/>
  <c r="M2464" i="1"/>
  <c r="K2469" i="1"/>
  <c r="M2469" i="1"/>
  <c r="L2469" i="1"/>
  <c r="K2475" i="1"/>
  <c r="K2481" i="1"/>
  <c r="M2481" i="1"/>
  <c r="L2481" i="1"/>
  <c r="K2488" i="1"/>
  <c r="L2488" i="1"/>
  <c r="M2488" i="1"/>
  <c r="M2493" i="1"/>
  <c r="L2493" i="1"/>
  <c r="K2497" i="1"/>
  <c r="M2497" i="1"/>
  <c r="L2497" i="1"/>
  <c r="K2502" i="1"/>
  <c r="M2502" i="1"/>
  <c r="L2502" i="1"/>
  <c r="L2504" i="1"/>
  <c r="M2504" i="1"/>
  <c r="K2509" i="1"/>
  <c r="M2509" i="1"/>
  <c r="L2509" i="1"/>
  <c r="K2514" i="1"/>
  <c r="M2514" i="1"/>
  <c r="L2514" i="1"/>
  <c r="K2518" i="1"/>
  <c r="M2518" i="1"/>
  <c r="L2518" i="1"/>
  <c r="M2537" i="1"/>
  <c r="L2537" i="1"/>
  <c r="K2542" i="1"/>
  <c r="M2542" i="1"/>
  <c r="L2542" i="1"/>
  <c r="K2549" i="1"/>
  <c r="M2549" i="1"/>
  <c r="L2549" i="1"/>
  <c r="K2548" i="1"/>
  <c r="M2548" i="1"/>
  <c r="L2548" i="1"/>
  <c r="K2554" i="1"/>
  <c r="M2554" i="1"/>
  <c r="L2554" i="1"/>
  <c r="K2556" i="1"/>
  <c r="M2556" i="1"/>
  <c r="L2556" i="1"/>
  <c r="K2535" i="1"/>
  <c r="K2560" i="1"/>
  <c r="M2560" i="1"/>
  <c r="L2560" i="1"/>
  <c r="K2565" i="1"/>
  <c r="M2565" i="1"/>
  <c r="L2565" i="1"/>
  <c r="K2570" i="1"/>
  <c r="M2570" i="1"/>
  <c r="L2570" i="1"/>
  <c r="M2572" i="1"/>
  <c r="L2572" i="1"/>
  <c r="M2577" i="1"/>
  <c r="L2577" i="1"/>
  <c r="M2584" i="1"/>
  <c r="L2584" i="1"/>
  <c r="K2589" i="1"/>
  <c r="M2589" i="1"/>
  <c r="L2589" i="1"/>
  <c r="M2594" i="1"/>
  <c r="L2594" i="1"/>
  <c r="K2596" i="1"/>
  <c r="M2596" i="1"/>
  <c r="L2596" i="1"/>
  <c r="K2575" i="1"/>
  <c r="M2600" i="1"/>
  <c r="L2600" i="1"/>
  <c r="K2605" i="1"/>
  <c r="M2605" i="1"/>
  <c r="L2605" i="1"/>
  <c r="K2608" i="1"/>
  <c r="M2608" i="1"/>
  <c r="L2608" i="1"/>
  <c r="K2617" i="1"/>
  <c r="M2617" i="1"/>
  <c r="L2617" i="1"/>
  <c r="K2622" i="1"/>
  <c r="M2622" i="1"/>
  <c r="L2622" i="1"/>
  <c r="M2628" i="1"/>
  <c r="L2628" i="1"/>
  <c r="M2632" i="1"/>
  <c r="L2632" i="1"/>
  <c r="K2638" i="1"/>
  <c r="M2638" i="1"/>
  <c r="L2638" i="1"/>
  <c r="M2642" i="1"/>
  <c r="L2642" i="1"/>
  <c r="M2649" i="1"/>
  <c r="L2649" i="1"/>
  <c r="K2652" i="1"/>
  <c r="M2652" i="1"/>
  <c r="L2652" i="1"/>
  <c r="K2631" i="1"/>
  <c r="M2661" i="1"/>
  <c r="L2661" i="1"/>
  <c r="K2666" i="1"/>
  <c r="M2666" i="1"/>
  <c r="L2666" i="1"/>
  <c r="M2673" i="1"/>
  <c r="L2673" i="1"/>
  <c r="M2672" i="1"/>
  <c r="L2672" i="1"/>
  <c r="M2678" i="1"/>
  <c r="L2678" i="1"/>
  <c r="M2685" i="1"/>
  <c r="L2685" i="1"/>
  <c r="K2690" i="1"/>
  <c r="M2690" i="1"/>
  <c r="L2690" i="1"/>
  <c r="M2696" i="1"/>
  <c r="L2696" i="1"/>
  <c r="M2702" i="1"/>
  <c r="L2702" i="1"/>
  <c r="K2709" i="1"/>
  <c r="M2709" i="1"/>
  <c r="L2709" i="1"/>
  <c r="T2711" i="1"/>
  <c r="M2714" i="1"/>
  <c r="L2714" i="1"/>
  <c r="K2716" i="1"/>
  <c r="M2716" i="1"/>
  <c r="L2716" i="1"/>
  <c r="M2721" i="1"/>
  <c r="L2721" i="1"/>
  <c r="K2720" i="1"/>
  <c r="M2720" i="1"/>
  <c r="L2720" i="1"/>
  <c r="M2726" i="1"/>
  <c r="L2726" i="1"/>
  <c r="M2730" i="1"/>
  <c r="L2730" i="1"/>
  <c r="K2740" i="1"/>
  <c r="M2740" i="1"/>
  <c r="L2740" i="1"/>
  <c r="M2744" i="1"/>
  <c r="L2744" i="1"/>
  <c r="M2749" i="1"/>
  <c r="L2749" i="1"/>
  <c r="K2754" i="1"/>
  <c r="M2754" i="1"/>
  <c r="L2754" i="1"/>
  <c r="M2760" i="1"/>
  <c r="L2760" i="1"/>
  <c r="M2766" i="1"/>
  <c r="L2766" i="1"/>
  <c r="K2773" i="1"/>
  <c r="M2773" i="1"/>
  <c r="L2773" i="1"/>
  <c r="T2775" i="1"/>
  <c r="S2775" i="1"/>
  <c r="U2775" i="1" s="1"/>
  <c r="Q2775" i="1"/>
  <c r="P2775" i="1"/>
  <c r="M2778" i="1"/>
  <c r="L2778" i="1"/>
  <c r="K2780" i="1"/>
  <c r="M2780" i="1"/>
  <c r="L2780" i="1"/>
  <c r="M2785" i="1"/>
  <c r="L2785" i="1"/>
  <c r="K2784" i="1"/>
  <c r="M2784" i="1"/>
  <c r="L2784" i="1"/>
  <c r="K2790" i="1"/>
  <c r="M2790" i="1"/>
  <c r="L2790" i="1"/>
  <c r="M2794" i="1"/>
  <c r="L2794" i="1"/>
  <c r="K2804" i="1"/>
  <c r="M2804" i="1"/>
  <c r="L2804" i="1"/>
  <c r="M2808" i="1"/>
  <c r="L2808" i="1"/>
  <c r="K2814" i="1"/>
  <c r="M2814" i="1"/>
  <c r="L2814" i="1"/>
  <c r="K2821" i="1"/>
  <c r="M2821" i="1"/>
  <c r="L2821" i="1"/>
  <c r="T2823" i="1"/>
  <c r="S2823" i="1"/>
  <c r="Q2823" i="1"/>
  <c r="P2823" i="1"/>
  <c r="R2823" i="1" s="1"/>
  <c r="K2825" i="1"/>
  <c r="M2825" i="1"/>
  <c r="L2825" i="1"/>
  <c r="M2828" i="1"/>
  <c r="L2828" i="1"/>
  <c r="K2833" i="1"/>
  <c r="M2833" i="1"/>
  <c r="L2833" i="1"/>
  <c r="K2832" i="1"/>
  <c r="M2832" i="1"/>
  <c r="L2832" i="1"/>
  <c r="M2838" i="1"/>
  <c r="L2838" i="1"/>
  <c r="K2819" i="1"/>
  <c r="K2852" i="1"/>
  <c r="M2852" i="1"/>
  <c r="L2852" i="1"/>
  <c r="M2861" i="1"/>
  <c r="L2861" i="1"/>
  <c r="K2866" i="1"/>
  <c r="M2866" i="1"/>
  <c r="L2866" i="1"/>
  <c r="K2873" i="1"/>
  <c r="M2873" i="1"/>
  <c r="L2873" i="1"/>
  <c r="K2878" i="1"/>
  <c r="M2878" i="1"/>
  <c r="L2878" i="1"/>
  <c r="M2885" i="1"/>
  <c r="L2885" i="1"/>
  <c r="T2887" i="1"/>
  <c r="S2887" i="1"/>
  <c r="M2890" i="1"/>
  <c r="L2890" i="1"/>
  <c r="M2900" i="1"/>
  <c r="L2900" i="1"/>
  <c r="M2904" i="1"/>
  <c r="L2904" i="1"/>
  <c r="M2909" i="1"/>
  <c r="L2909" i="1"/>
  <c r="K2914" i="1"/>
  <c r="M2914" i="1"/>
  <c r="L2914" i="1"/>
  <c r="M2920" i="1"/>
  <c r="L2920" i="1"/>
  <c r="M2926" i="1"/>
  <c r="L2926" i="1"/>
  <c r="K2933" i="1"/>
  <c r="M2933" i="1"/>
  <c r="L2933" i="1"/>
  <c r="Q2935" i="1"/>
  <c r="P2935" i="1"/>
  <c r="M2938" i="1"/>
  <c r="L2938" i="1"/>
  <c r="K2940" i="1"/>
  <c r="M2940" i="1"/>
  <c r="L2940" i="1"/>
  <c r="M2945" i="1"/>
  <c r="L2945" i="1"/>
  <c r="K2944" i="1"/>
  <c r="M2944" i="1"/>
  <c r="L2944" i="1"/>
  <c r="M2950" i="1"/>
  <c r="L2950" i="1"/>
  <c r="M2954" i="1"/>
  <c r="L2954" i="1"/>
  <c r="M2964" i="1"/>
  <c r="L2964" i="1"/>
  <c r="M2968" i="1"/>
  <c r="L2968" i="1"/>
  <c r="M2973" i="1"/>
  <c r="L2973" i="1"/>
  <c r="K2978" i="1"/>
  <c r="M2978" i="1"/>
  <c r="L2978" i="1"/>
  <c r="M2984" i="1"/>
  <c r="L2984" i="1"/>
  <c r="M2990" i="1"/>
  <c r="L2990" i="1"/>
  <c r="K2997" i="1"/>
  <c r="M2997" i="1"/>
  <c r="L2997" i="1"/>
  <c r="T2999" i="1"/>
  <c r="S2999" i="1"/>
  <c r="Q2999" i="1"/>
  <c r="P2999" i="1"/>
  <c r="M3002" i="1"/>
  <c r="L3002" i="1"/>
  <c r="K3004" i="1"/>
  <c r="M3004" i="1"/>
  <c r="L3004" i="1"/>
  <c r="M3009" i="1"/>
  <c r="L3009" i="1"/>
  <c r="K3008" i="1"/>
  <c r="M3008" i="1"/>
  <c r="L3008" i="1"/>
  <c r="M3014" i="1"/>
  <c r="L3014" i="1"/>
  <c r="M3021" i="1"/>
  <c r="L3021" i="1"/>
  <c r="K3026" i="1"/>
  <c r="M3026" i="1"/>
  <c r="L3026" i="1"/>
  <c r="K3033" i="1"/>
  <c r="M3033" i="1"/>
  <c r="L3033" i="1"/>
  <c r="K3038" i="1"/>
  <c r="M3038" i="1"/>
  <c r="L3038" i="1"/>
  <c r="K3045" i="1"/>
  <c r="M3045" i="1"/>
  <c r="L3045" i="1"/>
  <c r="T3047" i="1"/>
  <c r="S3047" i="1"/>
  <c r="U3047" i="1" s="1"/>
  <c r="Q3047" i="1"/>
  <c r="P3047" i="1"/>
  <c r="K3049" i="1"/>
  <c r="M3049" i="1"/>
  <c r="L3049" i="1"/>
  <c r="M3052" i="1"/>
  <c r="L3052" i="1"/>
  <c r="K3057" i="1"/>
  <c r="M3057" i="1"/>
  <c r="L3057" i="1"/>
  <c r="K3056" i="1"/>
  <c r="M3056" i="1"/>
  <c r="L3056" i="1"/>
  <c r="K3062" i="1"/>
  <c r="M3062" i="1"/>
  <c r="L3062" i="1"/>
  <c r="K3043" i="1"/>
  <c r="M3076" i="1"/>
  <c r="L3076" i="1"/>
  <c r="K3055" i="1"/>
  <c r="M3085" i="1"/>
  <c r="L3085" i="1"/>
  <c r="K3090" i="1"/>
  <c r="M3090" i="1"/>
  <c r="L3090" i="1"/>
  <c r="K3097" i="1"/>
  <c r="M3097" i="1"/>
  <c r="L3097" i="1"/>
  <c r="K3102" i="1"/>
  <c r="M3102" i="1"/>
  <c r="L3102" i="1"/>
  <c r="K3109" i="1"/>
  <c r="M3109" i="1"/>
  <c r="L3109" i="1"/>
  <c r="M3113" i="1"/>
  <c r="L3113" i="1"/>
  <c r="M3116" i="1"/>
  <c r="L3116" i="1"/>
  <c r="K3121" i="1"/>
  <c r="M3121" i="1"/>
  <c r="L3121" i="1"/>
  <c r="K3120" i="1"/>
  <c r="M3120" i="1"/>
  <c r="L3120" i="1"/>
  <c r="K3126" i="1"/>
  <c r="M3126" i="1"/>
  <c r="L3126" i="1"/>
  <c r="K3107" i="1"/>
  <c r="M3140" i="1"/>
  <c r="L3140" i="1"/>
  <c r="M3144" i="1"/>
  <c r="L3144" i="1"/>
  <c r="M3150" i="1"/>
  <c r="L3150" i="1"/>
  <c r="K3157" i="1"/>
  <c r="M3157" i="1"/>
  <c r="L3157" i="1"/>
  <c r="T3159" i="1"/>
  <c r="S3159" i="1"/>
  <c r="U3159" i="1" s="1"/>
  <c r="Q3159" i="1"/>
  <c r="P3159" i="1"/>
  <c r="M3162" i="1"/>
  <c r="L3162" i="1"/>
  <c r="K3164" i="1"/>
  <c r="M3164" i="1"/>
  <c r="L3164" i="1"/>
  <c r="M3169" i="1"/>
  <c r="L3169" i="1"/>
  <c r="K3168" i="1"/>
  <c r="M3168" i="1"/>
  <c r="L3168" i="1"/>
  <c r="M3174" i="1"/>
  <c r="L3174" i="1"/>
  <c r="M3178" i="1"/>
  <c r="L3178" i="1"/>
  <c r="K3188" i="1"/>
  <c r="M3188" i="1"/>
  <c r="L3188" i="1"/>
  <c r="M3192" i="1"/>
  <c r="L3192" i="1"/>
  <c r="M3197" i="1"/>
  <c r="L3197" i="1"/>
  <c r="K3202" i="1"/>
  <c r="M3202" i="1"/>
  <c r="L3202" i="1"/>
  <c r="M3208" i="1"/>
  <c r="L3208" i="1"/>
  <c r="M3214" i="1"/>
  <c r="L3214" i="1"/>
  <c r="K3221" i="1"/>
  <c r="M3221" i="1"/>
  <c r="L3221" i="1"/>
  <c r="T3223" i="1"/>
  <c r="S3223" i="1"/>
  <c r="Q3223" i="1"/>
  <c r="P3223" i="1"/>
  <c r="R3223" i="1" s="1"/>
  <c r="M3226" i="1"/>
  <c r="L3226" i="1"/>
  <c r="K3228" i="1"/>
  <c r="M3228" i="1"/>
  <c r="L3228" i="1"/>
  <c r="M3233" i="1"/>
  <c r="L3233" i="1"/>
  <c r="K3232" i="1"/>
  <c r="M3232" i="1"/>
  <c r="L3232" i="1"/>
  <c r="M3238" i="1"/>
  <c r="L3238" i="1"/>
  <c r="M3242" i="1"/>
  <c r="L3242" i="1"/>
  <c r="M3252" i="1"/>
  <c r="L3252" i="1"/>
  <c r="M3256" i="1"/>
  <c r="L3256" i="1"/>
  <c r="M3261" i="1"/>
  <c r="L3261" i="1"/>
  <c r="K3266" i="1"/>
  <c r="M3266" i="1"/>
  <c r="L3266" i="1"/>
  <c r="M3272" i="1"/>
  <c r="L3272" i="1"/>
  <c r="M3278" i="1"/>
  <c r="L3278" i="1"/>
  <c r="K3285" i="1"/>
  <c r="M3285" i="1"/>
  <c r="L3285" i="1"/>
  <c r="P3287" i="1"/>
  <c r="M3290" i="1"/>
  <c r="L3290" i="1"/>
  <c r="K3292" i="1"/>
  <c r="M3292" i="1"/>
  <c r="L3292" i="1"/>
  <c r="M3297" i="1"/>
  <c r="L3297" i="1"/>
  <c r="K3296" i="1"/>
  <c r="M3296" i="1"/>
  <c r="L3296" i="1"/>
  <c r="M3302" i="1"/>
  <c r="L3302" i="1"/>
  <c r="M3306" i="1"/>
  <c r="L3306" i="1"/>
  <c r="K3316" i="1"/>
  <c r="M3316" i="1"/>
  <c r="L3316" i="1"/>
  <c r="M3320" i="1"/>
  <c r="L3320" i="1"/>
  <c r="M3325" i="1"/>
  <c r="L3325" i="1"/>
  <c r="K3330" i="1"/>
  <c r="M3330" i="1"/>
  <c r="L3330" i="1"/>
  <c r="M3336" i="1"/>
  <c r="L3336" i="1"/>
  <c r="M3342" i="1"/>
  <c r="L3342" i="1"/>
  <c r="K3349" i="1"/>
  <c r="M3349" i="1"/>
  <c r="L3349" i="1"/>
  <c r="T3351" i="1"/>
  <c r="S3351" i="1"/>
  <c r="U3351" i="1" s="1"/>
  <c r="Q3351" i="1"/>
  <c r="P3351" i="1"/>
  <c r="M3354" i="1"/>
  <c r="L3354" i="1"/>
  <c r="K3356" i="1"/>
  <c r="M3356" i="1"/>
  <c r="L3356" i="1"/>
  <c r="M3361" i="1"/>
  <c r="L3361" i="1"/>
  <c r="K3360" i="1"/>
  <c r="M3360" i="1"/>
  <c r="L3360" i="1"/>
  <c r="M3366" i="1"/>
  <c r="L3366" i="1"/>
  <c r="K3370" i="1"/>
  <c r="M3370" i="1"/>
  <c r="L3370" i="1"/>
  <c r="K3380" i="1"/>
  <c r="M3380" i="1"/>
  <c r="L3380" i="1"/>
  <c r="M3384" i="1"/>
  <c r="L3384" i="1"/>
  <c r="M3389" i="1"/>
  <c r="L3389" i="1"/>
  <c r="K3394" i="1"/>
  <c r="M3394" i="1"/>
  <c r="L3394" i="1"/>
  <c r="M3396" i="1"/>
  <c r="L3396" i="1"/>
  <c r="M3400" i="1"/>
  <c r="L3400" i="1"/>
  <c r="M3406" i="1"/>
  <c r="L3406" i="1"/>
  <c r="K3413" i="1"/>
  <c r="M3413" i="1"/>
  <c r="L3413" i="1"/>
  <c r="M3418" i="1"/>
  <c r="L3418" i="1"/>
  <c r="K3420" i="1"/>
  <c r="M3420" i="1"/>
  <c r="L3420" i="1"/>
  <c r="M3425" i="1"/>
  <c r="L3425" i="1"/>
  <c r="K3424" i="1"/>
  <c r="M3424" i="1"/>
  <c r="L3424" i="1"/>
  <c r="M3430" i="1"/>
  <c r="L3430" i="1"/>
  <c r="M3434" i="1"/>
  <c r="L3434" i="1"/>
  <c r="K3444" i="1"/>
  <c r="M3444" i="1"/>
  <c r="L3444" i="1"/>
  <c r="M3448" i="1"/>
  <c r="L3448" i="1"/>
  <c r="M3453" i="1"/>
  <c r="L3453" i="1"/>
  <c r="K3458" i="1"/>
  <c r="M3458" i="1"/>
  <c r="L3458" i="1"/>
  <c r="M3464" i="1"/>
  <c r="L3464" i="1"/>
  <c r="M3470" i="1"/>
  <c r="L3470" i="1"/>
  <c r="K3477" i="1"/>
  <c r="M3477" i="1"/>
  <c r="L3477" i="1"/>
  <c r="T3479" i="1"/>
  <c r="S3479" i="1"/>
  <c r="U3479" i="1" s="1"/>
  <c r="Q3479" i="1"/>
  <c r="P3479" i="1"/>
  <c r="M3482" i="1"/>
  <c r="L3482" i="1"/>
  <c r="K3484" i="1"/>
  <c r="M3484" i="1"/>
  <c r="L3484" i="1"/>
  <c r="M3489" i="1"/>
  <c r="L3489" i="1"/>
  <c r="K3488" i="1"/>
  <c r="M3488" i="1"/>
  <c r="L3488" i="1"/>
  <c r="M3494" i="1"/>
  <c r="L3494" i="1"/>
  <c r="M3498" i="1"/>
  <c r="L3498" i="1"/>
  <c r="K3508" i="1"/>
  <c r="M3508" i="1"/>
  <c r="L3508" i="1"/>
  <c r="M3512" i="1"/>
  <c r="L3512" i="1"/>
  <c r="M3517" i="1"/>
  <c r="L3517" i="1"/>
  <c r="M3524" i="1"/>
  <c r="L3524" i="1"/>
  <c r="K3503" i="1"/>
  <c r="M3533" i="1"/>
  <c r="L3533" i="1"/>
  <c r="K3538" i="1"/>
  <c r="M3538" i="1"/>
  <c r="L3538" i="1"/>
  <c r="K3545" i="1"/>
  <c r="M3545" i="1"/>
  <c r="L3545" i="1"/>
  <c r="K3550" i="1"/>
  <c r="M3550" i="1"/>
  <c r="L3550" i="1"/>
  <c r="K3557" i="1"/>
  <c r="M3557" i="1"/>
  <c r="L3557" i="1"/>
  <c r="T3559" i="1"/>
  <c r="S3559" i="1"/>
  <c r="U3559" i="1" s="1"/>
  <c r="Q3559" i="1"/>
  <c r="P3559" i="1"/>
  <c r="K3561" i="1"/>
  <c r="M3561" i="1"/>
  <c r="L3561" i="1"/>
  <c r="M3564" i="1"/>
  <c r="L3564" i="1"/>
  <c r="K3569" i="1"/>
  <c r="M3569" i="1"/>
  <c r="L3569" i="1"/>
  <c r="M3568" i="1"/>
  <c r="L3568" i="1"/>
  <c r="K3574" i="1"/>
  <c r="M3574" i="1"/>
  <c r="L3574" i="1"/>
  <c r="K3555" i="1"/>
  <c r="M3588" i="1"/>
  <c r="L3588" i="1"/>
  <c r="K3567" i="1"/>
  <c r="M3597" i="1"/>
  <c r="L3597" i="1"/>
  <c r="K3602" i="1"/>
  <c r="M3602" i="1"/>
  <c r="L3602" i="1"/>
  <c r="K3609" i="1"/>
  <c r="M3609" i="1"/>
  <c r="L3609" i="1"/>
  <c r="K3614" i="1"/>
  <c r="M3614" i="1"/>
  <c r="L3614" i="1"/>
  <c r="M3625" i="1"/>
  <c r="L3625" i="1"/>
  <c r="K3628" i="1"/>
  <c r="M3628" i="1"/>
  <c r="L3628" i="1"/>
  <c r="M3633" i="1"/>
  <c r="L3633" i="1"/>
  <c r="M3632" i="1"/>
  <c r="L3632" i="1"/>
  <c r="K3638" i="1"/>
  <c r="M3638" i="1"/>
  <c r="L3638" i="1"/>
  <c r="M3645" i="1"/>
  <c r="L3645" i="1"/>
  <c r="M3650" i="1"/>
  <c r="L3650" i="1"/>
  <c r="M3652" i="1"/>
  <c r="L3652" i="1"/>
  <c r="M3656" i="1"/>
  <c r="L3656" i="1"/>
  <c r="K3662" i="1"/>
  <c r="M3662" i="1"/>
  <c r="L3662" i="1"/>
  <c r="M3666" i="1"/>
  <c r="L3666" i="1"/>
  <c r="M3673" i="1"/>
  <c r="L3673" i="1"/>
  <c r="K3655" i="1"/>
  <c r="M3689" i="1"/>
  <c r="L3689" i="1"/>
  <c r="K3692" i="1"/>
  <c r="M3692" i="1"/>
  <c r="L3692" i="1"/>
  <c r="K3671" i="1"/>
  <c r="K3701" i="1"/>
  <c r="M3701" i="1"/>
  <c r="L3701" i="1"/>
  <c r="T3703" i="1"/>
  <c r="S3703" i="1"/>
  <c r="U3703" i="1" s="1"/>
  <c r="Q3703" i="1"/>
  <c r="P3703" i="1"/>
  <c r="M3706" i="1"/>
  <c r="L3706" i="1"/>
  <c r="K3708" i="1"/>
  <c r="M3708" i="1"/>
  <c r="L3708" i="1"/>
  <c r="K3713" i="1"/>
  <c r="M3713" i="1"/>
  <c r="L3713" i="1"/>
  <c r="K3712" i="1"/>
  <c r="M3712" i="1"/>
  <c r="L3712" i="1"/>
  <c r="M3718" i="1"/>
  <c r="L3718" i="1"/>
  <c r="M3725" i="1"/>
  <c r="L3725" i="1"/>
  <c r="K3730" i="1"/>
  <c r="M3730" i="1"/>
  <c r="L3730" i="1"/>
  <c r="K3737" i="1"/>
  <c r="M3737" i="1"/>
  <c r="L3737" i="1"/>
  <c r="K3742" i="1"/>
  <c r="M3742" i="1"/>
  <c r="L3742" i="1"/>
  <c r="K3749" i="1"/>
  <c r="M3749" i="1"/>
  <c r="L3749" i="1"/>
  <c r="T3751" i="1"/>
  <c r="S3751" i="1"/>
  <c r="U3751" i="1" s="1"/>
  <c r="Q3751" i="1"/>
  <c r="P3751" i="1"/>
  <c r="K3753" i="1"/>
  <c r="M3753" i="1"/>
  <c r="L3753" i="1"/>
  <c r="M3756" i="1"/>
  <c r="L3756" i="1"/>
  <c r="K3761" i="1"/>
  <c r="M3761" i="1"/>
  <c r="L3761" i="1"/>
  <c r="M3760" i="1"/>
  <c r="L3760" i="1"/>
  <c r="K3766" i="1"/>
  <c r="M3766" i="1"/>
  <c r="L3766" i="1"/>
  <c r="K3747" i="1"/>
  <c r="M3780" i="1"/>
  <c r="L3780" i="1"/>
  <c r="K3759" i="1"/>
  <c r="M3789" i="1"/>
  <c r="L3789" i="1"/>
  <c r="K3794" i="1"/>
  <c r="M3794" i="1"/>
  <c r="L3794" i="1"/>
  <c r="K3801" i="1"/>
  <c r="M3801" i="1"/>
  <c r="L3801" i="1"/>
  <c r="M3806" i="1"/>
  <c r="L3806" i="1"/>
  <c r="K3813" i="1"/>
  <c r="M3813" i="1"/>
  <c r="L3813" i="1"/>
  <c r="T3815" i="1"/>
  <c r="S3815" i="1"/>
  <c r="U3815" i="1" s="1"/>
  <c r="Q3815" i="1"/>
  <c r="P3815" i="1"/>
  <c r="K3817" i="1"/>
  <c r="M3817" i="1"/>
  <c r="L3817" i="1"/>
  <c r="M3820" i="1"/>
  <c r="L3820" i="1"/>
  <c r="M3825" i="1"/>
  <c r="L3825" i="1"/>
  <c r="M3824" i="1"/>
  <c r="L3824" i="1"/>
  <c r="M3830" i="1"/>
  <c r="L3830" i="1"/>
  <c r="K3811" i="1"/>
  <c r="M3844" i="1"/>
  <c r="L3844" i="1"/>
  <c r="K3823" i="1"/>
  <c r="M3853" i="1"/>
  <c r="L3853" i="1"/>
  <c r="K3858" i="1"/>
  <c r="M3858" i="1"/>
  <c r="L3858" i="1"/>
  <c r="K3865" i="1"/>
  <c r="M3865" i="1"/>
  <c r="L3865" i="1"/>
  <c r="M3870" i="1"/>
  <c r="L3870" i="1"/>
  <c r="M3877" i="1"/>
  <c r="L3877" i="1"/>
  <c r="T3879" i="1"/>
  <c r="S3879" i="1"/>
  <c r="Q3879" i="1"/>
  <c r="P3879" i="1"/>
  <c r="K3882" i="1"/>
  <c r="M3882" i="1"/>
  <c r="L3882" i="1"/>
  <c r="M3892" i="1"/>
  <c r="L3892" i="1"/>
  <c r="M3896" i="1"/>
  <c r="L3896" i="1"/>
  <c r="M3902" i="1"/>
  <c r="L3902" i="1"/>
  <c r="K3883" i="1"/>
  <c r="M3913" i="1"/>
  <c r="L3913" i="1"/>
  <c r="M3916" i="1"/>
  <c r="L3916" i="1"/>
  <c r="K3895" i="1"/>
  <c r="M3925" i="1"/>
  <c r="L3925" i="1"/>
  <c r="K3930" i="1"/>
  <c r="M3930" i="1"/>
  <c r="L3930" i="1"/>
  <c r="K3932" i="1"/>
  <c r="M3932" i="1"/>
  <c r="L3932" i="1"/>
  <c r="K3937" i="1"/>
  <c r="M3937" i="1"/>
  <c r="L3937" i="1"/>
  <c r="M3936" i="1"/>
  <c r="L3936" i="1"/>
  <c r="M3941" i="1"/>
  <c r="L3941" i="1"/>
  <c r="T3943" i="1"/>
  <c r="S3943" i="1"/>
  <c r="Q3943" i="1"/>
  <c r="P3943" i="1"/>
  <c r="R3943" i="1" s="1"/>
  <c r="K3946" i="1"/>
  <c r="M3946" i="1"/>
  <c r="L3946" i="1"/>
  <c r="M3953" i="1"/>
  <c r="L3953" i="1"/>
  <c r="M3952" i="1"/>
  <c r="L3952" i="1"/>
  <c r="M3958" i="1"/>
  <c r="L3958" i="1"/>
  <c r="M3965" i="1"/>
  <c r="L3965" i="1"/>
  <c r="K3970" i="1"/>
  <c r="M3970" i="1"/>
  <c r="L3970" i="1"/>
  <c r="M3976" i="1"/>
  <c r="L3976" i="1"/>
  <c r="M3982" i="1"/>
  <c r="L3982" i="1"/>
  <c r="K3989" i="1"/>
  <c r="M3989" i="1"/>
  <c r="L3989" i="1"/>
  <c r="T3991" i="1"/>
  <c r="S3991" i="1"/>
  <c r="U3991" i="1" s="1"/>
  <c r="Q3991" i="1"/>
  <c r="P3991" i="1"/>
  <c r="M3994" i="1"/>
  <c r="L3994" i="1"/>
  <c r="M3998" i="1"/>
  <c r="L3998" i="1"/>
  <c r="K4005" i="1"/>
  <c r="M4005" i="1"/>
  <c r="L4005" i="1"/>
  <c r="T4007" i="1"/>
  <c r="S4007" i="1"/>
  <c r="Q4007" i="1"/>
  <c r="P4007" i="1"/>
  <c r="R4007" i="1" s="1"/>
  <c r="K4009" i="1"/>
  <c r="M4009" i="1"/>
  <c r="L4009" i="1"/>
  <c r="M4012" i="1"/>
  <c r="L4012" i="1"/>
  <c r="K4017" i="1"/>
  <c r="M4017" i="1"/>
  <c r="L4017" i="1"/>
  <c r="M4016" i="1"/>
  <c r="L4016" i="1"/>
  <c r="M4022" i="1"/>
  <c r="L4022" i="1"/>
  <c r="K4003" i="1"/>
  <c r="M4036" i="1"/>
  <c r="L4036" i="1"/>
  <c r="K4015" i="1"/>
  <c r="M4045" i="1"/>
  <c r="L4045" i="1"/>
  <c r="K4050" i="1"/>
  <c r="M4050" i="1"/>
  <c r="L4050" i="1"/>
  <c r="K4057" i="1"/>
  <c r="M4057" i="1"/>
  <c r="L4057" i="1"/>
  <c r="K4062" i="1"/>
  <c r="M4062" i="1"/>
  <c r="L4062" i="1"/>
  <c r="K4069" i="1"/>
  <c r="M4069" i="1"/>
  <c r="L4069" i="1"/>
  <c r="T4071" i="1"/>
  <c r="S4071" i="1"/>
  <c r="U4071" i="1" s="1"/>
  <c r="Q4071" i="1"/>
  <c r="P4071" i="1"/>
  <c r="K4073" i="1"/>
  <c r="M4073" i="1"/>
  <c r="L4073" i="1"/>
  <c r="M4076" i="1"/>
  <c r="L4076" i="1"/>
  <c r="K4081" i="1"/>
  <c r="M4081" i="1"/>
  <c r="L4081" i="1"/>
  <c r="M4080" i="1"/>
  <c r="L4080" i="1"/>
  <c r="M4086" i="1"/>
  <c r="L4086" i="1"/>
  <c r="K4067" i="1"/>
  <c r="M4100" i="1"/>
  <c r="L4100" i="1"/>
  <c r="K4079" i="1"/>
  <c r="M4109" i="1"/>
  <c r="L4109" i="1"/>
  <c r="K4114" i="1"/>
  <c r="M4114" i="1"/>
  <c r="L4114" i="1"/>
  <c r="K4121" i="1"/>
  <c r="M4121" i="1"/>
  <c r="L4121" i="1"/>
  <c r="K4126" i="1"/>
  <c r="M4126" i="1"/>
  <c r="L4126" i="1"/>
  <c r="M4133" i="1"/>
  <c r="L4133" i="1"/>
  <c r="T4135" i="1"/>
  <c r="S4135" i="1"/>
  <c r="U4135" i="1" s="1"/>
  <c r="Q4135" i="1"/>
  <c r="P4135" i="1"/>
  <c r="K4138" i="1"/>
  <c r="M4138" i="1"/>
  <c r="L4138" i="1"/>
  <c r="M4148" i="1"/>
  <c r="L4148" i="1"/>
  <c r="M4152" i="1"/>
  <c r="L4152" i="1"/>
  <c r="K4158" i="1"/>
  <c r="M4158" i="1"/>
  <c r="L4158" i="1"/>
  <c r="K4139" i="1"/>
  <c r="M4169" i="1"/>
  <c r="L4169" i="1"/>
  <c r="M4172" i="1"/>
  <c r="L4172" i="1"/>
  <c r="K4151" i="1"/>
  <c r="M4181" i="1"/>
  <c r="L4181" i="1"/>
  <c r="K4186" i="1"/>
  <c r="M4186" i="1"/>
  <c r="L4186" i="1"/>
  <c r="K4188" i="1"/>
  <c r="M4188" i="1"/>
  <c r="L4188" i="1"/>
  <c r="K4193" i="1"/>
  <c r="M4193" i="1"/>
  <c r="L4193" i="1"/>
  <c r="M4192" i="1"/>
  <c r="L4192" i="1"/>
  <c r="M4197" i="1"/>
  <c r="L4197" i="1"/>
  <c r="T4199" i="1"/>
  <c r="S4199" i="1"/>
  <c r="Q4199" i="1"/>
  <c r="P4199" i="1"/>
  <c r="K4202" i="1"/>
  <c r="M4202" i="1"/>
  <c r="L4202" i="1"/>
  <c r="M4209" i="1"/>
  <c r="L4209" i="1"/>
  <c r="M4208" i="1"/>
  <c r="L4208" i="1"/>
  <c r="M4214" i="1"/>
  <c r="L4214" i="1"/>
  <c r="M4221" i="1"/>
  <c r="L4221" i="1"/>
  <c r="K4226" i="1"/>
  <c r="M4226" i="1"/>
  <c r="L4226" i="1"/>
  <c r="K4233" i="1"/>
  <c r="M4233" i="1"/>
  <c r="L4233" i="1"/>
  <c r="M4236" i="1"/>
  <c r="L4236" i="1"/>
  <c r="K4241" i="1"/>
  <c r="M4241" i="1"/>
  <c r="L4241" i="1"/>
  <c r="K4240" i="1"/>
  <c r="M4240" i="1"/>
  <c r="L4240" i="1"/>
  <c r="M4246" i="1"/>
  <c r="L4246" i="1"/>
  <c r="K4227" i="1"/>
  <c r="K4260" i="1"/>
  <c r="M4260" i="1"/>
  <c r="L4260" i="1"/>
  <c r="K4239" i="1"/>
  <c r="M4269" i="1"/>
  <c r="L4269" i="1"/>
  <c r="K4274" i="1"/>
  <c r="M4274" i="1"/>
  <c r="L4274" i="1"/>
  <c r="K4281" i="1"/>
  <c r="M4281" i="1"/>
  <c r="L4281" i="1"/>
  <c r="K4286" i="1"/>
  <c r="M4286" i="1"/>
  <c r="L4286" i="1"/>
  <c r="K4293" i="1"/>
  <c r="M4293" i="1"/>
  <c r="L4293" i="1"/>
  <c r="T4295" i="1"/>
  <c r="S4295" i="1"/>
  <c r="U4295" i="1" s="1"/>
  <c r="Q4295" i="1"/>
  <c r="P4295" i="1"/>
  <c r="K4297" i="1"/>
  <c r="M4297" i="1"/>
  <c r="L4297" i="1"/>
  <c r="M4300" i="1"/>
  <c r="L4300" i="1"/>
  <c r="M4305" i="1"/>
  <c r="L4305" i="1"/>
  <c r="K4304" i="1"/>
  <c r="M4304" i="1"/>
  <c r="L4304" i="1"/>
  <c r="M4310" i="1"/>
  <c r="L4310" i="1"/>
  <c r="K4291" i="1"/>
  <c r="K4324" i="1"/>
  <c r="M4324" i="1"/>
  <c r="L4324" i="1"/>
  <c r="K4303" i="1"/>
  <c r="M4333" i="1"/>
  <c r="L4333" i="1"/>
  <c r="M4338" i="1"/>
  <c r="L4338" i="1"/>
  <c r="K4345" i="1"/>
  <c r="M4345" i="1"/>
  <c r="L4345" i="1"/>
  <c r="K4350" i="1"/>
  <c r="M4350" i="1"/>
  <c r="L4350" i="1"/>
  <c r="K4357" i="1"/>
  <c r="M4357" i="1"/>
  <c r="L4357" i="1"/>
  <c r="K4361" i="1"/>
  <c r="M4361" i="1"/>
  <c r="L4361" i="1"/>
  <c r="K4363" i="1"/>
  <c r="M4364" i="1"/>
  <c r="L4364" i="1"/>
  <c r="K4369" i="1"/>
  <c r="M4369" i="1"/>
  <c r="L4369" i="1"/>
  <c r="K4368" i="1"/>
  <c r="M4368" i="1"/>
  <c r="L4368" i="1"/>
  <c r="M4374" i="1"/>
  <c r="L4374" i="1"/>
  <c r="M4388" i="1"/>
  <c r="L4388" i="1"/>
  <c r="M4392" i="1"/>
  <c r="L4392" i="1"/>
  <c r="M4398" i="1"/>
  <c r="L4398" i="1"/>
  <c r="M4405" i="1"/>
  <c r="L4405" i="1"/>
  <c r="K4410" i="1"/>
  <c r="M4410" i="1"/>
  <c r="L4410" i="1"/>
  <c r="M4422" i="1"/>
  <c r="L4422" i="1"/>
  <c r="K4429" i="1"/>
  <c r="M4429" i="1"/>
  <c r="L4429" i="1"/>
  <c r="M4436" i="1"/>
  <c r="L4436" i="1"/>
  <c r="M4440" i="1"/>
  <c r="L4440" i="1"/>
  <c r="M4446" i="1"/>
  <c r="L4446" i="1"/>
  <c r="M4450" i="1"/>
  <c r="L4450" i="1"/>
  <c r="M4452" i="1"/>
  <c r="L4452" i="1"/>
  <c r="M4456" i="1"/>
  <c r="L4456" i="1"/>
  <c r="M4462" i="1"/>
  <c r="L4462" i="1"/>
  <c r="M4466" i="1"/>
  <c r="L4466" i="1"/>
  <c r="K4473" i="1"/>
  <c r="M4473" i="1"/>
  <c r="L4473" i="1"/>
  <c r="K4476" i="1"/>
  <c r="M4476" i="1"/>
  <c r="L4476" i="1"/>
  <c r="K4481" i="1"/>
  <c r="M4481" i="1"/>
  <c r="L4481" i="1"/>
  <c r="K4480" i="1"/>
  <c r="M4480" i="1"/>
  <c r="L4480" i="1"/>
  <c r="M4486" i="1"/>
  <c r="L4486" i="1"/>
  <c r="M4493" i="1"/>
  <c r="L4493" i="1"/>
  <c r="K4498" i="1"/>
  <c r="M4498" i="1"/>
  <c r="L4498" i="1"/>
  <c r="K4505" i="1"/>
  <c r="M4505" i="1"/>
  <c r="L4505" i="1"/>
  <c r="M4510" i="1"/>
  <c r="L4510" i="1"/>
  <c r="K4517" i="1"/>
  <c r="M4517" i="1"/>
  <c r="L4517" i="1"/>
  <c r="T4519" i="1"/>
  <c r="S4519" i="1"/>
  <c r="U4519" i="1" s="1"/>
  <c r="Q4519" i="1"/>
  <c r="P4519" i="1"/>
  <c r="K4521" i="1"/>
  <c r="M4521" i="1"/>
  <c r="L4521" i="1"/>
  <c r="K4523" i="1"/>
  <c r="M4524" i="1"/>
  <c r="L4524" i="1"/>
  <c r="K4529" i="1"/>
  <c r="M4529" i="1"/>
  <c r="L4529" i="1"/>
  <c r="M4528" i="1"/>
  <c r="L4528" i="1"/>
  <c r="M4534" i="1"/>
  <c r="L4534" i="1"/>
  <c r="K4515" i="1"/>
  <c r="T4542" i="1"/>
  <c r="S4542" i="1"/>
  <c r="U4542" i="1" s="1"/>
  <c r="Q4542" i="1"/>
  <c r="P4542" i="1"/>
  <c r="K4553" i="1"/>
  <c r="M4553" i="1"/>
  <c r="L4553" i="1"/>
  <c r="T4558" i="1"/>
  <c r="S4558" i="1"/>
  <c r="Q4558" i="1"/>
  <c r="P4558" i="1"/>
  <c r="R4558" i="1" s="1"/>
  <c r="K4569" i="1"/>
  <c r="M4569" i="1"/>
  <c r="L4569" i="1"/>
  <c r="T4574" i="1"/>
  <c r="S4574" i="1"/>
  <c r="Q4574" i="1"/>
  <c r="P4574" i="1"/>
  <c r="K4585" i="1"/>
  <c r="M4585" i="1"/>
  <c r="L4585" i="1"/>
  <c r="T4590" i="1"/>
  <c r="S4590" i="1"/>
  <c r="Q4590" i="1"/>
  <c r="P4590" i="1"/>
  <c r="R4590" i="1" s="1"/>
  <c r="K4601" i="1"/>
  <c r="M4601" i="1"/>
  <c r="L4601" i="1"/>
  <c r="K4606" i="1"/>
  <c r="K4617" i="1"/>
  <c r="M4617" i="1"/>
  <c r="L4617" i="1"/>
  <c r="M4622" i="1"/>
  <c r="L4622" i="1"/>
  <c r="K4625" i="1"/>
  <c r="M4625" i="1"/>
  <c r="L4625" i="1"/>
  <c r="M4630" i="1"/>
  <c r="L4630" i="1"/>
  <c r="T4632" i="1"/>
  <c r="S4632" i="1"/>
  <c r="U4632" i="1" s="1"/>
  <c r="Q4632" i="1"/>
  <c r="P4632" i="1"/>
  <c r="M4638" i="1"/>
  <c r="L4638" i="1"/>
  <c r="M4641" i="1"/>
  <c r="L4641" i="1"/>
  <c r="T4643" i="1"/>
  <c r="S4643" i="1"/>
  <c r="U4643" i="1" s="1"/>
  <c r="Q4643" i="1"/>
  <c r="P4643" i="1"/>
  <c r="M4646" i="1"/>
  <c r="L4646" i="1"/>
  <c r="K4654" i="1"/>
  <c r="M4654" i="1"/>
  <c r="L4654" i="1"/>
  <c r="M4660" i="1"/>
  <c r="L4660" i="1"/>
  <c r="M4671" i="1"/>
  <c r="L4671" i="1"/>
  <c r="M4676" i="1"/>
  <c r="L4676" i="1"/>
  <c r="M4687" i="1"/>
  <c r="L4687" i="1"/>
  <c r="M4692" i="1"/>
  <c r="L4692" i="1"/>
  <c r="K4721" i="1"/>
  <c r="M4721" i="1"/>
  <c r="L4721" i="1"/>
  <c r="K4653" i="1"/>
  <c r="K4699" i="1"/>
  <c r="M4699" i="1"/>
  <c r="L4699" i="1"/>
  <c r="M4701" i="1"/>
  <c r="L4701" i="1"/>
  <c r="M4706" i="1"/>
  <c r="L4706" i="1"/>
  <c r="T4705" i="1"/>
  <c r="S4705" i="1"/>
  <c r="U4705" i="1" s="1"/>
  <c r="Q4705" i="1"/>
  <c r="P4705" i="1"/>
  <c r="M4708" i="1"/>
  <c r="L4708" i="1"/>
  <c r="K4714" i="1"/>
  <c r="M4714" i="1"/>
  <c r="L4714" i="1"/>
  <c r="K4719" i="1"/>
  <c r="M4719" i="1"/>
  <c r="L4719" i="1"/>
  <c r="M4718" i="1"/>
  <c r="L4718" i="1"/>
  <c r="K4723" i="1"/>
  <c r="M4723" i="1"/>
  <c r="L4723" i="1"/>
  <c r="K4733" i="1"/>
  <c r="M4733" i="1"/>
  <c r="L4733" i="1"/>
  <c r="K4738" i="1"/>
  <c r="M4738" i="1"/>
  <c r="L4738" i="1"/>
  <c r="T4737" i="1"/>
  <c r="S4737" i="1"/>
  <c r="Q4737" i="1"/>
  <c r="P4737" i="1"/>
  <c r="R4737" i="1" s="1"/>
  <c r="K4740" i="1"/>
  <c r="M4740" i="1"/>
  <c r="L4740" i="1"/>
  <c r="M4746" i="1"/>
  <c r="L4746" i="1"/>
  <c r="K4751" i="1"/>
  <c r="M4751" i="1"/>
  <c r="L4751" i="1"/>
  <c r="K4750" i="1"/>
  <c r="M4750" i="1"/>
  <c r="L4750" i="1"/>
  <c r="K4755" i="1"/>
  <c r="M4755" i="1"/>
  <c r="L4755" i="1"/>
  <c r="M4760" i="1"/>
  <c r="L4760" i="1"/>
  <c r="K4764" i="1"/>
  <c r="M4764" i="1"/>
  <c r="L4764" i="1"/>
  <c r="K4770" i="1"/>
  <c r="M4770" i="1"/>
  <c r="L4770" i="1"/>
  <c r="T4769" i="1"/>
  <c r="S4769" i="1"/>
  <c r="Q4769" i="1"/>
  <c r="P4769" i="1"/>
  <c r="R4769" i="1" s="1"/>
  <c r="M4778" i="1"/>
  <c r="L4778" i="1"/>
  <c r="K1845" i="1"/>
  <c r="K4772" i="1"/>
  <c r="M4772" i="1"/>
  <c r="L4772" i="1"/>
  <c r="M184" i="1"/>
  <c r="M440" i="1"/>
  <c r="M568" i="1"/>
  <c r="M1416" i="1"/>
  <c r="M1672" i="1"/>
  <c r="L2359" i="1"/>
  <c r="L2487" i="1"/>
  <c r="M2743" i="1"/>
  <c r="M2871" i="1"/>
  <c r="M2999" i="1"/>
  <c r="M3127" i="1"/>
  <c r="M3255" i="1"/>
  <c r="M3383" i="1"/>
  <c r="M3511" i="1"/>
  <c r="M3639" i="1"/>
  <c r="M3767" i="1"/>
  <c r="M4023" i="1"/>
  <c r="M4279" i="1"/>
  <c r="M4407" i="1"/>
  <c r="M4535" i="1"/>
  <c r="M4621" i="1"/>
  <c r="M4777" i="1"/>
  <c r="M4375" i="1"/>
  <c r="M72" i="1"/>
  <c r="M200" i="1"/>
  <c r="M328" i="1"/>
  <c r="M456" i="1"/>
  <c r="M584" i="1"/>
  <c r="M712" i="1"/>
  <c r="M840" i="1"/>
  <c r="M968" i="1"/>
  <c r="M1096" i="1"/>
  <c r="M1224" i="1"/>
  <c r="M1448" i="1"/>
  <c r="M1696" i="1"/>
  <c r="L1863" i="1"/>
  <c r="L1991" i="1"/>
  <c r="L2119" i="1"/>
  <c r="L2247" i="1"/>
  <c r="L2375" i="1"/>
  <c r="L2503" i="1"/>
  <c r="M2759" i="1"/>
  <c r="M2887" i="1"/>
  <c r="M3015" i="1"/>
  <c r="M3143" i="1"/>
  <c r="M3271" i="1"/>
  <c r="M3399" i="1"/>
  <c r="M3527" i="1"/>
  <c r="M3783" i="1"/>
  <c r="M4039" i="1"/>
  <c r="M4295" i="1"/>
  <c r="M4423" i="1"/>
  <c r="M4547" i="1"/>
  <c r="M4632" i="1"/>
  <c r="M4439" i="1"/>
  <c r="M4705" i="1"/>
  <c r="L4705" i="1"/>
  <c r="M216" i="1"/>
  <c r="M1480" i="1"/>
  <c r="M1717" i="1"/>
  <c r="L2135" i="1"/>
  <c r="L2263" i="1"/>
  <c r="L2391" i="1"/>
  <c r="L2519" i="1"/>
  <c r="M2775" i="1"/>
  <c r="M2903" i="1"/>
  <c r="M3031" i="1"/>
  <c r="M3159" i="1"/>
  <c r="M3287" i="1"/>
  <c r="M3415" i="1"/>
  <c r="M3543" i="1"/>
  <c r="M3799" i="1"/>
  <c r="M3991" i="1"/>
  <c r="M4503" i="1"/>
  <c r="M104" i="1"/>
  <c r="M232" i="1"/>
  <c r="M360" i="1"/>
  <c r="M488" i="1"/>
  <c r="M616" i="1"/>
  <c r="M744" i="1"/>
  <c r="M872" i="1"/>
  <c r="M1000" i="1"/>
  <c r="M1128" i="1"/>
  <c r="M1256" i="1"/>
  <c r="M1512" i="1"/>
  <c r="M1738" i="1"/>
  <c r="L1895" i="1"/>
  <c r="L2023" i="1"/>
  <c r="L2279" i="1"/>
  <c r="L2407" i="1"/>
  <c r="M2663" i="1"/>
  <c r="M2791" i="1"/>
  <c r="M2919" i="1"/>
  <c r="M3047" i="1"/>
  <c r="M3175" i="1"/>
  <c r="M3303" i="1"/>
  <c r="M3431" i="1"/>
  <c r="M3559" i="1"/>
  <c r="M3687" i="1"/>
  <c r="M3815" i="1"/>
  <c r="M3943" i="1"/>
  <c r="M4071" i="1"/>
  <c r="M4199" i="1"/>
  <c r="M4327" i="1"/>
  <c r="M4455" i="1"/>
  <c r="M4568" i="1"/>
  <c r="M4055" i="1"/>
  <c r="M4557" i="1"/>
  <c r="T198" i="1"/>
  <c r="S198" i="1"/>
  <c r="Q198" i="1"/>
  <c r="P198" i="1"/>
  <c r="R198" i="1" s="1"/>
  <c r="T314" i="1"/>
  <c r="S314" i="1"/>
  <c r="Q314" i="1"/>
  <c r="P314" i="1"/>
  <c r="R314" i="1" s="1"/>
  <c r="T362" i="1"/>
  <c r="T586" i="1"/>
  <c r="S586" i="1"/>
  <c r="Q586" i="1"/>
  <c r="P586" i="1"/>
  <c r="R586" i="1" s="1"/>
  <c r="T778" i="1"/>
  <c r="S778" i="1"/>
  <c r="Q778" i="1"/>
  <c r="P778" i="1"/>
  <c r="R778" i="1" s="1"/>
  <c r="T1150" i="1"/>
  <c r="S1150" i="1"/>
  <c r="P1150" i="1"/>
  <c r="Q1150" i="1"/>
  <c r="T3302" i="1"/>
  <c r="S3302" i="1"/>
  <c r="U3302" i="1" s="1"/>
  <c r="Q3302" i="1"/>
  <c r="P3302" i="1"/>
  <c r="T4310" i="1"/>
  <c r="S4310" i="1"/>
  <c r="U4310" i="1" s="1"/>
  <c r="Q4310" i="1"/>
  <c r="P4310" i="1"/>
  <c r="T4502" i="1"/>
  <c r="S4502" i="1"/>
  <c r="U4502" i="1" s="1"/>
  <c r="Q4502" i="1"/>
  <c r="P4502" i="1"/>
  <c r="T4678" i="1"/>
  <c r="S4678" i="1"/>
  <c r="U4678" i="1" s="1"/>
  <c r="Q4678" i="1"/>
  <c r="P4678" i="1"/>
  <c r="S1707" i="1"/>
  <c r="U1707" i="1" s="1"/>
  <c r="P1707" i="1"/>
  <c r="K336" i="1"/>
  <c r="M336" i="1"/>
  <c r="L336" i="1"/>
  <c r="K848" i="1"/>
  <c r="M848" i="1"/>
  <c r="L848" i="1"/>
  <c r="K1360" i="1"/>
  <c r="M1360" i="1"/>
  <c r="L1360" i="1"/>
  <c r="K1722" i="1"/>
  <c r="M1722" i="1"/>
  <c r="L1722" i="1"/>
  <c r="K2011" i="1"/>
  <c r="L2011" i="1"/>
  <c r="M2011" i="1"/>
  <c r="K2203" i="1"/>
  <c r="L2203" i="1"/>
  <c r="M2203" i="1"/>
  <c r="K2459" i="1"/>
  <c r="L2459" i="1"/>
  <c r="M2459" i="1"/>
  <c r="K2651" i="1"/>
  <c r="M2651" i="1"/>
  <c r="L2651" i="1"/>
  <c r="K2907" i="1"/>
  <c r="M2907" i="1"/>
  <c r="L2907" i="1"/>
  <c r="K3163" i="1"/>
  <c r="M3163" i="1"/>
  <c r="L3163" i="1"/>
  <c r="K3419" i="1"/>
  <c r="M3419" i="1"/>
  <c r="L3419" i="1"/>
  <c r="K3675" i="1"/>
  <c r="M3675" i="1"/>
  <c r="L3675" i="1"/>
  <c r="K3995" i="1"/>
  <c r="M3995" i="1"/>
  <c r="L3995" i="1"/>
  <c r="T30" i="1"/>
  <c r="S30" i="1"/>
  <c r="Q30" i="1"/>
  <c r="P30" i="1"/>
  <c r="R30" i="1" s="1"/>
  <c r="T74" i="1"/>
  <c r="S74" i="1"/>
  <c r="Q74" i="1"/>
  <c r="P74" i="1"/>
  <c r="R74" i="1" s="1"/>
  <c r="T114" i="1"/>
  <c r="S114" i="1"/>
  <c r="U114" i="1" s="1"/>
  <c r="Q114" i="1"/>
  <c r="P114" i="1"/>
  <c r="T146" i="1"/>
  <c r="S146" i="1"/>
  <c r="Q146" i="1"/>
  <c r="P146" i="1"/>
  <c r="R146" i="1" s="1"/>
  <c r="T162" i="1"/>
  <c r="S162" i="1"/>
  <c r="U162" i="1" s="1"/>
  <c r="Q162" i="1"/>
  <c r="P162" i="1"/>
  <c r="T194" i="1"/>
  <c r="Q194" i="1"/>
  <c r="T274" i="1"/>
  <c r="S274" i="1"/>
  <c r="U274" i="1" s="1"/>
  <c r="Q274" i="1"/>
  <c r="P274" i="1"/>
  <c r="T306" i="1"/>
  <c r="S306" i="1"/>
  <c r="Q306" i="1"/>
  <c r="P306" i="1"/>
  <c r="R306" i="1" s="1"/>
  <c r="T326" i="1"/>
  <c r="Q326" i="1"/>
  <c r="T354" i="1"/>
  <c r="S354" i="1"/>
  <c r="U354" i="1" s="1"/>
  <c r="Q354" i="1"/>
  <c r="P354" i="1"/>
  <c r="T474" i="1"/>
  <c r="S474" i="1"/>
  <c r="U474" i="1" s="1"/>
  <c r="Q474" i="1"/>
  <c r="P474" i="1"/>
  <c r="T570" i="1"/>
  <c r="S570" i="1"/>
  <c r="Q570" i="1"/>
  <c r="P570" i="1"/>
  <c r="R570" i="1" s="1"/>
  <c r="T634" i="1"/>
  <c r="S634" i="1"/>
  <c r="Q634" i="1"/>
  <c r="P634" i="1"/>
  <c r="R634" i="1" s="1"/>
  <c r="T698" i="1"/>
  <c r="S698" i="1"/>
  <c r="Q698" i="1"/>
  <c r="P698" i="1"/>
  <c r="Q762" i="1"/>
  <c r="P762" i="1"/>
  <c r="T662" i="1"/>
  <c r="Q662" i="1"/>
  <c r="T990" i="1"/>
  <c r="S990" i="1"/>
  <c r="U990" i="1" s="1"/>
  <c r="P990" i="1"/>
  <c r="Q990" i="1"/>
  <c r="T1118" i="1"/>
  <c r="S1118" i="1"/>
  <c r="U1118" i="1" s="1"/>
  <c r="P1118" i="1"/>
  <c r="Q1118" i="1"/>
  <c r="T1246" i="1"/>
  <c r="S1246" i="1"/>
  <c r="U1246" i="1" s="1"/>
  <c r="Q1246" i="1"/>
  <c r="P1246" i="1"/>
  <c r="S1374" i="1"/>
  <c r="U1374" i="1" s="1"/>
  <c r="T1502" i="1"/>
  <c r="S1502" i="1"/>
  <c r="Q1502" i="1"/>
  <c r="P1502" i="1"/>
  <c r="S1630" i="1"/>
  <c r="T1758" i="1"/>
  <c r="S1758" i="1"/>
  <c r="U1758" i="1" s="1"/>
  <c r="Q1758" i="1"/>
  <c r="P1758" i="1"/>
  <c r="T3286" i="1"/>
  <c r="S3286" i="1"/>
  <c r="U3286" i="1" s="1"/>
  <c r="Q3286" i="1"/>
  <c r="P3286" i="1"/>
  <c r="T3350" i="1"/>
  <c r="S3350" i="1"/>
  <c r="U3350" i="1" s="1"/>
  <c r="Q3350" i="1"/>
  <c r="P3350" i="1"/>
  <c r="T3414" i="1"/>
  <c r="S3414" i="1"/>
  <c r="U3414" i="1" s="1"/>
  <c r="Q3414" i="1"/>
  <c r="P3414" i="1"/>
  <c r="T4246" i="1"/>
  <c r="S4246" i="1"/>
  <c r="U4246" i="1" s="1"/>
  <c r="Q4246" i="1"/>
  <c r="P4246" i="1"/>
  <c r="T4294" i="1"/>
  <c r="S4294" i="1"/>
  <c r="U4294" i="1" s="1"/>
  <c r="Q4294" i="1"/>
  <c r="P4294" i="1"/>
  <c r="T4358" i="1"/>
  <c r="S4358" i="1"/>
  <c r="U4358" i="1" s="1"/>
  <c r="Q4358" i="1"/>
  <c r="P4358" i="1"/>
  <c r="T4406" i="1"/>
  <c r="S4406" i="1"/>
  <c r="Q4406" i="1"/>
  <c r="P4406" i="1"/>
  <c r="R4406" i="1" s="1"/>
  <c r="T4438" i="1"/>
  <c r="S4438" i="1"/>
  <c r="Q4438" i="1"/>
  <c r="P4438" i="1"/>
  <c r="R4438" i="1" s="1"/>
  <c r="T4486" i="1"/>
  <c r="S4486" i="1"/>
  <c r="U4486" i="1" s="1"/>
  <c r="Q4486" i="1"/>
  <c r="P4486" i="1"/>
  <c r="T4534" i="1"/>
  <c r="S4534" i="1"/>
  <c r="U4534" i="1" s="1"/>
  <c r="Q4534" i="1"/>
  <c r="P4534" i="1"/>
  <c r="T4598" i="1"/>
  <c r="S4598" i="1"/>
  <c r="Q4598" i="1"/>
  <c r="P4598" i="1"/>
  <c r="R4598" i="1" s="1"/>
  <c r="T4662" i="1"/>
  <c r="S4662" i="1"/>
  <c r="U4662" i="1" s="1"/>
  <c r="Q4662" i="1"/>
  <c r="P4662" i="1"/>
  <c r="T4710" i="1"/>
  <c r="S4710" i="1"/>
  <c r="U4710" i="1" s="1"/>
  <c r="Q4710" i="1"/>
  <c r="P4710" i="1"/>
  <c r="T4766" i="1"/>
  <c r="S4766" i="1"/>
  <c r="Q4766" i="1"/>
  <c r="P4766" i="1"/>
  <c r="R4766" i="1" s="1"/>
  <c r="M48" i="1"/>
  <c r="L48" i="1"/>
  <c r="K176" i="1"/>
  <c r="M176" i="1"/>
  <c r="L176" i="1"/>
  <c r="M304" i="1"/>
  <c r="L304" i="1"/>
  <c r="M432" i="1"/>
  <c r="L432" i="1"/>
  <c r="K560" i="1"/>
  <c r="M560" i="1"/>
  <c r="L560" i="1"/>
  <c r="K688" i="1"/>
  <c r="M688" i="1"/>
  <c r="L688" i="1"/>
  <c r="K816" i="1"/>
  <c r="M816" i="1"/>
  <c r="L816" i="1"/>
  <c r="K944" i="1"/>
  <c r="M944" i="1"/>
  <c r="L944" i="1"/>
  <c r="K1072" i="1"/>
  <c r="M1072" i="1"/>
  <c r="L1072" i="1"/>
  <c r="K1200" i="1"/>
  <c r="M1200" i="1"/>
  <c r="L1200" i="1"/>
  <c r="K1328" i="1"/>
  <c r="M1328" i="1"/>
  <c r="L1328" i="1"/>
  <c r="K1456" i="1"/>
  <c r="M1456" i="1"/>
  <c r="L1456" i="1"/>
  <c r="K1584" i="1"/>
  <c r="M1584" i="1"/>
  <c r="L1584" i="1"/>
  <c r="K1701" i="1"/>
  <c r="M1701" i="1"/>
  <c r="L1701" i="1"/>
  <c r="K1786" i="1"/>
  <c r="M1786" i="1"/>
  <c r="L1786" i="1"/>
  <c r="K1867" i="1"/>
  <c r="L1867" i="1"/>
  <c r="M1867" i="1"/>
  <c r="K1931" i="1"/>
  <c r="L1931" i="1"/>
  <c r="M1931" i="1"/>
  <c r="K1995" i="1"/>
  <c r="L1995" i="1"/>
  <c r="M1995" i="1"/>
  <c r="K2059" i="1"/>
  <c r="L2059" i="1"/>
  <c r="M2059" i="1"/>
  <c r="K2123" i="1"/>
  <c r="L2123" i="1"/>
  <c r="M2123" i="1"/>
  <c r="K2187" i="1"/>
  <c r="L2187" i="1"/>
  <c r="M2187" i="1"/>
  <c r="K2251" i="1"/>
  <c r="L2251" i="1"/>
  <c r="M2251" i="1"/>
  <c r="K2315" i="1"/>
  <c r="L2315" i="1"/>
  <c r="M2315" i="1"/>
  <c r="K2379" i="1"/>
  <c r="L2379" i="1"/>
  <c r="M2379" i="1"/>
  <c r="K2443" i="1"/>
  <c r="L2443" i="1"/>
  <c r="M2443" i="1"/>
  <c r="K2507" i="1"/>
  <c r="L2507" i="1"/>
  <c r="M2507" i="1"/>
  <c r="K2571" i="1"/>
  <c r="M2571" i="1"/>
  <c r="L2571" i="1"/>
  <c r="K2635" i="1"/>
  <c r="M2635" i="1"/>
  <c r="L2635" i="1"/>
  <c r="K2699" i="1"/>
  <c r="M2699" i="1"/>
  <c r="L2699" i="1"/>
  <c r="K2763" i="1"/>
  <c r="M2763" i="1"/>
  <c r="L2763" i="1"/>
  <c r="K2827" i="1"/>
  <c r="M2827" i="1"/>
  <c r="L2827" i="1"/>
  <c r="K2891" i="1"/>
  <c r="M2891" i="1"/>
  <c r="L2891" i="1"/>
  <c r="K2955" i="1"/>
  <c r="M2955" i="1"/>
  <c r="L2955" i="1"/>
  <c r="K3019" i="1"/>
  <c r="M3019" i="1"/>
  <c r="L3019" i="1"/>
  <c r="K3083" i="1"/>
  <c r="M3083" i="1"/>
  <c r="L3083" i="1"/>
  <c r="K3147" i="1"/>
  <c r="M3147" i="1"/>
  <c r="L3147" i="1"/>
  <c r="K3211" i="1"/>
  <c r="M3211" i="1"/>
  <c r="L3211" i="1"/>
  <c r="K3275" i="1"/>
  <c r="M3275" i="1"/>
  <c r="L3275" i="1"/>
  <c r="K3339" i="1"/>
  <c r="M3339" i="1"/>
  <c r="L3339" i="1"/>
  <c r="K3403" i="1"/>
  <c r="M3403" i="1"/>
  <c r="L3403" i="1"/>
  <c r="K3467" i="1"/>
  <c r="M3467" i="1"/>
  <c r="L3467" i="1"/>
  <c r="K3531" i="1"/>
  <c r="M3531" i="1"/>
  <c r="L3531" i="1"/>
  <c r="M3595" i="1"/>
  <c r="L3595" i="1"/>
  <c r="M3659" i="1"/>
  <c r="L3659" i="1"/>
  <c r="K3723" i="1"/>
  <c r="M3723" i="1"/>
  <c r="L3723" i="1"/>
  <c r="K3787" i="1"/>
  <c r="M3787" i="1"/>
  <c r="L3787" i="1"/>
  <c r="M3851" i="1"/>
  <c r="L3851" i="1"/>
  <c r="M3915" i="1"/>
  <c r="L3915" i="1"/>
  <c r="K3979" i="1"/>
  <c r="M3979" i="1"/>
  <c r="L3979" i="1"/>
  <c r="K4043" i="1"/>
  <c r="M4043" i="1"/>
  <c r="L4043" i="1"/>
  <c r="M4107" i="1"/>
  <c r="L4107" i="1"/>
  <c r="M4171" i="1"/>
  <c r="L4171" i="1"/>
  <c r="K4235" i="1"/>
  <c r="M4235" i="1"/>
  <c r="L4235" i="1"/>
  <c r="K4299" i="1"/>
  <c r="M4299" i="1"/>
  <c r="L4299" i="1"/>
  <c r="M4363" i="1"/>
  <c r="L4363" i="1"/>
  <c r="M4427" i="1"/>
  <c r="L4427" i="1"/>
  <c r="K4491" i="1"/>
  <c r="M4491" i="1"/>
  <c r="L4491" i="1"/>
  <c r="M4549" i="1"/>
  <c r="L4549" i="1"/>
  <c r="K4592" i="1"/>
  <c r="M4592" i="1"/>
  <c r="L4592" i="1"/>
  <c r="K4635" i="1"/>
  <c r="M4635" i="1"/>
  <c r="L4635" i="1"/>
  <c r="K4677" i="1"/>
  <c r="M4677" i="1"/>
  <c r="L4677" i="1"/>
  <c r="T955" i="1"/>
  <c r="S955" i="1"/>
  <c r="U955" i="1" s="1"/>
  <c r="Q955" i="1"/>
  <c r="P955" i="1"/>
  <c r="S1211" i="1"/>
  <c r="P1211" i="1"/>
  <c r="S1467" i="1"/>
  <c r="K2383" i="1"/>
  <c r="T312" i="1"/>
  <c r="Q312" i="1"/>
  <c r="T504" i="1"/>
  <c r="S504" i="1"/>
  <c r="U504" i="1" s="1"/>
  <c r="Q504" i="1"/>
  <c r="P504" i="1"/>
  <c r="T664" i="1"/>
  <c r="Q664" i="1"/>
  <c r="T792" i="1"/>
  <c r="S792" i="1"/>
  <c r="Q792" i="1"/>
  <c r="P792" i="1"/>
  <c r="T920" i="1"/>
  <c r="Q920" i="1"/>
  <c r="T1048" i="1"/>
  <c r="Q1048" i="1"/>
  <c r="T1176" i="1"/>
  <c r="K1304" i="1"/>
  <c r="M1304" i="1"/>
  <c r="L1304" i="1"/>
  <c r="K1432" i="1"/>
  <c r="M1432" i="1"/>
  <c r="L1432" i="1"/>
  <c r="K1560" i="1"/>
  <c r="M1560" i="1"/>
  <c r="L1560" i="1"/>
  <c r="K1685" i="1"/>
  <c r="M1685" i="1"/>
  <c r="L1685" i="1"/>
  <c r="K1770" i="1"/>
  <c r="M1770" i="1"/>
  <c r="L1770" i="1"/>
  <c r="K1855" i="1"/>
  <c r="L1855" i="1"/>
  <c r="M1855" i="1"/>
  <c r="K1919" i="1"/>
  <c r="L1919" i="1"/>
  <c r="M1919" i="1"/>
  <c r="K1983" i="1"/>
  <c r="L1983" i="1"/>
  <c r="M1983" i="1"/>
  <c r="K2047" i="1"/>
  <c r="L2047" i="1"/>
  <c r="M2047" i="1"/>
  <c r="K2111" i="1"/>
  <c r="L2111" i="1"/>
  <c r="M2111" i="1"/>
  <c r="K2175" i="1"/>
  <c r="L2175" i="1"/>
  <c r="M2175" i="1"/>
  <c r="K2239" i="1"/>
  <c r="L2239" i="1"/>
  <c r="M2239" i="1"/>
  <c r="K2303" i="1"/>
  <c r="L2303" i="1"/>
  <c r="M2303" i="1"/>
  <c r="K2367" i="1"/>
  <c r="L2367" i="1"/>
  <c r="M2367" i="1"/>
  <c r="K2431" i="1"/>
  <c r="L2431" i="1"/>
  <c r="M2431" i="1"/>
  <c r="K2495" i="1"/>
  <c r="L2495" i="1"/>
  <c r="M2495" i="1"/>
  <c r="K2559" i="1"/>
  <c r="M2559" i="1"/>
  <c r="L2559" i="1"/>
  <c r="K2623" i="1"/>
  <c r="M2623" i="1"/>
  <c r="L2623" i="1"/>
  <c r="K2687" i="1"/>
  <c r="M2687" i="1"/>
  <c r="L2687" i="1"/>
  <c r="K2751" i="1"/>
  <c r="M2751" i="1"/>
  <c r="L2751" i="1"/>
  <c r="K2815" i="1"/>
  <c r="M2815" i="1"/>
  <c r="L2815" i="1"/>
  <c r="K2879" i="1"/>
  <c r="M2879" i="1"/>
  <c r="L2879" i="1"/>
  <c r="K2943" i="1"/>
  <c r="M2943" i="1"/>
  <c r="L2943" i="1"/>
  <c r="K3007" i="1"/>
  <c r="M3007" i="1"/>
  <c r="L3007" i="1"/>
  <c r="K3071" i="1"/>
  <c r="M3071" i="1"/>
  <c r="L3071" i="1"/>
  <c r="K3135" i="1"/>
  <c r="M3135" i="1"/>
  <c r="L3135" i="1"/>
  <c r="K3199" i="1"/>
  <c r="M3199" i="1"/>
  <c r="L3199" i="1"/>
  <c r="K3263" i="1"/>
  <c r="M3263" i="1"/>
  <c r="L3263" i="1"/>
  <c r="K3327" i="1"/>
  <c r="M3327" i="1"/>
  <c r="L3327" i="1"/>
  <c r="K3391" i="1"/>
  <c r="M3391" i="1"/>
  <c r="L3391" i="1"/>
  <c r="K3455" i="1"/>
  <c r="M3455" i="1"/>
  <c r="L3455" i="1"/>
  <c r="K3519" i="1"/>
  <c r="M3519" i="1"/>
  <c r="L3519" i="1"/>
  <c r="K3583" i="1"/>
  <c r="M3583" i="1"/>
  <c r="L3583" i="1"/>
  <c r="K3647" i="1"/>
  <c r="M3647" i="1"/>
  <c r="L3647" i="1"/>
  <c r="K3711" i="1"/>
  <c r="M3711" i="1"/>
  <c r="L3711" i="1"/>
  <c r="K3775" i="1"/>
  <c r="M3775" i="1"/>
  <c r="L3775" i="1"/>
  <c r="K3839" i="1"/>
  <c r="M3839" i="1"/>
  <c r="L3839" i="1"/>
  <c r="K3903" i="1"/>
  <c r="M3903" i="1"/>
  <c r="L3903" i="1"/>
  <c r="K3967" i="1"/>
  <c r="M3967" i="1"/>
  <c r="L3967" i="1"/>
  <c r="K4031" i="1"/>
  <c r="M4031" i="1"/>
  <c r="L4031" i="1"/>
  <c r="K4095" i="1"/>
  <c r="M4095" i="1"/>
  <c r="L4095" i="1"/>
  <c r="K4159" i="1"/>
  <c r="M4159" i="1"/>
  <c r="L4159" i="1"/>
  <c r="K4223" i="1"/>
  <c r="M4223" i="1"/>
  <c r="L4223" i="1"/>
  <c r="K4287" i="1"/>
  <c r="M4287" i="1"/>
  <c r="L4287" i="1"/>
  <c r="K4351" i="1"/>
  <c r="M4351" i="1"/>
  <c r="L4351" i="1"/>
  <c r="K4415" i="1"/>
  <c r="M4415" i="1"/>
  <c r="L4415" i="1"/>
  <c r="K4479" i="1"/>
  <c r="M4479" i="1"/>
  <c r="L4479" i="1"/>
  <c r="K4541" i="1"/>
  <c r="M4541" i="1"/>
  <c r="L4541" i="1"/>
  <c r="K4584" i="1"/>
  <c r="M4584" i="1"/>
  <c r="L4584" i="1"/>
  <c r="K4627" i="1"/>
  <c r="M4627" i="1"/>
  <c r="L4627" i="1"/>
  <c r="K4669" i="1"/>
  <c r="M4669" i="1"/>
  <c r="L4669" i="1"/>
  <c r="K128" i="1"/>
  <c r="M128" i="1"/>
  <c r="L128" i="1"/>
  <c r="K256" i="1"/>
  <c r="M256" i="1"/>
  <c r="L256" i="1"/>
  <c r="K384" i="1"/>
  <c r="M384" i="1"/>
  <c r="L384" i="1"/>
  <c r="K512" i="1"/>
  <c r="M512" i="1"/>
  <c r="L512" i="1"/>
  <c r="K640" i="1"/>
  <c r="M640" i="1"/>
  <c r="L640" i="1"/>
  <c r="K768" i="1"/>
  <c r="M768" i="1"/>
  <c r="L768" i="1"/>
  <c r="K896" i="1"/>
  <c r="M896" i="1"/>
  <c r="L896" i="1"/>
  <c r="K1024" i="1"/>
  <c r="M1024" i="1"/>
  <c r="L1024" i="1"/>
  <c r="K1152" i="1"/>
  <c r="M1152" i="1"/>
  <c r="L1152" i="1"/>
  <c r="K1280" i="1"/>
  <c r="M1280" i="1"/>
  <c r="L1280" i="1"/>
  <c r="K1408" i="1"/>
  <c r="M1408" i="1"/>
  <c r="L1408" i="1"/>
  <c r="K1536" i="1"/>
  <c r="M1536" i="1"/>
  <c r="L1536" i="1"/>
  <c r="K1664" i="1"/>
  <c r="M1664" i="1"/>
  <c r="L1664" i="1"/>
  <c r="K1754" i="1"/>
  <c r="M1754" i="1"/>
  <c r="L1754" i="1"/>
  <c r="K1840" i="1"/>
  <c r="L1840" i="1"/>
  <c r="M1840" i="1"/>
  <c r="K1907" i="1"/>
  <c r="L1907" i="1"/>
  <c r="M1907" i="1"/>
  <c r="K1971" i="1"/>
  <c r="L1971" i="1"/>
  <c r="M1971" i="1"/>
  <c r="K2035" i="1"/>
  <c r="L2035" i="1"/>
  <c r="M2035" i="1"/>
  <c r="K2099" i="1"/>
  <c r="L2099" i="1"/>
  <c r="M2099" i="1"/>
  <c r="K2163" i="1"/>
  <c r="L2163" i="1"/>
  <c r="M2163" i="1"/>
  <c r="K2227" i="1"/>
  <c r="L2227" i="1"/>
  <c r="M2227" i="1"/>
  <c r="K2291" i="1"/>
  <c r="L2291" i="1"/>
  <c r="M2291" i="1"/>
  <c r="K2355" i="1"/>
  <c r="L2355" i="1"/>
  <c r="M2355" i="1"/>
  <c r="K2419" i="1"/>
  <c r="L2419" i="1"/>
  <c r="M2419" i="1"/>
  <c r="K2483" i="1"/>
  <c r="L2483" i="1"/>
  <c r="M2483" i="1"/>
  <c r="K2547" i="1"/>
  <c r="M2547" i="1"/>
  <c r="L2547" i="1"/>
  <c r="K2611" i="1"/>
  <c r="M2611" i="1"/>
  <c r="L2611" i="1"/>
  <c r="K2675" i="1"/>
  <c r="M2675" i="1"/>
  <c r="L2675" i="1"/>
  <c r="K2739" i="1"/>
  <c r="M2739" i="1"/>
  <c r="L2739" i="1"/>
  <c r="K2803" i="1"/>
  <c r="M2803" i="1"/>
  <c r="L2803" i="1"/>
  <c r="K2867" i="1"/>
  <c r="M2867" i="1"/>
  <c r="L2867" i="1"/>
  <c r="K2931" i="1"/>
  <c r="M2931" i="1"/>
  <c r="L2931" i="1"/>
  <c r="K2995" i="1"/>
  <c r="M2995" i="1"/>
  <c r="L2995" i="1"/>
  <c r="K3059" i="1"/>
  <c r="M3059" i="1"/>
  <c r="L3059" i="1"/>
  <c r="K3123" i="1"/>
  <c r="M3123" i="1"/>
  <c r="L3123" i="1"/>
  <c r="K3187" i="1"/>
  <c r="M3187" i="1"/>
  <c r="L3187" i="1"/>
  <c r="K3251" i="1"/>
  <c r="M3251" i="1"/>
  <c r="L3251" i="1"/>
  <c r="K3315" i="1"/>
  <c r="M3315" i="1"/>
  <c r="L3315" i="1"/>
  <c r="K3379" i="1"/>
  <c r="M3379" i="1"/>
  <c r="L3379" i="1"/>
  <c r="K3443" i="1"/>
  <c r="M3443" i="1"/>
  <c r="L3443" i="1"/>
  <c r="K3507" i="1"/>
  <c r="M3507" i="1"/>
  <c r="L3507" i="1"/>
  <c r="K3571" i="1"/>
  <c r="M3571" i="1"/>
  <c r="L3571" i="1"/>
  <c r="K3635" i="1"/>
  <c r="M3635" i="1"/>
  <c r="L3635" i="1"/>
  <c r="K3699" i="1"/>
  <c r="M3699" i="1"/>
  <c r="L3699" i="1"/>
  <c r="K3763" i="1"/>
  <c r="M3763" i="1"/>
  <c r="L3763" i="1"/>
  <c r="K3827" i="1"/>
  <c r="M3827" i="1"/>
  <c r="L3827" i="1"/>
  <c r="K3891" i="1"/>
  <c r="M3891" i="1"/>
  <c r="L3891" i="1"/>
  <c r="K3955" i="1"/>
  <c r="M3955" i="1"/>
  <c r="L3955" i="1"/>
  <c r="K4019" i="1"/>
  <c r="M4019" i="1"/>
  <c r="L4019" i="1"/>
  <c r="K4083" i="1"/>
  <c r="M4083" i="1"/>
  <c r="L4083" i="1"/>
  <c r="K4147" i="1"/>
  <c r="M4147" i="1"/>
  <c r="L4147" i="1"/>
  <c r="K4211" i="1"/>
  <c r="M4211" i="1"/>
  <c r="L4211" i="1"/>
  <c r="K4275" i="1"/>
  <c r="M4275" i="1"/>
  <c r="L4275" i="1"/>
  <c r="K4339" i="1"/>
  <c r="M4339" i="1"/>
  <c r="L4339" i="1"/>
  <c r="K4403" i="1"/>
  <c r="M4403" i="1"/>
  <c r="L4403" i="1"/>
  <c r="K4467" i="1"/>
  <c r="M4467" i="1"/>
  <c r="L4467" i="1"/>
  <c r="K4531" i="1"/>
  <c r="M4531" i="1"/>
  <c r="L4531" i="1"/>
  <c r="K4576" i="1"/>
  <c r="M4576" i="1"/>
  <c r="L4576" i="1"/>
  <c r="K4619" i="1"/>
  <c r="M4619" i="1"/>
  <c r="L4619" i="1"/>
  <c r="K4661" i="1"/>
  <c r="M4661" i="1"/>
  <c r="L4661" i="1"/>
  <c r="K28" i="1"/>
  <c r="M28" i="1"/>
  <c r="L28" i="1"/>
  <c r="K27" i="1"/>
  <c r="M27" i="1"/>
  <c r="L27" i="1"/>
  <c r="K35" i="1"/>
  <c r="M35" i="1"/>
  <c r="L35" i="1"/>
  <c r="M39" i="1"/>
  <c r="L39" i="1"/>
  <c r="S38" i="1"/>
  <c r="K41" i="1"/>
  <c r="M41" i="1"/>
  <c r="L41" i="1"/>
  <c r="K45" i="1"/>
  <c r="M45" i="1"/>
  <c r="L45" i="1"/>
  <c r="K52" i="1"/>
  <c r="M52" i="1"/>
  <c r="L52" i="1"/>
  <c r="M53" i="1"/>
  <c r="L53" i="1"/>
  <c r="K58" i="1"/>
  <c r="M58" i="1"/>
  <c r="L58" i="1"/>
  <c r="K59" i="1"/>
  <c r="M62" i="1"/>
  <c r="L62" i="1"/>
  <c r="M66" i="1"/>
  <c r="L66" i="1"/>
  <c r="K70" i="1"/>
  <c r="M70" i="1"/>
  <c r="L70" i="1"/>
  <c r="M74" i="1"/>
  <c r="L74" i="1"/>
  <c r="K79" i="1"/>
  <c r="M79" i="1"/>
  <c r="L79" i="1"/>
  <c r="S78" i="1"/>
  <c r="K81" i="1"/>
  <c r="M81" i="1"/>
  <c r="L81" i="1"/>
  <c r="K85" i="1"/>
  <c r="M85" i="1"/>
  <c r="L85" i="1"/>
  <c r="K92" i="1"/>
  <c r="M92" i="1"/>
  <c r="L92" i="1"/>
  <c r="K93" i="1"/>
  <c r="M93" i="1"/>
  <c r="L93" i="1"/>
  <c r="K71" i="1"/>
  <c r="K100" i="1"/>
  <c r="M100" i="1"/>
  <c r="L100" i="1"/>
  <c r="M106" i="1"/>
  <c r="L106" i="1"/>
  <c r="M110" i="1"/>
  <c r="L110" i="1"/>
  <c r="K115" i="1"/>
  <c r="M115" i="1"/>
  <c r="L115" i="1"/>
  <c r="K119" i="1"/>
  <c r="M119" i="1"/>
  <c r="L119" i="1"/>
  <c r="T120" i="1"/>
  <c r="M124" i="1"/>
  <c r="L124" i="1"/>
  <c r="M130" i="1"/>
  <c r="L130" i="1"/>
  <c r="K131" i="1"/>
  <c r="M134" i="1"/>
  <c r="L134" i="1"/>
  <c r="M143" i="1"/>
  <c r="L143" i="1"/>
  <c r="K145" i="1"/>
  <c r="M145" i="1"/>
  <c r="L145" i="1"/>
  <c r="K153" i="1"/>
  <c r="M153" i="1"/>
  <c r="L153" i="1"/>
  <c r="K159" i="1"/>
  <c r="M159" i="1"/>
  <c r="L159" i="1"/>
  <c r="K165" i="1"/>
  <c r="M165" i="1"/>
  <c r="L165" i="1"/>
  <c r="K169" i="1"/>
  <c r="M169" i="1"/>
  <c r="L169" i="1"/>
  <c r="K175" i="1"/>
  <c r="M175" i="1"/>
  <c r="L175" i="1"/>
  <c r="K177" i="1"/>
  <c r="M177" i="1"/>
  <c r="L177" i="1"/>
  <c r="M183" i="1"/>
  <c r="L183" i="1"/>
  <c r="T184" i="1"/>
  <c r="S184" i="1"/>
  <c r="Q184" i="1"/>
  <c r="P184" i="1"/>
  <c r="R184" i="1" s="1"/>
  <c r="K196" i="1"/>
  <c r="M196" i="1"/>
  <c r="L196" i="1"/>
  <c r="M203" i="1"/>
  <c r="L203" i="1"/>
  <c r="K207" i="1"/>
  <c r="M207" i="1"/>
  <c r="L207" i="1"/>
  <c r="K211" i="1"/>
  <c r="M211" i="1"/>
  <c r="L211" i="1"/>
  <c r="K221" i="1"/>
  <c r="M221" i="1"/>
  <c r="L221" i="1"/>
  <c r="K225" i="1"/>
  <c r="M225" i="1"/>
  <c r="L225" i="1"/>
  <c r="K228" i="1"/>
  <c r="M228" i="1"/>
  <c r="L228" i="1"/>
  <c r="M234" i="1"/>
  <c r="L234" i="1"/>
  <c r="M238" i="1"/>
  <c r="L238" i="1"/>
  <c r="K243" i="1"/>
  <c r="M243" i="1"/>
  <c r="L243" i="1"/>
  <c r="K246" i="1"/>
  <c r="M246" i="1"/>
  <c r="L246" i="1"/>
  <c r="K251" i="1"/>
  <c r="M251" i="1"/>
  <c r="L251" i="1"/>
  <c r="K255" i="1"/>
  <c r="M255" i="1"/>
  <c r="L255" i="1"/>
  <c r="K260" i="1"/>
  <c r="M260" i="1"/>
  <c r="L260" i="1"/>
  <c r="M266" i="1"/>
  <c r="L266" i="1"/>
  <c r="K270" i="1"/>
  <c r="M270" i="1"/>
  <c r="L270" i="1"/>
  <c r="K275" i="1"/>
  <c r="M275" i="1"/>
  <c r="L275" i="1"/>
  <c r="K279" i="1"/>
  <c r="M279" i="1"/>
  <c r="L279" i="1"/>
  <c r="T278" i="1"/>
  <c r="S278" i="1"/>
  <c r="Q278" i="1"/>
  <c r="P278" i="1"/>
  <c r="M283" i="1"/>
  <c r="L283" i="1"/>
  <c r="K287" i="1"/>
  <c r="M287" i="1"/>
  <c r="L287" i="1"/>
  <c r="K291" i="1"/>
  <c r="M291" i="1"/>
  <c r="L291" i="1"/>
  <c r="M293" i="1"/>
  <c r="L293" i="1"/>
  <c r="M298" i="1"/>
  <c r="L298" i="1"/>
  <c r="T296" i="1"/>
  <c r="S296" i="1"/>
  <c r="Q296" i="1"/>
  <c r="P296" i="1"/>
  <c r="R296" i="1" s="1"/>
  <c r="M302" i="1"/>
  <c r="L302" i="1"/>
  <c r="K307" i="1"/>
  <c r="M307" i="1"/>
  <c r="L307" i="1"/>
  <c r="K310" i="1"/>
  <c r="K315" i="1"/>
  <c r="M315" i="1"/>
  <c r="L315" i="1"/>
  <c r="K319" i="1"/>
  <c r="K324" i="1"/>
  <c r="M324" i="1"/>
  <c r="L324" i="1"/>
  <c r="M330" i="1"/>
  <c r="L330" i="1"/>
  <c r="K334" i="1"/>
  <c r="M334" i="1"/>
  <c r="L334" i="1"/>
  <c r="M338" i="1"/>
  <c r="L338" i="1"/>
  <c r="K343" i="1"/>
  <c r="M343" i="1"/>
  <c r="L343" i="1"/>
  <c r="M347" i="1"/>
  <c r="L347" i="1"/>
  <c r="K358" i="1"/>
  <c r="M358" i="1"/>
  <c r="L358" i="1"/>
  <c r="K363" i="1"/>
  <c r="M363" i="1"/>
  <c r="L363" i="1"/>
  <c r="K366" i="1"/>
  <c r="M366" i="1"/>
  <c r="L366" i="1"/>
  <c r="K367" i="1"/>
  <c r="K369" i="1"/>
  <c r="M369" i="1"/>
  <c r="L369" i="1"/>
  <c r="T376" i="1"/>
  <c r="S376" i="1"/>
  <c r="Q376" i="1"/>
  <c r="P376" i="1"/>
  <c r="R376" i="1" s="1"/>
  <c r="M381" i="1"/>
  <c r="L381" i="1"/>
  <c r="K386" i="1"/>
  <c r="M386" i="1"/>
  <c r="L386" i="1"/>
  <c r="K390" i="1"/>
  <c r="M390" i="1"/>
  <c r="L390" i="1"/>
  <c r="K394" i="1"/>
  <c r="M394" i="1"/>
  <c r="L394" i="1"/>
  <c r="K399" i="1"/>
  <c r="M399" i="1"/>
  <c r="L399" i="1"/>
  <c r="K403" i="1"/>
  <c r="M403" i="1"/>
  <c r="L403" i="1"/>
  <c r="K414" i="1"/>
  <c r="M414" i="1"/>
  <c r="L414" i="1"/>
  <c r="K427" i="1"/>
  <c r="M427" i="1"/>
  <c r="L427" i="1"/>
  <c r="K431" i="1"/>
  <c r="K437" i="1"/>
  <c r="M437" i="1"/>
  <c r="L437" i="1"/>
  <c r="M442" i="1"/>
  <c r="L442" i="1"/>
  <c r="K446" i="1"/>
  <c r="M446" i="1"/>
  <c r="L446" i="1"/>
  <c r="K450" i="1"/>
  <c r="M450" i="1"/>
  <c r="L450" i="1"/>
  <c r="K455" i="1"/>
  <c r="M455" i="1"/>
  <c r="L455" i="1"/>
  <c r="M459" i="1"/>
  <c r="L459" i="1"/>
  <c r="K470" i="1"/>
  <c r="M470" i="1"/>
  <c r="L470" i="1"/>
  <c r="M474" i="1"/>
  <c r="L474" i="1"/>
  <c r="K479" i="1"/>
  <c r="M479" i="1"/>
  <c r="L479" i="1"/>
  <c r="M483" i="1"/>
  <c r="L483" i="1"/>
  <c r="M487" i="1"/>
  <c r="L487" i="1"/>
  <c r="K489" i="1"/>
  <c r="M489" i="1"/>
  <c r="L489" i="1"/>
  <c r="M497" i="1"/>
  <c r="L497" i="1"/>
  <c r="K500" i="1"/>
  <c r="M500" i="1"/>
  <c r="L500" i="1"/>
  <c r="K501" i="1"/>
  <c r="M501" i="1"/>
  <c r="L501" i="1"/>
  <c r="M506" i="1"/>
  <c r="L506" i="1"/>
  <c r="K511" i="1"/>
  <c r="M511" i="1"/>
  <c r="L511" i="1"/>
  <c r="M515" i="1"/>
  <c r="L515" i="1"/>
  <c r="K519" i="1"/>
  <c r="M519" i="1"/>
  <c r="L519" i="1"/>
  <c r="K521" i="1"/>
  <c r="M521" i="1"/>
  <c r="L521" i="1"/>
  <c r="M524" i="1"/>
  <c r="L524" i="1"/>
  <c r="K525" i="1"/>
  <c r="M525" i="1"/>
  <c r="L525" i="1"/>
  <c r="K530" i="1"/>
  <c r="M530" i="1"/>
  <c r="L530" i="1"/>
  <c r="M539" i="1"/>
  <c r="L539" i="1"/>
  <c r="K541" i="1"/>
  <c r="M541" i="1"/>
  <c r="L541" i="1"/>
  <c r="K548" i="1"/>
  <c r="M548" i="1"/>
  <c r="L548" i="1"/>
  <c r="K559" i="1"/>
  <c r="M559" i="1"/>
  <c r="L559" i="1"/>
  <c r="K563" i="1"/>
  <c r="M563" i="1"/>
  <c r="L563" i="1"/>
  <c r="T568" i="1"/>
  <c r="S568" i="1"/>
  <c r="Q568" i="1"/>
  <c r="P568" i="1"/>
  <c r="R568" i="1" s="1"/>
  <c r="K575" i="1"/>
  <c r="M575" i="1"/>
  <c r="L575" i="1"/>
  <c r="K580" i="1"/>
  <c r="M580" i="1"/>
  <c r="L580" i="1"/>
  <c r="K581" i="1"/>
  <c r="M581" i="1"/>
  <c r="L581" i="1"/>
  <c r="M586" i="1"/>
  <c r="L586" i="1"/>
  <c r="K591" i="1"/>
  <c r="K595" i="1"/>
  <c r="M595" i="1"/>
  <c r="L595" i="1"/>
  <c r="M599" i="1"/>
  <c r="L599" i="1"/>
  <c r="M601" i="1"/>
  <c r="L601" i="1"/>
  <c r="K606" i="1"/>
  <c r="M606" i="1"/>
  <c r="L606" i="1"/>
  <c r="K610" i="1"/>
  <c r="M610" i="1"/>
  <c r="L610" i="1"/>
  <c r="K620" i="1"/>
  <c r="M620" i="1"/>
  <c r="L620" i="1"/>
  <c r="K621" i="1"/>
  <c r="M621" i="1"/>
  <c r="L621" i="1"/>
  <c r="K599" i="1"/>
  <c r="K631" i="1"/>
  <c r="M631" i="1"/>
  <c r="L631" i="1"/>
  <c r="M633" i="1"/>
  <c r="L633" i="1"/>
  <c r="K638" i="1"/>
  <c r="M638" i="1"/>
  <c r="L638" i="1"/>
  <c r="K642" i="1"/>
  <c r="M642" i="1"/>
  <c r="L642" i="1"/>
  <c r="K652" i="1"/>
  <c r="M652" i="1"/>
  <c r="L652" i="1"/>
  <c r="K653" i="1"/>
  <c r="M653" i="1"/>
  <c r="L653" i="1"/>
  <c r="M657" i="1"/>
  <c r="L657" i="1"/>
  <c r="M660" i="1"/>
  <c r="L660" i="1"/>
  <c r="M661" i="1"/>
  <c r="L661" i="1"/>
  <c r="M666" i="1"/>
  <c r="L666" i="1"/>
  <c r="M675" i="1"/>
  <c r="L675" i="1"/>
  <c r="K679" i="1"/>
  <c r="M679" i="1"/>
  <c r="L679" i="1"/>
  <c r="K681" i="1"/>
  <c r="M681" i="1"/>
  <c r="L681" i="1"/>
  <c r="M686" i="1"/>
  <c r="L686" i="1"/>
  <c r="M689" i="1"/>
  <c r="L689" i="1"/>
  <c r="M692" i="1"/>
  <c r="L692" i="1"/>
  <c r="M693" i="1"/>
  <c r="L693" i="1"/>
  <c r="M698" i="1"/>
  <c r="L698" i="1"/>
  <c r="K707" i="1"/>
  <c r="M707" i="1"/>
  <c r="L707" i="1"/>
  <c r="K711" i="1"/>
  <c r="M711" i="1"/>
  <c r="L711" i="1"/>
  <c r="K713" i="1"/>
  <c r="M713" i="1"/>
  <c r="L713" i="1"/>
  <c r="M718" i="1"/>
  <c r="L718" i="1"/>
  <c r="K722" i="1"/>
  <c r="M722" i="1"/>
  <c r="L722" i="1"/>
  <c r="M732" i="1"/>
  <c r="L732" i="1"/>
  <c r="M733" i="1"/>
  <c r="L733" i="1"/>
  <c r="T739" i="1"/>
  <c r="S739" i="1"/>
  <c r="P739" i="1"/>
  <c r="R739" i="1" s="1"/>
  <c r="Q739" i="1"/>
  <c r="K737" i="1"/>
  <c r="M737" i="1"/>
  <c r="L737" i="1"/>
  <c r="M742" i="1"/>
  <c r="L742" i="1"/>
  <c r="K747" i="1"/>
  <c r="M747" i="1"/>
  <c r="L747" i="1"/>
  <c r="M751" i="1"/>
  <c r="L751" i="1"/>
  <c r="K755" i="1"/>
  <c r="M755" i="1"/>
  <c r="L755" i="1"/>
  <c r="M764" i="1"/>
  <c r="L764" i="1"/>
  <c r="M765" i="1"/>
  <c r="L765" i="1"/>
  <c r="K769" i="1"/>
  <c r="M769" i="1"/>
  <c r="L769" i="1"/>
  <c r="M774" i="1"/>
  <c r="L774" i="1"/>
  <c r="K779" i="1"/>
  <c r="M779" i="1"/>
  <c r="L779" i="1"/>
  <c r="T776" i="1"/>
  <c r="S776" i="1"/>
  <c r="Q776" i="1"/>
  <c r="P776" i="1"/>
  <c r="R776" i="1" s="1"/>
  <c r="M783" i="1"/>
  <c r="L783" i="1"/>
  <c r="M791" i="1"/>
  <c r="L791" i="1"/>
  <c r="M793" i="1"/>
  <c r="L793" i="1"/>
  <c r="K798" i="1"/>
  <c r="M798" i="1"/>
  <c r="L798" i="1"/>
  <c r="K802" i="1"/>
  <c r="M802" i="1"/>
  <c r="L802" i="1"/>
  <c r="K812" i="1"/>
  <c r="M812" i="1"/>
  <c r="L812" i="1"/>
  <c r="K813" i="1"/>
  <c r="M813" i="1"/>
  <c r="L813" i="1"/>
  <c r="K791" i="1"/>
  <c r="K823" i="1"/>
  <c r="M823" i="1"/>
  <c r="L823" i="1"/>
  <c r="M825" i="1"/>
  <c r="L825" i="1"/>
  <c r="K830" i="1"/>
  <c r="M830" i="1"/>
  <c r="L830" i="1"/>
  <c r="K834" i="1"/>
  <c r="M834" i="1"/>
  <c r="L834" i="1"/>
  <c r="K844" i="1"/>
  <c r="M844" i="1"/>
  <c r="L844" i="1"/>
  <c r="K845" i="1"/>
  <c r="M845" i="1"/>
  <c r="L845" i="1"/>
  <c r="M849" i="1"/>
  <c r="L849" i="1"/>
  <c r="K854" i="1"/>
  <c r="M854" i="1"/>
  <c r="L854" i="1"/>
  <c r="M859" i="1"/>
  <c r="L859" i="1"/>
  <c r="K863" i="1"/>
  <c r="M863" i="1"/>
  <c r="L863" i="1"/>
  <c r="K868" i="1"/>
  <c r="M868" i="1"/>
  <c r="L868" i="1"/>
  <c r="K869" i="1"/>
  <c r="M869" i="1"/>
  <c r="L869" i="1"/>
  <c r="M874" i="1"/>
  <c r="L874" i="1"/>
  <c r="K879" i="1"/>
  <c r="M882" i="1"/>
  <c r="L882" i="1"/>
  <c r="K886" i="1"/>
  <c r="M886" i="1"/>
  <c r="L886" i="1"/>
  <c r="M891" i="1"/>
  <c r="L891" i="1"/>
  <c r="K895" i="1"/>
  <c r="M895" i="1"/>
  <c r="L895" i="1"/>
  <c r="K900" i="1"/>
  <c r="M900" i="1"/>
  <c r="L900" i="1"/>
  <c r="K901" i="1"/>
  <c r="M901" i="1"/>
  <c r="L901" i="1"/>
  <c r="M906" i="1"/>
  <c r="L906" i="1"/>
  <c r="K911" i="1"/>
  <c r="T910" i="1"/>
  <c r="S910" i="1"/>
  <c r="U910" i="1" s="1"/>
  <c r="P910" i="1"/>
  <c r="Q910" i="1"/>
  <c r="K915" i="1"/>
  <c r="M915" i="1"/>
  <c r="L915" i="1"/>
  <c r="M924" i="1"/>
  <c r="L924" i="1"/>
  <c r="M925" i="1"/>
  <c r="L925" i="1"/>
  <c r="K929" i="1"/>
  <c r="M929" i="1"/>
  <c r="L929" i="1"/>
  <c r="M934" i="1"/>
  <c r="L934" i="1"/>
  <c r="K939" i="1"/>
  <c r="M939" i="1"/>
  <c r="L939" i="1"/>
  <c r="T936" i="1"/>
  <c r="S936" i="1"/>
  <c r="U936" i="1" s="1"/>
  <c r="Q936" i="1"/>
  <c r="P936" i="1"/>
  <c r="M943" i="1"/>
  <c r="L943" i="1"/>
  <c r="K947" i="1"/>
  <c r="M947" i="1"/>
  <c r="L947" i="1"/>
  <c r="M956" i="1"/>
  <c r="L956" i="1"/>
  <c r="M957" i="1"/>
  <c r="L957" i="1"/>
  <c r="K961" i="1"/>
  <c r="M961" i="1"/>
  <c r="L961" i="1"/>
  <c r="M966" i="1"/>
  <c r="L966" i="1"/>
  <c r="K971" i="1"/>
  <c r="M971" i="1"/>
  <c r="L971" i="1"/>
  <c r="M975" i="1"/>
  <c r="L975" i="1"/>
  <c r="M980" i="1"/>
  <c r="L980" i="1"/>
  <c r="M981" i="1"/>
  <c r="L981" i="1"/>
  <c r="K986" i="1"/>
  <c r="M986" i="1"/>
  <c r="L986" i="1"/>
  <c r="M995" i="1"/>
  <c r="L995" i="1"/>
  <c r="K999" i="1"/>
  <c r="M999" i="1"/>
  <c r="L999" i="1"/>
  <c r="K1001" i="1"/>
  <c r="M1001" i="1"/>
  <c r="L1001" i="1"/>
  <c r="M1006" i="1"/>
  <c r="L1006" i="1"/>
  <c r="M1009" i="1"/>
  <c r="L1009" i="1"/>
  <c r="M1012" i="1"/>
  <c r="L1012" i="1"/>
  <c r="M1013" i="1"/>
  <c r="L1013" i="1"/>
  <c r="K1018" i="1"/>
  <c r="M1018" i="1"/>
  <c r="L1018" i="1"/>
  <c r="K1027" i="1"/>
  <c r="M1027" i="1"/>
  <c r="L1027" i="1"/>
  <c r="K1031" i="1"/>
  <c r="M1031" i="1"/>
  <c r="L1031" i="1"/>
  <c r="K1033" i="1"/>
  <c r="M1033" i="1"/>
  <c r="L1033" i="1"/>
  <c r="M1038" i="1"/>
  <c r="L1038" i="1"/>
  <c r="K1042" i="1"/>
  <c r="M1042" i="1"/>
  <c r="L1042" i="1"/>
  <c r="K1046" i="1"/>
  <c r="M1046" i="1"/>
  <c r="L1046" i="1"/>
  <c r="M1051" i="1"/>
  <c r="L1051" i="1"/>
  <c r="K1055" i="1"/>
  <c r="M1055" i="1"/>
  <c r="L1055" i="1"/>
  <c r="K1060" i="1"/>
  <c r="M1060" i="1"/>
  <c r="L1060" i="1"/>
  <c r="K1061" i="1"/>
  <c r="M1061" i="1"/>
  <c r="L1061" i="1"/>
  <c r="K1066" i="1"/>
  <c r="M1066" i="1"/>
  <c r="L1066" i="1"/>
  <c r="K1071" i="1"/>
  <c r="S1070" i="1"/>
  <c r="U1070" i="1" s="1"/>
  <c r="K1074" i="1"/>
  <c r="M1074" i="1"/>
  <c r="L1074" i="1"/>
  <c r="K1078" i="1"/>
  <c r="M1078" i="1"/>
  <c r="L1078" i="1"/>
  <c r="M1083" i="1"/>
  <c r="L1083" i="1"/>
  <c r="K1087" i="1"/>
  <c r="M1087" i="1"/>
  <c r="L1087" i="1"/>
  <c r="K1092" i="1"/>
  <c r="M1092" i="1"/>
  <c r="L1092" i="1"/>
  <c r="K1093" i="1"/>
  <c r="M1093" i="1"/>
  <c r="L1093" i="1"/>
  <c r="K1098" i="1"/>
  <c r="M1098" i="1"/>
  <c r="L1098" i="1"/>
  <c r="K1103" i="1"/>
  <c r="T1102" i="1"/>
  <c r="S1102" i="1"/>
  <c r="P1102" i="1"/>
  <c r="R1102" i="1" s="1"/>
  <c r="Q1102" i="1"/>
  <c r="K1107" i="1"/>
  <c r="M1107" i="1"/>
  <c r="L1107" i="1"/>
  <c r="M1111" i="1"/>
  <c r="L1111" i="1"/>
  <c r="M1113" i="1"/>
  <c r="L1113" i="1"/>
  <c r="M1118" i="1"/>
  <c r="L1118" i="1"/>
  <c r="K1122" i="1"/>
  <c r="M1122" i="1"/>
  <c r="L1122" i="1"/>
  <c r="K1132" i="1"/>
  <c r="M1132" i="1"/>
  <c r="L1132" i="1"/>
  <c r="K1133" i="1"/>
  <c r="M1133" i="1"/>
  <c r="L1133" i="1"/>
  <c r="K1111" i="1"/>
  <c r="T1115" i="1"/>
  <c r="S1115" i="1"/>
  <c r="U1115" i="1" s="1"/>
  <c r="Q1115" i="1"/>
  <c r="P1115" i="1"/>
  <c r="K1143" i="1"/>
  <c r="M1143" i="1"/>
  <c r="L1143" i="1"/>
  <c r="M1145" i="1"/>
  <c r="L1145" i="1"/>
  <c r="M1150" i="1"/>
  <c r="L1150" i="1"/>
  <c r="K1154" i="1"/>
  <c r="M1154" i="1"/>
  <c r="L1154" i="1"/>
  <c r="K1164" i="1"/>
  <c r="M1164" i="1"/>
  <c r="L1164" i="1"/>
  <c r="K1165" i="1"/>
  <c r="M1165" i="1"/>
  <c r="L1165" i="1"/>
  <c r="M1169" i="1"/>
  <c r="L1169" i="1"/>
  <c r="M1172" i="1"/>
  <c r="L1172" i="1"/>
  <c r="M1173" i="1"/>
  <c r="L1173" i="1"/>
  <c r="K1178" i="1"/>
  <c r="M1178" i="1"/>
  <c r="L1178" i="1"/>
  <c r="M1187" i="1"/>
  <c r="L1187" i="1"/>
  <c r="K1191" i="1"/>
  <c r="M1191" i="1"/>
  <c r="L1191" i="1"/>
  <c r="K1193" i="1"/>
  <c r="M1193" i="1"/>
  <c r="L1193" i="1"/>
  <c r="M1198" i="1"/>
  <c r="L1198" i="1"/>
  <c r="M1201" i="1"/>
  <c r="L1201" i="1"/>
  <c r="M1204" i="1"/>
  <c r="L1204" i="1"/>
  <c r="M1205" i="1"/>
  <c r="L1205" i="1"/>
  <c r="K1210" i="1"/>
  <c r="M1210" i="1"/>
  <c r="L1210" i="1"/>
  <c r="K1219" i="1"/>
  <c r="M1219" i="1"/>
  <c r="L1219" i="1"/>
  <c r="K1223" i="1"/>
  <c r="M1223" i="1"/>
  <c r="L1223" i="1"/>
  <c r="K1225" i="1"/>
  <c r="M1225" i="1"/>
  <c r="L1225" i="1"/>
  <c r="M1230" i="1"/>
  <c r="L1230" i="1"/>
  <c r="K1234" i="1"/>
  <c r="M1234" i="1"/>
  <c r="L1234" i="1"/>
  <c r="M1244" i="1"/>
  <c r="L1244" i="1"/>
  <c r="M1245" i="1"/>
  <c r="L1245" i="1"/>
  <c r="T1251" i="1"/>
  <c r="S1251" i="1"/>
  <c r="U1251" i="1" s="1"/>
  <c r="Q1251" i="1"/>
  <c r="P1251" i="1"/>
  <c r="K1249" i="1"/>
  <c r="M1249" i="1"/>
  <c r="L1249" i="1"/>
  <c r="M1254" i="1"/>
  <c r="L1254" i="1"/>
  <c r="K1259" i="1"/>
  <c r="M1259" i="1"/>
  <c r="L1259" i="1"/>
  <c r="T1256" i="1"/>
  <c r="S1256" i="1"/>
  <c r="U1256" i="1" s="1"/>
  <c r="Q1256" i="1"/>
  <c r="P1256" i="1"/>
  <c r="M1263" i="1"/>
  <c r="L1263" i="1"/>
  <c r="K1267" i="1"/>
  <c r="M1267" i="1"/>
  <c r="L1267" i="1"/>
  <c r="M1276" i="1"/>
  <c r="L1276" i="1"/>
  <c r="M1277" i="1"/>
  <c r="L1277" i="1"/>
  <c r="K1281" i="1"/>
  <c r="M1281" i="1"/>
  <c r="L1281" i="1"/>
  <c r="M1286" i="1"/>
  <c r="L1286" i="1"/>
  <c r="K1291" i="1"/>
  <c r="M1291" i="1"/>
  <c r="L1291" i="1"/>
  <c r="T1288" i="1"/>
  <c r="S1288" i="1"/>
  <c r="U1288" i="1" s="1"/>
  <c r="Q1288" i="1"/>
  <c r="P1288" i="1"/>
  <c r="M1295" i="1"/>
  <c r="L1295" i="1"/>
  <c r="M1303" i="1"/>
  <c r="L1303" i="1"/>
  <c r="M1305" i="1"/>
  <c r="L1305" i="1"/>
  <c r="M1310" i="1"/>
  <c r="L1310" i="1"/>
  <c r="K1314" i="1"/>
  <c r="M1314" i="1"/>
  <c r="L1314" i="1"/>
  <c r="K1324" i="1"/>
  <c r="M1324" i="1"/>
  <c r="L1324" i="1"/>
  <c r="K1325" i="1"/>
  <c r="M1325" i="1"/>
  <c r="L1325" i="1"/>
  <c r="K1303" i="1"/>
  <c r="T1307" i="1"/>
  <c r="S1307" i="1"/>
  <c r="Q1307" i="1"/>
  <c r="P1307" i="1"/>
  <c r="R1307" i="1" s="1"/>
  <c r="K1335" i="1"/>
  <c r="M1335" i="1"/>
  <c r="L1335" i="1"/>
  <c r="M1337" i="1"/>
  <c r="L1337" i="1"/>
  <c r="M1342" i="1"/>
  <c r="L1342" i="1"/>
  <c r="K1346" i="1"/>
  <c r="M1346" i="1"/>
  <c r="L1346" i="1"/>
  <c r="K1356" i="1"/>
  <c r="M1356" i="1"/>
  <c r="L1356" i="1"/>
  <c r="K1357" i="1"/>
  <c r="M1357" i="1"/>
  <c r="L1357" i="1"/>
  <c r="M1361" i="1"/>
  <c r="L1361" i="1"/>
  <c r="K1366" i="1"/>
  <c r="M1366" i="1"/>
  <c r="L1366" i="1"/>
  <c r="M1371" i="1"/>
  <c r="L1371" i="1"/>
  <c r="K1375" i="1"/>
  <c r="M1375" i="1"/>
  <c r="L1375" i="1"/>
  <c r="K1380" i="1"/>
  <c r="M1380" i="1"/>
  <c r="L1380" i="1"/>
  <c r="K1381" i="1"/>
  <c r="M1381" i="1"/>
  <c r="L1381" i="1"/>
  <c r="K1386" i="1"/>
  <c r="M1386" i="1"/>
  <c r="L1386" i="1"/>
  <c r="K1391" i="1"/>
  <c r="K1394" i="1"/>
  <c r="M1394" i="1"/>
  <c r="L1394" i="1"/>
  <c r="K1398" i="1"/>
  <c r="M1398" i="1"/>
  <c r="L1398" i="1"/>
  <c r="M1403" i="1"/>
  <c r="L1403" i="1"/>
  <c r="K1407" i="1"/>
  <c r="M1407" i="1"/>
  <c r="L1407" i="1"/>
  <c r="K1412" i="1"/>
  <c r="M1412" i="1"/>
  <c r="L1412" i="1"/>
  <c r="K1413" i="1"/>
  <c r="M1413" i="1"/>
  <c r="L1413" i="1"/>
  <c r="K1418" i="1"/>
  <c r="M1418" i="1"/>
  <c r="L1418" i="1"/>
  <c r="K1423" i="1"/>
  <c r="T1422" i="1"/>
  <c r="S1422" i="1"/>
  <c r="Q1422" i="1"/>
  <c r="P1422" i="1"/>
  <c r="R1422" i="1" s="1"/>
  <c r="K1427" i="1"/>
  <c r="M1427" i="1"/>
  <c r="L1427" i="1"/>
  <c r="M1436" i="1"/>
  <c r="L1436" i="1"/>
  <c r="M1437" i="1"/>
  <c r="L1437" i="1"/>
  <c r="K1441" i="1"/>
  <c r="M1441" i="1"/>
  <c r="L1441" i="1"/>
  <c r="M1446" i="1"/>
  <c r="L1446" i="1"/>
  <c r="K1451" i="1"/>
  <c r="M1451" i="1"/>
  <c r="L1451" i="1"/>
  <c r="M1455" i="1"/>
  <c r="L1455" i="1"/>
  <c r="K1459" i="1"/>
  <c r="M1459" i="1"/>
  <c r="L1459" i="1"/>
  <c r="M1468" i="1"/>
  <c r="L1468" i="1"/>
  <c r="M1469" i="1"/>
  <c r="L1469" i="1"/>
  <c r="K1473" i="1"/>
  <c r="M1473" i="1"/>
  <c r="L1473" i="1"/>
  <c r="M1478" i="1"/>
  <c r="L1478" i="1"/>
  <c r="K1483" i="1"/>
  <c r="M1483" i="1"/>
  <c r="L1483" i="1"/>
  <c r="T1480" i="1"/>
  <c r="S1480" i="1"/>
  <c r="U1480" i="1" s="1"/>
  <c r="Q1480" i="1"/>
  <c r="P1480" i="1"/>
  <c r="M1487" i="1"/>
  <c r="L1487" i="1"/>
  <c r="M1492" i="1"/>
  <c r="L1492" i="1"/>
  <c r="M1493" i="1"/>
  <c r="L1493" i="1"/>
  <c r="K1498" i="1"/>
  <c r="M1498" i="1"/>
  <c r="L1498" i="1"/>
  <c r="M1507" i="1"/>
  <c r="L1507" i="1"/>
  <c r="K1511" i="1"/>
  <c r="M1511" i="1"/>
  <c r="L1511" i="1"/>
  <c r="K1513" i="1"/>
  <c r="M1513" i="1"/>
  <c r="L1513" i="1"/>
  <c r="M1518" i="1"/>
  <c r="L1518" i="1"/>
  <c r="M1521" i="1"/>
  <c r="L1521" i="1"/>
  <c r="M1524" i="1"/>
  <c r="L1524" i="1"/>
  <c r="M1525" i="1"/>
  <c r="L1525" i="1"/>
  <c r="K1530" i="1"/>
  <c r="M1530" i="1"/>
  <c r="L1530" i="1"/>
  <c r="K1539" i="1"/>
  <c r="M1539" i="1"/>
  <c r="L1539" i="1"/>
  <c r="K1543" i="1"/>
  <c r="M1543" i="1"/>
  <c r="L1543" i="1"/>
  <c r="K1545" i="1"/>
  <c r="M1545" i="1"/>
  <c r="L1545" i="1"/>
  <c r="M1550" i="1"/>
  <c r="L1550" i="1"/>
  <c r="K1554" i="1"/>
  <c r="M1554" i="1"/>
  <c r="L1554" i="1"/>
  <c r="K1558" i="1"/>
  <c r="M1558" i="1"/>
  <c r="L1558" i="1"/>
  <c r="M1563" i="1"/>
  <c r="L1563" i="1"/>
  <c r="K1567" i="1"/>
  <c r="M1567" i="1"/>
  <c r="L1567" i="1"/>
  <c r="K1572" i="1"/>
  <c r="M1572" i="1"/>
  <c r="L1572" i="1"/>
  <c r="K1573" i="1"/>
  <c r="M1573" i="1"/>
  <c r="L1573" i="1"/>
  <c r="K1578" i="1"/>
  <c r="M1578" i="1"/>
  <c r="L1578" i="1"/>
  <c r="K1583" i="1"/>
  <c r="T1582" i="1"/>
  <c r="S1582" i="1"/>
  <c r="U1582" i="1" s="1"/>
  <c r="Q1582" i="1"/>
  <c r="P1582" i="1"/>
  <c r="K1586" i="1"/>
  <c r="M1586" i="1"/>
  <c r="L1586" i="1"/>
  <c r="K1590" i="1"/>
  <c r="M1590" i="1"/>
  <c r="L1590" i="1"/>
  <c r="M1595" i="1"/>
  <c r="L1595" i="1"/>
  <c r="K1599" i="1"/>
  <c r="M1599" i="1"/>
  <c r="L1599" i="1"/>
  <c r="K1604" i="1"/>
  <c r="M1604" i="1"/>
  <c r="L1604" i="1"/>
  <c r="K1605" i="1"/>
  <c r="M1605" i="1"/>
  <c r="L1605" i="1"/>
  <c r="K1610" i="1"/>
  <c r="M1610" i="1"/>
  <c r="L1610" i="1"/>
  <c r="K1615" i="1"/>
  <c r="T1614" i="1"/>
  <c r="S1614" i="1"/>
  <c r="Q1614" i="1"/>
  <c r="P1614" i="1"/>
  <c r="M1619" i="1"/>
  <c r="L1619" i="1"/>
  <c r="M1623" i="1"/>
  <c r="L1623" i="1"/>
  <c r="M1625" i="1"/>
  <c r="L1625" i="1"/>
  <c r="M1630" i="1"/>
  <c r="L1630" i="1"/>
  <c r="K1634" i="1"/>
  <c r="M1634" i="1"/>
  <c r="L1634" i="1"/>
  <c r="K1644" i="1"/>
  <c r="M1644" i="1"/>
  <c r="L1644" i="1"/>
  <c r="K1645" i="1"/>
  <c r="M1645" i="1"/>
  <c r="L1645" i="1"/>
  <c r="K1623" i="1"/>
  <c r="T1627" i="1"/>
  <c r="K1655" i="1"/>
  <c r="M1655" i="1"/>
  <c r="L1655" i="1"/>
  <c r="M1657" i="1"/>
  <c r="L1657" i="1"/>
  <c r="M1662" i="1"/>
  <c r="L1662" i="1"/>
  <c r="K1666" i="1"/>
  <c r="M1666" i="1"/>
  <c r="L1666" i="1"/>
  <c r="K1671" i="1"/>
  <c r="K1676" i="1"/>
  <c r="M1676" i="1"/>
  <c r="L1676" i="1"/>
  <c r="K1677" i="1"/>
  <c r="M1677" i="1"/>
  <c r="L1677" i="1"/>
  <c r="M1682" i="1"/>
  <c r="L1682" i="1"/>
  <c r="K1684" i="1"/>
  <c r="M1684" i="1"/>
  <c r="L1684" i="1"/>
  <c r="K1689" i="1"/>
  <c r="M1689" i="1"/>
  <c r="L1689" i="1"/>
  <c r="K1699" i="1"/>
  <c r="M1699" i="1"/>
  <c r="L1699" i="1"/>
  <c r="K1700" i="1"/>
  <c r="M1700" i="1"/>
  <c r="L1700" i="1"/>
  <c r="K1705" i="1"/>
  <c r="M1705" i="1"/>
  <c r="L1705" i="1"/>
  <c r="K1715" i="1"/>
  <c r="M1715" i="1"/>
  <c r="L1715" i="1"/>
  <c r="K1719" i="1"/>
  <c r="M1719" i="1"/>
  <c r="L1719" i="1"/>
  <c r="M1720" i="1"/>
  <c r="L1720" i="1"/>
  <c r="K1724" i="1"/>
  <c r="M1724" i="1"/>
  <c r="L1724" i="1"/>
  <c r="M1729" i="1"/>
  <c r="L1729" i="1"/>
  <c r="K1735" i="1"/>
  <c r="M1735" i="1"/>
  <c r="L1735" i="1"/>
  <c r="M1736" i="1"/>
  <c r="L1736" i="1"/>
  <c r="T1738" i="1"/>
  <c r="S1738" i="1"/>
  <c r="Q1738" i="1"/>
  <c r="P1738" i="1"/>
  <c r="K1740" i="1"/>
  <c r="M1740" i="1"/>
  <c r="L1740" i="1"/>
  <c r="T1742" i="1"/>
  <c r="S1742" i="1"/>
  <c r="U1742" i="1" s="1"/>
  <c r="Q1742" i="1"/>
  <c r="P1742" i="1"/>
  <c r="M1745" i="1"/>
  <c r="L1745" i="1"/>
  <c r="K1751" i="1"/>
  <c r="M1751" i="1"/>
  <c r="L1751" i="1"/>
  <c r="M1752" i="1"/>
  <c r="L1752" i="1"/>
  <c r="K1756" i="1"/>
  <c r="M1756" i="1"/>
  <c r="L1756" i="1"/>
  <c r="M1761" i="1"/>
  <c r="L1761" i="1"/>
  <c r="T1760" i="1"/>
  <c r="S1760" i="1"/>
  <c r="U1760" i="1" s="1"/>
  <c r="Q1760" i="1"/>
  <c r="P1760" i="1"/>
  <c r="K1767" i="1"/>
  <c r="M1767" i="1"/>
  <c r="L1767" i="1"/>
  <c r="M1768" i="1"/>
  <c r="L1768" i="1"/>
  <c r="K1772" i="1"/>
  <c r="M1772" i="1"/>
  <c r="L1772" i="1"/>
  <c r="M1777" i="1"/>
  <c r="L1777" i="1"/>
  <c r="M1782" i="1"/>
  <c r="L1782" i="1"/>
  <c r="M1790" i="1"/>
  <c r="L1790" i="1"/>
  <c r="M1803" i="1"/>
  <c r="L1803" i="1"/>
  <c r="K1805" i="1"/>
  <c r="M1805" i="1"/>
  <c r="L1805" i="1"/>
  <c r="K1807" i="1"/>
  <c r="M1807" i="1"/>
  <c r="L1807" i="1"/>
  <c r="M1810" i="1"/>
  <c r="L1810" i="1"/>
  <c r="K1812" i="1"/>
  <c r="M1812" i="1"/>
  <c r="L1812" i="1"/>
  <c r="K1817" i="1"/>
  <c r="M1817" i="1"/>
  <c r="L1817" i="1"/>
  <c r="K1827" i="1"/>
  <c r="L1827" i="1"/>
  <c r="M1827" i="1"/>
  <c r="K1803" i="1"/>
  <c r="K1831" i="1"/>
  <c r="L1831" i="1"/>
  <c r="M1831" i="1"/>
  <c r="L1832" i="1"/>
  <c r="M1832" i="1"/>
  <c r="K1836" i="1"/>
  <c r="L1836" i="1"/>
  <c r="M1836" i="1"/>
  <c r="L1841" i="1"/>
  <c r="M1841" i="1"/>
  <c r="M1846" i="1"/>
  <c r="L1846" i="1"/>
  <c r="K1854" i="1"/>
  <c r="M1854" i="1"/>
  <c r="L1854" i="1"/>
  <c r="K1858" i="1"/>
  <c r="M1858" i="1"/>
  <c r="L1858" i="1"/>
  <c r="L1860" i="1"/>
  <c r="M1860" i="1"/>
  <c r="K1865" i="1"/>
  <c r="L1865" i="1"/>
  <c r="M1865" i="1"/>
  <c r="K1868" i="1"/>
  <c r="L1868" i="1"/>
  <c r="M1868" i="1"/>
  <c r="K1872" i="1"/>
  <c r="L1872" i="1"/>
  <c r="M1872" i="1"/>
  <c r="K1877" i="1"/>
  <c r="L1877" i="1"/>
  <c r="M1877" i="1"/>
  <c r="K1882" i="1"/>
  <c r="M1882" i="1"/>
  <c r="L1882" i="1"/>
  <c r="K1889" i="1"/>
  <c r="L1889" i="1"/>
  <c r="M1889" i="1"/>
  <c r="M1894" i="1"/>
  <c r="L1894" i="1"/>
  <c r="K1896" i="1"/>
  <c r="L1896" i="1"/>
  <c r="M1896" i="1"/>
  <c r="K1901" i="1"/>
  <c r="L1901" i="1"/>
  <c r="M1901" i="1"/>
  <c r="K1910" i="1"/>
  <c r="M1910" i="1"/>
  <c r="L1910" i="1"/>
  <c r="L1912" i="1"/>
  <c r="M1912" i="1"/>
  <c r="K1917" i="1"/>
  <c r="L1917" i="1"/>
  <c r="M1917" i="1"/>
  <c r="T1927" i="1"/>
  <c r="S1927" i="1"/>
  <c r="Q1927" i="1"/>
  <c r="P1927" i="1"/>
  <c r="K1934" i="1"/>
  <c r="M1934" i="1"/>
  <c r="L1934" i="1"/>
  <c r="K1937" i="1"/>
  <c r="L1937" i="1"/>
  <c r="M1937" i="1"/>
  <c r="K1950" i="1"/>
  <c r="M1950" i="1"/>
  <c r="L1950" i="1"/>
  <c r="K1954" i="1"/>
  <c r="M1954" i="1"/>
  <c r="L1954" i="1"/>
  <c r="K1956" i="1"/>
  <c r="L1956" i="1"/>
  <c r="M1956" i="1"/>
  <c r="K1961" i="1"/>
  <c r="L1961" i="1"/>
  <c r="M1961" i="1"/>
  <c r="K1964" i="1"/>
  <c r="L1964" i="1"/>
  <c r="M1964" i="1"/>
  <c r="M1970" i="1"/>
  <c r="L1970" i="1"/>
  <c r="K1972" i="1"/>
  <c r="L1972" i="1"/>
  <c r="M1972" i="1"/>
  <c r="L1977" i="1"/>
  <c r="M1977" i="1"/>
  <c r="K1980" i="1"/>
  <c r="L1980" i="1"/>
  <c r="M1980" i="1"/>
  <c r="L1984" i="1"/>
  <c r="M1984" i="1"/>
  <c r="K1989" i="1"/>
  <c r="L1989" i="1"/>
  <c r="M1989" i="1"/>
  <c r="M1994" i="1"/>
  <c r="L1994" i="1"/>
  <c r="T1975" i="1"/>
  <c r="S1975" i="1"/>
  <c r="Q1975" i="1"/>
  <c r="P1975" i="1"/>
  <c r="R1975" i="1" s="1"/>
  <c r="K2000" i="1"/>
  <c r="L2000" i="1"/>
  <c r="M2000" i="1"/>
  <c r="K2005" i="1"/>
  <c r="L2005" i="1"/>
  <c r="M2005" i="1"/>
  <c r="K2010" i="1"/>
  <c r="M2010" i="1"/>
  <c r="L2010" i="1"/>
  <c r="K2017" i="1"/>
  <c r="L2017" i="1"/>
  <c r="M2017" i="1"/>
  <c r="M2022" i="1"/>
  <c r="L2022" i="1"/>
  <c r="K2024" i="1"/>
  <c r="L2024" i="1"/>
  <c r="M2024" i="1"/>
  <c r="K2029" i="1"/>
  <c r="L2029" i="1"/>
  <c r="M2029" i="1"/>
  <c r="K2038" i="1"/>
  <c r="M2038" i="1"/>
  <c r="L2038" i="1"/>
  <c r="L2040" i="1"/>
  <c r="M2040" i="1"/>
  <c r="K2045" i="1"/>
  <c r="L2045" i="1"/>
  <c r="M2045" i="1"/>
  <c r="K2062" i="1"/>
  <c r="M2062" i="1"/>
  <c r="L2062" i="1"/>
  <c r="K2065" i="1"/>
  <c r="L2065" i="1"/>
  <c r="M2065" i="1"/>
  <c r="K2078" i="1"/>
  <c r="M2078" i="1"/>
  <c r="L2078" i="1"/>
  <c r="K2082" i="1"/>
  <c r="M2082" i="1"/>
  <c r="L2082" i="1"/>
  <c r="L2084" i="1"/>
  <c r="M2084" i="1"/>
  <c r="K2089" i="1"/>
  <c r="L2089" i="1"/>
  <c r="M2089" i="1"/>
  <c r="K2092" i="1"/>
  <c r="L2092" i="1"/>
  <c r="M2092" i="1"/>
  <c r="M2098" i="1"/>
  <c r="L2098" i="1"/>
  <c r="K2100" i="1"/>
  <c r="L2100" i="1"/>
  <c r="M2100" i="1"/>
  <c r="L2105" i="1"/>
  <c r="M2105" i="1"/>
  <c r="K2108" i="1"/>
  <c r="L2108" i="1"/>
  <c r="M2108" i="1"/>
  <c r="L2112" i="1"/>
  <c r="M2112" i="1"/>
  <c r="K2117" i="1"/>
  <c r="L2117" i="1"/>
  <c r="M2117" i="1"/>
  <c r="M2122" i="1"/>
  <c r="L2122" i="1"/>
  <c r="T2103" i="1"/>
  <c r="S2103" i="1"/>
  <c r="U2103" i="1" s="1"/>
  <c r="Q2103" i="1"/>
  <c r="P2103" i="1"/>
  <c r="K2128" i="1"/>
  <c r="L2128" i="1"/>
  <c r="M2128" i="1"/>
  <c r="K2133" i="1"/>
  <c r="L2133" i="1"/>
  <c r="M2133" i="1"/>
  <c r="K2138" i="1"/>
  <c r="M2138" i="1"/>
  <c r="L2138" i="1"/>
  <c r="K2145" i="1"/>
  <c r="L2145" i="1"/>
  <c r="M2145" i="1"/>
  <c r="K2150" i="1"/>
  <c r="M2150" i="1"/>
  <c r="L2150" i="1"/>
  <c r="L2152" i="1"/>
  <c r="M2152" i="1"/>
  <c r="K2157" i="1"/>
  <c r="L2157" i="1"/>
  <c r="M2157" i="1"/>
  <c r="L2161" i="1"/>
  <c r="M2161" i="1"/>
  <c r="L2173" i="1"/>
  <c r="M2173" i="1"/>
  <c r="L2177" i="1"/>
  <c r="M2177" i="1"/>
  <c r="K2181" i="1"/>
  <c r="L2181" i="1"/>
  <c r="M2181" i="1"/>
  <c r="K2186" i="1"/>
  <c r="M2186" i="1"/>
  <c r="L2186" i="1"/>
  <c r="L2188" i="1"/>
  <c r="M2188" i="1"/>
  <c r="K2194" i="1"/>
  <c r="M2194" i="1"/>
  <c r="L2194" i="1"/>
  <c r="K2198" i="1"/>
  <c r="M2198" i="1"/>
  <c r="L2198" i="1"/>
  <c r="L2217" i="1"/>
  <c r="M2217" i="1"/>
  <c r="K2222" i="1"/>
  <c r="M2222" i="1"/>
  <c r="L2222" i="1"/>
  <c r="K2229" i="1"/>
  <c r="L2229" i="1"/>
  <c r="M2229" i="1"/>
  <c r="K2228" i="1"/>
  <c r="L2228" i="1"/>
  <c r="M2228" i="1"/>
  <c r="K2234" i="1"/>
  <c r="M2234" i="1"/>
  <c r="L2234" i="1"/>
  <c r="K2236" i="1"/>
  <c r="L2236" i="1"/>
  <c r="M2236" i="1"/>
  <c r="K2215" i="1"/>
  <c r="L2240" i="1"/>
  <c r="M2240" i="1"/>
  <c r="K2245" i="1"/>
  <c r="L2245" i="1"/>
  <c r="M2245" i="1"/>
  <c r="K2250" i="1"/>
  <c r="M2250" i="1"/>
  <c r="L2250" i="1"/>
  <c r="L2252" i="1"/>
  <c r="M2252" i="1"/>
  <c r="L2257" i="1"/>
  <c r="M2257" i="1"/>
  <c r="L2264" i="1"/>
  <c r="M2264" i="1"/>
  <c r="K2269" i="1"/>
  <c r="L2269" i="1"/>
  <c r="M2269" i="1"/>
  <c r="M2274" i="1"/>
  <c r="L2274" i="1"/>
  <c r="K2276" i="1"/>
  <c r="L2276" i="1"/>
  <c r="M2276" i="1"/>
  <c r="K2280" i="1"/>
  <c r="L2280" i="1"/>
  <c r="M2280" i="1"/>
  <c r="K2285" i="1"/>
  <c r="L2285" i="1"/>
  <c r="M2285" i="1"/>
  <c r="K2288" i="1"/>
  <c r="L2288" i="1"/>
  <c r="M2288" i="1"/>
  <c r="L2297" i="1"/>
  <c r="M2297" i="1"/>
  <c r="K2302" i="1"/>
  <c r="M2302" i="1"/>
  <c r="L2302" i="1"/>
  <c r="T2311" i="1"/>
  <c r="S2311" i="1"/>
  <c r="Q2311" i="1"/>
  <c r="P2311" i="1"/>
  <c r="R2311" i="1" s="1"/>
  <c r="L2313" i="1"/>
  <c r="M2313" i="1"/>
  <c r="K2295" i="1"/>
  <c r="L2325" i="1"/>
  <c r="M2325" i="1"/>
  <c r="L2324" i="1"/>
  <c r="M2324" i="1"/>
  <c r="K2330" i="1"/>
  <c r="M2330" i="1"/>
  <c r="L2330" i="1"/>
  <c r="L2332" i="1"/>
  <c r="M2332" i="1"/>
  <c r="K2337" i="1"/>
  <c r="L2337" i="1"/>
  <c r="M2337" i="1"/>
  <c r="K2339" i="1"/>
  <c r="K2342" i="1"/>
  <c r="M2342" i="1"/>
  <c r="L2342" i="1"/>
  <c r="K2346" i="1"/>
  <c r="M2346" i="1"/>
  <c r="L2346" i="1"/>
  <c r="K2348" i="1"/>
  <c r="L2348" i="1"/>
  <c r="M2348" i="1"/>
  <c r="M2354" i="1"/>
  <c r="L2354" i="1"/>
  <c r="K2358" i="1"/>
  <c r="M2358" i="1"/>
  <c r="L2358" i="1"/>
  <c r="K2370" i="1"/>
  <c r="M2370" i="1"/>
  <c r="L2370" i="1"/>
  <c r="L2372" i="1"/>
  <c r="M2372" i="1"/>
  <c r="K2382" i="1"/>
  <c r="M2382" i="1"/>
  <c r="L2382" i="1"/>
  <c r="L2384" i="1"/>
  <c r="M2384" i="1"/>
  <c r="T2391" i="1"/>
  <c r="S2391" i="1"/>
  <c r="Q2391" i="1"/>
  <c r="P2391" i="1"/>
  <c r="R2391" i="1" s="1"/>
  <c r="M2393" i="1"/>
  <c r="L2393" i="1"/>
  <c r="K2398" i="1"/>
  <c r="M2398" i="1"/>
  <c r="L2398" i="1"/>
  <c r="K2400" i="1"/>
  <c r="L2400" i="1"/>
  <c r="M2400" i="1"/>
  <c r="K2405" i="1"/>
  <c r="M2405" i="1"/>
  <c r="L2405" i="1"/>
  <c r="K2410" i="1"/>
  <c r="M2410" i="1"/>
  <c r="L2410" i="1"/>
  <c r="K2412" i="1"/>
  <c r="L2412" i="1"/>
  <c r="M2412" i="1"/>
  <c r="M2418" i="1"/>
  <c r="L2418" i="1"/>
  <c r="K2422" i="1"/>
  <c r="M2422" i="1"/>
  <c r="L2422" i="1"/>
  <c r="T2439" i="1"/>
  <c r="S2439" i="1"/>
  <c r="U2439" i="1" s="1"/>
  <c r="Q2439" i="1"/>
  <c r="P2439" i="1"/>
  <c r="M2441" i="1"/>
  <c r="L2441" i="1"/>
  <c r="K2423" i="1"/>
  <c r="M2453" i="1"/>
  <c r="L2453" i="1"/>
  <c r="L2452" i="1"/>
  <c r="M2452" i="1"/>
  <c r="K2458" i="1"/>
  <c r="M2458" i="1"/>
  <c r="L2458" i="1"/>
  <c r="L2460" i="1"/>
  <c r="M2460" i="1"/>
  <c r="M2465" i="1"/>
  <c r="L2465" i="1"/>
  <c r="K2467" i="1"/>
  <c r="K2470" i="1"/>
  <c r="M2470" i="1"/>
  <c r="L2470" i="1"/>
  <c r="K2474" i="1"/>
  <c r="M2474" i="1"/>
  <c r="L2474" i="1"/>
  <c r="K2476" i="1"/>
  <c r="L2476" i="1"/>
  <c r="M2476" i="1"/>
  <c r="M2482" i="1"/>
  <c r="L2482" i="1"/>
  <c r="K2486" i="1"/>
  <c r="M2486" i="1"/>
  <c r="L2486" i="1"/>
  <c r="K2498" i="1"/>
  <c r="M2498" i="1"/>
  <c r="L2498" i="1"/>
  <c r="L2500" i="1"/>
  <c r="M2500" i="1"/>
  <c r="K2510" i="1"/>
  <c r="M2510" i="1"/>
  <c r="L2510" i="1"/>
  <c r="L2512" i="1"/>
  <c r="M2512" i="1"/>
  <c r="T2519" i="1"/>
  <c r="S2519" i="1"/>
  <c r="U2519" i="1" s="1"/>
  <c r="Q2519" i="1"/>
  <c r="P2519" i="1"/>
  <c r="M2521" i="1"/>
  <c r="L2521" i="1"/>
  <c r="K2526" i="1"/>
  <c r="M2526" i="1"/>
  <c r="L2526" i="1"/>
  <c r="K2528" i="1"/>
  <c r="L2528" i="1"/>
  <c r="M2528" i="1"/>
  <c r="K2533" i="1"/>
  <c r="M2533" i="1"/>
  <c r="L2533" i="1"/>
  <c r="K2539" i="1"/>
  <c r="K2545" i="1"/>
  <c r="M2545" i="1"/>
  <c r="L2545" i="1"/>
  <c r="K2552" i="1"/>
  <c r="M2552" i="1"/>
  <c r="L2552" i="1"/>
  <c r="M2557" i="1"/>
  <c r="L2557" i="1"/>
  <c r="M2561" i="1"/>
  <c r="L2561" i="1"/>
  <c r="K2566" i="1"/>
  <c r="M2566" i="1"/>
  <c r="L2566" i="1"/>
  <c r="M2568" i="1"/>
  <c r="L2568" i="1"/>
  <c r="K2573" i="1"/>
  <c r="M2573" i="1"/>
  <c r="L2573" i="1"/>
  <c r="K2578" i="1"/>
  <c r="M2578" i="1"/>
  <c r="L2578" i="1"/>
  <c r="M2582" i="1"/>
  <c r="L2582" i="1"/>
  <c r="M2601" i="1"/>
  <c r="L2601" i="1"/>
  <c r="K2606" i="1"/>
  <c r="M2606" i="1"/>
  <c r="L2606" i="1"/>
  <c r="K2613" i="1"/>
  <c r="M2613" i="1"/>
  <c r="L2613" i="1"/>
  <c r="K2612" i="1"/>
  <c r="M2612" i="1"/>
  <c r="L2612" i="1"/>
  <c r="M2618" i="1"/>
  <c r="L2618" i="1"/>
  <c r="K2620" i="1"/>
  <c r="M2620" i="1"/>
  <c r="L2620" i="1"/>
  <c r="K2599" i="1"/>
  <c r="M2624" i="1"/>
  <c r="L2624" i="1"/>
  <c r="K2603" i="1"/>
  <c r="M2633" i="1"/>
  <c r="L2633" i="1"/>
  <c r="M2636" i="1"/>
  <c r="L2636" i="1"/>
  <c r="M2645" i="1"/>
  <c r="L2645" i="1"/>
  <c r="K2650" i="1"/>
  <c r="M2650" i="1"/>
  <c r="L2650" i="1"/>
  <c r="M2657" i="1"/>
  <c r="L2657" i="1"/>
  <c r="M2656" i="1"/>
  <c r="L2656" i="1"/>
  <c r="K2662" i="1"/>
  <c r="M2662" i="1"/>
  <c r="L2662" i="1"/>
  <c r="K2669" i="1"/>
  <c r="M2669" i="1"/>
  <c r="L2669" i="1"/>
  <c r="K2676" i="1"/>
  <c r="M2676" i="1"/>
  <c r="L2676" i="1"/>
  <c r="M2680" i="1"/>
  <c r="L2680" i="1"/>
  <c r="K2686" i="1"/>
  <c r="M2686" i="1"/>
  <c r="L2686" i="1"/>
  <c r="K2693" i="1"/>
  <c r="M2693" i="1"/>
  <c r="L2693" i="1"/>
  <c r="K2697" i="1"/>
  <c r="M2697" i="1"/>
  <c r="L2697" i="1"/>
  <c r="M2700" i="1"/>
  <c r="L2700" i="1"/>
  <c r="K2705" i="1"/>
  <c r="M2705" i="1"/>
  <c r="L2705" i="1"/>
  <c r="K2704" i="1"/>
  <c r="M2704" i="1"/>
  <c r="L2704" i="1"/>
  <c r="M2710" i="1"/>
  <c r="L2710" i="1"/>
  <c r="K2724" i="1"/>
  <c r="M2724" i="1"/>
  <c r="L2724" i="1"/>
  <c r="K2703" i="1"/>
  <c r="M2733" i="1"/>
  <c r="L2733" i="1"/>
  <c r="K2738" i="1"/>
  <c r="M2738" i="1"/>
  <c r="L2738" i="1"/>
  <c r="K2745" i="1"/>
  <c r="M2745" i="1"/>
  <c r="L2745" i="1"/>
  <c r="K2750" i="1"/>
  <c r="M2750" i="1"/>
  <c r="L2750" i="1"/>
  <c r="K2757" i="1"/>
  <c r="M2757" i="1"/>
  <c r="L2757" i="1"/>
  <c r="T2759" i="1"/>
  <c r="S2759" i="1"/>
  <c r="U2759" i="1" s="1"/>
  <c r="Q2759" i="1"/>
  <c r="P2759" i="1"/>
  <c r="K2761" i="1"/>
  <c r="M2761" i="1"/>
  <c r="L2761" i="1"/>
  <c r="M2764" i="1"/>
  <c r="L2764" i="1"/>
  <c r="K2769" i="1"/>
  <c r="M2769" i="1"/>
  <c r="L2769" i="1"/>
  <c r="K2768" i="1"/>
  <c r="M2768" i="1"/>
  <c r="L2768" i="1"/>
  <c r="M2774" i="1"/>
  <c r="L2774" i="1"/>
  <c r="K2755" i="1"/>
  <c r="K2788" i="1"/>
  <c r="M2788" i="1"/>
  <c r="L2788" i="1"/>
  <c r="K2767" i="1"/>
  <c r="M2797" i="1"/>
  <c r="L2797" i="1"/>
  <c r="K2802" i="1"/>
  <c r="M2802" i="1"/>
  <c r="L2802" i="1"/>
  <c r="K2809" i="1"/>
  <c r="M2809" i="1"/>
  <c r="L2809" i="1"/>
  <c r="K2812" i="1"/>
  <c r="M2812" i="1"/>
  <c r="L2812" i="1"/>
  <c r="M2817" i="1"/>
  <c r="L2817" i="1"/>
  <c r="K2816" i="1"/>
  <c r="M2816" i="1"/>
  <c r="L2816" i="1"/>
  <c r="M2822" i="1"/>
  <c r="L2822" i="1"/>
  <c r="M2826" i="1"/>
  <c r="L2826" i="1"/>
  <c r="M2836" i="1"/>
  <c r="L2836" i="1"/>
  <c r="M2840" i="1"/>
  <c r="L2840" i="1"/>
  <c r="M2845" i="1"/>
  <c r="L2845" i="1"/>
  <c r="K2850" i="1"/>
  <c r="M2850" i="1"/>
  <c r="L2850" i="1"/>
  <c r="M2856" i="1"/>
  <c r="L2856" i="1"/>
  <c r="M2862" i="1"/>
  <c r="L2862" i="1"/>
  <c r="K2869" i="1"/>
  <c r="M2869" i="1"/>
  <c r="L2869" i="1"/>
  <c r="T2871" i="1"/>
  <c r="S2871" i="1"/>
  <c r="Q2871" i="1"/>
  <c r="P2871" i="1"/>
  <c r="M2874" i="1"/>
  <c r="L2874" i="1"/>
  <c r="K2876" i="1"/>
  <c r="M2876" i="1"/>
  <c r="L2876" i="1"/>
  <c r="M2881" i="1"/>
  <c r="L2881" i="1"/>
  <c r="K2880" i="1"/>
  <c r="M2880" i="1"/>
  <c r="L2880" i="1"/>
  <c r="M2886" i="1"/>
  <c r="L2886" i="1"/>
  <c r="M2893" i="1"/>
  <c r="L2893" i="1"/>
  <c r="K2898" i="1"/>
  <c r="M2898" i="1"/>
  <c r="L2898" i="1"/>
  <c r="K2905" i="1"/>
  <c r="M2905" i="1"/>
  <c r="L2905" i="1"/>
  <c r="K2910" i="1"/>
  <c r="M2910" i="1"/>
  <c r="L2910" i="1"/>
  <c r="K2917" i="1"/>
  <c r="M2917" i="1"/>
  <c r="L2917" i="1"/>
  <c r="T2919" i="1"/>
  <c r="S2919" i="1"/>
  <c r="Q2919" i="1"/>
  <c r="P2919" i="1"/>
  <c r="R2919" i="1" s="1"/>
  <c r="K2921" i="1"/>
  <c r="M2921" i="1"/>
  <c r="L2921" i="1"/>
  <c r="M2924" i="1"/>
  <c r="L2924" i="1"/>
  <c r="K2929" i="1"/>
  <c r="M2929" i="1"/>
  <c r="L2929" i="1"/>
  <c r="K2928" i="1"/>
  <c r="M2928" i="1"/>
  <c r="L2928" i="1"/>
  <c r="M2934" i="1"/>
  <c r="L2934" i="1"/>
  <c r="K2915" i="1"/>
  <c r="M2948" i="1"/>
  <c r="L2948" i="1"/>
  <c r="K2927" i="1"/>
  <c r="M2957" i="1"/>
  <c r="L2957" i="1"/>
  <c r="K2962" i="1"/>
  <c r="M2962" i="1"/>
  <c r="L2962" i="1"/>
  <c r="K2969" i="1"/>
  <c r="M2969" i="1"/>
  <c r="L2969" i="1"/>
  <c r="K2974" i="1"/>
  <c r="M2974" i="1"/>
  <c r="L2974" i="1"/>
  <c r="K2981" i="1"/>
  <c r="M2981" i="1"/>
  <c r="L2981" i="1"/>
  <c r="T2983" i="1"/>
  <c r="S2983" i="1"/>
  <c r="U2983" i="1" s="1"/>
  <c r="Q2983" i="1"/>
  <c r="P2983" i="1"/>
  <c r="K2985" i="1"/>
  <c r="M2985" i="1"/>
  <c r="L2985" i="1"/>
  <c r="M2988" i="1"/>
  <c r="L2988" i="1"/>
  <c r="K2993" i="1"/>
  <c r="M2993" i="1"/>
  <c r="L2993" i="1"/>
  <c r="K2992" i="1"/>
  <c r="M2992" i="1"/>
  <c r="L2992" i="1"/>
  <c r="M2998" i="1"/>
  <c r="L2998" i="1"/>
  <c r="K2979" i="1"/>
  <c r="M3012" i="1"/>
  <c r="L3012" i="1"/>
  <c r="M3016" i="1"/>
  <c r="L3016" i="1"/>
  <c r="M3022" i="1"/>
  <c r="L3022" i="1"/>
  <c r="K3029" i="1"/>
  <c r="M3029" i="1"/>
  <c r="L3029" i="1"/>
  <c r="M3034" i="1"/>
  <c r="L3034" i="1"/>
  <c r="K3036" i="1"/>
  <c r="M3036" i="1"/>
  <c r="L3036" i="1"/>
  <c r="M3041" i="1"/>
  <c r="L3041" i="1"/>
  <c r="K3040" i="1"/>
  <c r="M3040" i="1"/>
  <c r="L3040" i="1"/>
  <c r="M3046" i="1"/>
  <c r="L3046" i="1"/>
  <c r="M3050" i="1"/>
  <c r="L3050" i="1"/>
  <c r="K3060" i="1"/>
  <c r="M3060" i="1"/>
  <c r="L3060" i="1"/>
  <c r="M3064" i="1"/>
  <c r="L3064" i="1"/>
  <c r="M3069" i="1"/>
  <c r="L3069" i="1"/>
  <c r="K3074" i="1"/>
  <c r="M3074" i="1"/>
  <c r="L3074" i="1"/>
  <c r="M3080" i="1"/>
  <c r="L3080" i="1"/>
  <c r="M3086" i="1"/>
  <c r="L3086" i="1"/>
  <c r="K3093" i="1"/>
  <c r="M3093" i="1"/>
  <c r="L3093" i="1"/>
  <c r="T3095" i="1"/>
  <c r="S3095" i="1"/>
  <c r="Q3095" i="1"/>
  <c r="P3095" i="1"/>
  <c r="R3095" i="1" s="1"/>
  <c r="M3098" i="1"/>
  <c r="L3098" i="1"/>
  <c r="K3100" i="1"/>
  <c r="M3100" i="1"/>
  <c r="L3100" i="1"/>
  <c r="M3105" i="1"/>
  <c r="L3105" i="1"/>
  <c r="K3104" i="1"/>
  <c r="M3104" i="1"/>
  <c r="L3104" i="1"/>
  <c r="M3110" i="1"/>
  <c r="L3110" i="1"/>
  <c r="M3114" i="1"/>
  <c r="L3114" i="1"/>
  <c r="K3124" i="1"/>
  <c r="M3124" i="1"/>
  <c r="L3124" i="1"/>
  <c r="M3128" i="1"/>
  <c r="L3128" i="1"/>
  <c r="M3133" i="1"/>
  <c r="L3133" i="1"/>
  <c r="K3138" i="1"/>
  <c r="M3138" i="1"/>
  <c r="L3138" i="1"/>
  <c r="K3145" i="1"/>
  <c r="M3145" i="1"/>
  <c r="L3145" i="1"/>
  <c r="M3148" i="1"/>
  <c r="L3148" i="1"/>
  <c r="K3153" i="1"/>
  <c r="M3153" i="1"/>
  <c r="L3153" i="1"/>
  <c r="K3152" i="1"/>
  <c r="M3152" i="1"/>
  <c r="L3152" i="1"/>
  <c r="K3158" i="1"/>
  <c r="M3158" i="1"/>
  <c r="L3158" i="1"/>
  <c r="K3139" i="1"/>
  <c r="K3172" i="1"/>
  <c r="M3172" i="1"/>
  <c r="L3172" i="1"/>
  <c r="K3151" i="1"/>
  <c r="M3181" i="1"/>
  <c r="L3181" i="1"/>
  <c r="K3186" i="1"/>
  <c r="M3186" i="1"/>
  <c r="L3186" i="1"/>
  <c r="K3193" i="1"/>
  <c r="M3193" i="1"/>
  <c r="L3193" i="1"/>
  <c r="K3198" i="1"/>
  <c r="M3198" i="1"/>
  <c r="L3198" i="1"/>
  <c r="K3205" i="1"/>
  <c r="M3205" i="1"/>
  <c r="L3205" i="1"/>
  <c r="T3207" i="1"/>
  <c r="S3207" i="1"/>
  <c r="U3207" i="1" s="1"/>
  <c r="Q3207" i="1"/>
  <c r="P3207" i="1"/>
  <c r="K3209" i="1"/>
  <c r="M3209" i="1"/>
  <c r="L3209" i="1"/>
  <c r="M3212" i="1"/>
  <c r="L3212" i="1"/>
  <c r="K3217" i="1"/>
  <c r="M3217" i="1"/>
  <c r="L3217" i="1"/>
  <c r="K3216" i="1"/>
  <c r="M3216" i="1"/>
  <c r="L3216" i="1"/>
  <c r="K3222" i="1"/>
  <c r="M3222" i="1"/>
  <c r="L3222" i="1"/>
  <c r="K3203" i="1"/>
  <c r="K3236" i="1"/>
  <c r="M3236" i="1"/>
  <c r="L3236" i="1"/>
  <c r="M3245" i="1"/>
  <c r="L3245" i="1"/>
  <c r="K3250" i="1"/>
  <c r="M3250" i="1"/>
  <c r="L3250" i="1"/>
  <c r="K3257" i="1"/>
  <c r="M3257" i="1"/>
  <c r="L3257" i="1"/>
  <c r="K3262" i="1"/>
  <c r="M3262" i="1"/>
  <c r="L3262" i="1"/>
  <c r="K3269" i="1"/>
  <c r="M3269" i="1"/>
  <c r="L3269" i="1"/>
  <c r="K3273" i="1"/>
  <c r="M3273" i="1"/>
  <c r="L3273" i="1"/>
  <c r="M3276" i="1"/>
  <c r="L3276" i="1"/>
  <c r="K3281" i="1"/>
  <c r="M3281" i="1"/>
  <c r="L3281" i="1"/>
  <c r="K3280" i="1"/>
  <c r="M3280" i="1"/>
  <c r="L3280" i="1"/>
  <c r="M3286" i="1"/>
  <c r="L3286" i="1"/>
  <c r="K3267" i="1"/>
  <c r="K3300" i="1"/>
  <c r="M3300" i="1"/>
  <c r="L3300" i="1"/>
  <c r="K3279" i="1"/>
  <c r="M3309" i="1"/>
  <c r="L3309" i="1"/>
  <c r="K3314" i="1"/>
  <c r="M3314" i="1"/>
  <c r="L3314" i="1"/>
  <c r="K3321" i="1"/>
  <c r="M3321" i="1"/>
  <c r="L3321" i="1"/>
  <c r="K3326" i="1"/>
  <c r="M3326" i="1"/>
  <c r="L3326" i="1"/>
  <c r="K3333" i="1"/>
  <c r="M3333" i="1"/>
  <c r="L3333" i="1"/>
  <c r="T3335" i="1"/>
  <c r="S3335" i="1"/>
  <c r="Q3335" i="1"/>
  <c r="P3335" i="1"/>
  <c r="K3337" i="1"/>
  <c r="M3337" i="1"/>
  <c r="L3337" i="1"/>
  <c r="M3340" i="1"/>
  <c r="L3340" i="1"/>
  <c r="K3345" i="1"/>
  <c r="M3345" i="1"/>
  <c r="L3345" i="1"/>
  <c r="K3344" i="1"/>
  <c r="M3344" i="1"/>
  <c r="L3344" i="1"/>
  <c r="M3350" i="1"/>
  <c r="L3350" i="1"/>
  <c r="K3364" i="1"/>
  <c r="M3364" i="1"/>
  <c r="L3364" i="1"/>
  <c r="K3343" i="1"/>
  <c r="M3373" i="1"/>
  <c r="L3373" i="1"/>
  <c r="K3378" i="1"/>
  <c r="M3378" i="1"/>
  <c r="L3378" i="1"/>
  <c r="K3385" i="1"/>
  <c r="M3385" i="1"/>
  <c r="L3385" i="1"/>
  <c r="K3390" i="1"/>
  <c r="M3390" i="1"/>
  <c r="L3390" i="1"/>
  <c r="M3397" i="1"/>
  <c r="L3397" i="1"/>
  <c r="K3401" i="1"/>
  <c r="M3401" i="1"/>
  <c r="L3401" i="1"/>
  <c r="M3404" i="1"/>
  <c r="L3404" i="1"/>
  <c r="K3409" i="1"/>
  <c r="M3409" i="1"/>
  <c r="L3409" i="1"/>
  <c r="K3408" i="1"/>
  <c r="M3408" i="1"/>
  <c r="L3408" i="1"/>
  <c r="M3414" i="1"/>
  <c r="L3414" i="1"/>
  <c r="K3395" i="1"/>
  <c r="K3428" i="1"/>
  <c r="M3428" i="1"/>
  <c r="L3428" i="1"/>
  <c r="M3437" i="1"/>
  <c r="L3437" i="1"/>
  <c r="K3442" i="1"/>
  <c r="M3442" i="1"/>
  <c r="L3442" i="1"/>
  <c r="K3449" i="1"/>
  <c r="M3449" i="1"/>
  <c r="L3449" i="1"/>
  <c r="K3454" i="1"/>
  <c r="M3454" i="1"/>
  <c r="L3454" i="1"/>
  <c r="K3461" i="1"/>
  <c r="M3461" i="1"/>
  <c r="L3461" i="1"/>
  <c r="T3463" i="1"/>
  <c r="S3463" i="1"/>
  <c r="Q3463" i="1"/>
  <c r="P3463" i="1"/>
  <c r="K3465" i="1"/>
  <c r="M3465" i="1"/>
  <c r="L3465" i="1"/>
  <c r="M3468" i="1"/>
  <c r="L3468" i="1"/>
  <c r="K3473" i="1"/>
  <c r="M3473" i="1"/>
  <c r="L3473" i="1"/>
  <c r="K3472" i="1"/>
  <c r="M3472" i="1"/>
  <c r="L3472" i="1"/>
  <c r="M3478" i="1"/>
  <c r="L3478" i="1"/>
  <c r="K3459" i="1"/>
  <c r="K3492" i="1"/>
  <c r="M3492" i="1"/>
  <c r="L3492" i="1"/>
  <c r="K3471" i="1"/>
  <c r="M3501" i="1"/>
  <c r="L3501" i="1"/>
  <c r="K3506" i="1"/>
  <c r="M3506" i="1"/>
  <c r="L3506" i="1"/>
  <c r="K3513" i="1"/>
  <c r="M3513" i="1"/>
  <c r="L3513" i="1"/>
  <c r="K3518" i="1"/>
  <c r="M3518" i="1"/>
  <c r="L3518" i="1"/>
  <c r="K3495" i="1"/>
  <c r="K3522" i="1"/>
  <c r="M3522" i="1"/>
  <c r="L3522" i="1"/>
  <c r="M3528" i="1"/>
  <c r="L3528" i="1"/>
  <c r="M3534" i="1"/>
  <c r="L3534" i="1"/>
  <c r="K3541" i="1"/>
  <c r="M3541" i="1"/>
  <c r="L3541" i="1"/>
  <c r="T3543" i="1"/>
  <c r="S3543" i="1"/>
  <c r="Q3543" i="1"/>
  <c r="P3543" i="1"/>
  <c r="R3543" i="1" s="1"/>
  <c r="M3546" i="1"/>
  <c r="L3546" i="1"/>
  <c r="K3548" i="1"/>
  <c r="M3548" i="1"/>
  <c r="L3548" i="1"/>
  <c r="M3553" i="1"/>
  <c r="L3553" i="1"/>
  <c r="K3552" i="1"/>
  <c r="M3552" i="1"/>
  <c r="L3552" i="1"/>
  <c r="M3558" i="1"/>
  <c r="L3558" i="1"/>
  <c r="M3562" i="1"/>
  <c r="L3562" i="1"/>
  <c r="K3572" i="1"/>
  <c r="M3572" i="1"/>
  <c r="L3572" i="1"/>
  <c r="M3576" i="1"/>
  <c r="L3576" i="1"/>
  <c r="M3581" i="1"/>
  <c r="L3581" i="1"/>
  <c r="K3586" i="1"/>
  <c r="M3586" i="1"/>
  <c r="L3586" i="1"/>
  <c r="M3592" i="1"/>
  <c r="L3592" i="1"/>
  <c r="M3598" i="1"/>
  <c r="L3598" i="1"/>
  <c r="K3605" i="1"/>
  <c r="M3605" i="1"/>
  <c r="L3605" i="1"/>
  <c r="S3607" i="1"/>
  <c r="U3607" i="1" s="1"/>
  <c r="M3610" i="1"/>
  <c r="L3610" i="1"/>
  <c r="K3612" i="1"/>
  <c r="M3612" i="1"/>
  <c r="L3612" i="1"/>
  <c r="K3617" i="1"/>
  <c r="M3617" i="1"/>
  <c r="L3617" i="1"/>
  <c r="M3616" i="1"/>
  <c r="L3616" i="1"/>
  <c r="M3621" i="1"/>
  <c r="L3621" i="1"/>
  <c r="T3623" i="1"/>
  <c r="S3623" i="1"/>
  <c r="U3623" i="1" s="1"/>
  <c r="Q3623" i="1"/>
  <c r="P3623" i="1"/>
  <c r="K3626" i="1"/>
  <c r="M3626" i="1"/>
  <c r="L3626" i="1"/>
  <c r="M3636" i="1"/>
  <c r="L3636" i="1"/>
  <c r="M3640" i="1"/>
  <c r="L3640" i="1"/>
  <c r="M3646" i="1"/>
  <c r="L3646" i="1"/>
  <c r="K3627" i="1"/>
  <c r="M3657" i="1"/>
  <c r="L3657" i="1"/>
  <c r="M3660" i="1"/>
  <c r="L3660" i="1"/>
  <c r="M3669" i="1"/>
  <c r="L3669" i="1"/>
  <c r="K3674" i="1"/>
  <c r="M3674" i="1"/>
  <c r="L3674" i="1"/>
  <c r="K3676" i="1"/>
  <c r="M3676" i="1"/>
  <c r="L3676" i="1"/>
  <c r="K3681" i="1"/>
  <c r="M3681" i="1"/>
  <c r="L3681" i="1"/>
  <c r="M3680" i="1"/>
  <c r="L3680" i="1"/>
  <c r="M3685" i="1"/>
  <c r="L3685" i="1"/>
  <c r="T3687" i="1"/>
  <c r="S3687" i="1"/>
  <c r="U3687" i="1" s="1"/>
  <c r="Q3687" i="1"/>
  <c r="P3687" i="1"/>
  <c r="K3690" i="1"/>
  <c r="M3690" i="1"/>
  <c r="L3690" i="1"/>
  <c r="M3697" i="1"/>
  <c r="L3697" i="1"/>
  <c r="M3696" i="1"/>
  <c r="L3696" i="1"/>
  <c r="M3702" i="1"/>
  <c r="L3702" i="1"/>
  <c r="K3683" i="1"/>
  <c r="M3716" i="1"/>
  <c r="L3716" i="1"/>
  <c r="M3720" i="1"/>
  <c r="L3720" i="1"/>
  <c r="K3726" i="1"/>
  <c r="M3726" i="1"/>
  <c r="L3726" i="1"/>
  <c r="K3733" i="1"/>
  <c r="M3733" i="1"/>
  <c r="L3733" i="1"/>
  <c r="T3735" i="1"/>
  <c r="S3735" i="1"/>
  <c r="U3735" i="1" s="1"/>
  <c r="Q3735" i="1"/>
  <c r="P3735" i="1"/>
  <c r="M3738" i="1"/>
  <c r="L3738" i="1"/>
  <c r="K3740" i="1"/>
  <c r="M3740" i="1"/>
  <c r="L3740" i="1"/>
  <c r="K3745" i="1"/>
  <c r="M3745" i="1"/>
  <c r="L3745" i="1"/>
  <c r="K3744" i="1"/>
  <c r="M3744" i="1"/>
  <c r="L3744" i="1"/>
  <c r="M3750" i="1"/>
  <c r="L3750" i="1"/>
  <c r="M3754" i="1"/>
  <c r="L3754" i="1"/>
  <c r="K3764" i="1"/>
  <c r="M3764" i="1"/>
  <c r="L3764" i="1"/>
  <c r="M3768" i="1"/>
  <c r="L3768" i="1"/>
  <c r="M3773" i="1"/>
  <c r="L3773" i="1"/>
  <c r="K3778" i="1"/>
  <c r="M3778" i="1"/>
  <c r="L3778" i="1"/>
  <c r="M3784" i="1"/>
  <c r="L3784" i="1"/>
  <c r="K3790" i="1"/>
  <c r="M3790" i="1"/>
  <c r="L3790" i="1"/>
  <c r="K3797" i="1"/>
  <c r="M3797" i="1"/>
  <c r="L3797" i="1"/>
  <c r="T3799" i="1"/>
  <c r="S3799" i="1"/>
  <c r="U3799" i="1" s="1"/>
  <c r="Q3799" i="1"/>
  <c r="P3799" i="1"/>
  <c r="M3802" i="1"/>
  <c r="L3802" i="1"/>
  <c r="K3804" i="1"/>
  <c r="M3804" i="1"/>
  <c r="L3804" i="1"/>
  <c r="K3809" i="1"/>
  <c r="M3809" i="1"/>
  <c r="L3809" i="1"/>
  <c r="K3808" i="1"/>
  <c r="M3808" i="1"/>
  <c r="L3808" i="1"/>
  <c r="K3814" i="1"/>
  <c r="M3814" i="1"/>
  <c r="L3814" i="1"/>
  <c r="M3818" i="1"/>
  <c r="L3818" i="1"/>
  <c r="K3828" i="1"/>
  <c r="M3828" i="1"/>
  <c r="L3828" i="1"/>
  <c r="M3832" i="1"/>
  <c r="L3832" i="1"/>
  <c r="M3837" i="1"/>
  <c r="L3837" i="1"/>
  <c r="K3842" i="1"/>
  <c r="M3842" i="1"/>
  <c r="L3842" i="1"/>
  <c r="M3848" i="1"/>
  <c r="L3848" i="1"/>
  <c r="K3854" i="1"/>
  <c r="M3854" i="1"/>
  <c r="L3854" i="1"/>
  <c r="K3861" i="1"/>
  <c r="M3861" i="1"/>
  <c r="L3861" i="1"/>
  <c r="T3863" i="1"/>
  <c r="S3863" i="1"/>
  <c r="U3863" i="1" s="1"/>
  <c r="Q3863" i="1"/>
  <c r="P3863" i="1"/>
  <c r="M3866" i="1"/>
  <c r="L3866" i="1"/>
  <c r="K3868" i="1"/>
  <c r="M3868" i="1"/>
  <c r="L3868" i="1"/>
  <c r="K3873" i="1"/>
  <c r="M3873" i="1"/>
  <c r="L3873" i="1"/>
  <c r="M3872" i="1"/>
  <c r="L3872" i="1"/>
  <c r="K3878" i="1"/>
  <c r="M3878" i="1"/>
  <c r="L3878" i="1"/>
  <c r="K3885" i="1"/>
  <c r="M3885" i="1"/>
  <c r="L3885" i="1"/>
  <c r="M3890" i="1"/>
  <c r="L3890" i="1"/>
  <c r="M3897" i="1"/>
  <c r="L3897" i="1"/>
  <c r="K3900" i="1"/>
  <c r="M3900" i="1"/>
  <c r="L3900" i="1"/>
  <c r="K3905" i="1"/>
  <c r="M3905" i="1"/>
  <c r="L3905" i="1"/>
  <c r="M3904" i="1"/>
  <c r="L3904" i="1"/>
  <c r="M3909" i="1"/>
  <c r="L3909" i="1"/>
  <c r="K3914" i="1"/>
  <c r="M3914" i="1"/>
  <c r="L3914" i="1"/>
  <c r="M3921" i="1"/>
  <c r="L3921" i="1"/>
  <c r="M3920" i="1"/>
  <c r="L3920" i="1"/>
  <c r="M3926" i="1"/>
  <c r="L3926" i="1"/>
  <c r="K3933" i="1"/>
  <c r="M3933" i="1"/>
  <c r="L3933" i="1"/>
  <c r="K3939" i="1"/>
  <c r="K3942" i="1"/>
  <c r="M3942" i="1"/>
  <c r="L3942" i="1"/>
  <c r="K3949" i="1"/>
  <c r="M3949" i="1"/>
  <c r="L3949" i="1"/>
  <c r="K3956" i="1"/>
  <c r="M3956" i="1"/>
  <c r="L3956" i="1"/>
  <c r="M3960" i="1"/>
  <c r="L3960" i="1"/>
  <c r="K3966" i="1"/>
  <c r="M3966" i="1"/>
  <c r="L3966" i="1"/>
  <c r="K3973" i="1"/>
  <c r="M3973" i="1"/>
  <c r="L3973" i="1"/>
  <c r="K3977" i="1"/>
  <c r="M3977" i="1"/>
  <c r="L3977" i="1"/>
  <c r="M3980" i="1"/>
  <c r="L3980" i="1"/>
  <c r="K3985" i="1"/>
  <c r="M3985" i="1"/>
  <c r="L3985" i="1"/>
  <c r="K3984" i="1"/>
  <c r="M3984" i="1"/>
  <c r="L3984" i="1"/>
  <c r="M3990" i="1"/>
  <c r="L3990" i="1"/>
  <c r="K3971" i="1"/>
  <c r="K3996" i="1"/>
  <c r="M3996" i="1"/>
  <c r="L3996" i="1"/>
  <c r="M4001" i="1"/>
  <c r="L4001" i="1"/>
  <c r="K4000" i="1"/>
  <c r="M4000" i="1"/>
  <c r="L4000" i="1"/>
  <c r="K4006" i="1"/>
  <c r="M4006" i="1"/>
  <c r="L4006" i="1"/>
  <c r="M4010" i="1"/>
  <c r="L4010" i="1"/>
  <c r="K4020" i="1"/>
  <c r="M4020" i="1"/>
  <c r="L4020" i="1"/>
  <c r="M4024" i="1"/>
  <c r="L4024" i="1"/>
  <c r="K4029" i="1"/>
  <c r="M4029" i="1"/>
  <c r="L4029" i="1"/>
  <c r="K4034" i="1"/>
  <c r="M4034" i="1"/>
  <c r="L4034" i="1"/>
  <c r="M4040" i="1"/>
  <c r="L4040" i="1"/>
  <c r="M4046" i="1"/>
  <c r="L4046" i="1"/>
  <c r="K4053" i="1"/>
  <c r="M4053" i="1"/>
  <c r="L4053" i="1"/>
  <c r="T4055" i="1"/>
  <c r="S4055" i="1"/>
  <c r="Q4055" i="1"/>
  <c r="P4055" i="1"/>
  <c r="R4055" i="1" s="1"/>
  <c r="M4058" i="1"/>
  <c r="L4058" i="1"/>
  <c r="K4060" i="1"/>
  <c r="M4060" i="1"/>
  <c r="L4060" i="1"/>
  <c r="M4065" i="1"/>
  <c r="L4065" i="1"/>
  <c r="K4064" i="1"/>
  <c r="M4064" i="1"/>
  <c r="L4064" i="1"/>
  <c r="K4070" i="1"/>
  <c r="M4070" i="1"/>
  <c r="L4070" i="1"/>
  <c r="M4074" i="1"/>
  <c r="L4074" i="1"/>
  <c r="K4084" i="1"/>
  <c r="M4084" i="1"/>
  <c r="L4084" i="1"/>
  <c r="M4088" i="1"/>
  <c r="L4088" i="1"/>
  <c r="M4093" i="1"/>
  <c r="L4093" i="1"/>
  <c r="K4098" i="1"/>
  <c r="M4098" i="1"/>
  <c r="L4098" i="1"/>
  <c r="M4104" i="1"/>
  <c r="L4104" i="1"/>
  <c r="M4110" i="1"/>
  <c r="L4110" i="1"/>
  <c r="K4117" i="1"/>
  <c r="M4117" i="1"/>
  <c r="L4117" i="1"/>
  <c r="S4119" i="1"/>
  <c r="M4122" i="1"/>
  <c r="L4122" i="1"/>
  <c r="K4124" i="1"/>
  <c r="M4124" i="1"/>
  <c r="L4124" i="1"/>
  <c r="M4129" i="1"/>
  <c r="L4129" i="1"/>
  <c r="M4128" i="1"/>
  <c r="L4128" i="1"/>
  <c r="M4134" i="1"/>
  <c r="L4134" i="1"/>
  <c r="K4141" i="1"/>
  <c r="M4141" i="1"/>
  <c r="L4141" i="1"/>
  <c r="M4146" i="1"/>
  <c r="L4146" i="1"/>
  <c r="M4153" i="1"/>
  <c r="L4153" i="1"/>
  <c r="K4156" i="1"/>
  <c r="M4156" i="1"/>
  <c r="L4156" i="1"/>
  <c r="M4161" i="1"/>
  <c r="L4161" i="1"/>
  <c r="M4160" i="1"/>
  <c r="L4160" i="1"/>
  <c r="M4165" i="1"/>
  <c r="L4165" i="1"/>
  <c r="K4170" i="1"/>
  <c r="M4170" i="1"/>
  <c r="L4170" i="1"/>
  <c r="K4177" i="1"/>
  <c r="M4177" i="1"/>
  <c r="L4177" i="1"/>
  <c r="M4176" i="1"/>
  <c r="L4176" i="1"/>
  <c r="K4182" i="1"/>
  <c r="M4182" i="1"/>
  <c r="L4182" i="1"/>
  <c r="M4189" i="1"/>
  <c r="L4189" i="1"/>
  <c r="K4195" i="1"/>
  <c r="M4198" i="1"/>
  <c r="L4198" i="1"/>
  <c r="K4205" i="1"/>
  <c r="M4205" i="1"/>
  <c r="L4205" i="1"/>
  <c r="K4207" i="1"/>
  <c r="K4212" i="1"/>
  <c r="M4212" i="1"/>
  <c r="L4212" i="1"/>
  <c r="M4216" i="1"/>
  <c r="L4216" i="1"/>
  <c r="M4222" i="1"/>
  <c r="L4222" i="1"/>
  <c r="K4229" i="1"/>
  <c r="M4229" i="1"/>
  <c r="L4229" i="1"/>
  <c r="M4234" i="1"/>
  <c r="L4234" i="1"/>
  <c r="M4244" i="1"/>
  <c r="L4244" i="1"/>
  <c r="M4248" i="1"/>
  <c r="L4248" i="1"/>
  <c r="K4253" i="1"/>
  <c r="M4253" i="1"/>
  <c r="L4253" i="1"/>
  <c r="K4258" i="1"/>
  <c r="M4258" i="1"/>
  <c r="L4258" i="1"/>
  <c r="M4264" i="1"/>
  <c r="L4264" i="1"/>
  <c r="K4270" i="1"/>
  <c r="M4270" i="1"/>
  <c r="L4270" i="1"/>
  <c r="K4277" i="1"/>
  <c r="M4277" i="1"/>
  <c r="L4277" i="1"/>
  <c r="T4279" i="1"/>
  <c r="S4279" i="1"/>
  <c r="U4279" i="1" s="1"/>
  <c r="Q4279" i="1"/>
  <c r="P4279" i="1"/>
  <c r="M4282" i="1"/>
  <c r="L4282" i="1"/>
  <c r="K4284" i="1"/>
  <c r="M4284" i="1"/>
  <c r="L4284" i="1"/>
  <c r="K4289" i="1"/>
  <c r="M4289" i="1"/>
  <c r="L4289" i="1"/>
  <c r="K4288" i="1"/>
  <c r="M4288" i="1"/>
  <c r="L4288" i="1"/>
  <c r="M4294" i="1"/>
  <c r="L4294" i="1"/>
  <c r="M4298" i="1"/>
  <c r="L4298" i="1"/>
  <c r="M4308" i="1"/>
  <c r="L4308" i="1"/>
  <c r="M4312" i="1"/>
  <c r="L4312" i="1"/>
  <c r="K4317" i="1"/>
  <c r="M4317" i="1"/>
  <c r="L4317" i="1"/>
  <c r="K4322" i="1"/>
  <c r="M4322" i="1"/>
  <c r="L4322" i="1"/>
  <c r="M4328" i="1"/>
  <c r="L4328" i="1"/>
  <c r="K4334" i="1"/>
  <c r="M4334" i="1"/>
  <c r="L4334" i="1"/>
  <c r="K4341" i="1"/>
  <c r="M4341" i="1"/>
  <c r="L4341" i="1"/>
  <c r="T4343" i="1"/>
  <c r="P4343" i="1"/>
  <c r="R4343" i="1" s="1"/>
  <c r="M4346" i="1"/>
  <c r="L4346" i="1"/>
  <c r="K4348" i="1"/>
  <c r="M4348" i="1"/>
  <c r="L4348" i="1"/>
  <c r="K4353" i="1"/>
  <c r="M4353" i="1"/>
  <c r="L4353" i="1"/>
  <c r="K4352" i="1"/>
  <c r="M4352" i="1"/>
  <c r="L4352" i="1"/>
  <c r="M4358" i="1"/>
  <c r="L4358" i="1"/>
  <c r="M4362" i="1"/>
  <c r="L4362" i="1"/>
  <c r="M4372" i="1"/>
  <c r="L4372" i="1"/>
  <c r="M4376" i="1"/>
  <c r="L4376" i="1"/>
  <c r="M4381" i="1"/>
  <c r="L4381" i="1"/>
  <c r="M4386" i="1"/>
  <c r="L4386" i="1"/>
  <c r="M4393" i="1"/>
  <c r="L4393" i="1"/>
  <c r="K4396" i="1"/>
  <c r="M4396" i="1"/>
  <c r="L4396" i="1"/>
  <c r="M4401" i="1"/>
  <c r="L4401" i="1"/>
  <c r="M4400" i="1"/>
  <c r="L4400" i="1"/>
  <c r="M4406" i="1"/>
  <c r="L4406" i="1"/>
  <c r="K4413" i="1"/>
  <c r="M4413" i="1"/>
  <c r="L4413" i="1"/>
  <c r="M4418" i="1"/>
  <c r="L4418" i="1"/>
  <c r="M4420" i="1"/>
  <c r="L4420" i="1"/>
  <c r="M4424" i="1"/>
  <c r="L4424" i="1"/>
  <c r="M4430" i="1"/>
  <c r="L4430" i="1"/>
  <c r="M4434" i="1"/>
  <c r="L4434" i="1"/>
  <c r="M4441" i="1"/>
  <c r="L4441" i="1"/>
  <c r="K4427" i="1"/>
  <c r="M4457" i="1"/>
  <c r="L4457" i="1"/>
  <c r="K4460" i="1"/>
  <c r="M4460" i="1"/>
  <c r="L4460" i="1"/>
  <c r="K4469" i="1"/>
  <c r="M4469" i="1"/>
  <c r="L4469" i="1"/>
  <c r="T4471" i="1"/>
  <c r="S4471" i="1"/>
  <c r="U4471" i="1" s="1"/>
  <c r="Q4471" i="1"/>
  <c r="P4471" i="1"/>
  <c r="M4474" i="1"/>
  <c r="L4474" i="1"/>
  <c r="M4484" i="1"/>
  <c r="L4484" i="1"/>
  <c r="M4488" i="1"/>
  <c r="L4488" i="1"/>
  <c r="K4494" i="1"/>
  <c r="M4494" i="1"/>
  <c r="L4494" i="1"/>
  <c r="K4501" i="1"/>
  <c r="M4501" i="1"/>
  <c r="L4501" i="1"/>
  <c r="T4503" i="1"/>
  <c r="S4503" i="1"/>
  <c r="U4503" i="1" s="1"/>
  <c r="Q4503" i="1"/>
  <c r="P4503" i="1"/>
  <c r="M4506" i="1"/>
  <c r="L4506" i="1"/>
  <c r="K4508" i="1"/>
  <c r="M4508" i="1"/>
  <c r="L4508" i="1"/>
  <c r="K4513" i="1"/>
  <c r="M4513" i="1"/>
  <c r="L4513" i="1"/>
  <c r="K4512" i="1"/>
  <c r="M4512" i="1"/>
  <c r="L4512" i="1"/>
  <c r="M4518" i="1"/>
  <c r="L4518" i="1"/>
  <c r="M4522" i="1"/>
  <c r="L4522" i="1"/>
  <c r="K4532" i="1"/>
  <c r="M4532" i="1"/>
  <c r="L4532" i="1"/>
  <c r="M4536" i="1"/>
  <c r="L4536" i="1"/>
  <c r="K4540" i="1"/>
  <c r="M4540" i="1"/>
  <c r="L4540" i="1"/>
  <c r="K4546" i="1"/>
  <c r="M4546" i="1"/>
  <c r="L4546" i="1"/>
  <c r="K4551" i="1"/>
  <c r="M4551" i="1"/>
  <c r="L4551" i="1"/>
  <c r="K4554" i="1"/>
  <c r="M4554" i="1"/>
  <c r="L4554" i="1"/>
  <c r="M4556" i="1"/>
  <c r="L4556" i="1"/>
  <c r="K4562" i="1"/>
  <c r="M4562" i="1"/>
  <c r="L4562" i="1"/>
  <c r="K4567" i="1"/>
  <c r="M4567" i="1"/>
  <c r="L4567" i="1"/>
  <c r="K4570" i="1"/>
  <c r="M4570" i="1"/>
  <c r="L4570" i="1"/>
  <c r="K4572" i="1"/>
  <c r="M4572" i="1"/>
  <c r="L4572" i="1"/>
  <c r="K4578" i="1"/>
  <c r="M4578" i="1"/>
  <c r="L4578" i="1"/>
  <c r="K4583" i="1"/>
  <c r="M4583" i="1"/>
  <c r="L4583" i="1"/>
  <c r="K4586" i="1"/>
  <c r="M4586" i="1"/>
  <c r="L4586" i="1"/>
  <c r="M4588" i="1"/>
  <c r="L4588" i="1"/>
  <c r="M4594" i="1"/>
  <c r="L4594" i="1"/>
  <c r="K4599" i="1"/>
  <c r="M4599" i="1"/>
  <c r="L4599" i="1"/>
  <c r="K4602" i="1"/>
  <c r="M4602" i="1"/>
  <c r="L4602" i="1"/>
  <c r="K4604" i="1"/>
  <c r="M4604" i="1"/>
  <c r="L4604" i="1"/>
  <c r="K4610" i="1"/>
  <c r="M4610" i="1"/>
  <c r="L4610" i="1"/>
  <c r="M4615" i="1"/>
  <c r="L4615" i="1"/>
  <c r="K4618" i="1"/>
  <c r="M4618" i="1"/>
  <c r="L4618" i="1"/>
  <c r="K4595" i="1"/>
  <c r="T4622" i="1"/>
  <c r="S4622" i="1"/>
  <c r="U4622" i="1" s="1"/>
  <c r="Q4622" i="1"/>
  <c r="P4622" i="1"/>
  <c r="K4633" i="1"/>
  <c r="M4633" i="1"/>
  <c r="L4633" i="1"/>
  <c r="K4638" i="1"/>
  <c r="K4649" i="1"/>
  <c r="M4649" i="1"/>
  <c r="L4649" i="1"/>
  <c r="K4657" i="1"/>
  <c r="M4657" i="1"/>
  <c r="L4657" i="1"/>
  <c r="M4662" i="1"/>
  <c r="L4662" i="1"/>
  <c r="K4670" i="1"/>
  <c r="M4670" i="1"/>
  <c r="L4670" i="1"/>
  <c r="M4673" i="1"/>
  <c r="L4673" i="1"/>
  <c r="P4675" i="1"/>
  <c r="M4678" i="1"/>
  <c r="L4678" i="1"/>
  <c r="K4686" i="1"/>
  <c r="M4686" i="1"/>
  <c r="L4686" i="1"/>
  <c r="M4689" i="1"/>
  <c r="L4689" i="1"/>
  <c r="M4694" i="1"/>
  <c r="L4694" i="1"/>
  <c r="M4753" i="1"/>
  <c r="L4753" i="1"/>
  <c r="K4696" i="1"/>
  <c r="M4696" i="1"/>
  <c r="L4696" i="1"/>
  <c r="K4700" i="1"/>
  <c r="M4700" i="1"/>
  <c r="L4700" i="1"/>
  <c r="K4711" i="1"/>
  <c r="M4711" i="1"/>
  <c r="L4711" i="1"/>
  <c r="M4710" i="1"/>
  <c r="L4710" i="1"/>
  <c r="M4715" i="1"/>
  <c r="L4715" i="1"/>
  <c r="M4717" i="1"/>
  <c r="L4717" i="1"/>
  <c r="K4718" i="1"/>
  <c r="K4720" i="1"/>
  <c r="M4720" i="1"/>
  <c r="L4720" i="1"/>
  <c r="K4725" i="1"/>
  <c r="M4725" i="1"/>
  <c r="L4725" i="1"/>
  <c r="K4732" i="1"/>
  <c r="M4732" i="1"/>
  <c r="L4732" i="1"/>
  <c r="M4743" i="1"/>
  <c r="L4743" i="1"/>
  <c r="M4742" i="1"/>
  <c r="L4742" i="1"/>
  <c r="K4747" i="1"/>
  <c r="M4747" i="1"/>
  <c r="L4747" i="1"/>
  <c r="K4749" i="1"/>
  <c r="M4749" i="1"/>
  <c r="L4749" i="1"/>
  <c r="M4752" i="1"/>
  <c r="L4752" i="1"/>
  <c r="M4757" i="1"/>
  <c r="L4757" i="1"/>
  <c r="M4766" i="1"/>
  <c r="L4766" i="1"/>
  <c r="K4779" i="1"/>
  <c r="M4779" i="1"/>
  <c r="L4779" i="1"/>
  <c r="M4780" i="1"/>
  <c r="L4780" i="1"/>
  <c r="K4664" i="1"/>
  <c r="K4730" i="1"/>
  <c r="M4730" i="1"/>
  <c r="L4730" i="1"/>
  <c r="K4775" i="1"/>
  <c r="M4775" i="1"/>
  <c r="L4775" i="1"/>
  <c r="M4774" i="1"/>
  <c r="L4774" i="1"/>
  <c r="L120" i="1"/>
  <c r="L248" i="1"/>
  <c r="L376" i="1"/>
  <c r="L504" i="1"/>
  <c r="L632" i="1"/>
  <c r="L760" i="1"/>
  <c r="L888" i="1"/>
  <c r="L1016" i="1"/>
  <c r="L1144" i="1"/>
  <c r="L1288" i="1"/>
  <c r="L1544" i="1"/>
  <c r="L1760" i="1"/>
  <c r="M1911" i="1"/>
  <c r="M2039" i="1"/>
  <c r="M2167" i="1"/>
  <c r="M2295" i="1"/>
  <c r="M2423" i="1"/>
  <c r="L2551" i="1"/>
  <c r="L2679" i="1"/>
  <c r="L2807" i="1"/>
  <c r="L2935" i="1"/>
  <c r="L3063" i="1"/>
  <c r="L3191" i="1"/>
  <c r="L3319" i="1"/>
  <c r="L3447" i="1"/>
  <c r="L3575" i="1"/>
  <c r="L3703" i="1"/>
  <c r="L3831" i="1"/>
  <c r="L3959" i="1"/>
  <c r="L4087" i="1"/>
  <c r="L4215" i="1"/>
  <c r="L4343" i="1"/>
  <c r="L4471" i="1"/>
  <c r="L4579" i="1"/>
  <c r="L4664" i="1"/>
  <c r="L4119" i="1"/>
  <c r="L4600" i="1"/>
  <c r="L136" i="1"/>
  <c r="L264" i="1"/>
  <c r="L392" i="1"/>
  <c r="L520" i="1"/>
  <c r="L648" i="1"/>
  <c r="L776" i="1"/>
  <c r="L904" i="1"/>
  <c r="L1032" i="1"/>
  <c r="L1160" i="1"/>
  <c r="L1320" i="1"/>
  <c r="L1576" i="1"/>
  <c r="L1781" i="1"/>
  <c r="M1927" i="1"/>
  <c r="M2055" i="1"/>
  <c r="M2183" i="1"/>
  <c r="M2311" i="1"/>
  <c r="M2439" i="1"/>
  <c r="L2567" i="1"/>
  <c r="L2695" i="1"/>
  <c r="L2823" i="1"/>
  <c r="L2951" i="1"/>
  <c r="L3079" i="1"/>
  <c r="L3207" i="1"/>
  <c r="L3335" i="1"/>
  <c r="L3463" i="1"/>
  <c r="L3591" i="1"/>
  <c r="L3719" i="1"/>
  <c r="L3847" i="1"/>
  <c r="L3975" i="1"/>
  <c r="L4103" i="1"/>
  <c r="L4231" i="1"/>
  <c r="L4359" i="1"/>
  <c r="L4487" i="1"/>
  <c r="L4589" i="1"/>
  <c r="L4675" i="1"/>
  <c r="L4247" i="1"/>
  <c r="L4643" i="1"/>
  <c r="M4737" i="1"/>
  <c r="L4737" i="1"/>
  <c r="L152" i="1"/>
  <c r="L280" i="1"/>
  <c r="L408" i="1"/>
  <c r="L536" i="1"/>
  <c r="L664" i="1"/>
  <c r="L792" i="1"/>
  <c r="L920" i="1"/>
  <c r="L1048" i="1"/>
  <c r="L1176" i="1"/>
  <c r="L1352" i="1"/>
  <c r="L1608" i="1"/>
  <c r="L1802" i="1"/>
  <c r="M1943" i="1"/>
  <c r="M2071" i="1"/>
  <c r="M2199" i="1"/>
  <c r="M2327" i="1"/>
  <c r="M2455" i="1"/>
  <c r="L2583" i="1"/>
  <c r="L2711" i="1"/>
  <c r="L2839" i="1"/>
  <c r="L2967" i="1"/>
  <c r="L3095" i="1"/>
  <c r="L3223" i="1"/>
  <c r="L3351" i="1"/>
  <c r="L3479" i="1"/>
  <c r="L3607" i="1"/>
  <c r="L3735" i="1"/>
  <c r="L3863" i="1"/>
  <c r="L4183" i="1"/>
  <c r="L40" i="1"/>
  <c r="L168" i="1"/>
  <c r="L296" i="1"/>
  <c r="L424" i="1"/>
  <c r="L552" i="1"/>
  <c r="L680" i="1"/>
  <c r="L808" i="1"/>
  <c r="L936" i="1"/>
  <c r="L1064" i="1"/>
  <c r="L1192" i="1"/>
  <c r="L1384" i="1"/>
  <c r="L1640" i="1"/>
  <c r="L1824" i="1"/>
  <c r="M1959" i="1"/>
  <c r="M2087" i="1"/>
  <c r="M2215" i="1"/>
  <c r="M2343" i="1"/>
  <c r="M2471" i="1"/>
  <c r="L2599" i="1"/>
  <c r="L2727" i="1"/>
  <c r="L2855" i="1"/>
  <c r="L2983" i="1"/>
  <c r="L3111" i="1"/>
  <c r="L3239" i="1"/>
  <c r="L3367" i="1"/>
  <c r="L3495" i="1"/>
  <c r="L3623" i="1"/>
  <c r="L3751" i="1"/>
  <c r="L3879" i="1"/>
  <c r="L4007" i="1"/>
  <c r="L4135" i="1"/>
  <c r="L4263" i="1"/>
  <c r="L4391" i="1"/>
  <c r="L4519" i="1"/>
  <c r="L4611" i="1"/>
  <c r="L4745" i="1"/>
  <c r="L4311" i="1"/>
  <c r="L4713" i="1"/>
  <c r="T82" i="1"/>
  <c r="S82" i="1"/>
  <c r="Q82" i="1"/>
  <c r="P82" i="1"/>
  <c r="S506" i="1"/>
  <c r="U506" i="1" s="1"/>
  <c r="Q506" i="1"/>
  <c r="T842" i="1"/>
  <c r="S842" i="1"/>
  <c r="U842" i="1" s="1"/>
  <c r="Q842" i="1"/>
  <c r="P842" i="1"/>
  <c r="T1662" i="1"/>
  <c r="S1662" i="1"/>
  <c r="U1662" i="1" s="1"/>
  <c r="Q1662" i="1"/>
  <c r="P1662" i="1"/>
  <c r="T3430" i="1"/>
  <c r="S3430" i="1"/>
  <c r="Q3430" i="1"/>
  <c r="P3430" i="1"/>
  <c r="R3430" i="1" s="1"/>
  <c r="T4374" i="1"/>
  <c r="S4374" i="1"/>
  <c r="Q4374" i="1"/>
  <c r="P4374" i="1"/>
  <c r="T4550" i="1"/>
  <c r="S4550" i="1"/>
  <c r="U4550" i="1" s="1"/>
  <c r="Q4550" i="1"/>
  <c r="P4550" i="1"/>
  <c r="T4726" i="1"/>
  <c r="S4726" i="1"/>
  <c r="Q4726" i="1"/>
  <c r="P4726" i="1"/>
  <c r="R4726" i="1" s="1"/>
  <c r="K80" i="1"/>
  <c r="M80" i="1"/>
  <c r="L80" i="1"/>
  <c r="K592" i="1"/>
  <c r="M592" i="1"/>
  <c r="L592" i="1"/>
  <c r="K1104" i="1"/>
  <c r="M1104" i="1"/>
  <c r="L1104" i="1"/>
  <c r="K1616" i="1"/>
  <c r="M1616" i="1"/>
  <c r="L1616" i="1"/>
  <c r="K1947" i="1"/>
  <c r="L1947" i="1"/>
  <c r="M1947" i="1"/>
  <c r="K2267" i="1"/>
  <c r="L2267" i="1"/>
  <c r="M2267" i="1"/>
  <c r="K2523" i="1"/>
  <c r="L2523" i="1"/>
  <c r="M2523" i="1"/>
  <c r="K2779" i="1"/>
  <c r="M2779" i="1"/>
  <c r="L2779" i="1"/>
  <c r="K2971" i="1"/>
  <c r="M2971" i="1"/>
  <c r="L2971" i="1"/>
  <c r="K3227" i="1"/>
  <c r="M3227" i="1"/>
  <c r="L3227" i="1"/>
  <c r="K3483" i="1"/>
  <c r="M3483" i="1"/>
  <c r="L3483" i="1"/>
  <c r="K3739" i="1"/>
  <c r="M3739" i="1"/>
  <c r="L3739" i="1"/>
  <c r="K3931" i="1"/>
  <c r="M3931" i="1"/>
  <c r="L3931" i="1"/>
  <c r="K4187" i="1"/>
  <c r="M4187" i="1"/>
  <c r="L4187" i="1"/>
  <c r="K4379" i="1"/>
  <c r="M4379" i="1"/>
  <c r="L4379" i="1"/>
  <c r="K4560" i="1"/>
  <c r="M4560" i="1"/>
  <c r="L4560" i="1"/>
  <c r="K4645" i="1"/>
  <c r="M4645" i="1"/>
  <c r="L4645" i="1"/>
  <c r="T1080" i="1"/>
  <c r="S1080" i="1"/>
  <c r="Q1080" i="1"/>
  <c r="P1080" i="1"/>
  <c r="Q1208" i="1"/>
  <c r="K1592" i="1"/>
  <c r="M1592" i="1"/>
  <c r="L1592" i="1"/>
  <c r="L1871" i="1"/>
  <c r="M1871" i="1"/>
  <c r="K2063" i="1"/>
  <c r="L2063" i="1"/>
  <c r="M2063" i="1"/>
  <c r="L2255" i="1"/>
  <c r="M2255" i="1"/>
  <c r="L2447" i="1"/>
  <c r="M2447" i="1"/>
  <c r="K2639" i="1"/>
  <c r="M2639" i="1"/>
  <c r="L2639" i="1"/>
  <c r="M2831" i="1"/>
  <c r="L2831" i="1"/>
  <c r="M3023" i="1"/>
  <c r="L3023" i="1"/>
  <c r="M3215" i="1"/>
  <c r="L3215" i="1"/>
  <c r="M3407" i="1"/>
  <c r="L3407" i="1"/>
  <c r="K3599" i="1"/>
  <c r="M3599" i="1"/>
  <c r="L3599" i="1"/>
  <c r="M3791" i="1"/>
  <c r="L3791" i="1"/>
  <c r="M3983" i="1"/>
  <c r="L3983" i="1"/>
  <c r="K4175" i="1"/>
  <c r="M4175" i="1"/>
  <c r="L4175" i="1"/>
  <c r="K4367" i="1"/>
  <c r="M4367" i="1"/>
  <c r="L4367" i="1"/>
  <c r="M4495" i="1"/>
  <c r="L4495" i="1"/>
  <c r="M4637" i="1"/>
  <c r="L4637" i="1"/>
  <c r="K4680" i="1"/>
  <c r="M4680" i="1"/>
  <c r="L4680" i="1"/>
  <c r="M32" i="1"/>
  <c r="L32" i="1"/>
  <c r="M416" i="1"/>
  <c r="L416" i="1"/>
  <c r="M800" i="1"/>
  <c r="L800" i="1"/>
  <c r="M1184" i="1"/>
  <c r="L1184" i="1"/>
  <c r="M1568" i="1"/>
  <c r="L1568" i="1"/>
  <c r="K1859" i="1"/>
  <c r="L1859" i="1"/>
  <c r="M1859" i="1"/>
  <c r="K2051" i="1"/>
  <c r="L2051" i="1"/>
  <c r="M2051" i="1"/>
  <c r="K2243" i="1"/>
  <c r="L2243" i="1"/>
  <c r="M2243" i="1"/>
  <c r="K2435" i="1"/>
  <c r="L2435" i="1"/>
  <c r="M2435" i="1"/>
  <c r="M2691" i="1"/>
  <c r="L2691" i="1"/>
  <c r="M2883" i="1"/>
  <c r="L2883" i="1"/>
  <c r="M3075" i="1"/>
  <c r="L3075" i="1"/>
  <c r="M3331" i="1"/>
  <c r="L3331" i="1"/>
  <c r="M3523" i="1"/>
  <c r="L3523" i="1"/>
  <c r="M3715" i="1"/>
  <c r="L3715" i="1"/>
  <c r="K3907" i="1"/>
  <c r="M3907" i="1"/>
  <c r="L3907" i="1"/>
  <c r="K4163" i="1"/>
  <c r="M4163" i="1"/>
  <c r="L4163" i="1"/>
  <c r="M4355" i="1"/>
  <c r="L4355" i="1"/>
  <c r="K4544" i="1"/>
  <c r="M4544" i="1"/>
  <c r="L4544" i="1"/>
  <c r="M4672" i="1"/>
  <c r="L4672" i="1"/>
  <c r="M44" i="1"/>
  <c r="L44" i="1"/>
  <c r="T62" i="1"/>
  <c r="S62" i="1"/>
  <c r="U62" i="1" s="1"/>
  <c r="Q62" i="1"/>
  <c r="P62" i="1"/>
  <c r="M122" i="1"/>
  <c r="L122" i="1"/>
  <c r="K126" i="1"/>
  <c r="M126" i="1"/>
  <c r="L126" i="1"/>
  <c r="K148" i="1"/>
  <c r="M148" i="1"/>
  <c r="L148" i="1"/>
  <c r="K149" i="1"/>
  <c r="M149" i="1"/>
  <c r="L149" i="1"/>
  <c r="M156" i="1"/>
  <c r="L156" i="1"/>
  <c r="M180" i="1"/>
  <c r="L180" i="1"/>
  <c r="M186" i="1"/>
  <c r="L186" i="1"/>
  <c r="M189" i="1"/>
  <c r="L189" i="1"/>
  <c r="K201" i="1"/>
  <c r="M201" i="1"/>
  <c r="L201" i="1"/>
  <c r="K205" i="1"/>
  <c r="M205" i="1"/>
  <c r="L205" i="1"/>
  <c r="K209" i="1"/>
  <c r="M209" i="1"/>
  <c r="L209" i="1"/>
  <c r="K215" i="1"/>
  <c r="M215" i="1"/>
  <c r="L215" i="1"/>
  <c r="T239" i="1"/>
  <c r="S239" i="1"/>
  <c r="Q239" i="1"/>
  <c r="P239" i="1"/>
  <c r="R239" i="1" s="1"/>
  <c r="K241" i="1"/>
  <c r="M241" i="1"/>
  <c r="L241" i="1"/>
  <c r="K247" i="1"/>
  <c r="M247" i="1"/>
  <c r="L247" i="1"/>
  <c r="K249" i="1"/>
  <c r="M249" i="1"/>
  <c r="L249" i="1"/>
  <c r="K267" i="1"/>
  <c r="M267" i="1"/>
  <c r="L267" i="1"/>
  <c r="K285" i="1"/>
  <c r="M285" i="1"/>
  <c r="L285" i="1"/>
  <c r="Q294" i="1"/>
  <c r="M310" i="1"/>
  <c r="L310" i="1"/>
  <c r="K313" i="1"/>
  <c r="M313" i="1"/>
  <c r="L313" i="1"/>
  <c r="M319" i="1"/>
  <c r="L319" i="1"/>
  <c r="M367" i="1"/>
  <c r="L367" i="1"/>
  <c r="M380" i="1"/>
  <c r="L380" i="1"/>
  <c r="M401" i="1"/>
  <c r="L401" i="1"/>
  <c r="K405" i="1"/>
  <c r="M405" i="1"/>
  <c r="L405" i="1"/>
  <c r="M419" i="1"/>
  <c r="L419" i="1"/>
  <c r="M422" i="1"/>
  <c r="L422" i="1"/>
  <c r="K425" i="1"/>
  <c r="M425" i="1"/>
  <c r="L425" i="1"/>
  <c r="M431" i="1"/>
  <c r="L431" i="1"/>
  <c r="K433" i="1"/>
  <c r="M433" i="1"/>
  <c r="L433" i="1"/>
  <c r="K457" i="1"/>
  <c r="M457" i="1"/>
  <c r="L457" i="1"/>
  <c r="K477" i="1"/>
  <c r="M477" i="1"/>
  <c r="L477" i="1"/>
  <c r="T488" i="1"/>
  <c r="S488" i="1"/>
  <c r="Q488" i="1"/>
  <c r="P488" i="1"/>
  <c r="K509" i="1"/>
  <c r="M509" i="1"/>
  <c r="L509" i="1"/>
  <c r="M516" i="1"/>
  <c r="L516" i="1"/>
  <c r="M517" i="1"/>
  <c r="L517" i="1"/>
  <c r="M550" i="1"/>
  <c r="L550" i="1"/>
  <c r="K555" i="1"/>
  <c r="M555" i="1"/>
  <c r="L555" i="1"/>
  <c r="K567" i="1"/>
  <c r="M567" i="1"/>
  <c r="L567" i="1"/>
  <c r="M582" i="1"/>
  <c r="L582" i="1"/>
  <c r="K587" i="1"/>
  <c r="M587" i="1"/>
  <c r="L587" i="1"/>
  <c r="M602" i="1"/>
  <c r="L602" i="1"/>
  <c r="M611" i="1"/>
  <c r="L611" i="1"/>
  <c r="K615" i="1"/>
  <c r="M615" i="1"/>
  <c r="L615" i="1"/>
  <c r="K617" i="1"/>
  <c r="M617" i="1"/>
  <c r="L617" i="1"/>
  <c r="M622" i="1"/>
  <c r="L622" i="1"/>
  <c r="M625" i="1"/>
  <c r="L625" i="1"/>
  <c r="K677" i="1"/>
  <c r="M677" i="1"/>
  <c r="L677" i="1"/>
  <c r="K690" i="1"/>
  <c r="M690" i="1"/>
  <c r="L690" i="1"/>
  <c r="K694" i="1"/>
  <c r="M694" i="1"/>
  <c r="L694" i="1"/>
  <c r="M699" i="1"/>
  <c r="L699" i="1"/>
  <c r="M714" i="1"/>
  <c r="L714" i="1"/>
  <c r="K749" i="1"/>
  <c r="M749" i="1"/>
  <c r="L749" i="1"/>
  <c r="K727" i="1"/>
  <c r="T731" i="1"/>
  <c r="S731" i="1"/>
  <c r="U731" i="1" s="1"/>
  <c r="Q731" i="1"/>
  <c r="P731" i="1"/>
  <c r="M789" i="1"/>
  <c r="L789" i="1"/>
  <c r="M821" i="1"/>
  <c r="L821" i="1"/>
  <c r="K841" i="1"/>
  <c r="M841" i="1"/>
  <c r="L841" i="1"/>
  <c r="M846" i="1"/>
  <c r="L846" i="1"/>
  <c r="K850" i="1"/>
  <c r="M850" i="1"/>
  <c r="L850" i="1"/>
  <c r="M860" i="1"/>
  <c r="L860" i="1"/>
  <c r="M861" i="1"/>
  <c r="L861" i="1"/>
  <c r="T867" i="1"/>
  <c r="S867" i="1"/>
  <c r="U867" i="1" s="1"/>
  <c r="Q867" i="1"/>
  <c r="P867" i="1"/>
  <c r="K865" i="1"/>
  <c r="M865" i="1"/>
  <c r="L865" i="1"/>
  <c r="M870" i="1"/>
  <c r="L870" i="1"/>
  <c r="K875" i="1"/>
  <c r="M875" i="1"/>
  <c r="L875" i="1"/>
  <c r="T872" i="1"/>
  <c r="S872" i="1"/>
  <c r="Q872" i="1"/>
  <c r="P872" i="1"/>
  <c r="M879" i="1"/>
  <c r="L879" i="1"/>
  <c r="K883" i="1"/>
  <c r="M883" i="1"/>
  <c r="L883" i="1"/>
  <c r="M892" i="1"/>
  <c r="L892" i="1"/>
  <c r="M893" i="1"/>
  <c r="L893" i="1"/>
  <c r="K897" i="1"/>
  <c r="M897" i="1"/>
  <c r="L897" i="1"/>
  <c r="M902" i="1"/>
  <c r="L902" i="1"/>
  <c r="K907" i="1"/>
  <c r="M907" i="1"/>
  <c r="L907" i="1"/>
  <c r="Q904" i="1"/>
  <c r="M911" i="1"/>
  <c r="L911" i="1"/>
  <c r="T891" i="1"/>
  <c r="S891" i="1"/>
  <c r="Q891" i="1"/>
  <c r="P891" i="1"/>
  <c r="R891" i="1" s="1"/>
  <c r="M919" i="1"/>
  <c r="L919" i="1"/>
  <c r="M921" i="1"/>
  <c r="L921" i="1"/>
  <c r="M926" i="1"/>
  <c r="L926" i="1"/>
  <c r="K930" i="1"/>
  <c r="M930" i="1"/>
  <c r="L930" i="1"/>
  <c r="K940" i="1"/>
  <c r="M940" i="1"/>
  <c r="L940" i="1"/>
  <c r="K941" i="1"/>
  <c r="M941" i="1"/>
  <c r="L941" i="1"/>
  <c r="K919" i="1"/>
  <c r="T923" i="1"/>
  <c r="S923" i="1"/>
  <c r="U923" i="1" s="1"/>
  <c r="Q923" i="1"/>
  <c r="P923" i="1"/>
  <c r="K951" i="1"/>
  <c r="M951" i="1"/>
  <c r="L951" i="1"/>
  <c r="M953" i="1"/>
  <c r="L953" i="1"/>
  <c r="M958" i="1"/>
  <c r="L958" i="1"/>
  <c r="K962" i="1"/>
  <c r="M962" i="1"/>
  <c r="L962" i="1"/>
  <c r="K972" i="1"/>
  <c r="M972" i="1"/>
  <c r="L972" i="1"/>
  <c r="K973" i="1"/>
  <c r="M973" i="1"/>
  <c r="L973" i="1"/>
  <c r="M977" i="1"/>
  <c r="L977" i="1"/>
  <c r="K982" i="1"/>
  <c r="M982" i="1"/>
  <c r="L982" i="1"/>
  <c r="M987" i="1"/>
  <c r="L987" i="1"/>
  <c r="K991" i="1"/>
  <c r="M991" i="1"/>
  <c r="L991" i="1"/>
  <c r="K996" i="1"/>
  <c r="M996" i="1"/>
  <c r="L996" i="1"/>
  <c r="K997" i="1"/>
  <c r="M997" i="1"/>
  <c r="L997" i="1"/>
  <c r="K1002" i="1"/>
  <c r="M1002" i="1"/>
  <c r="L1002" i="1"/>
  <c r="T1007" i="1"/>
  <c r="S1007" i="1"/>
  <c r="U1007" i="1" s="1"/>
  <c r="Q1007" i="1"/>
  <c r="P1007" i="1"/>
  <c r="T1006" i="1"/>
  <c r="S1006" i="1"/>
  <c r="U1006" i="1" s="1"/>
  <c r="P1006" i="1"/>
  <c r="Q1006" i="1"/>
  <c r="K1010" i="1"/>
  <c r="M1010" i="1"/>
  <c r="L1010" i="1"/>
  <c r="K1014" i="1"/>
  <c r="M1014" i="1"/>
  <c r="L1014" i="1"/>
  <c r="M1019" i="1"/>
  <c r="L1019" i="1"/>
  <c r="K1023" i="1"/>
  <c r="M1023" i="1"/>
  <c r="L1023" i="1"/>
  <c r="K1028" i="1"/>
  <c r="M1028" i="1"/>
  <c r="L1028" i="1"/>
  <c r="K1029" i="1"/>
  <c r="M1029" i="1"/>
  <c r="L1029" i="1"/>
  <c r="K1034" i="1"/>
  <c r="M1034" i="1"/>
  <c r="L1034" i="1"/>
  <c r="S1039" i="1"/>
  <c r="Q1039" i="1"/>
  <c r="K1043" i="1"/>
  <c r="M1043" i="1"/>
  <c r="L1043" i="1"/>
  <c r="M1052" i="1"/>
  <c r="L1052" i="1"/>
  <c r="M1053" i="1"/>
  <c r="L1053" i="1"/>
  <c r="K1057" i="1"/>
  <c r="M1057" i="1"/>
  <c r="L1057" i="1"/>
  <c r="M1062" i="1"/>
  <c r="L1062" i="1"/>
  <c r="K1067" i="1"/>
  <c r="M1067" i="1"/>
  <c r="L1067" i="1"/>
  <c r="T1064" i="1"/>
  <c r="S1064" i="1"/>
  <c r="Q1064" i="1"/>
  <c r="P1064" i="1"/>
  <c r="R1064" i="1" s="1"/>
  <c r="M1071" i="1"/>
  <c r="L1071" i="1"/>
  <c r="K1075" i="1"/>
  <c r="M1075" i="1"/>
  <c r="L1075" i="1"/>
  <c r="M1084" i="1"/>
  <c r="L1084" i="1"/>
  <c r="M1085" i="1"/>
  <c r="L1085" i="1"/>
  <c r="K1089" i="1"/>
  <c r="M1089" i="1"/>
  <c r="L1089" i="1"/>
  <c r="M1094" i="1"/>
  <c r="L1094" i="1"/>
  <c r="K1099" i="1"/>
  <c r="M1099" i="1"/>
  <c r="L1099" i="1"/>
  <c r="T1096" i="1"/>
  <c r="S1096" i="1"/>
  <c r="Q1096" i="1"/>
  <c r="P1096" i="1"/>
  <c r="R1096" i="1" s="1"/>
  <c r="M1103" i="1"/>
  <c r="L1103" i="1"/>
  <c r="M1108" i="1"/>
  <c r="L1108" i="1"/>
  <c r="M1109" i="1"/>
  <c r="L1109" i="1"/>
  <c r="K1114" i="1"/>
  <c r="M1114" i="1"/>
  <c r="L1114" i="1"/>
  <c r="M1123" i="1"/>
  <c r="L1123" i="1"/>
  <c r="K1127" i="1"/>
  <c r="M1127" i="1"/>
  <c r="L1127" i="1"/>
  <c r="K1129" i="1"/>
  <c r="M1129" i="1"/>
  <c r="L1129" i="1"/>
  <c r="M1134" i="1"/>
  <c r="L1134" i="1"/>
  <c r="M1137" i="1"/>
  <c r="L1137" i="1"/>
  <c r="M1140" i="1"/>
  <c r="L1140" i="1"/>
  <c r="M1141" i="1"/>
  <c r="L1141" i="1"/>
  <c r="K1146" i="1"/>
  <c r="M1146" i="1"/>
  <c r="L1146" i="1"/>
  <c r="K1155" i="1"/>
  <c r="M1155" i="1"/>
  <c r="L1155" i="1"/>
  <c r="K1159" i="1"/>
  <c r="M1159" i="1"/>
  <c r="L1159" i="1"/>
  <c r="K1161" i="1"/>
  <c r="M1161" i="1"/>
  <c r="L1161" i="1"/>
  <c r="M1166" i="1"/>
  <c r="L1166" i="1"/>
  <c r="K1170" i="1"/>
  <c r="M1170" i="1"/>
  <c r="L1170" i="1"/>
  <c r="K1174" i="1"/>
  <c r="M1174" i="1"/>
  <c r="L1174" i="1"/>
  <c r="M1179" i="1"/>
  <c r="L1179" i="1"/>
  <c r="K1183" i="1"/>
  <c r="M1183" i="1"/>
  <c r="L1183" i="1"/>
  <c r="K1188" i="1"/>
  <c r="M1188" i="1"/>
  <c r="L1188" i="1"/>
  <c r="K1189" i="1"/>
  <c r="M1189" i="1"/>
  <c r="L1189" i="1"/>
  <c r="K1194" i="1"/>
  <c r="M1194" i="1"/>
  <c r="L1194" i="1"/>
  <c r="T1199" i="1"/>
  <c r="S1199" i="1"/>
  <c r="Q1199" i="1"/>
  <c r="P1199" i="1"/>
  <c r="T1198" i="1"/>
  <c r="K1202" i="1"/>
  <c r="M1202" i="1"/>
  <c r="L1202" i="1"/>
  <c r="K1206" i="1"/>
  <c r="M1206" i="1"/>
  <c r="L1206" i="1"/>
  <c r="M1211" i="1"/>
  <c r="L1211" i="1"/>
  <c r="K1215" i="1"/>
  <c r="M1215" i="1"/>
  <c r="L1215" i="1"/>
  <c r="K1220" i="1"/>
  <c r="M1220" i="1"/>
  <c r="L1220" i="1"/>
  <c r="K1221" i="1"/>
  <c r="M1221" i="1"/>
  <c r="L1221" i="1"/>
  <c r="K1226" i="1"/>
  <c r="M1226" i="1"/>
  <c r="L1226" i="1"/>
  <c r="T1230" i="1"/>
  <c r="S1230" i="1"/>
  <c r="U1230" i="1" s="1"/>
  <c r="Q1230" i="1"/>
  <c r="P1230" i="1"/>
  <c r="K1235" i="1"/>
  <c r="M1235" i="1"/>
  <c r="L1235" i="1"/>
  <c r="M1239" i="1"/>
  <c r="L1239" i="1"/>
  <c r="M1241" i="1"/>
  <c r="L1241" i="1"/>
  <c r="M1246" i="1"/>
  <c r="L1246" i="1"/>
  <c r="K1250" i="1"/>
  <c r="M1250" i="1"/>
  <c r="L1250" i="1"/>
  <c r="K1260" i="1"/>
  <c r="M1260" i="1"/>
  <c r="L1260" i="1"/>
  <c r="K1261" i="1"/>
  <c r="M1261" i="1"/>
  <c r="L1261" i="1"/>
  <c r="K1239" i="1"/>
  <c r="K1271" i="1"/>
  <c r="M1271" i="1"/>
  <c r="L1271" i="1"/>
  <c r="M1273" i="1"/>
  <c r="L1273" i="1"/>
  <c r="M1278" i="1"/>
  <c r="L1278" i="1"/>
  <c r="K1282" i="1"/>
  <c r="M1282" i="1"/>
  <c r="L1282" i="1"/>
  <c r="K1292" i="1"/>
  <c r="M1292" i="1"/>
  <c r="L1292" i="1"/>
  <c r="K1293" i="1"/>
  <c r="M1293" i="1"/>
  <c r="L1293" i="1"/>
  <c r="M1297" i="1"/>
  <c r="L1297" i="1"/>
  <c r="M1300" i="1"/>
  <c r="L1300" i="1"/>
  <c r="M1301" i="1"/>
  <c r="L1301" i="1"/>
  <c r="K1306" i="1"/>
  <c r="M1306" i="1"/>
  <c r="L1306" i="1"/>
  <c r="M1315" i="1"/>
  <c r="L1315" i="1"/>
  <c r="K1319" i="1"/>
  <c r="M1319" i="1"/>
  <c r="L1319" i="1"/>
  <c r="K1321" i="1"/>
  <c r="M1321" i="1"/>
  <c r="L1321" i="1"/>
  <c r="M1326" i="1"/>
  <c r="L1326" i="1"/>
  <c r="M1329" i="1"/>
  <c r="L1329" i="1"/>
  <c r="M1332" i="1"/>
  <c r="L1332" i="1"/>
  <c r="M1333" i="1"/>
  <c r="L1333" i="1"/>
  <c r="K1338" i="1"/>
  <c r="M1338" i="1"/>
  <c r="L1338" i="1"/>
  <c r="K1347" i="1"/>
  <c r="M1347" i="1"/>
  <c r="L1347" i="1"/>
  <c r="K1351" i="1"/>
  <c r="M1351" i="1"/>
  <c r="L1351" i="1"/>
  <c r="K1353" i="1"/>
  <c r="M1353" i="1"/>
  <c r="L1353" i="1"/>
  <c r="M1358" i="1"/>
  <c r="L1358" i="1"/>
  <c r="K1362" i="1"/>
  <c r="M1362" i="1"/>
  <c r="L1362" i="1"/>
  <c r="M1372" i="1"/>
  <c r="L1372" i="1"/>
  <c r="M1373" i="1"/>
  <c r="L1373" i="1"/>
  <c r="T1379" i="1"/>
  <c r="S1379" i="1"/>
  <c r="Q1379" i="1"/>
  <c r="P1379" i="1"/>
  <c r="R1379" i="1" s="1"/>
  <c r="K1377" i="1"/>
  <c r="M1377" i="1"/>
  <c r="L1377" i="1"/>
  <c r="M1382" i="1"/>
  <c r="L1382" i="1"/>
  <c r="K1387" i="1"/>
  <c r="M1387" i="1"/>
  <c r="L1387" i="1"/>
  <c r="Q1384" i="1"/>
  <c r="M1391" i="1"/>
  <c r="L1391" i="1"/>
  <c r="K1395" i="1"/>
  <c r="M1395" i="1"/>
  <c r="L1395" i="1"/>
  <c r="M1404" i="1"/>
  <c r="L1404" i="1"/>
  <c r="M1405" i="1"/>
  <c r="L1405" i="1"/>
  <c r="K1409" i="1"/>
  <c r="M1409" i="1"/>
  <c r="L1409" i="1"/>
  <c r="M1414" i="1"/>
  <c r="L1414" i="1"/>
  <c r="K1419" i="1"/>
  <c r="M1419" i="1"/>
  <c r="L1419" i="1"/>
  <c r="S1416" i="1"/>
  <c r="Q1416" i="1"/>
  <c r="M1423" i="1"/>
  <c r="L1423" i="1"/>
  <c r="M1431" i="1"/>
  <c r="L1431" i="1"/>
  <c r="M1433" i="1"/>
  <c r="L1433" i="1"/>
  <c r="M1438" i="1"/>
  <c r="L1438" i="1"/>
  <c r="K1442" i="1"/>
  <c r="M1442" i="1"/>
  <c r="L1442" i="1"/>
  <c r="K1452" i="1"/>
  <c r="M1452" i="1"/>
  <c r="L1452" i="1"/>
  <c r="K1453" i="1"/>
  <c r="M1453" i="1"/>
  <c r="L1453" i="1"/>
  <c r="K1431" i="1"/>
  <c r="K1463" i="1"/>
  <c r="M1463" i="1"/>
  <c r="L1463" i="1"/>
  <c r="M1465" i="1"/>
  <c r="L1465" i="1"/>
  <c r="M1470" i="1"/>
  <c r="L1470" i="1"/>
  <c r="K1474" i="1"/>
  <c r="M1474" i="1"/>
  <c r="L1474" i="1"/>
  <c r="K1484" i="1"/>
  <c r="M1484" i="1"/>
  <c r="L1484" i="1"/>
  <c r="K1485" i="1"/>
  <c r="M1485" i="1"/>
  <c r="L1485" i="1"/>
  <c r="M1489" i="1"/>
  <c r="L1489" i="1"/>
  <c r="K1494" i="1"/>
  <c r="M1494" i="1"/>
  <c r="L1494" i="1"/>
  <c r="M1499" i="1"/>
  <c r="L1499" i="1"/>
  <c r="K1503" i="1"/>
  <c r="M1503" i="1"/>
  <c r="L1503" i="1"/>
  <c r="K1508" i="1"/>
  <c r="M1508" i="1"/>
  <c r="L1508" i="1"/>
  <c r="K1509" i="1"/>
  <c r="M1509" i="1"/>
  <c r="L1509" i="1"/>
  <c r="K1514" i="1"/>
  <c r="M1514" i="1"/>
  <c r="L1514" i="1"/>
  <c r="T1519" i="1"/>
  <c r="P1519" i="1"/>
  <c r="T1518" i="1"/>
  <c r="S1518" i="1"/>
  <c r="U1518" i="1" s="1"/>
  <c r="Q1518" i="1"/>
  <c r="P1518" i="1"/>
  <c r="K1522" i="1"/>
  <c r="M1522" i="1"/>
  <c r="L1522" i="1"/>
  <c r="K1526" i="1"/>
  <c r="M1526" i="1"/>
  <c r="L1526" i="1"/>
  <c r="M1531" i="1"/>
  <c r="L1531" i="1"/>
  <c r="K1535" i="1"/>
  <c r="M1535" i="1"/>
  <c r="L1535" i="1"/>
  <c r="K1540" i="1"/>
  <c r="M1540" i="1"/>
  <c r="L1540" i="1"/>
  <c r="K1541" i="1"/>
  <c r="M1541" i="1"/>
  <c r="L1541" i="1"/>
  <c r="K1546" i="1"/>
  <c r="M1546" i="1"/>
  <c r="L1546" i="1"/>
  <c r="T1551" i="1"/>
  <c r="S1551" i="1"/>
  <c r="U1551" i="1" s="1"/>
  <c r="Q1551" i="1"/>
  <c r="P1551" i="1"/>
  <c r="K1555" i="1"/>
  <c r="M1555" i="1"/>
  <c r="L1555" i="1"/>
  <c r="M1564" i="1"/>
  <c r="L1564" i="1"/>
  <c r="M1565" i="1"/>
  <c r="L1565" i="1"/>
  <c r="K1569" i="1"/>
  <c r="M1569" i="1"/>
  <c r="L1569" i="1"/>
  <c r="M1574" i="1"/>
  <c r="L1574" i="1"/>
  <c r="K1579" i="1"/>
  <c r="M1579" i="1"/>
  <c r="L1579" i="1"/>
  <c r="T1576" i="1"/>
  <c r="S1576" i="1"/>
  <c r="Q1576" i="1"/>
  <c r="P1576" i="1"/>
  <c r="M1583" i="1"/>
  <c r="L1583" i="1"/>
  <c r="K1587" i="1"/>
  <c r="M1587" i="1"/>
  <c r="L1587" i="1"/>
  <c r="M1596" i="1"/>
  <c r="L1596" i="1"/>
  <c r="M1597" i="1"/>
  <c r="L1597" i="1"/>
  <c r="K1601" i="1"/>
  <c r="M1601" i="1"/>
  <c r="L1601" i="1"/>
  <c r="M1606" i="1"/>
  <c r="L1606" i="1"/>
  <c r="K1611" i="1"/>
  <c r="M1611" i="1"/>
  <c r="L1611" i="1"/>
  <c r="M1615" i="1"/>
  <c r="L1615" i="1"/>
  <c r="M1620" i="1"/>
  <c r="L1620" i="1"/>
  <c r="M1621" i="1"/>
  <c r="L1621" i="1"/>
  <c r="K1626" i="1"/>
  <c r="M1626" i="1"/>
  <c r="L1626" i="1"/>
  <c r="M1635" i="1"/>
  <c r="L1635" i="1"/>
  <c r="K1639" i="1"/>
  <c r="M1639" i="1"/>
  <c r="L1639" i="1"/>
  <c r="K1641" i="1"/>
  <c r="M1641" i="1"/>
  <c r="L1641" i="1"/>
  <c r="M1646" i="1"/>
  <c r="L1646" i="1"/>
  <c r="M1649" i="1"/>
  <c r="L1649" i="1"/>
  <c r="M1652" i="1"/>
  <c r="L1652" i="1"/>
  <c r="M1653" i="1"/>
  <c r="L1653" i="1"/>
  <c r="K1658" i="1"/>
  <c r="M1658" i="1"/>
  <c r="L1658" i="1"/>
  <c r="K1667" i="1"/>
  <c r="M1667" i="1"/>
  <c r="L1667" i="1"/>
  <c r="M1671" i="1"/>
  <c r="L1671" i="1"/>
  <c r="K1673" i="1"/>
  <c r="M1673" i="1"/>
  <c r="L1673" i="1"/>
  <c r="M1678" i="1"/>
  <c r="L1678" i="1"/>
  <c r="M1691" i="1"/>
  <c r="L1691" i="1"/>
  <c r="K1693" i="1"/>
  <c r="M1693" i="1"/>
  <c r="L1693" i="1"/>
  <c r="K1695" i="1"/>
  <c r="M1695" i="1"/>
  <c r="L1695" i="1"/>
  <c r="M1698" i="1"/>
  <c r="L1698" i="1"/>
  <c r="M1707" i="1"/>
  <c r="L1707" i="1"/>
  <c r="K1709" i="1"/>
  <c r="M1709" i="1"/>
  <c r="L1709" i="1"/>
  <c r="K1711" i="1"/>
  <c r="M1711" i="1"/>
  <c r="L1711" i="1"/>
  <c r="M1714" i="1"/>
  <c r="L1714" i="1"/>
  <c r="K1716" i="1"/>
  <c r="M1716" i="1"/>
  <c r="L1716" i="1"/>
  <c r="T1717" i="1"/>
  <c r="S1717" i="1"/>
  <c r="U1717" i="1" s="1"/>
  <c r="Q1717" i="1"/>
  <c r="P1717" i="1"/>
  <c r="K1721" i="1"/>
  <c r="M1721" i="1"/>
  <c r="L1721" i="1"/>
  <c r="K1731" i="1"/>
  <c r="M1731" i="1"/>
  <c r="L1731" i="1"/>
  <c r="K1732" i="1"/>
  <c r="M1732" i="1"/>
  <c r="L1732" i="1"/>
  <c r="K1737" i="1"/>
  <c r="M1737" i="1"/>
  <c r="L1737" i="1"/>
  <c r="K1747" i="1"/>
  <c r="M1747" i="1"/>
  <c r="L1747" i="1"/>
  <c r="K1748" i="1"/>
  <c r="M1748" i="1"/>
  <c r="L1748" i="1"/>
  <c r="K1753" i="1"/>
  <c r="M1753" i="1"/>
  <c r="L1753" i="1"/>
  <c r="K1763" i="1"/>
  <c r="M1763" i="1"/>
  <c r="L1763" i="1"/>
  <c r="K1764" i="1"/>
  <c r="M1764" i="1"/>
  <c r="L1764" i="1"/>
  <c r="K1769" i="1"/>
  <c r="M1769" i="1"/>
  <c r="L1769" i="1"/>
  <c r="K1779" i="1"/>
  <c r="M1779" i="1"/>
  <c r="L1779" i="1"/>
  <c r="T1755" i="1"/>
  <c r="S1755" i="1"/>
  <c r="U1755" i="1" s="1"/>
  <c r="Q1755" i="1"/>
  <c r="P1755" i="1"/>
  <c r="K1783" i="1"/>
  <c r="M1783" i="1"/>
  <c r="L1783" i="1"/>
  <c r="M1784" i="1"/>
  <c r="L1784" i="1"/>
  <c r="K1788" i="1"/>
  <c r="M1788" i="1"/>
  <c r="L1788" i="1"/>
  <c r="M1793" i="1"/>
  <c r="L1793" i="1"/>
  <c r="M1798" i="1"/>
  <c r="L1798" i="1"/>
  <c r="M1806" i="1"/>
  <c r="L1806" i="1"/>
  <c r="M1819" i="1"/>
  <c r="L1819" i="1"/>
  <c r="K1821" i="1"/>
  <c r="M1821" i="1"/>
  <c r="L1821" i="1"/>
  <c r="K1823" i="1"/>
  <c r="M1823" i="1"/>
  <c r="L1823" i="1"/>
  <c r="M1826" i="1"/>
  <c r="L1826" i="1"/>
  <c r="K1828" i="1"/>
  <c r="L1828" i="1"/>
  <c r="M1828" i="1"/>
  <c r="K1833" i="1"/>
  <c r="L1833" i="1"/>
  <c r="M1833" i="1"/>
  <c r="L1843" i="1"/>
  <c r="M1843" i="1"/>
  <c r="K1819" i="1"/>
  <c r="L1847" i="1"/>
  <c r="M1847" i="1"/>
  <c r="L1848" i="1"/>
  <c r="M1848" i="1"/>
  <c r="K1852" i="1"/>
  <c r="L1852" i="1"/>
  <c r="M1852" i="1"/>
  <c r="L1856" i="1"/>
  <c r="M1856" i="1"/>
  <c r="K1861" i="1"/>
  <c r="L1861" i="1"/>
  <c r="M1861" i="1"/>
  <c r="M1866" i="1"/>
  <c r="L1866" i="1"/>
  <c r="K1871" i="1"/>
  <c r="K1878" i="1"/>
  <c r="M1878" i="1"/>
  <c r="L1878" i="1"/>
  <c r="L1880" i="1"/>
  <c r="M1880" i="1"/>
  <c r="K1885" i="1"/>
  <c r="L1885" i="1"/>
  <c r="M1885" i="1"/>
  <c r="T1895" i="1"/>
  <c r="S1895" i="1"/>
  <c r="U1895" i="1" s="1"/>
  <c r="Q1895" i="1"/>
  <c r="P1895" i="1"/>
  <c r="K1902" i="1"/>
  <c r="M1902" i="1"/>
  <c r="L1902" i="1"/>
  <c r="K1905" i="1"/>
  <c r="L1905" i="1"/>
  <c r="M1905" i="1"/>
  <c r="K1918" i="1"/>
  <c r="M1918" i="1"/>
  <c r="L1918" i="1"/>
  <c r="K1922" i="1"/>
  <c r="M1922" i="1"/>
  <c r="L1922" i="1"/>
  <c r="L1924" i="1"/>
  <c r="M1924" i="1"/>
  <c r="K1929" i="1"/>
  <c r="L1929" i="1"/>
  <c r="M1929" i="1"/>
  <c r="K1932" i="1"/>
  <c r="L1932" i="1"/>
  <c r="M1932" i="1"/>
  <c r="M1938" i="1"/>
  <c r="L1938" i="1"/>
  <c r="K1940" i="1"/>
  <c r="L1940" i="1"/>
  <c r="M1940" i="1"/>
  <c r="L1945" i="1"/>
  <c r="M1945" i="1"/>
  <c r="K1948" i="1"/>
  <c r="L1948" i="1"/>
  <c r="M1948" i="1"/>
  <c r="L1952" i="1"/>
  <c r="M1952" i="1"/>
  <c r="K1957" i="1"/>
  <c r="L1957" i="1"/>
  <c r="M1957" i="1"/>
  <c r="M1962" i="1"/>
  <c r="L1962" i="1"/>
  <c r="T1943" i="1"/>
  <c r="S1943" i="1"/>
  <c r="U1943" i="1" s="1"/>
  <c r="Q1943" i="1"/>
  <c r="P1943" i="1"/>
  <c r="K1968" i="1"/>
  <c r="L1968" i="1"/>
  <c r="M1968" i="1"/>
  <c r="K1973" i="1"/>
  <c r="L1973" i="1"/>
  <c r="M1973" i="1"/>
  <c r="K1978" i="1"/>
  <c r="M1978" i="1"/>
  <c r="L1978" i="1"/>
  <c r="K1985" i="1"/>
  <c r="L1985" i="1"/>
  <c r="M1985" i="1"/>
  <c r="K1990" i="1"/>
  <c r="M1990" i="1"/>
  <c r="L1990" i="1"/>
  <c r="K1992" i="1"/>
  <c r="L1992" i="1"/>
  <c r="M1992" i="1"/>
  <c r="K1997" i="1"/>
  <c r="L1997" i="1"/>
  <c r="M1997" i="1"/>
  <c r="K2006" i="1"/>
  <c r="M2006" i="1"/>
  <c r="L2006" i="1"/>
  <c r="L2008" i="1"/>
  <c r="M2008" i="1"/>
  <c r="K2013" i="1"/>
  <c r="L2013" i="1"/>
  <c r="M2013" i="1"/>
  <c r="T2023" i="1"/>
  <c r="S2023" i="1"/>
  <c r="Q2023" i="1"/>
  <c r="P2023" i="1"/>
  <c r="R2023" i="1" s="1"/>
  <c r="K2030" i="1"/>
  <c r="M2030" i="1"/>
  <c r="L2030" i="1"/>
  <c r="K2033" i="1"/>
  <c r="L2033" i="1"/>
  <c r="M2033" i="1"/>
  <c r="K2046" i="1"/>
  <c r="M2046" i="1"/>
  <c r="L2046" i="1"/>
  <c r="K2050" i="1"/>
  <c r="M2050" i="1"/>
  <c r="L2050" i="1"/>
  <c r="L2052" i="1"/>
  <c r="M2052" i="1"/>
  <c r="K2057" i="1"/>
  <c r="L2057" i="1"/>
  <c r="M2057" i="1"/>
  <c r="K2060" i="1"/>
  <c r="L2060" i="1"/>
  <c r="M2060" i="1"/>
  <c r="M2066" i="1"/>
  <c r="L2066" i="1"/>
  <c r="K2068" i="1"/>
  <c r="L2068" i="1"/>
  <c r="M2068" i="1"/>
  <c r="L2073" i="1"/>
  <c r="M2073" i="1"/>
  <c r="K2076" i="1"/>
  <c r="L2076" i="1"/>
  <c r="M2076" i="1"/>
  <c r="L2080" i="1"/>
  <c r="M2080" i="1"/>
  <c r="K2085" i="1"/>
  <c r="L2085" i="1"/>
  <c r="M2085" i="1"/>
  <c r="M2090" i="1"/>
  <c r="L2090" i="1"/>
  <c r="T2071" i="1"/>
  <c r="K2096" i="1"/>
  <c r="L2096" i="1"/>
  <c r="M2096" i="1"/>
  <c r="K2101" i="1"/>
  <c r="L2101" i="1"/>
  <c r="M2101" i="1"/>
  <c r="K2106" i="1"/>
  <c r="M2106" i="1"/>
  <c r="L2106" i="1"/>
  <c r="K2113" i="1"/>
  <c r="L2113" i="1"/>
  <c r="M2113" i="1"/>
  <c r="K2118" i="1"/>
  <c r="M2118" i="1"/>
  <c r="L2118" i="1"/>
  <c r="K2120" i="1"/>
  <c r="L2120" i="1"/>
  <c r="M2120" i="1"/>
  <c r="K2125" i="1"/>
  <c r="L2125" i="1"/>
  <c r="M2125" i="1"/>
  <c r="K2134" i="1"/>
  <c r="M2134" i="1"/>
  <c r="L2134" i="1"/>
  <c r="L2136" i="1"/>
  <c r="M2136" i="1"/>
  <c r="K2141" i="1"/>
  <c r="L2141" i="1"/>
  <c r="M2141" i="1"/>
  <c r="K2158" i="1"/>
  <c r="M2158" i="1"/>
  <c r="L2158" i="1"/>
  <c r="K2162" i="1"/>
  <c r="M2162" i="1"/>
  <c r="L2162" i="1"/>
  <c r="L2164" i="1"/>
  <c r="M2164" i="1"/>
  <c r="K2169" i="1"/>
  <c r="L2169" i="1"/>
  <c r="M2169" i="1"/>
  <c r="K2178" i="1"/>
  <c r="M2178" i="1"/>
  <c r="L2178" i="1"/>
  <c r="K2182" i="1"/>
  <c r="M2182" i="1"/>
  <c r="L2182" i="1"/>
  <c r="L2184" i="1"/>
  <c r="M2184" i="1"/>
  <c r="K2189" i="1"/>
  <c r="L2189" i="1"/>
  <c r="M2189" i="1"/>
  <c r="L2192" i="1"/>
  <c r="M2192" i="1"/>
  <c r="T2199" i="1"/>
  <c r="S2199" i="1"/>
  <c r="Q2199" i="1"/>
  <c r="P2199" i="1"/>
  <c r="R2199" i="1" s="1"/>
  <c r="L2201" i="1"/>
  <c r="M2201" i="1"/>
  <c r="K2206" i="1"/>
  <c r="M2206" i="1"/>
  <c r="L2206" i="1"/>
  <c r="L2208" i="1"/>
  <c r="M2208" i="1"/>
  <c r="K2213" i="1"/>
  <c r="L2213" i="1"/>
  <c r="M2213" i="1"/>
  <c r="K2219" i="1"/>
  <c r="K2225" i="1"/>
  <c r="L2225" i="1"/>
  <c r="M2225" i="1"/>
  <c r="K2232" i="1"/>
  <c r="L2232" i="1"/>
  <c r="M2232" i="1"/>
  <c r="L2237" i="1"/>
  <c r="M2237" i="1"/>
  <c r="K2241" i="1"/>
  <c r="L2241" i="1"/>
  <c r="M2241" i="1"/>
  <c r="K2246" i="1"/>
  <c r="M2246" i="1"/>
  <c r="L2246" i="1"/>
  <c r="L2248" i="1"/>
  <c r="M2248" i="1"/>
  <c r="K2253" i="1"/>
  <c r="L2253" i="1"/>
  <c r="M2253" i="1"/>
  <c r="K2258" i="1"/>
  <c r="M2258" i="1"/>
  <c r="L2258" i="1"/>
  <c r="K2262" i="1"/>
  <c r="M2262" i="1"/>
  <c r="L2262" i="1"/>
  <c r="L2281" i="1"/>
  <c r="M2281" i="1"/>
  <c r="K2286" i="1"/>
  <c r="M2286" i="1"/>
  <c r="L2286" i="1"/>
  <c r="K2293" i="1"/>
  <c r="L2293" i="1"/>
  <c r="M2293" i="1"/>
  <c r="K2292" i="1"/>
  <c r="L2292" i="1"/>
  <c r="M2292" i="1"/>
  <c r="K2298" i="1"/>
  <c r="M2298" i="1"/>
  <c r="L2298" i="1"/>
  <c r="K2300" i="1"/>
  <c r="L2300" i="1"/>
  <c r="M2300" i="1"/>
  <c r="L2304" i="1"/>
  <c r="M2304" i="1"/>
  <c r="K2309" i="1"/>
  <c r="L2309" i="1"/>
  <c r="M2309" i="1"/>
  <c r="K2314" i="1"/>
  <c r="M2314" i="1"/>
  <c r="L2314" i="1"/>
  <c r="L2316" i="1"/>
  <c r="M2316" i="1"/>
  <c r="L2321" i="1"/>
  <c r="M2321" i="1"/>
  <c r="L2328" i="1"/>
  <c r="M2328" i="1"/>
  <c r="K2333" i="1"/>
  <c r="L2333" i="1"/>
  <c r="M2333" i="1"/>
  <c r="M2338" i="1"/>
  <c r="L2338" i="1"/>
  <c r="K2340" i="1"/>
  <c r="L2340" i="1"/>
  <c r="M2340" i="1"/>
  <c r="K2319" i="1"/>
  <c r="K2344" i="1"/>
  <c r="L2344" i="1"/>
  <c r="M2344" i="1"/>
  <c r="K2349" i="1"/>
  <c r="L2349" i="1"/>
  <c r="M2349" i="1"/>
  <c r="K2352" i="1"/>
  <c r="L2352" i="1"/>
  <c r="M2352" i="1"/>
  <c r="K2361" i="1"/>
  <c r="L2361" i="1"/>
  <c r="M2361" i="1"/>
  <c r="K2366" i="1"/>
  <c r="M2366" i="1"/>
  <c r="L2366" i="1"/>
  <c r="T2375" i="1"/>
  <c r="S2375" i="1"/>
  <c r="U2375" i="1" s="1"/>
  <c r="Q2375" i="1"/>
  <c r="P2375" i="1"/>
  <c r="L2377" i="1"/>
  <c r="M2377" i="1"/>
  <c r="M2389" i="1"/>
  <c r="L2389" i="1"/>
  <c r="L2388" i="1"/>
  <c r="M2388" i="1"/>
  <c r="K2394" i="1"/>
  <c r="M2394" i="1"/>
  <c r="L2394" i="1"/>
  <c r="L2396" i="1"/>
  <c r="M2396" i="1"/>
  <c r="K2401" i="1"/>
  <c r="M2401" i="1"/>
  <c r="L2401" i="1"/>
  <c r="K2403" i="1"/>
  <c r="M2406" i="1"/>
  <c r="L2406" i="1"/>
  <c r="K2408" i="1"/>
  <c r="L2408" i="1"/>
  <c r="M2408" i="1"/>
  <c r="K2413" i="1"/>
  <c r="M2413" i="1"/>
  <c r="L2413" i="1"/>
  <c r="K2416" i="1"/>
  <c r="L2416" i="1"/>
  <c r="M2416" i="1"/>
  <c r="K2425" i="1"/>
  <c r="M2425" i="1"/>
  <c r="L2425" i="1"/>
  <c r="K2430" i="1"/>
  <c r="M2430" i="1"/>
  <c r="L2430" i="1"/>
  <c r="K2432" i="1"/>
  <c r="L2432" i="1"/>
  <c r="M2432" i="1"/>
  <c r="K2437" i="1"/>
  <c r="M2437" i="1"/>
  <c r="L2437" i="1"/>
  <c r="K2442" i="1"/>
  <c r="M2442" i="1"/>
  <c r="L2442" i="1"/>
  <c r="L2444" i="1"/>
  <c r="M2444" i="1"/>
  <c r="M2449" i="1"/>
  <c r="L2449" i="1"/>
  <c r="L2456" i="1"/>
  <c r="M2456" i="1"/>
  <c r="K2461" i="1"/>
  <c r="M2461" i="1"/>
  <c r="L2461" i="1"/>
  <c r="M2466" i="1"/>
  <c r="L2466" i="1"/>
  <c r="L2468" i="1"/>
  <c r="M2468" i="1"/>
  <c r="K2447" i="1"/>
  <c r="K2472" i="1"/>
  <c r="L2472" i="1"/>
  <c r="M2472" i="1"/>
  <c r="K2477" i="1"/>
  <c r="M2477" i="1"/>
  <c r="L2477" i="1"/>
  <c r="K2480" i="1"/>
  <c r="L2480" i="1"/>
  <c r="M2480" i="1"/>
  <c r="K2489" i="1"/>
  <c r="M2489" i="1"/>
  <c r="L2489" i="1"/>
  <c r="K2494" i="1"/>
  <c r="M2494" i="1"/>
  <c r="L2494" i="1"/>
  <c r="S2503" i="1"/>
  <c r="U2503" i="1" s="1"/>
  <c r="M2505" i="1"/>
  <c r="L2505" i="1"/>
  <c r="M2517" i="1"/>
  <c r="L2517" i="1"/>
  <c r="L2516" i="1"/>
  <c r="M2516" i="1"/>
  <c r="K2522" i="1"/>
  <c r="M2522" i="1"/>
  <c r="L2522" i="1"/>
  <c r="L2524" i="1"/>
  <c r="M2524" i="1"/>
  <c r="K2529" i="1"/>
  <c r="M2529" i="1"/>
  <c r="L2529" i="1"/>
  <c r="K2531" i="1"/>
  <c r="K2534" i="1"/>
  <c r="M2534" i="1"/>
  <c r="L2534" i="1"/>
  <c r="K2538" i="1"/>
  <c r="M2538" i="1"/>
  <c r="L2538" i="1"/>
  <c r="K2540" i="1"/>
  <c r="M2540" i="1"/>
  <c r="L2540" i="1"/>
  <c r="M2546" i="1"/>
  <c r="L2546" i="1"/>
  <c r="K2550" i="1"/>
  <c r="M2550" i="1"/>
  <c r="L2550" i="1"/>
  <c r="K2562" i="1"/>
  <c r="M2562" i="1"/>
  <c r="L2562" i="1"/>
  <c r="M2564" i="1"/>
  <c r="L2564" i="1"/>
  <c r="K2574" i="1"/>
  <c r="M2574" i="1"/>
  <c r="L2574" i="1"/>
  <c r="M2576" i="1"/>
  <c r="L2576" i="1"/>
  <c r="T2583" i="1"/>
  <c r="S2583" i="1"/>
  <c r="U2583" i="1" s="1"/>
  <c r="Q2583" i="1"/>
  <c r="P2583" i="1"/>
  <c r="M2585" i="1"/>
  <c r="L2585" i="1"/>
  <c r="K2590" i="1"/>
  <c r="M2590" i="1"/>
  <c r="L2590" i="1"/>
  <c r="M2592" i="1"/>
  <c r="L2592" i="1"/>
  <c r="K2597" i="1"/>
  <c r="M2597" i="1"/>
  <c r="L2597" i="1"/>
  <c r="K2609" i="1"/>
  <c r="M2609" i="1"/>
  <c r="L2609" i="1"/>
  <c r="K2616" i="1"/>
  <c r="M2616" i="1"/>
  <c r="L2616" i="1"/>
  <c r="M2621" i="1"/>
  <c r="L2621" i="1"/>
  <c r="K2625" i="1"/>
  <c r="M2625" i="1"/>
  <c r="L2625" i="1"/>
  <c r="M2629" i="1"/>
  <c r="L2629" i="1"/>
  <c r="K2634" i="1"/>
  <c r="M2634" i="1"/>
  <c r="L2634" i="1"/>
  <c r="M2641" i="1"/>
  <c r="L2641" i="1"/>
  <c r="M2640" i="1"/>
  <c r="L2640" i="1"/>
  <c r="M2646" i="1"/>
  <c r="L2646" i="1"/>
  <c r="K2653" i="1"/>
  <c r="M2653" i="1"/>
  <c r="L2653" i="1"/>
  <c r="K2659" i="1"/>
  <c r="M2660" i="1"/>
  <c r="L2660" i="1"/>
  <c r="M2664" i="1"/>
  <c r="L2664" i="1"/>
  <c r="K2670" i="1"/>
  <c r="M2670" i="1"/>
  <c r="L2670" i="1"/>
  <c r="M2674" i="1"/>
  <c r="L2674" i="1"/>
  <c r="K2681" i="1"/>
  <c r="M2681" i="1"/>
  <c r="L2681" i="1"/>
  <c r="K2684" i="1"/>
  <c r="M2684" i="1"/>
  <c r="L2684" i="1"/>
  <c r="M2689" i="1"/>
  <c r="L2689" i="1"/>
  <c r="K2688" i="1"/>
  <c r="M2688" i="1"/>
  <c r="L2688" i="1"/>
  <c r="M2694" i="1"/>
  <c r="L2694" i="1"/>
  <c r="M2698" i="1"/>
  <c r="L2698" i="1"/>
  <c r="M2708" i="1"/>
  <c r="L2708" i="1"/>
  <c r="M2712" i="1"/>
  <c r="L2712" i="1"/>
  <c r="M2717" i="1"/>
  <c r="L2717" i="1"/>
  <c r="K2722" i="1"/>
  <c r="M2722" i="1"/>
  <c r="L2722" i="1"/>
  <c r="M2728" i="1"/>
  <c r="L2728" i="1"/>
  <c r="M2734" i="1"/>
  <c r="L2734" i="1"/>
  <c r="K2741" i="1"/>
  <c r="M2741" i="1"/>
  <c r="L2741" i="1"/>
  <c r="T2743" i="1"/>
  <c r="S2743" i="1"/>
  <c r="Q2743" i="1"/>
  <c r="P2743" i="1"/>
  <c r="M2746" i="1"/>
  <c r="L2746" i="1"/>
  <c r="K2748" i="1"/>
  <c r="M2748" i="1"/>
  <c r="L2748" i="1"/>
  <c r="M2753" i="1"/>
  <c r="L2753" i="1"/>
  <c r="K2752" i="1"/>
  <c r="M2752" i="1"/>
  <c r="L2752" i="1"/>
  <c r="K2758" i="1"/>
  <c r="M2758" i="1"/>
  <c r="L2758" i="1"/>
  <c r="M2762" i="1"/>
  <c r="L2762" i="1"/>
  <c r="M2772" i="1"/>
  <c r="L2772" i="1"/>
  <c r="M2776" i="1"/>
  <c r="L2776" i="1"/>
  <c r="M2781" i="1"/>
  <c r="L2781" i="1"/>
  <c r="K2786" i="1"/>
  <c r="M2786" i="1"/>
  <c r="L2786" i="1"/>
  <c r="M2792" i="1"/>
  <c r="L2792" i="1"/>
  <c r="M2798" i="1"/>
  <c r="L2798" i="1"/>
  <c r="K2805" i="1"/>
  <c r="M2805" i="1"/>
  <c r="L2805" i="1"/>
  <c r="T2807" i="1"/>
  <c r="M2810" i="1"/>
  <c r="L2810" i="1"/>
  <c r="M2820" i="1"/>
  <c r="L2820" i="1"/>
  <c r="K2799" i="1"/>
  <c r="M2829" i="1"/>
  <c r="L2829" i="1"/>
  <c r="K2834" i="1"/>
  <c r="M2834" i="1"/>
  <c r="L2834" i="1"/>
  <c r="K2841" i="1"/>
  <c r="M2841" i="1"/>
  <c r="L2841" i="1"/>
  <c r="K2846" i="1"/>
  <c r="M2846" i="1"/>
  <c r="L2846" i="1"/>
  <c r="K2853" i="1"/>
  <c r="M2853" i="1"/>
  <c r="L2853" i="1"/>
  <c r="T2855" i="1"/>
  <c r="S2855" i="1"/>
  <c r="Q2855" i="1"/>
  <c r="P2855" i="1"/>
  <c r="K2857" i="1"/>
  <c r="M2857" i="1"/>
  <c r="L2857" i="1"/>
  <c r="M2860" i="1"/>
  <c r="L2860" i="1"/>
  <c r="K2865" i="1"/>
  <c r="M2865" i="1"/>
  <c r="L2865" i="1"/>
  <c r="K2864" i="1"/>
  <c r="M2864" i="1"/>
  <c r="L2864" i="1"/>
  <c r="K2870" i="1"/>
  <c r="M2870" i="1"/>
  <c r="L2870" i="1"/>
  <c r="K2851" i="1"/>
  <c r="M2884" i="1"/>
  <c r="L2884" i="1"/>
  <c r="M2888" i="1"/>
  <c r="L2888" i="1"/>
  <c r="M2894" i="1"/>
  <c r="L2894" i="1"/>
  <c r="K2901" i="1"/>
  <c r="M2901" i="1"/>
  <c r="L2901" i="1"/>
  <c r="T2903" i="1"/>
  <c r="S2903" i="1"/>
  <c r="U2903" i="1" s="1"/>
  <c r="Q2903" i="1"/>
  <c r="P2903" i="1"/>
  <c r="M2906" i="1"/>
  <c r="L2906" i="1"/>
  <c r="K2908" i="1"/>
  <c r="M2908" i="1"/>
  <c r="L2908" i="1"/>
  <c r="M2913" i="1"/>
  <c r="L2913" i="1"/>
  <c r="K2912" i="1"/>
  <c r="M2912" i="1"/>
  <c r="L2912" i="1"/>
  <c r="M2918" i="1"/>
  <c r="L2918" i="1"/>
  <c r="M2922" i="1"/>
  <c r="L2922" i="1"/>
  <c r="K2932" i="1"/>
  <c r="M2932" i="1"/>
  <c r="L2932" i="1"/>
  <c r="M2936" i="1"/>
  <c r="L2936" i="1"/>
  <c r="M2941" i="1"/>
  <c r="L2941" i="1"/>
  <c r="K2946" i="1"/>
  <c r="M2946" i="1"/>
  <c r="L2946" i="1"/>
  <c r="M2952" i="1"/>
  <c r="L2952" i="1"/>
  <c r="M2958" i="1"/>
  <c r="L2958" i="1"/>
  <c r="K2965" i="1"/>
  <c r="M2965" i="1"/>
  <c r="L2965" i="1"/>
  <c r="T2967" i="1"/>
  <c r="S2967" i="1"/>
  <c r="U2967" i="1" s="1"/>
  <c r="Q2967" i="1"/>
  <c r="P2967" i="1"/>
  <c r="M2970" i="1"/>
  <c r="L2970" i="1"/>
  <c r="K2972" i="1"/>
  <c r="M2972" i="1"/>
  <c r="L2972" i="1"/>
  <c r="M2977" i="1"/>
  <c r="L2977" i="1"/>
  <c r="K2976" i="1"/>
  <c r="M2976" i="1"/>
  <c r="L2976" i="1"/>
  <c r="M2982" i="1"/>
  <c r="L2982" i="1"/>
  <c r="M2986" i="1"/>
  <c r="L2986" i="1"/>
  <c r="K2996" i="1"/>
  <c r="M2996" i="1"/>
  <c r="L2996" i="1"/>
  <c r="M3000" i="1"/>
  <c r="L3000" i="1"/>
  <c r="M3005" i="1"/>
  <c r="L3005" i="1"/>
  <c r="K3010" i="1"/>
  <c r="M3010" i="1"/>
  <c r="L3010" i="1"/>
  <c r="K3017" i="1"/>
  <c r="M3017" i="1"/>
  <c r="L3017" i="1"/>
  <c r="M3020" i="1"/>
  <c r="L3020" i="1"/>
  <c r="K3025" i="1"/>
  <c r="M3025" i="1"/>
  <c r="L3025" i="1"/>
  <c r="K3024" i="1"/>
  <c r="M3024" i="1"/>
  <c r="L3024" i="1"/>
  <c r="K3030" i="1"/>
  <c r="M3030" i="1"/>
  <c r="L3030" i="1"/>
  <c r="K3011" i="1"/>
  <c r="K3044" i="1"/>
  <c r="M3044" i="1"/>
  <c r="L3044" i="1"/>
  <c r="K3023" i="1"/>
  <c r="M3053" i="1"/>
  <c r="L3053" i="1"/>
  <c r="K3058" i="1"/>
  <c r="M3058" i="1"/>
  <c r="L3058" i="1"/>
  <c r="K3065" i="1"/>
  <c r="M3065" i="1"/>
  <c r="L3065" i="1"/>
  <c r="K3070" i="1"/>
  <c r="M3070" i="1"/>
  <c r="L3070" i="1"/>
  <c r="K3077" i="1"/>
  <c r="M3077" i="1"/>
  <c r="L3077" i="1"/>
  <c r="T3079" i="1"/>
  <c r="K3081" i="1"/>
  <c r="M3081" i="1"/>
  <c r="L3081" i="1"/>
  <c r="M3084" i="1"/>
  <c r="L3084" i="1"/>
  <c r="K3089" i="1"/>
  <c r="M3089" i="1"/>
  <c r="L3089" i="1"/>
  <c r="K3088" i="1"/>
  <c r="M3088" i="1"/>
  <c r="L3088" i="1"/>
  <c r="K3094" i="1"/>
  <c r="M3094" i="1"/>
  <c r="L3094" i="1"/>
  <c r="K3075" i="1"/>
  <c r="K3108" i="1"/>
  <c r="M3108" i="1"/>
  <c r="L3108" i="1"/>
  <c r="K3087" i="1"/>
  <c r="M3117" i="1"/>
  <c r="L3117" i="1"/>
  <c r="K3122" i="1"/>
  <c r="M3122" i="1"/>
  <c r="L3122" i="1"/>
  <c r="K3129" i="1"/>
  <c r="M3129" i="1"/>
  <c r="L3129" i="1"/>
  <c r="K3134" i="1"/>
  <c r="M3134" i="1"/>
  <c r="L3134" i="1"/>
  <c r="M3141" i="1"/>
  <c r="L3141" i="1"/>
  <c r="T3143" i="1"/>
  <c r="S3143" i="1"/>
  <c r="U3143" i="1" s="1"/>
  <c r="Q3143" i="1"/>
  <c r="P3143" i="1"/>
  <c r="M3146" i="1"/>
  <c r="L3146" i="1"/>
  <c r="M3156" i="1"/>
  <c r="L3156" i="1"/>
  <c r="M3160" i="1"/>
  <c r="L3160" i="1"/>
  <c r="M3165" i="1"/>
  <c r="L3165" i="1"/>
  <c r="K3170" i="1"/>
  <c r="M3170" i="1"/>
  <c r="L3170" i="1"/>
  <c r="M3176" i="1"/>
  <c r="L3176" i="1"/>
  <c r="M3182" i="1"/>
  <c r="L3182" i="1"/>
  <c r="K3189" i="1"/>
  <c r="M3189" i="1"/>
  <c r="L3189" i="1"/>
  <c r="T3191" i="1"/>
  <c r="S3191" i="1"/>
  <c r="Q3191" i="1"/>
  <c r="P3191" i="1"/>
  <c r="M3194" i="1"/>
  <c r="L3194" i="1"/>
  <c r="K3196" i="1"/>
  <c r="M3196" i="1"/>
  <c r="L3196" i="1"/>
  <c r="M3201" i="1"/>
  <c r="L3201" i="1"/>
  <c r="K3200" i="1"/>
  <c r="M3200" i="1"/>
  <c r="L3200" i="1"/>
  <c r="M3206" i="1"/>
  <c r="L3206" i="1"/>
  <c r="M3210" i="1"/>
  <c r="L3210" i="1"/>
  <c r="M3220" i="1"/>
  <c r="L3220" i="1"/>
  <c r="M3224" i="1"/>
  <c r="L3224" i="1"/>
  <c r="M3229" i="1"/>
  <c r="L3229" i="1"/>
  <c r="K3234" i="1"/>
  <c r="M3234" i="1"/>
  <c r="L3234" i="1"/>
  <c r="M3240" i="1"/>
  <c r="L3240" i="1"/>
  <c r="M3246" i="1"/>
  <c r="L3246" i="1"/>
  <c r="K3253" i="1"/>
  <c r="M3253" i="1"/>
  <c r="L3253" i="1"/>
  <c r="S3255" i="1"/>
  <c r="U3255" i="1" s="1"/>
  <c r="Q3255" i="1"/>
  <c r="M3258" i="1"/>
  <c r="L3258" i="1"/>
  <c r="K3260" i="1"/>
  <c r="M3260" i="1"/>
  <c r="L3260" i="1"/>
  <c r="M3265" i="1"/>
  <c r="L3265" i="1"/>
  <c r="K3264" i="1"/>
  <c r="M3264" i="1"/>
  <c r="L3264" i="1"/>
  <c r="M3270" i="1"/>
  <c r="L3270" i="1"/>
  <c r="M3274" i="1"/>
  <c r="L3274" i="1"/>
  <c r="M3284" i="1"/>
  <c r="L3284" i="1"/>
  <c r="M3288" i="1"/>
  <c r="L3288" i="1"/>
  <c r="M3293" i="1"/>
  <c r="L3293" i="1"/>
  <c r="K3298" i="1"/>
  <c r="M3298" i="1"/>
  <c r="L3298" i="1"/>
  <c r="M3304" i="1"/>
  <c r="L3304" i="1"/>
  <c r="M3310" i="1"/>
  <c r="L3310" i="1"/>
  <c r="K3317" i="1"/>
  <c r="M3317" i="1"/>
  <c r="L3317" i="1"/>
  <c r="T3319" i="1"/>
  <c r="S3319" i="1"/>
  <c r="U3319" i="1" s="1"/>
  <c r="Q3319" i="1"/>
  <c r="P3319" i="1"/>
  <c r="M3322" i="1"/>
  <c r="L3322" i="1"/>
  <c r="K3324" i="1"/>
  <c r="M3324" i="1"/>
  <c r="L3324" i="1"/>
  <c r="M3329" i="1"/>
  <c r="L3329" i="1"/>
  <c r="K3328" i="1"/>
  <c r="M3328" i="1"/>
  <c r="L3328" i="1"/>
  <c r="M3334" i="1"/>
  <c r="L3334" i="1"/>
  <c r="M3338" i="1"/>
  <c r="L3338" i="1"/>
  <c r="M3348" i="1"/>
  <c r="L3348" i="1"/>
  <c r="M3352" i="1"/>
  <c r="L3352" i="1"/>
  <c r="M3357" i="1"/>
  <c r="L3357" i="1"/>
  <c r="K3362" i="1"/>
  <c r="M3362" i="1"/>
  <c r="L3362" i="1"/>
  <c r="K3368" i="1"/>
  <c r="M3368" i="1"/>
  <c r="L3368" i="1"/>
  <c r="M3374" i="1"/>
  <c r="L3374" i="1"/>
  <c r="K3381" i="1"/>
  <c r="M3381" i="1"/>
  <c r="L3381" i="1"/>
  <c r="T3383" i="1"/>
  <c r="S3383" i="1"/>
  <c r="Q3383" i="1"/>
  <c r="P3383" i="1"/>
  <c r="M3386" i="1"/>
  <c r="L3386" i="1"/>
  <c r="K3388" i="1"/>
  <c r="M3388" i="1"/>
  <c r="L3388" i="1"/>
  <c r="M3393" i="1"/>
  <c r="L3393" i="1"/>
  <c r="K3392" i="1"/>
  <c r="M3392" i="1"/>
  <c r="L3392" i="1"/>
  <c r="M3398" i="1"/>
  <c r="L3398" i="1"/>
  <c r="M3402" i="1"/>
  <c r="L3402" i="1"/>
  <c r="M3412" i="1"/>
  <c r="L3412" i="1"/>
  <c r="M3416" i="1"/>
  <c r="L3416" i="1"/>
  <c r="M3421" i="1"/>
  <c r="L3421" i="1"/>
  <c r="K3426" i="1"/>
  <c r="M3426" i="1"/>
  <c r="L3426" i="1"/>
  <c r="M3432" i="1"/>
  <c r="L3432" i="1"/>
  <c r="M3438" i="1"/>
  <c r="L3438" i="1"/>
  <c r="K3445" i="1"/>
  <c r="M3445" i="1"/>
  <c r="L3445" i="1"/>
  <c r="T3447" i="1"/>
  <c r="S3447" i="1"/>
  <c r="U3447" i="1" s="1"/>
  <c r="Q3447" i="1"/>
  <c r="P3447" i="1"/>
  <c r="M3450" i="1"/>
  <c r="L3450" i="1"/>
  <c r="K3452" i="1"/>
  <c r="M3452" i="1"/>
  <c r="L3452" i="1"/>
  <c r="M3457" i="1"/>
  <c r="L3457" i="1"/>
  <c r="K3456" i="1"/>
  <c r="M3456" i="1"/>
  <c r="L3456" i="1"/>
  <c r="M3462" i="1"/>
  <c r="L3462" i="1"/>
  <c r="M3466" i="1"/>
  <c r="L3466" i="1"/>
  <c r="M3476" i="1"/>
  <c r="L3476" i="1"/>
  <c r="M3480" i="1"/>
  <c r="L3480" i="1"/>
  <c r="M3485" i="1"/>
  <c r="L3485" i="1"/>
  <c r="K3490" i="1"/>
  <c r="M3490" i="1"/>
  <c r="L3490" i="1"/>
  <c r="M3496" i="1"/>
  <c r="L3496" i="1"/>
  <c r="M3502" i="1"/>
  <c r="L3502" i="1"/>
  <c r="K3509" i="1"/>
  <c r="M3509" i="1"/>
  <c r="L3509" i="1"/>
  <c r="T3511" i="1"/>
  <c r="S3511" i="1"/>
  <c r="Q3511" i="1"/>
  <c r="P3511" i="1"/>
  <c r="R3511" i="1" s="1"/>
  <c r="M3514" i="1"/>
  <c r="L3514" i="1"/>
  <c r="K3516" i="1"/>
  <c r="M3516" i="1"/>
  <c r="L3516" i="1"/>
  <c r="K3525" i="1"/>
  <c r="M3525" i="1"/>
  <c r="L3525" i="1"/>
  <c r="Q3527" i="1"/>
  <c r="K3529" i="1"/>
  <c r="M3529" i="1"/>
  <c r="L3529" i="1"/>
  <c r="M3532" i="1"/>
  <c r="L3532" i="1"/>
  <c r="K3537" i="1"/>
  <c r="M3537" i="1"/>
  <c r="L3537" i="1"/>
  <c r="K3536" i="1"/>
  <c r="M3536" i="1"/>
  <c r="L3536" i="1"/>
  <c r="K3542" i="1"/>
  <c r="M3542" i="1"/>
  <c r="L3542" i="1"/>
  <c r="K3523" i="1"/>
  <c r="K3556" i="1"/>
  <c r="M3556" i="1"/>
  <c r="L3556" i="1"/>
  <c r="K3535" i="1"/>
  <c r="M3565" i="1"/>
  <c r="L3565" i="1"/>
  <c r="M3570" i="1"/>
  <c r="L3570" i="1"/>
  <c r="K3577" i="1"/>
  <c r="M3577" i="1"/>
  <c r="L3577" i="1"/>
  <c r="K3582" i="1"/>
  <c r="M3582" i="1"/>
  <c r="L3582" i="1"/>
  <c r="K3589" i="1"/>
  <c r="M3589" i="1"/>
  <c r="L3589" i="1"/>
  <c r="K3593" i="1"/>
  <c r="M3593" i="1"/>
  <c r="L3593" i="1"/>
  <c r="M3596" i="1"/>
  <c r="L3596" i="1"/>
  <c r="K3601" i="1"/>
  <c r="M3601" i="1"/>
  <c r="L3601" i="1"/>
  <c r="K3600" i="1"/>
  <c r="M3600" i="1"/>
  <c r="L3600" i="1"/>
  <c r="K3606" i="1"/>
  <c r="M3606" i="1"/>
  <c r="L3606" i="1"/>
  <c r="K3587" i="1"/>
  <c r="M3622" i="1"/>
  <c r="L3622" i="1"/>
  <c r="K3629" i="1"/>
  <c r="M3629" i="1"/>
  <c r="L3629" i="1"/>
  <c r="M3634" i="1"/>
  <c r="L3634" i="1"/>
  <c r="M3641" i="1"/>
  <c r="L3641" i="1"/>
  <c r="K3644" i="1"/>
  <c r="M3644" i="1"/>
  <c r="L3644" i="1"/>
  <c r="K3649" i="1"/>
  <c r="M3649" i="1"/>
  <c r="L3649" i="1"/>
  <c r="M3648" i="1"/>
  <c r="L3648" i="1"/>
  <c r="M3653" i="1"/>
  <c r="L3653" i="1"/>
  <c r="K3658" i="1"/>
  <c r="M3658" i="1"/>
  <c r="L3658" i="1"/>
  <c r="K3665" i="1"/>
  <c r="M3665" i="1"/>
  <c r="L3665" i="1"/>
  <c r="M3664" i="1"/>
  <c r="L3664" i="1"/>
  <c r="K3670" i="1"/>
  <c r="M3670" i="1"/>
  <c r="L3670" i="1"/>
  <c r="M3677" i="1"/>
  <c r="L3677" i="1"/>
  <c r="M3686" i="1"/>
  <c r="L3686" i="1"/>
  <c r="K3693" i="1"/>
  <c r="M3693" i="1"/>
  <c r="L3693" i="1"/>
  <c r="K3695" i="1"/>
  <c r="K3700" i="1"/>
  <c r="M3700" i="1"/>
  <c r="L3700" i="1"/>
  <c r="M3704" i="1"/>
  <c r="L3704" i="1"/>
  <c r="M3709" i="1"/>
  <c r="L3709" i="1"/>
  <c r="K3714" i="1"/>
  <c r="M3714" i="1"/>
  <c r="L3714" i="1"/>
  <c r="K3721" i="1"/>
  <c r="M3721" i="1"/>
  <c r="L3721" i="1"/>
  <c r="M3724" i="1"/>
  <c r="L3724" i="1"/>
  <c r="K3729" i="1"/>
  <c r="M3729" i="1"/>
  <c r="L3729" i="1"/>
  <c r="K3728" i="1"/>
  <c r="M3728" i="1"/>
  <c r="L3728" i="1"/>
  <c r="K3734" i="1"/>
  <c r="M3734" i="1"/>
  <c r="L3734" i="1"/>
  <c r="K3715" i="1"/>
  <c r="K3748" i="1"/>
  <c r="M3748" i="1"/>
  <c r="L3748" i="1"/>
  <c r="K3727" i="1"/>
  <c r="M3757" i="1"/>
  <c r="L3757" i="1"/>
  <c r="K3762" i="1"/>
  <c r="M3762" i="1"/>
  <c r="L3762" i="1"/>
  <c r="K3769" i="1"/>
  <c r="M3769" i="1"/>
  <c r="L3769" i="1"/>
  <c r="M3774" i="1"/>
  <c r="L3774" i="1"/>
  <c r="K3781" i="1"/>
  <c r="M3781" i="1"/>
  <c r="L3781" i="1"/>
  <c r="T3783" i="1"/>
  <c r="S3783" i="1"/>
  <c r="Q3783" i="1"/>
  <c r="P3783" i="1"/>
  <c r="R3783" i="1" s="1"/>
  <c r="K3785" i="1"/>
  <c r="M3785" i="1"/>
  <c r="L3785" i="1"/>
  <c r="M3788" i="1"/>
  <c r="L3788" i="1"/>
  <c r="M3793" i="1"/>
  <c r="L3793" i="1"/>
  <c r="K3792" i="1"/>
  <c r="M3792" i="1"/>
  <c r="L3792" i="1"/>
  <c r="M3798" i="1"/>
  <c r="L3798" i="1"/>
  <c r="K3779" i="1"/>
  <c r="K3812" i="1"/>
  <c r="M3812" i="1"/>
  <c r="L3812" i="1"/>
  <c r="K3791" i="1"/>
  <c r="M3821" i="1"/>
  <c r="L3821" i="1"/>
  <c r="M3826" i="1"/>
  <c r="L3826" i="1"/>
  <c r="K3833" i="1"/>
  <c r="M3833" i="1"/>
  <c r="L3833" i="1"/>
  <c r="M3838" i="1"/>
  <c r="L3838" i="1"/>
  <c r="K3845" i="1"/>
  <c r="M3845" i="1"/>
  <c r="L3845" i="1"/>
  <c r="T3847" i="1"/>
  <c r="S3847" i="1"/>
  <c r="Q3847" i="1"/>
  <c r="P3847" i="1"/>
  <c r="K3849" i="1"/>
  <c r="M3849" i="1"/>
  <c r="L3849" i="1"/>
  <c r="K3851" i="1"/>
  <c r="M3852" i="1"/>
  <c r="L3852" i="1"/>
  <c r="K3857" i="1"/>
  <c r="M3857" i="1"/>
  <c r="L3857" i="1"/>
  <c r="K3856" i="1"/>
  <c r="M3856" i="1"/>
  <c r="L3856" i="1"/>
  <c r="K3862" i="1"/>
  <c r="M3862" i="1"/>
  <c r="L3862" i="1"/>
  <c r="K3843" i="1"/>
  <c r="M3876" i="1"/>
  <c r="L3876" i="1"/>
  <c r="M3880" i="1"/>
  <c r="L3880" i="1"/>
  <c r="K3886" i="1"/>
  <c r="M3886" i="1"/>
  <c r="L3886" i="1"/>
  <c r="M3893" i="1"/>
  <c r="L3893" i="1"/>
  <c r="K3898" i="1"/>
  <c r="M3898" i="1"/>
  <c r="L3898" i="1"/>
  <c r="K3910" i="1"/>
  <c r="M3910" i="1"/>
  <c r="L3910" i="1"/>
  <c r="K3917" i="1"/>
  <c r="M3917" i="1"/>
  <c r="L3917" i="1"/>
  <c r="M3924" i="1"/>
  <c r="L3924" i="1"/>
  <c r="M3928" i="1"/>
  <c r="L3928" i="1"/>
  <c r="M3934" i="1"/>
  <c r="L3934" i="1"/>
  <c r="M3938" i="1"/>
  <c r="L3938" i="1"/>
  <c r="M3940" i="1"/>
  <c r="L3940" i="1"/>
  <c r="M3944" i="1"/>
  <c r="L3944" i="1"/>
  <c r="K3950" i="1"/>
  <c r="M3950" i="1"/>
  <c r="L3950" i="1"/>
  <c r="M3954" i="1"/>
  <c r="L3954" i="1"/>
  <c r="K3961" i="1"/>
  <c r="M3961" i="1"/>
  <c r="L3961" i="1"/>
  <c r="K3964" i="1"/>
  <c r="M3964" i="1"/>
  <c r="L3964" i="1"/>
  <c r="M3969" i="1"/>
  <c r="L3969" i="1"/>
  <c r="K3968" i="1"/>
  <c r="M3968" i="1"/>
  <c r="L3968" i="1"/>
  <c r="K3974" i="1"/>
  <c r="M3974" i="1"/>
  <c r="L3974" i="1"/>
  <c r="M3978" i="1"/>
  <c r="L3978" i="1"/>
  <c r="M3988" i="1"/>
  <c r="L3988" i="1"/>
  <c r="M3992" i="1"/>
  <c r="L3992" i="1"/>
  <c r="K3997" i="1"/>
  <c r="M3997" i="1"/>
  <c r="L3997" i="1"/>
  <c r="K4004" i="1"/>
  <c r="M4004" i="1"/>
  <c r="L4004" i="1"/>
  <c r="K3983" i="1"/>
  <c r="M4013" i="1"/>
  <c r="L4013" i="1"/>
  <c r="K4018" i="1"/>
  <c r="M4018" i="1"/>
  <c r="L4018" i="1"/>
  <c r="K4025" i="1"/>
  <c r="M4025" i="1"/>
  <c r="L4025" i="1"/>
  <c r="K4030" i="1"/>
  <c r="M4030" i="1"/>
  <c r="L4030" i="1"/>
  <c r="K4037" i="1"/>
  <c r="M4037" i="1"/>
  <c r="L4037" i="1"/>
  <c r="T4039" i="1"/>
  <c r="S4039" i="1"/>
  <c r="Q4039" i="1"/>
  <c r="P4039" i="1"/>
  <c r="R4039" i="1" s="1"/>
  <c r="K4041" i="1"/>
  <c r="M4041" i="1"/>
  <c r="L4041" i="1"/>
  <c r="M4044" i="1"/>
  <c r="L4044" i="1"/>
  <c r="K4049" i="1"/>
  <c r="M4049" i="1"/>
  <c r="L4049" i="1"/>
  <c r="K4048" i="1"/>
  <c r="M4048" i="1"/>
  <c r="L4048" i="1"/>
  <c r="M4054" i="1"/>
  <c r="L4054" i="1"/>
  <c r="K4035" i="1"/>
  <c r="K4068" i="1"/>
  <c r="M4068" i="1"/>
  <c r="L4068" i="1"/>
  <c r="K4047" i="1"/>
  <c r="M4077" i="1"/>
  <c r="L4077" i="1"/>
  <c r="M4082" i="1"/>
  <c r="L4082" i="1"/>
  <c r="K4089" i="1"/>
  <c r="M4089" i="1"/>
  <c r="L4089" i="1"/>
  <c r="K4094" i="1"/>
  <c r="M4094" i="1"/>
  <c r="L4094" i="1"/>
  <c r="K4101" i="1"/>
  <c r="M4101" i="1"/>
  <c r="L4101" i="1"/>
  <c r="K4105" i="1"/>
  <c r="M4105" i="1"/>
  <c r="L4105" i="1"/>
  <c r="K4107" i="1"/>
  <c r="M4108" i="1"/>
  <c r="L4108" i="1"/>
  <c r="K4113" i="1"/>
  <c r="M4113" i="1"/>
  <c r="L4113" i="1"/>
  <c r="K4112" i="1"/>
  <c r="M4112" i="1"/>
  <c r="L4112" i="1"/>
  <c r="M4118" i="1"/>
  <c r="L4118" i="1"/>
  <c r="K4099" i="1"/>
  <c r="M4132" i="1"/>
  <c r="L4132" i="1"/>
  <c r="M4136" i="1"/>
  <c r="L4136" i="1"/>
  <c r="M4142" i="1"/>
  <c r="L4142" i="1"/>
  <c r="M4149" i="1"/>
  <c r="L4149" i="1"/>
  <c r="K4154" i="1"/>
  <c r="M4154" i="1"/>
  <c r="L4154" i="1"/>
  <c r="M4166" i="1"/>
  <c r="L4166" i="1"/>
  <c r="K4173" i="1"/>
  <c r="M4173" i="1"/>
  <c r="L4173" i="1"/>
  <c r="M4180" i="1"/>
  <c r="L4180" i="1"/>
  <c r="M4184" i="1"/>
  <c r="L4184" i="1"/>
  <c r="M4190" i="1"/>
  <c r="L4190" i="1"/>
  <c r="M4194" i="1"/>
  <c r="L4194" i="1"/>
  <c r="M4196" i="1"/>
  <c r="L4196" i="1"/>
  <c r="M4200" i="1"/>
  <c r="L4200" i="1"/>
  <c r="K4206" i="1"/>
  <c r="M4206" i="1"/>
  <c r="L4206" i="1"/>
  <c r="M4210" i="1"/>
  <c r="L4210" i="1"/>
  <c r="K4217" i="1"/>
  <c r="M4217" i="1"/>
  <c r="L4217" i="1"/>
  <c r="K4220" i="1"/>
  <c r="M4220" i="1"/>
  <c r="L4220" i="1"/>
  <c r="K4225" i="1"/>
  <c r="M4225" i="1"/>
  <c r="L4225" i="1"/>
  <c r="K4224" i="1"/>
  <c r="M4224" i="1"/>
  <c r="L4224" i="1"/>
  <c r="M4230" i="1"/>
  <c r="L4230" i="1"/>
  <c r="M4237" i="1"/>
  <c r="L4237" i="1"/>
  <c r="K4242" i="1"/>
  <c r="M4242" i="1"/>
  <c r="L4242" i="1"/>
  <c r="K4249" i="1"/>
  <c r="M4249" i="1"/>
  <c r="L4249" i="1"/>
  <c r="M4254" i="1"/>
  <c r="L4254" i="1"/>
  <c r="K4261" i="1"/>
  <c r="M4261" i="1"/>
  <c r="L4261" i="1"/>
  <c r="T4263" i="1"/>
  <c r="S4263" i="1"/>
  <c r="U4263" i="1" s="1"/>
  <c r="Q4263" i="1"/>
  <c r="P4263" i="1"/>
  <c r="K4265" i="1"/>
  <c r="M4265" i="1"/>
  <c r="L4265" i="1"/>
  <c r="M4268" i="1"/>
  <c r="L4268" i="1"/>
  <c r="K4273" i="1"/>
  <c r="M4273" i="1"/>
  <c r="L4273" i="1"/>
  <c r="M4272" i="1"/>
  <c r="L4272" i="1"/>
  <c r="M4278" i="1"/>
  <c r="L4278" i="1"/>
  <c r="K4259" i="1"/>
  <c r="M4292" i="1"/>
  <c r="L4292" i="1"/>
  <c r="K4271" i="1"/>
  <c r="M4301" i="1"/>
  <c r="L4301" i="1"/>
  <c r="K4306" i="1"/>
  <c r="M4306" i="1"/>
  <c r="L4306" i="1"/>
  <c r="K4313" i="1"/>
  <c r="M4313" i="1"/>
  <c r="L4313" i="1"/>
  <c r="K4318" i="1"/>
  <c r="M4318" i="1"/>
  <c r="L4318" i="1"/>
  <c r="K4325" i="1"/>
  <c r="M4325" i="1"/>
  <c r="L4325" i="1"/>
  <c r="T4327" i="1"/>
  <c r="S4327" i="1"/>
  <c r="Q4327" i="1"/>
  <c r="P4327" i="1"/>
  <c r="K4329" i="1"/>
  <c r="M4329" i="1"/>
  <c r="L4329" i="1"/>
  <c r="M4332" i="1"/>
  <c r="L4332" i="1"/>
  <c r="K4337" i="1"/>
  <c r="M4337" i="1"/>
  <c r="L4337" i="1"/>
  <c r="M4336" i="1"/>
  <c r="L4336" i="1"/>
  <c r="M4342" i="1"/>
  <c r="L4342" i="1"/>
  <c r="K4323" i="1"/>
  <c r="M4356" i="1"/>
  <c r="L4356" i="1"/>
  <c r="K4335" i="1"/>
  <c r="M4365" i="1"/>
  <c r="L4365" i="1"/>
  <c r="K4370" i="1"/>
  <c r="M4370" i="1"/>
  <c r="L4370" i="1"/>
  <c r="K4377" i="1"/>
  <c r="M4377" i="1"/>
  <c r="L4377" i="1"/>
  <c r="K4382" i="1"/>
  <c r="M4382" i="1"/>
  <c r="L4382" i="1"/>
  <c r="M4389" i="1"/>
  <c r="L4389" i="1"/>
  <c r="T4391" i="1"/>
  <c r="S4391" i="1"/>
  <c r="U4391" i="1" s="1"/>
  <c r="Q4391" i="1"/>
  <c r="P4391" i="1"/>
  <c r="K4394" i="1"/>
  <c r="M4394" i="1"/>
  <c r="L4394" i="1"/>
  <c r="M4404" i="1"/>
  <c r="L4404" i="1"/>
  <c r="M4408" i="1"/>
  <c r="L4408" i="1"/>
  <c r="M4414" i="1"/>
  <c r="L4414" i="1"/>
  <c r="K4395" i="1"/>
  <c r="M4425" i="1"/>
  <c r="L4425" i="1"/>
  <c r="M4428" i="1"/>
  <c r="L4428" i="1"/>
  <c r="M4437" i="1"/>
  <c r="L4437" i="1"/>
  <c r="K4442" i="1"/>
  <c r="M4442" i="1"/>
  <c r="L4442" i="1"/>
  <c r="K4444" i="1"/>
  <c r="M4444" i="1"/>
  <c r="L4444" i="1"/>
  <c r="K4449" i="1"/>
  <c r="M4449" i="1"/>
  <c r="L4449" i="1"/>
  <c r="M4448" i="1"/>
  <c r="L4448" i="1"/>
  <c r="M4453" i="1"/>
  <c r="L4453" i="1"/>
  <c r="T4455" i="1"/>
  <c r="K4458" i="1"/>
  <c r="M4458" i="1"/>
  <c r="L4458" i="1"/>
  <c r="M4465" i="1"/>
  <c r="L4465" i="1"/>
  <c r="M4464" i="1"/>
  <c r="L4464" i="1"/>
  <c r="M4470" i="1"/>
  <c r="L4470" i="1"/>
  <c r="M4477" i="1"/>
  <c r="L4477" i="1"/>
  <c r="K4482" i="1"/>
  <c r="M4482" i="1"/>
  <c r="L4482" i="1"/>
  <c r="K4489" i="1"/>
  <c r="M4489" i="1"/>
  <c r="L4489" i="1"/>
  <c r="M4492" i="1"/>
  <c r="L4492" i="1"/>
  <c r="K4497" i="1"/>
  <c r="M4497" i="1"/>
  <c r="L4497" i="1"/>
  <c r="K4496" i="1"/>
  <c r="M4496" i="1"/>
  <c r="L4496" i="1"/>
  <c r="M4502" i="1"/>
  <c r="L4502" i="1"/>
  <c r="K4483" i="1"/>
  <c r="K4516" i="1"/>
  <c r="M4516" i="1"/>
  <c r="L4516" i="1"/>
  <c r="K4495" i="1"/>
  <c r="M4525" i="1"/>
  <c r="L4525" i="1"/>
  <c r="K4530" i="1"/>
  <c r="M4530" i="1"/>
  <c r="L4530" i="1"/>
  <c r="K4537" i="1"/>
  <c r="M4537" i="1"/>
  <c r="L4537" i="1"/>
  <c r="K4543" i="1"/>
  <c r="M4543" i="1"/>
  <c r="L4543" i="1"/>
  <c r="M4548" i="1"/>
  <c r="L4548" i="1"/>
  <c r="K4559" i="1"/>
  <c r="M4559" i="1"/>
  <c r="L4559" i="1"/>
  <c r="T4557" i="1"/>
  <c r="S4557" i="1"/>
  <c r="Q4557" i="1"/>
  <c r="P4557" i="1"/>
  <c r="R4557" i="1" s="1"/>
  <c r="M4564" i="1"/>
  <c r="L4564" i="1"/>
  <c r="K4575" i="1"/>
  <c r="M4575" i="1"/>
  <c r="L4575" i="1"/>
  <c r="K4580" i="1"/>
  <c r="M4580" i="1"/>
  <c r="L4580" i="1"/>
  <c r="K4591" i="1"/>
  <c r="M4591" i="1"/>
  <c r="L4591" i="1"/>
  <c r="T4589" i="1"/>
  <c r="S4589" i="1"/>
  <c r="Q4589" i="1"/>
  <c r="P4589" i="1"/>
  <c r="R4589" i="1" s="1"/>
  <c r="K4596" i="1"/>
  <c r="M4596" i="1"/>
  <c r="L4596" i="1"/>
  <c r="K4607" i="1"/>
  <c r="M4607" i="1"/>
  <c r="L4607" i="1"/>
  <c r="M4612" i="1"/>
  <c r="L4612" i="1"/>
  <c r="M4620" i="1"/>
  <c r="L4620" i="1"/>
  <c r="K4626" i="1"/>
  <c r="M4626" i="1"/>
  <c r="L4626" i="1"/>
  <c r="M4631" i="1"/>
  <c r="L4631" i="1"/>
  <c r="K4634" i="1"/>
  <c r="M4634" i="1"/>
  <c r="L4634" i="1"/>
  <c r="K4636" i="1"/>
  <c r="M4636" i="1"/>
  <c r="L4636" i="1"/>
  <c r="M4642" i="1"/>
  <c r="L4642" i="1"/>
  <c r="K4647" i="1"/>
  <c r="M4647" i="1"/>
  <c r="L4647" i="1"/>
  <c r="M4650" i="1"/>
  <c r="L4650" i="1"/>
  <c r="K4652" i="1"/>
  <c r="M4652" i="1"/>
  <c r="L4652" i="1"/>
  <c r="K4655" i="1"/>
  <c r="K4665" i="1"/>
  <c r="M4665" i="1"/>
  <c r="L4665" i="1"/>
  <c r="K4681" i="1"/>
  <c r="M4681" i="1"/>
  <c r="L4681" i="1"/>
  <c r="K1802" i="1"/>
  <c r="K40" i="1"/>
  <c r="K4729" i="1"/>
  <c r="M4729" i="1"/>
  <c r="L4729" i="1"/>
  <c r="K4697" i="1"/>
  <c r="M4697" i="1"/>
  <c r="L4697" i="1"/>
  <c r="M4702" i="1"/>
  <c r="L4702" i="1"/>
  <c r="K4707" i="1"/>
  <c r="M4707" i="1"/>
  <c r="L4707" i="1"/>
  <c r="M4709" i="1"/>
  <c r="L4709" i="1"/>
  <c r="K4712" i="1"/>
  <c r="M4712" i="1"/>
  <c r="L4712" i="1"/>
  <c r="K4715" i="1"/>
  <c r="K4722" i="1"/>
  <c r="M4722" i="1"/>
  <c r="L4722" i="1"/>
  <c r="K4724" i="1"/>
  <c r="M4724" i="1"/>
  <c r="L4724" i="1"/>
  <c r="K4734" i="1"/>
  <c r="M4734" i="1"/>
  <c r="L4734" i="1"/>
  <c r="K4739" i="1"/>
  <c r="M4739" i="1"/>
  <c r="L4739" i="1"/>
  <c r="K4741" i="1"/>
  <c r="M4741" i="1"/>
  <c r="L4741" i="1"/>
  <c r="M4744" i="1"/>
  <c r="L4744" i="1"/>
  <c r="M4754" i="1"/>
  <c r="L4754" i="1"/>
  <c r="K4756" i="1"/>
  <c r="M4756" i="1"/>
  <c r="L4756" i="1"/>
  <c r="M4762" i="1"/>
  <c r="L4762" i="1"/>
  <c r="K4767" i="1"/>
  <c r="M4767" i="1"/>
  <c r="L4767" i="1"/>
  <c r="K4743" i="1"/>
  <c r="K4771" i="1"/>
  <c r="M4771" i="1"/>
  <c r="L4771" i="1"/>
  <c r="M4776" i="1"/>
  <c r="L4776" i="1"/>
  <c r="K4759" i="1"/>
  <c r="M4731" i="1"/>
  <c r="L4731" i="1"/>
  <c r="K4773" i="1"/>
  <c r="M4773" i="1"/>
  <c r="L4773" i="1"/>
  <c r="M120" i="1"/>
  <c r="M376" i="1"/>
  <c r="M1288" i="1"/>
  <c r="M1544" i="1"/>
  <c r="M1760" i="1"/>
  <c r="L2167" i="1"/>
  <c r="M2679" i="1"/>
  <c r="M2807" i="1"/>
  <c r="M2935" i="1"/>
  <c r="M3063" i="1"/>
  <c r="M3191" i="1"/>
  <c r="M3319" i="1"/>
  <c r="M3447" i="1"/>
  <c r="M3575" i="1"/>
  <c r="M3703" i="1"/>
  <c r="M3831" i="1"/>
  <c r="M3959" i="1"/>
  <c r="M4087" i="1"/>
  <c r="M4215" i="1"/>
  <c r="M4343" i="1"/>
  <c r="M4471" i="1"/>
  <c r="M4579" i="1"/>
  <c r="M4119" i="1"/>
  <c r="M4600" i="1"/>
  <c r="M136" i="1"/>
  <c r="M264" i="1"/>
  <c r="M520" i="1"/>
  <c r="M648" i="1"/>
  <c r="M776" i="1"/>
  <c r="M904" i="1"/>
  <c r="M1032" i="1"/>
  <c r="M1160" i="1"/>
  <c r="M1320" i="1"/>
  <c r="M1576" i="1"/>
  <c r="M1781" i="1"/>
  <c r="L1927" i="1"/>
  <c r="L2055" i="1"/>
  <c r="L2183" i="1"/>
  <c r="L2311" i="1"/>
  <c r="L2439" i="1"/>
  <c r="M2567" i="1"/>
  <c r="M2695" i="1"/>
  <c r="M2823" i="1"/>
  <c r="M2951" i="1"/>
  <c r="M3079" i="1"/>
  <c r="M3207" i="1"/>
  <c r="M3335" i="1"/>
  <c r="M3463" i="1"/>
  <c r="M3719" i="1"/>
  <c r="M3847" i="1"/>
  <c r="M4231" i="1"/>
  <c r="M4487" i="1"/>
  <c r="M4589" i="1"/>
  <c r="M4675" i="1"/>
  <c r="M4247" i="1"/>
  <c r="M4643" i="1"/>
  <c r="M4769" i="1"/>
  <c r="L4769" i="1"/>
  <c r="M1352" i="1"/>
  <c r="M1608" i="1"/>
  <c r="L2199" i="1"/>
  <c r="L2327" i="1"/>
  <c r="L2455" i="1"/>
  <c r="M2583" i="1"/>
  <c r="M2711" i="1"/>
  <c r="M2839" i="1"/>
  <c r="M2967" i="1"/>
  <c r="M3095" i="1"/>
  <c r="M3223" i="1"/>
  <c r="M3351" i="1"/>
  <c r="M3479" i="1"/>
  <c r="M3607" i="1"/>
  <c r="M3735" i="1"/>
  <c r="M3863" i="1"/>
  <c r="M168" i="1"/>
  <c r="M296" i="1"/>
  <c r="M424" i="1"/>
  <c r="M552" i="1"/>
  <c r="M680" i="1"/>
  <c r="M808" i="1"/>
  <c r="M936" i="1"/>
  <c r="M1064" i="1"/>
  <c r="M1192" i="1"/>
  <c r="M1384" i="1"/>
  <c r="M1640" i="1"/>
  <c r="L1959" i="1"/>
  <c r="L2087" i="1"/>
  <c r="M2727" i="1"/>
  <c r="M2855" i="1"/>
  <c r="M2983" i="1"/>
  <c r="M3111" i="1"/>
  <c r="M3239" i="1"/>
  <c r="M3367" i="1"/>
  <c r="M3623" i="1"/>
  <c r="M3751" i="1"/>
  <c r="M3879" i="1"/>
  <c r="M4007" i="1"/>
  <c r="M4135" i="1"/>
  <c r="M4263" i="1"/>
  <c r="M4391" i="1"/>
  <c r="M4519" i="1"/>
  <c r="M4611" i="1"/>
  <c r="M4745" i="1"/>
  <c r="M4311" i="1"/>
  <c r="M4713" i="1"/>
  <c r="K2212" i="1"/>
  <c r="K2273" i="1"/>
  <c r="K2304" i="1"/>
  <c r="K2468" i="1"/>
  <c r="K2636" i="1"/>
  <c r="K2648" i="1"/>
  <c r="K2692" i="1"/>
  <c r="K2756" i="1"/>
  <c r="K2820" i="1"/>
  <c r="K2884" i="1"/>
  <c r="K2948" i="1"/>
  <c r="K3012" i="1"/>
  <c r="K3076" i="1"/>
  <c r="K3204" i="1"/>
  <c r="K3268" i="1"/>
  <c r="K3332" i="1"/>
  <c r="K3460" i="1"/>
  <c r="K3524" i="1"/>
  <c r="K3588" i="1"/>
  <c r="K3624" i="1"/>
  <c r="K3656" i="1"/>
  <c r="K3688" i="1"/>
  <c r="K3732" i="1"/>
  <c r="K3796" i="1"/>
  <c r="K3860" i="1"/>
  <c r="K3896" i="1"/>
  <c r="K3916" i="1"/>
  <c r="K3928" i="1"/>
  <c r="K3972" i="1"/>
  <c r="K4036" i="1"/>
  <c r="K4100" i="1"/>
  <c r="K4136" i="1"/>
  <c r="K4168" i="1"/>
  <c r="K4200" i="1"/>
  <c r="K4244" i="1"/>
  <c r="K4308" i="1"/>
  <c r="K4372" i="1"/>
  <c r="K4408" i="1"/>
  <c r="K4428" i="1"/>
  <c r="K4440" i="1"/>
  <c r="K4484" i="1"/>
  <c r="K48" i="1"/>
  <c r="K304" i="1"/>
  <c r="K432" i="1"/>
  <c r="K4549" i="1"/>
  <c r="K4552" i="1"/>
  <c r="K4637" i="1"/>
  <c r="K96" i="1"/>
  <c r="K352" i="1"/>
  <c r="K608" i="1"/>
  <c r="K736" i="1"/>
  <c r="K864" i="1"/>
  <c r="K992" i="1"/>
  <c r="K1120" i="1"/>
  <c r="K1248" i="1"/>
  <c r="K1376" i="1"/>
  <c r="K1504" i="1"/>
  <c r="K1632" i="1"/>
  <c r="K4565" i="1"/>
  <c r="K49" i="1"/>
  <c r="K73" i="1"/>
  <c r="K105" i="1"/>
  <c r="K140" i="1"/>
  <c r="K172" i="1"/>
  <c r="K212" i="1"/>
  <c r="K213" i="1"/>
  <c r="K217" i="1"/>
  <c r="K244" i="1"/>
  <c r="K245" i="1"/>
  <c r="K253" i="1"/>
  <c r="K293" i="1"/>
  <c r="K332" i="1"/>
  <c r="K333" i="1"/>
  <c r="K337" i="1"/>
  <c r="K370" i="1"/>
  <c r="K372" i="1"/>
  <c r="K373" i="1"/>
  <c r="K377" i="1"/>
  <c r="K381" i="1"/>
  <c r="K385" i="1"/>
  <c r="K402" i="1"/>
  <c r="K418" i="1"/>
  <c r="K417" i="1"/>
  <c r="K420" i="1"/>
  <c r="K421" i="1"/>
  <c r="K460" i="1"/>
  <c r="K461" i="1"/>
  <c r="K468" i="1"/>
  <c r="K469" i="1"/>
  <c r="K502" i="1"/>
  <c r="K510" i="1"/>
  <c r="K514" i="1"/>
  <c r="K513" i="1"/>
  <c r="K516" i="1"/>
  <c r="K517" i="1"/>
  <c r="K529" i="1"/>
  <c r="K550" i="1"/>
  <c r="K558" i="1"/>
  <c r="K564" i="1"/>
  <c r="K565" i="1"/>
  <c r="K569" i="1"/>
  <c r="K572" i="1"/>
  <c r="K573" i="1"/>
  <c r="K614" i="1"/>
  <c r="K622" i="1"/>
  <c r="K625" i="1"/>
  <c r="K628" i="1"/>
  <c r="K629" i="1"/>
  <c r="K633" i="1"/>
  <c r="K636" i="1"/>
  <c r="K637" i="1"/>
  <c r="K678" i="1"/>
  <c r="K686" i="1"/>
  <c r="K689" i="1"/>
  <c r="K692" i="1"/>
  <c r="K693" i="1"/>
  <c r="K697" i="1"/>
  <c r="K700" i="1"/>
  <c r="K701" i="1"/>
  <c r="K742" i="1"/>
  <c r="K750" i="1"/>
  <c r="K753" i="1"/>
  <c r="K756" i="1"/>
  <c r="K757" i="1"/>
  <c r="K761" i="1"/>
  <c r="K764" i="1"/>
  <c r="K765" i="1"/>
  <c r="K806" i="1"/>
  <c r="K814" i="1"/>
  <c r="K817" i="1"/>
  <c r="K820" i="1"/>
  <c r="K821" i="1"/>
  <c r="K825" i="1"/>
  <c r="K828" i="1"/>
  <c r="K829" i="1"/>
  <c r="K870" i="1"/>
  <c r="K878" i="1"/>
  <c r="K881" i="1"/>
  <c r="K884" i="1"/>
  <c r="K885" i="1"/>
  <c r="K889" i="1"/>
  <c r="K892" i="1"/>
  <c r="K893" i="1"/>
  <c r="K934" i="1"/>
  <c r="K945" i="1"/>
  <c r="K948" i="1"/>
  <c r="K949" i="1"/>
  <c r="K953" i="1"/>
  <c r="K956" i="1"/>
  <c r="K957" i="1"/>
  <c r="K998" i="1"/>
  <c r="K1009" i="1"/>
  <c r="K1012" i="1"/>
  <c r="K1013" i="1"/>
  <c r="K1017" i="1"/>
  <c r="K1020" i="1"/>
  <c r="K1021" i="1"/>
  <c r="K1062" i="1"/>
  <c r="K1073" i="1"/>
  <c r="K1076" i="1"/>
  <c r="K1077" i="1"/>
  <c r="K1081" i="1"/>
  <c r="K1084" i="1"/>
  <c r="K1085" i="1"/>
  <c r="K1126" i="1"/>
  <c r="K1137" i="1"/>
  <c r="K1140" i="1"/>
  <c r="K1141" i="1"/>
  <c r="K1145" i="1"/>
  <c r="K1148" i="1"/>
  <c r="K1149" i="1"/>
  <c r="K1190" i="1"/>
  <c r="K1201" i="1"/>
  <c r="K1204" i="1"/>
  <c r="K1205" i="1"/>
  <c r="K1209" i="1"/>
  <c r="K1212" i="1"/>
  <c r="K1213" i="1"/>
  <c r="K1254" i="1"/>
  <c r="K1265" i="1"/>
  <c r="K1268" i="1"/>
  <c r="K1269" i="1"/>
  <c r="K1273" i="1"/>
  <c r="K1276" i="1"/>
  <c r="K1277" i="1"/>
  <c r="K1318" i="1"/>
  <c r="K1329" i="1"/>
  <c r="K1332" i="1"/>
  <c r="K1333" i="1"/>
  <c r="K1337" i="1"/>
  <c r="K1340" i="1"/>
  <c r="K1341" i="1"/>
  <c r="K1382" i="1"/>
  <c r="K1393" i="1"/>
  <c r="K1396" i="1"/>
  <c r="K1397" i="1"/>
  <c r="K1401" i="1"/>
  <c r="K1404" i="1"/>
  <c r="K1405" i="1"/>
  <c r="K1446" i="1"/>
  <c r="K1457" i="1"/>
  <c r="K1460" i="1"/>
  <c r="K1461" i="1"/>
  <c r="K1465" i="1"/>
  <c r="K1468" i="1"/>
  <c r="K1469" i="1"/>
  <c r="K1510" i="1"/>
  <c r="K1521" i="1"/>
  <c r="K1524" i="1"/>
  <c r="K1525" i="1"/>
  <c r="K1529" i="1"/>
  <c r="K1532" i="1"/>
  <c r="K1533" i="1"/>
  <c r="K1574" i="1"/>
  <c r="K1585" i="1"/>
  <c r="K1588" i="1"/>
  <c r="K1589" i="1"/>
  <c r="K1593" i="1"/>
  <c r="K1596" i="1"/>
  <c r="K1597" i="1"/>
  <c r="K1638" i="1"/>
  <c r="K1649" i="1"/>
  <c r="K1652" i="1"/>
  <c r="K1653" i="1"/>
  <c r="K1657" i="1"/>
  <c r="K1660" i="1"/>
  <c r="K1661" i="1"/>
  <c r="K1681" i="1"/>
  <c r="K1686" i="1"/>
  <c r="K1697" i="1"/>
  <c r="K1702" i="1"/>
  <c r="K1713" i="1"/>
  <c r="K1718" i="1"/>
  <c r="K1729" i="1"/>
  <c r="K1734" i="1"/>
  <c r="K1745" i="1"/>
  <c r="K1750" i="1"/>
  <c r="K1761" i="1"/>
  <c r="K1766" i="1"/>
  <c r="K1777" i="1"/>
  <c r="K1782" i="1"/>
  <c r="K1793" i="1"/>
  <c r="K1798" i="1"/>
  <c r="K1809" i="1"/>
  <c r="K1814" i="1"/>
  <c r="K1825" i="1"/>
  <c r="K1830" i="1"/>
  <c r="K1841" i="1"/>
  <c r="K1846" i="1"/>
  <c r="K1856" i="1"/>
  <c r="K1860" i="1"/>
  <c r="K1881" i="1"/>
  <c r="K1894" i="1"/>
  <c r="K1898" i="1"/>
  <c r="K1906" i="1"/>
  <c r="K1912" i="1"/>
  <c r="K1920" i="1"/>
  <c r="K1924" i="1"/>
  <c r="K1945" i="1"/>
  <c r="K1962" i="1"/>
  <c r="K1970" i="1"/>
  <c r="K1976" i="1"/>
  <c r="K1984" i="1"/>
  <c r="K1988" i="1"/>
  <c r="K2009" i="1"/>
  <c r="K2022" i="1"/>
  <c r="K2026" i="1"/>
  <c r="K2034" i="1"/>
  <c r="K2040" i="1"/>
  <c r="K2048" i="1"/>
  <c r="K2052" i="1"/>
  <c r="K2073" i="1"/>
  <c r="K2090" i="1"/>
  <c r="K2098" i="1"/>
  <c r="K2104" i="1"/>
  <c r="K2112" i="1"/>
  <c r="K2116" i="1"/>
  <c r="K2137" i="1"/>
  <c r="K2152" i="1"/>
  <c r="K2160" i="1"/>
  <c r="K2164" i="1"/>
  <c r="K2173" i="1"/>
  <c r="K2177" i="1"/>
  <c r="K2185" i="1"/>
  <c r="K2192" i="1"/>
  <c r="K2200" i="1"/>
  <c r="K2204" i="1"/>
  <c r="K2208" i="1"/>
  <c r="K2217" i="1"/>
  <c r="K2226" i="1"/>
  <c r="K2244" i="1"/>
  <c r="K2248" i="1"/>
  <c r="K2252" i="1"/>
  <c r="K2257" i="1"/>
  <c r="K2261" i="1"/>
  <c r="K2260" i="1"/>
  <c r="K2265" i="1"/>
  <c r="K2274" i="1"/>
  <c r="K2278" i="1"/>
  <c r="K2301" i="1"/>
  <c r="K2305" i="1"/>
  <c r="K2313" i="1"/>
  <c r="K2320" i="1"/>
  <c r="K2328" i="1"/>
  <c r="K2332" i="1"/>
  <c r="K2336" i="1"/>
  <c r="K2345" i="1"/>
  <c r="K2354" i="1"/>
  <c r="K2372" i="1"/>
  <c r="K2376" i="1"/>
  <c r="K2380" i="1"/>
  <c r="K2385" i="1"/>
  <c r="K2389" i="1"/>
  <c r="K2388" i="1"/>
  <c r="K2393" i="1"/>
  <c r="K2402" i="1"/>
  <c r="K2406" i="1"/>
  <c r="K2429" i="1"/>
  <c r="K2433" i="1"/>
  <c r="K2441" i="1"/>
  <c r="K2448" i="1"/>
  <c r="K2456" i="1"/>
  <c r="K2460" i="1"/>
  <c r="K2464" i="1"/>
  <c r="K2473" i="1"/>
  <c r="K2482" i="1"/>
  <c r="K2500" i="1"/>
  <c r="K2504" i="1"/>
  <c r="K2508" i="1"/>
  <c r="K2513" i="1"/>
  <c r="K2517" i="1"/>
  <c r="K2516" i="1"/>
  <c r="K2521" i="1"/>
  <c r="K2530" i="1"/>
  <c r="K2557" i="1"/>
  <c r="K2561" i="1"/>
  <c r="K2569" i="1"/>
  <c r="K2576" i="1"/>
  <c r="K2582" i="1"/>
  <c r="K2584" i="1"/>
  <c r="K2588" i="1"/>
  <c r="K2592" i="1"/>
  <c r="K2601" i="1"/>
  <c r="K2600" i="1"/>
  <c r="K2610" i="1"/>
  <c r="K2618" i="1"/>
  <c r="K2628" i="1"/>
  <c r="K2641" i="1"/>
  <c r="K2640" i="1"/>
  <c r="K2645" i="1"/>
  <c r="K2649" i="1"/>
  <c r="K2654" i="1"/>
  <c r="K2658" i="1"/>
  <c r="K2660" i="1"/>
  <c r="K2673" i="1"/>
  <c r="K2672" i="1"/>
  <c r="K2678" i="1"/>
  <c r="K2682" i="1"/>
  <c r="K2696" i="1"/>
  <c r="K2701" i="1"/>
  <c r="K2710" i="1"/>
  <c r="K2714" i="1"/>
  <c r="K2728" i="1"/>
  <c r="K2733" i="1"/>
  <c r="K2742" i="1"/>
  <c r="K2746" i="1"/>
  <c r="K2760" i="1"/>
  <c r="K2765" i="1"/>
  <c r="K2774" i="1"/>
  <c r="K2778" i="1"/>
  <c r="K2792" i="1"/>
  <c r="K2797" i="1"/>
  <c r="K2806" i="1"/>
  <c r="K2810" i="1"/>
  <c r="K2824" i="1"/>
  <c r="K2829" i="1"/>
  <c r="K2838" i="1"/>
  <c r="K2842" i="1"/>
  <c r="K2856" i="1"/>
  <c r="K2861" i="1"/>
  <c r="K2874" i="1"/>
  <c r="K2888" i="1"/>
  <c r="K2893" i="1"/>
  <c r="K2906" i="1"/>
  <c r="K2920" i="1"/>
  <c r="K2925" i="1"/>
  <c r="K2934" i="1"/>
  <c r="K2938" i="1"/>
  <c r="K2952" i="1"/>
  <c r="K2957" i="1"/>
  <c r="K2966" i="1"/>
  <c r="K2970" i="1"/>
  <c r="K2984" i="1"/>
  <c r="K2989" i="1"/>
  <c r="K2998" i="1"/>
  <c r="K3002" i="1"/>
  <c r="K3016" i="1"/>
  <c r="K3021" i="1"/>
  <c r="K3034" i="1"/>
  <c r="K3048" i="1"/>
  <c r="K3053" i="1"/>
  <c r="K3066" i="1"/>
  <c r="K3080" i="1"/>
  <c r="K3085" i="1"/>
  <c r="K3098" i="1"/>
  <c r="K3112" i="1"/>
  <c r="K3117" i="1"/>
  <c r="K3130" i="1"/>
  <c r="K3140" i="1"/>
  <c r="K3144" i="1"/>
  <c r="K3149" i="1"/>
  <c r="K3162" i="1"/>
  <c r="K3176" i="1"/>
  <c r="K3181" i="1"/>
  <c r="K3194" i="1"/>
  <c r="K3208" i="1"/>
  <c r="K3213" i="1"/>
  <c r="K3226" i="1"/>
  <c r="K3240" i="1"/>
  <c r="K3245" i="1"/>
  <c r="K3258" i="1"/>
  <c r="K3272" i="1"/>
  <c r="K3277" i="1"/>
  <c r="K3290" i="1"/>
  <c r="K3304" i="1"/>
  <c r="K3309" i="1"/>
  <c r="K3322" i="1"/>
  <c r="K3336" i="1"/>
  <c r="K3341" i="1"/>
  <c r="K3354" i="1"/>
  <c r="K3373" i="1"/>
  <c r="K3386" i="1"/>
  <c r="K3396" i="1"/>
  <c r="K3400" i="1"/>
  <c r="K3405" i="1"/>
  <c r="K3418" i="1"/>
  <c r="K3432" i="1"/>
  <c r="K3437" i="1"/>
  <c r="K3450" i="1"/>
  <c r="K3464" i="1"/>
  <c r="K3469" i="1"/>
  <c r="K3478" i="1"/>
  <c r="K3482" i="1"/>
  <c r="K3496" i="1"/>
  <c r="K3501" i="1"/>
  <c r="K3504" i="1"/>
  <c r="K3514" i="1"/>
  <c r="K3528" i="1"/>
  <c r="K3533" i="1"/>
  <c r="K3546" i="1"/>
  <c r="K3560" i="1"/>
  <c r="K3565" i="1"/>
  <c r="K3568" i="1"/>
  <c r="K3578" i="1"/>
  <c r="K3592" i="1"/>
  <c r="K3597" i="1"/>
  <c r="K3610" i="1"/>
  <c r="K3616" i="1"/>
  <c r="K3621" i="1"/>
  <c r="K3625" i="1"/>
  <c r="K3634" i="1"/>
  <c r="K3636" i="1"/>
  <c r="K3648" i="1"/>
  <c r="K3653" i="1"/>
  <c r="K3657" i="1"/>
  <c r="K3666" i="1"/>
  <c r="K3668" i="1"/>
  <c r="K3680" i="1"/>
  <c r="K3685" i="1"/>
  <c r="K3689" i="1"/>
  <c r="K3698" i="1"/>
  <c r="K3704" i="1"/>
  <c r="K3709" i="1"/>
  <c r="K3718" i="1"/>
  <c r="K3722" i="1"/>
  <c r="K3724" i="1"/>
  <c r="K3736" i="1"/>
  <c r="K3750" i="1"/>
  <c r="K3754" i="1"/>
  <c r="K3756" i="1"/>
  <c r="K3768" i="1"/>
  <c r="K3773" i="1"/>
  <c r="K3782" i="1"/>
  <c r="K3786" i="1"/>
  <c r="K3788" i="1"/>
  <c r="K3800" i="1"/>
  <c r="K3818" i="1"/>
  <c r="K3820" i="1"/>
  <c r="K3826" i="1"/>
  <c r="K3832" i="1"/>
  <c r="K3837" i="1"/>
  <c r="K3850" i="1"/>
  <c r="K3852" i="1"/>
  <c r="K3864" i="1"/>
  <c r="K3869" i="1"/>
  <c r="K3874" i="1"/>
  <c r="K3876" i="1"/>
  <c r="K3889" i="1"/>
  <c r="K3888" i="1"/>
  <c r="K3893" i="1"/>
  <c r="K3897" i="1"/>
  <c r="K3902" i="1"/>
  <c r="K3906" i="1"/>
  <c r="K3908" i="1"/>
  <c r="K3921" i="1"/>
  <c r="K3920" i="1"/>
  <c r="K3925" i="1"/>
  <c r="K3929" i="1"/>
  <c r="K3934" i="1"/>
  <c r="K3938" i="1"/>
  <c r="K3940" i="1"/>
  <c r="K3953" i="1"/>
  <c r="K3952" i="1"/>
  <c r="K3958" i="1"/>
  <c r="K3962" i="1"/>
  <c r="K3976" i="1"/>
  <c r="K3981" i="1"/>
  <c r="K3990" i="1"/>
  <c r="K3994" i="1"/>
  <c r="K3998" i="1"/>
  <c r="K4008" i="1"/>
  <c r="K4013" i="1"/>
  <c r="K4016" i="1"/>
  <c r="K4022" i="1"/>
  <c r="K4026" i="1"/>
  <c r="K4040" i="1"/>
  <c r="K4045" i="1"/>
  <c r="K4054" i="1"/>
  <c r="K4058" i="1"/>
  <c r="K4072" i="1"/>
  <c r="K4077" i="1"/>
  <c r="K4080" i="1"/>
  <c r="K4086" i="1"/>
  <c r="K4090" i="1"/>
  <c r="K4104" i="1"/>
  <c r="K4109" i="1"/>
  <c r="K4118" i="1"/>
  <c r="K4122" i="1"/>
  <c r="K4129" i="1"/>
  <c r="K4128" i="1"/>
  <c r="K4133" i="1"/>
  <c r="K4137" i="1"/>
  <c r="K4142" i="1"/>
  <c r="K4146" i="1"/>
  <c r="K4148" i="1"/>
  <c r="K4161" i="1"/>
  <c r="K4160" i="1"/>
  <c r="K4165" i="1"/>
  <c r="K4169" i="1"/>
  <c r="K4174" i="1"/>
  <c r="K4178" i="1"/>
  <c r="K4180" i="1"/>
  <c r="K4192" i="1"/>
  <c r="K4197" i="1"/>
  <c r="K4201" i="1"/>
  <c r="K4210" i="1"/>
  <c r="K4216" i="1"/>
  <c r="K4221" i="1"/>
  <c r="K4230" i="1"/>
  <c r="K4234" i="1"/>
  <c r="K4236" i="1"/>
  <c r="K4248" i="1"/>
  <c r="K4266" i="1"/>
  <c r="K4268" i="1"/>
  <c r="K4280" i="1"/>
  <c r="K4285" i="1"/>
  <c r="K4298" i="1"/>
  <c r="K4300" i="1"/>
  <c r="K4312" i="1"/>
  <c r="K4330" i="1"/>
  <c r="K4332" i="1"/>
  <c r="K4338" i="1"/>
  <c r="K4344" i="1"/>
  <c r="K4349" i="1"/>
  <c r="K4362" i="1"/>
  <c r="K4364" i="1"/>
  <c r="K4376" i="1"/>
  <c r="K4381" i="1"/>
  <c r="K4386" i="1"/>
  <c r="K4388" i="1"/>
  <c r="K4401" i="1"/>
  <c r="K4400" i="1"/>
  <c r="K4405" i="1"/>
  <c r="K4409" i="1"/>
  <c r="K4418" i="1"/>
  <c r="K4420" i="1"/>
  <c r="K4433" i="1"/>
  <c r="K4432" i="1"/>
  <c r="K4437" i="1"/>
  <c r="K4441" i="1"/>
  <c r="K4450" i="1"/>
  <c r="K4452" i="1"/>
  <c r="K4465" i="1"/>
  <c r="K4464" i="1"/>
  <c r="K4474" i="1"/>
  <c r="K4488" i="1"/>
  <c r="K4493" i="1"/>
  <c r="K4506" i="1"/>
  <c r="K4520" i="1"/>
  <c r="K4525" i="1"/>
  <c r="K4528" i="1"/>
  <c r="K4538" i="1"/>
  <c r="K4594" i="1"/>
  <c r="K4641" i="1"/>
  <c r="K4644" i="1"/>
  <c r="K4650" i="1"/>
  <c r="K4660" i="1"/>
  <c r="K4666" i="1"/>
  <c r="K4673" i="1"/>
  <c r="K4676" i="1"/>
  <c r="K4682" i="1"/>
  <c r="K4689" i="1"/>
  <c r="K4692" i="1"/>
  <c r="K4753" i="1"/>
  <c r="K4701" i="1"/>
  <c r="K4704" i="1"/>
  <c r="K4709" i="1"/>
  <c r="K4744" i="1"/>
  <c r="K4762" i="1"/>
  <c r="K4778" i="1"/>
  <c r="K208" i="1"/>
  <c r="K180" i="1"/>
  <c r="K289" i="1"/>
  <c r="K340" i="1"/>
  <c r="K380" i="1"/>
  <c r="K388" i="1"/>
  <c r="K476" i="1"/>
  <c r="K524" i="1"/>
  <c r="K2209" i="1"/>
  <c r="K2240" i="1"/>
  <c r="K2297" i="1"/>
  <c r="K2368" i="1"/>
  <c r="K2465" i="1"/>
  <c r="K2496" i="1"/>
  <c r="K2553" i="1"/>
  <c r="K2593" i="1"/>
  <c r="K2624" i="1"/>
  <c r="K2632" i="1"/>
  <c r="K2646" i="1"/>
  <c r="K2664" i="1"/>
  <c r="K2689" i="1"/>
  <c r="K2702" i="1"/>
  <c r="K2708" i="1"/>
  <c r="K2721" i="1"/>
  <c r="K2734" i="1"/>
  <c r="K2753" i="1"/>
  <c r="K2766" i="1"/>
  <c r="K2772" i="1"/>
  <c r="K2785" i="1"/>
  <c r="K2798" i="1"/>
  <c r="K2817" i="1"/>
  <c r="K2830" i="1"/>
  <c r="K2836" i="1"/>
  <c r="K2849" i="1"/>
  <c r="K2862" i="1"/>
  <c r="K2881" i="1"/>
  <c r="K2885" i="1"/>
  <c r="K2894" i="1"/>
  <c r="K2902" i="1"/>
  <c r="K2913" i="1"/>
  <c r="K2926" i="1"/>
  <c r="K2945" i="1"/>
  <c r="K2958" i="1"/>
  <c r="K2964" i="1"/>
  <c r="K2977" i="1"/>
  <c r="K2990" i="1"/>
  <c r="K3009" i="1"/>
  <c r="K3013" i="1"/>
  <c r="K3022" i="1"/>
  <c r="K3028" i="1"/>
  <c r="K3041" i="1"/>
  <c r="K3054" i="1"/>
  <c r="K3073" i="1"/>
  <c r="K3086" i="1"/>
  <c r="K3092" i="1"/>
  <c r="K3105" i="1"/>
  <c r="K3113" i="1"/>
  <c r="K3118" i="1"/>
  <c r="K3137" i="1"/>
  <c r="K3141" i="1"/>
  <c r="K3150" i="1"/>
  <c r="K3156" i="1"/>
  <c r="K3169" i="1"/>
  <c r="K3182" i="1"/>
  <c r="K3201" i="1"/>
  <c r="K3214" i="1"/>
  <c r="K3220" i="1"/>
  <c r="K3233" i="1"/>
  <c r="K3241" i="1"/>
  <c r="K3246" i="1"/>
  <c r="K3265" i="1"/>
  <c r="K3278" i="1"/>
  <c r="K3284" i="1"/>
  <c r="K3297" i="1"/>
  <c r="K3310" i="1"/>
  <c r="K3329" i="1"/>
  <c r="K3342" i="1"/>
  <c r="K3348" i="1"/>
  <c r="K3361" i="1"/>
  <c r="K3369" i="1"/>
  <c r="K3374" i="1"/>
  <c r="K3393" i="1"/>
  <c r="K3397" i="1"/>
  <c r="K3406" i="1"/>
  <c r="K3412" i="1"/>
  <c r="K3425" i="1"/>
  <c r="K3438" i="1"/>
  <c r="K3457" i="1"/>
  <c r="K3470" i="1"/>
  <c r="K3476" i="1"/>
  <c r="K3489" i="1"/>
  <c r="K3502" i="1"/>
  <c r="K3521" i="1"/>
  <c r="K3534" i="1"/>
  <c r="K3540" i="1"/>
  <c r="K3553" i="1"/>
  <c r="K3566" i="1"/>
  <c r="K3585" i="1"/>
  <c r="K3598" i="1"/>
  <c r="K3604" i="1"/>
  <c r="K3622" i="1"/>
  <c r="K3640" i="1"/>
  <c r="K3645" i="1"/>
  <c r="K3654" i="1"/>
  <c r="K3660" i="1"/>
  <c r="K3672" i="1"/>
  <c r="K3677" i="1"/>
  <c r="K3686" i="1"/>
  <c r="K3710" i="1"/>
  <c r="K3716" i="1"/>
  <c r="K3774" i="1"/>
  <c r="K3780" i="1"/>
  <c r="K3793" i="1"/>
  <c r="K3806" i="1"/>
  <c r="K3838" i="1"/>
  <c r="K3844" i="1"/>
  <c r="K3870" i="1"/>
  <c r="K3880" i="1"/>
  <c r="K3894" i="1"/>
  <c r="K3912" i="1"/>
  <c r="K3926" i="1"/>
  <c r="K3944" i="1"/>
  <c r="K3969" i="1"/>
  <c r="K3982" i="1"/>
  <c r="K3988" i="1"/>
  <c r="K4001" i="1"/>
  <c r="K4014" i="1"/>
  <c r="K4033" i="1"/>
  <c r="K4046" i="1"/>
  <c r="K4052" i="1"/>
  <c r="K4065" i="1"/>
  <c r="K4078" i="1"/>
  <c r="K4097" i="1"/>
  <c r="K4110" i="1"/>
  <c r="K4116" i="1"/>
  <c r="K4134" i="1"/>
  <c r="K4152" i="1"/>
  <c r="K4157" i="1"/>
  <c r="K4166" i="1"/>
  <c r="K4172" i="1"/>
  <c r="K4184" i="1"/>
  <c r="K4189" i="1"/>
  <c r="K4198" i="1"/>
  <c r="K4222" i="1"/>
  <c r="K4228" i="1"/>
  <c r="K4292" i="1"/>
  <c r="K4305" i="1"/>
  <c r="K4356" i="1"/>
  <c r="K4392" i="1"/>
  <c r="K4424" i="1"/>
  <c r="K4456" i="1"/>
  <c r="K4500" i="1"/>
  <c r="K4548" i="1"/>
  <c r="K4564" i="1"/>
  <c r="K4593" i="1"/>
  <c r="K4612" i="1"/>
  <c r="K4628" i="1"/>
  <c r="K4684" i="1"/>
  <c r="K4706" i="1"/>
  <c r="K4717" i="1"/>
  <c r="K4752" i="1"/>
  <c r="K112" i="1"/>
  <c r="K240" i="1"/>
  <c r="K368" i="1"/>
  <c r="K496" i="1"/>
  <c r="K4613" i="1"/>
  <c r="K4656" i="1"/>
  <c r="K4616" i="1"/>
  <c r="K32" i="1"/>
  <c r="K288" i="1"/>
  <c r="K416" i="1"/>
  <c r="K544" i="1"/>
  <c r="K672" i="1"/>
  <c r="K800" i="1"/>
  <c r="K928" i="1"/>
  <c r="K1056" i="1"/>
  <c r="K1184" i="1"/>
  <c r="K1312" i="1"/>
  <c r="K1440" i="1"/>
  <c r="K1568" i="1"/>
  <c r="K4629" i="1"/>
  <c r="K4672" i="1"/>
  <c r="K29" i="1"/>
  <c r="K44" i="1"/>
  <c r="K53" i="1"/>
  <c r="K124" i="1"/>
  <c r="K156" i="1"/>
  <c r="K157" i="1"/>
  <c r="K188" i="1"/>
  <c r="K189" i="1"/>
  <c r="K197" i="1"/>
  <c r="K269" i="1"/>
  <c r="K309" i="1"/>
  <c r="K348" i="1"/>
  <c r="K349" i="1"/>
  <c r="K357" i="1"/>
  <c r="K361" i="1"/>
  <c r="K382" i="1"/>
  <c r="K396" i="1"/>
  <c r="K401" i="1"/>
  <c r="K409" i="1"/>
  <c r="K422" i="1"/>
  <c r="K430" i="1"/>
  <c r="K436" i="1"/>
  <c r="K445" i="1"/>
  <c r="K478" i="1"/>
  <c r="K493" i="1"/>
  <c r="K497" i="1"/>
  <c r="K518" i="1"/>
  <c r="K537" i="1"/>
  <c r="K540" i="1"/>
  <c r="K549" i="1"/>
  <c r="K553" i="1"/>
  <c r="K582" i="1"/>
  <c r="K593" i="1"/>
  <c r="K596" i="1"/>
  <c r="K597" i="1"/>
  <c r="K601" i="1"/>
  <c r="K604" i="1"/>
  <c r="K605" i="1"/>
  <c r="K646" i="1"/>
  <c r="K657" i="1"/>
  <c r="K660" i="1"/>
  <c r="K661" i="1"/>
  <c r="K665" i="1"/>
  <c r="K668" i="1"/>
  <c r="K669" i="1"/>
  <c r="K710" i="1"/>
  <c r="K721" i="1"/>
  <c r="K724" i="1"/>
  <c r="K725" i="1"/>
  <c r="K729" i="1"/>
  <c r="K732" i="1"/>
  <c r="K733" i="1"/>
  <c r="K774" i="1"/>
  <c r="K785" i="1"/>
  <c r="K788" i="1"/>
  <c r="K789" i="1"/>
  <c r="K793" i="1"/>
  <c r="K796" i="1"/>
  <c r="K797" i="1"/>
  <c r="K838" i="1"/>
  <c r="K849" i="1"/>
  <c r="K852" i="1"/>
  <c r="K853" i="1"/>
  <c r="K857" i="1"/>
  <c r="K860" i="1"/>
  <c r="K861" i="1"/>
  <c r="K902" i="1"/>
  <c r="K913" i="1"/>
  <c r="K916" i="1"/>
  <c r="K917" i="1"/>
  <c r="K921" i="1"/>
  <c r="K924" i="1"/>
  <c r="K925" i="1"/>
  <c r="K966" i="1"/>
  <c r="K977" i="1"/>
  <c r="K980" i="1"/>
  <c r="K981" i="1"/>
  <c r="K985" i="1"/>
  <c r="K988" i="1"/>
  <c r="K989" i="1"/>
  <c r="K1030" i="1"/>
  <c r="K1041" i="1"/>
  <c r="K1044" i="1"/>
  <c r="K1045" i="1"/>
  <c r="K1049" i="1"/>
  <c r="K1052" i="1"/>
  <c r="K1053" i="1"/>
  <c r="K1094" i="1"/>
  <c r="K1105" i="1"/>
  <c r="K1108" i="1"/>
  <c r="K1109" i="1"/>
  <c r="K1113" i="1"/>
  <c r="K1116" i="1"/>
  <c r="K1117" i="1"/>
  <c r="K1158" i="1"/>
  <c r="K1169" i="1"/>
  <c r="K1172" i="1"/>
  <c r="K1173" i="1"/>
  <c r="K1177" i="1"/>
  <c r="K1180" i="1"/>
  <c r="K1181" i="1"/>
  <c r="K1222" i="1"/>
  <c r="K1233" i="1"/>
  <c r="K1236" i="1"/>
  <c r="K1237" i="1"/>
  <c r="K1241" i="1"/>
  <c r="K1244" i="1"/>
  <c r="K1245" i="1"/>
  <c r="K1286" i="1"/>
  <c r="K1297" i="1"/>
  <c r="K1300" i="1"/>
  <c r="K1301" i="1"/>
  <c r="K1305" i="1"/>
  <c r="K1308" i="1"/>
  <c r="K1309" i="1"/>
  <c r="K1350" i="1"/>
  <c r="K1361" i="1"/>
  <c r="K1364" i="1"/>
  <c r="K1365" i="1"/>
  <c r="K1369" i="1"/>
  <c r="K1372" i="1"/>
  <c r="K1373" i="1"/>
  <c r="K1414" i="1"/>
  <c r="K1425" i="1"/>
  <c r="K1428" i="1"/>
  <c r="K1429" i="1"/>
  <c r="K1433" i="1"/>
  <c r="K1436" i="1"/>
  <c r="K1437" i="1"/>
  <c r="K1478" i="1"/>
  <c r="K1489" i="1"/>
  <c r="K1492" i="1"/>
  <c r="K1493" i="1"/>
  <c r="K1497" i="1"/>
  <c r="K1500" i="1"/>
  <c r="K1501" i="1"/>
  <c r="K1542" i="1"/>
  <c r="K1553" i="1"/>
  <c r="K1556" i="1"/>
  <c r="K1557" i="1"/>
  <c r="K1561" i="1"/>
  <c r="K1564" i="1"/>
  <c r="K1565" i="1"/>
  <c r="K1606" i="1"/>
  <c r="K1617" i="1"/>
  <c r="K1620" i="1"/>
  <c r="K1621" i="1"/>
  <c r="K1625" i="1"/>
  <c r="K1628" i="1"/>
  <c r="K1629" i="1"/>
  <c r="K1670" i="1"/>
  <c r="K1682" i="1"/>
  <c r="K1688" i="1"/>
  <c r="K1698" i="1"/>
  <c r="K1704" i="1"/>
  <c r="K1714" i="1"/>
  <c r="K1720" i="1"/>
  <c r="K1730" i="1"/>
  <c r="K1736" i="1"/>
  <c r="K1746" i="1"/>
  <c r="K1752" i="1"/>
  <c r="K1762" i="1"/>
  <c r="K1768" i="1"/>
  <c r="K1774" i="1"/>
  <c r="K1778" i="1"/>
  <c r="K1784" i="1"/>
  <c r="K1790" i="1"/>
  <c r="K1794" i="1"/>
  <c r="K1800" i="1"/>
  <c r="K1806" i="1"/>
  <c r="K1810" i="1"/>
  <c r="K1816" i="1"/>
  <c r="K1822" i="1"/>
  <c r="K1826" i="1"/>
  <c r="K1832" i="1"/>
  <c r="K1838" i="1"/>
  <c r="K1842" i="1"/>
  <c r="K1848" i="1"/>
  <c r="K1866" i="1"/>
  <c r="K1874" i="1"/>
  <c r="K1880" i="1"/>
  <c r="K1888" i="1"/>
  <c r="K1913" i="1"/>
  <c r="K1930" i="1"/>
  <c r="K1938" i="1"/>
  <c r="K1944" i="1"/>
  <c r="K1952" i="1"/>
  <c r="K1977" i="1"/>
  <c r="K1994" i="1"/>
  <c r="K2002" i="1"/>
  <c r="K2008" i="1"/>
  <c r="K2016" i="1"/>
  <c r="K2041" i="1"/>
  <c r="K2058" i="1"/>
  <c r="K2066" i="1"/>
  <c r="K2072" i="1"/>
  <c r="K2080" i="1"/>
  <c r="K2084" i="1"/>
  <c r="K2105" i="1"/>
  <c r="K2122" i="1"/>
  <c r="K2130" i="1"/>
  <c r="K2136" i="1"/>
  <c r="K2144" i="1"/>
  <c r="K2148" i="1"/>
  <c r="K2153" i="1"/>
  <c r="K2161" i="1"/>
  <c r="K2180" i="1"/>
  <c r="K2184" i="1"/>
  <c r="K2188" i="1"/>
  <c r="K2193" i="1"/>
  <c r="K2197" i="1"/>
  <c r="K2196" i="1"/>
  <c r="K2201" i="1"/>
  <c r="K2210" i="1"/>
  <c r="K2237" i="1"/>
  <c r="K2249" i="1"/>
  <c r="K2256" i="1"/>
  <c r="K2264" i="1"/>
  <c r="K2268" i="1"/>
  <c r="K2281" i="1"/>
  <c r="K2290" i="1"/>
  <c r="K2308" i="1"/>
  <c r="K2312" i="1"/>
  <c r="K2316" i="1"/>
  <c r="K2321" i="1"/>
  <c r="K2325" i="1"/>
  <c r="K2324" i="1"/>
  <c r="K2329" i="1"/>
  <c r="K2338" i="1"/>
  <c r="K2365" i="1"/>
  <c r="K2377" i="1"/>
  <c r="K2384" i="1"/>
  <c r="K2392" i="1"/>
  <c r="K2396" i="1"/>
  <c r="K2409" i="1"/>
  <c r="K2418" i="1"/>
  <c r="K2436" i="1"/>
  <c r="K2440" i="1"/>
  <c r="K2444" i="1"/>
  <c r="K2449" i="1"/>
  <c r="K2453" i="1"/>
  <c r="K2452" i="1"/>
  <c r="K2457" i="1"/>
  <c r="K2466" i="1"/>
  <c r="K2493" i="1"/>
  <c r="K2505" i="1"/>
  <c r="K2512" i="1"/>
  <c r="K2520" i="1"/>
  <c r="K2524" i="1"/>
  <c r="K2537" i="1"/>
  <c r="K2546" i="1"/>
  <c r="K2564" i="1"/>
  <c r="K2568" i="1"/>
  <c r="K2572" i="1"/>
  <c r="K2577" i="1"/>
  <c r="K2580" i="1"/>
  <c r="K2585" i="1"/>
  <c r="K2594" i="1"/>
  <c r="K2621" i="1"/>
  <c r="K2629" i="1"/>
  <c r="K2633" i="1"/>
  <c r="K2642" i="1"/>
  <c r="K2644" i="1"/>
  <c r="K2657" i="1"/>
  <c r="K2656" i="1"/>
  <c r="K2661" i="1"/>
  <c r="K2665" i="1"/>
  <c r="K2674" i="1"/>
  <c r="K2680" i="1"/>
  <c r="K2685" i="1"/>
  <c r="K2694" i="1"/>
  <c r="K2698" i="1"/>
  <c r="K2700" i="1"/>
  <c r="K2712" i="1"/>
  <c r="K2717" i="1"/>
  <c r="K2726" i="1"/>
  <c r="K2730" i="1"/>
  <c r="K2732" i="1"/>
  <c r="K2744" i="1"/>
  <c r="K2749" i="1"/>
  <c r="K2762" i="1"/>
  <c r="K2764" i="1"/>
  <c r="K2776" i="1"/>
  <c r="K2781" i="1"/>
  <c r="K2794" i="1"/>
  <c r="K2796" i="1"/>
  <c r="K2808" i="1"/>
  <c r="K2813" i="1"/>
  <c r="K2822" i="1"/>
  <c r="K2826" i="1"/>
  <c r="K2828" i="1"/>
  <c r="K2840" i="1"/>
  <c r="K2845" i="1"/>
  <c r="K2854" i="1"/>
  <c r="K2858" i="1"/>
  <c r="K2860" i="1"/>
  <c r="K2872" i="1"/>
  <c r="K2877" i="1"/>
  <c r="K2886" i="1"/>
  <c r="K2890" i="1"/>
  <c r="K2892" i="1"/>
  <c r="K2900" i="1"/>
  <c r="K2904" i="1"/>
  <c r="K2909" i="1"/>
  <c r="K2918" i="1"/>
  <c r="K2922" i="1"/>
  <c r="K2924" i="1"/>
  <c r="K2936" i="1"/>
  <c r="K2941" i="1"/>
  <c r="K2950" i="1"/>
  <c r="K2954" i="1"/>
  <c r="K2956" i="1"/>
  <c r="K2968" i="1"/>
  <c r="K2973" i="1"/>
  <c r="K2982" i="1"/>
  <c r="K2986" i="1"/>
  <c r="K2988" i="1"/>
  <c r="K3000" i="1"/>
  <c r="K3005" i="1"/>
  <c r="K3014" i="1"/>
  <c r="K3018" i="1"/>
  <c r="K3020" i="1"/>
  <c r="K3032" i="1"/>
  <c r="K3037" i="1"/>
  <c r="K3046" i="1"/>
  <c r="K3050" i="1"/>
  <c r="K3052" i="1"/>
  <c r="K3064" i="1"/>
  <c r="K3069" i="1"/>
  <c r="K3078" i="1"/>
  <c r="K3082" i="1"/>
  <c r="K3084" i="1"/>
  <c r="K3096" i="1"/>
  <c r="K3101" i="1"/>
  <c r="K3110" i="1"/>
  <c r="K3114" i="1"/>
  <c r="K3116" i="1"/>
  <c r="K3128" i="1"/>
  <c r="K3133" i="1"/>
  <c r="K3146" i="1"/>
  <c r="K3148" i="1"/>
  <c r="K3160" i="1"/>
  <c r="K3165" i="1"/>
  <c r="K3174" i="1"/>
  <c r="K3178" i="1"/>
  <c r="K3180" i="1"/>
  <c r="K3192" i="1"/>
  <c r="K3197" i="1"/>
  <c r="K3206" i="1"/>
  <c r="K3210" i="1"/>
  <c r="K3212" i="1"/>
  <c r="K3224" i="1"/>
  <c r="K3229" i="1"/>
  <c r="K3242" i="1"/>
  <c r="K3244" i="1"/>
  <c r="K3252" i="1"/>
  <c r="K3256" i="1"/>
  <c r="K3261" i="1"/>
  <c r="K3274" i="1"/>
  <c r="K3276" i="1"/>
  <c r="K3288" i="1"/>
  <c r="K3293" i="1"/>
  <c r="K3306" i="1"/>
  <c r="K3308" i="1"/>
  <c r="K3320" i="1"/>
  <c r="K3325" i="1"/>
  <c r="K3338" i="1"/>
  <c r="K3340" i="1"/>
  <c r="K3352" i="1"/>
  <c r="K3357" i="1"/>
  <c r="K3372" i="1"/>
  <c r="K3384" i="1"/>
  <c r="K3389" i="1"/>
  <c r="K3402" i="1"/>
  <c r="K3404" i="1"/>
  <c r="K3416" i="1"/>
  <c r="K3421" i="1"/>
  <c r="K3434" i="1"/>
  <c r="K3436" i="1"/>
  <c r="K3448" i="1"/>
  <c r="K3453" i="1"/>
  <c r="K3466" i="1"/>
  <c r="K3468" i="1"/>
  <c r="K3480" i="1"/>
  <c r="K3485" i="1"/>
  <c r="K3494" i="1"/>
  <c r="K3498" i="1"/>
  <c r="K3500" i="1"/>
  <c r="K3512" i="1"/>
  <c r="K3517" i="1"/>
  <c r="K3526" i="1"/>
  <c r="K3530" i="1"/>
  <c r="K3532" i="1"/>
  <c r="K3544" i="1"/>
  <c r="K3558" i="1"/>
  <c r="K3562" i="1"/>
  <c r="K3564" i="1"/>
  <c r="K3570" i="1"/>
  <c r="K3576" i="1"/>
  <c r="K3581" i="1"/>
  <c r="K3590" i="1"/>
  <c r="K3594" i="1"/>
  <c r="K3596" i="1"/>
  <c r="K3608" i="1"/>
  <c r="K3613" i="1"/>
  <c r="K3618" i="1"/>
  <c r="K3620" i="1"/>
  <c r="K3633" i="1"/>
  <c r="K3632" i="1"/>
  <c r="K3637" i="1"/>
  <c r="K3641" i="1"/>
  <c r="K3646" i="1"/>
  <c r="K3650" i="1"/>
  <c r="K3652" i="1"/>
  <c r="K3664" i="1"/>
  <c r="K3669" i="1"/>
  <c r="K3673" i="1"/>
  <c r="K3678" i="1"/>
  <c r="K3682" i="1"/>
  <c r="K3684" i="1"/>
  <c r="K3697" i="1"/>
  <c r="K3696" i="1"/>
  <c r="K3702" i="1"/>
  <c r="K3706" i="1"/>
  <c r="K3720" i="1"/>
  <c r="K3725" i="1"/>
  <c r="K3738" i="1"/>
  <c r="K3752" i="1"/>
  <c r="K3757" i="1"/>
  <c r="K3760" i="1"/>
  <c r="K3770" i="1"/>
  <c r="K3784" i="1"/>
  <c r="K3789" i="1"/>
  <c r="K3798" i="1"/>
  <c r="K3802" i="1"/>
  <c r="K3816" i="1"/>
  <c r="K3821" i="1"/>
  <c r="K3825" i="1"/>
  <c r="K3824" i="1"/>
  <c r="K3830" i="1"/>
  <c r="K3834" i="1"/>
  <c r="K3848" i="1"/>
  <c r="K3853" i="1"/>
  <c r="K3866" i="1"/>
  <c r="K3872" i="1"/>
  <c r="K3877" i="1"/>
  <c r="K3881" i="1"/>
  <c r="K3890" i="1"/>
  <c r="K3892" i="1"/>
  <c r="K3904" i="1"/>
  <c r="K3909" i="1"/>
  <c r="K3913" i="1"/>
  <c r="K3922" i="1"/>
  <c r="K3924" i="1"/>
  <c r="K3936" i="1"/>
  <c r="K3941" i="1"/>
  <c r="K3945" i="1"/>
  <c r="K3954" i="1"/>
  <c r="K3960" i="1"/>
  <c r="K3965" i="1"/>
  <c r="K3978" i="1"/>
  <c r="K3980" i="1"/>
  <c r="K3992" i="1"/>
  <c r="K4010" i="1"/>
  <c r="K4012" i="1"/>
  <c r="K4024" i="1"/>
  <c r="K4042" i="1"/>
  <c r="K4044" i="1"/>
  <c r="K4056" i="1"/>
  <c r="K4074" i="1"/>
  <c r="K4076" i="1"/>
  <c r="K4082" i="1"/>
  <c r="K4088" i="1"/>
  <c r="K4093" i="1"/>
  <c r="K4106" i="1"/>
  <c r="K4108" i="1"/>
  <c r="K4120" i="1"/>
  <c r="K4125" i="1"/>
  <c r="K4130" i="1"/>
  <c r="K4132" i="1"/>
  <c r="K4145" i="1"/>
  <c r="K4144" i="1"/>
  <c r="K4149" i="1"/>
  <c r="K4153" i="1"/>
  <c r="K4162" i="1"/>
  <c r="K4164" i="1"/>
  <c r="K4176" i="1"/>
  <c r="K4181" i="1"/>
  <c r="K4185" i="1"/>
  <c r="K4190" i="1"/>
  <c r="K4194" i="1"/>
  <c r="K4196" i="1"/>
  <c r="K4209" i="1"/>
  <c r="K4208" i="1"/>
  <c r="K4214" i="1"/>
  <c r="K4218" i="1"/>
  <c r="K4232" i="1"/>
  <c r="K4237" i="1"/>
  <c r="K4250" i="1"/>
  <c r="K4264" i="1"/>
  <c r="K4269" i="1"/>
  <c r="K4272" i="1"/>
  <c r="K4282" i="1"/>
  <c r="K4296" i="1"/>
  <c r="K4301" i="1"/>
  <c r="K4314" i="1"/>
  <c r="K4328" i="1"/>
  <c r="K4333" i="1"/>
  <c r="K4336" i="1"/>
  <c r="K4346" i="1"/>
  <c r="K4360" i="1"/>
  <c r="K4365" i="1"/>
  <c r="K4378" i="1"/>
  <c r="K4384" i="1"/>
  <c r="K4389" i="1"/>
  <c r="K4393" i="1"/>
  <c r="K4402" i="1"/>
  <c r="K4404" i="1"/>
  <c r="K4416" i="1"/>
  <c r="K4421" i="1"/>
  <c r="K4425" i="1"/>
  <c r="K4434" i="1"/>
  <c r="K4436" i="1"/>
  <c r="K4448" i="1"/>
  <c r="K4453" i="1"/>
  <c r="K4457" i="1"/>
  <c r="K4466" i="1"/>
  <c r="K4472" i="1"/>
  <c r="K4477" i="1"/>
  <c r="K4490" i="1"/>
  <c r="K4492" i="1"/>
  <c r="K4504" i="1"/>
  <c r="K4522" i="1"/>
  <c r="K4524" i="1"/>
  <c r="K4536" i="1"/>
  <c r="K4556" i="1"/>
  <c r="K4588" i="1"/>
  <c r="K4620" i="1"/>
  <c r="K4642" i="1"/>
  <c r="K4658" i="1"/>
  <c r="K4674" i="1"/>
  <c r="K4690" i="1"/>
  <c r="K4685" i="1"/>
  <c r="K4761" i="1"/>
  <c r="K4698" i="1"/>
  <c r="K4708" i="1"/>
  <c r="K4746" i="1"/>
  <c r="K4748" i="1"/>
  <c r="K4754" i="1"/>
  <c r="K4757" i="1"/>
  <c r="K4760" i="1"/>
  <c r="K4765" i="1"/>
  <c r="K4768" i="1"/>
  <c r="K4776" i="1"/>
  <c r="K4780" i="1"/>
  <c r="Z22" i="1" l="1"/>
  <c r="AF22" i="1" s="1"/>
  <c r="Z25" i="1"/>
  <c r="AF25" i="1" s="1"/>
  <c r="Z17" i="1"/>
  <c r="AF17" i="1" s="1"/>
  <c r="Z9" i="1"/>
  <c r="AF9" i="1" s="1"/>
  <c r="Z8" i="1"/>
  <c r="AF8" i="1" s="1"/>
  <c r="Z16" i="1"/>
  <c r="AF16" i="1" s="1"/>
  <c r="Z23" i="1"/>
  <c r="AF23" i="1" s="1"/>
  <c r="Z4" i="1"/>
  <c r="AF4" i="1" s="1"/>
  <c r="Z15" i="1"/>
  <c r="AF15" i="1" s="1"/>
  <c r="Z12" i="1"/>
  <c r="AF12" i="1" s="1"/>
  <c r="Z21" i="1"/>
  <c r="AF21" i="1" s="1"/>
  <c r="Z26" i="1"/>
  <c r="AF26" i="1" s="1"/>
  <c r="Z19" i="1"/>
  <c r="AF19" i="1" s="1"/>
  <c r="Z10" i="1"/>
  <c r="AF10" i="1" s="1"/>
  <c r="Z6" i="1"/>
  <c r="AF6" i="1" s="1"/>
  <c r="S259" i="1"/>
  <c r="Z5" i="1"/>
  <c r="AF5" i="1" s="1"/>
  <c r="Z7" i="1"/>
  <c r="AF7" i="1" s="1"/>
  <c r="Z20" i="1"/>
  <c r="AF20" i="1" s="1"/>
  <c r="Z13" i="1"/>
  <c r="AF13" i="1" s="1"/>
  <c r="Z18" i="1"/>
  <c r="AF18" i="1" s="1"/>
  <c r="P66" i="1"/>
  <c r="T1435" i="1"/>
  <c r="T1374" i="1"/>
  <c r="Q3287" i="1"/>
  <c r="R3287" i="1" s="1"/>
  <c r="P2711" i="1"/>
  <c r="S1112" i="1"/>
  <c r="U1112" i="1" s="1"/>
  <c r="Q154" i="1"/>
  <c r="T3255" i="1"/>
  <c r="P152" i="1"/>
  <c r="T506" i="1"/>
  <c r="Q4343" i="1"/>
  <c r="P3607" i="1"/>
  <c r="P3031" i="1"/>
  <c r="Q2167" i="1"/>
  <c r="P2055" i="1"/>
  <c r="R2055" i="1" s="1"/>
  <c r="S1390" i="1"/>
  <c r="U1390" i="1" s="1"/>
  <c r="P1630" i="1"/>
  <c r="P1374" i="1"/>
  <c r="S3287" i="1"/>
  <c r="U3287" i="1" s="1"/>
  <c r="Q2711" i="1"/>
  <c r="Q472" i="1"/>
  <c r="Q4702" i="1"/>
  <c r="Q4398" i="1"/>
  <c r="T874" i="1"/>
  <c r="S618" i="1"/>
  <c r="U618" i="1" s="1"/>
  <c r="V618" i="1" s="1"/>
  <c r="X619" i="1" s="1"/>
  <c r="Y619" i="1" s="1"/>
  <c r="Q34" i="1"/>
  <c r="S4621" i="1"/>
  <c r="U4621" i="1" s="1"/>
  <c r="S4579" i="1"/>
  <c r="U4579" i="1" s="1"/>
  <c r="Q4247" i="1"/>
  <c r="S4087" i="1"/>
  <c r="U4087" i="1" s="1"/>
  <c r="Q3575" i="1"/>
  <c r="R3575" i="1" s="1"/>
  <c r="V3575" i="1" s="1"/>
  <c r="X3576" i="1" s="1"/>
  <c r="Y3576" i="1" s="1"/>
  <c r="P655" i="1"/>
  <c r="R655" i="1" s="1"/>
  <c r="S623" i="1"/>
  <c r="U623" i="1" s="1"/>
  <c r="T1112" i="1"/>
  <c r="Q1566" i="1"/>
  <c r="Q1310" i="1"/>
  <c r="P1054" i="1"/>
  <c r="R1054" i="1" s="1"/>
  <c r="P338" i="1"/>
  <c r="S154" i="1"/>
  <c r="P122" i="1"/>
  <c r="P1531" i="1"/>
  <c r="P2883" i="1"/>
  <c r="R2883" i="1" s="1"/>
  <c r="P3399" i="1"/>
  <c r="P696" i="1"/>
  <c r="R696" i="1" s="1"/>
  <c r="T3607" i="1"/>
  <c r="T1630" i="1"/>
  <c r="U1630" i="1" s="1"/>
  <c r="P472" i="1"/>
  <c r="P4398" i="1"/>
  <c r="Q618" i="1"/>
  <c r="P34" i="1"/>
  <c r="R34" i="1" s="1"/>
  <c r="P4247" i="1"/>
  <c r="S4455" i="1"/>
  <c r="U4455" i="1" s="1"/>
  <c r="P3527" i="1"/>
  <c r="P3079" i="1"/>
  <c r="Q2503" i="1"/>
  <c r="R2503" i="1" s="1"/>
  <c r="V2503" i="1" s="1"/>
  <c r="X2504" i="1" s="1"/>
  <c r="Y2504" i="1" s="1"/>
  <c r="P2071" i="1"/>
  <c r="Q1571" i="1"/>
  <c r="S1550" i="1"/>
  <c r="U1550" i="1" s="1"/>
  <c r="P1384" i="1"/>
  <c r="S1243" i="1"/>
  <c r="U1243" i="1" s="1"/>
  <c r="S1198" i="1"/>
  <c r="U1198" i="1" s="1"/>
  <c r="P904" i="1"/>
  <c r="R904" i="1" s="1"/>
  <c r="P294" i="1"/>
  <c r="R294" i="1" s="1"/>
  <c r="P1208" i="1"/>
  <c r="R1208" i="1" s="1"/>
  <c r="Q152" i="1"/>
  <c r="P87" i="1"/>
  <c r="R87" i="1" s="1"/>
  <c r="P216" i="1"/>
  <c r="Q216" i="1"/>
  <c r="S4600" i="1"/>
  <c r="Q4600" i="1"/>
  <c r="P744" i="1"/>
  <c r="T744" i="1"/>
  <c r="S3331" i="1"/>
  <c r="U3331" i="1" s="1"/>
  <c r="Q3331" i="1"/>
  <c r="Q88" i="1"/>
  <c r="P88" i="1"/>
  <c r="R88" i="1" s="1"/>
  <c r="T4487" i="1"/>
  <c r="S4487" i="1"/>
  <c r="U4487" i="1" s="1"/>
  <c r="Q4231" i="1"/>
  <c r="P4231" i="1"/>
  <c r="T3111" i="1"/>
  <c r="S3111" i="1"/>
  <c r="T2951" i="1"/>
  <c r="S2951" i="1"/>
  <c r="Q2695" i="1"/>
  <c r="P2695" i="1"/>
  <c r="S2279" i="1"/>
  <c r="Q2279" i="1"/>
  <c r="T1691" i="1"/>
  <c r="S1691" i="1"/>
  <c r="U1691" i="1" s="1"/>
  <c r="S1051" i="1"/>
  <c r="Q1051" i="1"/>
  <c r="P795" i="1"/>
  <c r="R795" i="1" s="1"/>
  <c r="T795" i="1"/>
  <c r="T603" i="1"/>
  <c r="S603" i="1"/>
  <c r="S434" i="1"/>
  <c r="P434" i="1"/>
  <c r="R434" i="1" s="1"/>
  <c r="S1275" i="1"/>
  <c r="U1275" i="1" s="1"/>
  <c r="Q1275" i="1"/>
  <c r="P952" i="1"/>
  <c r="R952" i="1" s="1"/>
  <c r="T952" i="1"/>
  <c r="S714" i="1"/>
  <c r="U714" i="1" s="1"/>
  <c r="Q714" i="1"/>
  <c r="R714" i="1" s="1"/>
  <c r="Q3399" i="1"/>
  <c r="T1243" i="1"/>
  <c r="T1231" i="1"/>
  <c r="P134" i="1"/>
  <c r="Q1448" i="1"/>
  <c r="P4600" i="1"/>
  <c r="S1531" i="1"/>
  <c r="U1531" i="1" s="1"/>
  <c r="Q1531" i="1"/>
  <c r="T442" i="1"/>
  <c r="S442" i="1"/>
  <c r="P600" i="1"/>
  <c r="R600" i="1" s="1"/>
  <c r="V600" i="1" s="1"/>
  <c r="X601" i="1" s="1"/>
  <c r="Y601" i="1" s="1"/>
  <c r="T600" i="1"/>
  <c r="P790" i="1"/>
  <c r="T790" i="1"/>
  <c r="U790" i="1" s="1"/>
  <c r="Q147" i="1"/>
  <c r="P147" i="1"/>
  <c r="R147" i="1" s="1"/>
  <c r="P183" i="1"/>
  <c r="R183" i="1" s="1"/>
  <c r="T183" i="1"/>
  <c r="U183" i="1" s="1"/>
  <c r="T762" i="1"/>
  <c r="S762" i="1"/>
  <c r="U762" i="1" s="1"/>
  <c r="T2935" i="1"/>
  <c r="S2935" i="1"/>
  <c r="S4675" i="1"/>
  <c r="U4675" i="1" s="1"/>
  <c r="Q4675" i="1"/>
  <c r="P2455" i="1"/>
  <c r="T2455" i="1"/>
  <c r="T552" i="1"/>
  <c r="S552" i="1"/>
  <c r="U552" i="1" s="1"/>
  <c r="Q1086" i="1"/>
  <c r="T1086" i="1"/>
  <c r="T426" i="1"/>
  <c r="S426" i="1"/>
  <c r="Q4579" i="1"/>
  <c r="P4579" i="1"/>
  <c r="S72" i="1"/>
  <c r="Q72" i="1"/>
  <c r="S760" i="1"/>
  <c r="U760" i="1" s="1"/>
  <c r="Q760" i="1"/>
  <c r="R760" i="1" s="1"/>
  <c r="Q2663" i="1"/>
  <c r="P2663" i="1"/>
  <c r="S1627" i="1"/>
  <c r="Q1627" i="1"/>
  <c r="P539" i="1"/>
  <c r="R539" i="1" s="1"/>
  <c r="T539" i="1"/>
  <c r="Q362" i="1"/>
  <c r="P362" i="1"/>
  <c r="S2691" i="1"/>
  <c r="U2691" i="1" s="1"/>
  <c r="Q2691" i="1"/>
  <c r="T763" i="1"/>
  <c r="S763" i="1"/>
  <c r="U763" i="1" s="1"/>
  <c r="S322" i="1"/>
  <c r="Q322" i="1"/>
  <c r="R322" i="1" s="1"/>
  <c r="T522" i="1"/>
  <c r="S522" i="1"/>
  <c r="P4455" i="1"/>
  <c r="R4455" i="1" s="1"/>
  <c r="V4455" i="1" s="1"/>
  <c r="X4456" i="1" s="1"/>
  <c r="Y4456" i="1" s="1"/>
  <c r="S3527" i="1"/>
  <c r="U3527" i="1" s="1"/>
  <c r="S3399" i="1"/>
  <c r="U3399" i="1" s="1"/>
  <c r="Q3079" i="1"/>
  <c r="R3079" i="1" s="1"/>
  <c r="V3079" i="1" s="1"/>
  <c r="X3080" i="1" s="1"/>
  <c r="Y3080" i="1" s="1"/>
  <c r="T2503" i="1"/>
  <c r="Q2071" i="1"/>
  <c r="S1608" i="1"/>
  <c r="Q1519" i="1"/>
  <c r="R1519" i="1" s="1"/>
  <c r="V1519" i="1" s="1"/>
  <c r="X1520" i="1" s="1"/>
  <c r="Y1520" i="1" s="1"/>
  <c r="T1416" i="1"/>
  <c r="U1416" i="1" s="1"/>
  <c r="V1416" i="1" s="1"/>
  <c r="X1417" i="1" s="1"/>
  <c r="Y1417" i="1" s="1"/>
  <c r="S1384" i="1"/>
  <c r="U1384" i="1" s="1"/>
  <c r="P1243" i="1"/>
  <c r="Q1198" i="1"/>
  <c r="R1198" i="1" s="1"/>
  <c r="T1059" i="1"/>
  <c r="U1059" i="1" s="1"/>
  <c r="Q1038" i="1"/>
  <c r="T1039" i="1"/>
  <c r="S904" i="1"/>
  <c r="U904" i="1" s="1"/>
  <c r="V904" i="1" s="1"/>
  <c r="X905" i="1" s="1"/>
  <c r="Y905" i="1" s="1"/>
  <c r="S294" i="1"/>
  <c r="S1208" i="1"/>
  <c r="U1208" i="1" s="1"/>
  <c r="V1208" i="1" s="1"/>
  <c r="X1209" i="1" s="1"/>
  <c r="Y1209" i="1" s="1"/>
  <c r="S696" i="1"/>
  <c r="S152" i="1"/>
  <c r="T4675" i="1"/>
  <c r="S2695" i="1"/>
  <c r="U2695" i="1" s="1"/>
  <c r="Q795" i="1"/>
  <c r="T88" i="1"/>
  <c r="P426" i="1"/>
  <c r="R426" i="1" s="1"/>
  <c r="P3111" i="1"/>
  <c r="R3111" i="1" s="1"/>
  <c r="S2663" i="1"/>
  <c r="U2663" i="1" s="1"/>
  <c r="S2455" i="1"/>
  <c r="U2455" i="1" s="1"/>
  <c r="Q552" i="1"/>
  <c r="R552" i="1" s="1"/>
  <c r="P1086" i="1"/>
  <c r="Q434" i="1"/>
  <c r="T4600" i="1"/>
  <c r="P2951" i="1"/>
  <c r="R2951" i="1" s="1"/>
  <c r="P2279" i="1"/>
  <c r="R2279" i="1" s="1"/>
  <c r="Q763" i="1"/>
  <c r="P3331" i="1"/>
  <c r="R3331" i="1" s="1"/>
  <c r="P2691" i="1"/>
  <c r="R2691" i="1" s="1"/>
  <c r="V2691" i="1" s="1"/>
  <c r="X2692" i="1" s="1"/>
  <c r="Y2692" i="1" s="1"/>
  <c r="Q442" i="1"/>
  <c r="T254" i="1"/>
  <c r="P254" i="1"/>
  <c r="R254" i="1" s="1"/>
  <c r="T968" i="1"/>
  <c r="P968" i="1"/>
  <c r="T499" i="1"/>
  <c r="Q696" i="1"/>
  <c r="T4231" i="1"/>
  <c r="S744" i="1"/>
  <c r="U744" i="1" s="1"/>
  <c r="S88" i="1"/>
  <c r="S952" i="1"/>
  <c r="U952" i="1" s="1"/>
  <c r="T714" i="1"/>
  <c r="Q4487" i="1"/>
  <c r="R4487" i="1" s="1"/>
  <c r="T1051" i="1"/>
  <c r="S1019" i="1"/>
  <c r="U1019" i="1" s="1"/>
  <c r="Q1019" i="1"/>
  <c r="S87" i="1"/>
  <c r="U87" i="1" s="1"/>
  <c r="Q87" i="1"/>
  <c r="Q1070" i="1"/>
  <c r="T1070" i="1"/>
  <c r="Q1390" i="1"/>
  <c r="P1390" i="1"/>
  <c r="P78" i="1"/>
  <c r="R78" i="1" s="1"/>
  <c r="T78" i="1"/>
  <c r="U78" i="1" s="1"/>
  <c r="T655" i="1"/>
  <c r="S655" i="1"/>
  <c r="U655" i="1" s="1"/>
  <c r="P298" i="1"/>
  <c r="R298" i="1" s="1"/>
  <c r="T298" i="1"/>
  <c r="Q623" i="1"/>
  <c r="P623" i="1"/>
  <c r="R623" i="1" s="1"/>
  <c r="Q38" i="1"/>
  <c r="P38" i="1"/>
  <c r="R38" i="1" s="1"/>
  <c r="Q1176" i="1"/>
  <c r="P1176" i="1"/>
  <c r="S515" i="1"/>
  <c r="U515" i="1" s="1"/>
  <c r="P515" i="1"/>
  <c r="R515" i="1" s="1"/>
  <c r="P1406" i="1"/>
  <c r="T1406" i="1"/>
  <c r="T338" i="1"/>
  <c r="S338" i="1"/>
  <c r="U338" i="1" s="1"/>
  <c r="S202" i="1"/>
  <c r="Q202" i="1"/>
  <c r="Q1443" i="1"/>
  <c r="P1443" i="1"/>
  <c r="R1443" i="1" s="1"/>
  <c r="S931" i="1"/>
  <c r="U931" i="1" s="1"/>
  <c r="Q931" i="1"/>
  <c r="R931" i="1" s="1"/>
  <c r="S2119" i="1"/>
  <c r="Q2119" i="1"/>
  <c r="P4119" i="1"/>
  <c r="T4119" i="1"/>
  <c r="U4119" i="1" s="1"/>
  <c r="P3415" i="1"/>
  <c r="T3415" i="1"/>
  <c r="P1781" i="1"/>
  <c r="T1781" i="1"/>
  <c r="T826" i="1"/>
  <c r="S826" i="1"/>
  <c r="U826" i="1" s="1"/>
  <c r="T1144" i="1"/>
  <c r="S1144" i="1"/>
  <c r="Q1083" i="1"/>
  <c r="P1083" i="1"/>
  <c r="Q2567" i="1"/>
  <c r="P2567" i="1"/>
  <c r="T1694" i="1"/>
  <c r="S1694" i="1"/>
  <c r="U1694" i="1" s="1"/>
  <c r="P1342" i="1"/>
  <c r="T1342" i="1"/>
  <c r="Q808" i="1"/>
  <c r="P808" i="1"/>
  <c r="Q218" i="1"/>
  <c r="P218" i="1"/>
  <c r="S120" i="1"/>
  <c r="U120" i="1" s="1"/>
  <c r="Q120" i="1"/>
  <c r="R120" i="1" s="1"/>
  <c r="P1467" i="1"/>
  <c r="T1467" i="1"/>
  <c r="T2615" i="1"/>
  <c r="S2615" i="1"/>
  <c r="P680" i="1"/>
  <c r="R680" i="1" s="1"/>
  <c r="T680" i="1"/>
  <c r="U680" i="1" s="1"/>
  <c r="S2883" i="1"/>
  <c r="U2883" i="1" s="1"/>
  <c r="V2883" i="1" s="1"/>
  <c r="X2884" i="1" s="1"/>
  <c r="Y2884" i="1" s="1"/>
  <c r="Q2883" i="1"/>
  <c r="Q4621" i="1"/>
  <c r="P4621" i="1"/>
  <c r="T3271" i="1"/>
  <c r="S3271" i="1"/>
  <c r="U3271" i="1" s="1"/>
  <c r="Q2887" i="1"/>
  <c r="P2887" i="1"/>
  <c r="R2887" i="1" s="1"/>
  <c r="T2055" i="1"/>
  <c r="S2055" i="1"/>
  <c r="P687" i="1"/>
  <c r="R687" i="1" s="1"/>
  <c r="T91" i="1"/>
  <c r="U91" i="1" s="1"/>
  <c r="Q1022" i="1"/>
  <c r="Q4119" i="1"/>
  <c r="Q3271" i="1"/>
  <c r="T2695" i="1"/>
  <c r="Q2615" i="1"/>
  <c r="P1627" i="1"/>
  <c r="T1443" i="1"/>
  <c r="U1443" i="1" s="1"/>
  <c r="P1070" i="1"/>
  <c r="T931" i="1"/>
  <c r="S795" i="1"/>
  <c r="U795" i="1" s="1"/>
  <c r="P603" i="1"/>
  <c r="R603" i="1" s="1"/>
  <c r="S1176" i="1"/>
  <c r="U1176" i="1" s="1"/>
  <c r="Q826" i="1"/>
  <c r="R826" i="1" s="1"/>
  <c r="Q426" i="1"/>
  <c r="T218" i="1"/>
  <c r="Q3415" i="1"/>
  <c r="Q3111" i="1"/>
  <c r="T2663" i="1"/>
  <c r="S1086" i="1"/>
  <c r="T434" i="1"/>
  <c r="Q2951" i="1"/>
  <c r="T2567" i="1"/>
  <c r="P2119" i="1"/>
  <c r="Q1781" i="1"/>
  <c r="P522" i="1"/>
  <c r="R522" i="1" s="1"/>
  <c r="S147" i="1"/>
  <c r="U147" i="1" s="1"/>
  <c r="S1406" i="1"/>
  <c r="U1406" i="1" s="1"/>
  <c r="T2279" i="1"/>
  <c r="T1019" i="1"/>
  <c r="S298" i="1"/>
  <c r="U298" i="1" s="1"/>
  <c r="P1691" i="1"/>
  <c r="R1691" i="1" s="1"/>
  <c r="T3331" i="1"/>
  <c r="T2691" i="1"/>
  <c r="Q183" i="1"/>
  <c r="P1275" i="1"/>
  <c r="R1275" i="1" s="1"/>
  <c r="P1262" i="1"/>
  <c r="R1262" i="1" s="1"/>
  <c r="S1262" i="1"/>
  <c r="U1262" i="1" s="1"/>
  <c r="P2255" i="1"/>
  <c r="S2255" i="1"/>
  <c r="U2255" i="1" s="1"/>
  <c r="S1454" i="1"/>
  <c r="U1454" i="1" s="1"/>
  <c r="P1454" i="1"/>
  <c r="R1454" i="1" s="1"/>
  <c r="P98" i="1"/>
  <c r="R98" i="1" s="1"/>
  <c r="T98" i="1"/>
  <c r="P719" i="1"/>
  <c r="S719" i="1"/>
  <c r="Q163" i="1"/>
  <c r="R163" i="1" s="1"/>
  <c r="T163" i="1"/>
  <c r="S728" i="1"/>
  <c r="U728" i="1" s="1"/>
  <c r="P728" i="1"/>
  <c r="S303" i="1"/>
  <c r="P303" i="1"/>
  <c r="R303" i="1" s="1"/>
  <c r="Q534" i="1"/>
  <c r="T534" i="1"/>
  <c r="Q150" i="1"/>
  <c r="T150" i="1"/>
  <c r="P2359" i="1"/>
  <c r="S2359" i="1"/>
  <c r="U2359" i="1" s="1"/>
  <c r="S3639" i="1"/>
  <c r="U3639" i="1" s="1"/>
  <c r="P3639" i="1"/>
  <c r="P4611" i="1"/>
  <c r="S4611" i="1"/>
  <c r="P890" i="1"/>
  <c r="S890" i="1"/>
  <c r="P584" i="1"/>
  <c r="R584" i="1" s="1"/>
  <c r="S584" i="1"/>
  <c r="S1339" i="1"/>
  <c r="U1339" i="1" s="1"/>
  <c r="P1339" i="1"/>
  <c r="R1339" i="1" s="1"/>
  <c r="T4547" i="1"/>
  <c r="Q4547" i="1"/>
  <c r="S1726" i="1"/>
  <c r="U1726" i="1" s="1"/>
  <c r="P1726" i="1"/>
  <c r="P1128" i="1"/>
  <c r="S1128" i="1"/>
  <c r="U1128" i="1" s="1"/>
  <c r="Q846" i="1"/>
  <c r="S846" i="1"/>
  <c r="U846" i="1" s="1"/>
  <c r="S424" i="1"/>
  <c r="U424" i="1" s="1"/>
  <c r="P424" i="1"/>
  <c r="R424" i="1" s="1"/>
  <c r="P250" i="1"/>
  <c r="S250" i="1"/>
  <c r="P136" i="1"/>
  <c r="S136" i="1"/>
  <c r="U136" i="1" s="1"/>
  <c r="P1739" i="1"/>
  <c r="S1739" i="1"/>
  <c r="U1739" i="1" s="1"/>
  <c r="T699" i="1"/>
  <c r="Q699" i="1"/>
  <c r="P2807" i="1"/>
  <c r="Q2807" i="1"/>
  <c r="P1608" i="1"/>
  <c r="R1608" i="1" s="1"/>
  <c r="P1550" i="1"/>
  <c r="R1550" i="1" s="1"/>
  <c r="V1550" i="1" s="1"/>
  <c r="X1551" i="1" s="1"/>
  <c r="Y1551" i="1" s="1"/>
  <c r="S1038" i="1"/>
  <c r="U1038" i="1" s="1"/>
  <c r="S687" i="1"/>
  <c r="U687" i="1" s="1"/>
  <c r="V687" i="1" s="1"/>
  <c r="X688" i="1" s="1"/>
  <c r="Y688" i="1" s="1"/>
  <c r="P499" i="1"/>
  <c r="S134" i="1"/>
  <c r="U134" i="1" s="1"/>
  <c r="Q91" i="1"/>
  <c r="S254" i="1"/>
  <c r="S3031" i="1"/>
  <c r="U3031" i="1" s="1"/>
  <c r="T2167" i="1"/>
  <c r="T1448" i="1"/>
  <c r="S968" i="1"/>
  <c r="U968" i="1" s="1"/>
  <c r="T216" i="1"/>
  <c r="P699" i="1"/>
  <c r="R699" i="1" s="1"/>
  <c r="T890" i="1"/>
  <c r="T250" i="1"/>
  <c r="P150" i="1"/>
  <c r="R150" i="1" s="1"/>
  <c r="T1128" i="1"/>
  <c r="T1726" i="1"/>
  <c r="T584" i="1"/>
  <c r="T303" i="1"/>
  <c r="P4547" i="1"/>
  <c r="R4547" i="1" s="1"/>
  <c r="T728" i="1"/>
  <c r="Q719" i="1"/>
  <c r="T2359" i="1"/>
  <c r="Q3639" i="1"/>
  <c r="T2255" i="1"/>
  <c r="T1486" i="1"/>
  <c r="Q1486" i="1"/>
  <c r="Q283" i="1"/>
  <c r="T283" i="1"/>
  <c r="U283" i="1" s="1"/>
  <c r="V283" i="1" s="1"/>
  <c r="X284" i="1" s="1"/>
  <c r="Y284" i="1" s="1"/>
  <c r="S395" i="1"/>
  <c r="U395" i="1" s="1"/>
  <c r="P395" i="1"/>
  <c r="R395" i="1" s="1"/>
  <c r="T110" i="1"/>
  <c r="Q110" i="1"/>
  <c r="R110" i="1" s="1"/>
  <c r="V110" i="1" s="1"/>
  <c r="X111" i="1" s="1"/>
  <c r="Y111" i="1" s="1"/>
  <c r="S926" i="1"/>
  <c r="U926" i="1" s="1"/>
  <c r="Q926" i="1"/>
  <c r="R926" i="1" s="1"/>
  <c r="S459" i="1"/>
  <c r="U459" i="1" s="1"/>
  <c r="P459" i="1"/>
  <c r="S463" i="1"/>
  <c r="U463" i="1" s="1"/>
  <c r="P463" i="1"/>
  <c r="R463" i="1" s="1"/>
  <c r="V463" i="1" s="1"/>
  <c r="X464" i="1" s="1"/>
  <c r="Y464" i="1" s="1"/>
  <c r="P920" i="1"/>
  <c r="R920" i="1" s="1"/>
  <c r="S920" i="1"/>
  <c r="U920" i="1" s="1"/>
  <c r="P1048" i="1"/>
  <c r="R1048" i="1" s="1"/>
  <c r="S1048" i="1"/>
  <c r="U1048" i="1" s="1"/>
  <c r="S408" i="1"/>
  <c r="U408" i="1" s="1"/>
  <c r="P408" i="1"/>
  <c r="R408" i="1" s="1"/>
  <c r="P664" i="1"/>
  <c r="S664" i="1"/>
  <c r="U664" i="1" s="1"/>
  <c r="Q1707" i="1"/>
  <c r="R1707" i="1" s="1"/>
  <c r="V1707" i="1" s="1"/>
  <c r="X1708" i="1" s="1"/>
  <c r="Y1708" i="1" s="1"/>
  <c r="T1707" i="1"/>
  <c r="S4687" i="1"/>
  <c r="U4687" i="1" s="1"/>
  <c r="P4687" i="1"/>
  <c r="R4687" i="1" s="1"/>
  <c r="V4687" i="1" s="1"/>
  <c r="X4688" i="1" s="1"/>
  <c r="Y4688" i="1" s="1"/>
  <c r="P1278" i="1"/>
  <c r="R1278" i="1" s="1"/>
  <c r="S1278" i="1"/>
  <c r="P662" i="1"/>
  <c r="S662" i="1"/>
  <c r="U662" i="1" s="1"/>
  <c r="S238" i="1"/>
  <c r="U238" i="1" s="1"/>
  <c r="P238" i="1"/>
  <c r="R238" i="1" s="1"/>
  <c r="P178" i="1"/>
  <c r="R178" i="1" s="1"/>
  <c r="S178" i="1"/>
  <c r="U178" i="1" s="1"/>
  <c r="P138" i="1"/>
  <c r="R138" i="1" s="1"/>
  <c r="S138" i="1"/>
  <c r="U138" i="1" s="1"/>
  <c r="T143" i="1"/>
  <c r="Q143" i="1"/>
  <c r="T1991" i="1"/>
  <c r="Q1991" i="1"/>
  <c r="T2247" i="1"/>
  <c r="U2247" i="1" s="1"/>
  <c r="Q2247" i="1"/>
  <c r="T1544" i="1"/>
  <c r="Q1544" i="1"/>
  <c r="R1544" i="1" s="1"/>
  <c r="V1544" i="1" s="1"/>
  <c r="X1545" i="1" s="1"/>
  <c r="Y1545" i="1" s="1"/>
  <c r="P326" i="1"/>
  <c r="R326" i="1" s="1"/>
  <c r="S326" i="1"/>
  <c r="U326" i="1" s="1"/>
  <c r="Q1224" i="1"/>
  <c r="R1224" i="1" s="1"/>
  <c r="V1224" i="1" s="1"/>
  <c r="X1225" i="1" s="1"/>
  <c r="Y1225" i="1" s="1"/>
  <c r="T1224" i="1"/>
  <c r="Q840" i="1"/>
  <c r="R840" i="1" s="1"/>
  <c r="V840" i="1" s="1"/>
  <c r="X841" i="1" s="1"/>
  <c r="Y841" i="1" s="1"/>
  <c r="T840" i="1"/>
  <c r="P312" i="1"/>
  <c r="S312" i="1"/>
  <c r="U312" i="1" s="1"/>
  <c r="S827" i="1"/>
  <c r="U827" i="1" s="1"/>
  <c r="P827" i="1"/>
  <c r="R827" i="1" s="1"/>
  <c r="S1598" i="1"/>
  <c r="U1598" i="1" s="1"/>
  <c r="P1598" i="1"/>
  <c r="R1598" i="1" s="1"/>
  <c r="Q1320" i="1"/>
  <c r="T1320" i="1"/>
  <c r="U1320" i="1" s="1"/>
  <c r="V1320" i="1" s="1"/>
  <c r="X1321" i="1" s="1"/>
  <c r="Y1321" i="1" s="1"/>
  <c r="S1000" i="1"/>
  <c r="U1000" i="1" s="1"/>
  <c r="P1000" i="1"/>
  <c r="Q718" i="1"/>
  <c r="R718" i="1" s="1"/>
  <c r="S718" i="1"/>
  <c r="P330" i="1"/>
  <c r="R330" i="1" s="1"/>
  <c r="S330" i="1"/>
  <c r="U330" i="1" s="1"/>
  <c r="P194" i="1"/>
  <c r="R194" i="1" s="1"/>
  <c r="S194" i="1"/>
  <c r="U194" i="1" s="1"/>
  <c r="T1240" i="1"/>
  <c r="Q1240" i="1"/>
  <c r="R1240" i="1" s="1"/>
  <c r="T1211" i="1"/>
  <c r="U1211" i="1" s="1"/>
  <c r="Q1211" i="1"/>
  <c r="S347" i="1"/>
  <c r="U347" i="1" s="1"/>
  <c r="P347" i="1"/>
  <c r="R347" i="1" s="1"/>
  <c r="T95" i="1"/>
  <c r="Q95" i="1"/>
  <c r="R95" i="1" s="1"/>
  <c r="Q1294" i="1"/>
  <c r="R1294" i="1" s="1"/>
  <c r="T1294" i="1"/>
  <c r="S483" i="1"/>
  <c r="U483" i="1" s="1"/>
  <c r="Q483" i="1"/>
  <c r="R483" i="1" s="1"/>
  <c r="S302" i="1"/>
  <c r="U302" i="1" s="1"/>
  <c r="P302" i="1"/>
  <c r="R302" i="1" s="1"/>
  <c r="Q39" i="1"/>
  <c r="P39" i="1"/>
  <c r="R39" i="1" s="1"/>
  <c r="T39" i="1"/>
  <c r="U39" i="1" s="1"/>
  <c r="S1851" i="1"/>
  <c r="U1851" i="1" s="1"/>
  <c r="P1851" i="1"/>
  <c r="S536" i="1"/>
  <c r="U536" i="1" s="1"/>
  <c r="P536" i="1"/>
  <c r="R536" i="1" s="1"/>
  <c r="Q1534" i="1"/>
  <c r="T1534" i="1"/>
  <c r="Q206" i="1"/>
  <c r="T206" i="1"/>
  <c r="Q526" i="1"/>
  <c r="S526" i="1"/>
  <c r="U526" i="1" s="1"/>
  <c r="T1723" i="1"/>
  <c r="Q1723" i="1"/>
  <c r="R1723" i="1" s="1"/>
  <c r="T1608" i="1"/>
  <c r="S1571" i="1"/>
  <c r="U1571" i="1" s="1"/>
  <c r="T1550" i="1"/>
  <c r="P1435" i="1"/>
  <c r="P1231" i="1"/>
  <c r="P1059" i="1"/>
  <c r="R1059" i="1" s="1"/>
  <c r="P1038" i="1"/>
  <c r="Q687" i="1"/>
  <c r="Q499" i="1"/>
  <c r="Q134" i="1"/>
  <c r="P91" i="1"/>
  <c r="R91" i="1" s="1"/>
  <c r="P1022" i="1"/>
  <c r="R1022" i="1" s="1"/>
  <c r="Q254" i="1"/>
  <c r="Q3031" i="1"/>
  <c r="S2167" i="1"/>
  <c r="U2167" i="1" s="1"/>
  <c r="S1448" i="1"/>
  <c r="Q968" i="1"/>
  <c r="R968" i="1" s="1"/>
  <c r="V968" i="1" s="1"/>
  <c r="X969" i="1" s="1"/>
  <c r="Y969" i="1" s="1"/>
  <c r="S216" i="1"/>
  <c r="U216" i="1" s="1"/>
  <c r="S163" i="1"/>
  <c r="U163" i="1" s="1"/>
  <c r="Q890" i="1"/>
  <c r="Q250" i="1"/>
  <c r="S534" i="1"/>
  <c r="S1294" i="1"/>
  <c r="U1294" i="1" s="1"/>
  <c r="Q1128" i="1"/>
  <c r="Q1726" i="1"/>
  <c r="Q584" i="1"/>
  <c r="Q303" i="1"/>
  <c r="Q536" i="1"/>
  <c r="Q728" i="1"/>
  <c r="Q1851" i="1"/>
  <c r="Q2359" i="1"/>
  <c r="Q2255" i="1"/>
  <c r="S98" i="1"/>
  <c r="T1571" i="1"/>
  <c r="Q1435" i="1"/>
  <c r="Q1231" i="1"/>
  <c r="Q1059" i="1"/>
  <c r="S1022" i="1"/>
  <c r="U1022" i="1" s="1"/>
  <c r="S206" i="1"/>
  <c r="Q136" i="1"/>
  <c r="S1723" i="1"/>
  <c r="U1723" i="1" s="1"/>
  <c r="S699" i="1"/>
  <c r="P846" i="1"/>
  <c r="P526" i="1"/>
  <c r="R526" i="1" s="1"/>
  <c r="S1534" i="1"/>
  <c r="S150" i="1"/>
  <c r="U150" i="1" s="1"/>
  <c r="Q1454" i="1"/>
  <c r="Q1262" i="1"/>
  <c r="Q424" i="1"/>
  <c r="Q4611" i="1"/>
  <c r="S4547" i="1"/>
  <c r="U4547" i="1" s="1"/>
  <c r="S95" i="1"/>
  <c r="U95" i="1" s="1"/>
  <c r="Q1739" i="1"/>
  <c r="Q1339" i="1"/>
  <c r="T719" i="1"/>
  <c r="T483" i="1"/>
  <c r="Q302" i="1"/>
  <c r="T3639" i="1"/>
  <c r="R1112" i="1"/>
  <c r="V1112" i="1" s="1"/>
  <c r="X1113" i="1" s="1"/>
  <c r="Y1113" i="1" s="1"/>
  <c r="R1182" i="1"/>
  <c r="V1182" i="1" s="1"/>
  <c r="X1183" i="1" s="1"/>
  <c r="Y1183" i="1" s="1"/>
  <c r="R754" i="1"/>
  <c r="U202" i="1"/>
  <c r="V202" i="1" s="1"/>
  <c r="X203" i="1" s="1"/>
  <c r="Y203" i="1" s="1"/>
  <c r="S547" i="1"/>
  <c r="U547" i="1" s="1"/>
  <c r="S186" i="1"/>
  <c r="U3951" i="1"/>
  <c r="U3439" i="1"/>
  <c r="V3439" i="1" s="1"/>
  <c r="X3440" i="1" s="1"/>
  <c r="Y3440" i="1" s="1"/>
  <c r="U2671" i="1"/>
  <c r="V2671" i="1" s="1"/>
  <c r="X2672" i="1" s="1"/>
  <c r="Y2672" i="1" s="1"/>
  <c r="P234" i="1"/>
  <c r="R234" i="1" s="1"/>
  <c r="U200" i="1"/>
  <c r="U104" i="1"/>
  <c r="U248" i="1"/>
  <c r="V248" i="1" s="1"/>
  <c r="X249" i="1" s="1"/>
  <c r="Y249" i="1" s="1"/>
  <c r="U571" i="1"/>
  <c r="V571" i="1" s="1"/>
  <c r="X572" i="1" s="1"/>
  <c r="Y572" i="1" s="1"/>
  <c r="R730" i="1"/>
  <c r="V730" i="1" s="1"/>
  <c r="X731" i="1" s="1"/>
  <c r="Y731" i="1" s="1"/>
  <c r="R666" i="1"/>
  <c r="V666" i="1" s="1"/>
  <c r="X667" i="1" s="1"/>
  <c r="Y667" i="1" s="1"/>
  <c r="R338" i="1"/>
  <c r="V338" i="1" s="1"/>
  <c r="X339" i="1" s="1"/>
  <c r="Y339" i="1" s="1"/>
  <c r="U440" i="1"/>
  <c r="U72" i="1"/>
  <c r="U632" i="1"/>
  <c r="V632" i="1" s="1"/>
  <c r="X633" i="1" s="1"/>
  <c r="Y633" i="1" s="1"/>
  <c r="U280" i="1"/>
  <c r="U4758" i="1"/>
  <c r="U4582" i="1"/>
  <c r="U4342" i="1"/>
  <c r="T186" i="1"/>
  <c r="T50" i="1"/>
  <c r="Q234" i="1"/>
  <c r="Q66" i="1"/>
  <c r="R66" i="1" s="1"/>
  <c r="S106" i="1"/>
  <c r="U106" i="1" s="1"/>
  <c r="P186" i="1"/>
  <c r="R186" i="1" s="1"/>
  <c r="P50" i="1"/>
  <c r="R50" i="1" s="1"/>
  <c r="S234" i="1"/>
  <c r="S66" i="1"/>
  <c r="U66" i="1" s="1"/>
  <c r="P266" i="1"/>
  <c r="P106" i="1"/>
  <c r="R106" i="1" s="1"/>
  <c r="Q259" i="1"/>
  <c r="R3255" i="1"/>
  <c r="V3255" i="1" s="1"/>
  <c r="X3256" i="1" s="1"/>
  <c r="Y3256" i="1" s="1"/>
  <c r="R3143" i="1"/>
  <c r="V3143" i="1" s="1"/>
  <c r="X3144" i="1" s="1"/>
  <c r="Y3144" i="1" s="1"/>
  <c r="R2903" i="1"/>
  <c r="V2903" i="1" s="1"/>
  <c r="X2904" i="1" s="1"/>
  <c r="Y2904" i="1" s="1"/>
  <c r="R2855" i="1"/>
  <c r="R1551" i="1"/>
  <c r="V1551" i="1" s="1"/>
  <c r="X1552" i="1" s="1"/>
  <c r="Y1552" i="1" s="1"/>
  <c r="R1518" i="1"/>
  <c r="V1518" i="1" s="1"/>
  <c r="X1519" i="1" s="1"/>
  <c r="Y1519" i="1" s="1"/>
  <c r="R1243" i="1"/>
  <c r="V1243" i="1" s="1"/>
  <c r="X1244" i="1" s="1"/>
  <c r="Y1244" i="1" s="1"/>
  <c r="R872" i="1"/>
  <c r="R867" i="1"/>
  <c r="V867" i="1" s="1"/>
  <c r="X868" i="1" s="1"/>
  <c r="Y868" i="1" s="1"/>
  <c r="R731" i="1"/>
  <c r="V731" i="1" s="1"/>
  <c r="X732" i="1" s="1"/>
  <c r="Y732" i="1" s="1"/>
  <c r="R4622" i="1"/>
  <c r="V4622" i="1" s="1"/>
  <c r="X4623" i="1" s="1"/>
  <c r="Y4623" i="1" s="1"/>
  <c r="R4279" i="1"/>
  <c r="V4279" i="1" s="1"/>
  <c r="X4280" i="1" s="1"/>
  <c r="Y4280" i="1" s="1"/>
  <c r="R3799" i="1"/>
  <c r="V3799" i="1" s="1"/>
  <c r="X3800" i="1" s="1"/>
  <c r="Y3800" i="1" s="1"/>
  <c r="R2759" i="1"/>
  <c r="V2759" i="1" s="1"/>
  <c r="X2760" i="1" s="1"/>
  <c r="Y2760" i="1" s="1"/>
  <c r="R2519" i="1"/>
  <c r="V2519" i="1" s="1"/>
  <c r="X2520" i="1" s="1"/>
  <c r="Y2520" i="1" s="1"/>
  <c r="R1582" i="1"/>
  <c r="V1582" i="1" s="1"/>
  <c r="X1583" i="1" s="1"/>
  <c r="Y1583" i="1" s="1"/>
  <c r="R1480" i="1"/>
  <c r="V1480" i="1" s="1"/>
  <c r="X1481" i="1" s="1"/>
  <c r="Y1481" i="1" s="1"/>
  <c r="R1256" i="1"/>
  <c r="V1256" i="1" s="1"/>
  <c r="X1257" i="1" s="1"/>
  <c r="Y1257" i="1" s="1"/>
  <c r="R1251" i="1"/>
  <c r="V1251" i="1" s="1"/>
  <c r="X1252" i="1" s="1"/>
  <c r="Y1252" i="1" s="1"/>
  <c r="R4542" i="1"/>
  <c r="V4542" i="1" s="1"/>
  <c r="X4543" i="1" s="1"/>
  <c r="Y4543" i="1" s="1"/>
  <c r="R3991" i="1"/>
  <c r="V3991" i="1" s="1"/>
  <c r="X3992" i="1" s="1"/>
  <c r="Y3992" i="1" s="1"/>
  <c r="R3751" i="1"/>
  <c r="V3751" i="1" s="1"/>
  <c r="X3752" i="1" s="1"/>
  <c r="Y3752" i="1" s="1"/>
  <c r="R3559" i="1"/>
  <c r="V3559" i="1" s="1"/>
  <c r="X3560" i="1" s="1"/>
  <c r="Y3560" i="1" s="1"/>
  <c r="R2999" i="1"/>
  <c r="R2775" i="1"/>
  <c r="V2775" i="1" s="1"/>
  <c r="X2776" i="1" s="1"/>
  <c r="Y2776" i="1" s="1"/>
  <c r="R2663" i="1"/>
  <c r="R2407" i="1"/>
  <c r="V2407" i="1" s="1"/>
  <c r="X2408" i="1" s="1"/>
  <c r="Y2408" i="1" s="1"/>
  <c r="R2327" i="1"/>
  <c r="V2327" i="1" s="1"/>
  <c r="X2328" i="1" s="1"/>
  <c r="Y2328" i="1" s="1"/>
  <c r="R1710" i="1"/>
  <c r="V1710" i="1" s="1"/>
  <c r="X1711" i="1" s="1"/>
  <c r="Y1711" i="1" s="1"/>
  <c r="R1696" i="1"/>
  <c r="V1696" i="1" s="1"/>
  <c r="X1697" i="1" s="1"/>
  <c r="Y1697" i="1" s="1"/>
  <c r="R1672" i="1"/>
  <c r="V1672" i="1" s="1"/>
  <c r="X1673" i="1" s="1"/>
  <c r="Y1673" i="1" s="1"/>
  <c r="R360" i="1"/>
  <c r="V360" i="1" s="1"/>
  <c r="X361" i="1" s="1"/>
  <c r="Y361" i="1" s="1"/>
  <c r="R538" i="1"/>
  <c r="R2839" i="1"/>
  <c r="R910" i="1"/>
  <c r="V910" i="1" s="1"/>
  <c r="X911" i="1" s="1"/>
  <c r="Y911" i="1" s="1"/>
  <c r="U3591" i="1"/>
  <c r="V3591" i="1" s="1"/>
  <c r="X3592" i="1" s="1"/>
  <c r="Y3592" i="1" s="1"/>
  <c r="U4742" i="1"/>
  <c r="V4742" i="1" s="1"/>
  <c r="X4743" i="1" s="1"/>
  <c r="Y4743" i="1" s="1"/>
  <c r="U1534" i="1"/>
  <c r="V1534" i="1" s="1"/>
  <c r="X1535" i="1" s="1"/>
  <c r="Y1535" i="1" s="1"/>
  <c r="U1150" i="1"/>
  <c r="U778" i="1"/>
  <c r="V778" i="1" s="1"/>
  <c r="X779" i="1" s="1"/>
  <c r="Y779" i="1" s="1"/>
  <c r="U586" i="1"/>
  <c r="V586" i="1" s="1"/>
  <c r="X587" i="1" s="1"/>
  <c r="Y587" i="1" s="1"/>
  <c r="U314" i="1"/>
  <c r="V314" i="1" s="1"/>
  <c r="X315" i="1" s="1"/>
  <c r="Y315" i="1" s="1"/>
  <c r="U198" i="1"/>
  <c r="V198" i="1" s="1"/>
  <c r="X199" i="1" s="1"/>
  <c r="Y199" i="1" s="1"/>
  <c r="U4737" i="1"/>
  <c r="V4737" i="1" s="1"/>
  <c r="X4738" i="1" s="1"/>
  <c r="Y4738" i="1" s="1"/>
  <c r="U1160" i="1"/>
  <c r="V1160" i="1" s="1"/>
  <c r="X1161" i="1" s="1"/>
  <c r="Y1161" i="1" s="1"/>
  <c r="U232" i="1"/>
  <c r="V232" i="1" s="1"/>
  <c r="X233" i="1" s="1"/>
  <c r="Y233" i="1" s="1"/>
  <c r="U520" i="1"/>
  <c r="V520" i="1" s="1"/>
  <c r="X521" i="1" s="1"/>
  <c r="Y521" i="1" s="1"/>
  <c r="S467" i="1"/>
  <c r="U467" i="1" s="1"/>
  <c r="S130" i="1"/>
  <c r="U4327" i="1"/>
  <c r="U4039" i="1"/>
  <c r="V4039" i="1" s="1"/>
  <c r="X4040" i="1" s="1"/>
  <c r="Y4040" i="1" s="1"/>
  <c r="U3847" i="1"/>
  <c r="U3383" i="1"/>
  <c r="U1064" i="1"/>
  <c r="V1064" i="1" s="1"/>
  <c r="X1065" i="1" s="1"/>
  <c r="Y1065" i="1" s="1"/>
  <c r="U488" i="1"/>
  <c r="U4343" i="1"/>
  <c r="V4343" i="1" s="1"/>
  <c r="X4344" i="1" s="1"/>
  <c r="Y4344" i="1" s="1"/>
  <c r="U3095" i="1"/>
  <c r="V3095" i="1" s="1"/>
  <c r="X3096" i="1" s="1"/>
  <c r="Y3096" i="1" s="1"/>
  <c r="U1614" i="1"/>
  <c r="R1118" i="1"/>
  <c r="V1118" i="1" s="1"/>
  <c r="X1119" i="1" s="1"/>
  <c r="Y1119" i="1" s="1"/>
  <c r="R990" i="1"/>
  <c r="V990" i="1" s="1"/>
  <c r="X991" i="1" s="1"/>
  <c r="Y991" i="1" s="1"/>
  <c r="U4590" i="1"/>
  <c r="V4590" i="1" s="1"/>
  <c r="X4591" i="1" s="1"/>
  <c r="Y4591" i="1" s="1"/>
  <c r="U2183" i="1"/>
  <c r="V2183" i="1" s="1"/>
  <c r="X2184" i="1" s="1"/>
  <c r="Y2184" i="1" s="1"/>
  <c r="U626" i="1"/>
  <c r="V626" i="1" s="1"/>
  <c r="X627" i="1" s="1"/>
  <c r="Y627" i="1" s="1"/>
  <c r="U874" i="1"/>
  <c r="U746" i="1"/>
  <c r="V746" i="1" s="1"/>
  <c r="X747" i="1" s="1"/>
  <c r="Y747" i="1" s="1"/>
  <c r="U4777" i="1"/>
  <c r="V4777" i="1" s="1"/>
  <c r="X4778" i="1" s="1"/>
  <c r="Y4778" i="1" s="1"/>
  <c r="U3719" i="1"/>
  <c r="V3719" i="1" s="1"/>
  <c r="X3720" i="1" s="1"/>
  <c r="Y3720" i="1" s="1"/>
  <c r="U3431" i="1"/>
  <c r="V3431" i="1" s="1"/>
  <c r="X3432" i="1" s="1"/>
  <c r="Y3432" i="1" s="1"/>
  <c r="U3127" i="1"/>
  <c r="V3127" i="1" s="1"/>
  <c r="X3128" i="1" s="1"/>
  <c r="Y3128" i="1" s="1"/>
  <c r="U3382" i="1"/>
  <c r="V3382" i="1" s="1"/>
  <c r="X3383" i="1" s="1"/>
  <c r="Y3383" i="1" s="1"/>
  <c r="U1438" i="1"/>
  <c r="U1310" i="1"/>
  <c r="V1310" i="1" s="1"/>
  <c r="X1311" i="1" s="1"/>
  <c r="Y1311" i="1" s="1"/>
  <c r="U1054" i="1"/>
  <c r="U590" i="1"/>
  <c r="V590" i="1" s="1"/>
  <c r="X591" i="1" s="1"/>
  <c r="Y591" i="1" s="1"/>
  <c r="R331" i="1"/>
  <c r="V331" i="1" s="1"/>
  <c r="X332" i="1" s="1"/>
  <c r="Y332" i="1" s="1"/>
  <c r="R882" i="1"/>
  <c r="V882" i="1" s="1"/>
  <c r="X883" i="1" s="1"/>
  <c r="Y883" i="1" s="1"/>
  <c r="R547" i="1"/>
  <c r="P442" i="1"/>
  <c r="S266" i="1"/>
  <c r="U266" i="1" s="1"/>
  <c r="T130" i="1"/>
  <c r="U2679" i="1"/>
  <c r="V2679" i="1" s="1"/>
  <c r="X2680" i="1" s="1"/>
  <c r="Y2680" i="1" s="1"/>
  <c r="R3383" i="1"/>
  <c r="R2375" i="1"/>
  <c r="V2375" i="1" s="1"/>
  <c r="X2376" i="1" s="1"/>
  <c r="Y2376" i="1" s="1"/>
  <c r="R1230" i="1"/>
  <c r="V1230" i="1" s="1"/>
  <c r="X1231" i="1" s="1"/>
  <c r="Y1231" i="1" s="1"/>
  <c r="R2439" i="1"/>
  <c r="V2439" i="1" s="1"/>
  <c r="X2440" i="1" s="1"/>
  <c r="Y2440" i="1" s="1"/>
  <c r="R2103" i="1"/>
  <c r="V2103" i="1" s="1"/>
  <c r="X2104" i="1" s="1"/>
  <c r="Y2104" i="1" s="1"/>
  <c r="R1288" i="1"/>
  <c r="V1288" i="1" s="1"/>
  <c r="X1289" i="1" s="1"/>
  <c r="Y1289" i="1" s="1"/>
  <c r="R4071" i="1"/>
  <c r="V4071" i="1" s="1"/>
  <c r="X4072" i="1" s="1"/>
  <c r="Y4072" i="1" s="1"/>
  <c r="R1352" i="1"/>
  <c r="V1352" i="1" s="1"/>
  <c r="X1353" i="1" s="1"/>
  <c r="Y1353" i="1" s="1"/>
  <c r="R888" i="1"/>
  <c r="R56" i="1"/>
  <c r="V56" i="1" s="1"/>
  <c r="X57" i="1" s="1"/>
  <c r="Y57" i="1" s="1"/>
  <c r="R4615" i="1"/>
  <c r="R4702" i="1"/>
  <c r="R4646" i="1"/>
  <c r="V4646" i="1" s="1"/>
  <c r="X4647" i="1" s="1"/>
  <c r="Y4647" i="1" s="1"/>
  <c r="R4518" i="1"/>
  <c r="V4518" i="1" s="1"/>
  <c r="X4519" i="1" s="1"/>
  <c r="Y4519" i="1" s="1"/>
  <c r="R4470" i="1"/>
  <c r="V4470" i="1" s="1"/>
  <c r="X4471" i="1" s="1"/>
  <c r="Y4471" i="1" s="1"/>
  <c r="R4430" i="1"/>
  <c r="V4430" i="1" s="1"/>
  <c r="X4431" i="1" s="1"/>
  <c r="Y4431" i="1" s="1"/>
  <c r="R4278" i="1"/>
  <c r="R3462" i="1"/>
  <c r="R3463" i="1" s="1"/>
  <c r="R3398" i="1"/>
  <c r="V3398" i="1" s="1"/>
  <c r="X3399" i="1" s="1"/>
  <c r="Y3399" i="1" s="1"/>
  <c r="R3334" i="1"/>
  <c r="V3334" i="1" s="1"/>
  <c r="X3335" i="1" s="1"/>
  <c r="Y3335" i="1" s="1"/>
  <c r="R3270" i="1"/>
  <c r="V3270" i="1" s="1"/>
  <c r="X3271" i="1" s="1"/>
  <c r="Y3271" i="1" s="1"/>
  <c r="R1726" i="1"/>
  <c r="V1726" i="1" s="1"/>
  <c r="X1727" i="1" s="1"/>
  <c r="Y1727" i="1" s="1"/>
  <c r="R1470" i="1"/>
  <c r="V1470" i="1" s="1"/>
  <c r="X1471" i="1" s="1"/>
  <c r="Y1471" i="1" s="1"/>
  <c r="U3783" i="1"/>
  <c r="V3783" i="1" s="1"/>
  <c r="X3784" i="1" s="1"/>
  <c r="Y3784" i="1" s="1"/>
  <c r="U2023" i="1"/>
  <c r="V2023" i="1" s="1"/>
  <c r="X2024" i="1" s="1"/>
  <c r="Y2024" i="1" s="1"/>
  <c r="U3223" i="1"/>
  <c r="V3223" i="1" s="1"/>
  <c r="X3224" i="1" s="1"/>
  <c r="Y3224" i="1" s="1"/>
  <c r="U2887" i="1"/>
  <c r="U2135" i="1"/>
  <c r="V2135" i="1" s="1"/>
  <c r="X2136" i="1" s="1"/>
  <c r="Y2136" i="1" s="1"/>
  <c r="V200" i="1"/>
  <c r="X201" i="1" s="1"/>
  <c r="Y201" i="1" s="1"/>
  <c r="U43" i="1"/>
  <c r="U4774" i="1"/>
  <c r="V4774" i="1" s="1"/>
  <c r="X4775" i="1" s="1"/>
  <c r="Y4775" i="1" s="1"/>
  <c r="U4614" i="1"/>
  <c r="U3238" i="1"/>
  <c r="V3238" i="1" s="1"/>
  <c r="X3239" i="1" s="1"/>
  <c r="Y3239" i="1" s="1"/>
  <c r="U906" i="1"/>
  <c r="U650" i="1"/>
  <c r="V650" i="1" s="1"/>
  <c r="X651" i="1" s="1"/>
  <c r="Y651" i="1" s="1"/>
  <c r="U226" i="1"/>
  <c r="V226" i="1" s="1"/>
  <c r="X227" i="1" s="1"/>
  <c r="Y227" i="1" s="1"/>
  <c r="U122" i="1"/>
  <c r="U602" i="1"/>
  <c r="U3915" i="1"/>
  <c r="V3915" i="1" s="1"/>
  <c r="X3916" i="1" s="1"/>
  <c r="Y3916" i="1" s="1"/>
  <c r="U4439" i="1"/>
  <c r="V4439" i="1" s="1"/>
  <c r="X4440" i="1" s="1"/>
  <c r="Y4440" i="1" s="1"/>
  <c r="U4407" i="1"/>
  <c r="V4407" i="1" s="1"/>
  <c r="X4408" i="1" s="1"/>
  <c r="Y4408" i="1" s="1"/>
  <c r="U3215" i="1"/>
  <c r="U2959" i="1"/>
  <c r="V2959" i="1" s="1"/>
  <c r="X2960" i="1" s="1"/>
  <c r="Y2960" i="1" s="1"/>
  <c r="U3511" i="1"/>
  <c r="V3511" i="1" s="1"/>
  <c r="X3512" i="1" s="1"/>
  <c r="Y3512" i="1" s="1"/>
  <c r="U2071" i="1"/>
  <c r="U1080" i="1"/>
  <c r="U696" i="1"/>
  <c r="R4678" i="1"/>
  <c r="V4678" i="1" s="1"/>
  <c r="X4679" i="1" s="1"/>
  <c r="Y4679" i="1" s="1"/>
  <c r="R4502" i="1"/>
  <c r="V4502" i="1" s="1"/>
  <c r="X4503" i="1" s="1"/>
  <c r="Y4503" i="1" s="1"/>
  <c r="R4310" i="1"/>
  <c r="V4310" i="1" s="1"/>
  <c r="X4311" i="1" s="1"/>
  <c r="Y4311" i="1" s="1"/>
  <c r="R3302" i="1"/>
  <c r="V3302" i="1" s="1"/>
  <c r="X3303" i="1" s="1"/>
  <c r="Y3303" i="1" s="1"/>
  <c r="R2087" i="1"/>
  <c r="V2087" i="1" s="1"/>
  <c r="X2088" i="1" s="1"/>
  <c r="Y2088" i="1" s="1"/>
  <c r="R4103" i="1"/>
  <c r="V4103" i="1" s="1"/>
  <c r="X4104" i="1" s="1"/>
  <c r="Y4104" i="1" s="1"/>
  <c r="R4745" i="1"/>
  <c r="V4745" i="1" s="1"/>
  <c r="X4746" i="1" s="1"/>
  <c r="Y4746" i="1" s="1"/>
  <c r="R3175" i="1"/>
  <c r="V3175" i="1" s="1"/>
  <c r="X3176" i="1" s="1"/>
  <c r="Y3176" i="1" s="1"/>
  <c r="U3427" i="1"/>
  <c r="V3427" i="1" s="1"/>
  <c r="X3428" i="1" s="1"/>
  <c r="Y3428" i="1" s="1"/>
  <c r="U3235" i="1"/>
  <c r="V3235" i="1" s="1"/>
  <c r="X3236" i="1" s="1"/>
  <c r="Y3236" i="1" s="1"/>
  <c r="R1006" i="1"/>
  <c r="V1006" i="1" s="1"/>
  <c r="X1007" i="1" s="1"/>
  <c r="Y1007" i="1" s="1"/>
  <c r="U239" i="1"/>
  <c r="V239" i="1" s="1"/>
  <c r="X240" i="1" s="1"/>
  <c r="Y240" i="1" s="1"/>
  <c r="U234" i="1"/>
  <c r="R4327" i="1"/>
  <c r="R3527" i="1"/>
  <c r="R1717" i="1"/>
  <c r="V1717" i="1" s="1"/>
  <c r="X1718" i="1" s="1"/>
  <c r="Y1718" i="1" s="1"/>
  <c r="R1199" i="1"/>
  <c r="R62" i="1"/>
  <c r="V62" i="1" s="1"/>
  <c r="X63" i="1" s="1"/>
  <c r="Y63" i="1" s="1"/>
  <c r="R4675" i="1"/>
  <c r="R936" i="1"/>
  <c r="V936" i="1" s="1"/>
  <c r="X937" i="1" s="1"/>
  <c r="Y937" i="1" s="1"/>
  <c r="R4705" i="1"/>
  <c r="V4705" i="1" s="1"/>
  <c r="X4706" i="1" s="1"/>
  <c r="Y4706" i="1" s="1"/>
  <c r="R4199" i="1"/>
  <c r="R3879" i="1"/>
  <c r="R3703" i="1"/>
  <c r="V3703" i="1" s="1"/>
  <c r="X3704" i="1" s="1"/>
  <c r="Y3704" i="1" s="1"/>
  <c r="R3351" i="1"/>
  <c r="V3351" i="1" s="1"/>
  <c r="X3352" i="1" s="1"/>
  <c r="Y3352" i="1" s="1"/>
  <c r="R3159" i="1"/>
  <c r="V3159" i="1" s="1"/>
  <c r="X3160" i="1" s="1"/>
  <c r="Y3160" i="1" s="1"/>
  <c r="R2711" i="1"/>
  <c r="V2711" i="1" s="1"/>
  <c r="X2712" i="1" s="1"/>
  <c r="Y2712" i="1" s="1"/>
  <c r="R1959" i="1"/>
  <c r="R1342" i="1"/>
  <c r="V1342" i="1" s="1"/>
  <c r="X1343" i="1" s="1"/>
  <c r="Y1343" i="1" s="1"/>
  <c r="R1214" i="1"/>
  <c r="V1214" i="1" s="1"/>
  <c r="X1215" i="1" s="1"/>
  <c r="Y1215" i="1" s="1"/>
  <c r="R810" i="1"/>
  <c r="V810" i="1" s="1"/>
  <c r="X811" i="1" s="1"/>
  <c r="Y811" i="1" s="1"/>
  <c r="R4247" i="1"/>
  <c r="V4247" i="1" s="1"/>
  <c r="X4248" i="1" s="1"/>
  <c r="Y4248" i="1" s="1"/>
  <c r="R4215" i="1"/>
  <c r="R3767" i="1"/>
  <c r="V3767" i="1" s="1"/>
  <c r="X3768" i="1" s="1"/>
  <c r="Y3768" i="1" s="1"/>
  <c r="R3015" i="1"/>
  <c r="V3015" i="1" s="1"/>
  <c r="X3016" i="1" s="1"/>
  <c r="Y3016" i="1" s="1"/>
  <c r="U2919" i="1"/>
  <c r="V2919" i="1" s="1"/>
  <c r="X2920" i="1" s="1"/>
  <c r="Y2920" i="1" s="1"/>
  <c r="U1975" i="1"/>
  <c r="V1975" i="1" s="1"/>
  <c r="X1976" i="1" s="1"/>
  <c r="Y1976" i="1" s="1"/>
  <c r="U1422" i="1"/>
  <c r="V1422" i="1" s="1"/>
  <c r="X1423" i="1" s="1"/>
  <c r="Y1423" i="1" s="1"/>
  <c r="U776" i="1"/>
  <c r="V776" i="1" s="1"/>
  <c r="X777" i="1" s="1"/>
  <c r="Y777" i="1" s="1"/>
  <c r="U376" i="1"/>
  <c r="V376" i="1" s="1"/>
  <c r="X377" i="1" s="1"/>
  <c r="Y377" i="1" s="1"/>
  <c r="U184" i="1"/>
  <c r="V184" i="1" s="1"/>
  <c r="X185" i="1" s="1"/>
  <c r="Y185" i="1" s="1"/>
  <c r="U4589" i="1"/>
  <c r="V4589" i="1" s="1"/>
  <c r="X4590" i="1" s="1"/>
  <c r="Y4590" i="1" s="1"/>
  <c r="U2199" i="1"/>
  <c r="V2199" i="1" s="1"/>
  <c r="X2200" i="1" s="1"/>
  <c r="Y2200" i="1" s="1"/>
  <c r="U1379" i="1"/>
  <c r="V1379" i="1" s="1"/>
  <c r="X1380" i="1" s="1"/>
  <c r="Y1380" i="1" s="1"/>
  <c r="U1096" i="1"/>
  <c r="V1096" i="1" s="1"/>
  <c r="X1097" i="1" s="1"/>
  <c r="Y1097" i="1" s="1"/>
  <c r="U4726" i="1"/>
  <c r="V4726" i="1" s="1"/>
  <c r="X4727" i="1" s="1"/>
  <c r="Y4727" i="1" s="1"/>
  <c r="U3430" i="1"/>
  <c r="V3430" i="1" s="1"/>
  <c r="X3431" i="1" s="1"/>
  <c r="Y3431" i="1" s="1"/>
  <c r="U82" i="1"/>
  <c r="U3335" i="1"/>
  <c r="U568" i="1"/>
  <c r="V568" i="1" s="1"/>
  <c r="X569" i="1" s="1"/>
  <c r="Y569" i="1" s="1"/>
  <c r="U296" i="1"/>
  <c r="V296" i="1" s="1"/>
  <c r="X297" i="1" s="1"/>
  <c r="Y297" i="1" s="1"/>
  <c r="U4769" i="1"/>
  <c r="V4769" i="1" s="1"/>
  <c r="X4770" i="1" s="1"/>
  <c r="Y4770" i="1" s="1"/>
  <c r="U2823" i="1"/>
  <c r="V2823" i="1" s="1"/>
  <c r="X2824" i="1" s="1"/>
  <c r="Y2824" i="1" s="1"/>
  <c r="U616" i="1"/>
  <c r="V616" i="1" s="1"/>
  <c r="X617" i="1" s="1"/>
  <c r="Y617" i="1" s="1"/>
  <c r="U4023" i="1"/>
  <c r="U3831" i="1"/>
  <c r="V3831" i="1" s="1"/>
  <c r="X3832" i="1" s="1"/>
  <c r="Y3832" i="1" s="1"/>
  <c r="U3239" i="1"/>
  <c r="V3239" i="1" s="1"/>
  <c r="X3240" i="1" s="1"/>
  <c r="Y3240" i="1" s="1"/>
  <c r="R2263" i="1"/>
  <c r="V2263" i="1" s="1"/>
  <c r="X2264" i="1" s="1"/>
  <c r="Y2264" i="1" s="1"/>
  <c r="R1512" i="1"/>
  <c r="V1512" i="1" s="1"/>
  <c r="X1513" i="1" s="1"/>
  <c r="Y1513" i="1" s="1"/>
  <c r="R1000" i="1"/>
  <c r="R712" i="1"/>
  <c r="V712" i="1" s="1"/>
  <c r="X713" i="1" s="1"/>
  <c r="Y713" i="1" s="1"/>
  <c r="U143" i="1"/>
  <c r="P467" i="1"/>
  <c r="R467" i="1" s="1"/>
  <c r="Q98" i="1"/>
  <c r="R3363" i="1"/>
  <c r="V3363" i="1" s="1"/>
  <c r="X3364" i="1" s="1"/>
  <c r="Y3364" i="1" s="1"/>
  <c r="R3311" i="1"/>
  <c r="V3311" i="1" s="1"/>
  <c r="X3312" i="1" s="1"/>
  <c r="Y3312" i="1" s="1"/>
  <c r="U1199" i="1"/>
  <c r="U406" i="1"/>
  <c r="V406" i="1" s="1"/>
  <c r="X407" i="1" s="1"/>
  <c r="Y407" i="1" s="1"/>
  <c r="U318" i="1"/>
  <c r="V318" i="1" s="1"/>
  <c r="X319" i="1" s="1"/>
  <c r="Y319" i="1" s="1"/>
  <c r="U290" i="1"/>
  <c r="V290" i="1" s="1"/>
  <c r="X291" i="1" s="1"/>
  <c r="Y291" i="1" s="1"/>
  <c r="U4557" i="1"/>
  <c r="V4557" i="1" s="1"/>
  <c r="X4558" i="1" s="1"/>
  <c r="Y4558" i="1" s="1"/>
  <c r="U891" i="1"/>
  <c r="V891" i="1" s="1"/>
  <c r="X892" i="1" s="1"/>
  <c r="Y892" i="1" s="1"/>
  <c r="U294" i="1"/>
  <c r="U4055" i="1"/>
  <c r="V4055" i="1" s="1"/>
  <c r="X4056" i="1" s="1"/>
  <c r="Y4056" i="1" s="1"/>
  <c r="U3543" i="1"/>
  <c r="V3543" i="1" s="1"/>
  <c r="X3544" i="1" s="1"/>
  <c r="Y3544" i="1" s="1"/>
  <c r="U3463" i="1"/>
  <c r="U2391" i="1"/>
  <c r="V2391" i="1" s="1"/>
  <c r="X2392" i="1" s="1"/>
  <c r="Y2392" i="1" s="1"/>
  <c r="U2311" i="1"/>
  <c r="V2311" i="1" s="1"/>
  <c r="X2312" i="1" s="1"/>
  <c r="Y2312" i="1" s="1"/>
  <c r="U1627" i="1"/>
  <c r="U1307" i="1"/>
  <c r="V1307" i="1" s="1"/>
  <c r="X1308" i="1" s="1"/>
  <c r="Y1308" i="1" s="1"/>
  <c r="U1102" i="1"/>
  <c r="V1102" i="1" s="1"/>
  <c r="X1103" i="1" s="1"/>
  <c r="Y1103" i="1" s="1"/>
  <c r="U739" i="1"/>
  <c r="V739" i="1" s="1"/>
  <c r="X740" i="1" s="1"/>
  <c r="Y740" i="1" s="1"/>
  <c r="U38" i="1"/>
  <c r="U792" i="1"/>
  <c r="U4766" i="1"/>
  <c r="V4766" i="1" s="1"/>
  <c r="X4767" i="1" s="1"/>
  <c r="Y4767" i="1" s="1"/>
  <c r="U4598" i="1"/>
  <c r="V4598" i="1" s="1"/>
  <c r="X4599" i="1" s="1"/>
  <c r="Y4599" i="1" s="1"/>
  <c r="U4438" i="1"/>
  <c r="V4438" i="1" s="1"/>
  <c r="X4439" i="1" s="1"/>
  <c r="Y4439" i="1" s="1"/>
  <c r="U4406" i="1"/>
  <c r="V4406" i="1" s="1"/>
  <c r="X4407" i="1" s="1"/>
  <c r="Y4407" i="1" s="1"/>
  <c r="U698" i="1"/>
  <c r="U634" i="1"/>
  <c r="V634" i="1" s="1"/>
  <c r="X635" i="1" s="1"/>
  <c r="Y635" i="1" s="1"/>
  <c r="U570" i="1"/>
  <c r="V570" i="1" s="1"/>
  <c r="X571" i="1" s="1"/>
  <c r="Y571" i="1" s="1"/>
  <c r="U306" i="1"/>
  <c r="V306" i="1" s="1"/>
  <c r="X307" i="1" s="1"/>
  <c r="Y307" i="1" s="1"/>
  <c r="U146" i="1"/>
  <c r="V146" i="1" s="1"/>
  <c r="X147" i="1" s="1"/>
  <c r="Y147" i="1" s="1"/>
  <c r="U74" i="1"/>
  <c r="V74" i="1" s="1"/>
  <c r="X75" i="1" s="1"/>
  <c r="Y75" i="1" s="1"/>
  <c r="U30" i="1"/>
  <c r="V30" i="1" s="1"/>
  <c r="X31" i="1" s="1"/>
  <c r="Y31" i="1" s="1"/>
  <c r="U4558" i="1"/>
  <c r="V4558" i="1" s="1"/>
  <c r="X4559" i="1" s="1"/>
  <c r="Y4559" i="1" s="1"/>
  <c r="U4007" i="1"/>
  <c r="V4007" i="1" s="1"/>
  <c r="X4008" i="1" s="1"/>
  <c r="Y4008" i="1" s="1"/>
  <c r="U3943" i="1"/>
  <c r="V3943" i="1" s="1"/>
  <c r="X3944" i="1" s="1"/>
  <c r="Y3944" i="1" s="1"/>
  <c r="U782" i="1"/>
  <c r="V782" i="1" s="1"/>
  <c r="X783" i="1" s="1"/>
  <c r="Y783" i="1" s="1"/>
  <c r="U648" i="1"/>
  <c r="U210" i="1"/>
  <c r="U282" i="1"/>
  <c r="U34" i="1"/>
  <c r="U3959" i="1"/>
  <c r="V3959" i="1" s="1"/>
  <c r="X3960" i="1" s="1"/>
  <c r="Y3960" i="1" s="1"/>
  <c r="U4631" i="1"/>
  <c r="R462" i="1"/>
  <c r="V462" i="1" s="1"/>
  <c r="X463" i="1" s="1"/>
  <c r="Y463" i="1" s="1"/>
  <c r="R856" i="1"/>
  <c r="V856" i="1" s="1"/>
  <c r="X857" i="1" s="1"/>
  <c r="Y857" i="1" s="1"/>
  <c r="R1595" i="1"/>
  <c r="V1595" i="1" s="1"/>
  <c r="X1596" i="1" s="1"/>
  <c r="Y1596" i="1" s="1"/>
  <c r="R4359" i="1"/>
  <c r="V4359" i="1" s="1"/>
  <c r="X4360" i="1" s="1"/>
  <c r="Y4360" i="1" s="1"/>
  <c r="R4694" i="1"/>
  <c r="V4694" i="1" s="1"/>
  <c r="X4695" i="1" s="1"/>
  <c r="Y4695" i="1" s="1"/>
  <c r="R4630" i="1"/>
  <c r="V4630" i="1" s="1"/>
  <c r="X4631" i="1" s="1"/>
  <c r="Y4631" i="1" s="1"/>
  <c r="R4566" i="1"/>
  <c r="R4510" i="1"/>
  <c r="V4510" i="1" s="1"/>
  <c r="X4511" i="1" s="1"/>
  <c r="Y4511" i="1" s="1"/>
  <c r="R4462" i="1"/>
  <c r="V4462" i="1" s="1"/>
  <c r="X4463" i="1" s="1"/>
  <c r="Y4463" i="1" s="1"/>
  <c r="R4422" i="1"/>
  <c r="V4422" i="1" s="1"/>
  <c r="X4423" i="1" s="1"/>
  <c r="Y4423" i="1" s="1"/>
  <c r="R4390" i="1"/>
  <c r="V4390" i="1" s="1"/>
  <c r="X4391" i="1" s="1"/>
  <c r="Y4391" i="1" s="1"/>
  <c r="R4326" i="1"/>
  <c r="V4326" i="1" s="1"/>
  <c r="X4327" i="1" s="1"/>
  <c r="Y4327" i="1" s="1"/>
  <c r="R4262" i="1"/>
  <c r="V4262" i="1" s="1"/>
  <c r="X4263" i="1" s="1"/>
  <c r="Y4263" i="1" s="1"/>
  <c r="R3446" i="1"/>
  <c r="V3446" i="1" s="1"/>
  <c r="X3447" i="1" s="1"/>
  <c r="Y3447" i="1" s="1"/>
  <c r="R3318" i="1"/>
  <c r="V3318" i="1" s="1"/>
  <c r="X3319" i="1" s="1"/>
  <c r="Y3319" i="1" s="1"/>
  <c r="R3254" i="1"/>
  <c r="V3254" i="1" s="1"/>
  <c r="X3255" i="1" s="1"/>
  <c r="Y3255" i="1" s="1"/>
  <c r="R1694" i="1"/>
  <c r="R1566" i="1"/>
  <c r="V1566" i="1" s="1"/>
  <c r="X1567" i="1" s="1"/>
  <c r="Y1567" i="1" s="1"/>
  <c r="R454" i="1"/>
  <c r="V454" i="1" s="1"/>
  <c r="X455" i="1" s="1"/>
  <c r="Y455" i="1" s="1"/>
  <c r="R858" i="1"/>
  <c r="V858" i="1" s="1"/>
  <c r="X859" i="1" s="1"/>
  <c r="Y859" i="1" s="1"/>
  <c r="R824" i="1"/>
  <c r="V824" i="1" s="1"/>
  <c r="X825" i="1" s="1"/>
  <c r="Y825" i="1" s="1"/>
  <c r="R344" i="1"/>
  <c r="V344" i="1" s="1"/>
  <c r="X345" i="1" s="1"/>
  <c r="Y345" i="1" s="1"/>
  <c r="Q266" i="1"/>
  <c r="R266" i="1" s="1"/>
  <c r="T259" i="1"/>
  <c r="U259" i="1" s="1"/>
  <c r="V259" i="1" s="1"/>
  <c r="X260" i="1" s="1"/>
  <c r="Y260" i="1" s="1"/>
  <c r="R4263" i="1"/>
  <c r="V4263" i="1" s="1"/>
  <c r="X4264" i="1" s="1"/>
  <c r="Y4264" i="1" s="1"/>
  <c r="R3447" i="1"/>
  <c r="V3447" i="1" s="1"/>
  <c r="X3448" i="1" s="1"/>
  <c r="Y3448" i="1" s="1"/>
  <c r="R2967" i="1"/>
  <c r="V2967" i="1" s="1"/>
  <c r="X2968" i="1" s="1"/>
  <c r="Y2968" i="1" s="1"/>
  <c r="R1943" i="1"/>
  <c r="V1943" i="1" s="1"/>
  <c r="X1944" i="1" s="1"/>
  <c r="Y1944" i="1" s="1"/>
  <c r="R1576" i="1"/>
  <c r="R1571" i="1"/>
  <c r="R923" i="1"/>
  <c r="V923" i="1" s="1"/>
  <c r="X924" i="1" s="1"/>
  <c r="Y924" i="1" s="1"/>
  <c r="R4503" i="1"/>
  <c r="V4503" i="1" s="1"/>
  <c r="X4504" i="1" s="1"/>
  <c r="Y4504" i="1" s="1"/>
  <c r="R4471" i="1"/>
  <c r="V4471" i="1" s="1"/>
  <c r="X4472" i="1" s="1"/>
  <c r="Y4472" i="1" s="1"/>
  <c r="R3735" i="1"/>
  <c r="V3735" i="1" s="1"/>
  <c r="X3736" i="1" s="1"/>
  <c r="Y3736" i="1" s="1"/>
  <c r="R3687" i="1"/>
  <c r="V3687" i="1" s="1"/>
  <c r="X3688" i="1" s="1"/>
  <c r="Y3688" i="1" s="1"/>
  <c r="R2983" i="1"/>
  <c r="V2983" i="1" s="1"/>
  <c r="X2984" i="1" s="1"/>
  <c r="Y2984" i="1" s="1"/>
  <c r="R2167" i="1"/>
  <c r="R1738" i="1"/>
  <c r="R1176" i="1"/>
  <c r="R664" i="1"/>
  <c r="R504" i="1"/>
  <c r="V504" i="1" s="1"/>
  <c r="X505" i="1" s="1"/>
  <c r="Y505" i="1" s="1"/>
  <c r="R4710" i="1"/>
  <c r="V4710" i="1" s="1"/>
  <c r="X4711" i="1" s="1"/>
  <c r="Y4711" i="1" s="1"/>
  <c r="R4662" i="1"/>
  <c r="V4662" i="1" s="1"/>
  <c r="X4663" i="1" s="1"/>
  <c r="Y4663" i="1" s="1"/>
  <c r="R4534" i="1"/>
  <c r="V4534" i="1" s="1"/>
  <c r="X4535" i="1" s="1"/>
  <c r="Y4535" i="1" s="1"/>
  <c r="R4486" i="1"/>
  <c r="V4486" i="1" s="1"/>
  <c r="X4487" i="1" s="1"/>
  <c r="Y4487" i="1" s="1"/>
  <c r="R4358" i="1"/>
  <c r="V4358" i="1" s="1"/>
  <c r="X4359" i="1" s="1"/>
  <c r="Y4359" i="1" s="1"/>
  <c r="R4294" i="1"/>
  <c r="V4294" i="1" s="1"/>
  <c r="X4295" i="1" s="1"/>
  <c r="Y4295" i="1" s="1"/>
  <c r="R4246" i="1"/>
  <c r="V4246" i="1" s="1"/>
  <c r="X4247" i="1" s="1"/>
  <c r="Y4247" i="1" s="1"/>
  <c r="R3414" i="1"/>
  <c r="V3414" i="1" s="1"/>
  <c r="X3415" i="1" s="1"/>
  <c r="Y3415" i="1" s="1"/>
  <c r="R3350" i="1"/>
  <c r="V3350" i="1" s="1"/>
  <c r="X3351" i="1" s="1"/>
  <c r="Y3351" i="1" s="1"/>
  <c r="R3286" i="1"/>
  <c r="V3286" i="1" s="1"/>
  <c r="X3287" i="1" s="1"/>
  <c r="Y3287" i="1" s="1"/>
  <c r="R1758" i="1"/>
  <c r="V1758" i="1" s="1"/>
  <c r="X1759" i="1" s="1"/>
  <c r="Y1759" i="1" s="1"/>
  <c r="R1502" i="1"/>
  <c r="R1374" i="1"/>
  <c r="V1374" i="1" s="1"/>
  <c r="X1375" i="1" s="1"/>
  <c r="Y1375" i="1" s="1"/>
  <c r="R1246" i="1"/>
  <c r="V1246" i="1" s="1"/>
  <c r="X1247" i="1" s="1"/>
  <c r="Y1247" i="1" s="1"/>
  <c r="R662" i="1"/>
  <c r="R762" i="1"/>
  <c r="R474" i="1"/>
  <c r="V474" i="1" s="1"/>
  <c r="X475" i="1" s="1"/>
  <c r="Y475" i="1" s="1"/>
  <c r="R354" i="1"/>
  <c r="V354" i="1" s="1"/>
  <c r="X355" i="1" s="1"/>
  <c r="Y355" i="1" s="1"/>
  <c r="R274" i="1"/>
  <c r="V274" i="1" s="1"/>
  <c r="X275" i="1" s="1"/>
  <c r="Y275" i="1" s="1"/>
  <c r="R162" i="1"/>
  <c r="V162" i="1" s="1"/>
  <c r="X163" i="1" s="1"/>
  <c r="Y163" i="1" s="1"/>
  <c r="R114" i="1"/>
  <c r="V114" i="1" s="1"/>
  <c r="X115" i="1" s="1"/>
  <c r="Y115" i="1" s="1"/>
  <c r="R4643" i="1"/>
  <c r="V4643" i="1" s="1"/>
  <c r="X4644" i="1" s="1"/>
  <c r="Y4644" i="1" s="1"/>
  <c r="R4632" i="1"/>
  <c r="V4632" i="1" s="1"/>
  <c r="X4633" i="1" s="1"/>
  <c r="Y4633" i="1" s="1"/>
  <c r="R4295" i="1"/>
  <c r="V4295" i="1" s="1"/>
  <c r="X4296" i="1" s="1"/>
  <c r="Y4296" i="1" s="1"/>
  <c r="R1863" i="1"/>
  <c r="V1863" i="1" s="1"/>
  <c r="X1864" i="1" s="1"/>
  <c r="Y1864" i="1" s="1"/>
  <c r="R1640" i="1"/>
  <c r="V1640" i="1" s="1"/>
  <c r="X1641" i="1" s="1"/>
  <c r="Y1641" i="1" s="1"/>
  <c r="R346" i="1"/>
  <c r="V346" i="1" s="1"/>
  <c r="X347" i="1" s="1"/>
  <c r="Y347" i="1" s="1"/>
  <c r="R242" i="1"/>
  <c r="R158" i="1"/>
  <c r="V158" i="1" s="1"/>
  <c r="X159" i="1" s="1"/>
  <c r="Y159" i="1" s="1"/>
  <c r="R168" i="1"/>
  <c r="V168" i="1" s="1"/>
  <c r="X169" i="1" s="1"/>
  <c r="Y169" i="1" s="1"/>
  <c r="R4454" i="1"/>
  <c r="V4454" i="1" s="1"/>
  <c r="X4455" i="1" s="1"/>
  <c r="Y4455" i="1" s="1"/>
  <c r="R3366" i="1"/>
  <c r="V3366" i="1" s="1"/>
  <c r="X3367" i="1" s="1"/>
  <c r="Y3367" i="1" s="1"/>
  <c r="R170" i="1"/>
  <c r="V170" i="1" s="1"/>
  <c r="X171" i="1" s="1"/>
  <c r="Y171" i="1" s="1"/>
  <c r="R4568" i="1"/>
  <c r="R4535" i="1"/>
  <c r="V4535" i="1" s="1"/>
  <c r="X4536" i="1" s="1"/>
  <c r="Y4536" i="1" s="1"/>
  <c r="R4375" i="1"/>
  <c r="V4375" i="1" s="1"/>
  <c r="X4376" i="1" s="1"/>
  <c r="Y4376" i="1" s="1"/>
  <c r="R3367" i="1"/>
  <c r="V3367" i="1" s="1"/>
  <c r="X3368" i="1" s="1"/>
  <c r="Y3368" i="1" s="1"/>
  <c r="R3063" i="1"/>
  <c r="V3063" i="1" s="1"/>
  <c r="X3064" i="1" s="1"/>
  <c r="Y3064" i="1" s="1"/>
  <c r="R2791" i="1"/>
  <c r="V2791" i="1" s="1"/>
  <c r="X2792" i="1" s="1"/>
  <c r="Y2792" i="1" s="1"/>
  <c r="R1192" i="1"/>
  <c r="R456" i="1"/>
  <c r="V456" i="1" s="1"/>
  <c r="X457" i="1" s="1"/>
  <c r="Y457" i="1" s="1"/>
  <c r="R1739" i="1"/>
  <c r="R154" i="1"/>
  <c r="R4414" i="1"/>
  <c r="V4414" i="1" s="1"/>
  <c r="X4415" i="1" s="1"/>
  <c r="Y4415" i="1" s="1"/>
  <c r="R4254" i="1"/>
  <c r="V4254" i="1" s="1"/>
  <c r="X4255" i="1" s="1"/>
  <c r="Y4255" i="1" s="1"/>
  <c r="R1406" i="1"/>
  <c r="V1406" i="1" s="1"/>
  <c r="X1407" i="1" s="1"/>
  <c r="Y1407" i="1" s="1"/>
  <c r="R4631" i="1"/>
  <c r="R2487" i="1"/>
  <c r="V2487" i="1" s="1"/>
  <c r="X2488" i="1" s="1"/>
  <c r="Y2488" i="1" s="1"/>
  <c r="R1019" i="1"/>
  <c r="R859" i="1"/>
  <c r="V859" i="1" s="1"/>
  <c r="X860" i="1" s="1"/>
  <c r="Y860" i="1" s="1"/>
  <c r="R219" i="1"/>
  <c r="R4171" i="1"/>
  <c r="V4171" i="1" s="1"/>
  <c r="X4172" i="1" s="1"/>
  <c r="Y4172" i="1" s="1"/>
  <c r="R3659" i="1"/>
  <c r="V3659" i="1" s="1"/>
  <c r="X3660" i="1" s="1"/>
  <c r="Y3660" i="1" s="1"/>
  <c r="R3595" i="1"/>
  <c r="R3299" i="1"/>
  <c r="V3299" i="1" s="1"/>
  <c r="X3300" i="1" s="1"/>
  <c r="Y3300" i="1" s="1"/>
  <c r="R3375" i="1"/>
  <c r="R2735" i="1"/>
  <c r="V2735" i="1" s="1"/>
  <c r="X2736" i="1" s="1"/>
  <c r="Y2736" i="1" s="1"/>
  <c r="R763" i="1"/>
  <c r="R1179" i="1"/>
  <c r="V1179" i="1" s="1"/>
  <c r="X1180" i="1" s="1"/>
  <c r="Y1180" i="1" s="1"/>
  <c r="R4355" i="1"/>
  <c r="V4355" i="1" s="1"/>
  <c r="X4356" i="1" s="1"/>
  <c r="Y4356" i="1" s="1"/>
  <c r="R3407" i="1"/>
  <c r="V3407" i="1" s="1"/>
  <c r="X3408" i="1" s="1"/>
  <c r="Y3408" i="1" s="1"/>
  <c r="R2831" i="1"/>
  <c r="V2831" i="1" s="1"/>
  <c r="X2832" i="1" s="1"/>
  <c r="Y2832" i="1" s="1"/>
  <c r="R1403" i="1"/>
  <c r="V1403" i="1" s="1"/>
  <c r="X1404" i="1" s="1"/>
  <c r="Y1404" i="1" s="1"/>
  <c r="R3491" i="1"/>
  <c r="V3491" i="1" s="1"/>
  <c r="X3492" i="1" s="1"/>
  <c r="Y3492" i="1" s="1"/>
  <c r="R3171" i="1"/>
  <c r="V3171" i="1" s="1"/>
  <c r="X3172" i="1" s="1"/>
  <c r="Y3172" i="1" s="1"/>
  <c r="R3183" i="1"/>
  <c r="V3183" i="1" s="1"/>
  <c r="X3184" i="1" s="1"/>
  <c r="Y3184" i="1" s="1"/>
  <c r="R1563" i="1"/>
  <c r="V1563" i="1" s="1"/>
  <c r="X1564" i="1" s="1"/>
  <c r="Y1564" i="1" s="1"/>
  <c r="R1499" i="1"/>
  <c r="V1499" i="1" s="1"/>
  <c r="X1500" i="1" s="1"/>
  <c r="Y1500" i="1" s="1"/>
  <c r="R987" i="1"/>
  <c r="V987" i="1" s="1"/>
  <c r="X988" i="1" s="1"/>
  <c r="Y988" i="1" s="1"/>
  <c r="R442" i="1"/>
  <c r="R328" i="1"/>
  <c r="V328" i="1" s="1"/>
  <c r="X329" i="1" s="1"/>
  <c r="Y329" i="1" s="1"/>
  <c r="R2723" i="1"/>
  <c r="V2723" i="1" s="1"/>
  <c r="X2724" i="1" s="1"/>
  <c r="Y2724" i="1" s="1"/>
  <c r="R3247" i="1"/>
  <c r="R4423" i="1"/>
  <c r="V4423" i="1" s="1"/>
  <c r="X4424" i="1" s="1"/>
  <c r="Y4424" i="1" s="1"/>
  <c r="R1371" i="1"/>
  <c r="V1371" i="1" s="1"/>
  <c r="X1372" i="1" s="1"/>
  <c r="Y1372" i="1" s="1"/>
  <c r="R4391" i="1"/>
  <c r="V4391" i="1" s="1"/>
  <c r="X4392" i="1" s="1"/>
  <c r="Y4392" i="1" s="1"/>
  <c r="R3319" i="1"/>
  <c r="V3319" i="1" s="1"/>
  <c r="X3320" i="1" s="1"/>
  <c r="Y3320" i="1" s="1"/>
  <c r="R3191" i="1"/>
  <c r="R2743" i="1"/>
  <c r="R2583" i="1"/>
  <c r="V2583" i="1" s="1"/>
  <c r="X2584" i="1" s="1"/>
  <c r="Y2584" i="1" s="1"/>
  <c r="R1895" i="1"/>
  <c r="V1895" i="1" s="1"/>
  <c r="X1896" i="1" s="1"/>
  <c r="Y1896" i="1" s="1"/>
  <c r="R1755" i="1"/>
  <c r="V1755" i="1" s="1"/>
  <c r="X1756" i="1" s="1"/>
  <c r="Y1756" i="1" s="1"/>
  <c r="R1384" i="1"/>
  <c r="R1039" i="1"/>
  <c r="R1007" i="1"/>
  <c r="V1007" i="1" s="1"/>
  <c r="X1008" i="1" s="1"/>
  <c r="Y1008" i="1" s="1"/>
  <c r="R134" i="1"/>
  <c r="R4550" i="1"/>
  <c r="V4550" i="1" s="1"/>
  <c r="X4551" i="1" s="1"/>
  <c r="Y4551" i="1" s="1"/>
  <c r="R4374" i="1"/>
  <c r="R1662" i="1"/>
  <c r="V1662" i="1" s="1"/>
  <c r="X1663" i="1" s="1"/>
  <c r="Y1663" i="1" s="1"/>
  <c r="R842" i="1"/>
  <c r="V842" i="1" s="1"/>
  <c r="X843" i="1" s="1"/>
  <c r="Y843" i="1" s="1"/>
  <c r="R506" i="1"/>
  <c r="V506" i="1" s="1"/>
  <c r="X507" i="1" s="1"/>
  <c r="Y507" i="1" s="1"/>
  <c r="R3863" i="1"/>
  <c r="V3863" i="1" s="1"/>
  <c r="X3864" i="1" s="1"/>
  <c r="Y3864" i="1" s="1"/>
  <c r="R3623" i="1"/>
  <c r="V3623" i="1" s="1"/>
  <c r="X3624" i="1" s="1"/>
  <c r="Y3624" i="1" s="1"/>
  <c r="R3607" i="1"/>
  <c r="V3607" i="1" s="1"/>
  <c r="X3608" i="1" s="1"/>
  <c r="Y3608" i="1" s="1"/>
  <c r="R3335" i="1"/>
  <c r="R3271" i="1"/>
  <c r="R3207" i="1"/>
  <c r="V3207" i="1" s="1"/>
  <c r="X3208" i="1" s="1"/>
  <c r="Y3208" i="1" s="1"/>
  <c r="R2871" i="1"/>
  <c r="R1927" i="1"/>
  <c r="R1760" i="1"/>
  <c r="V1760" i="1" s="1"/>
  <c r="X1761" i="1" s="1"/>
  <c r="Y1761" i="1" s="1"/>
  <c r="R1742" i="1"/>
  <c r="V1742" i="1" s="1"/>
  <c r="X1743" i="1" s="1"/>
  <c r="Y1743" i="1" s="1"/>
  <c r="R1115" i="1"/>
  <c r="V1115" i="1" s="1"/>
  <c r="X1116" i="1" s="1"/>
  <c r="Y1116" i="1" s="1"/>
  <c r="R278" i="1"/>
  <c r="R1467" i="1"/>
  <c r="R955" i="1"/>
  <c r="V955" i="1" s="1"/>
  <c r="X956" i="1" s="1"/>
  <c r="Y956" i="1" s="1"/>
  <c r="R4574" i="1"/>
  <c r="R4519" i="1"/>
  <c r="V4519" i="1" s="1"/>
  <c r="X4520" i="1" s="1"/>
  <c r="Y4520" i="1" s="1"/>
  <c r="R4135" i="1"/>
  <c r="V4135" i="1" s="1"/>
  <c r="X4136" i="1" s="1"/>
  <c r="Y4136" i="1" s="1"/>
  <c r="R3815" i="1"/>
  <c r="V3815" i="1" s="1"/>
  <c r="X3816" i="1" s="1"/>
  <c r="Y3816" i="1" s="1"/>
  <c r="R3479" i="1"/>
  <c r="V3479" i="1" s="1"/>
  <c r="X3480" i="1" s="1"/>
  <c r="Y3480" i="1" s="1"/>
  <c r="R3047" i="1"/>
  <c r="V3047" i="1" s="1"/>
  <c r="X3048" i="1" s="1"/>
  <c r="Y3048" i="1" s="1"/>
  <c r="R2935" i="1"/>
  <c r="R1486" i="1"/>
  <c r="V1486" i="1" s="1"/>
  <c r="X1487" i="1" s="1"/>
  <c r="Y1487" i="1" s="1"/>
  <c r="R264" i="1"/>
  <c r="R958" i="1"/>
  <c r="R498" i="1"/>
  <c r="V498" i="1" s="1"/>
  <c r="X499" i="1" s="1"/>
  <c r="Y499" i="1" s="1"/>
  <c r="R4713" i="1"/>
  <c r="V4713" i="1" s="1"/>
  <c r="X4714" i="1" s="1"/>
  <c r="Y4714" i="1" s="1"/>
  <c r="R4311" i="1"/>
  <c r="V4311" i="1" s="1"/>
  <c r="X4312" i="1" s="1"/>
  <c r="Y4312" i="1" s="1"/>
  <c r="R4087" i="1"/>
  <c r="V4087" i="1" s="1"/>
  <c r="X4088" i="1" s="1"/>
  <c r="Y4088" i="1" s="1"/>
  <c r="R3303" i="1"/>
  <c r="V3303" i="1" s="1"/>
  <c r="X3304" i="1" s="1"/>
  <c r="Y3304" i="1" s="1"/>
  <c r="R2727" i="1"/>
  <c r="V2727" i="1" s="1"/>
  <c r="X2728" i="1" s="1"/>
  <c r="Y2728" i="1" s="1"/>
  <c r="R1991" i="1"/>
  <c r="R1781" i="1"/>
  <c r="V1781" i="1" s="1"/>
  <c r="X1782" i="1" s="1"/>
  <c r="Y1782" i="1" s="1"/>
  <c r="R1032" i="1"/>
  <c r="V1032" i="1" s="1"/>
  <c r="X1033" i="1" s="1"/>
  <c r="Y1033" i="1" s="1"/>
  <c r="R342" i="1"/>
  <c r="V342" i="1" s="1"/>
  <c r="X343" i="1" s="1"/>
  <c r="Y343" i="1" s="1"/>
  <c r="T467" i="1"/>
  <c r="Q130" i="1"/>
  <c r="T4620" i="1"/>
  <c r="S4620" i="1"/>
  <c r="U4620" i="1" s="1"/>
  <c r="Q4620" i="1"/>
  <c r="P4620" i="1"/>
  <c r="T4346" i="1"/>
  <c r="S4346" i="1"/>
  <c r="Q4346" i="1"/>
  <c r="P4346" i="1"/>
  <c r="T4190" i="1"/>
  <c r="S4190" i="1"/>
  <c r="Q4190" i="1"/>
  <c r="P4190" i="1"/>
  <c r="T4024" i="1"/>
  <c r="S4024" i="1"/>
  <c r="U4024" i="1" s="1"/>
  <c r="Q4024" i="1"/>
  <c r="P4024" i="1"/>
  <c r="T3877" i="1"/>
  <c r="S3877" i="1"/>
  <c r="Q3877" i="1"/>
  <c r="P3877" i="1"/>
  <c r="T3725" i="1"/>
  <c r="S3725" i="1"/>
  <c r="Q3725" i="1"/>
  <c r="P3725" i="1"/>
  <c r="T3570" i="1"/>
  <c r="S3570" i="1"/>
  <c r="U3570" i="1" s="1"/>
  <c r="Q3570" i="1"/>
  <c r="P3570" i="1"/>
  <c r="T3357" i="1"/>
  <c r="S3357" i="1"/>
  <c r="U3357" i="1" s="1"/>
  <c r="Q3357" i="1"/>
  <c r="P3357" i="1"/>
  <c r="T3160" i="1"/>
  <c r="S3160" i="1"/>
  <c r="Q3160" i="1"/>
  <c r="P3160" i="1"/>
  <c r="T3000" i="1"/>
  <c r="S3000" i="1"/>
  <c r="Q3000" i="1"/>
  <c r="P3000" i="1"/>
  <c r="T2854" i="1"/>
  <c r="S2854" i="1"/>
  <c r="Q2854" i="1"/>
  <c r="P2854" i="1"/>
  <c r="T2685" i="1"/>
  <c r="S2685" i="1"/>
  <c r="Q2685" i="1"/>
  <c r="P2685" i="1"/>
  <c r="T2537" i="1"/>
  <c r="S2537" i="1"/>
  <c r="Q2537" i="1"/>
  <c r="P2537" i="1"/>
  <c r="R2537" i="1" s="1"/>
  <c r="T2308" i="1"/>
  <c r="S2308" i="1"/>
  <c r="Q2308" i="1"/>
  <c r="P2308" i="1"/>
  <c r="R2308" i="1" s="1"/>
  <c r="T2084" i="1"/>
  <c r="S2084" i="1"/>
  <c r="U2084" i="1" s="1"/>
  <c r="Q2084" i="1"/>
  <c r="P2084" i="1"/>
  <c r="T1806" i="1"/>
  <c r="S1806" i="1"/>
  <c r="Q1806" i="1"/>
  <c r="P1806" i="1"/>
  <c r="R1806" i="1" s="1"/>
  <c r="T1620" i="1"/>
  <c r="S1620" i="1"/>
  <c r="Q1620" i="1"/>
  <c r="P1620" i="1"/>
  <c r="R1620" i="1" s="1"/>
  <c r="T1373" i="1"/>
  <c r="S1373" i="1"/>
  <c r="U1373" i="1" s="1"/>
  <c r="Q1373" i="1"/>
  <c r="P1373" i="1"/>
  <c r="T1222" i="1"/>
  <c r="S1222" i="1"/>
  <c r="U1222" i="1" s="1"/>
  <c r="Q1222" i="1"/>
  <c r="P1222" i="1"/>
  <c r="T985" i="1"/>
  <c r="S985" i="1"/>
  <c r="U985" i="1" s="1"/>
  <c r="Q985" i="1"/>
  <c r="P985" i="1"/>
  <c r="T796" i="1"/>
  <c r="S796" i="1"/>
  <c r="Q796" i="1"/>
  <c r="P796" i="1"/>
  <c r="R796" i="1" s="1"/>
  <c r="T549" i="1"/>
  <c r="S549" i="1"/>
  <c r="U549" i="1" s="1"/>
  <c r="Q549" i="1"/>
  <c r="P549" i="1"/>
  <c r="T44" i="1"/>
  <c r="S44" i="1"/>
  <c r="U44" i="1" s="1"/>
  <c r="Q44" i="1"/>
  <c r="P44" i="1"/>
  <c r="T4717" i="1"/>
  <c r="S4717" i="1"/>
  <c r="U4717" i="1" s="1"/>
  <c r="Q4717" i="1"/>
  <c r="P4717" i="1"/>
  <c r="T4078" i="1"/>
  <c r="S4078" i="1"/>
  <c r="U4078" i="1" s="1"/>
  <c r="Q4078" i="1"/>
  <c r="P4078" i="1"/>
  <c r="T3686" i="1"/>
  <c r="S3686" i="1"/>
  <c r="U3686" i="1" s="1"/>
  <c r="Q3686" i="1"/>
  <c r="P3686" i="1"/>
  <c r="T3369" i="1"/>
  <c r="S3369" i="1"/>
  <c r="U3369" i="1" s="1"/>
  <c r="Q3369" i="1"/>
  <c r="P3369" i="1"/>
  <c r="T3054" i="1"/>
  <c r="S3054" i="1"/>
  <c r="U3054" i="1" s="1"/>
  <c r="Q3054" i="1"/>
  <c r="P3054" i="1"/>
  <c r="T2721" i="1"/>
  <c r="S2721" i="1"/>
  <c r="U2721" i="1" s="1"/>
  <c r="Q2721" i="1"/>
  <c r="P2721" i="1"/>
  <c r="T4704" i="1"/>
  <c r="S4704" i="1"/>
  <c r="U4704" i="1" s="1"/>
  <c r="Q4704" i="1"/>
  <c r="P4704" i="1"/>
  <c r="T4452" i="1"/>
  <c r="S4452" i="1"/>
  <c r="U4452" i="1" s="1"/>
  <c r="Q4452" i="1"/>
  <c r="P4452" i="1"/>
  <c r="T4268" i="1"/>
  <c r="S4268" i="1"/>
  <c r="U4268" i="1" s="1"/>
  <c r="Q4268" i="1"/>
  <c r="P4268" i="1"/>
  <c r="T4109" i="1"/>
  <c r="S4109" i="1"/>
  <c r="Q4109" i="1"/>
  <c r="P4109" i="1"/>
  <c r="T3953" i="1"/>
  <c r="S3953" i="1"/>
  <c r="Q3953" i="1"/>
  <c r="P3953" i="1"/>
  <c r="T3786" i="1"/>
  <c r="S3786" i="1"/>
  <c r="Q3786" i="1"/>
  <c r="P3786" i="1"/>
  <c r="T3565" i="1"/>
  <c r="S3565" i="1"/>
  <c r="U3565" i="1" s="1"/>
  <c r="Q3565" i="1"/>
  <c r="P3565" i="1"/>
  <c r="T3245" i="1"/>
  <c r="S3245" i="1"/>
  <c r="Q3245" i="1"/>
  <c r="P3245" i="1"/>
  <c r="T2938" i="1"/>
  <c r="S2938" i="1"/>
  <c r="Q2938" i="1"/>
  <c r="P2938" i="1"/>
  <c r="T2654" i="1"/>
  <c r="S2654" i="1"/>
  <c r="Q2654" i="1"/>
  <c r="P2654" i="1"/>
  <c r="T2441" i="1"/>
  <c r="S2441" i="1"/>
  <c r="U2441" i="1" s="1"/>
  <c r="Q2441" i="1"/>
  <c r="P2441" i="1"/>
  <c r="T2248" i="1"/>
  <c r="S2248" i="1"/>
  <c r="U2248" i="1" s="1"/>
  <c r="Q2248" i="1"/>
  <c r="P2248" i="1"/>
  <c r="T1988" i="1"/>
  <c r="S1988" i="1"/>
  <c r="Q1988" i="1"/>
  <c r="P1988" i="1"/>
  <c r="R1988" i="1" s="1"/>
  <c r="T1745" i="1"/>
  <c r="S1745" i="1"/>
  <c r="U1745" i="1" s="1"/>
  <c r="Q1745" i="1"/>
  <c r="P1745" i="1"/>
  <c r="T1532" i="1"/>
  <c r="S1532" i="1"/>
  <c r="Q1532" i="1"/>
  <c r="P1532" i="1"/>
  <c r="R1532" i="1" s="1"/>
  <c r="T1397" i="1"/>
  <c r="S1397" i="1"/>
  <c r="U1397" i="1" s="1"/>
  <c r="Q1397" i="1"/>
  <c r="P1397" i="1"/>
  <c r="T1265" i="1"/>
  <c r="S1265" i="1"/>
  <c r="Q1265" i="1"/>
  <c r="P1265" i="1"/>
  <c r="R1265" i="1" s="1"/>
  <c r="T1141" i="1"/>
  <c r="S1141" i="1"/>
  <c r="P1141" i="1"/>
  <c r="R1141" i="1" s="1"/>
  <c r="Q1141" i="1"/>
  <c r="T1076" i="1"/>
  <c r="S1076" i="1"/>
  <c r="U1076" i="1" s="1"/>
  <c r="Q1076" i="1"/>
  <c r="P1076" i="1"/>
  <c r="T953" i="1"/>
  <c r="S953" i="1"/>
  <c r="U953" i="1" s="1"/>
  <c r="Q953" i="1"/>
  <c r="P953" i="1"/>
  <c r="T934" i="1"/>
  <c r="S934" i="1"/>
  <c r="U934" i="1" s="1"/>
  <c r="Q934" i="1"/>
  <c r="P934" i="1"/>
  <c r="T885" i="1"/>
  <c r="S885" i="1"/>
  <c r="U885" i="1" s="1"/>
  <c r="Q885" i="1"/>
  <c r="P885" i="1"/>
  <c r="T870" i="1"/>
  <c r="S870" i="1"/>
  <c r="U870" i="1" s="1"/>
  <c r="Q870" i="1"/>
  <c r="P870" i="1"/>
  <c r="T821" i="1"/>
  <c r="S821" i="1"/>
  <c r="Q821" i="1"/>
  <c r="P821" i="1"/>
  <c r="T806" i="1"/>
  <c r="S806" i="1"/>
  <c r="U806" i="1" s="1"/>
  <c r="Q806" i="1"/>
  <c r="P806" i="1"/>
  <c r="T757" i="1"/>
  <c r="S757" i="1"/>
  <c r="U757" i="1" s="1"/>
  <c r="Q757" i="1"/>
  <c r="P757" i="1"/>
  <c r="T742" i="1"/>
  <c r="S742" i="1"/>
  <c r="Q742" i="1"/>
  <c r="P742" i="1"/>
  <c r="R742" i="1" s="1"/>
  <c r="T693" i="1"/>
  <c r="S693" i="1"/>
  <c r="Q693" i="1"/>
  <c r="P693" i="1"/>
  <c r="R693" i="1" s="1"/>
  <c r="T678" i="1"/>
  <c r="S678" i="1"/>
  <c r="Q678" i="1"/>
  <c r="P678" i="1"/>
  <c r="R678" i="1" s="1"/>
  <c r="T629" i="1"/>
  <c r="S629" i="1"/>
  <c r="Q629" i="1"/>
  <c r="P629" i="1"/>
  <c r="R629" i="1" s="1"/>
  <c r="T614" i="1"/>
  <c r="S614" i="1"/>
  <c r="Q614" i="1"/>
  <c r="P614" i="1"/>
  <c r="R614" i="1" s="1"/>
  <c r="T565" i="1"/>
  <c r="S565" i="1"/>
  <c r="Q565" i="1"/>
  <c r="P565" i="1"/>
  <c r="R565" i="1" s="1"/>
  <c r="T529" i="1"/>
  <c r="S529" i="1"/>
  <c r="Q529" i="1"/>
  <c r="P529" i="1"/>
  <c r="R529" i="1" s="1"/>
  <c r="T514" i="1"/>
  <c r="S514" i="1"/>
  <c r="P514" i="1"/>
  <c r="R514" i="1" s="1"/>
  <c r="Q514" i="1"/>
  <c r="T468" i="1"/>
  <c r="S468" i="1"/>
  <c r="U468" i="1" s="1"/>
  <c r="Q468" i="1"/>
  <c r="P468" i="1"/>
  <c r="T420" i="1"/>
  <c r="S420" i="1"/>
  <c r="Q420" i="1"/>
  <c r="P420" i="1"/>
  <c r="R420" i="1" s="1"/>
  <c r="T385" i="1"/>
  <c r="S385" i="1"/>
  <c r="Q385" i="1"/>
  <c r="P385" i="1"/>
  <c r="R385" i="1" s="1"/>
  <c r="T372" i="1"/>
  <c r="S372" i="1"/>
  <c r="Q372" i="1"/>
  <c r="P372" i="1"/>
  <c r="R372" i="1" s="1"/>
  <c r="T332" i="1"/>
  <c r="S332" i="1"/>
  <c r="U332" i="1" s="1"/>
  <c r="Q332" i="1"/>
  <c r="P332" i="1"/>
  <c r="T244" i="1"/>
  <c r="S244" i="1"/>
  <c r="Q244" i="1"/>
  <c r="P244" i="1"/>
  <c r="R244" i="1" s="1"/>
  <c r="T172" i="1"/>
  <c r="S172" i="1"/>
  <c r="U172" i="1" s="1"/>
  <c r="Q172" i="1"/>
  <c r="P172" i="1"/>
  <c r="T49" i="1"/>
  <c r="S49" i="1"/>
  <c r="Q49" i="1"/>
  <c r="P49" i="1"/>
  <c r="T1376" i="1"/>
  <c r="S1376" i="1"/>
  <c r="U1376" i="1" s="1"/>
  <c r="Q1376" i="1"/>
  <c r="P1376" i="1"/>
  <c r="T864" i="1"/>
  <c r="S864" i="1"/>
  <c r="U864" i="1" s="1"/>
  <c r="Q864" i="1"/>
  <c r="P864" i="1"/>
  <c r="T96" i="1"/>
  <c r="S96" i="1"/>
  <c r="U96" i="1" s="1"/>
  <c r="Q96" i="1"/>
  <c r="P96" i="1"/>
  <c r="T432" i="1"/>
  <c r="S432" i="1"/>
  <c r="Q432" i="1"/>
  <c r="P432" i="1"/>
  <c r="R432" i="1" s="1"/>
  <c r="T4440" i="1"/>
  <c r="S4440" i="1"/>
  <c r="Q4440" i="1"/>
  <c r="P4440" i="1"/>
  <c r="R4440" i="1" s="1"/>
  <c r="T4308" i="1"/>
  <c r="S4308" i="1"/>
  <c r="U4308" i="1" s="1"/>
  <c r="Q4308" i="1"/>
  <c r="P4308" i="1"/>
  <c r="T4136" i="1"/>
  <c r="S4136" i="1"/>
  <c r="U4136" i="1" s="1"/>
  <c r="Q4136" i="1"/>
  <c r="P4136" i="1"/>
  <c r="T3928" i="1"/>
  <c r="S3928" i="1"/>
  <c r="Q3928" i="1"/>
  <c r="P3928" i="1"/>
  <c r="T3796" i="1"/>
  <c r="S3796" i="1"/>
  <c r="U3796" i="1" s="1"/>
  <c r="Q3796" i="1"/>
  <c r="P3796" i="1"/>
  <c r="T3624" i="1"/>
  <c r="S3624" i="1"/>
  <c r="U3624" i="1" s="1"/>
  <c r="Q3624" i="1"/>
  <c r="P3624" i="1"/>
  <c r="T3332" i="1"/>
  <c r="S3332" i="1"/>
  <c r="U3332" i="1" s="1"/>
  <c r="Q3332" i="1"/>
  <c r="P3332" i="1"/>
  <c r="T3012" i="1"/>
  <c r="S3012" i="1"/>
  <c r="Q3012" i="1"/>
  <c r="P3012" i="1"/>
  <c r="R3012" i="1" s="1"/>
  <c r="T4743" i="1"/>
  <c r="S4743" i="1"/>
  <c r="Q4743" i="1"/>
  <c r="P4743" i="1"/>
  <c r="T4756" i="1"/>
  <c r="S4756" i="1"/>
  <c r="Q4756" i="1"/>
  <c r="P4756" i="1"/>
  <c r="R4756" i="1" s="1"/>
  <c r="T4724" i="1"/>
  <c r="S4724" i="1"/>
  <c r="Q4724" i="1"/>
  <c r="P4724" i="1"/>
  <c r="R4724" i="1" s="1"/>
  <c r="T4715" i="1"/>
  <c r="S4715" i="1"/>
  <c r="U4715" i="1" s="1"/>
  <c r="Q4715" i="1"/>
  <c r="P4715" i="1"/>
  <c r="T4707" i="1"/>
  <c r="S4707" i="1"/>
  <c r="U4707" i="1" s="1"/>
  <c r="Q4707" i="1"/>
  <c r="P4707" i="1"/>
  <c r="T4729" i="1"/>
  <c r="S4729" i="1"/>
  <c r="Q4729" i="1"/>
  <c r="P4729" i="1"/>
  <c r="R4729" i="1" s="1"/>
  <c r="T4665" i="1"/>
  <c r="S4665" i="1"/>
  <c r="U4665" i="1" s="1"/>
  <c r="Q4665" i="1"/>
  <c r="P4665" i="1"/>
  <c r="T4652" i="1"/>
  <c r="S4652" i="1"/>
  <c r="Q4652" i="1"/>
  <c r="P4652" i="1"/>
  <c r="R4652" i="1" s="1"/>
  <c r="T4596" i="1"/>
  <c r="S4596" i="1"/>
  <c r="Q4596" i="1"/>
  <c r="P4596" i="1"/>
  <c r="R4596" i="1" s="1"/>
  <c r="T4495" i="1"/>
  <c r="S4495" i="1"/>
  <c r="U4495" i="1" s="1"/>
  <c r="Q4495" i="1"/>
  <c r="P4495" i="1"/>
  <c r="T4483" i="1"/>
  <c r="S4483" i="1"/>
  <c r="U4483" i="1" s="1"/>
  <c r="Q4483" i="1"/>
  <c r="P4483" i="1"/>
  <c r="T4497" i="1"/>
  <c r="S4497" i="1"/>
  <c r="U4497" i="1" s="1"/>
  <c r="Q4497" i="1"/>
  <c r="P4497" i="1"/>
  <c r="T4482" i="1"/>
  <c r="S4482" i="1"/>
  <c r="U4482" i="1" s="1"/>
  <c r="Q4482" i="1"/>
  <c r="P4482" i="1"/>
  <c r="T4442" i="1"/>
  <c r="S4442" i="1"/>
  <c r="Q4442" i="1"/>
  <c r="P4442" i="1"/>
  <c r="R4442" i="1" s="1"/>
  <c r="T4394" i="1"/>
  <c r="S4394" i="1"/>
  <c r="U4394" i="1" s="1"/>
  <c r="Q4394" i="1"/>
  <c r="P4394" i="1"/>
  <c r="T4377" i="1"/>
  <c r="S4377" i="1"/>
  <c r="U4377" i="1" s="1"/>
  <c r="Q4377" i="1"/>
  <c r="P4377" i="1"/>
  <c r="T4337" i="1"/>
  <c r="S4337" i="1"/>
  <c r="Q4337" i="1"/>
  <c r="P4337" i="1"/>
  <c r="T4325" i="1"/>
  <c r="S4325" i="1"/>
  <c r="U4325" i="1" s="1"/>
  <c r="Q4325" i="1"/>
  <c r="P4325" i="1"/>
  <c r="T4271" i="1"/>
  <c r="S4271" i="1"/>
  <c r="U4271" i="1" s="1"/>
  <c r="Q4271" i="1"/>
  <c r="P4271" i="1"/>
  <c r="T4225" i="1"/>
  <c r="S4225" i="1"/>
  <c r="Q4225" i="1"/>
  <c r="P4225" i="1"/>
  <c r="R4225" i="1" s="1"/>
  <c r="T4099" i="1"/>
  <c r="S4099" i="1"/>
  <c r="U4099" i="1" s="1"/>
  <c r="Q4099" i="1"/>
  <c r="P4099" i="1"/>
  <c r="T4113" i="1"/>
  <c r="S4113" i="1"/>
  <c r="Q4113" i="1"/>
  <c r="P4113" i="1"/>
  <c r="R4113" i="1" s="1"/>
  <c r="T4094" i="1"/>
  <c r="S4094" i="1"/>
  <c r="Q4094" i="1"/>
  <c r="P4094" i="1"/>
  <c r="T4047" i="1"/>
  <c r="S4047" i="1"/>
  <c r="Q4047" i="1"/>
  <c r="P4047" i="1"/>
  <c r="R4047" i="1" s="1"/>
  <c r="T4035" i="1"/>
  <c r="S4035" i="1"/>
  <c r="Q4035" i="1"/>
  <c r="P4035" i="1"/>
  <c r="R4035" i="1" s="1"/>
  <c r="T4049" i="1"/>
  <c r="S4049" i="1"/>
  <c r="Q4049" i="1"/>
  <c r="P4049" i="1"/>
  <c r="T4037" i="1"/>
  <c r="S4037" i="1"/>
  <c r="Q4037" i="1"/>
  <c r="P4037" i="1"/>
  <c r="R4037" i="1" s="1"/>
  <c r="T3983" i="1"/>
  <c r="S3983" i="1"/>
  <c r="U3983" i="1" s="1"/>
  <c r="Q3983" i="1"/>
  <c r="P3983" i="1"/>
  <c r="T3898" i="1"/>
  <c r="S3898" i="1"/>
  <c r="Q3898" i="1"/>
  <c r="P3898" i="1"/>
  <c r="R3898" i="1" s="1"/>
  <c r="T3856" i="1"/>
  <c r="S3856" i="1"/>
  <c r="Q3856" i="1"/>
  <c r="P3856" i="1"/>
  <c r="T3845" i="1"/>
  <c r="S3845" i="1"/>
  <c r="U3845" i="1" s="1"/>
  <c r="Q3845" i="1"/>
  <c r="P3845" i="1"/>
  <c r="T3727" i="1"/>
  <c r="S3727" i="1"/>
  <c r="Q3727" i="1"/>
  <c r="P3727" i="1"/>
  <c r="T3715" i="1"/>
  <c r="S3715" i="1"/>
  <c r="Q3715" i="1"/>
  <c r="P3715" i="1"/>
  <c r="R3715" i="1" s="1"/>
  <c r="T3700" i="1"/>
  <c r="S3700" i="1"/>
  <c r="U3700" i="1" s="1"/>
  <c r="Q3700" i="1"/>
  <c r="P3700" i="1"/>
  <c r="T3693" i="1"/>
  <c r="S3693" i="1"/>
  <c r="U3693" i="1" s="1"/>
  <c r="Q3693" i="1"/>
  <c r="P3693" i="1"/>
  <c r="T3665" i="1"/>
  <c r="S3665" i="1"/>
  <c r="U3665" i="1" s="1"/>
  <c r="Q3665" i="1"/>
  <c r="P3665" i="1"/>
  <c r="T3629" i="1"/>
  <c r="S3629" i="1"/>
  <c r="U3629" i="1" s="1"/>
  <c r="Q3629" i="1"/>
  <c r="P3629" i="1"/>
  <c r="T3601" i="1"/>
  <c r="S3601" i="1"/>
  <c r="Q3601" i="1"/>
  <c r="P3601" i="1"/>
  <c r="T3589" i="1"/>
  <c r="S3589" i="1"/>
  <c r="Q3589" i="1"/>
  <c r="P3589" i="1"/>
  <c r="R3589" i="1" s="1"/>
  <c r="T3537" i="1"/>
  <c r="S3537" i="1"/>
  <c r="Q3537" i="1"/>
  <c r="P3537" i="1"/>
  <c r="T3525" i="1"/>
  <c r="S3525" i="1"/>
  <c r="U3525" i="1" s="1"/>
  <c r="Q3525" i="1"/>
  <c r="P3525" i="1"/>
  <c r="T3509" i="1"/>
  <c r="S3509" i="1"/>
  <c r="Q3509" i="1"/>
  <c r="P3509" i="1"/>
  <c r="T3456" i="1"/>
  <c r="S3456" i="1"/>
  <c r="U3456" i="1" s="1"/>
  <c r="Q3456" i="1"/>
  <c r="P3456" i="1"/>
  <c r="T3381" i="1"/>
  <c r="S3381" i="1"/>
  <c r="Q3381" i="1"/>
  <c r="P3381" i="1"/>
  <c r="R3381" i="1" s="1"/>
  <c r="T3362" i="1"/>
  <c r="S3362" i="1"/>
  <c r="U3362" i="1" s="1"/>
  <c r="Q3362" i="1"/>
  <c r="P3362" i="1"/>
  <c r="T3260" i="1"/>
  <c r="S3260" i="1"/>
  <c r="U3260" i="1" s="1"/>
  <c r="Q3260" i="1"/>
  <c r="P3260" i="1"/>
  <c r="T3234" i="1"/>
  <c r="S3234" i="1"/>
  <c r="Q3234" i="1"/>
  <c r="P3234" i="1"/>
  <c r="R3234" i="1" s="1"/>
  <c r="T3087" i="1"/>
  <c r="S3087" i="1"/>
  <c r="Q3087" i="1"/>
  <c r="P3087" i="1"/>
  <c r="T3075" i="1"/>
  <c r="S3075" i="1"/>
  <c r="U3075" i="1" s="1"/>
  <c r="Q3075" i="1"/>
  <c r="P3075" i="1"/>
  <c r="T3070" i="1"/>
  <c r="S3070" i="1"/>
  <c r="U3070" i="1" s="1"/>
  <c r="Q3070" i="1"/>
  <c r="P3070" i="1"/>
  <c r="T3044" i="1"/>
  <c r="S3044" i="1"/>
  <c r="U3044" i="1" s="1"/>
  <c r="Q3044" i="1"/>
  <c r="P3044" i="1"/>
  <c r="T3030" i="1"/>
  <c r="S3030" i="1"/>
  <c r="U3030" i="1" s="1"/>
  <c r="Q3030" i="1"/>
  <c r="P3030" i="1"/>
  <c r="T2976" i="1"/>
  <c r="S2976" i="1"/>
  <c r="U2976" i="1" s="1"/>
  <c r="Q2976" i="1"/>
  <c r="P2976" i="1"/>
  <c r="T2932" i="1"/>
  <c r="S2932" i="1"/>
  <c r="Q2932" i="1"/>
  <c r="P2932" i="1"/>
  <c r="R2932" i="1" s="1"/>
  <c r="T2908" i="1"/>
  <c r="S2908" i="1"/>
  <c r="U2908" i="1" s="1"/>
  <c r="Q2908" i="1"/>
  <c r="P2908" i="1"/>
  <c r="T2851" i="1"/>
  <c r="S2851" i="1"/>
  <c r="U2851" i="1" s="1"/>
  <c r="Q2851" i="1"/>
  <c r="P2851" i="1"/>
  <c r="T2846" i="1"/>
  <c r="S2846" i="1"/>
  <c r="U2846" i="1" s="1"/>
  <c r="Q2846" i="1"/>
  <c r="P2846" i="1"/>
  <c r="T2805" i="1"/>
  <c r="S2805" i="1"/>
  <c r="Q2805" i="1"/>
  <c r="P2805" i="1"/>
  <c r="T2684" i="1"/>
  <c r="S2684" i="1"/>
  <c r="Q2684" i="1"/>
  <c r="P2684" i="1"/>
  <c r="T2670" i="1"/>
  <c r="S2670" i="1"/>
  <c r="Q2670" i="1"/>
  <c r="P2670" i="1"/>
  <c r="R2670" i="1" s="1"/>
  <c r="T2653" i="1"/>
  <c r="S2653" i="1"/>
  <c r="Q2653" i="1"/>
  <c r="P2653" i="1"/>
  <c r="T2534" i="1"/>
  <c r="S2534" i="1"/>
  <c r="Q2534" i="1"/>
  <c r="P2534" i="1"/>
  <c r="R2534" i="1" s="1"/>
  <c r="T2529" i="1"/>
  <c r="S2529" i="1"/>
  <c r="Q2529" i="1"/>
  <c r="P2529" i="1"/>
  <c r="R2529" i="1" s="1"/>
  <c r="T2480" i="1"/>
  <c r="S2480" i="1"/>
  <c r="U2480" i="1" s="1"/>
  <c r="Q2480" i="1"/>
  <c r="P2480" i="1"/>
  <c r="T2430" i="1"/>
  <c r="S2430" i="1"/>
  <c r="U2430" i="1" s="1"/>
  <c r="Q2430" i="1"/>
  <c r="P2430" i="1"/>
  <c r="T2408" i="1"/>
  <c r="S2408" i="1"/>
  <c r="U2408" i="1" s="1"/>
  <c r="Q2408" i="1"/>
  <c r="P2408" i="1"/>
  <c r="T2366" i="1"/>
  <c r="S2366" i="1"/>
  <c r="U2366" i="1" s="1"/>
  <c r="Q2366" i="1"/>
  <c r="P2366" i="1"/>
  <c r="T2344" i="1"/>
  <c r="S2344" i="1"/>
  <c r="U2344" i="1" s="1"/>
  <c r="Q2344" i="1"/>
  <c r="P2344" i="1"/>
  <c r="T2340" i="1"/>
  <c r="S2340" i="1"/>
  <c r="U2340" i="1" s="1"/>
  <c r="Q2340" i="1"/>
  <c r="P2340" i="1"/>
  <c r="T2292" i="1"/>
  <c r="S2292" i="1"/>
  <c r="Q2292" i="1"/>
  <c r="P2292" i="1"/>
  <c r="R2292" i="1" s="1"/>
  <c r="T2169" i="1"/>
  <c r="S2169" i="1"/>
  <c r="U2169" i="1" s="1"/>
  <c r="Q2169" i="1"/>
  <c r="P2169" i="1"/>
  <c r="T2158" i="1"/>
  <c r="S2158" i="1"/>
  <c r="Q2158" i="1"/>
  <c r="P2158" i="1"/>
  <c r="T2134" i="1"/>
  <c r="S2134" i="1"/>
  <c r="Q2134" i="1"/>
  <c r="P2134" i="1"/>
  <c r="R2134" i="1" s="1"/>
  <c r="T2113" i="1"/>
  <c r="S2113" i="1"/>
  <c r="Q2113" i="1"/>
  <c r="P2113" i="1"/>
  <c r="R2113" i="1" s="1"/>
  <c r="T2068" i="1"/>
  <c r="S2068" i="1"/>
  <c r="U2068" i="1" s="1"/>
  <c r="Q2068" i="1"/>
  <c r="P2068" i="1"/>
  <c r="T2057" i="1"/>
  <c r="S2057" i="1"/>
  <c r="Q2057" i="1"/>
  <c r="P2057" i="1"/>
  <c r="R2057" i="1" s="1"/>
  <c r="T2046" i="1"/>
  <c r="S2046" i="1"/>
  <c r="Q2046" i="1"/>
  <c r="P2046" i="1"/>
  <c r="T1992" i="1"/>
  <c r="S1992" i="1"/>
  <c r="Q1992" i="1"/>
  <c r="P1992" i="1"/>
  <c r="T1973" i="1"/>
  <c r="S1973" i="1"/>
  <c r="Q1973" i="1"/>
  <c r="P1973" i="1"/>
  <c r="R1973" i="1" s="1"/>
  <c r="T1957" i="1"/>
  <c r="S1957" i="1"/>
  <c r="U1957" i="1" s="1"/>
  <c r="Q1957" i="1"/>
  <c r="P1957" i="1"/>
  <c r="T1902" i="1"/>
  <c r="S1902" i="1"/>
  <c r="Q1902" i="1"/>
  <c r="P1902" i="1"/>
  <c r="R1902" i="1" s="1"/>
  <c r="T1878" i="1"/>
  <c r="S1878" i="1"/>
  <c r="Q1878" i="1"/>
  <c r="P1878" i="1"/>
  <c r="T1819" i="1"/>
  <c r="S1819" i="1"/>
  <c r="Q1819" i="1"/>
  <c r="P1819" i="1"/>
  <c r="T1828" i="1"/>
  <c r="S1828" i="1"/>
  <c r="U1828" i="1" s="1"/>
  <c r="Q1828" i="1"/>
  <c r="P1828" i="1"/>
  <c r="T1821" i="1"/>
  <c r="S1821" i="1"/>
  <c r="U1821" i="1" s="1"/>
  <c r="Q1821" i="1"/>
  <c r="P1821" i="1"/>
  <c r="T1783" i="1"/>
  <c r="S1783" i="1"/>
  <c r="U1783" i="1" s="1"/>
  <c r="Q1783" i="1"/>
  <c r="P1783" i="1"/>
  <c r="T1763" i="1"/>
  <c r="S1763" i="1"/>
  <c r="Q1763" i="1"/>
  <c r="P1763" i="1"/>
  <c r="R1763" i="1" s="1"/>
  <c r="T1737" i="1"/>
  <c r="S1737" i="1"/>
  <c r="Q1737" i="1"/>
  <c r="P1737" i="1"/>
  <c r="T1716" i="1"/>
  <c r="S1716" i="1"/>
  <c r="U1716" i="1" s="1"/>
  <c r="Q1716" i="1"/>
  <c r="P1716" i="1"/>
  <c r="T1709" i="1"/>
  <c r="S1709" i="1"/>
  <c r="U1709" i="1" s="1"/>
  <c r="Q1709" i="1"/>
  <c r="P1709" i="1"/>
  <c r="T1641" i="1"/>
  <c r="S1641" i="1"/>
  <c r="Q1641" i="1"/>
  <c r="P1641" i="1"/>
  <c r="T1626" i="1"/>
  <c r="S1626" i="1"/>
  <c r="Q1626" i="1"/>
  <c r="P1626" i="1"/>
  <c r="R1626" i="1" s="1"/>
  <c r="T1541" i="1"/>
  <c r="S1541" i="1"/>
  <c r="U1541" i="1" s="1"/>
  <c r="Q1541" i="1"/>
  <c r="P1541" i="1"/>
  <c r="T1509" i="1"/>
  <c r="S1509" i="1"/>
  <c r="Q1509" i="1"/>
  <c r="P1509" i="1"/>
  <c r="R1509" i="1" s="1"/>
  <c r="T1485" i="1"/>
  <c r="S1485" i="1"/>
  <c r="U1485" i="1" s="1"/>
  <c r="Q1485" i="1"/>
  <c r="P1485" i="1"/>
  <c r="T1452" i="1"/>
  <c r="S1452" i="1"/>
  <c r="Q1452" i="1"/>
  <c r="P1452" i="1"/>
  <c r="R1452" i="1" s="1"/>
  <c r="T1377" i="1"/>
  <c r="S1377" i="1"/>
  <c r="Q1377" i="1"/>
  <c r="P1377" i="1"/>
  <c r="T1353" i="1"/>
  <c r="S1353" i="1"/>
  <c r="U1353" i="1" s="1"/>
  <c r="Q1353" i="1"/>
  <c r="P1353" i="1"/>
  <c r="T1321" i="1"/>
  <c r="S1321" i="1"/>
  <c r="Q1321" i="1"/>
  <c r="P1321" i="1"/>
  <c r="R1321" i="1" s="1"/>
  <c r="T1306" i="1"/>
  <c r="S1306" i="1"/>
  <c r="Q1306" i="1"/>
  <c r="P1306" i="1"/>
  <c r="T1292" i="1"/>
  <c r="S1292" i="1"/>
  <c r="Q1292" i="1"/>
  <c r="P1292" i="1"/>
  <c r="T1250" i="1"/>
  <c r="S1250" i="1"/>
  <c r="U1250" i="1" s="1"/>
  <c r="Q1250" i="1"/>
  <c r="P1250" i="1"/>
  <c r="T1226" i="1"/>
  <c r="S1226" i="1"/>
  <c r="U1226" i="1" s="1"/>
  <c r="Q1226" i="1"/>
  <c r="P1226" i="1"/>
  <c r="T1194" i="1"/>
  <c r="S1194" i="1"/>
  <c r="U1194" i="1" s="1"/>
  <c r="P1194" i="1"/>
  <c r="Q1194" i="1"/>
  <c r="T1155" i="1"/>
  <c r="S1155" i="1"/>
  <c r="Q1155" i="1"/>
  <c r="P1155" i="1"/>
  <c r="R1155" i="1" s="1"/>
  <c r="T1089" i="1"/>
  <c r="S1089" i="1"/>
  <c r="Q1089" i="1"/>
  <c r="P1089" i="1"/>
  <c r="R1089" i="1" s="1"/>
  <c r="T1067" i="1"/>
  <c r="S1067" i="1"/>
  <c r="Q1067" i="1"/>
  <c r="P1067" i="1"/>
  <c r="T1043" i="1"/>
  <c r="S1043" i="1"/>
  <c r="Q1043" i="1"/>
  <c r="P1043" i="1"/>
  <c r="T1023" i="1"/>
  <c r="S1023" i="1"/>
  <c r="Q1023" i="1"/>
  <c r="P1023" i="1"/>
  <c r="T1010" i="1"/>
  <c r="S1010" i="1"/>
  <c r="U1010" i="1" s="1"/>
  <c r="P1010" i="1"/>
  <c r="Q1010" i="1"/>
  <c r="T991" i="1"/>
  <c r="S991" i="1"/>
  <c r="U991" i="1" s="1"/>
  <c r="Q991" i="1"/>
  <c r="P991" i="1"/>
  <c r="T962" i="1"/>
  <c r="S962" i="1"/>
  <c r="U962" i="1" s="1"/>
  <c r="P962" i="1"/>
  <c r="Q962" i="1"/>
  <c r="T919" i="1"/>
  <c r="S919" i="1"/>
  <c r="U919" i="1" s="1"/>
  <c r="Q919" i="1"/>
  <c r="P919" i="1"/>
  <c r="T907" i="1"/>
  <c r="S907" i="1"/>
  <c r="Q907" i="1"/>
  <c r="P907" i="1"/>
  <c r="T883" i="1"/>
  <c r="S883" i="1"/>
  <c r="U883" i="1" s="1"/>
  <c r="Q883" i="1"/>
  <c r="P883" i="1"/>
  <c r="T690" i="1"/>
  <c r="S690" i="1"/>
  <c r="P690" i="1"/>
  <c r="R690" i="1" s="1"/>
  <c r="Q690" i="1"/>
  <c r="T587" i="1"/>
  <c r="S587" i="1"/>
  <c r="Q587" i="1"/>
  <c r="P587" i="1"/>
  <c r="R587" i="1" s="1"/>
  <c r="T555" i="1"/>
  <c r="S555" i="1"/>
  <c r="U555" i="1" s="1"/>
  <c r="Q555" i="1"/>
  <c r="P555" i="1"/>
  <c r="T477" i="1"/>
  <c r="S477" i="1"/>
  <c r="U477" i="1" s="1"/>
  <c r="Q477" i="1"/>
  <c r="P477" i="1"/>
  <c r="T249" i="1"/>
  <c r="S249" i="1"/>
  <c r="Q249" i="1"/>
  <c r="P249" i="1"/>
  <c r="R249" i="1" s="1"/>
  <c r="T209" i="1"/>
  <c r="S209" i="1"/>
  <c r="Q209" i="1"/>
  <c r="P209" i="1"/>
  <c r="R209" i="1" s="1"/>
  <c r="T148" i="1"/>
  <c r="S148" i="1"/>
  <c r="Q148" i="1"/>
  <c r="P148" i="1"/>
  <c r="R148" i="1" s="1"/>
  <c r="T4544" i="1"/>
  <c r="S4544" i="1"/>
  <c r="U4544" i="1" s="1"/>
  <c r="Q4544" i="1"/>
  <c r="P4544" i="1"/>
  <c r="T3907" i="1"/>
  <c r="S3907" i="1"/>
  <c r="U3907" i="1" s="1"/>
  <c r="Q3907" i="1"/>
  <c r="P3907" i="1"/>
  <c r="T1859" i="1"/>
  <c r="S1859" i="1"/>
  <c r="Q1859" i="1"/>
  <c r="P1859" i="1"/>
  <c r="T4367" i="1"/>
  <c r="S4367" i="1"/>
  <c r="U4367" i="1" s="1"/>
  <c r="Q4367" i="1"/>
  <c r="P4367" i="1"/>
  <c r="T2063" i="1"/>
  <c r="S2063" i="1"/>
  <c r="Q2063" i="1"/>
  <c r="P2063" i="1"/>
  <c r="R2063" i="1" s="1"/>
  <c r="T4645" i="1"/>
  <c r="S4645" i="1"/>
  <c r="U4645" i="1" s="1"/>
  <c r="Q4645" i="1"/>
  <c r="P4645" i="1"/>
  <c r="T3931" i="1"/>
  <c r="S3931" i="1"/>
  <c r="Q3931" i="1"/>
  <c r="P3931" i="1"/>
  <c r="T2971" i="1"/>
  <c r="S2971" i="1"/>
  <c r="U2971" i="1" s="1"/>
  <c r="Q2971" i="1"/>
  <c r="P2971" i="1"/>
  <c r="T1947" i="1"/>
  <c r="S1947" i="1"/>
  <c r="U1947" i="1" s="1"/>
  <c r="Q1947" i="1"/>
  <c r="P1947" i="1"/>
  <c r="T80" i="1"/>
  <c r="S80" i="1"/>
  <c r="Q80" i="1"/>
  <c r="P80" i="1"/>
  <c r="T4775" i="1"/>
  <c r="S4775" i="1"/>
  <c r="Q4775" i="1"/>
  <c r="P4775" i="1"/>
  <c r="R4775" i="1" s="1"/>
  <c r="T4664" i="1"/>
  <c r="S4664" i="1"/>
  <c r="U4664" i="1" s="1"/>
  <c r="Q4664" i="1"/>
  <c r="P4664" i="1"/>
  <c r="T4732" i="1"/>
  <c r="S4732" i="1"/>
  <c r="Q4732" i="1"/>
  <c r="P4732" i="1"/>
  <c r="R4732" i="1" s="1"/>
  <c r="T4711" i="1"/>
  <c r="S4711" i="1"/>
  <c r="U4711" i="1" s="1"/>
  <c r="Q4711" i="1"/>
  <c r="P4711" i="1"/>
  <c r="T4599" i="1"/>
  <c r="S4599" i="1"/>
  <c r="Q4599" i="1"/>
  <c r="P4599" i="1"/>
  <c r="T4572" i="1"/>
  <c r="S4572" i="1"/>
  <c r="Q4572" i="1"/>
  <c r="P4572" i="1"/>
  <c r="T4546" i="1"/>
  <c r="S4546" i="1"/>
  <c r="U4546" i="1" s="1"/>
  <c r="Q4546" i="1"/>
  <c r="P4546" i="1"/>
  <c r="T4532" i="1"/>
  <c r="S4532" i="1"/>
  <c r="U4532" i="1" s="1"/>
  <c r="Q4532" i="1"/>
  <c r="P4532" i="1"/>
  <c r="T4427" i="1"/>
  <c r="S4427" i="1"/>
  <c r="U4427" i="1" s="1"/>
  <c r="Q4427" i="1"/>
  <c r="P4427" i="1"/>
  <c r="T4396" i="1"/>
  <c r="S4396" i="1"/>
  <c r="U4396" i="1" s="1"/>
  <c r="Q4396" i="1"/>
  <c r="P4396" i="1"/>
  <c r="T4353" i="1"/>
  <c r="S4353" i="1"/>
  <c r="Q4353" i="1"/>
  <c r="P4353" i="1"/>
  <c r="T4341" i="1"/>
  <c r="S4341" i="1"/>
  <c r="Q4341" i="1"/>
  <c r="P4341" i="1"/>
  <c r="T4322" i="1"/>
  <c r="S4322" i="1"/>
  <c r="U4322" i="1" s="1"/>
  <c r="Q4322" i="1"/>
  <c r="P4322" i="1"/>
  <c r="T4284" i="1"/>
  <c r="S4284" i="1"/>
  <c r="U4284" i="1" s="1"/>
  <c r="Q4284" i="1"/>
  <c r="P4284" i="1"/>
  <c r="T4270" i="1"/>
  <c r="S4270" i="1"/>
  <c r="U4270" i="1" s="1"/>
  <c r="Q4270" i="1"/>
  <c r="P4270" i="1"/>
  <c r="T4253" i="1"/>
  <c r="S4253" i="1"/>
  <c r="U4253" i="1" s="1"/>
  <c r="Q4253" i="1"/>
  <c r="P4253" i="1"/>
  <c r="T4212" i="1"/>
  <c r="S4212" i="1"/>
  <c r="Q4212" i="1"/>
  <c r="P4212" i="1"/>
  <c r="T4205" i="1"/>
  <c r="S4205" i="1"/>
  <c r="Q4205" i="1"/>
  <c r="P4205" i="1"/>
  <c r="R4205" i="1" s="1"/>
  <c r="T4182" i="1"/>
  <c r="S4182" i="1"/>
  <c r="U4182" i="1" s="1"/>
  <c r="Q4182" i="1"/>
  <c r="P4182" i="1"/>
  <c r="T4170" i="1"/>
  <c r="S4170" i="1"/>
  <c r="U4170" i="1" s="1"/>
  <c r="Q4170" i="1"/>
  <c r="P4170" i="1"/>
  <c r="T4141" i="1"/>
  <c r="S4141" i="1"/>
  <c r="Q4141" i="1"/>
  <c r="P4141" i="1"/>
  <c r="T4084" i="1"/>
  <c r="S4084" i="1"/>
  <c r="U4084" i="1" s="1"/>
  <c r="Q4084" i="1"/>
  <c r="P4084" i="1"/>
  <c r="T4064" i="1"/>
  <c r="S4064" i="1"/>
  <c r="U4064" i="1" s="1"/>
  <c r="Q4064" i="1"/>
  <c r="P4064" i="1"/>
  <c r="T4029" i="1"/>
  <c r="S4029" i="1"/>
  <c r="Q4029" i="1"/>
  <c r="P4029" i="1"/>
  <c r="R4029" i="1" s="1"/>
  <c r="T3984" i="1"/>
  <c r="S3984" i="1"/>
  <c r="U3984" i="1" s="1"/>
  <c r="Q3984" i="1"/>
  <c r="P3984" i="1"/>
  <c r="T3977" i="1"/>
  <c r="S3977" i="1"/>
  <c r="U3977" i="1" s="1"/>
  <c r="Q3977" i="1"/>
  <c r="P3977" i="1"/>
  <c r="T3900" i="1"/>
  <c r="S3900" i="1"/>
  <c r="Q3900" i="1"/>
  <c r="P3900" i="1"/>
  <c r="R3900" i="1" s="1"/>
  <c r="T3804" i="1"/>
  <c r="S3804" i="1"/>
  <c r="U3804" i="1" s="1"/>
  <c r="Q3804" i="1"/>
  <c r="P3804" i="1"/>
  <c r="T3790" i="1"/>
  <c r="S3790" i="1"/>
  <c r="Q3790" i="1"/>
  <c r="P3790" i="1"/>
  <c r="T3764" i="1"/>
  <c r="S3764" i="1"/>
  <c r="Q3764" i="1"/>
  <c r="P3764" i="1"/>
  <c r="R3764" i="1" s="1"/>
  <c r="T3674" i="1"/>
  <c r="S3674" i="1"/>
  <c r="Q3674" i="1"/>
  <c r="P3674" i="1"/>
  <c r="R3674" i="1" s="1"/>
  <c r="T3626" i="1"/>
  <c r="S3626" i="1"/>
  <c r="U3626" i="1" s="1"/>
  <c r="Q3626" i="1"/>
  <c r="P3626" i="1"/>
  <c r="T3552" i="1"/>
  <c r="S3552" i="1"/>
  <c r="U3552" i="1" s="1"/>
  <c r="Q3552" i="1"/>
  <c r="P3552" i="1"/>
  <c r="T3513" i="1"/>
  <c r="S3513" i="1"/>
  <c r="Q3513" i="1"/>
  <c r="P3513" i="1"/>
  <c r="R3513" i="1" s="1"/>
  <c r="T3449" i="1"/>
  <c r="S3449" i="1"/>
  <c r="U3449" i="1" s="1"/>
  <c r="Q3449" i="1"/>
  <c r="P3449" i="1"/>
  <c r="T3428" i="1"/>
  <c r="S3428" i="1"/>
  <c r="Q3428" i="1"/>
  <c r="P3428" i="1"/>
  <c r="R3428" i="1" s="1"/>
  <c r="T3343" i="1"/>
  <c r="S3343" i="1"/>
  <c r="Q3343" i="1"/>
  <c r="P3343" i="1"/>
  <c r="R3343" i="1" s="1"/>
  <c r="T3344" i="1"/>
  <c r="S3344" i="1"/>
  <c r="Q3344" i="1"/>
  <c r="P3344" i="1"/>
  <c r="R3344" i="1" s="1"/>
  <c r="T3337" i="1"/>
  <c r="S3337" i="1"/>
  <c r="U3337" i="1" s="1"/>
  <c r="Q3337" i="1"/>
  <c r="P3337" i="1"/>
  <c r="T3314" i="1"/>
  <c r="S3314" i="1"/>
  <c r="U3314" i="1" s="1"/>
  <c r="Q3314" i="1"/>
  <c r="P3314" i="1"/>
  <c r="T3280" i="1"/>
  <c r="S3280" i="1"/>
  <c r="U3280" i="1" s="1"/>
  <c r="Q3280" i="1"/>
  <c r="P3280" i="1"/>
  <c r="T3273" i="1"/>
  <c r="S3273" i="1"/>
  <c r="U3273" i="1" s="1"/>
  <c r="Q3273" i="1"/>
  <c r="P3273" i="1"/>
  <c r="T3250" i="1"/>
  <c r="S3250" i="1"/>
  <c r="U3250" i="1" s="1"/>
  <c r="Q3250" i="1"/>
  <c r="P3250" i="1"/>
  <c r="T3216" i="1"/>
  <c r="S3216" i="1"/>
  <c r="Q3216" i="1"/>
  <c r="P3216" i="1"/>
  <c r="R3216" i="1" s="1"/>
  <c r="T3209" i="1"/>
  <c r="S3209" i="1"/>
  <c r="Q3209" i="1"/>
  <c r="P3209" i="1"/>
  <c r="T3186" i="1"/>
  <c r="S3186" i="1"/>
  <c r="U3186" i="1" s="1"/>
  <c r="Q3186" i="1"/>
  <c r="P3186" i="1"/>
  <c r="T3153" i="1"/>
  <c r="S3153" i="1"/>
  <c r="Q3153" i="1"/>
  <c r="P3153" i="1"/>
  <c r="T3138" i="1"/>
  <c r="S3138" i="1"/>
  <c r="U3138" i="1" s="1"/>
  <c r="Q3138" i="1"/>
  <c r="P3138" i="1"/>
  <c r="T3093" i="1"/>
  <c r="S3093" i="1"/>
  <c r="Q3093" i="1"/>
  <c r="P3093" i="1"/>
  <c r="T2969" i="1"/>
  <c r="S2969" i="1"/>
  <c r="U2969" i="1" s="1"/>
  <c r="Q2969" i="1"/>
  <c r="P2969" i="1"/>
  <c r="T2910" i="1"/>
  <c r="S2910" i="1"/>
  <c r="U2910" i="1" s="1"/>
  <c r="Q2910" i="1"/>
  <c r="P2910" i="1"/>
  <c r="T2812" i="1"/>
  <c r="S2812" i="1"/>
  <c r="Q2812" i="1"/>
  <c r="P2812" i="1"/>
  <c r="T2788" i="1"/>
  <c r="S2788" i="1"/>
  <c r="U2788" i="1" s="1"/>
  <c r="Q2788" i="1"/>
  <c r="P2788" i="1"/>
  <c r="T2750" i="1"/>
  <c r="S2750" i="1"/>
  <c r="U2750" i="1" s="1"/>
  <c r="Q2750" i="1"/>
  <c r="P2750" i="1"/>
  <c r="T2724" i="1"/>
  <c r="S2724" i="1"/>
  <c r="U2724" i="1" s="1"/>
  <c r="Q2724" i="1"/>
  <c r="P2724" i="1"/>
  <c r="T2705" i="1"/>
  <c r="S2705" i="1"/>
  <c r="U2705" i="1" s="1"/>
  <c r="Q2705" i="1"/>
  <c r="P2705" i="1"/>
  <c r="T2693" i="1"/>
  <c r="S2693" i="1"/>
  <c r="U2693" i="1" s="1"/>
  <c r="Q2693" i="1"/>
  <c r="P2693" i="1"/>
  <c r="T2676" i="1"/>
  <c r="S2676" i="1"/>
  <c r="Q2676" i="1"/>
  <c r="P2676" i="1"/>
  <c r="R2676" i="1" s="1"/>
  <c r="T2603" i="1"/>
  <c r="S2603" i="1"/>
  <c r="Q2603" i="1"/>
  <c r="P2603" i="1"/>
  <c r="R2603" i="1" s="1"/>
  <c r="T2578" i="1"/>
  <c r="S2578" i="1"/>
  <c r="U2578" i="1" s="1"/>
  <c r="Q2578" i="1"/>
  <c r="P2578" i="1"/>
  <c r="T2566" i="1"/>
  <c r="S2566" i="1"/>
  <c r="U2566" i="1" s="1"/>
  <c r="Q2566" i="1"/>
  <c r="P2566" i="1"/>
  <c r="T2526" i="1"/>
  <c r="S2526" i="1"/>
  <c r="U2526" i="1" s="1"/>
  <c r="Q2526" i="1"/>
  <c r="P2526" i="1"/>
  <c r="T2498" i="1"/>
  <c r="S2498" i="1"/>
  <c r="U2498" i="1" s="1"/>
  <c r="Q2498" i="1"/>
  <c r="P2498" i="1"/>
  <c r="T2476" i="1"/>
  <c r="S2476" i="1"/>
  <c r="Q2476" i="1"/>
  <c r="P2476" i="1"/>
  <c r="R2476" i="1" s="1"/>
  <c r="T2422" i="1"/>
  <c r="S2422" i="1"/>
  <c r="Q2422" i="1"/>
  <c r="P2422" i="1"/>
  <c r="T2410" i="1"/>
  <c r="S2410" i="1"/>
  <c r="U2410" i="1" s="1"/>
  <c r="Q2410" i="1"/>
  <c r="P2410" i="1"/>
  <c r="T2382" i="1"/>
  <c r="S2382" i="1"/>
  <c r="Q2382" i="1"/>
  <c r="P2382" i="1"/>
  <c r="R2382" i="1" s="1"/>
  <c r="T2358" i="1"/>
  <c r="S2358" i="1"/>
  <c r="U2358" i="1" s="1"/>
  <c r="Q2358" i="1"/>
  <c r="P2358" i="1"/>
  <c r="T2346" i="1"/>
  <c r="S2346" i="1"/>
  <c r="U2346" i="1" s="1"/>
  <c r="Q2346" i="1"/>
  <c r="P2346" i="1"/>
  <c r="T2339" i="1"/>
  <c r="S2339" i="1"/>
  <c r="U2339" i="1" s="1"/>
  <c r="Q2339" i="1"/>
  <c r="P2339" i="1"/>
  <c r="T2330" i="1"/>
  <c r="S2330" i="1"/>
  <c r="U2330" i="1" s="1"/>
  <c r="Q2330" i="1"/>
  <c r="P2330" i="1"/>
  <c r="T2276" i="1"/>
  <c r="S2276" i="1"/>
  <c r="Q2276" i="1"/>
  <c r="P2276" i="1"/>
  <c r="R2276" i="1" s="1"/>
  <c r="T2215" i="1"/>
  <c r="S2215" i="1"/>
  <c r="Q2215" i="1"/>
  <c r="P2215" i="1"/>
  <c r="R2215" i="1" s="1"/>
  <c r="T2229" i="1"/>
  <c r="S2229" i="1"/>
  <c r="Q2229" i="1"/>
  <c r="P2229" i="1"/>
  <c r="T2198" i="1"/>
  <c r="S2198" i="1"/>
  <c r="Q2198" i="1"/>
  <c r="P2198" i="1"/>
  <c r="R2198" i="1" s="1"/>
  <c r="T2186" i="1"/>
  <c r="S2186" i="1"/>
  <c r="Q2186" i="1"/>
  <c r="P2186" i="1"/>
  <c r="R2186" i="1" s="1"/>
  <c r="T2157" i="1"/>
  <c r="S2157" i="1"/>
  <c r="U2157" i="1" s="1"/>
  <c r="Q2157" i="1"/>
  <c r="P2157" i="1"/>
  <c r="T2145" i="1"/>
  <c r="S2145" i="1"/>
  <c r="Q2145" i="1"/>
  <c r="P2145" i="1"/>
  <c r="R2145" i="1" s="1"/>
  <c r="T2100" i="1"/>
  <c r="S2100" i="1"/>
  <c r="U2100" i="1" s="1"/>
  <c r="Q2100" i="1"/>
  <c r="P2100" i="1"/>
  <c r="T2089" i="1"/>
  <c r="S2089" i="1"/>
  <c r="U2089" i="1" s="1"/>
  <c r="Q2089" i="1"/>
  <c r="P2089" i="1"/>
  <c r="T2078" i="1"/>
  <c r="S2078" i="1"/>
  <c r="U2078" i="1" s="1"/>
  <c r="Q2078" i="1"/>
  <c r="P2078" i="1"/>
  <c r="T2024" i="1"/>
  <c r="S2024" i="1"/>
  <c r="Q2024" i="1"/>
  <c r="P2024" i="1"/>
  <c r="R2024" i="1" s="1"/>
  <c r="T2010" i="1"/>
  <c r="S2010" i="1"/>
  <c r="Q2010" i="1"/>
  <c r="P2010" i="1"/>
  <c r="T1980" i="1"/>
  <c r="S1980" i="1"/>
  <c r="Q1980" i="1"/>
  <c r="P1980" i="1"/>
  <c r="R1980" i="1" s="1"/>
  <c r="T1956" i="1"/>
  <c r="S1956" i="1"/>
  <c r="U1956" i="1" s="1"/>
  <c r="Q1956" i="1"/>
  <c r="P1956" i="1"/>
  <c r="T1934" i="1"/>
  <c r="S1934" i="1"/>
  <c r="U1934" i="1" s="1"/>
  <c r="Q1934" i="1"/>
  <c r="P1934" i="1"/>
  <c r="T1910" i="1"/>
  <c r="S1910" i="1"/>
  <c r="Q1910" i="1"/>
  <c r="P1910" i="1"/>
  <c r="R1910" i="1" s="1"/>
  <c r="T1872" i="1"/>
  <c r="S1872" i="1"/>
  <c r="Q1872" i="1"/>
  <c r="P1872" i="1"/>
  <c r="T1812" i="1"/>
  <c r="S1812" i="1"/>
  <c r="Q1812" i="1"/>
  <c r="P1812" i="1"/>
  <c r="T1805" i="1"/>
  <c r="S1805" i="1"/>
  <c r="Q1805" i="1"/>
  <c r="P1805" i="1"/>
  <c r="R1805" i="1" s="1"/>
  <c r="T1767" i="1"/>
  <c r="S1767" i="1"/>
  <c r="U1767" i="1" s="1"/>
  <c r="Q1767" i="1"/>
  <c r="P1767" i="1"/>
  <c r="T1735" i="1"/>
  <c r="S1735" i="1"/>
  <c r="U1735" i="1" s="1"/>
  <c r="Q1735" i="1"/>
  <c r="P1735" i="1"/>
  <c r="T1705" i="1"/>
  <c r="S1705" i="1"/>
  <c r="U1705" i="1" s="1"/>
  <c r="Q1705" i="1"/>
  <c r="P1705" i="1"/>
  <c r="T1684" i="1"/>
  <c r="S1684" i="1"/>
  <c r="U1684" i="1" s="1"/>
  <c r="Q1684" i="1"/>
  <c r="P1684" i="1"/>
  <c r="T1676" i="1"/>
  <c r="S1676" i="1"/>
  <c r="U1676" i="1" s="1"/>
  <c r="Q1676" i="1"/>
  <c r="P1676" i="1"/>
  <c r="T1666" i="1"/>
  <c r="S1666" i="1"/>
  <c r="U1666" i="1" s="1"/>
  <c r="Q1666" i="1"/>
  <c r="P1666" i="1"/>
  <c r="T1623" i="1"/>
  <c r="S1623" i="1"/>
  <c r="Q1623" i="1"/>
  <c r="P1623" i="1"/>
  <c r="T1605" i="1"/>
  <c r="S1605" i="1"/>
  <c r="Q1605" i="1"/>
  <c r="P1605" i="1"/>
  <c r="R1605" i="1" s="1"/>
  <c r="T1572" i="1"/>
  <c r="S1572" i="1"/>
  <c r="Q1572" i="1"/>
  <c r="P1572" i="1"/>
  <c r="T1558" i="1"/>
  <c r="S1558" i="1"/>
  <c r="U1558" i="1" s="1"/>
  <c r="Q1558" i="1"/>
  <c r="P1558" i="1"/>
  <c r="T1545" i="1"/>
  <c r="S1545" i="1"/>
  <c r="U1545" i="1" s="1"/>
  <c r="Q1545" i="1"/>
  <c r="P1545" i="1"/>
  <c r="T1513" i="1"/>
  <c r="S1513" i="1"/>
  <c r="U1513" i="1" s="1"/>
  <c r="Q1513" i="1"/>
  <c r="P1513" i="1"/>
  <c r="T1498" i="1"/>
  <c r="S1498" i="1"/>
  <c r="U1498" i="1" s="1"/>
  <c r="Q1498" i="1"/>
  <c r="P1498" i="1"/>
  <c r="T1412" i="1"/>
  <c r="S1412" i="1"/>
  <c r="Q1412" i="1"/>
  <c r="P1412" i="1"/>
  <c r="T1398" i="1"/>
  <c r="S1398" i="1"/>
  <c r="U1398" i="1" s="1"/>
  <c r="Q1398" i="1"/>
  <c r="P1398" i="1"/>
  <c r="T1391" i="1"/>
  <c r="S1391" i="1"/>
  <c r="U1391" i="1" s="1"/>
  <c r="Q1391" i="1"/>
  <c r="P1391" i="1"/>
  <c r="T1375" i="1"/>
  <c r="S1375" i="1"/>
  <c r="U1375" i="1" s="1"/>
  <c r="Q1375" i="1"/>
  <c r="P1375" i="1"/>
  <c r="T1346" i="1"/>
  <c r="S1346" i="1"/>
  <c r="Q1346" i="1"/>
  <c r="P1346" i="1"/>
  <c r="T1303" i="1"/>
  <c r="S1303" i="1"/>
  <c r="Q1303" i="1"/>
  <c r="P1303" i="1"/>
  <c r="T1291" i="1"/>
  <c r="S1291" i="1"/>
  <c r="U1291" i="1" s="1"/>
  <c r="Q1291" i="1"/>
  <c r="P1291" i="1"/>
  <c r="T1267" i="1"/>
  <c r="S1267" i="1"/>
  <c r="Q1267" i="1"/>
  <c r="P1267" i="1"/>
  <c r="R1267" i="1" s="1"/>
  <c r="T1219" i="1"/>
  <c r="S1219" i="1"/>
  <c r="U1219" i="1" s="1"/>
  <c r="Q1219" i="1"/>
  <c r="P1219" i="1"/>
  <c r="T1143" i="1"/>
  <c r="S1143" i="1"/>
  <c r="Q1143" i="1"/>
  <c r="P1143" i="1"/>
  <c r="R1143" i="1" s="1"/>
  <c r="T1133" i="1"/>
  <c r="S1133" i="1"/>
  <c r="P1133" i="1"/>
  <c r="R1133" i="1" s="1"/>
  <c r="Q1133" i="1"/>
  <c r="T1103" i="1"/>
  <c r="S1103" i="1"/>
  <c r="Q1103" i="1"/>
  <c r="P1103" i="1"/>
  <c r="R1103" i="1" s="1"/>
  <c r="T1087" i="1"/>
  <c r="S1087" i="1"/>
  <c r="Q1087" i="1"/>
  <c r="P1087" i="1"/>
  <c r="R1087" i="1" s="1"/>
  <c r="T1074" i="1"/>
  <c r="S1074" i="1"/>
  <c r="U1074" i="1" s="1"/>
  <c r="P1074" i="1"/>
  <c r="Q1074" i="1"/>
  <c r="T1066" i="1"/>
  <c r="S1066" i="1"/>
  <c r="Q1066" i="1"/>
  <c r="P1066" i="1"/>
  <c r="T1027" i="1"/>
  <c r="S1027" i="1"/>
  <c r="Q1027" i="1"/>
  <c r="P1027" i="1"/>
  <c r="T961" i="1"/>
  <c r="S961" i="1"/>
  <c r="U961" i="1" s="1"/>
  <c r="Q961" i="1"/>
  <c r="P961" i="1"/>
  <c r="T939" i="1"/>
  <c r="S939" i="1"/>
  <c r="Q939" i="1"/>
  <c r="P939" i="1"/>
  <c r="R939" i="1" s="1"/>
  <c r="T915" i="1"/>
  <c r="S915" i="1"/>
  <c r="U915" i="1" s="1"/>
  <c r="Q915" i="1"/>
  <c r="P915" i="1"/>
  <c r="T895" i="1"/>
  <c r="S895" i="1"/>
  <c r="U895" i="1" s="1"/>
  <c r="Q895" i="1"/>
  <c r="P895" i="1"/>
  <c r="T879" i="1"/>
  <c r="S879" i="1"/>
  <c r="U879" i="1" s="1"/>
  <c r="Q879" i="1"/>
  <c r="P879" i="1"/>
  <c r="T868" i="1"/>
  <c r="S868" i="1"/>
  <c r="U868" i="1" s="1"/>
  <c r="Q868" i="1"/>
  <c r="P868" i="1"/>
  <c r="T854" i="1"/>
  <c r="S854" i="1"/>
  <c r="U854" i="1" s="1"/>
  <c r="Q854" i="1"/>
  <c r="P854" i="1"/>
  <c r="T844" i="1"/>
  <c r="S844" i="1"/>
  <c r="U844" i="1" s="1"/>
  <c r="Q844" i="1"/>
  <c r="P844" i="1"/>
  <c r="T791" i="1"/>
  <c r="S791" i="1"/>
  <c r="Q791" i="1"/>
  <c r="P791" i="1"/>
  <c r="R791" i="1" s="1"/>
  <c r="T798" i="1"/>
  <c r="S798" i="1"/>
  <c r="P798" i="1"/>
  <c r="R798" i="1" s="1"/>
  <c r="Q798" i="1"/>
  <c r="T642" i="1"/>
  <c r="S642" i="1"/>
  <c r="P642" i="1"/>
  <c r="R642" i="1" s="1"/>
  <c r="Q642" i="1"/>
  <c r="T631" i="1"/>
  <c r="S631" i="1"/>
  <c r="Q631" i="1"/>
  <c r="P631" i="1"/>
  <c r="R631" i="1" s="1"/>
  <c r="T621" i="1"/>
  <c r="S621" i="1"/>
  <c r="Q621" i="1"/>
  <c r="P621" i="1"/>
  <c r="R621" i="1" s="1"/>
  <c r="T595" i="1"/>
  <c r="S595" i="1"/>
  <c r="P595" i="1"/>
  <c r="Q595" i="1"/>
  <c r="T575" i="1"/>
  <c r="S575" i="1"/>
  <c r="Q575" i="1"/>
  <c r="P575" i="1"/>
  <c r="R575" i="1" s="1"/>
  <c r="T541" i="1"/>
  <c r="S541" i="1"/>
  <c r="Q541" i="1"/>
  <c r="P541" i="1"/>
  <c r="T525" i="1"/>
  <c r="S525" i="1"/>
  <c r="Q525" i="1"/>
  <c r="P525" i="1"/>
  <c r="R525" i="1" s="1"/>
  <c r="T519" i="1"/>
  <c r="S519" i="1"/>
  <c r="Q519" i="1"/>
  <c r="P519" i="1"/>
  <c r="R519" i="1" s="1"/>
  <c r="T403" i="1"/>
  <c r="S403" i="1"/>
  <c r="Q403" i="1"/>
  <c r="P403" i="1"/>
  <c r="T386" i="1"/>
  <c r="S386" i="1"/>
  <c r="Q386" i="1"/>
  <c r="P386" i="1"/>
  <c r="R386" i="1" s="1"/>
  <c r="T363" i="1"/>
  <c r="S363" i="1"/>
  <c r="Q363" i="1"/>
  <c r="P363" i="1"/>
  <c r="T343" i="1"/>
  <c r="S343" i="1"/>
  <c r="U343" i="1" s="1"/>
  <c r="Q343" i="1"/>
  <c r="P343" i="1"/>
  <c r="T251" i="1"/>
  <c r="S251" i="1"/>
  <c r="Q251" i="1"/>
  <c r="P251" i="1"/>
  <c r="T225" i="1"/>
  <c r="S225" i="1"/>
  <c r="Q225" i="1"/>
  <c r="P225" i="1"/>
  <c r="R225" i="1" s="1"/>
  <c r="T165" i="1"/>
  <c r="S165" i="1"/>
  <c r="U165" i="1" s="1"/>
  <c r="Q165" i="1"/>
  <c r="P165" i="1"/>
  <c r="T115" i="1"/>
  <c r="S115" i="1"/>
  <c r="U115" i="1" s="1"/>
  <c r="Q115" i="1"/>
  <c r="P115" i="1"/>
  <c r="T71" i="1"/>
  <c r="S71" i="1"/>
  <c r="U71" i="1" s="1"/>
  <c r="Q71" i="1"/>
  <c r="P71" i="1"/>
  <c r="T81" i="1"/>
  <c r="S81" i="1"/>
  <c r="Q81" i="1"/>
  <c r="P81" i="1"/>
  <c r="T70" i="1"/>
  <c r="S70" i="1"/>
  <c r="U70" i="1" s="1"/>
  <c r="Q70" i="1"/>
  <c r="P70" i="1"/>
  <c r="T58" i="1"/>
  <c r="S58" i="1"/>
  <c r="U58" i="1" s="1"/>
  <c r="Q58" i="1"/>
  <c r="P58" i="1"/>
  <c r="T45" i="1"/>
  <c r="S45" i="1"/>
  <c r="Q45" i="1"/>
  <c r="P45" i="1"/>
  <c r="T35" i="1"/>
  <c r="S35" i="1"/>
  <c r="Q35" i="1"/>
  <c r="P35" i="1"/>
  <c r="R35" i="1" s="1"/>
  <c r="T4619" i="1"/>
  <c r="S4619" i="1"/>
  <c r="U4619" i="1" s="1"/>
  <c r="Q4619" i="1"/>
  <c r="P4619" i="1"/>
  <c r="T4403" i="1"/>
  <c r="S4403" i="1"/>
  <c r="Q4403" i="1"/>
  <c r="P4403" i="1"/>
  <c r="R4403" i="1" s="1"/>
  <c r="T4147" i="1"/>
  <c r="S4147" i="1"/>
  <c r="Q4147" i="1"/>
  <c r="P4147" i="1"/>
  <c r="R4147" i="1" s="1"/>
  <c r="T3891" i="1"/>
  <c r="S3891" i="1"/>
  <c r="Q3891" i="1"/>
  <c r="P3891" i="1"/>
  <c r="T3635" i="1"/>
  <c r="S3635" i="1"/>
  <c r="U3635" i="1" s="1"/>
  <c r="Q3635" i="1"/>
  <c r="P3635" i="1"/>
  <c r="T3379" i="1"/>
  <c r="S3379" i="1"/>
  <c r="Q3379" i="1"/>
  <c r="P3379" i="1"/>
  <c r="T3123" i="1"/>
  <c r="S3123" i="1"/>
  <c r="Q3123" i="1"/>
  <c r="P3123" i="1"/>
  <c r="R3123" i="1" s="1"/>
  <c r="T2867" i="1"/>
  <c r="S2867" i="1"/>
  <c r="Q2867" i="1"/>
  <c r="P2867" i="1"/>
  <c r="R2867" i="1" s="1"/>
  <c r="T2611" i="1"/>
  <c r="S2611" i="1"/>
  <c r="Q2611" i="1"/>
  <c r="P2611" i="1"/>
  <c r="R2611" i="1" s="1"/>
  <c r="T2355" i="1"/>
  <c r="S2355" i="1"/>
  <c r="Q2355" i="1"/>
  <c r="P2355" i="1"/>
  <c r="T2099" i="1"/>
  <c r="S2099" i="1"/>
  <c r="U2099" i="1" s="1"/>
  <c r="Q2099" i="1"/>
  <c r="P2099" i="1"/>
  <c r="T1840" i="1"/>
  <c r="S1840" i="1"/>
  <c r="U1840" i="1" s="1"/>
  <c r="Q1840" i="1"/>
  <c r="P1840" i="1"/>
  <c r="T1408" i="1"/>
  <c r="S1408" i="1"/>
  <c r="Q1408" i="1"/>
  <c r="P1408" i="1"/>
  <c r="T896" i="1"/>
  <c r="S896" i="1"/>
  <c r="U896" i="1" s="1"/>
  <c r="Q896" i="1"/>
  <c r="P896" i="1"/>
  <c r="T384" i="1"/>
  <c r="S384" i="1"/>
  <c r="Q384" i="1"/>
  <c r="P384" i="1"/>
  <c r="R384" i="1" s="1"/>
  <c r="T4627" i="1"/>
  <c r="S4627" i="1"/>
  <c r="U4627" i="1" s="1"/>
  <c r="Q4627" i="1"/>
  <c r="P4627" i="1"/>
  <c r="T4415" i="1"/>
  <c r="S4415" i="1"/>
  <c r="U4415" i="1" s="1"/>
  <c r="Q4415" i="1"/>
  <c r="P4415" i="1"/>
  <c r="T4159" i="1"/>
  <c r="S4159" i="1"/>
  <c r="U4159" i="1" s="1"/>
  <c r="Q4159" i="1"/>
  <c r="P4159" i="1"/>
  <c r="T3903" i="1"/>
  <c r="S3903" i="1"/>
  <c r="Q3903" i="1"/>
  <c r="P3903" i="1"/>
  <c r="R3903" i="1" s="1"/>
  <c r="T3647" i="1"/>
  <c r="S3647" i="1"/>
  <c r="U3647" i="1" s="1"/>
  <c r="Q3647" i="1"/>
  <c r="P3647" i="1"/>
  <c r="T3391" i="1"/>
  <c r="S3391" i="1"/>
  <c r="Q3391" i="1"/>
  <c r="P3391" i="1"/>
  <c r="R3391" i="1" s="1"/>
  <c r="T3135" i="1"/>
  <c r="S3135" i="1"/>
  <c r="U3135" i="1" s="1"/>
  <c r="Q3135" i="1"/>
  <c r="P3135" i="1"/>
  <c r="T2879" i="1"/>
  <c r="S2879" i="1"/>
  <c r="Q2879" i="1"/>
  <c r="P2879" i="1"/>
  <c r="R2879" i="1" s="1"/>
  <c r="T2623" i="1"/>
  <c r="S2623" i="1"/>
  <c r="Q2623" i="1"/>
  <c r="P2623" i="1"/>
  <c r="R2623" i="1" s="1"/>
  <c r="T2367" i="1"/>
  <c r="S2367" i="1"/>
  <c r="U2367" i="1" s="1"/>
  <c r="Q2367" i="1"/>
  <c r="P2367" i="1"/>
  <c r="T2111" i="1"/>
  <c r="S2111" i="1"/>
  <c r="Q2111" i="1"/>
  <c r="P2111" i="1"/>
  <c r="R2111" i="1" s="1"/>
  <c r="T1855" i="1"/>
  <c r="S1855" i="1"/>
  <c r="U1855" i="1" s="1"/>
  <c r="Q1855" i="1"/>
  <c r="P1855" i="1"/>
  <c r="T1432" i="1"/>
  <c r="S1432" i="1"/>
  <c r="U1432" i="1" s="1"/>
  <c r="Q1432" i="1"/>
  <c r="P1432" i="1"/>
  <c r="T2383" i="1"/>
  <c r="S2383" i="1"/>
  <c r="Q2383" i="1"/>
  <c r="P2383" i="1"/>
  <c r="R2383" i="1" s="1"/>
  <c r="T4235" i="1"/>
  <c r="S4235" i="1"/>
  <c r="Q4235" i="1"/>
  <c r="P4235" i="1"/>
  <c r="R4235" i="1" s="1"/>
  <c r="T3723" i="1"/>
  <c r="S3723" i="1"/>
  <c r="Q3723" i="1"/>
  <c r="P3723" i="1"/>
  <c r="R3723" i="1" s="1"/>
  <c r="T3339" i="1"/>
  <c r="S3339" i="1"/>
  <c r="U3339" i="1" s="1"/>
  <c r="Q3339" i="1"/>
  <c r="P3339" i="1"/>
  <c r="T3083" i="1"/>
  <c r="S3083" i="1"/>
  <c r="U3083" i="1" s="1"/>
  <c r="Q3083" i="1"/>
  <c r="P3083" i="1"/>
  <c r="T2827" i="1"/>
  <c r="S2827" i="1"/>
  <c r="Q2827" i="1"/>
  <c r="P2827" i="1"/>
  <c r="T2571" i="1"/>
  <c r="S2571" i="1"/>
  <c r="U2571" i="1" s="1"/>
  <c r="Q2571" i="1"/>
  <c r="P2571" i="1"/>
  <c r="T2315" i="1"/>
  <c r="S2315" i="1"/>
  <c r="U2315" i="1" s="1"/>
  <c r="Q2315" i="1"/>
  <c r="P2315" i="1"/>
  <c r="T2059" i="1"/>
  <c r="S2059" i="1"/>
  <c r="Q2059" i="1"/>
  <c r="P2059" i="1"/>
  <c r="R2059" i="1" s="1"/>
  <c r="T1786" i="1"/>
  <c r="S1786" i="1"/>
  <c r="U1786" i="1" s="1"/>
  <c r="Q1786" i="1"/>
  <c r="P1786" i="1"/>
  <c r="T1328" i="1"/>
  <c r="S1328" i="1"/>
  <c r="Q1328" i="1"/>
  <c r="P1328" i="1"/>
  <c r="R1328" i="1" s="1"/>
  <c r="T816" i="1"/>
  <c r="S816" i="1"/>
  <c r="U816" i="1" s="1"/>
  <c r="Q816" i="1"/>
  <c r="P816" i="1"/>
  <c r="T3419" i="1"/>
  <c r="S3419" i="1"/>
  <c r="U3419" i="1" s="1"/>
  <c r="Q3419" i="1"/>
  <c r="P3419" i="1"/>
  <c r="T2459" i="1"/>
  <c r="S2459" i="1"/>
  <c r="U2459" i="1" s="1"/>
  <c r="Q2459" i="1"/>
  <c r="P2459" i="1"/>
  <c r="T1360" i="1"/>
  <c r="S1360" i="1"/>
  <c r="U1360" i="1" s="1"/>
  <c r="Q1360" i="1"/>
  <c r="P1360" i="1"/>
  <c r="T4733" i="1"/>
  <c r="S4733" i="1"/>
  <c r="Q4733" i="1"/>
  <c r="P4733" i="1"/>
  <c r="R4733" i="1" s="1"/>
  <c r="T4719" i="1"/>
  <c r="S4719" i="1"/>
  <c r="U4719" i="1" s="1"/>
  <c r="Q4719" i="1"/>
  <c r="P4719" i="1"/>
  <c r="T4699" i="1"/>
  <c r="S4699" i="1"/>
  <c r="U4699" i="1" s="1"/>
  <c r="Q4699" i="1"/>
  <c r="P4699" i="1"/>
  <c r="T4721" i="1"/>
  <c r="S4721" i="1"/>
  <c r="Q4721" i="1"/>
  <c r="P4721" i="1"/>
  <c r="T4625" i="1"/>
  <c r="S4625" i="1"/>
  <c r="U4625" i="1" s="1"/>
  <c r="Q4625" i="1"/>
  <c r="P4625" i="1"/>
  <c r="T4585" i="1"/>
  <c r="S4585" i="1"/>
  <c r="Q4585" i="1"/>
  <c r="P4585" i="1"/>
  <c r="R4585" i="1" s="1"/>
  <c r="T4521" i="1"/>
  <c r="S4521" i="1"/>
  <c r="U4521" i="1" s="1"/>
  <c r="Q4521" i="1"/>
  <c r="P4521" i="1"/>
  <c r="T4505" i="1"/>
  <c r="S4505" i="1"/>
  <c r="U4505" i="1" s="1"/>
  <c r="Q4505" i="1"/>
  <c r="P4505" i="1"/>
  <c r="T4476" i="1"/>
  <c r="S4476" i="1"/>
  <c r="U4476" i="1" s="1"/>
  <c r="Q4476" i="1"/>
  <c r="P4476" i="1"/>
  <c r="T4368" i="1"/>
  <c r="S4368" i="1"/>
  <c r="U4368" i="1" s="1"/>
  <c r="Q4368" i="1"/>
  <c r="P4368" i="1"/>
  <c r="T4357" i="1"/>
  <c r="S4357" i="1"/>
  <c r="U4357" i="1" s="1"/>
  <c r="Q4357" i="1"/>
  <c r="P4357" i="1"/>
  <c r="T4304" i="1"/>
  <c r="S4304" i="1"/>
  <c r="U4304" i="1" s="1"/>
  <c r="Q4304" i="1"/>
  <c r="P4304" i="1"/>
  <c r="T4281" i="1"/>
  <c r="S4281" i="1"/>
  <c r="U4281" i="1" s="1"/>
  <c r="Q4281" i="1"/>
  <c r="P4281" i="1"/>
  <c r="T4193" i="1"/>
  <c r="S4193" i="1"/>
  <c r="Q4193" i="1"/>
  <c r="P4193" i="1"/>
  <c r="T4138" i="1"/>
  <c r="S4138" i="1"/>
  <c r="Q4138" i="1"/>
  <c r="P4138" i="1"/>
  <c r="T4121" i="1"/>
  <c r="S4121" i="1"/>
  <c r="Q4121" i="1"/>
  <c r="P4121" i="1"/>
  <c r="R4121" i="1" s="1"/>
  <c r="T4081" i="1"/>
  <c r="S4081" i="1"/>
  <c r="U4081" i="1" s="1"/>
  <c r="Q4081" i="1"/>
  <c r="P4081" i="1"/>
  <c r="T4069" i="1"/>
  <c r="S4069" i="1"/>
  <c r="U4069" i="1" s="1"/>
  <c r="Q4069" i="1"/>
  <c r="P4069" i="1"/>
  <c r="T4015" i="1"/>
  <c r="S4015" i="1"/>
  <c r="Q4015" i="1"/>
  <c r="P4015" i="1"/>
  <c r="R4015" i="1" s="1"/>
  <c r="T3970" i="1"/>
  <c r="S3970" i="1"/>
  <c r="U3970" i="1" s="1"/>
  <c r="Q3970" i="1"/>
  <c r="P3970" i="1"/>
  <c r="T3930" i="1"/>
  <c r="S3930" i="1"/>
  <c r="Q3930" i="1"/>
  <c r="P3930" i="1"/>
  <c r="T3883" i="1"/>
  <c r="S3883" i="1"/>
  <c r="Q3883" i="1"/>
  <c r="P3883" i="1"/>
  <c r="R3883" i="1" s="1"/>
  <c r="T3865" i="1"/>
  <c r="S3865" i="1"/>
  <c r="Q3865" i="1"/>
  <c r="P3865" i="1"/>
  <c r="T3817" i="1"/>
  <c r="S3817" i="1"/>
  <c r="U3817" i="1" s="1"/>
  <c r="Q3817" i="1"/>
  <c r="P3817" i="1"/>
  <c r="T3801" i="1"/>
  <c r="S3801" i="1"/>
  <c r="U3801" i="1" s="1"/>
  <c r="Q3801" i="1"/>
  <c r="P3801" i="1"/>
  <c r="T3766" i="1"/>
  <c r="S3766" i="1"/>
  <c r="U3766" i="1" s="1"/>
  <c r="Q3766" i="1"/>
  <c r="P3766" i="1"/>
  <c r="T3742" i="1"/>
  <c r="S3742" i="1"/>
  <c r="U3742" i="1" s="1"/>
  <c r="Q3742" i="1"/>
  <c r="P3742" i="1"/>
  <c r="T3713" i="1"/>
  <c r="S3713" i="1"/>
  <c r="Q3713" i="1"/>
  <c r="P3713" i="1"/>
  <c r="R3713" i="1" s="1"/>
  <c r="T3701" i="1"/>
  <c r="S3701" i="1"/>
  <c r="U3701" i="1" s="1"/>
  <c r="Q3701" i="1"/>
  <c r="P3701" i="1"/>
  <c r="T3692" i="1"/>
  <c r="S3692" i="1"/>
  <c r="U3692" i="1" s="1"/>
  <c r="Q3692" i="1"/>
  <c r="P3692" i="1"/>
  <c r="T3628" i="1"/>
  <c r="S3628" i="1"/>
  <c r="U3628" i="1" s="1"/>
  <c r="Q3628" i="1"/>
  <c r="P3628" i="1"/>
  <c r="T3609" i="1"/>
  <c r="S3609" i="1"/>
  <c r="U3609" i="1" s="1"/>
  <c r="Q3609" i="1"/>
  <c r="P3609" i="1"/>
  <c r="T3574" i="1"/>
  <c r="S3574" i="1"/>
  <c r="U3574" i="1" s="1"/>
  <c r="Q3574" i="1"/>
  <c r="P3574" i="1"/>
  <c r="T3550" i="1"/>
  <c r="S3550" i="1"/>
  <c r="Q3550" i="1"/>
  <c r="P3550" i="1"/>
  <c r="T3424" i="1"/>
  <c r="S3424" i="1"/>
  <c r="Q3424" i="1"/>
  <c r="P3424" i="1"/>
  <c r="T3349" i="1"/>
  <c r="S3349" i="1"/>
  <c r="U3349" i="1" s="1"/>
  <c r="Q3349" i="1"/>
  <c r="P3349" i="1"/>
  <c r="T3228" i="1"/>
  <c r="S3228" i="1"/>
  <c r="Q3228" i="1"/>
  <c r="P3228" i="1"/>
  <c r="R3228" i="1" s="1"/>
  <c r="T3202" i="1"/>
  <c r="S3202" i="1"/>
  <c r="U3202" i="1" s="1"/>
  <c r="Q3202" i="1"/>
  <c r="P3202" i="1"/>
  <c r="T3157" i="1"/>
  <c r="S3157" i="1"/>
  <c r="U3157" i="1" s="1"/>
  <c r="Q3157" i="1"/>
  <c r="P3157" i="1"/>
  <c r="T3121" i="1"/>
  <c r="S3121" i="1"/>
  <c r="Q3121" i="1"/>
  <c r="P3121" i="1"/>
  <c r="R3121" i="1" s="1"/>
  <c r="T3090" i="1"/>
  <c r="S3090" i="1"/>
  <c r="Q3090" i="1"/>
  <c r="P3090" i="1"/>
  <c r="T3056" i="1"/>
  <c r="S3056" i="1"/>
  <c r="U3056" i="1" s="1"/>
  <c r="Q3056" i="1"/>
  <c r="P3056" i="1"/>
  <c r="T3049" i="1"/>
  <c r="S3049" i="1"/>
  <c r="U3049" i="1" s="1"/>
  <c r="Q3049" i="1"/>
  <c r="P3049" i="1"/>
  <c r="T3026" i="1"/>
  <c r="S3026" i="1"/>
  <c r="U3026" i="1" s="1"/>
  <c r="Q3026" i="1"/>
  <c r="P3026" i="1"/>
  <c r="T3004" i="1"/>
  <c r="S3004" i="1"/>
  <c r="U3004" i="1" s="1"/>
  <c r="Q3004" i="1"/>
  <c r="P3004" i="1"/>
  <c r="T2978" i="1"/>
  <c r="S2978" i="1"/>
  <c r="U2978" i="1" s="1"/>
  <c r="Q2978" i="1"/>
  <c r="P2978" i="1"/>
  <c r="T2832" i="1"/>
  <c r="S2832" i="1"/>
  <c r="U2832" i="1" s="1"/>
  <c r="Q2832" i="1"/>
  <c r="P2832" i="1"/>
  <c r="T2825" i="1"/>
  <c r="S2825" i="1"/>
  <c r="Q2825" i="1"/>
  <c r="P2825" i="1"/>
  <c r="T2790" i="1"/>
  <c r="S2790" i="1"/>
  <c r="U2790" i="1" s="1"/>
  <c r="Q2790" i="1"/>
  <c r="P2790" i="1"/>
  <c r="T2780" i="1"/>
  <c r="S2780" i="1"/>
  <c r="U2780" i="1" s="1"/>
  <c r="Q2780" i="1"/>
  <c r="P2780" i="1"/>
  <c r="T2754" i="1"/>
  <c r="S2754" i="1"/>
  <c r="U2754" i="1" s="1"/>
  <c r="Q2754" i="1"/>
  <c r="P2754" i="1"/>
  <c r="T2709" i="1"/>
  <c r="S2709" i="1"/>
  <c r="U2709" i="1" s="1"/>
  <c r="Q2709" i="1"/>
  <c r="P2709" i="1"/>
  <c r="T2652" i="1"/>
  <c r="S2652" i="1"/>
  <c r="Q2652" i="1"/>
  <c r="P2652" i="1"/>
  <c r="T2608" i="1"/>
  <c r="S2608" i="1"/>
  <c r="Q2608" i="1"/>
  <c r="P2608" i="1"/>
  <c r="R2608" i="1" s="1"/>
  <c r="T2554" i="1"/>
  <c r="S2554" i="1"/>
  <c r="U2554" i="1" s="1"/>
  <c r="Q2554" i="1"/>
  <c r="P2554" i="1"/>
  <c r="T2509" i="1"/>
  <c r="S2509" i="1"/>
  <c r="U2509" i="1" s="1"/>
  <c r="Q2509" i="1"/>
  <c r="P2509" i="1"/>
  <c r="T2497" i="1"/>
  <c r="S2497" i="1"/>
  <c r="U2497" i="1" s="1"/>
  <c r="Q2497" i="1"/>
  <c r="P2497" i="1"/>
  <c r="T2481" i="1"/>
  <c r="S2481" i="1"/>
  <c r="U2481" i="1" s="1"/>
  <c r="Q2481" i="1"/>
  <c r="P2481" i="1"/>
  <c r="T2469" i="1"/>
  <c r="S2469" i="1"/>
  <c r="U2469" i="1" s="1"/>
  <c r="Q2469" i="1"/>
  <c r="P2469" i="1"/>
  <c r="T2446" i="1"/>
  <c r="S2446" i="1"/>
  <c r="U2446" i="1" s="1"/>
  <c r="Q2446" i="1"/>
  <c r="P2446" i="1"/>
  <c r="T2386" i="1"/>
  <c r="S2386" i="1"/>
  <c r="Q2386" i="1"/>
  <c r="P2386" i="1"/>
  <c r="T2374" i="1"/>
  <c r="S2374" i="1"/>
  <c r="U2374" i="1" s="1"/>
  <c r="Q2374" i="1"/>
  <c r="P2374" i="1"/>
  <c r="T2360" i="1"/>
  <c r="S2360" i="1"/>
  <c r="U2360" i="1" s="1"/>
  <c r="Q2360" i="1"/>
  <c r="P2360" i="1"/>
  <c r="T2347" i="1"/>
  <c r="S2347" i="1"/>
  <c r="U2347" i="1" s="1"/>
  <c r="Q2347" i="1"/>
  <c r="P2347" i="1"/>
  <c r="T2334" i="1"/>
  <c r="S2334" i="1"/>
  <c r="U2334" i="1" s="1"/>
  <c r="Q2334" i="1"/>
  <c r="P2334" i="1"/>
  <c r="T2306" i="1"/>
  <c r="S2306" i="1"/>
  <c r="Q2306" i="1"/>
  <c r="P2306" i="1"/>
  <c r="R2306" i="1" s="1"/>
  <c r="T2284" i="1"/>
  <c r="S2284" i="1"/>
  <c r="Q2284" i="1"/>
  <c r="P2284" i="1"/>
  <c r="R2284" i="1" s="1"/>
  <c r="T2221" i="1"/>
  <c r="S2221" i="1"/>
  <c r="Q2221" i="1"/>
  <c r="P2221" i="1"/>
  <c r="R2221" i="1" s="1"/>
  <c r="T2191" i="1"/>
  <c r="S2191" i="1"/>
  <c r="Q2191" i="1"/>
  <c r="P2191" i="1"/>
  <c r="R2191" i="1" s="1"/>
  <c r="T2166" i="1"/>
  <c r="S2166" i="1"/>
  <c r="U2166" i="1" s="1"/>
  <c r="Q2166" i="1"/>
  <c r="P2166" i="1"/>
  <c r="T2132" i="1"/>
  <c r="S2132" i="1"/>
  <c r="Q2132" i="1"/>
  <c r="P2132" i="1"/>
  <c r="R2132" i="1" s="1"/>
  <c r="T2121" i="1"/>
  <c r="S2121" i="1"/>
  <c r="Q2121" i="1"/>
  <c r="P2121" i="1"/>
  <c r="R2121" i="1" s="1"/>
  <c r="T2110" i="1"/>
  <c r="S2110" i="1"/>
  <c r="Q2110" i="1"/>
  <c r="P2110" i="1"/>
  <c r="T2056" i="1"/>
  <c r="S2056" i="1"/>
  <c r="Q2056" i="1"/>
  <c r="P2056" i="1"/>
  <c r="R2056" i="1" s="1"/>
  <c r="T2037" i="1"/>
  <c r="S2037" i="1"/>
  <c r="Q2037" i="1"/>
  <c r="P2037" i="1"/>
  <c r="R2037" i="1" s="1"/>
  <c r="T2007" i="1"/>
  <c r="S2007" i="1"/>
  <c r="U2007" i="1" s="1"/>
  <c r="Q2007" i="1"/>
  <c r="P2007" i="1"/>
  <c r="T1996" i="1"/>
  <c r="S1996" i="1"/>
  <c r="U1996" i="1" s="1"/>
  <c r="Q1996" i="1"/>
  <c r="P1996" i="1"/>
  <c r="T1986" i="1"/>
  <c r="S1986" i="1"/>
  <c r="Q1986" i="1"/>
  <c r="P1986" i="1"/>
  <c r="R1986" i="1" s="1"/>
  <c r="T1949" i="1"/>
  <c r="S1949" i="1"/>
  <c r="U1949" i="1" s="1"/>
  <c r="Q1949" i="1"/>
  <c r="P1949" i="1"/>
  <c r="T1933" i="1"/>
  <c r="S1933" i="1"/>
  <c r="Q1933" i="1"/>
  <c r="P1933" i="1"/>
  <c r="T1914" i="1"/>
  <c r="S1914" i="1"/>
  <c r="Q1914" i="1"/>
  <c r="P1914" i="1"/>
  <c r="R1914" i="1" s="1"/>
  <c r="T1893" i="1"/>
  <c r="S1893" i="1"/>
  <c r="U1893" i="1" s="1"/>
  <c r="Q1893" i="1"/>
  <c r="P1893" i="1"/>
  <c r="T1815" i="1"/>
  <c r="S1815" i="1"/>
  <c r="U1815" i="1" s="1"/>
  <c r="Q1815" i="1"/>
  <c r="P1815" i="1"/>
  <c r="T1811" i="1"/>
  <c r="S1811" i="1"/>
  <c r="Q1811" i="1"/>
  <c r="P1811" i="1"/>
  <c r="R1811" i="1" s="1"/>
  <c r="T1687" i="1"/>
  <c r="S1687" i="1"/>
  <c r="U1687" i="1" s="1"/>
  <c r="Q1687" i="1"/>
  <c r="P1687" i="1"/>
  <c r="T1683" i="1"/>
  <c r="S1683" i="1"/>
  <c r="U1683" i="1" s="1"/>
  <c r="Q1683" i="1"/>
  <c r="P1683" i="1"/>
  <c r="T1635" i="1"/>
  <c r="S1635" i="1"/>
  <c r="U1635" i="1" s="1"/>
  <c r="Q1635" i="1"/>
  <c r="P1635" i="1"/>
  <c r="T1609" i="1"/>
  <c r="S1609" i="1"/>
  <c r="Q1609" i="1"/>
  <c r="P1609" i="1"/>
  <c r="R1609" i="1" s="1"/>
  <c r="T1594" i="1"/>
  <c r="S1594" i="1"/>
  <c r="U1594" i="1" s="1"/>
  <c r="Q1594" i="1"/>
  <c r="P1594" i="1"/>
  <c r="T1549" i="1"/>
  <c r="S1549" i="1"/>
  <c r="U1549" i="1" s="1"/>
  <c r="Q1549" i="1"/>
  <c r="P1549" i="1"/>
  <c r="T1516" i="1"/>
  <c r="S1516" i="1"/>
  <c r="U1516" i="1" s="1"/>
  <c r="Q1516" i="1"/>
  <c r="P1516" i="1"/>
  <c r="T1491" i="1"/>
  <c r="S1491" i="1"/>
  <c r="U1491" i="1" s="1"/>
  <c r="Q1491" i="1"/>
  <c r="P1491" i="1"/>
  <c r="T1482" i="1"/>
  <c r="S1482" i="1"/>
  <c r="U1482" i="1" s="1"/>
  <c r="Q1482" i="1"/>
  <c r="P1482" i="1"/>
  <c r="T1445" i="1"/>
  <c r="S1445" i="1"/>
  <c r="Q1445" i="1"/>
  <c r="P1445" i="1"/>
  <c r="T1402" i="1"/>
  <c r="S1402" i="1"/>
  <c r="U1402" i="1" s="1"/>
  <c r="Q1402" i="1"/>
  <c r="P1402" i="1"/>
  <c r="T1355" i="1"/>
  <c r="S1355" i="1"/>
  <c r="U1355" i="1" s="1"/>
  <c r="Q1355" i="1"/>
  <c r="P1355" i="1"/>
  <c r="T1331" i="1"/>
  <c r="S1331" i="1"/>
  <c r="Q1331" i="1"/>
  <c r="P1331" i="1"/>
  <c r="R1331" i="1" s="1"/>
  <c r="T1284" i="1"/>
  <c r="S1284" i="1"/>
  <c r="U1284" i="1" s="1"/>
  <c r="Q1284" i="1"/>
  <c r="P1284" i="1"/>
  <c r="T1270" i="1"/>
  <c r="S1270" i="1"/>
  <c r="Q1270" i="1"/>
  <c r="P1270" i="1"/>
  <c r="R1270" i="1" s="1"/>
  <c r="T1263" i="1"/>
  <c r="S1263" i="1"/>
  <c r="Q1263" i="1"/>
  <c r="P1263" i="1"/>
  <c r="R1263" i="1" s="1"/>
  <c r="T1247" i="1"/>
  <c r="S1247" i="1"/>
  <c r="U1247" i="1" s="1"/>
  <c r="Q1247" i="1"/>
  <c r="P1247" i="1"/>
  <c r="T1218" i="1"/>
  <c r="S1218" i="1"/>
  <c r="U1218" i="1" s="1"/>
  <c r="Q1218" i="1"/>
  <c r="P1218" i="1"/>
  <c r="T1175" i="1"/>
  <c r="S1175" i="1"/>
  <c r="U1175" i="1" s="1"/>
  <c r="Q1175" i="1"/>
  <c r="P1175" i="1"/>
  <c r="T1147" i="1"/>
  <c r="S1147" i="1"/>
  <c r="Q1147" i="1"/>
  <c r="P1147" i="1"/>
  <c r="R1147" i="1" s="1"/>
  <c r="T1123" i="1"/>
  <c r="S1123" i="1"/>
  <c r="U1123" i="1" s="1"/>
  <c r="Q1123" i="1"/>
  <c r="P1123" i="1"/>
  <c r="T1097" i="1"/>
  <c r="S1097" i="1"/>
  <c r="Q1097" i="1"/>
  <c r="P1097" i="1"/>
  <c r="R1097" i="1" s="1"/>
  <c r="T1065" i="1"/>
  <c r="S1065" i="1"/>
  <c r="Q1065" i="1"/>
  <c r="P1065" i="1"/>
  <c r="T1050" i="1"/>
  <c r="S1050" i="1"/>
  <c r="Q1050" i="1"/>
  <c r="P1050" i="1"/>
  <c r="T1036" i="1"/>
  <c r="S1036" i="1"/>
  <c r="U1036" i="1" s="1"/>
  <c r="Q1036" i="1"/>
  <c r="P1036" i="1"/>
  <c r="T994" i="1"/>
  <c r="S994" i="1"/>
  <c r="U994" i="1" s="1"/>
  <c r="P994" i="1"/>
  <c r="Q994" i="1"/>
  <c r="T964" i="1"/>
  <c r="S964" i="1"/>
  <c r="U964" i="1" s="1"/>
  <c r="Q964" i="1"/>
  <c r="P964" i="1"/>
  <c r="T950" i="1"/>
  <c r="S950" i="1"/>
  <c r="U950" i="1" s="1"/>
  <c r="Q950" i="1"/>
  <c r="P950" i="1"/>
  <c r="T942" i="1"/>
  <c r="S942" i="1"/>
  <c r="P942" i="1"/>
  <c r="Q942" i="1"/>
  <c r="T938" i="1"/>
  <c r="S938" i="1"/>
  <c r="Q938" i="1"/>
  <c r="P938" i="1"/>
  <c r="R938" i="1" s="1"/>
  <c r="T899" i="1"/>
  <c r="S899" i="1"/>
  <c r="Q899" i="1"/>
  <c r="P899" i="1"/>
  <c r="T871" i="1"/>
  <c r="S871" i="1"/>
  <c r="Q871" i="1"/>
  <c r="P871" i="1"/>
  <c r="T803" i="1"/>
  <c r="S803" i="1"/>
  <c r="Q803" i="1"/>
  <c r="P803" i="1"/>
  <c r="T783" i="1"/>
  <c r="S783" i="1"/>
  <c r="Q783" i="1"/>
  <c r="P783" i="1"/>
  <c r="R783" i="1" s="1"/>
  <c r="T772" i="1"/>
  <c r="S772" i="1"/>
  <c r="Q772" i="1"/>
  <c r="P772" i="1"/>
  <c r="R772" i="1" s="1"/>
  <c r="T758" i="1"/>
  <c r="S758" i="1"/>
  <c r="U758" i="1" s="1"/>
  <c r="Q758" i="1"/>
  <c r="P758" i="1"/>
  <c r="T741" i="1"/>
  <c r="S741" i="1"/>
  <c r="Q741" i="1"/>
  <c r="P741" i="1"/>
  <c r="T717" i="1"/>
  <c r="S717" i="1"/>
  <c r="U717" i="1" s="1"/>
  <c r="U718" i="1" s="1"/>
  <c r="Q717" i="1"/>
  <c r="P717" i="1"/>
  <c r="T663" i="1"/>
  <c r="S663" i="1"/>
  <c r="U663" i="1" s="1"/>
  <c r="Q663" i="1"/>
  <c r="P663" i="1"/>
  <c r="T670" i="1"/>
  <c r="S670" i="1"/>
  <c r="P670" i="1"/>
  <c r="R670" i="1" s="1"/>
  <c r="Q670" i="1"/>
  <c r="T609" i="1"/>
  <c r="S609" i="1"/>
  <c r="Q609" i="1"/>
  <c r="P609" i="1"/>
  <c r="R609" i="1" s="1"/>
  <c r="T594" i="1"/>
  <c r="S594" i="1"/>
  <c r="P594" i="1"/>
  <c r="Q594" i="1"/>
  <c r="T583" i="1"/>
  <c r="S583" i="1"/>
  <c r="Q583" i="1"/>
  <c r="P583" i="1"/>
  <c r="R583" i="1" s="1"/>
  <c r="T566" i="1"/>
  <c r="S566" i="1"/>
  <c r="Q566" i="1"/>
  <c r="P566" i="1"/>
  <c r="R566" i="1" s="1"/>
  <c r="T554" i="1"/>
  <c r="S554" i="1"/>
  <c r="U554" i="1" s="1"/>
  <c r="Q554" i="1"/>
  <c r="P554" i="1"/>
  <c r="T495" i="1"/>
  <c r="S495" i="1"/>
  <c r="Q495" i="1"/>
  <c r="P495" i="1"/>
  <c r="T451" i="1"/>
  <c r="S451" i="1"/>
  <c r="U451" i="1" s="1"/>
  <c r="P451" i="1"/>
  <c r="Q451" i="1"/>
  <c r="T439" i="1"/>
  <c r="S439" i="1"/>
  <c r="Q439" i="1"/>
  <c r="P439" i="1"/>
  <c r="T398" i="1"/>
  <c r="S398" i="1"/>
  <c r="Q398" i="1"/>
  <c r="P398" i="1"/>
  <c r="T374" i="1"/>
  <c r="S374" i="1"/>
  <c r="Q374" i="1"/>
  <c r="P374" i="1"/>
  <c r="R374" i="1" s="1"/>
  <c r="T353" i="1"/>
  <c r="S353" i="1"/>
  <c r="U353" i="1" s="1"/>
  <c r="Q353" i="1"/>
  <c r="P353" i="1"/>
  <c r="T323" i="1"/>
  <c r="S323" i="1"/>
  <c r="P323" i="1"/>
  <c r="Q323" i="1"/>
  <c r="T295" i="1"/>
  <c r="S295" i="1"/>
  <c r="Q295" i="1"/>
  <c r="P295" i="1"/>
  <c r="R295" i="1" s="1"/>
  <c r="T268" i="1"/>
  <c r="S268" i="1"/>
  <c r="U268" i="1" s="1"/>
  <c r="Q268" i="1"/>
  <c r="P268" i="1"/>
  <c r="T227" i="1"/>
  <c r="S227" i="1"/>
  <c r="Q227" i="1"/>
  <c r="P227" i="1"/>
  <c r="R227" i="1" s="1"/>
  <c r="T223" i="1"/>
  <c r="S223" i="1"/>
  <c r="Q223" i="1"/>
  <c r="P223" i="1"/>
  <c r="T191" i="1"/>
  <c r="S191" i="1"/>
  <c r="Q191" i="1"/>
  <c r="P191" i="1"/>
  <c r="R191" i="1" s="1"/>
  <c r="T182" i="1"/>
  <c r="S182" i="1"/>
  <c r="Q182" i="1"/>
  <c r="P182" i="1"/>
  <c r="R182" i="1" s="1"/>
  <c r="T161" i="1"/>
  <c r="S161" i="1"/>
  <c r="U161" i="1" s="1"/>
  <c r="Q161" i="1"/>
  <c r="P161" i="1"/>
  <c r="T118" i="1"/>
  <c r="S118" i="1"/>
  <c r="U118" i="1" s="1"/>
  <c r="Q118" i="1"/>
  <c r="P118" i="1"/>
  <c r="T68" i="1"/>
  <c r="S68" i="1"/>
  <c r="U68" i="1" s="1"/>
  <c r="Q68" i="1"/>
  <c r="P68" i="1"/>
  <c r="T4608" i="1"/>
  <c r="S4608" i="1"/>
  <c r="Q4608" i="1"/>
  <c r="P4608" i="1"/>
  <c r="T3619" i="1"/>
  <c r="S3619" i="1"/>
  <c r="U3619" i="1" s="1"/>
  <c r="Q3619" i="1"/>
  <c r="P3619" i="1"/>
  <c r="T1891" i="1"/>
  <c r="S1891" i="1"/>
  <c r="U1891" i="1" s="1"/>
  <c r="Q1891" i="1"/>
  <c r="P1891" i="1"/>
  <c r="T224" i="1"/>
  <c r="S224" i="1"/>
  <c r="Q224" i="1"/>
  <c r="P224" i="1"/>
  <c r="R224" i="1" s="1"/>
  <c r="T3887" i="1"/>
  <c r="S3887" i="1"/>
  <c r="Q3887" i="1"/>
  <c r="P3887" i="1"/>
  <c r="R3887" i="1" s="1"/>
  <c r="T2863" i="1"/>
  <c r="S2863" i="1"/>
  <c r="Q2863" i="1"/>
  <c r="P2863" i="1"/>
  <c r="T2543" i="1"/>
  <c r="S2543" i="1"/>
  <c r="Q2543" i="1"/>
  <c r="P2543" i="1"/>
  <c r="R2543" i="1" s="1"/>
  <c r="T2287" i="1"/>
  <c r="S2287" i="1"/>
  <c r="Q2287" i="1"/>
  <c r="P2287" i="1"/>
  <c r="R2287" i="1" s="1"/>
  <c r="T2031" i="1"/>
  <c r="S2031" i="1"/>
  <c r="Q2031" i="1"/>
  <c r="P2031" i="1"/>
  <c r="R2031" i="1" s="1"/>
  <c r="T1749" i="1"/>
  <c r="S1749" i="1"/>
  <c r="U1749" i="1" s="1"/>
  <c r="Q1749" i="1"/>
  <c r="P1749" i="1"/>
  <c r="T1272" i="1"/>
  <c r="S1272" i="1"/>
  <c r="Q1272" i="1"/>
  <c r="P1272" i="1"/>
  <c r="R1272" i="1" s="1"/>
  <c r="T4667" i="1"/>
  <c r="S4667" i="1"/>
  <c r="U4667" i="1" s="1"/>
  <c r="Q4667" i="1"/>
  <c r="P4667" i="1"/>
  <c r="T4475" i="1"/>
  <c r="S4475" i="1"/>
  <c r="U4475" i="1" s="1"/>
  <c r="Q4475" i="1"/>
  <c r="P4475" i="1"/>
  <c r="T4219" i="1"/>
  <c r="S4219" i="1"/>
  <c r="Q4219" i="1"/>
  <c r="P4219" i="1"/>
  <c r="T3963" i="1"/>
  <c r="S3963" i="1"/>
  <c r="Q3963" i="1"/>
  <c r="P3963" i="1"/>
  <c r="R3963" i="1" s="1"/>
  <c r="T3707" i="1"/>
  <c r="S3707" i="1"/>
  <c r="Q3707" i="1"/>
  <c r="P3707" i="1"/>
  <c r="R3707" i="1" s="1"/>
  <c r="T3451" i="1"/>
  <c r="S3451" i="1"/>
  <c r="U3451" i="1" s="1"/>
  <c r="Q3451" i="1"/>
  <c r="P3451" i="1"/>
  <c r="T3195" i="1"/>
  <c r="S3195" i="1"/>
  <c r="U3195" i="1" s="1"/>
  <c r="Q3195" i="1"/>
  <c r="P3195" i="1"/>
  <c r="T2939" i="1"/>
  <c r="S2939" i="1"/>
  <c r="Q2939" i="1"/>
  <c r="P2939" i="1"/>
  <c r="T2683" i="1"/>
  <c r="S2683" i="1"/>
  <c r="Q2683" i="1"/>
  <c r="P2683" i="1"/>
  <c r="R2683" i="1" s="1"/>
  <c r="T2427" i="1"/>
  <c r="S2427" i="1"/>
  <c r="U2427" i="1" s="1"/>
  <c r="Q2427" i="1"/>
  <c r="P2427" i="1"/>
  <c r="T2171" i="1"/>
  <c r="S2171" i="1"/>
  <c r="Q2171" i="1"/>
  <c r="P2171" i="1"/>
  <c r="T1915" i="1"/>
  <c r="S1915" i="1"/>
  <c r="Q1915" i="1"/>
  <c r="P1915" i="1"/>
  <c r="R1915" i="1" s="1"/>
  <c r="T1552" i="1"/>
  <c r="S1552" i="1"/>
  <c r="Q1552" i="1"/>
  <c r="P1552" i="1"/>
  <c r="T1040" i="1"/>
  <c r="S1040" i="1"/>
  <c r="Q1040" i="1"/>
  <c r="P1040" i="1"/>
  <c r="T528" i="1"/>
  <c r="S528" i="1"/>
  <c r="Q528" i="1"/>
  <c r="P528" i="1"/>
  <c r="R528" i="1" s="1"/>
  <c r="T748" i="1"/>
  <c r="S748" i="1"/>
  <c r="Q748" i="1"/>
  <c r="P748" i="1"/>
  <c r="R748" i="1" s="1"/>
  <c r="T676" i="1"/>
  <c r="S676" i="1"/>
  <c r="Q676" i="1"/>
  <c r="P676" i="1"/>
  <c r="T466" i="1"/>
  <c r="S466" i="1"/>
  <c r="U466" i="1" s="1"/>
  <c r="P466" i="1"/>
  <c r="Q466" i="1"/>
  <c r="T404" i="1"/>
  <c r="S404" i="1"/>
  <c r="Q404" i="1"/>
  <c r="P404" i="1"/>
  <c r="T299" i="1"/>
  <c r="S299" i="1"/>
  <c r="Q299" i="1"/>
  <c r="P299" i="1"/>
  <c r="R299" i="1" s="1"/>
  <c r="T141" i="1"/>
  <c r="S141" i="1"/>
  <c r="Q141" i="1"/>
  <c r="P141" i="1"/>
  <c r="T2627" i="1"/>
  <c r="S2627" i="1"/>
  <c r="Q2627" i="1"/>
  <c r="P2627" i="1"/>
  <c r="T1923" i="1"/>
  <c r="S1923" i="1"/>
  <c r="U1923" i="1" s="1"/>
  <c r="Q1923" i="1"/>
  <c r="P1923" i="1"/>
  <c r="T160" i="1"/>
  <c r="S160" i="1"/>
  <c r="U160" i="1" s="1"/>
  <c r="Q160" i="1"/>
  <c r="P160" i="1"/>
  <c r="T4507" i="1"/>
  <c r="S4507" i="1"/>
  <c r="U4507" i="1" s="1"/>
  <c r="Q4507" i="1"/>
  <c r="P4507" i="1"/>
  <c r="T3547" i="1"/>
  <c r="S3547" i="1"/>
  <c r="Q3547" i="1"/>
  <c r="P3547" i="1"/>
  <c r="R3547" i="1" s="1"/>
  <c r="T2395" i="1"/>
  <c r="S2395" i="1"/>
  <c r="Q2395" i="1"/>
  <c r="P2395" i="1"/>
  <c r="R2395" i="1" s="1"/>
  <c r="T976" i="1"/>
  <c r="S976" i="1"/>
  <c r="Q976" i="1"/>
  <c r="P976" i="1"/>
  <c r="R976" i="1" s="1"/>
  <c r="T4728" i="1"/>
  <c r="S4728" i="1"/>
  <c r="Q4728" i="1"/>
  <c r="P4728" i="1"/>
  <c r="R4728" i="1" s="1"/>
  <c r="T4763" i="1"/>
  <c r="S4763" i="1"/>
  <c r="Q4763" i="1"/>
  <c r="P4763" i="1"/>
  <c r="T4735" i="1"/>
  <c r="S4735" i="1"/>
  <c r="Q4735" i="1"/>
  <c r="P4735" i="1"/>
  <c r="R4735" i="1" s="1"/>
  <c r="T4716" i="1"/>
  <c r="S4716" i="1"/>
  <c r="U4716" i="1" s="1"/>
  <c r="Q4716" i="1"/>
  <c r="P4716" i="1"/>
  <c r="T4679" i="1"/>
  <c r="S4679" i="1"/>
  <c r="U4679" i="1" s="1"/>
  <c r="Q4679" i="1"/>
  <c r="P4679" i="1"/>
  <c r="T4639" i="1"/>
  <c r="S4639" i="1"/>
  <c r="U4639" i="1" s="1"/>
  <c r="Q4639" i="1"/>
  <c r="P4639" i="1"/>
  <c r="T4577" i="1"/>
  <c r="S4577" i="1"/>
  <c r="U4577" i="1" s="1"/>
  <c r="Q4577" i="1"/>
  <c r="P4577" i="1"/>
  <c r="T4561" i="1"/>
  <c r="S4561" i="1"/>
  <c r="Q4561" i="1"/>
  <c r="P4561" i="1"/>
  <c r="T4412" i="1"/>
  <c r="S4412" i="1"/>
  <c r="U4412" i="1" s="1"/>
  <c r="Q4412" i="1"/>
  <c r="P4412" i="1"/>
  <c r="T4320" i="1"/>
  <c r="S4320" i="1"/>
  <c r="U4320" i="1" s="1"/>
  <c r="Q4320" i="1"/>
  <c r="P4320" i="1"/>
  <c r="T4257" i="1"/>
  <c r="S4257" i="1"/>
  <c r="U4257" i="1" s="1"/>
  <c r="Q4257" i="1"/>
  <c r="P4257" i="1"/>
  <c r="T4245" i="1"/>
  <c r="S4245" i="1"/>
  <c r="U4245" i="1" s="1"/>
  <c r="Q4245" i="1"/>
  <c r="P4245" i="1"/>
  <c r="T4213" i="1"/>
  <c r="S4213" i="1"/>
  <c r="U4213" i="1" s="1"/>
  <c r="Q4213" i="1"/>
  <c r="P4213" i="1"/>
  <c r="T4204" i="1"/>
  <c r="S4204" i="1"/>
  <c r="Q4204" i="1"/>
  <c r="P4204" i="1"/>
  <c r="R4204" i="1" s="1"/>
  <c r="T4150" i="1"/>
  <c r="S4150" i="1"/>
  <c r="Q4150" i="1"/>
  <c r="P4150" i="1"/>
  <c r="T3918" i="1"/>
  <c r="S3918" i="1"/>
  <c r="U3918" i="1" s="1"/>
  <c r="Q3918" i="1"/>
  <c r="P3918" i="1"/>
  <c r="T3840" i="1"/>
  <c r="S3840" i="1"/>
  <c r="Q3840" i="1"/>
  <c r="P3840" i="1"/>
  <c r="T3777" i="1"/>
  <c r="S3777" i="1"/>
  <c r="Q3777" i="1"/>
  <c r="P3777" i="1"/>
  <c r="R3777" i="1" s="1"/>
  <c r="T3765" i="1"/>
  <c r="S3765" i="1"/>
  <c r="Q3765" i="1"/>
  <c r="P3765" i="1"/>
  <c r="R3765" i="1" s="1"/>
  <c r="T3746" i="1"/>
  <c r="S3746" i="1"/>
  <c r="U3746" i="1" s="1"/>
  <c r="Q3746" i="1"/>
  <c r="P3746" i="1"/>
  <c r="T3717" i="1"/>
  <c r="S3717" i="1"/>
  <c r="Q3717" i="1"/>
  <c r="P3717" i="1"/>
  <c r="R3717" i="1" s="1"/>
  <c r="T3573" i="1"/>
  <c r="S3573" i="1"/>
  <c r="U3573" i="1" s="1"/>
  <c r="Q3573" i="1"/>
  <c r="P3573" i="1"/>
  <c r="T3497" i="1"/>
  <c r="S3497" i="1"/>
  <c r="U3497" i="1" s="1"/>
  <c r="Q3497" i="1"/>
  <c r="P3497" i="1"/>
  <c r="T3474" i="1"/>
  <c r="S3474" i="1"/>
  <c r="U3474" i="1" s="1"/>
  <c r="Q3474" i="1"/>
  <c r="P3474" i="1"/>
  <c r="T3441" i="1"/>
  <c r="S3441" i="1"/>
  <c r="Q3441" i="1"/>
  <c r="P3441" i="1"/>
  <c r="T3429" i="1"/>
  <c r="S3429" i="1"/>
  <c r="Q3429" i="1"/>
  <c r="P3429" i="1"/>
  <c r="R3429" i="1" s="1"/>
  <c r="T3376" i="1"/>
  <c r="S3376" i="1"/>
  <c r="Q3376" i="1"/>
  <c r="P3376" i="1"/>
  <c r="T3353" i="1"/>
  <c r="S3353" i="1"/>
  <c r="U3353" i="1" s="1"/>
  <c r="Q3353" i="1"/>
  <c r="P3353" i="1"/>
  <c r="T3312" i="1"/>
  <c r="S3312" i="1"/>
  <c r="U3312" i="1" s="1"/>
  <c r="Q3312" i="1"/>
  <c r="P3312" i="1"/>
  <c r="T3305" i="1"/>
  <c r="S3305" i="1"/>
  <c r="Q3305" i="1"/>
  <c r="P3305" i="1"/>
  <c r="T3282" i="1"/>
  <c r="S3282" i="1"/>
  <c r="U3282" i="1" s="1"/>
  <c r="Q3282" i="1"/>
  <c r="P3282" i="1"/>
  <c r="T3249" i="1"/>
  <c r="S3249" i="1"/>
  <c r="U3249" i="1" s="1"/>
  <c r="Q3249" i="1"/>
  <c r="P3249" i="1"/>
  <c r="T3218" i="1"/>
  <c r="S3218" i="1"/>
  <c r="Q3218" i="1"/>
  <c r="P3218" i="1"/>
  <c r="R3218" i="1" s="1"/>
  <c r="T3166" i="1"/>
  <c r="S3166" i="1"/>
  <c r="U3166" i="1" s="1"/>
  <c r="Q3166" i="1"/>
  <c r="P3166" i="1"/>
  <c r="T3125" i="1"/>
  <c r="S3125" i="1"/>
  <c r="Q3125" i="1"/>
  <c r="P3125" i="1"/>
  <c r="R3125" i="1" s="1"/>
  <c r="T3072" i="1"/>
  <c r="S3072" i="1"/>
  <c r="U3072" i="1" s="1"/>
  <c r="Q3072" i="1"/>
  <c r="P3072" i="1"/>
  <c r="T2994" i="1"/>
  <c r="S2994" i="1"/>
  <c r="Q2994" i="1"/>
  <c r="P2994" i="1"/>
  <c r="R2994" i="1" s="1"/>
  <c r="T2937" i="1"/>
  <c r="S2937" i="1"/>
  <c r="Q2937" i="1"/>
  <c r="P2937" i="1"/>
  <c r="T2868" i="1"/>
  <c r="S2868" i="1"/>
  <c r="Q2868" i="1"/>
  <c r="P2868" i="1"/>
  <c r="R2868" i="1" s="1"/>
  <c r="T2844" i="1"/>
  <c r="S2844" i="1"/>
  <c r="U2844" i="1" s="1"/>
  <c r="Q2844" i="1"/>
  <c r="P2844" i="1"/>
  <c r="T2818" i="1"/>
  <c r="S2818" i="1"/>
  <c r="Q2818" i="1"/>
  <c r="P2818" i="1"/>
  <c r="R2818" i="1" s="1"/>
  <c r="T2777" i="1"/>
  <c r="S2777" i="1"/>
  <c r="U2777" i="1" s="1"/>
  <c r="Q2777" i="1"/>
  <c r="P2777" i="1"/>
  <c r="T2736" i="1"/>
  <c r="S2736" i="1"/>
  <c r="Q2736" i="1"/>
  <c r="P2736" i="1"/>
  <c r="T2729" i="1"/>
  <c r="S2729" i="1"/>
  <c r="U2729" i="1" s="1"/>
  <c r="Q2729" i="1"/>
  <c r="P2729" i="1"/>
  <c r="T2706" i="1"/>
  <c r="S2706" i="1"/>
  <c r="U2706" i="1" s="1"/>
  <c r="Q2706" i="1"/>
  <c r="P2706" i="1"/>
  <c r="T2626" i="1"/>
  <c r="S2626" i="1"/>
  <c r="Q2626" i="1"/>
  <c r="P2626" i="1"/>
  <c r="T2604" i="1"/>
  <c r="S2604" i="1"/>
  <c r="Q2604" i="1"/>
  <c r="P2604" i="1"/>
  <c r="R2604" i="1" s="1"/>
  <c r="T2558" i="1"/>
  <c r="S2558" i="1"/>
  <c r="U2558" i="1" s="1"/>
  <c r="Q2558" i="1"/>
  <c r="P2558" i="1"/>
  <c r="T2541" i="1"/>
  <c r="S2541" i="1"/>
  <c r="Q2541" i="1"/>
  <c r="P2541" i="1"/>
  <c r="R2541" i="1" s="1"/>
  <c r="T2511" i="1"/>
  <c r="S2511" i="1"/>
  <c r="U2511" i="1" s="1"/>
  <c r="Q2511" i="1"/>
  <c r="P2511" i="1"/>
  <c r="T2525" i="1"/>
  <c r="S2525" i="1"/>
  <c r="U2525" i="1" s="1"/>
  <c r="Q2525" i="1"/>
  <c r="P2525" i="1"/>
  <c r="T2501" i="1"/>
  <c r="S2501" i="1"/>
  <c r="Q2501" i="1"/>
  <c r="P2501" i="1"/>
  <c r="T2484" i="1"/>
  <c r="S2484" i="1"/>
  <c r="U2484" i="1" s="1"/>
  <c r="Q2484" i="1"/>
  <c r="P2484" i="1"/>
  <c r="T2421" i="1"/>
  <c r="S2421" i="1"/>
  <c r="Q2421" i="1"/>
  <c r="P2421" i="1"/>
  <c r="T2404" i="1"/>
  <c r="S2404" i="1"/>
  <c r="U2404" i="1" s="1"/>
  <c r="Q2404" i="1"/>
  <c r="P2404" i="1"/>
  <c r="T2343" i="1"/>
  <c r="S2343" i="1"/>
  <c r="U2343" i="1" s="1"/>
  <c r="Q2343" i="1"/>
  <c r="P2343" i="1"/>
  <c r="T2357" i="1"/>
  <c r="S2357" i="1"/>
  <c r="Q2357" i="1"/>
  <c r="P2357" i="1"/>
  <c r="T2326" i="1"/>
  <c r="S2326" i="1"/>
  <c r="U2326" i="1" s="1"/>
  <c r="Q2326" i="1"/>
  <c r="P2326" i="1"/>
  <c r="T2272" i="1"/>
  <c r="S2272" i="1"/>
  <c r="Q2272" i="1"/>
  <c r="P2272" i="1"/>
  <c r="R2272" i="1" s="1"/>
  <c r="T2190" i="1"/>
  <c r="S2190" i="1"/>
  <c r="Q2190" i="1"/>
  <c r="P2190" i="1"/>
  <c r="R2190" i="1" s="1"/>
  <c r="T2170" i="1"/>
  <c r="S2170" i="1"/>
  <c r="U2170" i="1" s="1"/>
  <c r="Q2170" i="1"/>
  <c r="P2170" i="1"/>
  <c r="T2156" i="1"/>
  <c r="S2156" i="1"/>
  <c r="Q2156" i="1"/>
  <c r="P2156" i="1"/>
  <c r="T2126" i="1"/>
  <c r="S2126" i="1"/>
  <c r="Q2126" i="1"/>
  <c r="P2126" i="1"/>
  <c r="R2126" i="1" s="1"/>
  <c r="T2102" i="1"/>
  <c r="S2102" i="1"/>
  <c r="U2102" i="1" s="1"/>
  <c r="Q2102" i="1"/>
  <c r="P2102" i="1"/>
  <c r="T2081" i="1"/>
  <c r="S2081" i="1"/>
  <c r="Q2081" i="1"/>
  <c r="P2081" i="1"/>
  <c r="T2044" i="1"/>
  <c r="S2044" i="1"/>
  <c r="Q2044" i="1"/>
  <c r="P2044" i="1"/>
  <c r="T2020" i="1"/>
  <c r="S2020" i="1"/>
  <c r="Q2020" i="1"/>
  <c r="P2020" i="1"/>
  <c r="R2020" i="1" s="1"/>
  <c r="T1998" i="1"/>
  <c r="S1998" i="1"/>
  <c r="Q1998" i="1"/>
  <c r="P1998" i="1"/>
  <c r="T1974" i="1"/>
  <c r="S1974" i="1"/>
  <c r="Q1974" i="1"/>
  <c r="P1974" i="1"/>
  <c r="R1974" i="1" s="1"/>
  <c r="T1953" i="1"/>
  <c r="S1953" i="1"/>
  <c r="U1953" i="1" s="1"/>
  <c r="Q1953" i="1"/>
  <c r="P1953" i="1"/>
  <c r="T1925" i="1"/>
  <c r="S1925" i="1"/>
  <c r="Q1925" i="1"/>
  <c r="P1925" i="1"/>
  <c r="R1925" i="1" s="1"/>
  <c r="T1890" i="1"/>
  <c r="S1890" i="1"/>
  <c r="Q1890" i="1"/>
  <c r="P1890" i="1"/>
  <c r="T1864" i="1"/>
  <c r="S1864" i="1"/>
  <c r="U1864" i="1" s="1"/>
  <c r="Q1864" i="1"/>
  <c r="P1864" i="1"/>
  <c r="T1844" i="1"/>
  <c r="S1844" i="1"/>
  <c r="U1844" i="1" s="1"/>
  <c r="Q1844" i="1"/>
  <c r="P1844" i="1"/>
  <c r="T1837" i="1"/>
  <c r="S1837" i="1"/>
  <c r="U1837" i="1" s="1"/>
  <c r="Q1837" i="1"/>
  <c r="P1837" i="1"/>
  <c r="T1804" i="1"/>
  <c r="S1804" i="1"/>
  <c r="Q1804" i="1"/>
  <c r="P1804" i="1"/>
  <c r="R1804" i="1" s="1"/>
  <c r="T1785" i="1"/>
  <c r="S1785" i="1"/>
  <c r="U1785" i="1" s="1"/>
  <c r="Q1785" i="1"/>
  <c r="P1785" i="1"/>
  <c r="T1775" i="1"/>
  <c r="S1775" i="1"/>
  <c r="U1775" i="1" s="1"/>
  <c r="Q1775" i="1"/>
  <c r="P1775" i="1"/>
  <c r="T1743" i="1"/>
  <c r="S1743" i="1"/>
  <c r="U1743" i="1" s="1"/>
  <c r="Q1743" i="1"/>
  <c r="P1743" i="1"/>
  <c r="T1668" i="1"/>
  <c r="S1668" i="1"/>
  <c r="U1668" i="1" s="1"/>
  <c r="Q1668" i="1"/>
  <c r="P1668" i="1"/>
  <c r="T1654" i="1"/>
  <c r="S1654" i="1"/>
  <c r="U1654" i="1" s="1"/>
  <c r="Q1654" i="1"/>
  <c r="P1654" i="1"/>
  <c r="T1646" i="1"/>
  <c r="S1646" i="1"/>
  <c r="Q1646" i="1"/>
  <c r="P1646" i="1"/>
  <c r="T1642" i="1"/>
  <c r="S1642" i="1"/>
  <c r="Q1642" i="1"/>
  <c r="P1642" i="1"/>
  <c r="R1642" i="1" s="1"/>
  <c r="T1613" i="1"/>
  <c r="S1613" i="1"/>
  <c r="Q1613" i="1"/>
  <c r="P1613" i="1"/>
  <c r="T1607" i="1"/>
  <c r="S1607" i="1"/>
  <c r="Q1607" i="1"/>
  <c r="P1607" i="1"/>
  <c r="R1607" i="1" s="1"/>
  <c r="T1570" i="1"/>
  <c r="S1570" i="1"/>
  <c r="U1570" i="1" s="1"/>
  <c r="Q1570" i="1"/>
  <c r="P1570" i="1"/>
  <c r="T1537" i="1"/>
  <c r="S1537" i="1"/>
  <c r="Q1537" i="1"/>
  <c r="P1537" i="1"/>
  <c r="R1537" i="1" s="1"/>
  <c r="T1515" i="1"/>
  <c r="S1515" i="1"/>
  <c r="U1515" i="1" s="1"/>
  <c r="Q1515" i="1"/>
  <c r="P1515" i="1"/>
  <c r="T1475" i="1"/>
  <c r="S1475" i="1"/>
  <c r="U1475" i="1" s="1"/>
  <c r="Q1475" i="1"/>
  <c r="P1475" i="1"/>
  <c r="T1399" i="1"/>
  <c r="S1399" i="1"/>
  <c r="U1399" i="1" s="1"/>
  <c r="Q1399" i="1"/>
  <c r="P1399" i="1"/>
  <c r="T1389" i="1"/>
  <c r="S1389" i="1"/>
  <c r="U1389" i="1" s="1"/>
  <c r="Q1389" i="1"/>
  <c r="P1389" i="1"/>
  <c r="T1358" i="1"/>
  <c r="S1358" i="1"/>
  <c r="U1358" i="1" s="1"/>
  <c r="Q1358" i="1"/>
  <c r="P1358" i="1"/>
  <c r="T1354" i="1"/>
  <c r="S1354" i="1"/>
  <c r="U1354" i="1" s="1"/>
  <c r="Q1354" i="1"/>
  <c r="P1354" i="1"/>
  <c r="T1316" i="1"/>
  <c r="S1316" i="1"/>
  <c r="Q1316" i="1"/>
  <c r="P1316" i="1"/>
  <c r="R1316" i="1" s="1"/>
  <c r="T1302" i="1"/>
  <c r="S1302" i="1"/>
  <c r="U1302" i="1" s="1"/>
  <c r="Q1302" i="1"/>
  <c r="P1302" i="1"/>
  <c r="T1289" i="1"/>
  <c r="S1289" i="1"/>
  <c r="U1289" i="1" s="1"/>
  <c r="Q1289" i="1"/>
  <c r="P1289" i="1"/>
  <c r="T1257" i="1"/>
  <c r="S1257" i="1"/>
  <c r="U1257" i="1" s="1"/>
  <c r="Q1257" i="1"/>
  <c r="P1257" i="1"/>
  <c r="T1242" i="1"/>
  <c r="S1242" i="1"/>
  <c r="U1242" i="1" s="1"/>
  <c r="Q1242" i="1"/>
  <c r="P1242" i="1"/>
  <c r="T1187" i="1"/>
  <c r="S1187" i="1"/>
  <c r="Q1187" i="1"/>
  <c r="P1187" i="1"/>
  <c r="T1166" i="1"/>
  <c r="S1166" i="1"/>
  <c r="U1166" i="1" s="1"/>
  <c r="P1166" i="1"/>
  <c r="Q1166" i="1"/>
  <c r="T1162" i="1"/>
  <c r="S1162" i="1"/>
  <c r="P1162" i="1"/>
  <c r="Q1162" i="1"/>
  <c r="T1124" i="1"/>
  <c r="S1124" i="1"/>
  <c r="U1124" i="1" s="1"/>
  <c r="Q1124" i="1"/>
  <c r="P1124" i="1"/>
  <c r="T1110" i="1"/>
  <c r="S1110" i="1"/>
  <c r="U1110" i="1" s="1"/>
  <c r="P1110" i="1"/>
  <c r="Q1110" i="1"/>
  <c r="T1100" i="1"/>
  <c r="S1100" i="1"/>
  <c r="Q1100" i="1"/>
  <c r="P1100" i="1"/>
  <c r="R1100" i="1" s="1"/>
  <c r="T1058" i="1"/>
  <c r="S1058" i="1"/>
  <c r="P1058" i="1"/>
  <c r="R1058" i="1" s="1"/>
  <c r="Q1058" i="1"/>
  <c r="T1025" i="1"/>
  <c r="S1025" i="1"/>
  <c r="Q1025" i="1"/>
  <c r="P1025" i="1"/>
  <c r="T1003" i="1"/>
  <c r="S1003" i="1"/>
  <c r="U1003" i="1" s="1"/>
  <c r="Q1003" i="1"/>
  <c r="P1003" i="1"/>
  <c r="T963" i="1"/>
  <c r="S963" i="1"/>
  <c r="U963" i="1" s="1"/>
  <c r="Q963" i="1"/>
  <c r="P963" i="1"/>
  <c r="T894" i="1"/>
  <c r="S894" i="1"/>
  <c r="P894" i="1"/>
  <c r="R894" i="1" s="1"/>
  <c r="Q894" i="1"/>
  <c r="T876" i="1"/>
  <c r="S876" i="1"/>
  <c r="Q876" i="1"/>
  <c r="P876" i="1"/>
  <c r="T786" i="1"/>
  <c r="S786" i="1"/>
  <c r="P786" i="1"/>
  <c r="Q786" i="1"/>
  <c r="T775" i="1"/>
  <c r="S775" i="1"/>
  <c r="Q775" i="1"/>
  <c r="P775" i="1"/>
  <c r="R775" i="1" s="1"/>
  <c r="T745" i="1"/>
  <c r="S745" i="1"/>
  <c r="Q745" i="1"/>
  <c r="P745" i="1"/>
  <c r="R745" i="1" s="1"/>
  <c r="T715" i="1"/>
  <c r="S715" i="1"/>
  <c r="U715" i="1" s="1"/>
  <c r="Q715" i="1"/>
  <c r="P715" i="1"/>
  <c r="T691" i="1"/>
  <c r="S691" i="1"/>
  <c r="P691" i="1"/>
  <c r="R691" i="1" s="1"/>
  <c r="Q691" i="1"/>
  <c r="T645" i="1"/>
  <c r="S645" i="1"/>
  <c r="Q645" i="1"/>
  <c r="P645" i="1"/>
  <c r="T607" i="1"/>
  <c r="S607" i="1"/>
  <c r="Q607" i="1"/>
  <c r="P607" i="1"/>
  <c r="R607" i="1" s="1"/>
  <c r="T578" i="1"/>
  <c r="S578" i="1"/>
  <c r="P578" i="1"/>
  <c r="R578" i="1" s="1"/>
  <c r="Q578" i="1"/>
  <c r="T557" i="1"/>
  <c r="S557" i="1"/>
  <c r="Q557" i="1"/>
  <c r="P557" i="1"/>
  <c r="T551" i="1"/>
  <c r="S551" i="1"/>
  <c r="U551" i="1" s="1"/>
  <c r="Q551" i="1"/>
  <c r="P551" i="1"/>
  <c r="T508" i="1"/>
  <c r="S508" i="1"/>
  <c r="U508" i="1" s="1"/>
  <c r="Q508" i="1"/>
  <c r="P508" i="1"/>
  <c r="T491" i="1"/>
  <c r="S491" i="1"/>
  <c r="Q491" i="1"/>
  <c r="P491" i="1"/>
  <c r="R491" i="1" s="1"/>
  <c r="T441" i="1"/>
  <c r="S441" i="1"/>
  <c r="Q441" i="1"/>
  <c r="P441" i="1"/>
  <c r="T429" i="1"/>
  <c r="S429" i="1"/>
  <c r="Q429" i="1"/>
  <c r="P429" i="1"/>
  <c r="R429" i="1" s="1"/>
  <c r="T393" i="1"/>
  <c r="S393" i="1"/>
  <c r="Q393" i="1"/>
  <c r="P393" i="1"/>
  <c r="R393" i="1" s="1"/>
  <c r="T378" i="1"/>
  <c r="S378" i="1"/>
  <c r="Q378" i="1"/>
  <c r="P378" i="1"/>
  <c r="R378" i="1" s="1"/>
  <c r="T350" i="1"/>
  <c r="S350" i="1"/>
  <c r="U350" i="1" s="1"/>
  <c r="Q350" i="1"/>
  <c r="P350" i="1"/>
  <c r="T311" i="1"/>
  <c r="S311" i="1"/>
  <c r="Q311" i="1"/>
  <c r="P311" i="1"/>
  <c r="R311" i="1" s="1"/>
  <c r="T297" i="1"/>
  <c r="S297" i="1"/>
  <c r="Q297" i="1"/>
  <c r="P297" i="1"/>
  <c r="R297" i="1" s="1"/>
  <c r="T271" i="1"/>
  <c r="S271" i="1"/>
  <c r="U271" i="1" s="1"/>
  <c r="Q271" i="1"/>
  <c r="P271" i="1"/>
  <c r="T262" i="1"/>
  <c r="S262" i="1"/>
  <c r="Q262" i="1"/>
  <c r="P262" i="1"/>
  <c r="T252" i="1"/>
  <c r="S252" i="1"/>
  <c r="Q252" i="1"/>
  <c r="P252" i="1"/>
  <c r="T231" i="1"/>
  <c r="S231" i="1"/>
  <c r="Q231" i="1"/>
  <c r="P231" i="1"/>
  <c r="R231" i="1" s="1"/>
  <c r="T199" i="1"/>
  <c r="S199" i="1"/>
  <c r="Q199" i="1"/>
  <c r="P199" i="1"/>
  <c r="R199" i="1" s="1"/>
  <c r="T137" i="1"/>
  <c r="S137" i="1"/>
  <c r="U137" i="1" s="1"/>
  <c r="Q137" i="1"/>
  <c r="P137" i="1"/>
  <c r="T103" i="1"/>
  <c r="S103" i="1"/>
  <c r="Q103" i="1"/>
  <c r="P103" i="1"/>
  <c r="R103" i="1" s="1"/>
  <c r="T94" i="1"/>
  <c r="S94" i="1"/>
  <c r="Q94" i="1"/>
  <c r="P94" i="1"/>
  <c r="T51" i="1"/>
  <c r="S51" i="1"/>
  <c r="Q51" i="1"/>
  <c r="P51" i="1"/>
  <c r="R51" i="1" s="1"/>
  <c r="T26" i="1"/>
  <c r="S26" i="1"/>
  <c r="T4555" i="1"/>
  <c r="S4555" i="1"/>
  <c r="Q4555" i="1"/>
  <c r="P4555" i="1"/>
  <c r="R4555" i="1" s="1"/>
  <c r="T4307" i="1"/>
  <c r="S4307" i="1"/>
  <c r="U4307" i="1" s="1"/>
  <c r="Q4307" i="1"/>
  <c r="P4307" i="1"/>
  <c r="T4051" i="1"/>
  <c r="S4051" i="1"/>
  <c r="Q4051" i="1"/>
  <c r="P4051" i="1"/>
  <c r="R4051" i="1" s="1"/>
  <c r="T3795" i="1"/>
  <c r="S3795" i="1"/>
  <c r="Q3795" i="1"/>
  <c r="P3795" i="1"/>
  <c r="R3795" i="1" s="1"/>
  <c r="T3539" i="1"/>
  <c r="S3539" i="1"/>
  <c r="Q3539" i="1"/>
  <c r="P3539" i="1"/>
  <c r="R3539" i="1" s="1"/>
  <c r="T3283" i="1"/>
  <c r="S3283" i="1"/>
  <c r="U3283" i="1" s="1"/>
  <c r="Q3283" i="1"/>
  <c r="P3283" i="1"/>
  <c r="T3027" i="1"/>
  <c r="S3027" i="1"/>
  <c r="U3027" i="1" s="1"/>
  <c r="Q3027" i="1"/>
  <c r="P3027" i="1"/>
  <c r="T2771" i="1"/>
  <c r="S2771" i="1"/>
  <c r="U2771" i="1" s="1"/>
  <c r="Q2771" i="1"/>
  <c r="P2771" i="1"/>
  <c r="T2515" i="1"/>
  <c r="S2515" i="1"/>
  <c r="U2515" i="1" s="1"/>
  <c r="Q2515" i="1"/>
  <c r="P2515" i="1"/>
  <c r="T2259" i="1"/>
  <c r="S2259" i="1"/>
  <c r="Q2259" i="1"/>
  <c r="P2259" i="1"/>
  <c r="T2003" i="1"/>
  <c r="S2003" i="1"/>
  <c r="Q2003" i="1"/>
  <c r="P2003" i="1"/>
  <c r="T1712" i="1"/>
  <c r="S1712" i="1"/>
  <c r="U1712" i="1" s="1"/>
  <c r="Q1712" i="1"/>
  <c r="P1712" i="1"/>
  <c r="T1216" i="1"/>
  <c r="S1216" i="1"/>
  <c r="U1216" i="1" s="1"/>
  <c r="Q1216" i="1"/>
  <c r="P1216" i="1"/>
  <c r="T704" i="1"/>
  <c r="S704" i="1"/>
  <c r="U704" i="1" s="1"/>
  <c r="Q704" i="1"/>
  <c r="P704" i="1"/>
  <c r="T192" i="1"/>
  <c r="S192" i="1"/>
  <c r="Q192" i="1"/>
  <c r="P192" i="1"/>
  <c r="R192" i="1" s="1"/>
  <c r="T4605" i="1"/>
  <c r="S4605" i="1"/>
  <c r="Q4605" i="1"/>
  <c r="P4605" i="1"/>
  <c r="T4383" i="1"/>
  <c r="S4383" i="1"/>
  <c r="U4383" i="1" s="1"/>
  <c r="Q4383" i="1"/>
  <c r="P4383" i="1"/>
  <c r="T4127" i="1"/>
  <c r="S4127" i="1"/>
  <c r="U4127" i="1" s="1"/>
  <c r="Q4127" i="1"/>
  <c r="P4127" i="1"/>
  <c r="T3871" i="1"/>
  <c r="S3871" i="1"/>
  <c r="U3871" i="1" s="1"/>
  <c r="Q3871" i="1"/>
  <c r="P3871" i="1"/>
  <c r="T3615" i="1"/>
  <c r="S3615" i="1"/>
  <c r="Q3615" i="1"/>
  <c r="P3615" i="1"/>
  <c r="T3359" i="1"/>
  <c r="S3359" i="1"/>
  <c r="U3359" i="1" s="1"/>
  <c r="Q3359" i="1"/>
  <c r="P3359" i="1"/>
  <c r="T3103" i="1"/>
  <c r="S3103" i="1"/>
  <c r="U3103" i="1" s="1"/>
  <c r="Q3103" i="1"/>
  <c r="P3103" i="1"/>
  <c r="T2847" i="1"/>
  <c r="S2847" i="1"/>
  <c r="U2847" i="1" s="1"/>
  <c r="Q2847" i="1"/>
  <c r="P2847" i="1"/>
  <c r="T2591" i="1"/>
  <c r="S2591" i="1"/>
  <c r="U2591" i="1" s="1"/>
  <c r="Q2591" i="1"/>
  <c r="P2591" i="1"/>
  <c r="T2335" i="1"/>
  <c r="S2335" i="1"/>
  <c r="U2335" i="1" s="1"/>
  <c r="Q2335" i="1"/>
  <c r="P2335" i="1"/>
  <c r="T2079" i="1"/>
  <c r="S2079" i="1"/>
  <c r="U2079" i="1" s="1"/>
  <c r="Q2079" i="1"/>
  <c r="P2079" i="1"/>
  <c r="T1813" i="1"/>
  <c r="S1813" i="1"/>
  <c r="Q1813" i="1"/>
  <c r="P1813" i="1"/>
  <c r="T1368" i="1"/>
  <c r="S1368" i="1"/>
  <c r="U1368" i="1" s="1"/>
  <c r="Q1368" i="1"/>
  <c r="P1368" i="1"/>
  <c r="T4459" i="1"/>
  <c r="S4459" i="1"/>
  <c r="U4459" i="1" s="1"/>
  <c r="Q4459" i="1"/>
  <c r="P4459" i="1"/>
  <c r="T4267" i="1"/>
  <c r="S4267" i="1"/>
  <c r="U4267" i="1" s="1"/>
  <c r="Q4267" i="1"/>
  <c r="P4267" i="1"/>
  <c r="T4075" i="1"/>
  <c r="S4075" i="1"/>
  <c r="U4075" i="1" s="1"/>
  <c r="Q4075" i="1"/>
  <c r="P4075" i="1"/>
  <c r="T3435" i="1"/>
  <c r="S3435" i="1"/>
  <c r="Q3435" i="1"/>
  <c r="P3435" i="1"/>
  <c r="R3435" i="1" s="1"/>
  <c r="T3179" i="1"/>
  <c r="S3179" i="1"/>
  <c r="U3179" i="1" s="1"/>
  <c r="Q3179" i="1"/>
  <c r="P3179" i="1"/>
  <c r="T2923" i="1"/>
  <c r="S2923" i="1"/>
  <c r="Q2923" i="1"/>
  <c r="P2923" i="1"/>
  <c r="R2923" i="1" s="1"/>
  <c r="T2667" i="1"/>
  <c r="S2667" i="1"/>
  <c r="U2667" i="1" s="1"/>
  <c r="Q2667" i="1"/>
  <c r="P2667" i="1"/>
  <c r="T1899" i="1"/>
  <c r="S1899" i="1"/>
  <c r="U1899" i="1" s="1"/>
  <c r="Q1899" i="1"/>
  <c r="P1899" i="1"/>
  <c r="T1520" i="1"/>
  <c r="S1520" i="1"/>
  <c r="U1520" i="1" s="1"/>
  <c r="Q1520" i="1"/>
  <c r="P1520" i="1"/>
  <c r="T1008" i="1"/>
  <c r="S1008" i="1"/>
  <c r="U1008" i="1" s="1"/>
  <c r="Q1008" i="1"/>
  <c r="P1008" i="1"/>
  <c r="T658" i="1"/>
  <c r="S658" i="1"/>
  <c r="U658" i="1" s="1"/>
  <c r="P658" i="1"/>
  <c r="Q658" i="1"/>
  <c r="T647" i="1"/>
  <c r="S647" i="1"/>
  <c r="Q647" i="1"/>
  <c r="P647" i="1"/>
  <c r="T475" i="1"/>
  <c r="S475" i="1"/>
  <c r="U475" i="1" s="1"/>
  <c r="Q475" i="1"/>
  <c r="P475" i="1"/>
  <c r="T341" i="1"/>
  <c r="S341" i="1"/>
  <c r="U341" i="1" s="1"/>
  <c r="Q341" i="1"/>
  <c r="P341" i="1"/>
  <c r="T292" i="1"/>
  <c r="S292" i="1"/>
  <c r="Q292" i="1"/>
  <c r="P292" i="1"/>
  <c r="R292" i="1" s="1"/>
  <c r="T235" i="1"/>
  <c r="S235" i="1"/>
  <c r="Q235" i="1"/>
  <c r="P235" i="1"/>
  <c r="R235" i="1" s="1"/>
  <c r="T173" i="1"/>
  <c r="S173" i="1"/>
  <c r="Q173" i="1"/>
  <c r="P173" i="1"/>
  <c r="T139" i="1"/>
  <c r="S139" i="1"/>
  <c r="U139" i="1" s="1"/>
  <c r="Q139" i="1"/>
  <c r="P139" i="1"/>
  <c r="T117" i="1"/>
  <c r="S117" i="1"/>
  <c r="U117" i="1" s="1"/>
  <c r="Q117" i="1"/>
  <c r="P117" i="1"/>
  <c r="T84" i="1"/>
  <c r="S84" i="1"/>
  <c r="Q84" i="1"/>
  <c r="P84" i="1"/>
  <c r="T67" i="1"/>
  <c r="S67" i="1"/>
  <c r="U67" i="1" s="1"/>
  <c r="Q67" i="1"/>
  <c r="P67" i="1"/>
  <c r="T3651" i="1"/>
  <c r="S3651" i="1"/>
  <c r="U3651" i="1" s="1"/>
  <c r="Q3651" i="1"/>
  <c r="P3651" i="1"/>
  <c r="T2371" i="1"/>
  <c r="S2371" i="1"/>
  <c r="U2371" i="1" s="1"/>
  <c r="Q2371" i="1"/>
  <c r="P2371" i="1"/>
  <c r="T3663" i="1"/>
  <c r="S3663" i="1"/>
  <c r="U3663" i="1" s="1"/>
  <c r="Q3663" i="1"/>
  <c r="P3663" i="1"/>
  <c r="T4688" i="1"/>
  <c r="S4688" i="1"/>
  <c r="U4688" i="1" s="1"/>
  <c r="Q4688" i="1"/>
  <c r="P4688" i="1"/>
  <c r="T4123" i="1"/>
  <c r="S4123" i="1"/>
  <c r="Q4123" i="1"/>
  <c r="P4123" i="1"/>
  <c r="R4123" i="1" s="1"/>
  <c r="T3099" i="1"/>
  <c r="S3099" i="1"/>
  <c r="Q3099" i="1"/>
  <c r="P3099" i="1"/>
  <c r="T2075" i="1"/>
  <c r="S2075" i="1"/>
  <c r="U2075" i="1" s="1"/>
  <c r="Q2075" i="1"/>
  <c r="P2075" i="1"/>
  <c r="T4776" i="1"/>
  <c r="S4776" i="1"/>
  <c r="Q4776" i="1"/>
  <c r="P4776" i="1"/>
  <c r="R4776" i="1" s="1"/>
  <c r="T4690" i="1"/>
  <c r="S4690" i="1"/>
  <c r="U4690" i="1" s="1"/>
  <c r="Q4690" i="1"/>
  <c r="P4690" i="1"/>
  <c r="T4457" i="1"/>
  <c r="S4457" i="1"/>
  <c r="U4457" i="1" s="1"/>
  <c r="Q4457" i="1"/>
  <c r="P4457" i="1"/>
  <c r="T4404" i="1"/>
  <c r="S4404" i="1"/>
  <c r="Q4404" i="1"/>
  <c r="P4404" i="1"/>
  <c r="T4314" i="1"/>
  <c r="S4314" i="1"/>
  <c r="U4314" i="1" s="1"/>
  <c r="Q4314" i="1"/>
  <c r="P4314" i="1"/>
  <c r="T4208" i="1"/>
  <c r="S4208" i="1"/>
  <c r="Q4208" i="1"/>
  <c r="P4208" i="1"/>
  <c r="T4125" i="1"/>
  <c r="S4125" i="1"/>
  <c r="U4125" i="1" s="1"/>
  <c r="Q4125" i="1"/>
  <c r="P4125" i="1"/>
  <c r="T3980" i="1"/>
  <c r="S3980" i="1"/>
  <c r="U3980" i="1" s="1"/>
  <c r="Q3980" i="1"/>
  <c r="P3980" i="1"/>
  <c r="T3904" i="1"/>
  <c r="S3904" i="1"/>
  <c r="Q3904" i="1"/>
  <c r="P3904" i="1"/>
  <c r="R3904" i="1" s="1"/>
  <c r="T3848" i="1"/>
  <c r="S3848" i="1"/>
  <c r="U3848" i="1" s="1"/>
  <c r="Q3848" i="1"/>
  <c r="P3848" i="1"/>
  <c r="T3760" i="1"/>
  <c r="S3760" i="1"/>
  <c r="Q3760" i="1"/>
  <c r="P3760" i="1"/>
  <c r="R3760" i="1" s="1"/>
  <c r="T3652" i="1"/>
  <c r="S3652" i="1"/>
  <c r="U3652" i="1" s="1"/>
  <c r="Q3652" i="1"/>
  <c r="P3652" i="1"/>
  <c r="T3594" i="1"/>
  <c r="S3594" i="1"/>
  <c r="Q3594" i="1"/>
  <c r="P3594" i="1"/>
  <c r="R3594" i="1" s="1"/>
  <c r="T3494" i="1"/>
  <c r="S3494" i="1"/>
  <c r="U3494" i="1" s="1"/>
  <c r="Q3494" i="1"/>
  <c r="P3494" i="1"/>
  <c r="T3402" i="1"/>
  <c r="S3402" i="1"/>
  <c r="U3402" i="1" s="1"/>
  <c r="Q3402" i="1"/>
  <c r="P3402" i="1"/>
  <c r="T3261" i="1"/>
  <c r="S3261" i="1"/>
  <c r="U3261" i="1" s="1"/>
  <c r="Q3261" i="1"/>
  <c r="P3261" i="1"/>
  <c r="T3180" i="1"/>
  <c r="S3180" i="1"/>
  <c r="U3180" i="1" s="1"/>
  <c r="Q3180" i="1"/>
  <c r="P3180" i="1"/>
  <c r="T3101" i="1"/>
  <c r="S3101" i="1"/>
  <c r="U3101" i="1" s="1"/>
  <c r="Q3101" i="1"/>
  <c r="P3101" i="1"/>
  <c r="T3050" i="1"/>
  <c r="S3050" i="1"/>
  <c r="U3050" i="1" s="1"/>
  <c r="Q3050" i="1"/>
  <c r="P3050" i="1"/>
  <c r="T2950" i="1"/>
  <c r="S2950" i="1"/>
  <c r="Q2950" i="1"/>
  <c r="P2950" i="1"/>
  <c r="T2877" i="1"/>
  <c r="S2877" i="1"/>
  <c r="Q2877" i="1"/>
  <c r="P2877" i="1"/>
  <c r="R2877" i="1" s="1"/>
  <c r="T2764" i="1"/>
  <c r="S2764" i="1"/>
  <c r="U2764" i="1" s="1"/>
  <c r="Q2764" i="1"/>
  <c r="P2764" i="1"/>
  <c r="T2594" i="1"/>
  <c r="S2594" i="1"/>
  <c r="U2594" i="1" s="1"/>
  <c r="Q2594" i="1"/>
  <c r="P2594" i="1"/>
  <c r="T2452" i="1"/>
  <c r="S2452" i="1"/>
  <c r="U2452" i="1" s="1"/>
  <c r="Q2452" i="1"/>
  <c r="P2452" i="1"/>
  <c r="T2365" i="1"/>
  <c r="S2365" i="1"/>
  <c r="U2365" i="1" s="1"/>
  <c r="Q2365" i="1"/>
  <c r="P2365" i="1"/>
  <c r="T2210" i="1"/>
  <c r="S2210" i="1"/>
  <c r="Q2210" i="1"/>
  <c r="P2210" i="1"/>
  <c r="R2210" i="1" s="1"/>
  <c r="T2136" i="1"/>
  <c r="S2136" i="1"/>
  <c r="Q2136" i="1"/>
  <c r="P2136" i="1"/>
  <c r="R2136" i="1" s="1"/>
  <c r="T1944" i="1"/>
  <c r="S1944" i="1"/>
  <c r="U1944" i="1" s="1"/>
  <c r="Q1944" i="1"/>
  <c r="P1944" i="1"/>
  <c r="T1848" i="1"/>
  <c r="S1848" i="1"/>
  <c r="U1848" i="1" s="1"/>
  <c r="Q1848" i="1"/>
  <c r="P1848" i="1"/>
  <c r="T1762" i="1"/>
  <c r="S1762" i="1"/>
  <c r="U1762" i="1" s="1"/>
  <c r="Q1762" i="1"/>
  <c r="P1762" i="1"/>
  <c r="T1629" i="1"/>
  <c r="S1629" i="1"/>
  <c r="Q1629" i="1"/>
  <c r="P1629" i="1"/>
  <c r="R1629" i="1" s="1"/>
  <c r="T1497" i="1"/>
  <c r="S1497" i="1"/>
  <c r="U1497" i="1" s="1"/>
  <c r="Q1497" i="1"/>
  <c r="P1497" i="1"/>
  <c r="T1364" i="1"/>
  <c r="S1364" i="1"/>
  <c r="U1364" i="1" s="1"/>
  <c r="Q1364" i="1"/>
  <c r="P1364" i="1"/>
  <c r="T1241" i="1"/>
  <c r="S1241" i="1"/>
  <c r="U1241" i="1" s="1"/>
  <c r="Q1241" i="1"/>
  <c r="P1241" i="1"/>
  <c r="T1108" i="1"/>
  <c r="S1108" i="1"/>
  <c r="U1108" i="1" s="1"/>
  <c r="Q1108" i="1"/>
  <c r="P1108" i="1"/>
  <c r="T966" i="1"/>
  <c r="S966" i="1"/>
  <c r="U966" i="1" s="1"/>
  <c r="Q966" i="1"/>
  <c r="P966" i="1"/>
  <c r="T852" i="1"/>
  <c r="S852" i="1"/>
  <c r="U852" i="1" s="1"/>
  <c r="Q852" i="1"/>
  <c r="P852" i="1"/>
  <c r="T729" i="1"/>
  <c r="S729" i="1"/>
  <c r="U729" i="1" s="1"/>
  <c r="Q729" i="1"/>
  <c r="P729" i="1"/>
  <c r="T661" i="1"/>
  <c r="S661" i="1"/>
  <c r="U661" i="1" s="1"/>
  <c r="Q661" i="1"/>
  <c r="P661" i="1"/>
  <c r="T497" i="1"/>
  <c r="S497" i="1"/>
  <c r="Q497" i="1"/>
  <c r="P497" i="1"/>
  <c r="T357" i="1"/>
  <c r="S357" i="1"/>
  <c r="Q357" i="1"/>
  <c r="P357" i="1"/>
  <c r="R357" i="1" s="1"/>
  <c r="T1568" i="1"/>
  <c r="S1568" i="1"/>
  <c r="Q1568" i="1"/>
  <c r="P1568" i="1"/>
  <c r="T4616" i="1"/>
  <c r="S4616" i="1"/>
  <c r="U4616" i="1" s="1"/>
  <c r="Q4616" i="1"/>
  <c r="P4616" i="1"/>
  <c r="T4612" i="1"/>
  <c r="S4612" i="1"/>
  <c r="Q4612" i="1"/>
  <c r="P4612" i="1"/>
  <c r="T4222" i="1"/>
  <c r="S4222" i="1"/>
  <c r="Q4222" i="1"/>
  <c r="P4222" i="1"/>
  <c r="R4222" i="1" s="1"/>
  <c r="T4033" i="1"/>
  <c r="S4033" i="1"/>
  <c r="Q4033" i="1"/>
  <c r="P4033" i="1"/>
  <c r="R4033" i="1" s="1"/>
  <c r="T3844" i="1"/>
  <c r="S3844" i="1"/>
  <c r="U3844" i="1" s="1"/>
  <c r="Q3844" i="1"/>
  <c r="P3844" i="1"/>
  <c r="T3604" i="1"/>
  <c r="S3604" i="1"/>
  <c r="U3604" i="1" s="1"/>
  <c r="Q3604" i="1"/>
  <c r="P3604" i="1"/>
  <c r="T3502" i="1"/>
  <c r="S3502" i="1"/>
  <c r="U3502" i="1" s="1"/>
  <c r="Q3502" i="1"/>
  <c r="P3502" i="1"/>
  <c r="T3329" i="1"/>
  <c r="S3329" i="1"/>
  <c r="U3329" i="1" s="1"/>
  <c r="Q3329" i="1"/>
  <c r="P3329" i="1"/>
  <c r="T3182" i="1"/>
  <c r="S3182" i="1"/>
  <c r="U3182" i="1" s="1"/>
  <c r="Q3182" i="1"/>
  <c r="P3182" i="1"/>
  <c r="T3013" i="1"/>
  <c r="S3013" i="1"/>
  <c r="U3013" i="1" s="1"/>
  <c r="Q3013" i="1"/>
  <c r="P3013" i="1"/>
  <c r="T2881" i="1"/>
  <c r="S2881" i="1"/>
  <c r="Q2881" i="1"/>
  <c r="P2881" i="1"/>
  <c r="R2881" i="1" s="1"/>
  <c r="T2664" i="1"/>
  <c r="S2664" i="1"/>
  <c r="U2664" i="1" s="1"/>
  <c r="Q2664" i="1"/>
  <c r="P2664" i="1"/>
  <c r="T524" i="1"/>
  <c r="S524" i="1"/>
  <c r="Q524" i="1"/>
  <c r="P524" i="1"/>
  <c r="R524" i="1" s="1"/>
  <c r="T4689" i="1"/>
  <c r="S4689" i="1"/>
  <c r="U4689" i="1" s="1"/>
  <c r="Q4689" i="1"/>
  <c r="P4689" i="1"/>
  <c r="T4525" i="1"/>
  <c r="S4525" i="1"/>
  <c r="U4525" i="1" s="1"/>
  <c r="Q4525" i="1"/>
  <c r="P4525" i="1"/>
  <c r="T4432" i="1"/>
  <c r="S4432" i="1"/>
  <c r="Q4432" i="1"/>
  <c r="P4432" i="1"/>
  <c r="R4432" i="1" s="1"/>
  <c r="T4364" i="1"/>
  <c r="S4364" i="1"/>
  <c r="U4364" i="1" s="1"/>
  <c r="Q4364" i="1"/>
  <c r="P4364" i="1"/>
  <c r="T4234" i="1"/>
  <c r="S4234" i="1"/>
  <c r="Q4234" i="1"/>
  <c r="P4234" i="1"/>
  <c r="R4234" i="1" s="1"/>
  <c r="T4165" i="1"/>
  <c r="S4165" i="1"/>
  <c r="U4165" i="1" s="1"/>
  <c r="Q4165" i="1"/>
  <c r="P4165" i="1"/>
  <c r="T4080" i="1"/>
  <c r="S4080" i="1"/>
  <c r="U4080" i="1" s="1"/>
  <c r="Q4080" i="1"/>
  <c r="P4080" i="1"/>
  <c r="T3998" i="1"/>
  <c r="S3998" i="1"/>
  <c r="U3998" i="1" s="1"/>
  <c r="Q3998" i="1"/>
  <c r="P3998" i="1"/>
  <c r="T3908" i="1"/>
  <c r="S3908" i="1"/>
  <c r="U3908" i="1" s="1"/>
  <c r="Q3908" i="1"/>
  <c r="P3908" i="1"/>
  <c r="T3850" i="1"/>
  <c r="S3850" i="1"/>
  <c r="U3850" i="1" s="1"/>
  <c r="Q3850" i="1"/>
  <c r="P3850" i="1"/>
  <c r="T3724" i="1"/>
  <c r="S3724" i="1"/>
  <c r="Q3724" i="1"/>
  <c r="P3724" i="1"/>
  <c r="R3724" i="1" s="1"/>
  <c r="T3680" i="1"/>
  <c r="S3680" i="1"/>
  <c r="U3680" i="1" s="1"/>
  <c r="Q3680" i="1"/>
  <c r="P3680" i="1"/>
  <c r="T3597" i="1"/>
  <c r="S3597" i="1"/>
  <c r="U3597" i="1" s="1"/>
  <c r="Q3597" i="1"/>
  <c r="P3597" i="1"/>
  <c r="T3464" i="1"/>
  <c r="S3464" i="1"/>
  <c r="Q3464" i="1"/>
  <c r="P3464" i="1"/>
  <c r="R3464" i="1" s="1"/>
  <c r="T3336" i="1"/>
  <c r="S3336" i="1"/>
  <c r="U3336" i="1" s="1"/>
  <c r="Q3336" i="1"/>
  <c r="P3336" i="1"/>
  <c r="T3162" i="1"/>
  <c r="S3162" i="1"/>
  <c r="Q3162" i="1"/>
  <c r="P3162" i="1"/>
  <c r="R3162" i="1" s="1"/>
  <c r="T3048" i="1"/>
  <c r="S3048" i="1"/>
  <c r="U3048" i="1" s="1"/>
  <c r="Q3048" i="1"/>
  <c r="P3048" i="1"/>
  <c r="T2906" i="1"/>
  <c r="S2906" i="1"/>
  <c r="U2906" i="1" s="1"/>
  <c r="Q2906" i="1"/>
  <c r="P2906" i="1"/>
  <c r="T2797" i="1"/>
  <c r="S2797" i="1"/>
  <c r="U2797" i="1" s="1"/>
  <c r="Q2797" i="1"/>
  <c r="P2797" i="1"/>
  <c r="T2701" i="1"/>
  <c r="S2701" i="1"/>
  <c r="U2701" i="1" s="1"/>
  <c r="Q2701" i="1"/>
  <c r="P2701" i="1"/>
  <c r="T2600" i="1"/>
  <c r="S2600" i="1"/>
  <c r="Q2600" i="1"/>
  <c r="P2600" i="1"/>
  <c r="R2600" i="1" s="1"/>
  <c r="T2516" i="1"/>
  <c r="S2516" i="1"/>
  <c r="U2516" i="1" s="1"/>
  <c r="Q2516" i="1"/>
  <c r="P2516" i="1"/>
  <c r="T2402" i="1"/>
  <c r="S2402" i="1"/>
  <c r="U2402" i="1" s="1"/>
  <c r="Q2402" i="1"/>
  <c r="P2402" i="1"/>
  <c r="T2328" i="1"/>
  <c r="S2328" i="1"/>
  <c r="U2328" i="1" s="1"/>
  <c r="Q2328" i="1"/>
  <c r="P2328" i="1"/>
  <c r="T2208" i="1"/>
  <c r="S2208" i="1"/>
  <c r="Q2208" i="1"/>
  <c r="P2208" i="1"/>
  <c r="R2208" i="1" s="1"/>
  <c r="T2034" i="1"/>
  <c r="S2034" i="1"/>
  <c r="Q2034" i="1"/>
  <c r="P2034" i="1"/>
  <c r="T1912" i="1"/>
  <c r="S1912" i="1"/>
  <c r="Q1912" i="1"/>
  <c r="P1912" i="1"/>
  <c r="R1912" i="1" s="1"/>
  <c r="T1809" i="1"/>
  <c r="S1809" i="1"/>
  <c r="Q1809" i="1"/>
  <c r="P1809" i="1"/>
  <c r="R1809" i="1" s="1"/>
  <c r="T1681" i="1"/>
  <c r="S1681" i="1"/>
  <c r="Q1681" i="1"/>
  <c r="P1681" i="1"/>
  <c r="T1588" i="1"/>
  <c r="S1588" i="1"/>
  <c r="Q1588" i="1"/>
  <c r="P1588" i="1"/>
  <c r="T1465" i="1"/>
  <c r="S1465" i="1"/>
  <c r="Q1465" i="1"/>
  <c r="P1465" i="1"/>
  <c r="R1465" i="1" s="1"/>
  <c r="T1341" i="1"/>
  <c r="S1341" i="1"/>
  <c r="Q1341" i="1"/>
  <c r="P1341" i="1"/>
  <c r="T1209" i="1"/>
  <c r="S1209" i="1"/>
  <c r="P1209" i="1"/>
  <c r="R1209" i="1" s="1"/>
  <c r="Q1209" i="1"/>
  <c r="T1009" i="1"/>
  <c r="S1009" i="1"/>
  <c r="U1009" i="1" s="1"/>
  <c r="Q1009" i="1"/>
  <c r="P1009" i="1"/>
  <c r="T2756" i="1"/>
  <c r="S2756" i="1"/>
  <c r="U2756" i="1" s="1"/>
  <c r="Q2756" i="1"/>
  <c r="P2756" i="1"/>
  <c r="T4754" i="1"/>
  <c r="S4754" i="1"/>
  <c r="Q4754" i="1"/>
  <c r="P4754" i="1"/>
  <c r="R4754" i="1" s="1"/>
  <c r="T4522" i="1"/>
  <c r="S4522" i="1"/>
  <c r="U4522" i="1" s="1"/>
  <c r="Q4522" i="1"/>
  <c r="P4522" i="1"/>
  <c r="T4378" i="1"/>
  <c r="S4378" i="1"/>
  <c r="U4378" i="1" s="1"/>
  <c r="Q4378" i="1"/>
  <c r="P4378" i="1"/>
  <c r="T4232" i="1"/>
  <c r="S4232" i="1"/>
  <c r="Q4232" i="1"/>
  <c r="P4232" i="1"/>
  <c r="R4232" i="1" s="1"/>
  <c r="T4145" i="1"/>
  <c r="S4145" i="1"/>
  <c r="Q4145" i="1"/>
  <c r="P4145" i="1"/>
  <c r="T3978" i="1"/>
  <c r="S3978" i="1"/>
  <c r="U3978" i="1" s="1"/>
  <c r="Q3978" i="1"/>
  <c r="P3978" i="1"/>
  <c r="T3872" i="1"/>
  <c r="S3872" i="1"/>
  <c r="U3872" i="1" s="1"/>
  <c r="Q3872" i="1"/>
  <c r="P3872" i="1"/>
  <c r="T3789" i="1"/>
  <c r="S3789" i="1"/>
  <c r="Q3789" i="1"/>
  <c r="P3789" i="1"/>
  <c r="T3650" i="1"/>
  <c r="S3650" i="1"/>
  <c r="U3650" i="1" s="1"/>
  <c r="Q3650" i="1"/>
  <c r="P3650" i="1"/>
  <c r="T3564" i="1"/>
  <c r="S3564" i="1"/>
  <c r="U3564" i="1" s="1"/>
  <c r="Q3564" i="1"/>
  <c r="P3564" i="1"/>
  <c r="T3421" i="1"/>
  <c r="S3421" i="1"/>
  <c r="U3421" i="1" s="1"/>
  <c r="Q3421" i="1"/>
  <c r="P3421" i="1"/>
  <c r="T3256" i="1"/>
  <c r="S3256" i="1"/>
  <c r="U3256" i="1" s="1"/>
  <c r="Q3256" i="1"/>
  <c r="P3256" i="1"/>
  <c r="T3116" i="1"/>
  <c r="S3116" i="1"/>
  <c r="Q3116" i="1"/>
  <c r="P3116" i="1"/>
  <c r="R3116" i="1" s="1"/>
  <c r="T3018" i="1"/>
  <c r="S3018" i="1"/>
  <c r="U3018" i="1" s="1"/>
  <c r="Q3018" i="1"/>
  <c r="P3018" i="1"/>
  <c r="T2918" i="1"/>
  <c r="S2918" i="1"/>
  <c r="Q2918" i="1"/>
  <c r="P2918" i="1"/>
  <c r="R2918" i="1" s="1"/>
  <c r="T2822" i="1"/>
  <c r="S2822" i="1"/>
  <c r="Q2822" i="1"/>
  <c r="P2822" i="1"/>
  <c r="R2822" i="1" s="1"/>
  <c r="T2700" i="1"/>
  <c r="S2700" i="1"/>
  <c r="U2700" i="1" s="1"/>
  <c r="Q2700" i="1"/>
  <c r="P2700" i="1"/>
  <c r="T2568" i="1"/>
  <c r="S2568" i="1"/>
  <c r="U2568" i="1" s="1"/>
  <c r="Q2568" i="1"/>
  <c r="P2568" i="1"/>
  <c r="T2392" i="1"/>
  <c r="S2392" i="1"/>
  <c r="Q2392" i="1"/>
  <c r="P2392" i="1"/>
  <c r="R2392" i="1" s="1"/>
  <c r="T2290" i="1"/>
  <c r="S2290" i="1"/>
  <c r="Q2290" i="1"/>
  <c r="P2290" i="1"/>
  <c r="T2130" i="1"/>
  <c r="S2130" i="1"/>
  <c r="Q2130" i="1"/>
  <c r="P2130" i="1"/>
  <c r="R2130" i="1" s="1"/>
  <c r="T1880" i="1"/>
  <c r="S1880" i="1"/>
  <c r="Q1880" i="1"/>
  <c r="P1880" i="1"/>
  <c r="R1880" i="1" s="1"/>
  <c r="T1778" i="1"/>
  <c r="S1778" i="1"/>
  <c r="Q1778" i="1"/>
  <c r="P1778" i="1"/>
  <c r="T1628" i="1"/>
  <c r="S1628" i="1"/>
  <c r="Q1628" i="1"/>
  <c r="P1628" i="1"/>
  <c r="R1628" i="1" s="1"/>
  <c r="T1493" i="1"/>
  <c r="S1493" i="1"/>
  <c r="U1493" i="1" s="1"/>
  <c r="Q1493" i="1"/>
  <c r="P1493" i="1"/>
  <c r="T1372" i="1"/>
  <c r="S1372" i="1"/>
  <c r="U1372" i="1" s="1"/>
  <c r="Q1372" i="1"/>
  <c r="P1372" i="1"/>
  <c r="T1181" i="1"/>
  <c r="S1181" i="1"/>
  <c r="U1181" i="1" s="1"/>
  <c r="P1181" i="1"/>
  <c r="Q1181" i="1"/>
  <c r="T1049" i="1"/>
  <c r="S1049" i="1"/>
  <c r="U1049" i="1" s="1"/>
  <c r="Q1049" i="1"/>
  <c r="P1049" i="1"/>
  <c r="T916" i="1"/>
  <c r="S916" i="1"/>
  <c r="U916" i="1" s="1"/>
  <c r="Q916" i="1"/>
  <c r="P916" i="1"/>
  <c r="T793" i="1"/>
  <c r="S793" i="1"/>
  <c r="Q793" i="1"/>
  <c r="P793" i="1"/>
  <c r="T669" i="1"/>
  <c r="S669" i="1"/>
  <c r="Q669" i="1"/>
  <c r="P669" i="1"/>
  <c r="T493" i="1"/>
  <c r="S493" i="1"/>
  <c r="Q493" i="1"/>
  <c r="P493" i="1"/>
  <c r="T156" i="1"/>
  <c r="S156" i="1"/>
  <c r="Q156" i="1"/>
  <c r="P156" i="1"/>
  <c r="T928" i="1"/>
  <c r="S928" i="1"/>
  <c r="U928" i="1" s="1"/>
  <c r="Q928" i="1"/>
  <c r="P928" i="1"/>
  <c r="T4706" i="1"/>
  <c r="S4706" i="1"/>
  <c r="U4706" i="1" s="1"/>
  <c r="Q4706" i="1"/>
  <c r="P4706" i="1"/>
  <c r="T4198" i="1"/>
  <c r="S4198" i="1"/>
  <c r="U4198" i="1" s="1"/>
  <c r="U4199" i="1" s="1"/>
  <c r="Q4198" i="1"/>
  <c r="P4198" i="1"/>
  <c r="T3969" i="1"/>
  <c r="S3969" i="1"/>
  <c r="U3969" i="1" s="1"/>
  <c r="Q3969" i="1"/>
  <c r="P3969" i="1"/>
  <c r="T3645" i="1"/>
  <c r="S3645" i="1"/>
  <c r="U3645" i="1" s="1"/>
  <c r="Q3645" i="1"/>
  <c r="P3645" i="1"/>
  <c r="T3438" i="1"/>
  <c r="S3438" i="1"/>
  <c r="Q3438" i="1"/>
  <c r="P3438" i="1"/>
  <c r="R3438" i="1" s="1"/>
  <c r="T3220" i="1"/>
  <c r="S3220" i="1"/>
  <c r="U3220" i="1" s="1"/>
  <c r="Q3220" i="1"/>
  <c r="P3220" i="1"/>
  <c r="T3009" i="1"/>
  <c r="S3009" i="1"/>
  <c r="Q3009" i="1"/>
  <c r="P3009" i="1"/>
  <c r="T2862" i="1"/>
  <c r="S2862" i="1"/>
  <c r="Q2862" i="1"/>
  <c r="P2862" i="1"/>
  <c r="T2646" i="1"/>
  <c r="S2646" i="1"/>
  <c r="Q2646" i="1"/>
  <c r="P2646" i="1"/>
  <c r="T289" i="1"/>
  <c r="S289" i="1"/>
  <c r="Q289" i="1"/>
  <c r="P289" i="1"/>
  <c r="R289" i="1" s="1"/>
  <c r="T4594" i="1"/>
  <c r="S4594" i="1"/>
  <c r="Q4594" i="1"/>
  <c r="P4594" i="1"/>
  <c r="T4386" i="1"/>
  <c r="S4386" i="1"/>
  <c r="U4386" i="1" s="1"/>
  <c r="Q4386" i="1"/>
  <c r="P4386" i="1"/>
  <c r="T4230" i="1"/>
  <c r="S4230" i="1"/>
  <c r="Q4230" i="1"/>
  <c r="P4230" i="1"/>
  <c r="R4230" i="1" s="1"/>
  <c r="T4129" i="1"/>
  <c r="S4129" i="1"/>
  <c r="U4129" i="1" s="1"/>
  <c r="Q4129" i="1"/>
  <c r="P4129" i="1"/>
  <c r="T3994" i="1"/>
  <c r="S3994" i="1"/>
  <c r="Q3994" i="1"/>
  <c r="P3994" i="1"/>
  <c r="R3994" i="1" s="1"/>
  <c r="T3906" i="1"/>
  <c r="S3906" i="1"/>
  <c r="U3906" i="1" s="1"/>
  <c r="Q3906" i="1"/>
  <c r="P3906" i="1"/>
  <c r="T3818" i="1"/>
  <c r="S3818" i="1"/>
  <c r="Q3818" i="1"/>
  <c r="P3818" i="1"/>
  <c r="T3722" i="1"/>
  <c r="S3722" i="1"/>
  <c r="Q3722" i="1"/>
  <c r="P3722" i="1"/>
  <c r="R3722" i="1" s="1"/>
  <c r="T3592" i="1"/>
  <c r="S3592" i="1"/>
  <c r="Q3592" i="1"/>
  <c r="P3592" i="1"/>
  <c r="R3592" i="1" s="1"/>
  <c r="T3405" i="1"/>
  <c r="S3405" i="1"/>
  <c r="U3405" i="1" s="1"/>
  <c r="Q3405" i="1"/>
  <c r="P3405" i="1"/>
  <c r="T3194" i="1"/>
  <c r="S3194" i="1"/>
  <c r="U3194" i="1" s="1"/>
  <c r="Q3194" i="1"/>
  <c r="P3194" i="1"/>
  <c r="T2998" i="1"/>
  <c r="S2998" i="1"/>
  <c r="Q2998" i="1"/>
  <c r="P2998" i="1"/>
  <c r="R2998" i="1" s="1"/>
  <c r="T2856" i="1"/>
  <c r="S2856" i="1"/>
  <c r="U2856" i="1" s="1"/>
  <c r="Q2856" i="1"/>
  <c r="P2856" i="1"/>
  <c r="T2760" i="1"/>
  <c r="S2760" i="1"/>
  <c r="U2760" i="1" s="1"/>
  <c r="Q2760" i="1"/>
  <c r="P2760" i="1"/>
  <c r="T2628" i="1"/>
  <c r="S2628" i="1"/>
  <c r="Q2628" i="1"/>
  <c r="P2628" i="1"/>
  <c r="T2517" i="1"/>
  <c r="S2517" i="1"/>
  <c r="U2517" i="1" s="1"/>
  <c r="Q2517" i="1"/>
  <c r="P2517" i="1"/>
  <c r="T2393" i="1"/>
  <c r="S2393" i="1"/>
  <c r="Q2393" i="1"/>
  <c r="P2393" i="1"/>
  <c r="R2393" i="1" s="1"/>
  <c r="T2278" i="1"/>
  <c r="S2278" i="1"/>
  <c r="Q2278" i="1"/>
  <c r="P2278" i="1"/>
  <c r="R2278" i="1" s="1"/>
  <c r="T2177" i="1"/>
  <c r="S2177" i="1"/>
  <c r="U2177" i="1" s="1"/>
  <c r="Q2177" i="1"/>
  <c r="P2177" i="1"/>
  <c r="T1984" i="1"/>
  <c r="S1984" i="1"/>
  <c r="Q1984" i="1"/>
  <c r="P1984" i="1"/>
  <c r="R1984" i="1" s="1"/>
  <c r="T1860" i="1"/>
  <c r="S1860" i="1"/>
  <c r="U1860" i="1" s="1"/>
  <c r="Q1860" i="1"/>
  <c r="P1860" i="1"/>
  <c r="T1798" i="1"/>
  <c r="S1798" i="1"/>
  <c r="Q1798" i="1"/>
  <c r="P1798" i="1"/>
  <c r="R1798" i="1" s="1"/>
  <c r="T1734" i="1"/>
  <c r="S1734" i="1"/>
  <c r="U1734" i="1" s="1"/>
  <c r="Q1734" i="1"/>
  <c r="P1734" i="1"/>
  <c r="T1661" i="1"/>
  <c r="S1661" i="1"/>
  <c r="Q1661" i="1"/>
  <c r="P1661" i="1"/>
  <c r="T1652" i="1"/>
  <c r="S1652" i="1"/>
  <c r="U1652" i="1" s="1"/>
  <c r="Q1652" i="1"/>
  <c r="P1652" i="1"/>
  <c r="T1596" i="1"/>
  <c r="S1596" i="1"/>
  <c r="U1596" i="1" s="1"/>
  <c r="Q1596" i="1"/>
  <c r="P1596" i="1"/>
  <c r="T1585" i="1"/>
  <c r="S1585" i="1"/>
  <c r="U1585" i="1" s="1"/>
  <c r="Q1585" i="1"/>
  <c r="P1585" i="1"/>
  <c r="T1529" i="1"/>
  <c r="S1529" i="1"/>
  <c r="Q1529" i="1"/>
  <c r="P1529" i="1"/>
  <c r="T1510" i="1"/>
  <c r="S1510" i="1"/>
  <c r="U1510" i="1" s="1"/>
  <c r="Q1510" i="1"/>
  <c r="P1510" i="1"/>
  <c r="T1461" i="1"/>
  <c r="S1461" i="1"/>
  <c r="Q1461" i="1"/>
  <c r="P1461" i="1"/>
  <c r="R1461" i="1" s="1"/>
  <c r="T1405" i="1"/>
  <c r="S1405" i="1"/>
  <c r="U1405" i="1" s="1"/>
  <c r="Q1405" i="1"/>
  <c r="P1405" i="1"/>
  <c r="T1396" i="1"/>
  <c r="S1396" i="1"/>
  <c r="U1396" i="1" s="1"/>
  <c r="Q1396" i="1"/>
  <c r="P1396" i="1"/>
  <c r="T1340" i="1"/>
  <c r="S1340" i="1"/>
  <c r="Q1340" i="1"/>
  <c r="P1340" i="1"/>
  <c r="T1329" i="1"/>
  <c r="S1329" i="1"/>
  <c r="Q1329" i="1"/>
  <c r="P1329" i="1"/>
  <c r="R1329" i="1" s="1"/>
  <c r="T1273" i="1"/>
  <c r="S1273" i="1"/>
  <c r="Q1273" i="1"/>
  <c r="P1273" i="1"/>
  <c r="R1273" i="1" s="1"/>
  <c r="T1254" i="1"/>
  <c r="S1254" i="1"/>
  <c r="U1254" i="1" s="1"/>
  <c r="Q1254" i="1"/>
  <c r="P1254" i="1"/>
  <c r="T1205" i="1"/>
  <c r="S1205" i="1"/>
  <c r="P1205" i="1"/>
  <c r="R1205" i="1" s="1"/>
  <c r="Q1205" i="1"/>
  <c r="T1149" i="1"/>
  <c r="S1149" i="1"/>
  <c r="P1149" i="1"/>
  <c r="R1149" i="1" s="1"/>
  <c r="Q1149" i="1"/>
  <c r="T1140" i="1"/>
  <c r="S1140" i="1"/>
  <c r="Q1140" i="1"/>
  <c r="P1140" i="1"/>
  <c r="R1140" i="1" s="1"/>
  <c r="T1084" i="1"/>
  <c r="S1084" i="1"/>
  <c r="U1084" i="1" s="1"/>
  <c r="Q1084" i="1"/>
  <c r="P1084" i="1"/>
  <c r="T1073" i="1"/>
  <c r="S1073" i="1"/>
  <c r="U1073" i="1" s="1"/>
  <c r="Q1073" i="1"/>
  <c r="P1073" i="1"/>
  <c r="T1017" i="1"/>
  <c r="S1017" i="1"/>
  <c r="U1017" i="1" s="1"/>
  <c r="Q1017" i="1"/>
  <c r="P1017" i="1"/>
  <c r="T998" i="1"/>
  <c r="S998" i="1"/>
  <c r="U998" i="1" s="1"/>
  <c r="Q998" i="1"/>
  <c r="P998" i="1"/>
  <c r="T949" i="1"/>
  <c r="S949" i="1"/>
  <c r="U949" i="1" s="1"/>
  <c r="Q949" i="1"/>
  <c r="P949" i="1"/>
  <c r="T893" i="1"/>
  <c r="S893" i="1"/>
  <c r="Q893" i="1"/>
  <c r="P893" i="1"/>
  <c r="T884" i="1"/>
  <c r="S884" i="1"/>
  <c r="Q884" i="1"/>
  <c r="P884" i="1"/>
  <c r="T829" i="1"/>
  <c r="S829" i="1"/>
  <c r="U829" i="1" s="1"/>
  <c r="Q829" i="1"/>
  <c r="P829" i="1"/>
  <c r="T820" i="1"/>
  <c r="S820" i="1"/>
  <c r="U820" i="1" s="1"/>
  <c r="Q820" i="1"/>
  <c r="P820" i="1"/>
  <c r="T765" i="1"/>
  <c r="S765" i="1"/>
  <c r="Q765" i="1"/>
  <c r="P765" i="1"/>
  <c r="T756" i="1"/>
  <c r="S756" i="1"/>
  <c r="U756" i="1" s="1"/>
  <c r="Q756" i="1"/>
  <c r="P756" i="1"/>
  <c r="T701" i="1"/>
  <c r="S701" i="1"/>
  <c r="U701" i="1" s="1"/>
  <c r="Q701" i="1"/>
  <c r="P701" i="1"/>
  <c r="T692" i="1"/>
  <c r="S692" i="1"/>
  <c r="Q692" i="1"/>
  <c r="P692" i="1"/>
  <c r="R692" i="1" s="1"/>
  <c r="T637" i="1"/>
  <c r="S637" i="1"/>
  <c r="Q637" i="1"/>
  <c r="P637" i="1"/>
  <c r="R637" i="1" s="1"/>
  <c r="T628" i="1"/>
  <c r="S628" i="1"/>
  <c r="Q628" i="1"/>
  <c r="P628" i="1"/>
  <c r="R628" i="1" s="1"/>
  <c r="T573" i="1"/>
  <c r="S573" i="1"/>
  <c r="Q573" i="1"/>
  <c r="P573" i="1"/>
  <c r="T564" i="1"/>
  <c r="S564" i="1"/>
  <c r="Q564" i="1"/>
  <c r="P564" i="1"/>
  <c r="R564" i="1" s="1"/>
  <c r="T517" i="1"/>
  <c r="S517" i="1"/>
  <c r="Q517" i="1"/>
  <c r="P517" i="1"/>
  <c r="R517" i="1" s="1"/>
  <c r="T510" i="1"/>
  <c r="S510" i="1"/>
  <c r="P510" i="1"/>
  <c r="R510" i="1" s="1"/>
  <c r="Q510" i="1"/>
  <c r="T461" i="1"/>
  <c r="S461" i="1"/>
  <c r="Q461" i="1"/>
  <c r="P461" i="1"/>
  <c r="T381" i="1"/>
  <c r="S381" i="1"/>
  <c r="Q381" i="1"/>
  <c r="P381" i="1"/>
  <c r="R381" i="1" s="1"/>
  <c r="T293" i="1"/>
  <c r="S293" i="1"/>
  <c r="Q293" i="1"/>
  <c r="P293" i="1"/>
  <c r="R293" i="1" s="1"/>
  <c r="T217" i="1"/>
  <c r="S217" i="1"/>
  <c r="U217" i="1" s="1"/>
  <c r="U218" i="1" s="1"/>
  <c r="U219" i="1" s="1"/>
  <c r="Q217" i="1"/>
  <c r="P217" i="1"/>
  <c r="T140" i="1"/>
  <c r="S140" i="1"/>
  <c r="U140" i="1" s="1"/>
  <c r="Q140" i="1"/>
  <c r="P140" i="1"/>
  <c r="T4565" i="1"/>
  <c r="S4565" i="1"/>
  <c r="Q4565" i="1"/>
  <c r="P4565" i="1"/>
  <c r="T1248" i="1"/>
  <c r="S1248" i="1"/>
  <c r="U1248" i="1" s="1"/>
  <c r="Q1248" i="1"/>
  <c r="P1248" i="1"/>
  <c r="T736" i="1"/>
  <c r="S736" i="1"/>
  <c r="Q736" i="1"/>
  <c r="P736" i="1"/>
  <c r="T4637" i="1"/>
  <c r="S4637" i="1"/>
  <c r="U4637" i="1" s="1"/>
  <c r="Q4637" i="1"/>
  <c r="P4637" i="1"/>
  <c r="T304" i="1"/>
  <c r="S304" i="1"/>
  <c r="Q304" i="1"/>
  <c r="P304" i="1"/>
  <c r="R304" i="1" s="1"/>
  <c r="T4428" i="1"/>
  <c r="S4428" i="1"/>
  <c r="U4428" i="1" s="1"/>
  <c r="Q4428" i="1"/>
  <c r="P4428" i="1"/>
  <c r="T4244" i="1"/>
  <c r="S4244" i="1"/>
  <c r="U4244" i="1" s="1"/>
  <c r="Q4244" i="1"/>
  <c r="P4244" i="1"/>
  <c r="T4100" i="1"/>
  <c r="S4100" i="1"/>
  <c r="U4100" i="1" s="1"/>
  <c r="Q4100" i="1"/>
  <c r="P4100" i="1"/>
  <c r="T3916" i="1"/>
  <c r="S3916" i="1"/>
  <c r="Q3916" i="1"/>
  <c r="P3916" i="1"/>
  <c r="R3916" i="1" s="1"/>
  <c r="T3732" i="1"/>
  <c r="S3732" i="1"/>
  <c r="U3732" i="1" s="1"/>
  <c r="Q3732" i="1"/>
  <c r="P3732" i="1"/>
  <c r="T3588" i="1"/>
  <c r="S3588" i="1"/>
  <c r="Q3588" i="1"/>
  <c r="P3588" i="1"/>
  <c r="R3588" i="1" s="1"/>
  <c r="T3268" i="1"/>
  <c r="S3268" i="1"/>
  <c r="Q3268" i="1"/>
  <c r="P3268" i="1"/>
  <c r="T2948" i="1"/>
  <c r="S2948" i="1"/>
  <c r="U2948" i="1" s="1"/>
  <c r="Q2948" i="1"/>
  <c r="P2948" i="1"/>
  <c r="T2692" i="1"/>
  <c r="S2692" i="1"/>
  <c r="U2692" i="1" s="1"/>
  <c r="Q2692" i="1"/>
  <c r="P2692" i="1"/>
  <c r="T2304" i="1"/>
  <c r="S2304" i="1"/>
  <c r="Q2304" i="1"/>
  <c r="P2304" i="1"/>
  <c r="R2304" i="1" s="1"/>
  <c r="T4734" i="1"/>
  <c r="S4734" i="1"/>
  <c r="Q4734" i="1"/>
  <c r="P4734" i="1"/>
  <c r="R4734" i="1" s="1"/>
  <c r="T4697" i="1"/>
  <c r="S4697" i="1"/>
  <c r="U4697" i="1" s="1"/>
  <c r="Q4697" i="1"/>
  <c r="P4697" i="1"/>
  <c r="T40" i="1"/>
  <c r="S40" i="1"/>
  <c r="Q40" i="1"/>
  <c r="P40" i="1"/>
  <c r="R40" i="1" s="1"/>
  <c r="T4681" i="1"/>
  <c r="S4681" i="1"/>
  <c r="U4681" i="1" s="1"/>
  <c r="Q4681" i="1"/>
  <c r="P4681" i="1"/>
  <c r="T4655" i="1"/>
  <c r="S4655" i="1"/>
  <c r="Q4655" i="1"/>
  <c r="P4655" i="1"/>
  <c r="R4655" i="1" s="1"/>
  <c r="T4647" i="1"/>
  <c r="S4647" i="1"/>
  <c r="U4647" i="1" s="1"/>
  <c r="Q4647" i="1"/>
  <c r="P4647" i="1"/>
  <c r="T4634" i="1"/>
  <c r="S4634" i="1"/>
  <c r="U4634" i="1" s="1"/>
  <c r="Q4634" i="1"/>
  <c r="P4634" i="1"/>
  <c r="T4607" i="1"/>
  <c r="S4607" i="1"/>
  <c r="Q4607" i="1"/>
  <c r="P4607" i="1"/>
  <c r="T4575" i="1"/>
  <c r="S4575" i="1"/>
  <c r="U4575" i="1" s="1"/>
  <c r="Q4575" i="1"/>
  <c r="P4575" i="1"/>
  <c r="T4530" i="1"/>
  <c r="S4530" i="1"/>
  <c r="U4530" i="1" s="1"/>
  <c r="Q4530" i="1"/>
  <c r="P4530" i="1"/>
  <c r="T4496" i="1"/>
  <c r="S4496" i="1"/>
  <c r="U4496" i="1" s="1"/>
  <c r="Q4496" i="1"/>
  <c r="P4496" i="1"/>
  <c r="T4489" i="1"/>
  <c r="S4489" i="1"/>
  <c r="U4489" i="1" s="1"/>
  <c r="Q4489" i="1"/>
  <c r="P4489" i="1"/>
  <c r="T4444" i="1"/>
  <c r="S4444" i="1"/>
  <c r="Q4444" i="1"/>
  <c r="P4444" i="1"/>
  <c r="R4444" i="1" s="1"/>
  <c r="T4382" i="1"/>
  <c r="S4382" i="1"/>
  <c r="U4382" i="1" s="1"/>
  <c r="Q4382" i="1"/>
  <c r="P4382" i="1"/>
  <c r="T4323" i="1"/>
  <c r="S4323" i="1"/>
  <c r="U4323" i="1" s="1"/>
  <c r="Q4323" i="1"/>
  <c r="P4323" i="1"/>
  <c r="T4329" i="1"/>
  <c r="S4329" i="1"/>
  <c r="U4329" i="1" s="1"/>
  <c r="Q4329" i="1"/>
  <c r="P4329" i="1"/>
  <c r="T4306" i="1"/>
  <c r="S4306" i="1"/>
  <c r="U4306" i="1" s="1"/>
  <c r="Q4306" i="1"/>
  <c r="P4306" i="1"/>
  <c r="T4224" i="1"/>
  <c r="S4224" i="1"/>
  <c r="Q4224" i="1"/>
  <c r="P4224" i="1"/>
  <c r="R4224" i="1" s="1"/>
  <c r="T4112" i="1"/>
  <c r="S4112" i="1"/>
  <c r="Q4112" i="1"/>
  <c r="P4112" i="1"/>
  <c r="R4112" i="1" s="1"/>
  <c r="T4101" i="1"/>
  <c r="S4101" i="1"/>
  <c r="U4101" i="1" s="1"/>
  <c r="Q4101" i="1"/>
  <c r="P4101" i="1"/>
  <c r="T4048" i="1"/>
  <c r="S4048" i="1"/>
  <c r="Q4048" i="1"/>
  <c r="P4048" i="1"/>
  <c r="T4041" i="1"/>
  <c r="S4041" i="1"/>
  <c r="Q4041" i="1"/>
  <c r="P4041" i="1"/>
  <c r="R4041" i="1" s="1"/>
  <c r="T4018" i="1"/>
  <c r="S4018" i="1"/>
  <c r="Q4018" i="1"/>
  <c r="P4018" i="1"/>
  <c r="R4018" i="1" s="1"/>
  <c r="T3910" i="1"/>
  <c r="S3910" i="1"/>
  <c r="U3910" i="1" s="1"/>
  <c r="Q3910" i="1"/>
  <c r="P3910" i="1"/>
  <c r="T3886" i="1"/>
  <c r="S3886" i="1"/>
  <c r="Q3886" i="1"/>
  <c r="P3886" i="1"/>
  <c r="R3886" i="1" s="1"/>
  <c r="T3862" i="1"/>
  <c r="S3862" i="1"/>
  <c r="U3862" i="1" s="1"/>
  <c r="Q3862" i="1"/>
  <c r="P3862" i="1"/>
  <c r="T3849" i="1"/>
  <c r="S3849" i="1"/>
  <c r="U3849" i="1" s="1"/>
  <c r="Q3849" i="1"/>
  <c r="P3849" i="1"/>
  <c r="T3833" i="1"/>
  <c r="S3833" i="1"/>
  <c r="Q3833" i="1"/>
  <c r="P3833" i="1"/>
  <c r="R3833" i="1" s="1"/>
  <c r="T3812" i="1"/>
  <c r="S3812" i="1"/>
  <c r="U3812" i="1" s="1"/>
  <c r="Q3812" i="1"/>
  <c r="P3812" i="1"/>
  <c r="T3781" i="1"/>
  <c r="S3781" i="1"/>
  <c r="Q3781" i="1"/>
  <c r="P3781" i="1"/>
  <c r="T3762" i="1"/>
  <c r="S3762" i="1"/>
  <c r="Q3762" i="1"/>
  <c r="P3762" i="1"/>
  <c r="R3762" i="1" s="1"/>
  <c r="T3729" i="1"/>
  <c r="S3729" i="1"/>
  <c r="U3729" i="1" s="1"/>
  <c r="Q3729" i="1"/>
  <c r="P3729" i="1"/>
  <c r="T3714" i="1"/>
  <c r="S3714" i="1"/>
  <c r="Q3714" i="1"/>
  <c r="P3714" i="1"/>
  <c r="R3714" i="1" s="1"/>
  <c r="T3695" i="1"/>
  <c r="S3695" i="1"/>
  <c r="U3695" i="1" s="1"/>
  <c r="Q3695" i="1"/>
  <c r="P3695" i="1"/>
  <c r="T3644" i="1"/>
  <c r="S3644" i="1"/>
  <c r="U3644" i="1" s="1"/>
  <c r="Q3644" i="1"/>
  <c r="P3644" i="1"/>
  <c r="T3600" i="1"/>
  <c r="S3600" i="1"/>
  <c r="U3600" i="1" s="1"/>
  <c r="Q3600" i="1"/>
  <c r="P3600" i="1"/>
  <c r="T3593" i="1"/>
  <c r="S3593" i="1"/>
  <c r="Q3593" i="1"/>
  <c r="P3593" i="1"/>
  <c r="R3593" i="1" s="1"/>
  <c r="T3536" i="1"/>
  <c r="S3536" i="1"/>
  <c r="U3536" i="1" s="1"/>
  <c r="Q3536" i="1"/>
  <c r="P3536" i="1"/>
  <c r="T3529" i="1"/>
  <c r="S3529" i="1"/>
  <c r="U3529" i="1" s="1"/>
  <c r="Q3529" i="1"/>
  <c r="P3529" i="1"/>
  <c r="T3452" i="1"/>
  <c r="S3452" i="1"/>
  <c r="U3452" i="1" s="1"/>
  <c r="Q3452" i="1"/>
  <c r="P3452" i="1"/>
  <c r="T3426" i="1"/>
  <c r="S3426" i="1"/>
  <c r="Q3426" i="1"/>
  <c r="P3426" i="1"/>
  <c r="T3368" i="1"/>
  <c r="S3368" i="1"/>
  <c r="U3368" i="1" s="1"/>
  <c r="Q3368" i="1"/>
  <c r="P3368" i="1"/>
  <c r="T3328" i="1"/>
  <c r="S3328" i="1"/>
  <c r="U3328" i="1" s="1"/>
  <c r="Q3328" i="1"/>
  <c r="P3328" i="1"/>
  <c r="T3253" i="1"/>
  <c r="S3253" i="1"/>
  <c r="U3253" i="1" s="1"/>
  <c r="Q3253" i="1"/>
  <c r="P3253" i="1"/>
  <c r="T3200" i="1"/>
  <c r="S3200" i="1"/>
  <c r="U3200" i="1" s="1"/>
  <c r="Q3200" i="1"/>
  <c r="P3200" i="1"/>
  <c r="T3122" i="1"/>
  <c r="S3122" i="1"/>
  <c r="Q3122" i="1"/>
  <c r="P3122" i="1"/>
  <c r="R3122" i="1" s="1"/>
  <c r="T3089" i="1"/>
  <c r="S3089" i="1"/>
  <c r="Q3089" i="1"/>
  <c r="P3089" i="1"/>
  <c r="R3089" i="1" s="1"/>
  <c r="T3077" i="1"/>
  <c r="S3077" i="1"/>
  <c r="U3077" i="1" s="1"/>
  <c r="Q3077" i="1"/>
  <c r="P3077" i="1"/>
  <c r="T3023" i="1"/>
  <c r="S3023" i="1"/>
  <c r="U3023" i="1" s="1"/>
  <c r="Q3023" i="1"/>
  <c r="P3023" i="1"/>
  <c r="T3011" i="1"/>
  <c r="S3011" i="1"/>
  <c r="Q3011" i="1"/>
  <c r="P3011" i="1"/>
  <c r="T2996" i="1"/>
  <c r="S2996" i="1"/>
  <c r="Q2996" i="1"/>
  <c r="P2996" i="1"/>
  <c r="R2996" i="1" s="1"/>
  <c r="T2972" i="1"/>
  <c r="S2972" i="1"/>
  <c r="U2972" i="1" s="1"/>
  <c r="Q2972" i="1"/>
  <c r="P2972" i="1"/>
  <c r="T2946" i="1"/>
  <c r="S2946" i="1"/>
  <c r="U2946" i="1" s="1"/>
  <c r="Q2946" i="1"/>
  <c r="P2946" i="1"/>
  <c r="T2901" i="1"/>
  <c r="S2901" i="1"/>
  <c r="U2901" i="1" s="1"/>
  <c r="Q2901" i="1"/>
  <c r="P2901" i="1"/>
  <c r="T2865" i="1"/>
  <c r="S2865" i="1"/>
  <c r="Q2865" i="1"/>
  <c r="P2865" i="1"/>
  <c r="T2853" i="1"/>
  <c r="S2853" i="1"/>
  <c r="U2853" i="1" s="1"/>
  <c r="Q2853" i="1"/>
  <c r="P2853" i="1"/>
  <c r="T2799" i="1"/>
  <c r="S2799" i="1"/>
  <c r="U2799" i="1" s="1"/>
  <c r="Q2799" i="1"/>
  <c r="P2799" i="1"/>
  <c r="T2752" i="1"/>
  <c r="S2752" i="1"/>
  <c r="U2752" i="1" s="1"/>
  <c r="Q2752" i="1"/>
  <c r="P2752" i="1"/>
  <c r="T2659" i="1"/>
  <c r="S2659" i="1"/>
  <c r="U2659" i="1" s="1"/>
  <c r="Q2659" i="1"/>
  <c r="P2659" i="1"/>
  <c r="T2634" i="1"/>
  <c r="S2634" i="1"/>
  <c r="Q2634" i="1"/>
  <c r="P2634" i="1"/>
  <c r="T2597" i="1"/>
  <c r="S2597" i="1"/>
  <c r="U2597" i="1" s="1"/>
  <c r="Q2597" i="1"/>
  <c r="P2597" i="1"/>
  <c r="T2574" i="1"/>
  <c r="S2574" i="1"/>
  <c r="U2574" i="1" s="1"/>
  <c r="Q2574" i="1"/>
  <c r="P2574" i="1"/>
  <c r="T2550" i="1"/>
  <c r="S2550" i="1"/>
  <c r="U2550" i="1" s="1"/>
  <c r="Q2550" i="1"/>
  <c r="P2550" i="1"/>
  <c r="T2538" i="1"/>
  <c r="S2538" i="1"/>
  <c r="Q2538" i="1"/>
  <c r="P2538" i="1"/>
  <c r="R2538" i="1" s="1"/>
  <c r="T2531" i="1"/>
  <c r="S2531" i="1"/>
  <c r="Q2531" i="1"/>
  <c r="P2531" i="1"/>
  <c r="R2531" i="1" s="1"/>
  <c r="T2522" i="1"/>
  <c r="S2522" i="1"/>
  <c r="U2522" i="1" s="1"/>
  <c r="Q2522" i="1"/>
  <c r="P2522" i="1"/>
  <c r="T2489" i="1"/>
  <c r="S2489" i="1"/>
  <c r="U2489" i="1" s="1"/>
  <c r="Q2489" i="1"/>
  <c r="P2489" i="1"/>
  <c r="T2432" i="1"/>
  <c r="S2432" i="1"/>
  <c r="Q2432" i="1"/>
  <c r="P2432" i="1"/>
  <c r="T2413" i="1"/>
  <c r="S2413" i="1"/>
  <c r="U2413" i="1" s="1"/>
  <c r="Q2413" i="1"/>
  <c r="P2413" i="1"/>
  <c r="T2349" i="1"/>
  <c r="S2349" i="1"/>
  <c r="U2349" i="1" s="1"/>
  <c r="Q2349" i="1"/>
  <c r="P2349" i="1"/>
  <c r="T2319" i="1"/>
  <c r="S2319" i="1"/>
  <c r="U2319" i="1" s="1"/>
  <c r="Q2319" i="1"/>
  <c r="P2319" i="1"/>
  <c r="T2333" i="1"/>
  <c r="S2333" i="1"/>
  <c r="U2333" i="1" s="1"/>
  <c r="Q2333" i="1"/>
  <c r="P2333" i="1"/>
  <c r="T2309" i="1"/>
  <c r="S2309" i="1"/>
  <c r="Q2309" i="1"/>
  <c r="P2309" i="1"/>
  <c r="R2309" i="1" s="1"/>
  <c r="T2298" i="1"/>
  <c r="S2298" i="1"/>
  <c r="Q2298" i="1"/>
  <c r="P2298" i="1"/>
  <c r="R2298" i="1" s="1"/>
  <c r="T2253" i="1"/>
  <c r="S2253" i="1"/>
  <c r="Q2253" i="1"/>
  <c r="P2253" i="1"/>
  <c r="T2241" i="1"/>
  <c r="S2241" i="1"/>
  <c r="Q2241" i="1"/>
  <c r="P2241" i="1"/>
  <c r="T2225" i="1"/>
  <c r="S2225" i="1"/>
  <c r="Q2225" i="1"/>
  <c r="P2225" i="1"/>
  <c r="T2213" i="1"/>
  <c r="S2213" i="1"/>
  <c r="Q2213" i="1"/>
  <c r="P2213" i="1"/>
  <c r="R2213" i="1" s="1"/>
  <c r="T2189" i="1"/>
  <c r="S2189" i="1"/>
  <c r="Q2189" i="1"/>
  <c r="P2189" i="1"/>
  <c r="R2189" i="1" s="1"/>
  <c r="T2178" i="1"/>
  <c r="S2178" i="1"/>
  <c r="U2178" i="1" s="1"/>
  <c r="Q2178" i="1"/>
  <c r="P2178" i="1"/>
  <c r="T2162" i="1"/>
  <c r="S2162" i="1"/>
  <c r="U2162" i="1" s="1"/>
  <c r="Q2162" i="1"/>
  <c r="P2162" i="1"/>
  <c r="T2118" i="1"/>
  <c r="S2118" i="1"/>
  <c r="Q2118" i="1"/>
  <c r="P2118" i="1"/>
  <c r="R2118" i="1" s="1"/>
  <c r="T2096" i="1"/>
  <c r="S2096" i="1"/>
  <c r="U2096" i="1" s="1"/>
  <c r="Q2096" i="1"/>
  <c r="P2096" i="1"/>
  <c r="T2060" i="1"/>
  <c r="S2060" i="1"/>
  <c r="Q2060" i="1"/>
  <c r="P2060" i="1"/>
  <c r="R2060" i="1" s="1"/>
  <c r="T2050" i="1"/>
  <c r="S2050" i="1"/>
  <c r="U2050" i="1" s="1"/>
  <c r="Q2050" i="1"/>
  <c r="P2050" i="1"/>
  <c r="T2013" i="1"/>
  <c r="S2013" i="1"/>
  <c r="Q2013" i="1"/>
  <c r="P2013" i="1"/>
  <c r="R2013" i="1" s="1"/>
  <c r="T1997" i="1"/>
  <c r="S1997" i="1"/>
  <c r="U1997" i="1" s="1"/>
  <c r="Q1997" i="1"/>
  <c r="P1997" i="1"/>
  <c r="T1978" i="1"/>
  <c r="S1978" i="1"/>
  <c r="Q1978" i="1"/>
  <c r="P1978" i="1"/>
  <c r="R1978" i="1" s="1"/>
  <c r="T1948" i="1"/>
  <c r="S1948" i="1"/>
  <c r="U1948" i="1" s="1"/>
  <c r="Q1948" i="1"/>
  <c r="P1948" i="1"/>
  <c r="T1905" i="1"/>
  <c r="S1905" i="1"/>
  <c r="Q1905" i="1"/>
  <c r="P1905" i="1"/>
  <c r="R1905" i="1" s="1"/>
  <c r="T1871" i="1"/>
  <c r="S1871" i="1"/>
  <c r="Q1871" i="1"/>
  <c r="P1871" i="1"/>
  <c r="R1871" i="1" s="1"/>
  <c r="T1833" i="1"/>
  <c r="S1833" i="1"/>
  <c r="U1833" i="1" s="1"/>
  <c r="Q1833" i="1"/>
  <c r="P1833" i="1"/>
  <c r="T1823" i="1"/>
  <c r="S1823" i="1"/>
  <c r="U1823" i="1" s="1"/>
  <c r="Q1823" i="1"/>
  <c r="P1823" i="1"/>
  <c r="T1764" i="1"/>
  <c r="S1764" i="1"/>
  <c r="Q1764" i="1"/>
  <c r="P1764" i="1"/>
  <c r="T1747" i="1"/>
  <c r="S1747" i="1"/>
  <c r="U1747" i="1" s="1"/>
  <c r="Q1747" i="1"/>
  <c r="P1747" i="1"/>
  <c r="T1721" i="1"/>
  <c r="S1721" i="1"/>
  <c r="Q1721" i="1"/>
  <c r="P1721" i="1"/>
  <c r="T1711" i="1"/>
  <c r="S1711" i="1"/>
  <c r="U1711" i="1" s="1"/>
  <c r="Q1711" i="1"/>
  <c r="P1711" i="1"/>
  <c r="T1673" i="1"/>
  <c r="S1673" i="1"/>
  <c r="U1673" i="1" s="1"/>
  <c r="Q1673" i="1"/>
  <c r="P1673" i="1"/>
  <c r="T1658" i="1"/>
  <c r="S1658" i="1"/>
  <c r="U1658" i="1" s="1"/>
  <c r="Q1658" i="1"/>
  <c r="P1658" i="1"/>
  <c r="T1611" i="1"/>
  <c r="S1611" i="1"/>
  <c r="Q1611" i="1"/>
  <c r="P1611" i="1"/>
  <c r="R1611" i="1" s="1"/>
  <c r="T1587" i="1"/>
  <c r="S1587" i="1"/>
  <c r="Q1587" i="1"/>
  <c r="P1587" i="1"/>
  <c r="T1546" i="1"/>
  <c r="S1546" i="1"/>
  <c r="U1546" i="1" s="1"/>
  <c r="Q1546" i="1"/>
  <c r="P1546" i="1"/>
  <c r="T1514" i="1"/>
  <c r="S1514" i="1"/>
  <c r="U1514" i="1" s="1"/>
  <c r="Q1514" i="1"/>
  <c r="P1514" i="1"/>
  <c r="T1463" i="1"/>
  <c r="S1463" i="1"/>
  <c r="Q1463" i="1"/>
  <c r="P1463" i="1"/>
  <c r="T1453" i="1"/>
  <c r="S1453" i="1"/>
  <c r="Q1453" i="1"/>
  <c r="P1453" i="1"/>
  <c r="R1453" i="1" s="1"/>
  <c r="T1338" i="1"/>
  <c r="S1338" i="1"/>
  <c r="Q1338" i="1"/>
  <c r="P1338" i="1"/>
  <c r="R1338" i="1" s="1"/>
  <c r="T1293" i="1"/>
  <c r="S1293" i="1"/>
  <c r="Q1293" i="1"/>
  <c r="P1293" i="1"/>
  <c r="T1260" i="1"/>
  <c r="S1260" i="1"/>
  <c r="Q1260" i="1"/>
  <c r="P1260" i="1"/>
  <c r="R1260" i="1" s="1"/>
  <c r="T1235" i="1"/>
  <c r="S1235" i="1"/>
  <c r="U1235" i="1" s="1"/>
  <c r="Q1235" i="1"/>
  <c r="P1235" i="1"/>
  <c r="T1215" i="1"/>
  <c r="S1215" i="1"/>
  <c r="U1215" i="1" s="1"/>
  <c r="Q1215" i="1"/>
  <c r="P1215" i="1"/>
  <c r="T1202" i="1"/>
  <c r="S1202" i="1"/>
  <c r="P1202" i="1"/>
  <c r="R1202" i="1" s="1"/>
  <c r="Q1202" i="1"/>
  <c r="T1183" i="1"/>
  <c r="S1183" i="1"/>
  <c r="U1183" i="1" s="1"/>
  <c r="Q1183" i="1"/>
  <c r="P1183" i="1"/>
  <c r="T1170" i="1"/>
  <c r="S1170" i="1"/>
  <c r="U1170" i="1" s="1"/>
  <c r="P1170" i="1"/>
  <c r="Q1170" i="1"/>
  <c r="T1159" i="1"/>
  <c r="S1159" i="1"/>
  <c r="Q1159" i="1"/>
  <c r="P1159" i="1"/>
  <c r="R1159" i="1" s="1"/>
  <c r="T1127" i="1"/>
  <c r="S1127" i="1"/>
  <c r="Q1127" i="1"/>
  <c r="P1127" i="1"/>
  <c r="T1057" i="1"/>
  <c r="S1057" i="1"/>
  <c r="Q1057" i="1"/>
  <c r="P1057" i="1"/>
  <c r="R1057" i="1" s="1"/>
  <c r="T1028" i="1"/>
  <c r="S1028" i="1"/>
  <c r="Q1028" i="1"/>
  <c r="P1028" i="1"/>
  <c r="T1014" i="1"/>
  <c r="S1014" i="1"/>
  <c r="U1014" i="1" s="1"/>
  <c r="Q1014" i="1"/>
  <c r="P1014" i="1"/>
  <c r="T996" i="1"/>
  <c r="S996" i="1"/>
  <c r="U996" i="1" s="1"/>
  <c r="Q996" i="1"/>
  <c r="P996" i="1"/>
  <c r="T982" i="1"/>
  <c r="S982" i="1"/>
  <c r="U982" i="1" s="1"/>
  <c r="Q982" i="1"/>
  <c r="P982" i="1"/>
  <c r="T972" i="1"/>
  <c r="S972" i="1"/>
  <c r="U972" i="1" s="1"/>
  <c r="Q972" i="1"/>
  <c r="P972" i="1"/>
  <c r="T930" i="1"/>
  <c r="S930" i="1"/>
  <c r="U930" i="1" s="1"/>
  <c r="P930" i="1"/>
  <c r="Q930" i="1"/>
  <c r="T897" i="1"/>
  <c r="S897" i="1"/>
  <c r="Q897" i="1"/>
  <c r="P897" i="1"/>
  <c r="T875" i="1"/>
  <c r="S875" i="1"/>
  <c r="Q875" i="1"/>
  <c r="P875" i="1"/>
  <c r="T850" i="1"/>
  <c r="S850" i="1"/>
  <c r="P850" i="1"/>
  <c r="Q850" i="1"/>
  <c r="T694" i="1"/>
  <c r="S694" i="1"/>
  <c r="Q694" i="1"/>
  <c r="P694" i="1"/>
  <c r="R694" i="1" s="1"/>
  <c r="T615" i="1"/>
  <c r="S615" i="1"/>
  <c r="Q615" i="1"/>
  <c r="P615" i="1"/>
  <c r="R615" i="1" s="1"/>
  <c r="T567" i="1"/>
  <c r="S567" i="1"/>
  <c r="Q567" i="1"/>
  <c r="P567" i="1"/>
  <c r="R567" i="1" s="1"/>
  <c r="T509" i="1"/>
  <c r="S509" i="1"/>
  <c r="Q509" i="1"/>
  <c r="P509" i="1"/>
  <c r="T313" i="1"/>
  <c r="S313" i="1"/>
  <c r="Q313" i="1"/>
  <c r="P313" i="1"/>
  <c r="R313" i="1" s="1"/>
  <c r="T267" i="1"/>
  <c r="S267" i="1"/>
  <c r="U267" i="1" s="1"/>
  <c r="Q267" i="1"/>
  <c r="P267" i="1"/>
  <c r="T215" i="1"/>
  <c r="S215" i="1"/>
  <c r="U215" i="1" s="1"/>
  <c r="Q215" i="1"/>
  <c r="P215" i="1"/>
  <c r="T149" i="1"/>
  <c r="S149" i="1"/>
  <c r="Q149" i="1"/>
  <c r="P149" i="1"/>
  <c r="R149" i="1" s="1"/>
  <c r="T4163" i="1"/>
  <c r="S4163" i="1"/>
  <c r="U4163" i="1" s="1"/>
  <c r="Q4163" i="1"/>
  <c r="P4163" i="1"/>
  <c r="T2051" i="1"/>
  <c r="S2051" i="1"/>
  <c r="U2051" i="1" s="1"/>
  <c r="Q2051" i="1"/>
  <c r="P2051" i="1"/>
  <c r="T4680" i="1"/>
  <c r="S4680" i="1"/>
  <c r="U4680" i="1" s="1"/>
  <c r="Q4680" i="1"/>
  <c r="P4680" i="1"/>
  <c r="T2639" i="1"/>
  <c r="S2639" i="1"/>
  <c r="Q2639" i="1"/>
  <c r="P2639" i="1"/>
  <c r="R2639" i="1" s="1"/>
  <c r="T1592" i="1"/>
  <c r="S1592" i="1"/>
  <c r="U1592" i="1" s="1"/>
  <c r="Q1592" i="1"/>
  <c r="P1592" i="1"/>
  <c r="T4187" i="1"/>
  <c r="S4187" i="1"/>
  <c r="U4187" i="1" s="1"/>
  <c r="Q4187" i="1"/>
  <c r="P4187" i="1"/>
  <c r="T3227" i="1"/>
  <c r="S3227" i="1"/>
  <c r="Q3227" i="1"/>
  <c r="P3227" i="1"/>
  <c r="R3227" i="1" s="1"/>
  <c r="T2267" i="1"/>
  <c r="S2267" i="1"/>
  <c r="U2267" i="1" s="1"/>
  <c r="Q2267" i="1"/>
  <c r="P2267" i="1"/>
  <c r="T592" i="1"/>
  <c r="S592" i="1"/>
  <c r="Q592" i="1"/>
  <c r="P592" i="1"/>
  <c r="R592" i="1" s="1"/>
  <c r="T4779" i="1"/>
  <c r="S4779" i="1"/>
  <c r="Q4779" i="1"/>
  <c r="P4779" i="1"/>
  <c r="R4779" i="1" s="1"/>
  <c r="T4747" i="1"/>
  <c r="S4747" i="1"/>
  <c r="Q4747" i="1"/>
  <c r="P4747" i="1"/>
  <c r="T4602" i="1"/>
  <c r="S4602" i="1"/>
  <c r="U4602" i="1" s="1"/>
  <c r="Q4602" i="1"/>
  <c r="P4602" i="1"/>
  <c r="T4578" i="1"/>
  <c r="S4578" i="1"/>
  <c r="U4578" i="1" s="1"/>
  <c r="Q4578" i="1"/>
  <c r="P4578" i="1"/>
  <c r="T4562" i="1"/>
  <c r="S4562" i="1"/>
  <c r="Q4562" i="1"/>
  <c r="P4562" i="1"/>
  <c r="T4551" i="1"/>
  <c r="S4551" i="1"/>
  <c r="U4551" i="1" s="1"/>
  <c r="Q4551" i="1"/>
  <c r="P4551" i="1"/>
  <c r="T4508" i="1"/>
  <c r="S4508" i="1"/>
  <c r="U4508" i="1" s="1"/>
  <c r="Q4508" i="1"/>
  <c r="P4508" i="1"/>
  <c r="T4494" i="1"/>
  <c r="S4494" i="1"/>
  <c r="U4494" i="1" s="1"/>
  <c r="Q4494" i="1"/>
  <c r="P4494" i="1"/>
  <c r="T4460" i="1"/>
  <c r="S4460" i="1"/>
  <c r="U4460" i="1" s="1"/>
  <c r="Q4460" i="1"/>
  <c r="P4460" i="1"/>
  <c r="T4352" i="1"/>
  <c r="S4352" i="1"/>
  <c r="Q4352" i="1"/>
  <c r="P4352" i="1"/>
  <c r="R4352" i="1" s="1"/>
  <c r="T4289" i="1"/>
  <c r="S4289" i="1"/>
  <c r="U4289" i="1" s="1"/>
  <c r="Q4289" i="1"/>
  <c r="P4289" i="1"/>
  <c r="T4277" i="1"/>
  <c r="S4277" i="1"/>
  <c r="Q4277" i="1"/>
  <c r="P4277" i="1"/>
  <c r="T4258" i="1"/>
  <c r="S4258" i="1"/>
  <c r="U4258" i="1" s="1"/>
  <c r="Q4258" i="1"/>
  <c r="P4258" i="1"/>
  <c r="T4229" i="1"/>
  <c r="S4229" i="1"/>
  <c r="Q4229" i="1"/>
  <c r="P4229" i="1"/>
  <c r="R4229" i="1" s="1"/>
  <c r="T4207" i="1"/>
  <c r="S4207" i="1"/>
  <c r="Q4207" i="1"/>
  <c r="P4207" i="1"/>
  <c r="R4207" i="1" s="1"/>
  <c r="T4177" i="1"/>
  <c r="S4177" i="1"/>
  <c r="U4177" i="1" s="1"/>
  <c r="Q4177" i="1"/>
  <c r="P4177" i="1"/>
  <c r="T4156" i="1"/>
  <c r="S4156" i="1"/>
  <c r="U4156" i="1" s="1"/>
  <c r="Q4156" i="1"/>
  <c r="P4156" i="1"/>
  <c r="T4124" i="1"/>
  <c r="S4124" i="1"/>
  <c r="Q4124" i="1"/>
  <c r="P4124" i="1"/>
  <c r="R4124" i="1" s="1"/>
  <c r="T4098" i="1"/>
  <c r="S4098" i="1"/>
  <c r="U4098" i="1" s="1"/>
  <c r="Q4098" i="1"/>
  <c r="P4098" i="1"/>
  <c r="T4070" i="1"/>
  <c r="S4070" i="1"/>
  <c r="U4070" i="1" s="1"/>
  <c r="Q4070" i="1"/>
  <c r="P4070" i="1"/>
  <c r="T4060" i="1"/>
  <c r="S4060" i="1"/>
  <c r="U4060" i="1" s="1"/>
  <c r="Q4060" i="1"/>
  <c r="P4060" i="1"/>
  <c r="T4034" i="1"/>
  <c r="S4034" i="1"/>
  <c r="Q4034" i="1"/>
  <c r="P4034" i="1"/>
  <c r="R4034" i="1" s="1"/>
  <c r="T4020" i="1"/>
  <c r="S4020" i="1"/>
  <c r="Q4020" i="1"/>
  <c r="P4020" i="1"/>
  <c r="R4020" i="1" s="1"/>
  <c r="T4000" i="1"/>
  <c r="S4000" i="1"/>
  <c r="U4000" i="1" s="1"/>
  <c r="Q4000" i="1"/>
  <c r="P4000" i="1"/>
  <c r="T3942" i="1"/>
  <c r="S3942" i="1"/>
  <c r="Q3942" i="1"/>
  <c r="P3942" i="1"/>
  <c r="R3942" i="1" s="1"/>
  <c r="T3933" i="1"/>
  <c r="S3933" i="1"/>
  <c r="Q3933" i="1"/>
  <c r="P3933" i="1"/>
  <c r="R3933" i="1" s="1"/>
  <c r="T3905" i="1"/>
  <c r="S3905" i="1"/>
  <c r="Q3905" i="1"/>
  <c r="P3905" i="1"/>
  <c r="R3905" i="1" s="1"/>
  <c r="T3809" i="1"/>
  <c r="S3809" i="1"/>
  <c r="U3809" i="1" s="1"/>
  <c r="Q3809" i="1"/>
  <c r="P3809" i="1"/>
  <c r="T3797" i="1"/>
  <c r="S3797" i="1"/>
  <c r="Q3797" i="1"/>
  <c r="P3797" i="1"/>
  <c r="T3778" i="1"/>
  <c r="S3778" i="1"/>
  <c r="Q3778" i="1"/>
  <c r="P3778" i="1"/>
  <c r="R3778" i="1" s="1"/>
  <c r="T3740" i="1"/>
  <c r="S3740" i="1"/>
  <c r="U3740" i="1" s="1"/>
  <c r="Q3740" i="1"/>
  <c r="P3740" i="1"/>
  <c r="T3726" i="1"/>
  <c r="S3726" i="1"/>
  <c r="Q3726" i="1"/>
  <c r="P3726" i="1"/>
  <c r="T3676" i="1"/>
  <c r="S3676" i="1"/>
  <c r="Q3676" i="1"/>
  <c r="P3676" i="1"/>
  <c r="R3676" i="1" s="1"/>
  <c r="T3572" i="1"/>
  <c r="S3572" i="1"/>
  <c r="Q3572" i="1"/>
  <c r="P3572" i="1"/>
  <c r="T3548" i="1"/>
  <c r="S3548" i="1"/>
  <c r="Q3548" i="1"/>
  <c r="P3548" i="1"/>
  <c r="T3522" i="1"/>
  <c r="S3522" i="1"/>
  <c r="U3522" i="1" s="1"/>
  <c r="Q3522" i="1"/>
  <c r="P3522" i="1"/>
  <c r="T3518" i="1"/>
  <c r="S3518" i="1"/>
  <c r="U3518" i="1" s="1"/>
  <c r="Q3518" i="1"/>
  <c r="P3518" i="1"/>
  <c r="T3492" i="1"/>
  <c r="S3492" i="1"/>
  <c r="U3492" i="1" s="1"/>
  <c r="Q3492" i="1"/>
  <c r="P3492" i="1"/>
  <c r="T3454" i="1"/>
  <c r="S3454" i="1"/>
  <c r="U3454" i="1" s="1"/>
  <c r="Q3454" i="1"/>
  <c r="P3454" i="1"/>
  <c r="T3395" i="1"/>
  <c r="S3395" i="1"/>
  <c r="Q3395" i="1"/>
  <c r="P3395" i="1"/>
  <c r="T3409" i="1"/>
  <c r="S3409" i="1"/>
  <c r="U3409" i="1" s="1"/>
  <c r="Q3409" i="1"/>
  <c r="P3409" i="1"/>
  <c r="T3378" i="1"/>
  <c r="S3378" i="1"/>
  <c r="Q3378" i="1"/>
  <c r="P3378" i="1"/>
  <c r="R3378" i="1" s="1"/>
  <c r="T3321" i="1"/>
  <c r="S3321" i="1"/>
  <c r="U3321" i="1" s="1"/>
  <c r="Q3321" i="1"/>
  <c r="P3321" i="1"/>
  <c r="T3257" i="1"/>
  <c r="S3257" i="1"/>
  <c r="U3257" i="1" s="1"/>
  <c r="Q3257" i="1"/>
  <c r="P3257" i="1"/>
  <c r="T3236" i="1"/>
  <c r="S3236" i="1"/>
  <c r="Q3236" i="1"/>
  <c r="P3236" i="1"/>
  <c r="R3236" i="1" s="1"/>
  <c r="T3222" i="1"/>
  <c r="S3222" i="1"/>
  <c r="U3222" i="1" s="1"/>
  <c r="Q3222" i="1"/>
  <c r="P3222" i="1"/>
  <c r="T3193" i="1"/>
  <c r="S3193" i="1"/>
  <c r="U3193" i="1" s="1"/>
  <c r="Q3193" i="1"/>
  <c r="P3193" i="1"/>
  <c r="T3152" i="1"/>
  <c r="S3152" i="1"/>
  <c r="Q3152" i="1"/>
  <c r="P3152" i="1"/>
  <c r="T3145" i="1"/>
  <c r="S3145" i="1"/>
  <c r="U3145" i="1" s="1"/>
  <c r="Q3145" i="1"/>
  <c r="P3145" i="1"/>
  <c r="T3040" i="1"/>
  <c r="S3040" i="1"/>
  <c r="U3040" i="1" s="1"/>
  <c r="Q3040" i="1"/>
  <c r="P3040" i="1"/>
  <c r="T2974" i="1"/>
  <c r="S2974" i="1"/>
  <c r="U2974" i="1" s="1"/>
  <c r="Q2974" i="1"/>
  <c r="P2974" i="1"/>
  <c r="T2915" i="1"/>
  <c r="S2915" i="1"/>
  <c r="Q2915" i="1"/>
  <c r="P2915" i="1"/>
  <c r="R2915" i="1" s="1"/>
  <c r="T2929" i="1"/>
  <c r="S2929" i="1"/>
  <c r="Q2929" i="1"/>
  <c r="P2929" i="1"/>
  <c r="R2929" i="1" s="1"/>
  <c r="T2917" i="1"/>
  <c r="S2917" i="1"/>
  <c r="Q2917" i="1"/>
  <c r="P2917" i="1"/>
  <c r="R2917" i="1" s="1"/>
  <c r="T2880" i="1"/>
  <c r="S2880" i="1"/>
  <c r="Q2880" i="1"/>
  <c r="P2880" i="1"/>
  <c r="R2880" i="1" s="1"/>
  <c r="T2767" i="1"/>
  <c r="S2767" i="1"/>
  <c r="U2767" i="1" s="1"/>
  <c r="Q2767" i="1"/>
  <c r="P2767" i="1"/>
  <c r="T2755" i="1"/>
  <c r="S2755" i="1"/>
  <c r="U2755" i="1" s="1"/>
  <c r="Q2755" i="1"/>
  <c r="P2755" i="1"/>
  <c r="T2769" i="1"/>
  <c r="S2769" i="1"/>
  <c r="U2769" i="1" s="1"/>
  <c r="Q2769" i="1"/>
  <c r="P2769" i="1"/>
  <c r="T2757" i="1"/>
  <c r="S2757" i="1"/>
  <c r="U2757" i="1" s="1"/>
  <c r="Q2757" i="1"/>
  <c r="P2757" i="1"/>
  <c r="T2703" i="1"/>
  <c r="S2703" i="1"/>
  <c r="U2703" i="1" s="1"/>
  <c r="Q2703" i="1"/>
  <c r="P2703" i="1"/>
  <c r="T2704" i="1"/>
  <c r="S2704" i="1"/>
  <c r="U2704" i="1" s="1"/>
  <c r="Q2704" i="1"/>
  <c r="P2704" i="1"/>
  <c r="T2697" i="1"/>
  <c r="S2697" i="1"/>
  <c r="U2697" i="1" s="1"/>
  <c r="Q2697" i="1"/>
  <c r="P2697" i="1"/>
  <c r="T2650" i="1"/>
  <c r="S2650" i="1"/>
  <c r="U2650" i="1" s="1"/>
  <c r="Q2650" i="1"/>
  <c r="P2650" i="1"/>
  <c r="T2606" i="1"/>
  <c r="S2606" i="1"/>
  <c r="Q2606" i="1"/>
  <c r="P2606" i="1"/>
  <c r="R2606" i="1" s="1"/>
  <c r="T2528" i="1"/>
  <c r="S2528" i="1"/>
  <c r="U2528" i="1" s="1"/>
  <c r="Q2528" i="1"/>
  <c r="P2528" i="1"/>
  <c r="T2412" i="1"/>
  <c r="S2412" i="1"/>
  <c r="U2412" i="1" s="1"/>
  <c r="Q2412" i="1"/>
  <c r="P2412" i="1"/>
  <c r="T2398" i="1"/>
  <c r="S2398" i="1"/>
  <c r="U2398" i="1" s="1"/>
  <c r="Q2398" i="1"/>
  <c r="P2398" i="1"/>
  <c r="T2370" i="1"/>
  <c r="S2370" i="1"/>
  <c r="U2370" i="1" s="1"/>
  <c r="Q2370" i="1"/>
  <c r="P2370" i="1"/>
  <c r="T2348" i="1"/>
  <c r="S2348" i="1"/>
  <c r="U2348" i="1" s="1"/>
  <c r="Q2348" i="1"/>
  <c r="P2348" i="1"/>
  <c r="T2295" i="1"/>
  <c r="S2295" i="1"/>
  <c r="Q2295" i="1"/>
  <c r="P2295" i="1"/>
  <c r="R2295" i="1" s="1"/>
  <c r="T2280" i="1"/>
  <c r="S2280" i="1"/>
  <c r="Q2280" i="1"/>
  <c r="P2280" i="1"/>
  <c r="R2280" i="1" s="1"/>
  <c r="T2269" i="1"/>
  <c r="S2269" i="1"/>
  <c r="U2269" i="1" s="1"/>
  <c r="Q2269" i="1"/>
  <c r="P2269" i="1"/>
  <c r="T2245" i="1"/>
  <c r="S2245" i="1"/>
  <c r="Q2245" i="1"/>
  <c r="P2245" i="1"/>
  <c r="T2228" i="1"/>
  <c r="S2228" i="1"/>
  <c r="Q2228" i="1"/>
  <c r="P2228" i="1"/>
  <c r="T2150" i="1"/>
  <c r="S2150" i="1"/>
  <c r="Q2150" i="1"/>
  <c r="P2150" i="1"/>
  <c r="T2128" i="1"/>
  <c r="S2128" i="1"/>
  <c r="Q2128" i="1"/>
  <c r="P2128" i="1"/>
  <c r="R2128" i="1" s="1"/>
  <c r="T2092" i="1"/>
  <c r="S2092" i="1"/>
  <c r="U2092" i="1" s="1"/>
  <c r="Q2092" i="1"/>
  <c r="P2092" i="1"/>
  <c r="T2082" i="1"/>
  <c r="S2082" i="1"/>
  <c r="Q2082" i="1"/>
  <c r="P2082" i="1"/>
  <c r="T2045" i="1"/>
  <c r="S2045" i="1"/>
  <c r="Q2045" i="1"/>
  <c r="P2045" i="1"/>
  <c r="T2029" i="1"/>
  <c r="S2029" i="1"/>
  <c r="Q2029" i="1"/>
  <c r="P2029" i="1"/>
  <c r="R2029" i="1" s="1"/>
  <c r="T2017" i="1"/>
  <c r="S2017" i="1"/>
  <c r="Q2017" i="1"/>
  <c r="P2017" i="1"/>
  <c r="R2017" i="1" s="1"/>
  <c r="T1972" i="1"/>
  <c r="S1972" i="1"/>
  <c r="Q1972" i="1"/>
  <c r="P1972" i="1"/>
  <c r="R1972" i="1" s="1"/>
  <c r="T1961" i="1"/>
  <c r="S1961" i="1"/>
  <c r="Q1961" i="1"/>
  <c r="P1961" i="1"/>
  <c r="T1937" i="1"/>
  <c r="S1937" i="1"/>
  <c r="U1937" i="1" s="1"/>
  <c r="Q1937" i="1"/>
  <c r="P1937" i="1"/>
  <c r="T1877" i="1"/>
  <c r="S1877" i="1"/>
  <c r="Q1877" i="1"/>
  <c r="P1877" i="1"/>
  <c r="T1836" i="1"/>
  <c r="S1836" i="1"/>
  <c r="U1836" i="1" s="1"/>
  <c r="Q1836" i="1"/>
  <c r="P1836" i="1"/>
  <c r="T1817" i="1"/>
  <c r="S1817" i="1"/>
  <c r="U1817" i="1" s="1"/>
  <c r="Q1817" i="1"/>
  <c r="P1817" i="1"/>
  <c r="T1807" i="1"/>
  <c r="S1807" i="1"/>
  <c r="Q1807" i="1"/>
  <c r="P1807" i="1"/>
  <c r="R1807" i="1" s="1"/>
  <c r="T1756" i="1"/>
  <c r="S1756" i="1"/>
  <c r="Q1756" i="1"/>
  <c r="P1756" i="1"/>
  <c r="T1724" i="1"/>
  <c r="S1724" i="1"/>
  <c r="U1724" i="1" s="1"/>
  <c r="Q1724" i="1"/>
  <c r="P1724" i="1"/>
  <c r="T1715" i="1"/>
  <c r="S1715" i="1"/>
  <c r="U1715" i="1" s="1"/>
  <c r="Q1715" i="1"/>
  <c r="P1715" i="1"/>
  <c r="T1689" i="1"/>
  <c r="S1689" i="1"/>
  <c r="U1689" i="1" s="1"/>
  <c r="Q1689" i="1"/>
  <c r="P1689" i="1"/>
  <c r="T1677" i="1"/>
  <c r="S1677" i="1"/>
  <c r="U1677" i="1" s="1"/>
  <c r="Q1677" i="1"/>
  <c r="P1677" i="1"/>
  <c r="T1671" i="1"/>
  <c r="S1671" i="1"/>
  <c r="U1671" i="1" s="1"/>
  <c r="Q1671" i="1"/>
  <c r="P1671" i="1"/>
  <c r="T1634" i="1"/>
  <c r="S1634" i="1"/>
  <c r="U1634" i="1" s="1"/>
  <c r="Q1634" i="1"/>
  <c r="P1634" i="1"/>
  <c r="T1610" i="1"/>
  <c r="S1610" i="1"/>
  <c r="Q1610" i="1"/>
  <c r="P1610" i="1"/>
  <c r="R1610" i="1" s="1"/>
  <c r="T1573" i="1"/>
  <c r="S1573" i="1"/>
  <c r="U1573" i="1" s="1"/>
  <c r="Q1573" i="1"/>
  <c r="P1573" i="1"/>
  <c r="T1530" i="1"/>
  <c r="S1530" i="1"/>
  <c r="U1530" i="1" s="1"/>
  <c r="Q1530" i="1"/>
  <c r="P1530" i="1"/>
  <c r="T1483" i="1"/>
  <c r="S1483" i="1"/>
  <c r="U1483" i="1" s="1"/>
  <c r="Q1483" i="1"/>
  <c r="P1483" i="1"/>
  <c r="T1459" i="1"/>
  <c r="S1459" i="1"/>
  <c r="Q1459" i="1"/>
  <c r="P1459" i="1"/>
  <c r="T1413" i="1"/>
  <c r="S1413" i="1"/>
  <c r="U1413" i="1" s="1"/>
  <c r="Q1413" i="1"/>
  <c r="P1413" i="1"/>
  <c r="T1380" i="1"/>
  <c r="S1380" i="1"/>
  <c r="Q1380" i="1"/>
  <c r="P1380" i="1"/>
  <c r="T1366" i="1"/>
  <c r="S1366" i="1"/>
  <c r="U1366" i="1" s="1"/>
  <c r="Q1366" i="1"/>
  <c r="P1366" i="1"/>
  <c r="T1356" i="1"/>
  <c r="S1356" i="1"/>
  <c r="U1356" i="1" s="1"/>
  <c r="Q1356" i="1"/>
  <c r="P1356" i="1"/>
  <c r="T1314" i="1"/>
  <c r="S1314" i="1"/>
  <c r="Q1314" i="1"/>
  <c r="P1314" i="1"/>
  <c r="R1314" i="1" s="1"/>
  <c r="T1281" i="1"/>
  <c r="S1281" i="1"/>
  <c r="U1281" i="1" s="1"/>
  <c r="Q1281" i="1"/>
  <c r="P1281" i="1"/>
  <c r="T1259" i="1"/>
  <c r="S1259" i="1"/>
  <c r="Q1259" i="1"/>
  <c r="P1259" i="1"/>
  <c r="R1259" i="1" s="1"/>
  <c r="T1234" i="1"/>
  <c r="S1234" i="1"/>
  <c r="U1234" i="1" s="1"/>
  <c r="Q1234" i="1"/>
  <c r="P1234" i="1"/>
  <c r="T1223" i="1"/>
  <c r="S1223" i="1"/>
  <c r="U1223" i="1" s="1"/>
  <c r="Q1223" i="1"/>
  <c r="P1223" i="1"/>
  <c r="T1191" i="1"/>
  <c r="S1191" i="1"/>
  <c r="Q1191" i="1"/>
  <c r="P1191" i="1"/>
  <c r="T1154" i="1"/>
  <c r="S1154" i="1"/>
  <c r="P1154" i="1"/>
  <c r="R1154" i="1" s="1"/>
  <c r="Q1154" i="1"/>
  <c r="T1111" i="1"/>
  <c r="S1111" i="1"/>
  <c r="U1111" i="1" s="1"/>
  <c r="Q1111" i="1"/>
  <c r="P1111" i="1"/>
  <c r="T1092" i="1"/>
  <c r="S1092" i="1"/>
  <c r="Q1092" i="1"/>
  <c r="P1092" i="1"/>
  <c r="R1092" i="1" s="1"/>
  <c r="T1078" i="1"/>
  <c r="S1078" i="1"/>
  <c r="U1078" i="1" s="1"/>
  <c r="Q1078" i="1"/>
  <c r="P1078" i="1"/>
  <c r="T1071" i="1"/>
  <c r="S1071" i="1"/>
  <c r="U1071" i="1" s="1"/>
  <c r="Q1071" i="1"/>
  <c r="P1071" i="1"/>
  <c r="T1055" i="1"/>
  <c r="S1055" i="1"/>
  <c r="Q1055" i="1"/>
  <c r="P1055" i="1"/>
  <c r="R1055" i="1" s="1"/>
  <c r="T1042" i="1"/>
  <c r="S1042" i="1"/>
  <c r="P1042" i="1"/>
  <c r="Q1042" i="1"/>
  <c r="T1031" i="1"/>
  <c r="S1031" i="1"/>
  <c r="U1031" i="1" s="1"/>
  <c r="Q1031" i="1"/>
  <c r="P1031" i="1"/>
  <c r="T999" i="1"/>
  <c r="S999" i="1"/>
  <c r="U999" i="1" s="1"/>
  <c r="Q999" i="1"/>
  <c r="P999" i="1"/>
  <c r="T929" i="1"/>
  <c r="S929" i="1"/>
  <c r="U929" i="1" s="1"/>
  <c r="Q929" i="1"/>
  <c r="P929" i="1"/>
  <c r="T911" i="1"/>
  <c r="S911" i="1"/>
  <c r="U911" i="1" s="1"/>
  <c r="Q911" i="1"/>
  <c r="P911" i="1"/>
  <c r="T900" i="1"/>
  <c r="S900" i="1"/>
  <c r="Q900" i="1"/>
  <c r="P900" i="1"/>
  <c r="R900" i="1" s="1"/>
  <c r="T886" i="1"/>
  <c r="S886" i="1"/>
  <c r="U886" i="1" s="1"/>
  <c r="Q886" i="1"/>
  <c r="P886" i="1"/>
  <c r="T869" i="1"/>
  <c r="S869" i="1"/>
  <c r="U869" i="1" s="1"/>
  <c r="Q869" i="1"/>
  <c r="P869" i="1"/>
  <c r="T845" i="1"/>
  <c r="S845" i="1"/>
  <c r="U845" i="1" s="1"/>
  <c r="Q845" i="1"/>
  <c r="P845" i="1"/>
  <c r="T802" i="1"/>
  <c r="S802" i="1"/>
  <c r="P802" i="1"/>
  <c r="Q802" i="1"/>
  <c r="T779" i="1"/>
  <c r="S779" i="1"/>
  <c r="Q779" i="1"/>
  <c r="P779" i="1"/>
  <c r="R779" i="1" s="1"/>
  <c r="T755" i="1"/>
  <c r="S755" i="1"/>
  <c r="U755" i="1" s="1"/>
  <c r="P755" i="1"/>
  <c r="Q755" i="1"/>
  <c r="T707" i="1"/>
  <c r="S707" i="1"/>
  <c r="U707" i="1" s="1"/>
  <c r="P707" i="1"/>
  <c r="Q707" i="1"/>
  <c r="T679" i="1"/>
  <c r="S679" i="1"/>
  <c r="Q679" i="1"/>
  <c r="P679" i="1"/>
  <c r="R679" i="1" s="1"/>
  <c r="T652" i="1"/>
  <c r="S652" i="1"/>
  <c r="Q652" i="1"/>
  <c r="P652" i="1"/>
  <c r="T599" i="1"/>
  <c r="S599" i="1"/>
  <c r="Q599" i="1"/>
  <c r="P599" i="1"/>
  <c r="T606" i="1"/>
  <c r="S606" i="1"/>
  <c r="P606" i="1"/>
  <c r="R606" i="1" s="1"/>
  <c r="Q606" i="1"/>
  <c r="T591" i="1"/>
  <c r="S591" i="1"/>
  <c r="Q591" i="1"/>
  <c r="P591" i="1"/>
  <c r="R591" i="1" s="1"/>
  <c r="T580" i="1"/>
  <c r="S580" i="1"/>
  <c r="Q580" i="1"/>
  <c r="P580" i="1"/>
  <c r="R580" i="1" s="1"/>
  <c r="T548" i="1"/>
  <c r="S548" i="1"/>
  <c r="U548" i="1" s="1"/>
  <c r="Q548" i="1"/>
  <c r="P548" i="1"/>
  <c r="T530" i="1"/>
  <c r="S530" i="1"/>
  <c r="P530" i="1"/>
  <c r="R530" i="1" s="1"/>
  <c r="Q530" i="1"/>
  <c r="T521" i="1"/>
  <c r="S521" i="1"/>
  <c r="Q521" i="1"/>
  <c r="P521" i="1"/>
  <c r="R521" i="1" s="1"/>
  <c r="T511" i="1"/>
  <c r="S511" i="1"/>
  <c r="Q511" i="1"/>
  <c r="P511" i="1"/>
  <c r="T500" i="1"/>
  <c r="S500" i="1"/>
  <c r="U500" i="1" s="1"/>
  <c r="Q500" i="1"/>
  <c r="P500" i="1"/>
  <c r="T479" i="1"/>
  <c r="S479" i="1"/>
  <c r="Q479" i="1"/>
  <c r="P479" i="1"/>
  <c r="T446" i="1"/>
  <c r="S446" i="1"/>
  <c r="U446" i="1" s="1"/>
  <c r="P446" i="1"/>
  <c r="Q446" i="1"/>
  <c r="T414" i="1"/>
  <c r="S414" i="1"/>
  <c r="Q414" i="1"/>
  <c r="P414" i="1"/>
  <c r="R414" i="1" s="1"/>
  <c r="T390" i="1"/>
  <c r="S390" i="1"/>
  <c r="Q390" i="1"/>
  <c r="P390" i="1"/>
  <c r="T369" i="1"/>
  <c r="S369" i="1"/>
  <c r="Q369" i="1"/>
  <c r="P369" i="1"/>
  <c r="R369" i="1" s="1"/>
  <c r="T366" i="1"/>
  <c r="S366" i="1"/>
  <c r="Q366" i="1"/>
  <c r="P366" i="1"/>
  <c r="R366" i="1" s="1"/>
  <c r="T334" i="1"/>
  <c r="S334" i="1"/>
  <c r="U334" i="1" s="1"/>
  <c r="Q334" i="1"/>
  <c r="P334" i="1"/>
  <c r="T270" i="1"/>
  <c r="S270" i="1"/>
  <c r="U270" i="1" s="1"/>
  <c r="Q270" i="1"/>
  <c r="P270" i="1"/>
  <c r="T255" i="1"/>
  <c r="S255" i="1"/>
  <c r="U255" i="1" s="1"/>
  <c r="Q255" i="1"/>
  <c r="P255" i="1"/>
  <c r="T228" i="1"/>
  <c r="S228" i="1"/>
  <c r="Q228" i="1"/>
  <c r="P228" i="1"/>
  <c r="R228" i="1" s="1"/>
  <c r="T207" i="1"/>
  <c r="S207" i="1"/>
  <c r="Q207" i="1"/>
  <c r="P207" i="1"/>
  <c r="T169" i="1"/>
  <c r="S169" i="1"/>
  <c r="U169" i="1" s="1"/>
  <c r="Q169" i="1"/>
  <c r="P169" i="1"/>
  <c r="T145" i="1"/>
  <c r="S145" i="1"/>
  <c r="Q145" i="1"/>
  <c r="P145" i="1"/>
  <c r="R145" i="1" s="1"/>
  <c r="T119" i="1"/>
  <c r="S119" i="1"/>
  <c r="U119" i="1" s="1"/>
  <c r="Q119" i="1"/>
  <c r="P119" i="1"/>
  <c r="T85" i="1"/>
  <c r="S85" i="1"/>
  <c r="Q85" i="1"/>
  <c r="P85" i="1"/>
  <c r="R85" i="1" s="1"/>
  <c r="T59" i="1"/>
  <c r="S59" i="1"/>
  <c r="U59" i="1" s="1"/>
  <c r="Q59" i="1"/>
  <c r="P59" i="1"/>
  <c r="T52" i="1"/>
  <c r="S52" i="1"/>
  <c r="U52" i="1" s="1"/>
  <c r="Q52" i="1"/>
  <c r="P52" i="1"/>
  <c r="T4661" i="1"/>
  <c r="S4661" i="1"/>
  <c r="U4661" i="1" s="1"/>
  <c r="Q4661" i="1"/>
  <c r="P4661" i="1"/>
  <c r="T4467" i="1"/>
  <c r="S4467" i="1"/>
  <c r="U4467" i="1" s="1"/>
  <c r="Q4467" i="1"/>
  <c r="P4467" i="1"/>
  <c r="T4211" i="1"/>
  <c r="S4211" i="1"/>
  <c r="Q4211" i="1"/>
  <c r="P4211" i="1"/>
  <c r="R4211" i="1" s="1"/>
  <c r="T3955" i="1"/>
  <c r="S3955" i="1"/>
  <c r="Q3955" i="1"/>
  <c r="P3955" i="1"/>
  <c r="T3699" i="1"/>
  <c r="S3699" i="1"/>
  <c r="Q3699" i="1"/>
  <c r="P3699" i="1"/>
  <c r="T3443" i="1"/>
  <c r="S3443" i="1"/>
  <c r="Q3443" i="1"/>
  <c r="P3443" i="1"/>
  <c r="T3187" i="1"/>
  <c r="S3187" i="1"/>
  <c r="U3187" i="1" s="1"/>
  <c r="Q3187" i="1"/>
  <c r="P3187" i="1"/>
  <c r="T2931" i="1"/>
  <c r="S2931" i="1"/>
  <c r="Q2931" i="1"/>
  <c r="P2931" i="1"/>
  <c r="R2931" i="1" s="1"/>
  <c r="T2675" i="1"/>
  <c r="S2675" i="1"/>
  <c r="Q2675" i="1"/>
  <c r="P2675" i="1"/>
  <c r="R2675" i="1" s="1"/>
  <c r="T2419" i="1"/>
  <c r="S2419" i="1"/>
  <c r="U2419" i="1" s="1"/>
  <c r="Q2419" i="1"/>
  <c r="P2419" i="1"/>
  <c r="T2163" i="1"/>
  <c r="S2163" i="1"/>
  <c r="U2163" i="1" s="1"/>
  <c r="Q2163" i="1"/>
  <c r="P2163" i="1"/>
  <c r="T1907" i="1"/>
  <c r="S1907" i="1"/>
  <c r="Q1907" i="1"/>
  <c r="P1907" i="1"/>
  <c r="R1907" i="1" s="1"/>
  <c r="T1536" i="1"/>
  <c r="S1536" i="1"/>
  <c r="Q1536" i="1"/>
  <c r="P1536" i="1"/>
  <c r="R1536" i="1" s="1"/>
  <c r="T1024" i="1"/>
  <c r="S1024" i="1"/>
  <c r="Q1024" i="1"/>
  <c r="P1024" i="1"/>
  <c r="T512" i="1"/>
  <c r="S512" i="1"/>
  <c r="Q512" i="1"/>
  <c r="P512" i="1"/>
  <c r="R512" i="1" s="1"/>
  <c r="T4669" i="1"/>
  <c r="S4669" i="1"/>
  <c r="U4669" i="1" s="1"/>
  <c r="Q4669" i="1"/>
  <c r="P4669" i="1"/>
  <c r="T4479" i="1"/>
  <c r="S4479" i="1"/>
  <c r="U4479" i="1" s="1"/>
  <c r="Q4479" i="1"/>
  <c r="P4479" i="1"/>
  <c r="T4223" i="1"/>
  <c r="S4223" i="1"/>
  <c r="Q4223" i="1"/>
  <c r="P4223" i="1"/>
  <c r="R4223" i="1" s="1"/>
  <c r="T3967" i="1"/>
  <c r="S3967" i="1"/>
  <c r="U3967" i="1" s="1"/>
  <c r="Q3967" i="1"/>
  <c r="P3967" i="1"/>
  <c r="T3711" i="1"/>
  <c r="S3711" i="1"/>
  <c r="Q3711" i="1"/>
  <c r="P3711" i="1"/>
  <c r="R3711" i="1" s="1"/>
  <c r="T3455" i="1"/>
  <c r="S3455" i="1"/>
  <c r="U3455" i="1" s="1"/>
  <c r="Q3455" i="1"/>
  <c r="P3455" i="1"/>
  <c r="T3199" i="1"/>
  <c r="S3199" i="1"/>
  <c r="U3199" i="1" s="1"/>
  <c r="Q3199" i="1"/>
  <c r="P3199" i="1"/>
  <c r="T2943" i="1"/>
  <c r="S2943" i="1"/>
  <c r="Q2943" i="1"/>
  <c r="P2943" i="1"/>
  <c r="T2687" i="1"/>
  <c r="S2687" i="1"/>
  <c r="Q2687" i="1"/>
  <c r="P2687" i="1"/>
  <c r="T2431" i="1"/>
  <c r="S2431" i="1"/>
  <c r="U2431" i="1" s="1"/>
  <c r="Q2431" i="1"/>
  <c r="P2431" i="1"/>
  <c r="T2175" i="1"/>
  <c r="S2175" i="1"/>
  <c r="Q2175" i="1"/>
  <c r="P2175" i="1"/>
  <c r="T1919" i="1"/>
  <c r="S1919" i="1"/>
  <c r="Q1919" i="1"/>
  <c r="P1919" i="1"/>
  <c r="R1919" i="1" s="1"/>
  <c r="T1560" i="1"/>
  <c r="S1560" i="1"/>
  <c r="U1560" i="1" s="1"/>
  <c r="Q1560" i="1"/>
  <c r="P1560" i="1"/>
  <c r="T4592" i="1"/>
  <c r="S4592" i="1"/>
  <c r="Q4592" i="1"/>
  <c r="P4592" i="1"/>
  <c r="R4592" i="1" s="1"/>
  <c r="T4299" i="1"/>
  <c r="S4299" i="1"/>
  <c r="U4299" i="1" s="1"/>
  <c r="Q4299" i="1"/>
  <c r="P4299" i="1"/>
  <c r="T3787" i="1"/>
  <c r="S3787" i="1"/>
  <c r="Q3787" i="1"/>
  <c r="P3787" i="1"/>
  <c r="T3403" i="1"/>
  <c r="S3403" i="1"/>
  <c r="U3403" i="1" s="1"/>
  <c r="Q3403" i="1"/>
  <c r="P3403" i="1"/>
  <c r="T3147" i="1"/>
  <c r="S3147" i="1"/>
  <c r="U3147" i="1" s="1"/>
  <c r="Q3147" i="1"/>
  <c r="P3147" i="1"/>
  <c r="T2891" i="1"/>
  <c r="S2891" i="1"/>
  <c r="Q2891" i="1"/>
  <c r="P2891" i="1"/>
  <c r="T2635" i="1"/>
  <c r="S2635" i="1"/>
  <c r="Q2635" i="1"/>
  <c r="P2635" i="1"/>
  <c r="T2379" i="1"/>
  <c r="S2379" i="1"/>
  <c r="Q2379" i="1"/>
  <c r="P2379" i="1"/>
  <c r="T2123" i="1"/>
  <c r="S2123" i="1"/>
  <c r="Q2123" i="1"/>
  <c r="P2123" i="1"/>
  <c r="R2123" i="1" s="1"/>
  <c r="T1867" i="1"/>
  <c r="S1867" i="1"/>
  <c r="Q1867" i="1"/>
  <c r="P1867" i="1"/>
  <c r="T1456" i="1"/>
  <c r="S1456" i="1"/>
  <c r="Q1456" i="1"/>
  <c r="P1456" i="1"/>
  <c r="R1456" i="1" s="1"/>
  <c r="T944" i="1"/>
  <c r="S944" i="1"/>
  <c r="U944" i="1" s="1"/>
  <c r="Q944" i="1"/>
  <c r="P944" i="1"/>
  <c r="T176" i="1"/>
  <c r="S176" i="1"/>
  <c r="Q176" i="1"/>
  <c r="P176" i="1"/>
  <c r="T3675" i="1"/>
  <c r="S3675" i="1"/>
  <c r="Q3675" i="1"/>
  <c r="P3675" i="1"/>
  <c r="R3675" i="1" s="1"/>
  <c r="T2651" i="1"/>
  <c r="S2651" i="1"/>
  <c r="Q2651" i="1"/>
  <c r="P2651" i="1"/>
  <c r="T1722" i="1"/>
  <c r="S1722" i="1"/>
  <c r="Q1722" i="1"/>
  <c r="P1722" i="1"/>
  <c r="T4772" i="1"/>
  <c r="S4772" i="1"/>
  <c r="Q4772" i="1"/>
  <c r="P4772" i="1"/>
  <c r="R4772" i="1" s="1"/>
  <c r="T4751" i="1"/>
  <c r="S4751" i="1"/>
  <c r="Q4751" i="1"/>
  <c r="P4751" i="1"/>
  <c r="T4738" i="1"/>
  <c r="S4738" i="1"/>
  <c r="Q4738" i="1"/>
  <c r="P4738" i="1"/>
  <c r="R4738" i="1" s="1"/>
  <c r="T4653" i="1"/>
  <c r="S4653" i="1"/>
  <c r="Q4653" i="1"/>
  <c r="P4653" i="1"/>
  <c r="R4653" i="1" s="1"/>
  <c r="T4654" i="1"/>
  <c r="S4654" i="1"/>
  <c r="Q4654" i="1"/>
  <c r="P4654" i="1"/>
  <c r="R4654" i="1" s="1"/>
  <c r="T4617" i="1"/>
  <c r="S4617" i="1"/>
  <c r="U4617" i="1" s="1"/>
  <c r="Q4617" i="1"/>
  <c r="P4617" i="1"/>
  <c r="T4601" i="1"/>
  <c r="S4601" i="1"/>
  <c r="Q4601" i="1"/>
  <c r="P4601" i="1"/>
  <c r="T4523" i="1"/>
  <c r="S4523" i="1"/>
  <c r="U4523" i="1" s="1"/>
  <c r="Q4523" i="1"/>
  <c r="P4523" i="1"/>
  <c r="T4481" i="1"/>
  <c r="S4481" i="1"/>
  <c r="U4481" i="1" s="1"/>
  <c r="Q4481" i="1"/>
  <c r="P4481" i="1"/>
  <c r="T4361" i="1"/>
  <c r="S4361" i="1"/>
  <c r="U4361" i="1" s="1"/>
  <c r="Q4361" i="1"/>
  <c r="P4361" i="1"/>
  <c r="T4286" i="1"/>
  <c r="S4286" i="1"/>
  <c r="U4286" i="1" s="1"/>
  <c r="Q4286" i="1"/>
  <c r="P4286" i="1"/>
  <c r="T4260" i="1"/>
  <c r="S4260" i="1"/>
  <c r="U4260" i="1" s="1"/>
  <c r="Q4260" i="1"/>
  <c r="P4260" i="1"/>
  <c r="T4202" i="1"/>
  <c r="S4202" i="1"/>
  <c r="Q4202" i="1"/>
  <c r="P4202" i="1"/>
  <c r="R4202" i="1" s="1"/>
  <c r="T4151" i="1"/>
  <c r="S4151" i="1"/>
  <c r="U4151" i="1" s="1"/>
  <c r="Q4151" i="1"/>
  <c r="P4151" i="1"/>
  <c r="T4158" i="1"/>
  <c r="S4158" i="1"/>
  <c r="U4158" i="1" s="1"/>
  <c r="Q4158" i="1"/>
  <c r="P4158" i="1"/>
  <c r="T4126" i="1"/>
  <c r="S4126" i="1"/>
  <c r="U4126" i="1" s="1"/>
  <c r="Q4126" i="1"/>
  <c r="P4126" i="1"/>
  <c r="T4067" i="1"/>
  <c r="S4067" i="1"/>
  <c r="U4067" i="1" s="1"/>
  <c r="Q4067" i="1"/>
  <c r="P4067" i="1"/>
  <c r="T4073" i="1"/>
  <c r="S4073" i="1"/>
  <c r="U4073" i="1" s="1"/>
  <c r="Q4073" i="1"/>
  <c r="P4073" i="1"/>
  <c r="T4050" i="1"/>
  <c r="S4050" i="1"/>
  <c r="Q4050" i="1"/>
  <c r="P4050" i="1"/>
  <c r="R4050" i="1" s="1"/>
  <c r="T3989" i="1"/>
  <c r="S3989" i="1"/>
  <c r="U3989" i="1" s="1"/>
  <c r="Q3989" i="1"/>
  <c r="P3989" i="1"/>
  <c r="T3932" i="1"/>
  <c r="S3932" i="1"/>
  <c r="Q3932" i="1"/>
  <c r="P3932" i="1"/>
  <c r="T3882" i="1"/>
  <c r="S3882" i="1"/>
  <c r="Q3882" i="1"/>
  <c r="P3882" i="1"/>
  <c r="R3882" i="1" s="1"/>
  <c r="T3811" i="1"/>
  <c r="S3811" i="1"/>
  <c r="U3811" i="1" s="1"/>
  <c r="Q3811" i="1"/>
  <c r="P3811" i="1"/>
  <c r="T3747" i="1"/>
  <c r="S3747" i="1"/>
  <c r="U3747" i="1" s="1"/>
  <c r="Q3747" i="1"/>
  <c r="P3747" i="1"/>
  <c r="T3761" i="1"/>
  <c r="S3761" i="1"/>
  <c r="Q3761" i="1"/>
  <c r="P3761" i="1"/>
  <c r="R3761" i="1" s="1"/>
  <c r="T3749" i="1"/>
  <c r="S3749" i="1"/>
  <c r="U3749" i="1" s="1"/>
  <c r="Q3749" i="1"/>
  <c r="P3749" i="1"/>
  <c r="T3712" i="1"/>
  <c r="S3712" i="1"/>
  <c r="Q3712" i="1"/>
  <c r="P3712" i="1"/>
  <c r="R3712" i="1" s="1"/>
  <c r="T3671" i="1"/>
  <c r="S3671" i="1"/>
  <c r="Q3671" i="1"/>
  <c r="P3671" i="1"/>
  <c r="R3671" i="1" s="1"/>
  <c r="T3638" i="1"/>
  <c r="S3638" i="1"/>
  <c r="U3638" i="1" s="1"/>
  <c r="Q3638" i="1"/>
  <c r="P3638" i="1"/>
  <c r="T3614" i="1"/>
  <c r="S3614" i="1"/>
  <c r="U3614" i="1" s="1"/>
  <c r="Q3614" i="1"/>
  <c r="P3614" i="1"/>
  <c r="T3555" i="1"/>
  <c r="S3555" i="1"/>
  <c r="U3555" i="1" s="1"/>
  <c r="Q3555" i="1"/>
  <c r="P3555" i="1"/>
  <c r="T3569" i="1"/>
  <c r="S3569" i="1"/>
  <c r="U3569" i="1" s="1"/>
  <c r="Q3569" i="1"/>
  <c r="P3569" i="1"/>
  <c r="T3557" i="1"/>
  <c r="S3557" i="1"/>
  <c r="U3557" i="1" s="1"/>
  <c r="Q3557" i="1"/>
  <c r="P3557" i="1"/>
  <c r="T3503" i="1"/>
  <c r="S3503" i="1"/>
  <c r="U3503" i="1" s="1"/>
  <c r="Q3503" i="1"/>
  <c r="P3503" i="1"/>
  <c r="T3488" i="1"/>
  <c r="S3488" i="1"/>
  <c r="U3488" i="1" s="1"/>
  <c r="Q3488" i="1"/>
  <c r="P3488" i="1"/>
  <c r="T3444" i="1"/>
  <c r="S3444" i="1"/>
  <c r="U3444" i="1" s="1"/>
  <c r="Q3444" i="1"/>
  <c r="P3444" i="1"/>
  <c r="T3420" i="1"/>
  <c r="S3420" i="1"/>
  <c r="U3420" i="1" s="1"/>
  <c r="Q3420" i="1"/>
  <c r="P3420" i="1"/>
  <c r="T3370" i="1"/>
  <c r="S3370" i="1"/>
  <c r="U3370" i="1" s="1"/>
  <c r="Q3370" i="1"/>
  <c r="P3370" i="1"/>
  <c r="T3296" i="1"/>
  <c r="S3296" i="1"/>
  <c r="U3296" i="1" s="1"/>
  <c r="Q3296" i="1"/>
  <c r="P3296" i="1"/>
  <c r="T3221" i="1"/>
  <c r="S3221" i="1"/>
  <c r="U3221" i="1" s="1"/>
  <c r="Q3221" i="1"/>
  <c r="P3221" i="1"/>
  <c r="T3120" i="1"/>
  <c r="S3120" i="1"/>
  <c r="Q3120" i="1"/>
  <c r="P3120" i="1"/>
  <c r="R3120" i="1" s="1"/>
  <c r="T3097" i="1"/>
  <c r="S3097" i="1"/>
  <c r="Q3097" i="1"/>
  <c r="P3097" i="1"/>
  <c r="R3097" i="1" s="1"/>
  <c r="T3062" i="1"/>
  <c r="S3062" i="1"/>
  <c r="U3062" i="1" s="1"/>
  <c r="Q3062" i="1"/>
  <c r="P3062" i="1"/>
  <c r="T3033" i="1"/>
  <c r="S3033" i="1"/>
  <c r="U3033" i="1" s="1"/>
  <c r="Q3033" i="1"/>
  <c r="P3033" i="1"/>
  <c r="T2997" i="1"/>
  <c r="S2997" i="1"/>
  <c r="Q2997" i="1"/>
  <c r="P2997" i="1"/>
  <c r="R2997" i="1" s="1"/>
  <c r="T2944" i="1"/>
  <c r="S2944" i="1"/>
  <c r="Q2944" i="1"/>
  <c r="P2944" i="1"/>
  <c r="T2866" i="1"/>
  <c r="S2866" i="1"/>
  <c r="Q2866" i="1"/>
  <c r="P2866" i="1"/>
  <c r="R2866" i="1" s="1"/>
  <c r="T2773" i="1"/>
  <c r="S2773" i="1"/>
  <c r="U2773" i="1" s="1"/>
  <c r="Q2773" i="1"/>
  <c r="P2773" i="1"/>
  <c r="T2631" i="1"/>
  <c r="S2631" i="1"/>
  <c r="U2631" i="1" s="1"/>
  <c r="Q2631" i="1"/>
  <c r="P2631" i="1"/>
  <c r="T2617" i="1"/>
  <c r="S2617" i="1"/>
  <c r="Q2617" i="1"/>
  <c r="P2617" i="1"/>
  <c r="R2617" i="1" s="1"/>
  <c r="T2596" i="1"/>
  <c r="S2596" i="1"/>
  <c r="Q2596" i="1"/>
  <c r="P2596" i="1"/>
  <c r="T2560" i="1"/>
  <c r="S2560" i="1"/>
  <c r="U2560" i="1" s="1"/>
  <c r="Q2560" i="1"/>
  <c r="P2560" i="1"/>
  <c r="T2556" i="1"/>
  <c r="S2556" i="1"/>
  <c r="U2556" i="1" s="1"/>
  <c r="Q2556" i="1"/>
  <c r="P2556" i="1"/>
  <c r="T2542" i="1"/>
  <c r="S2542" i="1"/>
  <c r="Q2542" i="1"/>
  <c r="P2542" i="1"/>
  <c r="R2542" i="1" s="1"/>
  <c r="T2514" i="1"/>
  <c r="S2514" i="1"/>
  <c r="U2514" i="1" s="1"/>
  <c r="Q2514" i="1"/>
  <c r="P2514" i="1"/>
  <c r="T2502" i="1"/>
  <c r="S2502" i="1"/>
  <c r="Q2502" i="1"/>
  <c r="P2502" i="1"/>
  <c r="T2488" i="1"/>
  <c r="S2488" i="1"/>
  <c r="U2488" i="1" s="1"/>
  <c r="Q2488" i="1"/>
  <c r="P2488" i="1"/>
  <c r="T2475" i="1"/>
  <c r="S2475" i="1"/>
  <c r="Q2475" i="1"/>
  <c r="P2475" i="1"/>
  <c r="R2475" i="1" s="1"/>
  <c r="T2462" i="1"/>
  <c r="S2462" i="1"/>
  <c r="U2462" i="1" s="1"/>
  <c r="Q2462" i="1"/>
  <c r="P2462" i="1"/>
  <c r="T2434" i="1"/>
  <c r="S2434" i="1"/>
  <c r="Q2434" i="1"/>
  <c r="P2434" i="1"/>
  <c r="T2417" i="1"/>
  <c r="S2417" i="1"/>
  <c r="U2417" i="1" s="1"/>
  <c r="Q2417" i="1"/>
  <c r="P2417" i="1"/>
  <c r="T2390" i="1"/>
  <c r="S2390" i="1"/>
  <c r="Q2390" i="1"/>
  <c r="P2390" i="1"/>
  <c r="R2390" i="1" s="1"/>
  <c r="T2266" i="1"/>
  <c r="S2266" i="1"/>
  <c r="U2266" i="1" s="1"/>
  <c r="Q2266" i="1"/>
  <c r="P2266" i="1"/>
  <c r="T2224" i="1"/>
  <c r="S2224" i="1"/>
  <c r="Q2224" i="1"/>
  <c r="P2224" i="1"/>
  <c r="T2176" i="1"/>
  <c r="S2176" i="1"/>
  <c r="Q2176" i="1"/>
  <c r="P2176" i="1"/>
  <c r="T2172" i="1"/>
  <c r="S2172" i="1"/>
  <c r="Q2172" i="1"/>
  <c r="P2172" i="1"/>
  <c r="T2168" i="1"/>
  <c r="S2168" i="1"/>
  <c r="U2168" i="1" s="1"/>
  <c r="Q2168" i="1"/>
  <c r="P2168" i="1"/>
  <c r="T2124" i="1"/>
  <c r="S2124" i="1"/>
  <c r="Q2124" i="1"/>
  <c r="P2124" i="1"/>
  <c r="R2124" i="1" s="1"/>
  <c r="T2114" i="1"/>
  <c r="S2114" i="1"/>
  <c r="Q2114" i="1"/>
  <c r="P2114" i="1"/>
  <c r="T2077" i="1"/>
  <c r="S2077" i="1"/>
  <c r="U2077" i="1" s="1"/>
  <c r="Q2077" i="1"/>
  <c r="P2077" i="1"/>
  <c r="T2061" i="1"/>
  <c r="S2061" i="1"/>
  <c r="Q2061" i="1"/>
  <c r="P2061" i="1"/>
  <c r="R2061" i="1" s="1"/>
  <c r="T2042" i="1"/>
  <c r="S2042" i="1"/>
  <c r="Q2042" i="1"/>
  <c r="P2042" i="1"/>
  <c r="T2021" i="1"/>
  <c r="S2021" i="1"/>
  <c r="Q2021" i="1"/>
  <c r="P2021" i="1"/>
  <c r="R2021" i="1" s="1"/>
  <c r="T1966" i="1"/>
  <c r="S1966" i="1"/>
  <c r="Q1966" i="1"/>
  <c r="P1966" i="1"/>
  <c r="R1966" i="1" s="1"/>
  <c r="T1942" i="1"/>
  <c r="S1942" i="1"/>
  <c r="U1942" i="1" s="1"/>
  <c r="Q1942" i="1"/>
  <c r="P1942" i="1"/>
  <c r="T1921" i="1"/>
  <c r="S1921" i="1"/>
  <c r="Q1921" i="1"/>
  <c r="P1921" i="1"/>
  <c r="T1884" i="1"/>
  <c r="S1884" i="1"/>
  <c r="Q1884" i="1"/>
  <c r="P1884" i="1"/>
  <c r="R1884" i="1" s="1"/>
  <c r="T1847" i="1"/>
  <c r="S1847" i="1"/>
  <c r="U1847" i="1" s="1"/>
  <c r="Q1847" i="1"/>
  <c r="P1847" i="1"/>
  <c r="T1787" i="1"/>
  <c r="S1787" i="1"/>
  <c r="U1787" i="1" s="1"/>
  <c r="Q1787" i="1"/>
  <c r="P1787" i="1"/>
  <c r="T1708" i="1"/>
  <c r="S1708" i="1"/>
  <c r="U1708" i="1" s="1"/>
  <c r="Q1708" i="1"/>
  <c r="P1708" i="1"/>
  <c r="T1659" i="1"/>
  <c r="S1659" i="1"/>
  <c r="U1659" i="1" s="1"/>
  <c r="Q1659" i="1"/>
  <c r="P1659" i="1"/>
  <c r="T1675" i="1"/>
  <c r="S1675" i="1"/>
  <c r="U1675" i="1" s="1"/>
  <c r="Q1675" i="1"/>
  <c r="P1675" i="1"/>
  <c r="T1651" i="1"/>
  <c r="S1651" i="1"/>
  <c r="U1651" i="1" s="1"/>
  <c r="Q1651" i="1"/>
  <c r="P1651" i="1"/>
  <c r="T1603" i="1"/>
  <c r="S1603" i="1"/>
  <c r="Q1603" i="1"/>
  <c r="P1603" i="1"/>
  <c r="R1603" i="1" s="1"/>
  <c r="T1527" i="1"/>
  <c r="S1527" i="1"/>
  <c r="U1527" i="1" s="1"/>
  <c r="Q1527" i="1"/>
  <c r="P1527" i="1"/>
  <c r="T1517" i="1"/>
  <c r="S1517" i="1"/>
  <c r="U1517" i="1" s="1"/>
  <c r="Q1517" i="1"/>
  <c r="P1517" i="1"/>
  <c r="T1487" i="1"/>
  <c r="S1487" i="1"/>
  <c r="U1487" i="1" s="1"/>
  <c r="Q1487" i="1"/>
  <c r="P1487" i="1"/>
  <c r="T1471" i="1"/>
  <c r="S1471" i="1"/>
  <c r="U1471" i="1" s="1"/>
  <c r="Q1471" i="1"/>
  <c r="P1471" i="1"/>
  <c r="T1458" i="1"/>
  <c r="S1458" i="1"/>
  <c r="Q1458" i="1"/>
  <c r="P1458" i="1"/>
  <c r="R1458" i="1" s="1"/>
  <c r="T1450" i="1"/>
  <c r="S1450" i="1"/>
  <c r="Q1450" i="1"/>
  <c r="P1450" i="1"/>
  <c r="R1450" i="1" s="1"/>
  <c r="T1411" i="1"/>
  <c r="S1411" i="1"/>
  <c r="U1411" i="1" s="1"/>
  <c r="Q1411" i="1"/>
  <c r="P1411" i="1"/>
  <c r="T1345" i="1"/>
  <c r="S1345" i="1"/>
  <c r="U1345" i="1" s="1"/>
  <c r="Q1345" i="1"/>
  <c r="P1345" i="1"/>
  <c r="T1323" i="1"/>
  <c r="S1323" i="1"/>
  <c r="Q1323" i="1"/>
  <c r="P1323" i="1"/>
  <c r="T1285" i="1"/>
  <c r="S1285" i="1"/>
  <c r="U1285" i="1" s="1"/>
  <c r="Q1285" i="1"/>
  <c r="P1285" i="1"/>
  <c r="T1252" i="1"/>
  <c r="S1252" i="1"/>
  <c r="U1252" i="1" s="1"/>
  <c r="Q1252" i="1"/>
  <c r="P1252" i="1"/>
  <c r="T1238" i="1"/>
  <c r="S1238" i="1"/>
  <c r="U1238" i="1" s="1"/>
  <c r="Q1238" i="1"/>
  <c r="P1238" i="1"/>
  <c r="T1228" i="1"/>
  <c r="S1228" i="1"/>
  <c r="U1228" i="1" s="1"/>
  <c r="Q1228" i="1"/>
  <c r="P1228" i="1"/>
  <c r="T1186" i="1"/>
  <c r="S1186" i="1"/>
  <c r="U1186" i="1" s="1"/>
  <c r="P1186" i="1"/>
  <c r="Q1186" i="1"/>
  <c r="T1163" i="1"/>
  <c r="S1163" i="1"/>
  <c r="Q1163" i="1"/>
  <c r="P1163" i="1"/>
  <c r="T1139" i="1"/>
  <c r="S1139" i="1"/>
  <c r="Q1139" i="1"/>
  <c r="P1139" i="1"/>
  <c r="R1139" i="1" s="1"/>
  <c r="T1082" i="1"/>
  <c r="S1082" i="1"/>
  <c r="U1082" i="1" s="1"/>
  <c r="Q1082" i="1"/>
  <c r="P1082" i="1"/>
  <c r="T1037" i="1"/>
  <c r="S1037" i="1"/>
  <c r="U1037" i="1" s="1"/>
  <c r="Q1037" i="1"/>
  <c r="P1037" i="1"/>
  <c r="T1004" i="1"/>
  <c r="S1004" i="1"/>
  <c r="U1004" i="1" s="1"/>
  <c r="Q1004" i="1"/>
  <c r="P1004" i="1"/>
  <c r="T979" i="1"/>
  <c r="S979" i="1"/>
  <c r="Q979" i="1"/>
  <c r="P979" i="1"/>
  <c r="R979" i="1" s="1"/>
  <c r="T965" i="1"/>
  <c r="S965" i="1"/>
  <c r="U965" i="1" s="1"/>
  <c r="Q965" i="1"/>
  <c r="P965" i="1"/>
  <c r="T943" i="1"/>
  <c r="S943" i="1"/>
  <c r="Q943" i="1"/>
  <c r="P943" i="1"/>
  <c r="T927" i="1"/>
  <c r="S927" i="1"/>
  <c r="U927" i="1" s="1"/>
  <c r="Q927" i="1"/>
  <c r="P927" i="1"/>
  <c r="T914" i="1"/>
  <c r="S914" i="1"/>
  <c r="U914" i="1" s="1"/>
  <c r="P914" i="1"/>
  <c r="Q914" i="1"/>
  <c r="T903" i="1"/>
  <c r="S903" i="1"/>
  <c r="Q903" i="1"/>
  <c r="P903" i="1"/>
  <c r="R903" i="1" s="1"/>
  <c r="T873" i="1"/>
  <c r="S873" i="1"/>
  <c r="Q873" i="1"/>
  <c r="P873" i="1"/>
  <c r="T843" i="1"/>
  <c r="S843" i="1"/>
  <c r="U843" i="1" s="1"/>
  <c r="Q843" i="1"/>
  <c r="P843" i="1"/>
  <c r="T819" i="1"/>
  <c r="S819" i="1"/>
  <c r="U819" i="1" s="1"/>
  <c r="Q819" i="1"/>
  <c r="P819" i="1"/>
  <c r="T773" i="1"/>
  <c r="S773" i="1"/>
  <c r="Q773" i="1"/>
  <c r="P773" i="1"/>
  <c r="R773" i="1" s="1"/>
  <c r="T702" i="1"/>
  <c r="S702" i="1"/>
  <c r="U702" i="1" s="1"/>
  <c r="P702" i="1"/>
  <c r="Q702" i="1"/>
  <c r="T674" i="1"/>
  <c r="S674" i="1"/>
  <c r="P674" i="1"/>
  <c r="Q674" i="1"/>
  <c r="T635" i="1"/>
  <c r="S635" i="1"/>
  <c r="Q635" i="1"/>
  <c r="P635" i="1"/>
  <c r="R635" i="1" s="1"/>
  <c r="T611" i="1"/>
  <c r="S611" i="1"/>
  <c r="P611" i="1"/>
  <c r="R611" i="1" s="1"/>
  <c r="Q611" i="1"/>
  <c r="T585" i="1"/>
  <c r="S585" i="1"/>
  <c r="Q585" i="1"/>
  <c r="P585" i="1"/>
  <c r="R585" i="1" s="1"/>
  <c r="T505" i="1"/>
  <c r="S505" i="1"/>
  <c r="U505" i="1" s="1"/>
  <c r="Q505" i="1"/>
  <c r="P505" i="1"/>
  <c r="T482" i="1"/>
  <c r="S482" i="1"/>
  <c r="P482" i="1"/>
  <c r="Q482" i="1"/>
  <c r="T465" i="1"/>
  <c r="S465" i="1"/>
  <c r="U465" i="1" s="1"/>
  <c r="Q465" i="1"/>
  <c r="P465" i="1"/>
  <c r="T444" i="1"/>
  <c r="S444" i="1"/>
  <c r="Q444" i="1"/>
  <c r="P444" i="1"/>
  <c r="T379" i="1"/>
  <c r="S379" i="1"/>
  <c r="Q379" i="1"/>
  <c r="P379" i="1"/>
  <c r="T356" i="1"/>
  <c r="S356" i="1"/>
  <c r="Q356" i="1"/>
  <c r="P356" i="1"/>
  <c r="R356" i="1" s="1"/>
  <c r="T325" i="1"/>
  <c r="S325" i="1"/>
  <c r="U325" i="1" s="1"/>
  <c r="Q325" i="1"/>
  <c r="P325" i="1"/>
  <c r="T308" i="1"/>
  <c r="S308" i="1"/>
  <c r="Q308" i="1"/>
  <c r="P308" i="1"/>
  <c r="R308" i="1" s="1"/>
  <c r="T300" i="1"/>
  <c r="S300" i="1"/>
  <c r="Q300" i="1"/>
  <c r="P300" i="1"/>
  <c r="R300" i="1" s="1"/>
  <c r="T286" i="1"/>
  <c r="S286" i="1"/>
  <c r="Q286" i="1"/>
  <c r="P286" i="1"/>
  <c r="R286" i="1" s="1"/>
  <c r="T229" i="1"/>
  <c r="S229" i="1"/>
  <c r="Q229" i="1"/>
  <c r="P229" i="1"/>
  <c r="R229" i="1" s="1"/>
  <c r="T222" i="1"/>
  <c r="S222" i="1"/>
  <c r="Q222" i="1"/>
  <c r="P222" i="1"/>
  <c r="T214" i="1"/>
  <c r="S214" i="1"/>
  <c r="U214" i="1" s="1"/>
  <c r="Q214" i="1"/>
  <c r="P214" i="1"/>
  <c r="T193" i="1"/>
  <c r="S193" i="1"/>
  <c r="Q193" i="1"/>
  <c r="P193" i="1"/>
  <c r="R193" i="1" s="1"/>
  <c r="T171" i="1"/>
  <c r="S171" i="1"/>
  <c r="U171" i="1" s="1"/>
  <c r="Q171" i="1"/>
  <c r="P171" i="1"/>
  <c r="T167" i="1"/>
  <c r="S167" i="1"/>
  <c r="U167" i="1" s="1"/>
  <c r="Q167" i="1"/>
  <c r="P167" i="1"/>
  <c r="T155" i="1"/>
  <c r="S155" i="1"/>
  <c r="Q155" i="1"/>
  <c r="P155" i="1"/>
  <c r="T151" i="1"/>
  <c r="S151" i="1"/>
  <c r="Q151" i="1"/>
  <c r="P151" i="1"/>
  <c r="T121" i="1"/>
  <c r="S121" i="1"/>
  <c r="Q121" i="1"/>
  <c r="P121" i="1"/>
  <c r="T108" i="1"/>
  <c r="S108" i="1"/>
  <c r="U108" i="1" s="1"/>
  <c r="Q108" i="1"/>
  <c r="P108" i="1"/>
  <c r="T97" i="1"/>
  <c r="S97" i="1"/>
  <c r="Q97" i="1"/>
  <c r="P97" i="1"/>
  <c r="T55" i="1"/>
  <c r="S55" i="1"/>
  <c r="U55" i="1" s="1"/>
  <c r="Q55" i="1"/>
  <c r="P55" i="1"/>
  <c r="T4651" i="1"/>
  <c r="S4651" i="1"/>
  <c r="Q4651" i="1"/>
  <c r="P4651" i="1"/>
  <c r="R4651" i="1" s="1"/>
  <c r="T4387" i="1"/>
  <c r="S4387" i="1"/>
  <c r="U4387" i="1" s="1"/>
  <c r="Q4387" i="1"/>
  <c r="P4387" i="1"/>
  <c r="T1955" i="1"/>
  <c r="S1955" i="1"/>
  <c r="U1955" i="1" s="1"/>
  <c r="Q1955" i="1"/>
  <c r="P1955" i="1"/>
  <c r="T4659" i="1"/>
  <c r="S4659" i="1"/>
  <c r="U4659" i="1" s="1"/>
  <c r="Q4659" i="1"/>
  <c r="P4659" i="1"/>
  <c r="T4527" i="1"/>
  <c r="S4527" i="1"/>
  <c r="U4527" i="1" s="1"/>
  <c r="Q4527" i="1"/>
  <c r="P4527" i="1"/>
  <c r="T3631" i="1"/>
  <c r="S3631" i="1"/>
  <c r="U3631" i="1" s="1"/>
  <c r="Q3631" i="1"/>
  <c r="P3631" i="1"/>
  <c r="T2607" i="1"/>
  <c r="S2607" i="1"/>
  <c r="Q2607" i="1"/>
  <c r="P2607" i="1"/>
  <c r="R2607" i="1" s="1"/>
  <c r="T2351" i="1"/>
  <c r="S2351" i="1"/>
  <c r="U2351" i="1" s="1"/>
  <c r="Q2351" i="1"/>
  <c r="P2351" i="1"/>
  <c r="T2095" i="1"/>
  <c r="S2095" i="1"/>
  <c r="U2095" i="1" s="1"/>
  <c r="Q2095" i="1"/>
  <c r="P2095" i="1"/>
  <c r="T1834" i="1"/>
  <c r="S1834" i="1"/>
  <c r="U1834" i="1" s="1"/>
  <c r="Q1834" i="1"/>
  <c r="P1834" i="1"/>
  <c r="T1400" i="1"/>
  <c r="S1400" i="1"/>
  <c r="U1400" i="1" s="1"/>
  <c r="Q1400" i="1"/>
  <c r="P1400" i="1"/>
  <c r="T1016" i="1"/>
  <c r="S1016" i="1"/>
  <c r="U1016" i="1" s="1"/>
  <c r="Q1016" i="1"/>
  <c r="P1016" i="1"/>
  <c r="T4539" i="1"/>
  <c r="S4539" i="1"/>
  <c r="U4539" i="1" s="1"/>
  <c r="Q4539" i="1"/>
  <c r="P4539" i="1"/>
  <c r="T4283" i="1"/>
  <c r="S4283" i="1"/>
  <c r="U4283" i="1" s="1"/>
  <c r="Q4283" i="1"/>
  <c r="P4283" i="1"/>
  <c r="T4027" i="1"/>
  <c r="S4027" i="1"/>
  <c r="Q4027" i="1"/>
  <c r="P4027" i="1"/>
  <c r="R4027" i="1" s="1"/>
  <c r="T3771" i="1"/>
  <c r="S3771" i="1"/>
  <c r="U3771" i="1" s="1"/>
  <c r="Q3771" i="1"/>
  <c r="P3771" i="1"/>
  <c r="T3515" i="1"/>
  <c r="S3515" i="1"/>
  <c r="U3515" i="1" s="1"/>
  <c r="Q3515" i="1"/>
  <c r="P3515" i="1"/>
  <c r="T3259" i="1"/>
  <c r="S3259" i="1"/>
  <c r="U3259" i="1" s="1"/>
  <c r="Q3259" i="1"/>
  <c r="P3259" i="1"/>
  <c r="T3003" i="1"/>
  <c r="S3003" i="1"/>
  <c r="U3003" i="1" s="1"/>
  <c r="Q3003" i="1"/>
  <c r="P3003" i="1"/>
  <c r="T2747" i="1"/>
  <c r="S2747" i="1"/>
  <c r="U2747" i="1" s="1"/>
  <c r="Q2747" i="1"/>
  <c r="P2747" i="1"/>
  <c r="T2491" i="1"/>
  <c r="S2491" i="1"/>
  <c r="U2491" i="1" s="1"/>
  <c r="Q2491" i="1"/>
  <c r="P2491" i="1"/>
  <c r="T2235" i="1"/>
  <c r="S2235" i="1"/>
  <c r="Q2235" i="1"/>
  <c r="P2235" i="1"/>
  <c r="R2235" i="1" s="1"/>
  <c r="T1979" i="1"/>
  <c r="S1979" i="1"/>
  <c r="Q1979" i="1"/>
  <c r="P1979" i="1"/>
  <c r="R1979" i="1" s="1"/>
  <c r="T1680" i="1"/>
  <c r="S1680" i="1"/>
  <c r="U1680" i="1" s="1"/>
  <c r="Q1680" i="1"/>
  <c r="P1680" i="1"/>
  <c r="T1168" i="1"/>
  <c r="S1168" i="1"/>
  <c r="U1168" i="1" s="1"/>
  <c r="Q1168" i="1"/>
  <c r="P1168" i="1"/>
  <c r="T656" i="1"/>
  <c r="S656" i="1"/>
  <c r="Q656" i="1"/>
  <c r="P656" i="1"/>
  <c r="T144" i="1"/>
  <c r="S144" i="1"/>
  <c r="Q144" i="1"/>
  <c r="P144" i="1"/>
  <c r="R144" i="1" s="1"/>
  <c r="T781" i="1"/>
  <c r="S781" i="1"/>
  <c r="Q781" i="1"/>
  <c r="P781" i="1"/>
  <c r="R781" i="1" s="1"/>
  <c r="T507" i="1"/>
  <c r="S507" i="1"/>
  <c r="Q507" i="1"/>
  <c r="P507" i="1"/>
  <c r="T453" i="1"/>
  <c r="S453" i="1"/>
  <c r="U453" i="1" s="1"/>
  <c r="Q453" i="1"/>
  <c r="P453" i="1"/>
  <c r="T77" i="1"/>
  <c r="S77" i="1"/>
  <c r="Q77" i="1"/>
  <c r="P77" i="1"/>
  <c r="R77" i="1" s="1"/>
  <c r="T2115" i="1"/>
  <c r="S2115" i="1"/>
  <c r="Q2115" i="1"/>
  <c r="P2115" i="1"/>
  <c r="T1464" i="1"/>
  <c r="S1464" i="1"/>
  <c r="Q1464" i="1"/>
  <c r="P1464" i="1"/>
  <c r="T3803" i="1"/>
  <c r="S3803" i="1"/>
  <c r="U3803" i="1" s="1"/>
  <c r="Q3803" i="1"/>
  <c r="P3803" i="1"/>
  <c r="T2715" i="1"/>
  <c r="S2715" i="1"/>
  <c r="U2715" i="1" s="1"/>
  <c r="Q2715" i="1"/>
  <c r="P2715" i="1"/>
  <c r="T1488" i="1"/>
  <c r="S1488" i="1"/>
  <c r="U1488" i="1" s="1"/>
  <c r="Q1488" i="1"/>
  <c r="P1488" i="1"/>
  <c r="T4731" i="1"/>
  <c r="S4731" i="1"/>
  <c r="Q4731" i="1"/>
  <c r="P4731" i="1"/>
  <c r="R4731" i="1" s="1"/>
  <c r="T392" i="1"/>
  <c r="S392" i="1"/>
  <c r="Q392" i="1"/>
  <c r="P392" i="1"/>
  <c r="T4736" i="1"/>
  <c r="S4736" i="1"/>
  <c r="Q4736" i="1"/>
  <c r="P4736" i="1"/>
  <c r="R4736" i="1" s="1"/>
  <c r="T4727" i="1"/>
  <c r="S4727" i="1"/>
  <c r="Q4727" i="1"/>
  <c r="P4727" i="1"/>
  <c r="R4727" i="1" s="1"/>
  <c r="T4703" i="1"/>
  <c r="S4703" i="1"/>
  <c r="U4703" i="1" s="1"/>
  <c r="Q4703" i="1"/>
  <c r="P4703" i="1"/>
  <c r="T4623" i="1"/>
  <c r="S4623" i="1"/>
  <c r="U4623" i="1" s="1"/>
  <c r="Q4623" i="1"/>
  <c r="P4623" i="1"/>
  <c r="T4526" i="1"/>
  <c r="S4526" i="1"/>
  <c r="U4526" i="1" s="1"/>
  <c r="Q4526" i="1"/>
  <c r="P4526" i="1"/>
  <c r="T4509" i="1"/>
  <c r="S4509" i="1"/>
  <c r="U4509" i="1" s="1"/>
  <c r="Q4509" i="1"/>
  <c r="P4509" i="1"/>
  <c r="T4478" i="1"/>
  <c r="S4478" i="1"/>
  <c r="U4478" i="1" s="1"/>
  <c r="Q4478" i="1"/>
  <c r="P4478" i="1"/>
  <c r="T4451" i="1"/>
  <c r="S4451" i="1"/>
  <c r="U4451" i="1" s="1"/>
  <c r="Q4451" i="1"/>
  <c r="P4451" i="1"/>
  <c r="T4445" i="1"/>
  <c r="S4445" i="1"/>
  <c r="Q4445" i="1"/>
  <c r="P4445" i="1"/>
  <c r="T4417" i="1"/>
  <c r="S4417" i="1"/>
  <c r="U4417" i="1" s="1"/>
  <c r="Q4417" i="1"/>
  <c r="P4417" i="1"/>
  <c r="T4380" i="1"/>
  <c r="S4380" i="1"/>
  <c r="U4380" i="1" s="1"/>
  <c r="Q4380" i="1"/>
  <c r="P4380" i="1"/>
  <c r="T4366" i="1"/>
  <c r="S4366" i="1"/>
  <c r="U4366" i="1" s="1"/>
  <c r="Q4366" i="1"/>
  <c r="P4366" i="1"/>
  <c r="T4340" i="1"/>
  <c r="S4340" i="1"/>
  <c r="Q4340" i="1"/>
  <c r="P4340" i="1"/>
  <c r="T4256" i="1"/>
  <c r="S4256" i="1"/>
  <c r="U4256" i="1" s="1"/>
  <c r="Q4256" i="1"/>
  <c r="P4256" i="1"/>
  <c r="T4183" i="1"/>
  <c r="S4183" i="1"/>
  <c r="U4183" i="1" s="1"/>
  <c r="Q4183" i="1"/>
  <c r="P4183" i="1"/>
  <c r="T4096" i="1"/>
  <c r="S4096" i="1"/>
  <c r="U4096" i="1" s="1"/>
  <c r="Q4096" i="1"/>
  <c r="P4096" i="1"/>
  <c r="T4061" i="1"/>
  <c r="S4061" i="1"/>
  <c r="U4061" i="1" s="1"/>
  <c r="Q4061" i="1"/>
  <c r="P4061" i="1"/>
  <c r="T4032" i="1"/>
  <c r="S4032" i="1"/>
  <c r="Q4032" i="1"/>
  <c r="P4032" i="1"/>
  <c r="R4032" i="1" s="1"/>
  <c r="T3986" i="1"/>
  <c r="S3986" i="1"/>
  <c r="U3986" i="1" s="1"/>
  <c r="Q3986" i="1"/>
  <c r="P3986" i="1"/>
  <c r="T3911" i="1"/>
  <c r="S3911" i="1"/>
  <c r="U3911" i="1" s="1"/>
  <c r="Q3911" i="1"/>
  <c r="P3911" i="1"/>
  <c r="T3901" i="1"/>
  <c r="S3901" i="1"/>
  <c r="Q3901" i="1"/>
  <c r="P3901" i="1"/>
  <c r="R3901" i="1" s="1"/>
  <c r="T3846" i="1"/>
  <c r="S3846" i="1"/>
  <c r="U3846" i="1" s="1"/>
  <c r="Q3846" i="1"/>
  <c r="P3846" i="1"/>
  <c r="T3776" i="1"/>
  <c r="S3776" i="1"/>
  <c r="Q3776" i="1"/>
  <c r="P3776" i="1"/>
  <c r="R3776" i="1" s="1"/>
  <c r="T3705" i="1"/>
  <c r="S3705" i="1"/>
  <c r="Q3705" i="1"/>
  <c r="P3705" i="1"/>
  <c r="R3705" i="1" s="1"/>
  <c r="T3661" i="1"/>
  <c r="S3661" i="1"/>
  <c r="U3661" i="1" s="1"/>
  <c r="Q3661" i="1"/>
  <c r="P3661" i="1"/>
  <c r="T3520" i="1"/>
  <c r="S3520" i="1"/>
  <c r="U3520" i="1" s="1"/>
  <c r="Q3520" i="1"/>
  <c r="P3520" i="1"/>
  <c r="T3481" i="1"/>
  <c r="S3481" i="1"/>
  <c r="U3481" i="1" s="1"/>
  <c r="Q3481" i="1"/>
  <c r="P3481" i="1"/>
  <c r="T3440" i="1"/>
  <c r="S3440" i="1"/>
  <c r="Q3440" i="1"/>
  <c r="P3440" i="1"/>
  <c r="R3440" i="1" s="1"/>
  <c r="T3433" i="1"/>
  <c r="S3433" i="1"/>
  <c r="Q3433" i="1"/>
  <c r="P3433" i="1"/>
  <c r="R3433" i="1" s="1"/>
  <c r="T3410" i="1"/>
  <c r="S3410" i="1"/>
  <c r="U3410" i="1" s="1"/>
  <c r="Q3410" i="1"/>
  <c r="P3410" i="1"/>
  <c r="T3358" i="1"/>
  <c r="S3358" i="1"/>
  <c r="U3358" i="1" s="1"/>
  <c r="Q3358" i="1"/>
  <c r="P3358" i="1"/>
  <c r="T3289" i="1"/>
  <c r="S3289" i="1"/>
  <c r="U3289" i="1" s="1"/>
  <c r="Q3289" i="1"/>
  <c r="P3289" i="1"/>
  <c r="T3248" i="1"/>
  <c r="S3248" i="1"/>
  <c r="U3248" i="1" s="1"/>
  <c r="Q3248" i="1"/>
  <c r="P3248" i="1"/>
  <c r="T3225" i="1"/>
  <c r="S3225" i="1"/>
  <c r="Q3225" i="1"/>
  <c r="P3225" i="1"/>
  <c r="R3225" i="1" s="1"/>
  <c r="T3185" i="1"/>
  <c r="S3185" i="1"/>
  <c r="U3185" i="1" s="1"/>
  <c r="Q3185" i="1"/>
  <c r="P3185" i="1"/>
  <c r="T3173" i="1"/>
  <c r="S3173" i="1"/>
  <c r="U3173" i="1" s="1"/>
  <c r="Q3173" i="1"/>
  <c r="P3173" i="1"/>
  <c r="T3068" i="1"/>
  <c r="S3068" i="1"/>
  <c r="U3068" i="1" s="1"/>
  <c r="Q3068" i="1"/>
  <c r="P3068" i="1"/>
  <c r="T3042" i="1"/>
  <c r="S3042" i="1"/>
  <c r="U3042" i="1" s="1"/>
  <c r="Q3042" i="1"/>
  <c r="P3042" i="1"/>
  <c r="T3001" i="1"/>
  <c r="S3001" i="1"/>
  <c r="Q3001" i="1"/>
  <c r="P3001" i="1"/>
  <c r="T2980" i="1"/>
  <c r="S2980" i="1"/>
  <c r="U2980" i="1" s="1"/>
  <c r="Q2980" i="1"/>
  <c r="P2980" i="1"/>
  <c r="T2942" i="1"/>
  <c r="S2942" i="1"/>
  <c r="Q2942" i="1"/>
  <c r="P2942" i="1"/>
  <c r="R2942" i="1" s="1"/>
  <c r="T2916" i="1"/>
  <c r="S2916" i="1"/>
  <c r="Q2916" i="1"/>
  <c r="P2916" i="1"/>
  <c r="R2916" i="1" s="1"/>
  <c r="T2897" i="1"/>
  <c r="S2897" i="1"/>
  <c r="U2897" i="1" s="1"/>
  <c r="Q2897" i="1"/>
  <c r="P2897" i="1"/>
  <c r="T2882" i="1"/>
  <c r="S2882" i="1"/>
  <c r="Q2882" i="1"/>
  <c r="P2882" i="1"/>
  <c r="R2882" i="1" s="1"/>
  <c r="T2837" i="1"/>
  <c r="S2837" i="1"/>
  <c r="U2837" i="1" s="1"/>
  <c r="Q2837" i="1"/>
  <c r="P2837" i="1"/>
  <c r="T2782" i="1"/>
  <c r="S2782" i="1"/>
  <c r="U2782" i="1" s="1"/>
  <c r="Q2782" i="1"/>
  <c r="P2782" i="1"/>
  <c r="T2713" i="1"/>
  <c r="S2713" i="1"/>
  <c r="U2713" i="1" s="1"/>
  <c r="Q2713" i="1"/>
  <c r="P2713" i="1"/>
  <c r="T2677" i="1"/>
  <c r="S2677" i="1"/>
  <c r="Q2677" i="1"/>
  <c r="P2677" i="1"/>
  <c r="R2677" i="1" s="1"/>
  <c r="T2668" i="1"/>
  <c r="S2668" i="1"/>
  <c r="U2668" i="1" s="1"/>
  <c r="Q2668" i="1"/>
  <c r="P2668" i="1"/>
  <c r="T2630" i="1"/>
  <c r="S2630" i="1"/>
  <c r="U2630" i="1" s="1"/>
  <c r="Q2630" i="1"/>
  <c r="P2630" i="1"/>
  <c r="T2586" i="1"/>
  <c r="S2586" i="1"/>
  <c r="U2586" i="1" s="1"/>
  <c r="Q2586" i="1"/>
  <c r="P2586" i="1"/>
  <c r="T2544" i="1"/>
  <c r="S2544" i="1"/>
  <c r="Q2544" i="1"/>
  <c r="P2544" i="1"/>
  <c r="R2544" i="1" s="1"/>
  <c r="T2506" i="1"/>
  <c r="S2506" i="1"/>
  <c r="U2506" i="1" s="1"/>
  <c r="Q2506" i="1"/>
  <c r="P2506" i="1"/>
  <c r="T2490" i="1"/>
  <c r="S2490" i="1"/>
  <c r="U2490" i="1" s="1"/>
  <c r="Q2490" i="1"/>
  <c r="P2490" i="1"/>
  <c r="T2445" i="1"/>
  <c r="S2445" i="1"/>
  <c r="U2445" i="1" s="1"/>
  <c r="Q2445" i="1"/>
  <c r="P2445" i="1"/>
  <c r="T2420" i="1"/>
  <c r="S2420" i="1"/>
  <c r="U2420" i="1" s="1"/>
  <c r="Q2420" i="1"/>
  <c r="P2420" i="1"/>
  <c r="T2397" i="1"/>
  <c r="S2397" i="1"/>
  <c r="Q2397" i="1"/>
  <c r="P2397" i="1"/>
  <c r="T2373" i="1"/>
  <c r="S2373" i="1"/>
  <c r="U2373" i="1" s="1"/>
  <c r="Q2373" i="1"/>
  <c r="P2373" i="1"/>
  <c r="T2356" i="1"/>
  <c r="S2356" i="1"/>
  <c r="U2356" i="1" s="1"/>
  <c r="Q2356" i="1"/>
  <c r="P2356" i="1"/>
  <c r="T2289" i="1"/>
  <c r="S2289" i="1"/>
  <c r="Q2289" i="1"/>
  <c r="P2289" i="1"/>
  <c r="T2277" i="1"/>
  <c r="S2277" i="1"/>
  <c r="Q2277" i="1"/>
  <c r="P2277" i="1"/>
  <c r="R2277" i="1" s="1"/>
  <c r="T2214" i="1"/>
  <c r="S2214" i="1"/>
  <c r="Q2214" i="1"/>
  <c r="P2214" i="1"/>
  <c r="R2214" i="1" s="1"/>
  <c r="T2202" i="1"/>
  <c r="S2202" i="1"/>
  <c r="Q2202" i="1"/>
  <c r="P2202" i="1"/>
  <c r="R2202" i="1" s="1"/>
  <c r="T2174" i="1"/>
  <c r="S2174" i="1"/>
  <c r="U2174" i="1" s="1"/>
  <c r="Q2174" i="1"/>
  <c r="P2174" i="1"/>
  <c r="T2129" i="1"/>
  <c r="S2129" i="1"/>
  <c r="Q2129" i="1"/>
  <c r="P2129" i="1"/>
  <c r="R2129" i="1" s="1"/>
  <c r="T2086" i="1"/>
  <c r="S2086" i="1"/>
  <c r="U2086" i="1" s="1"/>
  <c r="Q2086" i="1"/>
  <c r="P2086" i="1"/>
  <c r="T2064" i="1"/>
  <c r="S2064" i="1"/>
  <c r="Q2064" i="1"/>
  <c r="P2064" i="1"/>
  <c r="T2036" i="1"/>
  <c r="S2036" i="1"/>
  <c r="Q2036" i="1"/>
  <c r="P2036" i="1"/>
  <c r="R2036" i="1" s="1"/>
  <c r="T2025" i="1"/>
  <c r="S2025" i="1"/>
  <c r="Q2025" i="1"/>
  <c r="P2025" i="1"/>
  <c r="R2025" i="1" s="1"/>
  <c r="T2001" i="1"/>
  <c r="S2001" i="1"/>
  <c r="Q2001" i="1"/>
  <c r="P2001" i="1"/>
  <c r="T1958" i="1"/>
  <c r="S1958" i="1"/>
  <c r="Q1958" i="1"/>
  <c r="P1958" i="1"/>
  <c r="T1936" i="1"/>
  <c r="S1936" i="1"/>
  <c r="U1936" i="1" s="1"/>
  <c r="Q1936" i="1"/>
  <c r="P1936" i="1"/>
  <c r="T1916" i="1"/>
  <c r="S1916" i="1"/>
  <c r="Q1916" i="1"/>
  <c r="P1916" i="1"/>
  <c r="R1916" i="1" s="1"/>
  <c r="T1892" i="1"/>
  <c r="S1892" i="1"/>
  <c r="U1892" i="1" s="1"/>
  <c r="Q1892" i="1"/>
  <c r="P1892" i="1"/>
  <c r="T1869" i="1"/>
  <c r="S1869" i="1"/>
  <c r="Q1869" i="1"/>
  <c r="P1869" i="1"/>
  <c r="R1869" i="1" s="1"/>
  <c r="T1849" i="1"/>
  <c r="S1849" i="1"/>
  <c r="U1849" i="1" s="1"/>
  <c r="Q1849" i="1"/>
  <c r="P1849" i="1"/>
  <c r="T1839" i="1"/>
  <c r="S1839" i="1"/>
  <c r="U1839" i="1" s="1"/>
  <c r="Q1839" i="1"/>
  <c r="P1839" i="1"/>
  <c r="T1799" i="1"/>
  <c r="S1799" i="1"/>
  <c r="Q1799" i="1"/>
  <c r="P1799" i="1"/>
  <c r="R1799" i="1" s="1"/>
  <c r="T1795" i="1"/>
  <c r="S1795" i="1"/>
  <c r="U1795" i="1" s="1"/>
  <c r="Q1795" i="1"/>
  <c r="P1795" i="1"/>
  <c r="T1757" i="1"/>
  <c r="S1757" i="1"/>
  <c r="U1757" i="1" s="1"/>
  <c r="Q1757" i="1"/>
  <c r="P1757" i="1"/>
  <c r="T1725" i="1"/>
  <c r="S1725" i="1"/>
  <c r="U1725" i="1" s="1"/>
  <c r="Q1725" i="1"/>
  <c r="P1725" i="1"/>
  <c r="T1669" i="1"/>
  <c r="S1669" i="1"/>
  <c r="U1669" i="1" s="1"/>
  <c r="Q1669" i="1"/>
  <c r="P1669" i="1"/>
  <c r="T1647" i="1"/>
  <c r="S1647" i="1"/>
  <c r="Q1647" i="1"/>
  <c r="P1647" i="1"/>
  <c r="T1631" i="1"/>
  <c r="S1631" i="1"/>
  <c r="Q1631" i="1"/>
  <c r="P1631" i="1"/>
  <c r="R1631" i="1" s="1"/>
  <c r="T1619" i="1"/>
  <c r="S1619" i="1"/>
  <c r="Q1619" i="1"/>
  <c r="P1619" i="1"/>
  <c r="R1619" i="1" s="1"/>
  <c r="T1580" i="1"/>
  <c r="S1580" i="1"/>
  <c r="Q1580" i="1"/>
  <c r="P1580" i="1"/>
  <c r="R1580" i="1" s="1"/>
  <c r="T1505" i="1"/>
  <c r="S1505" i="1"/>
  <c r="U1505" i="1" s="1"/>
  <c r="Q1505" i="1"/>
  <c r="P1505" i="1"/>
  <c r="T1490" i="1"/>
  <c r="S1490" i="1"/>
  <c r="U1490" i="1" s="1"/>
  <c r="Q1490" i="1"/>
  <c r="P1490" i="1"/>
  <c r="T1479" i="1"/>
  <c r="S1479" i="1"/>
  <c r="U1479" i="1" s="1"/>
  <c r="Q1479" i="1"/>
  <c r="P1479" i="1"/>
  <c r="T1447" i="1"/>
  <c r="S1447" i="1"/>
  <c r="Q1447" i="1"/>
  <c r="P1447" i="1"/>
  <c r="T1410" i="1"/>
  <c r="S1410" i="1"/>
  <c r="Q1410" i="1"/>
  <c r="P1410" i="1"/>
  <c r="T1367" i="1"/>
  <c r="S1367" i="1"/>
  <c r="U1367" i="1" s="1"/>
  <c r="Q1367" i="1"/>
  <c r="P1367" i="1"/>
  <c r="T1359" i="1"/>
  <c r="S1359" i="1"/>
  <c r="U1359" i="1" s="1"/>
  <c r="Q1359" i="1"/>
  <c r="P1359" i="1"/>
  <c r="T1343" i="1"/>
  <c r="S1343" i="1"/>
  <c r="U1343" i="1" s="1"/>
  <c r="Q1343" i="1"/>
  <c r="P1343" i="1"/>
  <c r="T1330" i="1"/>
  <c r="S1330" i="1"/>
  <c r="Q1330" i="1"/>
  <c r="P1330" i="1"/>
  <c r="R1330" i="1" s="1"/>
  <c r="T1317" i="1"/>
  <c r="S1317" i="1"/>
  <c r="Q1317" i="1"/>
  <c r="P1317" i="1"/>
  <c r="R1317" i="1" s="1"/>
  <c r="T1274" i="1"/>
  <c r="S1274" i="1"/>
  <c r="Q1274" i="1"/>
  <c r="P1274" i="1"/>
  <c r="R1274" i="1" s="1"/>
  <c r="T1227" i="1"/>
  <c r="S1227" i="1"/>
  <c r="U1227" i="1" s="1"/>
  <c r="Q1227" i="1"/>
  <c r="P1227" i="1"/>
  <c r="T1203" i="1"/>
  <c r="S1203" i="1"/>
  <c r="Q1203" i="1"/>
  <c r="P1203" i="1"/>
  <c r="R1203" i="1" s="1"/>
  <c r="T1167" i="1"/>
  <c r="S1167" i="1"/>
  <c r="U1167" i="1" s="1"/>
  <c r="Q1167" i="1"/>
  <c r="P1167" i="1"/>
  <c r="T1151" i="1"/>
  <c r="S1151" i="1"/>
  <c r="Q1151" i="1"/>
  <c r="P1151" i="1"/>
  <c r="T1138" i="1"/>
  <c r="S1138" i="1"/>
  <c r="P1138" i="1"/>
  <c r="R1138" i="1" s="1"/>
  <c r="Q1138" i="1"/>
  <c r="T1125" i="1"/>
  <c r="S1125" i="1"/>
  <c r="U1125" i="1" s="1"/>
  <c r="P1125" i="1"/>
  <c r="Q1125" i="1"/>
  <c r="T1101" i="1"/>
  <c r="S1101" i="1"/>
  <c r="Q1101" i="1"/>
  <c r="P1101" i="1"/>
  <c r="R1101" i="1" s="1"/>
  <c r="T1068" i="1"/>
  <c r="S1068" i="1"/>
  <c r="U1068" i="1" s="1"/>
  <c r="Q1068" i="1"/>
  <c r="P1068" i="1"/>
  <c r="T993" i="1"/>
  <c r="S993" i="1"/>
  <c r="U993" i="1" s="1"/>
  <c r="Q993" i="1"/>
  <c r="P993" i="1"/>
  <c r="T978" i="1"/>
  <c r="S978" i="1"/>
  <c r="P978" i="1"/>
  <c r="R978" i="1" s="1"/>
  <c r="Q978" i="1"/>
  <c r="T967" i="1"/>
  <c r="S967" i="1"/>
  <c r="U967" i="1" s="1"/>
  <c r="Q967" i="1"/>
  <c r="P967" i="1"/>
  <c r="T935" i="1"/>
  <c r="S935" i="1"/>
  <c r="U935" i="1" s="1"/>
  <c r="Q935" i="1"/>
  <c r="P935" i="1"/>
  <c r="T898" i="1"/>
  <c r="S898" i="1"/>
  <c r="P898" i="1"/>
  <c r="Q898" i="1"/>
  <c r="T887" i="1"/>
  <c r="S887" i="1"/>
  <c r="Q887" i="1"/>
  <c r="P887" i="1"/>
  <c r="T877" i="1"/>
  <c r="S877" i="1"/>
  <c r="Q877" i="1"/>
  <c r="P877" i="1"/>
  <c r="T851" i="1"/>
  <c r="S851" i="1"/>
  <c r="U851" i="1" s="1"/>
  <c r="Q851" i="1"/>
  <c r="P851" i="1"/>
  <c r="T831" i="1"/>
  <c r="S831" i="1"/>
  <c r="U831" i="1" s="1"/>
  <c r="Q831" i="1"/>
  <c r="P831" i="1"/>
  <c r="T818" i="1"/>
  <c r="S818" i="1"/>
  <c r="U818" i="1" s="1"/>
  <c r="P818" i="1"/>
  <c r="Q818" i="1"/>
  <c r="T799" i="1"/>
  <c r="S799" i="1"/>
  <c r="Q799" i="1"/>
  <c r="P799" i="1"/>
  <c r="R799" i="1" s="1"/>
  <c r="T777" i="1"/>
  <c r="S777" i="1"/>
  <c r="Q777" i="1"/>
  <c r="P777" i="1"/>
  <c r="R777" i="1" s="1"/>
  <c r="T705" i="1"/>
  <c r="S705" i="1"/>
  <c r="U705" i="1" s="1"/>
  <c r="Q705" i="1"/>
  <c r="P705" i="1"/>
  <c r="T683" i="1"/>
  <c r="S683" i="1"/>
  <c r="Q683" i="1"/>
  <c r="P683" i="1"/>
  <c r="R683" i="1" s="1"/>
  <c r="T612" i="1"/>
  <c r="S612" i="1"/>
  <c r="Q612" i="1"/>
  <c r="P612" i="1"/>
  <c r="R612" i="1" s="1"/>
  <c r="T598" i="1"/>
  <c r="S598" i="1"/>
  <c r="Q598" i="1"/>
  <c r="P598" i="1"/>
  <c r="T588" i="1"/>
  <c r="S588" i="1"/>
  <c r="Q588" i="1"/>
  <c r="P588" i="1"/>
  <c r="R588" i="1" s="1"/>
  <c r="T503" i="1"/>
  <c r="S503" i="1"/>
  <c r="U503" i="1" s="1"/>
  <c r="Q503" i="1"/>
  <c r="P503" i="1"/>
  <c r="T447" i="1"/>
  <c r="S447" i="1"/>
  <c r="U447" i="1" s="1"/>
  <c r="Q447" i="1"/>
  <c r="P447" i="1"/>
  <c r="T411" i="1"/>
  <c r="S411" i="1"/>
  <c r="Q411" i="1"/>
  <c r="P411" i="1"/>
  <c r="R411" i="1" s="1"/>
  <c r="T365" i="1"/>
  <c r="S365" i="1"/>
  <c r="Q365" i="1"/>
  <c r="P365" i="1"/>
  <c r="R365" i="1" s="1"/>
  <c r="T355" i="1"/>
  <c r="S355" i="1"/>
  <c r="P355" i="1"/>
  <c r="Q355" i="1"/>
  <c r="T327" i="1"/>
  <c r="S327" i="1"/>
  <c r="U327" i="1" s="1"/>
  <c r="Q327" i="1"/>
  <c r="P327" i="1"/>
  <c r="T316" i="1"/>
  <c r="S316" i="1"/>
  <c r="Q316" i="1"/>
  <c r="P316" i="1"/>
  <c r="R316" i="1" s="1"/>
  <c r="T276" i="1"/>
  <c r="S276" i="1"/>
  <c r="Q276" i="1"/>
  <c r="P276" i="1"/>
  <c r="T233" i="1"/>
  <c r="S233" i="1"/>
  <c r="Q233" i="1"/>
  <c r="P233" i="1"/>
  <c r="R233" i="1" s="1"/>
  <c r="T204" i="1"/>
  <c r="S204" i="1"/>
  <c r="Q204" i="1"/>
  <c r="P204" i="1"/>
  <c r="R204" i="1" s="1"/>
  <c r="T187" i="1"/>
  <c r="S187" i="1"/>
  <c r="Q187" i="1"/>
  <c r="P187" i="1"/>
  <c r="R187" i="1" s="1"/>
  <c r="T109" i="1"/>
  <c r="S109" i="1"/>
  <c r="U109" i="1" s="1"/>
  <c r="Q109" i="1"/>
  <c r="P109" i="1"/>
  <c r="T86" i="1"/>
  <c r="S86" i="1"/>
  <c r="Q86" i="1"/>
  <c r="P86" i="1"/>
  <c r="R86" i="1" s="1"/>
  <c r="T57" i="1"/>
  <c r="S57" i="1"/>
  <c r="U57" i="1" s="1"/>
  <c r="Q57" i="1"/>
  <c r="P57" i="1"/>
  <c r="T36" i="1"/>
  <c r="S36" i="1"/>
  <c r="Q36" i="1"/>
  <c r="P36" i="1"/>
  <c r="R36" i="1" s="1"/>
  <c r="T4597" i="1"/>
  <c r="S4597" i="1"/>
  <c r="Q4597" i="1"/>
  <c r="P4597" i="1"/>
  <c r="T4371" i="1"/>
  <c r="S4371" i="1"/>
  <c r="U4371" i="1" s="1"/>
  <c r="Q4371" i="1"/>
  <c r="P4371" i="1"/>
  <c r="T4115" i="1"/>
  <c r="S4115" i="1"/>
  <c r="U4115" i="1" s="1"/>
  <c r="Q4115" i="1"/>
  <c r="P4115" i="1"/>
  <c r="T3859" i="1"/>
  <c r="S3859" i="1"/>
  <c r="Q3859" i="1"/>
  <c r="P3859" i="1"/>
  <c r="T3603" i="1"/>
  <c r="S3603" i="1"/>
  <c r="U3603" i="1" s="1"/>
  <c r="Q3603" i="1"/>
  <c r="P3603" i="1"/>
  <c r="T3347" i="1"/>
  <c r="S3347" i="1"/>
  <c r="U3347" i="1" s="1"/>
  <c r="Q3347" i="1"/>
  <c r="P3347" i="1"/>
  <c r="T3091" i="1"/>
  <c r="S3091" i="1"/>
  <c r="Q3091" i="1"/>
  <c r="P3091" i="1"/>
  <c r="R3091" i="1" s="1"/>
  <c r="T2835" i="1"/>
  <c r="S2835" i="1"/>
  <c r="U2835" i="1" s="1"/>
  <c r="Q2835" i="1"/>
  <c r="P2835" i="1"/>
  <c r="T2579" i="1"/>
  <c r="S2579" i="1"/>
  <c r="U2579" i="1" s="1"/>
  <c r="Q2579" i="1"/>
  <c r="P2579" i="1"/>
  <c r="T2323" i="1"/>
  <c r="S2323" i="1"/>
  <c r="U2323" i="1" s="1"/>
  <c r="Q2323" i="1"/>
  <c r="P2323" i="1"/>
  <c r="T2067" i="1"/>
  <c r="S2067" i="1"/>
  <c r="U2067" i="1" s="1"/>
  <c r="Q2067" i="1"/>
  <c r="P2067" i="1"/>
  <c r="T1797" i="1"/>
  <c r="S1797" i="1"/>
  <c r="U1797" i="1" s="1"/>
  <c r="Q1797" i="1"/>
  <c r="P1797" i="1"/>
  <c r="T1344" i="1"/>
  <c r="S1344" i="1"/>
  <c r="Q1344" i="1"/>
  <c r="P1344" i="1"/>
  <c r="T832" i="1"/>
  <c r="S832" i="1"/>
  <c r="U832" i="1" s="1"/>
  <c r="Q832" i="1"/>
  <c r="P832" i="1"/>
  <c r="T320" i="1"/>
  <c r="S320" i="1"/>
  <c r="Q320" i="1"/>
  <c r="P320" i="1"/>
  <c r="R320" i="1" s="1"/>
  <c r="T4648" i="1"/>
  <c r="S4648" i="1"/>
  <c r="Q4648" i="1"/>
  <c r="P4648" i="1"/>
  <c r="T4447" i="1"/>
  <c r="S4447" i="1"/>
  <c r="U4447" i="1" s="1"/>
  <c r="Q4447" i="1"/>
  <c r="P4447" i="1"/>
  <c r="T4191" i="1"/>
  <c r="S4191" i="1"/>
  <c r="Q4191" i="1"/>
  <c r="P4191" i="1"/>
  <c r="T3935" i="1"/>
  <c r="S3935" i="1"/>
  <c r="Q3935" i="1"/>
  <c r="P3935" i="1"/>
  <c r="R3935" i="1" s="1"/>
  <c r="T3679" i="1"/>
  <c r="S3679" i="1"/>
  <c r="Q3679" i="1"/>
  <c r="P3679" i="1"/>
  <c r="T3423" i="1"/>
  <c r="S3423" i="1"/>
  <c r="Q3423" i="1"/>
  <c r="P3423" i="1"/>
  <c r="T3167" i="1"/>
  <c r="S3167" i="1"/>
  <c r="U3167" i="1" s="1"/>
  <c r="Q3167" i="1"/>
  <c r="P3167" i="1"/>
  <c r="T2911" i="1"/>
  <c r="S2911" i="1"/>
  <c r="Q2911" i="1"/>
  <c r="P2911" i="1"/>
  <c r="R2911" i="1" s="1"/>
  <c r="T2655" i="1"/>
  <c r="S2655" i="1"/>
  <c r="U2655" i="1" s="1"/>
  <c r="Q2655" i="1"/>
  <c r="P2655" i="1"/>
  <c r="T2399" i="1"/>
  <c r="S2399" i="1"/>
  <c r="U2399" i="1" s="1"/>
  <c r="Q2399" i="1"/>
  <c r="P2399" i="1"/>
  <c r="T2143" i="1"/>
  <c r="S2143" i="1"/>
  <c r="Q2143" i="1"/>
  <c r="P2143" i="1"/>
  <c r="R2143" i="1" s="1"/>
  <c r="T1887" i="1"/>
  <c r="S1887" i="1"/>
  <c r="U1887" i="1" s="1"/>
  <c r="Q1887" i="1"/>
  <c r="P1887" i="1"/>
  <c r="T1496" i="1"/>
  <c r="S1496" i="1"/>
  <c r="U1496" i="1" s="1"/>
  <c r="Q1496" i="1"/>
  <c r="P1496" i="1"/>
  <c r="T984" i="1"/>
  <c r="S984" i="1"/>
  <c r="U984" i="1" s="1"/>
  <c r="Q984" i="1"/>
  <c r="P984" i="1"/>
  <c r="T4331" i="1"/>
  <c r="S4331" i="1"/>
  <c r="U4331" i="1" s="1"/>
  <c r="Q4331" i="1"/>
  <c r="P4331" i="1"/>
  <c r="T3691" i="1"/>
  <c r="S3691" i="1"/>
  <c r="U3691" i="1" s="1"/>
  <c r="Q3691" i="1"/>
  <c r="P3691" i="1"/>
  <c r="T3499" i="1"/>
  <c r="S3499" i="1"/>
  <c r="U3499" i="1" s="1"/>
  <c r="Q3499" i="1"/>
  <c r="P3499" i="1"/>
  <c r="T3243" i="1"/>
  <c r="S3243" i="1"/>
  <c r="Q3243" i="1"/>
  <c r="P3243" i="1"/>
  <c r="R3243" i="1" s="1"/>
  <c r="T2987" i="1"/>
  <c r="S2987" i="1"/>
  <c r="U2987" i="1" s="1"/>
  <c r="Q2987" i="1"/>
  <c r="P2987" i="1"/>
  <c r="T2731" i="1"/>
  <c r="S2731" i="1"/>
  <c r="U2731" i="1" s="1"/>
  <c r="Q2731" i="1"/>
  <c r="P2731" i="1"/>
  <c r="T1963" i="1"/>
  <c r="S1963" i="1"/>
  <c r="Q1963" i="1"/>
  <c r="P1963" i="1"/>
  <c r="R1963" i="1" s="1"/>
  <c r="T1648" i="1"/>
  <c r="S1648" i="1"/>
  <c r="Q1648" i="1"/>
  <c r="P1648" i="1"/>
  <c r="R1648" i="1" s="1"/>
  <c r="T1136" i="1"/>
  <c r="S1136" i="1"/>
  <c r="Q1136" i="1"/>
  <c r="P1136" i="1"/>
  <c r="R1136" i="1" s="1"/>
  <c r="T624" i="1"/>
  <c r="S624" i="1"/>
  <c r="Q624" i="1"/>
  <c r="P624" i="1"/>
  <c r="R624" i="1" s="1"/>
  <c r="T766" i="1"/>
  <c r="S766" i="1"/>
  <c r="P766" i="1"/>
  <c r="R766" i="1" s="1"/>
  <c r="Q766" i="1"/>
  <c r="T703" i="1"/>
  <c r="S703" i="1"/>
  <c r="U703" i="1" s="1"/>
  <c r="Q703" i="1"/>
  <c r="P703" i="1"/>
  <c r="T649" i="1"/>
  <c r="S649" i="1"/>
  <c r="Q649" i="1"/>
  <c r="P649" i="1"/>
  <c r="R649" i="1" s="1"/>
  <c r="T485" i="1"/>
  <c r="S485" i="1"/>
  <c r="U485" i="1" s="1"/>
  <c r="Q485" i="1"/>
  <c r="P485" i="1"/>
  <c r="T391" i="1"/>
  <c r="S391" i="1"/>
  <c r="Q391" i="1"/>
  <c r="P391" i="1"/>
  <c r="T345" i="1"/>
  <c r="S345" i="1"/>
  <c r="U345" i="1" s="1"/>
  <c r="Q345" i="1"/>
  <c r="P345" i="1"/>
  <c r="T321" i="1"/>
  <c r="S321" i="1"/>
  <c r="Q321" i="1"/>
  <c r="P321" i="1"/>
  <c r="T107" i="1"/>
  <c r="S107" i="1"/>
  <c r="U107" i="1" s="1"/>
  <c r="Q107" i="1"/>
  <c r="P107" i="1"/>
  <c r="T2563" i="1"/>
  <c r="S2563" i="1"/>
  <c r="U2563" i="1" s="1"/>
  <c r="Q2563" i="1"/>
  <c r="P2563" i="1"/>
  <c r="T1776" i="1"/>
  <c r="S1776" i="1"/>
  <c r="Q1776" i="1"/>
  <c r="P1776" i="1"/>
  <c r="T3855" i="1"/>
  <c r="S3855" i="1"/>
  <c r="U3855" i="1" s="1"/>
  <c r="Q3855" i="1"/>
  <c r="P3855" i="1"/>
  <c r="T2127" i="1"/>
  <c r="S2127" i="1"/>
  <c r="Q2127" i="1"/>
  <c r="P2127" i="1"/>
  <c r="R2127" i="1" s="1"/>
  <c r="T1336" i="1"/>
  <c r="S1336" i="1"/>
  <c r="Q1336" i="1"/>
  <c r="P1336" i="1"/>
  <c r="R1336" i="1" s="1"/>
  <c r="T4251" i="1"/>
  <c r="S4251" i="1"/>
  <c r="U4251" i="1" s="1"/>
  <c r="Q4251" i="1"/>
  <c r="P4251" i="1"/>
  <c r="T3355" i="1"/>
  <c r="S3355" i="1"/>
  <c r="U3355" i="1" s="1"/>
  <c r="Q3355" i="1"/>
  <c r="P3355" i="1"/>
  <c r="T2331" i="1"/>
  <c r="S2331" i="1"/>
  <c r="U2331" i="1" s="1"/>
  <c r="Q2331" i="1"/>
  <c r="P2331" i="1"/>
  <c r="T720" i="1"/>
  <c r="S720" i="1"/>
  <c r="Q720" i="1"/>
  <c r="P720" i="1"/>
  <c r="T4757" i="1"/>
  <c r="S4757" i="1"/>
  <c r="Q4757" i="1"/>
  <c r="P4757" i="1"/>
  <c r="R4757" i="1" s="1"/>
  <c r="T4490" i="1"/>
  <c r="S4490" i="1"/>
  <c r="U4490" i="1" s="1"/>
  <c r="Q4490" i="1"/>
  <c r="P4490" i="1"/>
  <c r="T4384" i="1"/>
  <c r="S4384" i="1"/>
  <c r="U4384" i="1" s="1"/>
  <c r="Q4384" i="1"/>
  <c r="P4384" i="1"/>
  <c r="T4237" i="1"/>
  <c r="S4237" i="1"/>
  <c r="Q4237" i="1"/>
  <c r="P4237" i="1"/>
  <c r="R4237" i="1" s="1"/>
  <c r="T4144" i="1"/>
  <c r="S4144" i="1"/>
  <c r="Q4144" i="1"/>
  <c r="P4144" i="1"/>
  <c r="T4074" i="1"/>
  <c r="S4074" i="1"/>
  <c r="U4074" i="1" s="1"/>
  <c r="Q4074" i="1"/>
  <c r="P4074" i="1"/>
  <c r="T3954" i="1"/>
  <c r="S3954" i="1"/>
  <c r="Q3954" i="1"/>
  <c r="P3954" i="1"/>
  <c r="T3825" i="1"/>
  <c r="S3825" i="1"/>
  <c r="Q3825" i="1"/>
  <c r="P3825" i="1"/>
  <c r="R3825" i="1" s="1"/>
  <c r="T3696" i="1"/>
  <c r="S3696" i="1"/>
  <c r="U3696" i="1" s="1"/>
  <c r="Q3696" i="1"/>
  <c r="P3696" i="1"/>
  <c r="T3637" i="1"/>
  <c r="S3637" i="1"/>
  <c r="U3637" i="1" s="1"/>
  <c r="Q3637" i="1"/>
  <c r="P3637" i="1"/>
  <c r="T3517" i="1"/>
  <c r="S3517" i="1"/>
  <c r="U3517" i="1" s="1"/>
  <c r="Q3517" i="1"/>
  <c r="P3517" i="1"/>
  <c r="T3434" i="1"/>
  <c r="S3434" i="1"/>
  <c r="Q3434" i="1"/>
  <c r="P3434" i="1"/>
  <c r="R3434" i="1" s="1"/>
  <c r="T3293" i="1"/>
  <c r="S3293" i="1"/>
  <c r="U3293" i="1" s="1"/>
  <c r="Q3293" i="1"/>
  <c r="P3293" i="1"/>
  <c r="T3242" i="1"/>
  <c r="S3242" i="1"/>
  <c r="Q3242" i="1"/>
  <c r="P3242" i="1"/>
  <c r="R3242" i="1" s="1"/>
  <c r="T3128" i="1"/>
  <c r="S3128" i="1"/>
  <c r="Q3128" i="1"/>
  <c r="P3128" i="1"/>
  <c r="T3020" i="1"/>
  <c r="S3020" i="1"/>
  <c r="U3020" i="1" s="1"/>
  <c r="Q3020" i="1"/>
  <c r="P3020" i="1"/>
  <c r="T2922" i="1"/>
  <c r="S2922" i="1"/>
  <c r="Q2922" i="1"/>
  <c r="P2922" i="1"/>
  <c r="R2922" i="1" s="1"/>
  <c r="T2826" i="1"/>
  <c r="S2826" i="1"/>
  <c r="Q2826" i="1"/>
  <c r="P2826" i="1"/>
  <c r="T2732" i="1"/>
  <c r="S2732" i="1"/>
  <c r="U2732" i="1" s="1"/>
  <c r="Q2732" i="1"/>
  <c r="P2732" i="1"/>
  <c r="T2642" i="1"/>
  <c r="S2642" i="1"/>
  <c r="Q2642" i="1"/>
  <c r="P2642" i="1"/>
  <c r="R2642" i="1" s="1"/>
  <c r="T2505" i="1"/>
  <c r="S2505" i="1"/>
  <c r="U2505" i="1" s="1"/>
  <c r="Q2505" i="1"/>
  <c r="P2505" i="1"/>
  <c r="T2396" i="1"/>
  <c r="S2396" i="1"/>
  <c r="Q2396" i="1"/>
  <c r="P2396" i="1"/>
  <c r="R2396" i="1" s="1"/>
  <c r="T2264" i="1"/>
  <c r="S2264" i="1"/>
  <c r="U2264" i="1" s="1"/>
  <c r="Q2264" i="1"/>
  <c r="P2264" i="1"/>
  <c r="T2161" i="1"/>
  <c r="S2161" i="1"/>
  <c r="U2161" i="1" s="1"/>
  <c r="Q2161" i="1"/>
  <c r="P2161" i="1"/>
  <c r="T2058" i="1"/>
  <c r="S2058" i="1"/>
  <c r="Q2058" i="1"/>
  <c r="P2058" i="1"/>
  <c r="R2058" i="1" s="1"/>
  <c r="T1888" i="1"/>
  <c r="S1888" i="1"/>
  <c r="U1888" i="1" s="1"/>
  <c r="Q1888" i="1"/>
  <c r="P1888" i="1"/>
  <c r="T1784" i="1"/>
  <c r="S1784" i="1"/>
  <c r="U1784" i="1" s="1"/>
  <c r="Q1784" i="1"/>
  <c r="P1784" i="1"/>
  <c r="T1698" i="1"/>
  <c r="S1698" i="1"/>
  <c r="U1698" i="1" s="1"/>
  <c r="Q1698" i="1"/>
  <c r="P1698" i="1"/>
  <c r="T1553" i="1"/>
  <c r="S1553" i="1"/>
  <c r="Q1553" i="1"/>
  <c r="P1553" i="1"/>
  <c r="T1478" i="1"/>
  <c r="S1478" i="1"/>
  <c r="U1478" i="1" s="1"/>
  <c r="Q1478" i="1"/>
  <c r="P1478" i="1"/>
  <c r="T1308" i="1"/>
  <c r="S1308" i="1"/>
  <c r="Q1308" i="1"/>
  <c r="P1308" i="1"/>
  <c r="R1308" i="1" s="1"/>
  <c r="T1173" i="1"/>
  <c r="S1173" i="1"/>
  <c r="U1173" i="1" s="1"/>
  <c r="P1173" i="1"/>
  <c r="Q1173" i="1"/>
  <c r="T1041" i="1"/>
  <c r="S1041" i="1"/>
  <c r="Q1041" i="1"/>
  <c r="P1041" i="1"/>
  <c r="T861" i="1"/>
  <c r="S861" i="1"/>
  <c r="U861" i="1" s="1"/>
  <c r="Q861" i="1"/>
  <c r="P861" i="1"/>
  <c r="T710" i="1"/>
  <c r="S710" i="1"/>
  <c r="U710" i="1" s="1"/>
  <c r="Q710" i="1"/>
  <c r="P710" i="1"/>
  <c r="T596" i="1"/>
  <c r="S596" i="1"/>
  <c r="U596" i="1" s="1"/>
  <c r="Q596" i="1"/>
  <c r="P596" i="1"/>
  <c r="T401" i="1"/>
  <c r="S401" i="1"/>
  <c r="U401" i="1" s="1"/>
  <c r="Q401" i="1"/>
  <c r="P401" i="1"/>
  <c r="T157" i="1"/>
  <c r="S157" i="1"/>
  <c r="U157" i="1" s="1"/>
  <c r="Q157" i="1"/>
  <c r="P157" i="1"/>
  <c r="T544" i="1"/>
  <c r="S544" i="1"/>
  <c r="U544" i="1" s="1"/>
  <c r="Q544" i="1"/>
  <c r="P544" i="1"/>
  <c r="T4500" i="1"/>
  <c r="S4500" i="1"/>
  <c r="U4500" i="1" s="1"/>
  <c r="Q4500" i="1"/>
  <c r="P4500" i="1"/>
  <c r="T4172" i="1"/>
  <c r="S4172" i="1"/>
  <c r="U4172" i="1" s="1"/>
  <c r="Q4172" i="1"/>
  <c r="P4172" i="1"/>
  <c r="T3982" i="1"/>
  <c r="S3982" i="1"/>
  <c r="U3982" i="1" s="1"/>
  <c r="Q3982" i="1"/>
  <c r="P3982" i="1"/>
  <c r="T3780" i="1"/>
  <c r="S3780" i="1"/>
  <c r="Q3780" i="1"/>
  <c r="P3780" i="1"/>
  <c r="T3553" i="1"/>
  <c r="S3553" i="1"/>
  <c r="U3553" i="1" s="1"/>
  <c r="Q3553" i="1"/>
  <c r="P3553" i="1"/>
  <c r="T3406" i="1"/>
  <c r="S3406" i="1"/>
  <c r="U3406" i="1" s="1"/>
  <c r="Q3406" i="1"/>
  <c r="P3406" i="1"/>
  <c r="T3278" i="1"/>
  <c r="S3278" i="1"/>
  <c r="U3278" i="1" s="1"/>
  <c r="Q3278" i="1"/>
  <c r="P3278" i="1"/>
  <c r="T3141" i="1"/>
  <c r="S3141" i="1"/>
  <c r="Q3141" i="1"/>
  <c r="P3141" i="1"/>
  <c r="T2964" i="1"/>
  <c r="S2964" i="1"/>
  <c r="U2964" i="1" s="1"/>
  <c r="Q2964" i="1"/>
  <c r="P2964" i="1"/>
  <c r="T2830" i="1"/>
  <c r="S2830" i="1"/>
  <c r="U2830" i="1" s="1"/>
  <c r="Q2830" i="1"/>
  <c r="P2830" i="1"/>
  <c r="T2593" i="1"/>
  <c r="S2593" i="1"/>
  <c r="U2593" i="1" s="1"/>
  <c r="Q2593" i="1"/>
  <c r="P2593" i="1"/>
  <c r="T340" i="1"/>
  <c r="S340" i="1"/>
  <c r="U340" i="1" s="1"/>
  <c r="Q340" i="1"/>
  <c r="P340" i="1"/>
  <c r="T4666" i="1"/>
  <c r="S4666" i="1"/>
  <c r="U4666" i="1" s="1"/>
  <c r="Q4666" i="1"/>
  <c r="P4666" i="1"/>
  <c r="T4488" i="1"/>
  <c r="S4488" i="1"/>
  <c r="U4488" i="1" s="1"/>
  <c r="Q4488" i="1"/>
  <c r="P4488" i="1"/>
  <c r="T4409" i="1"/>
  <c r="S4409" i="1"/>
  <c r="Q4409" i="1"/>
  <c r="P4409" i="1"/>
  <c r="T4338" i="1"/>
  <c r="S4338" i="1"/>
  <c r="Q4338" i="1"/>
  <c r="P4338" i="1"/>
  <c r="T4210" i="1"/>
  <c r="S4210" i="1"/>
  <c r="Q4210" i="1"/>
  <c r="P4210" i="1"/>
  <c r="T4146" i="1"/>
  <c r="S4146" i="1"/>
  <c r="U4146" i="1" s="1"/>
  <c r="Q4146" i="1"/>
  <c r="P4146" i="1"/>
  <c r="T4054" i="1"/>
  <c r="S4054" i="1"/>
  <c r="Q4054" i="1"/>
  <c r="P4054" i="1"/>
  <c r="R4054" i="1" s="1"/>
  <c r="T3976" i="1"/>
  <c r="S3976" i="1"/>
  <c r="U3976" i="1" s="1"/>
  <c r="Q3976" i="1"/>
  <c r="P3976" i="1"/>
  <c r="T3893" i="1"/>
  <c r="S3893" i="1"/>
  <c r="U3893" i="1" s="1"/>
  <c r="Q3893" i="1"/>
  <c r="P3893" i="1"/>
  <c r="T3820" i="1"/>
  <c r="S3820" i="1"/>
  <c r="Q3820" i="1"/>
  <c r="P3820" i="1"/>
  <c r="R3820" i="1" s="1"/>
  <c r="T3704" i="1"/>
  <c r="S3704" i="1"/>
  <c r="Q3704" i="1"/>
  <c r="P3704" i="1"/>
  <c r="T3625" i="1"/>
  <c r="S3625" i="1"/>
  <c r="U3625" i="1" s="1"/>
  <c r="Q3625" i="1"/>
  <c r="P3625" i="1"/>
  <c r="T3496" i="1"/>
  <c r="S3496" i="1"/>
  <c r="U3496" i="1" s="1"/>
  <c r="Q3496" i="1"/>
  <c r="P3496" i="1"/>
  <c r="T3418" i="1"/>
  <c r="S3418" i="1"/>
  <c r="U3418" i="1" s="1"/>
  <c r="Q3418" i="1"/>
  <c r="P3418" i="1"/>
  <c r="T3290" i="1"/>
  <c r="S3290" i="1"/>
  <c r="U3290" i="1" s="1"/>
  <c r="Q3290" i="1"/>
  <c r="P3290" i="1"/>
  <c r="T3130" i="1"/>
  <c r="S3130" i="1"/>
  <c r="Q3130" i="1"/>
  <c r="P3130" i="1"/>
  <c r="T3002" i="1"/>
  <c r="S3002" i="1"/>
  <c r="U3002" i="1" s="1"/>
  <c r="Q3002" i="1"/>
  <c r="P3002" i="1"/>
  <c r="T2861" i="1"/>
  <c r="S2861" i="1"/>
  <c r="Q2861" i="1"/>
  <c r="P2861" i="1"/>
  <c r="T2765" i="1"/>
  <c r="S2765" i="1"/>
  <c r="U2765" i="1" s="1"/>
  <c r="Q2765" i="1"/>
  <c r="P2765" i="1"/>
  <c r="T2672" i="1"/>
  <c r="S2672" i="1"/>
  <c r="Q2672" i="1"/>
  <c r="P2672" i="1"/>
  <c r="R2672" i="1" s="1"/>
  <c r="T2584" i="1"/>
  <c r="S2584" i="1"/>
  <c r="U2584" i="1" s="1"/>
  <c r="Q2584" i="1"/>
  <c r="P2584" i="1"/>
  <c r="T2504" i="1"/>
  <c r="S2504" i="1"/>
  <c r="U2504" i="1" s="1"/>
  <c r="Q2504" i="1"/>
  <c r="P2504" i="1"/>
  <c r="T2385" i="1"/>
  <c r="S2385" i="1"/>
  <c r="Q2385" i="1"/>
  <c r="P2385" i="1"/>
  <c r="T2301" i="1"/>
  <c r="S2301" i="1"/>
  <c r="Q2301" i="1"/>
  <c r="P2301" i="1"/>
  <c r="R2301" i="1" s="1"/>
  <c r="T2185" i="1"/>
  <c r="S2185" i="1"/>
  <c r="Q2185" i="1"/>
  <c r="P2185" i="1"/>
  <c r="R2185" i="1" s="1"/>
  <c r="T2073" i="1"/>
  <c r="S2073" i="1"/>
  <c r="U2073" i="1" s="1"/>
  <c r="Q2073" i="1"/>
  <c r="P2073" i="1"/>
  <c r="T1881" i="1"/>
  <c r="S1881" i="1"/>
  <c r="Q1881" i="1"/>
  <c r="P1881" i="1"/>
  <c r="R1881" i="1" s="1"/>
  <c r="T1777" i="1"/>
  <c r="S1777" i="1"/>
  <c r="Q1777" i="1"/>
  <c r="P1777" i="1"/>
  <c r="T1653" i="1"/>
  <c r="S1653" i="1"/>
  <c r="U1653" i="1" s="1"/>
  <c r="Q1653" i="1"/>
  <c r="P1653" i="1"/>
  <c r="T1521" i="1"/>
  <c r="S1521" i="1"/>
  <c r="U1521" i="1" s="1"/>
  <c r="Q1521" i="1"/>
  <c r="P1521" i="1"/>
  <c r="T1332" i="1"/>
  <c r="S1332" i="1"/>
  <c r="Q1332" i="1"/>
  <c r="P1332" i="1"/>
  <c r="R1332" i="1" s="1"/>
  <c r="T1085" i="1"/>
  <c r="S1085" i="1"/>
  <c r="U1085" i="1" s="1"/>
  <c r="Q1085" i="1"/>
  <c r="P1085" i="1"/>
  <c r="T4698" i="1"/>
  <c r="S4698" i="1"/>
  <c r="U4698" i="1" s="1"/>
  <c r="Q4698" i="1"/>
  <c r="P4698" i="1"/>
  <c r="T4588" i="1"/>
  <c r="S4588" i="1"/>
  <c r="Q4588" i="1"/>
  <c r="P4588" i="1"/>
  <c r="R4588" i="1" s="1"/>
  <c r="T4477" i="1"/>
  <c r="S4477" i="1"/>
  <c r="U4477" i="1" s="1"/>
  <c r="Q4477" i="1"/>
  <c r="P4477" i="1"/>
  <c r="T4425" i="1"/>
  <c r="S4425" i="1"/>
  <c r="U4425" i="1" s="1"/>
  <c r="Q4425" i="1"/>
  <c r="P4425" i="1"/>
  <c r="T4336" i="1"/>
  <c r="S4336" i="1"/>
  <c r="Q4336" i="1"/>
  <c r="P4336" i="1"/>
  <c r="R4336" i="1" s="1"/>
  <c r="T4269" i="1"/>
  <c r="S4269" i="1"/>
  <c r="U4269" i="1" s="1"/>
  <c r="Q4269" i="1"/>
  <c r="P4269" i="1"/>
  <c r="T4185" i="1"/>
  <c r="S4185" i="1"/>
  <c r="U4185" i="1" s="1"/>
  <c r="Q4185" i="1"/>
  <c r="P4185" i="1"/>
  <c r="T4120" i="1"/>
  <c r="S4120" i="1"/>
  <c r="Q4120" i="1"/>
  <c r="P4120" i="1"/>
  <c r="R4120" i="1" s="1"/>
  <c r="T4056" i="1"/>
  <c r="S4056" i="1"/>
  <c r="Q4056" i="1"/>
  <c r="P4056" i="1"/>
  <c r="T3945" i="1"/>
  <c r="S3945" i="1"/>
  <c r="Q3945" i="1"/>
  <c r="P3945" i="1"/>
  <c r="R3945" i="1" s="1"/>
  <c r="T3892" i="1"/>
  <c r="S3892" i="1"/>
  <c r="U3892" i="1" s="1"/>
  <c r="Q3892" i="1"/>
  <c r="P3892" i="1"/>
  <c r="T3834" i="1"/>
  <c r="S3834" i="1"/>
  <c r="Q3834" i="1"/>
  <c r="P3834" i="1"/>
  <c r="T3757" i="1"/>
  <c r="S3757" i="1"/>
  <c r="U3757" i="1" s="1"/>
  <c r="Q3757" i="1"/>
  <c r="P3757" i="1"/>
  <c r="T3697" i="1"/>
  <c r="S3697" i="1"/>
  <c r="U3697" i="1" s="1"/>
  <c r="Q3697" i="1"/>
  <c r="P3697" i="1"/>
  <c r="T3632" i="1"/>
  <c r="S3632" i="1"/>
  <c r="U3632" i="1" s="1"/>
  <c r="Q3632" i="1"/>
  <c r="P3632" i="1"/>
  <c r="T3590" i="1"/>
  <c r="S3590" i="1"/>
  <c r="U3590" i="1" s="1"/>
  <c r="Q3590" i="1"/>
  <c r="P3590" i="1"/>
  <c r="T3512" i="1"/>
  <c r="S3512" i="1"/>
  <c r="Q3512" i="1"/>
  <c r="P3512" i="1"/>
  <c r="T3453" i="1"/>
  <c r="S3453" i="1"/>
  <c r="U3453" i="1" s="1"/>
  <c r="Q3453" i="1"/>
  <c r="P3453" i="1"/>
  <c r="T3352" i="1"/>
  <c r="S3352" i="1"/>
  <c r="U3352" i="1" s="1"/>
  <c r="Q3352" i="1"/>
  <c r="P3352" i="1"/>
  <c r="T3288" i="1"/>
  <c r="S3288" i="1"/>
  <c r="U3288" i="1" s="1"/>
  <c r="Q3288" i="1"/>
  <c r="P3288" i="1"/>
  <c r="T3206" i="1"/>
  <c r="S3206" i="1"/>
  <c r="Q3206" i="1"/>
  <c r="P3206" i="1"/>
  <c r="T3148" i="1"/>
  <c r="S3148" i="1"/>
  <c r="U3148" i="1" s="1"/>
  <c r="Q3148" i="1"/>
  <c r="P3148" i="1"/>
  <c r="T3069" i="1"/>
  <c r="S3069" i="1"/>
  <c r="U3069" i="1" s="1"/>
  <c r="Q3069" i="1"/>
  <c r="P3069" i="1"/>
  <c r="T2988" i="1"/>
  <c r="S2988" i="1"/>
  <c r="U2988" i="1" s="1"/>
  <c r="Q2988" i="1"/>
  <c r="P2988" i="1"/>
  <c r="T2941" i="1"/>
  <c r="S2941" i="1"/>
  <c r="Q2941" i="1"/>
  <c r="P2941" i="1"/>
  <c r="T2872" i="1"/>
  <c r="S2872" i="1"/>
  <c r="Q2872" i="1"/>
  <c r="P2872" i="1"/>
  <c r="R2872" i="1" s="1"/>
  <c r="T2794" i="1"/>
  <c r="S2794" i="1"/>
  <c r="U2794" i="1" s="1"/>
  <c r="Q2794" i="1"/>
  <c r="P2794" i="1"/>
  <c r="T2762" i="1"/>
  <c r="S2762" i="1"/>
  <c r="U2762" i="1" s="1"/>
  <c r="Q2762" i="1"/>
  <c r="P2762" i="1"/>
  <c r="T2680" i="1"/>
  <c r="S2680" i="1"/>
  <c r="Q2680" i="1"/>
  <c r="P2680" i="1"/>
  <c r="R2680" i="1" s="1"/>
  <c r="T2633" i="1"/>
  <c r="S2633" i="1"/>
  <c r="U2633" i="1" s="1"/>
  <c r="Q2633" i="1"/>
  <c r="P2633" i="1"/>
  <c r="T2524" i="1"/>
  <c r="S2524" i="1"/>
  <c r="U2524" i="1" s="1"/>
  <c r="Q2524" i="1"/>
  <c r="P2524" i="1"/>
  <c r="T2453" i="1"/>
  <c r="S2453" i="1"/>
  <c r="Q2453" i="1"/>
  <c r="P2453" i="1"/>
  <c r="T2338" i="1"/>
  <c r="S2338" i="1"/>
  <c r="Q2338" i="1"/>
  <c r="P2338" i="1"/>
  <c r="T2256" i="1"/>
  <c r="S2256" i="1"/>
  <c r="U2256" i="1" s="1"/>
  <c r="Q2256" i="1"/>
  <c r="P2256" i="1"/>
  <c r="T2188" i="1"/>
  <c r="S2188" i="1"/>
  <c r="Q2188" i="1"/>
  <c r="P2188" i="1"/>
  <c r="R2188" i="1" s="1"/>
  <c r="T2080" i="1"/>
  <c r="S2080" i="1"/>
  <c r="U2080" i="1" s="1"/>
  <c r="Q2080" i="1"/>
  <c r="P2080" i="1"/>
  <c r="T1994" i="1"/>
  <c r="S1994" i="1"/>
  <c r="U1994" i="1" s="1"/>
  <c r="Q1994" i="1"/>
  <c r="P1994" i="1"/>
  <c r="T1842" i="1"/>
  <c r="S1842" i="1"/>
  <c r="U1842" i="1" s="1"/>
  <c r="Q1842" i="1"/>
  <c r="P1842" i="1"/>
  <c r="T1800" i="1"/>
  <c r="S1800" i="1"/>
  <c r="Q1800" i="1"/>
  <c r="P1800" i="1"/>
  <c r="R1800" i="1" s="1"/>
  <c r="T1720" i="1"/>
  <c r="S1720" i="1"/>
  <c r="Q1720" i="1"/>
  <c r="P1720" i="1"/>
  <c r="T1617" i="1"/>
  <c r="S1617" i="1"/>
  <c r="Q1617" i="1"/>
  <c r="P1617" i="1"/>
  <c r="R1617" i="1" s="1"/>
  <c r="T1542" i="1"/>
  <c r="S1542" i="1"/>
  <c r="U1542" i="1" s="1"/>
  <c r="Q1542" i="1"/>
  <c r="P1542" i="1"/>
  <c r="T1428" i="1"/>
  <c r="S1428" i="1"/>
  <c r="U1428" i="1" s="1"/>
  <c r="Q1428" i="1"/>
  <c r="P1428" i="1"/>
  <c r="T1305" i="1"/>
  <c r="S1305" i="1"/>
  <c r="Q1305" i="1"/>
  <c r="P1305" i="1"/>
  <c r="T1237" i="1"/>
  <c r="S1237" i="1"/>
  <c r="U1237" i="1" s="1"/>
  <c r="Q1237" i="1"/>
  <c r="P1237" i="1"/>
  <c r="T1116" i="1"/>
  <c r="S1116" i="1"/>
  <c r="U1116" i="1" s="1"/>
  <c r="Q1116" i="1"/>
  <c r="P1116" i="1"/>
  <c r="T1030" i="1"/>
  <c r="S1030" i="1"/>
  <c r="U1030" i="1" s="1"/>
  <c r="Q1030" i="1"/>
  <c r="P1030" i="1"/>
  <c r="T925" i="1"/>
  <c r="S925" i="1"/>
  <c r="U925" i="1" s="1"/>
  <c r="Q925" i="1"/>
  <c r="P925" i="1"/>
  <c r="T849" i="1"/>
  <c r="S849" i="1"/>
  <c r="Q849" i="1"/>
  <c r="P849" i="1"/>
  <c r="T774" i="1"/>
  <c r="S774" i="1"/>
  <c r="Q774" i="1"/>
  <c r="P774" i="1"/>
  <c r="R774" i="1" s="1"/>
  <c r="T660" i="1"/>
  <c r="S660" i="1"/>
  <c r="U660" i="1" s="1"/>
  <c r="Q660" i="1"/>
  <c r="P660" i="1"/>
  <c r="T593" i="1"/>
  <c r="S593" i="1"/>
  <c r="Q593" i="1"/>
  <c r="P593" i="1"/>
  <c r="T430" i="1"/>
  <c r="S430" i="1"/>
  <c r="P430" i="1"/>
  <c r="R430" i="1" s="1"/>
  <c r="Q430" i="1"/>
  <c r="T349" i="1"/>
  <c r="S349" i="1"/>
  <c r="U349" i="1" s="1"/>
  <c r="Q349" i="1"/>
  <c r="P349" i="1"/>
  <c r="T29" i="1"/>
  <c r="S29" i="1"/>
  <c r="Q29" i="1"/>
  <c r="P29" i="1"/>
  <c r="T416" i="1"/>
  <c r="S416" i="1"/>
  <c r="Q416" i="1"/>
  <c r="P416" i="1"/>
  <c r="R416" i="1" s="1"/>
  <c r="T240" i="1"/>
  <c r="S240" i="1"/>
  <c r="U240" i="1" s="1"/>
  <c r="Q240" i="1"/>
  <c r="P240" i="1"/>
  <c r="T4456" i="1"/>
  <c r="S4456" i="1"/>
  <c r="U4456" i="1" s="1"/>
  <c r="Q4456" i="1"/>
  <c r="P4456" i="1"/>
  <c r="T4166" i="1"/>
  <c r="S4166" i="1"/>
  <c r="U4166" i="1" s="1"/>
  <c r="Q4166" i="1"/>
  <c r="P4166" i="1"/>
  <c r="T4065" i="1"/>
  <c r="S4065" i="1"/>
  <c r="U4065" i="1" s="1"/>
  <c r="Q4065" i="1"/>
  <c r="P4065" i="1"/>
  <c r="T3894" i="1"/>
  <c r="S3894" i="1"/>
  <c r="Q3894" i="1"/>
  <c r="P3894" i="1"/>
  <c r="T3774" i="1"/>
  <c r="S3774" i="1"/>
  <c r="Q3774" i="1"/>
  <c r="P3774" i="1"/>
  <c r="T3598" i="1"/>
  <c r="S3598" i="1"/>
  <c r="U3598" i="1" s="1"/>
  <c r="Q3598" i="1"/>
  <c r="P3598" i="1"/>
  <c r="T3489" i="1"/>
  <c r="S3489" i="1"/>
  <c r="U3489" i="1" s="1"/>
  <c r="Q3489" i="1"/>
  <c r="P3489" i="1"/>
  <c r="T3397" i="1"/>
  <c r="S3397" i="1"/>
  <c r="Q3397" i="1"/>
  <c r="P3397" i="1"/>
  <c r="T3310" i="1"/>
  <c r="S3310" i="1"/>
  <c r="U3310" i="1" s="1"/>
  <c r="Q3310" i="1"/>
  <c r="P3310" i="1"/>
  <c r="T3169" i="1"/>
  <c r="S3169" i="1"/>
  <c r="U3169" i="1" s="1"/>
  <c r="Q3169" i="1"/>
  <c r="P3169" i="1"/>
  <c r="T3092" i="1"/>
  <c r="S3092" i="1"/>
  <c r="Q3092" i="1"/>
  <c r="P3092" i="1"/>
  <c r="R3092" i="1" s="1"/>
  <c r="T2958" i="1"/>
  <c r="S2958" i="1"/>
  <c r="Q2958" i="1"/>
  <c r="P2958" i="1"/>
  <c r="R2958" i="1" s="1"/>
  <c r="T2817" i="1"/>
  <c r="S2817" i="1"/>
  <c r="Q2817" i="1"/>
  <c r="P2817" i="1"/>
  <c r="R2817" i="1" s="1"/>
  <c r="T2708" i="1"/>
  <c r="S2708" i="1"/>
  <c r="U2708" i="1" s="1"/>
  <c r="Q2708" i="1"/>
  <c r="P2708" i="1"/>
  <c r="T2297" i="1"/>
  <c r="S2297" i="1"/>
  <c r="Q2297" i="1"/>
  <c r="P2297" i="1"/>
  <c r="R2297" i="1" s="1"/>
  <c r="T4762" i="1"/>
  <c r="S4762" i="1"/>
  <c r="U4762" i="1" s="1"/>
  <c r="Q4762" i="1"/>
  <c r="P4762" i="1"/>
  <c r="T4682" i="1"/>
  <c r="S4682" i="1"/>
  <c r="U4682" i="1" s="1"/>
  <c r="Q4682" i="1"/>
  <c r="P4682" i="1"/>
  <c r="T4520" i="1"/>
  <c r="S4520" i="1"/>
  <c r="U4520" i="1" s="1"/>
  <c r="Q4520" i="1"/>
  <c r="P4520" i="1"/>
  <c r="T4450" i="1"/>
  <c r="S4450" i="1"/>
  <c r="U4450" i="1" s="1"/>
  <c r="Q4450" i="1"/>
  <c r="P4450" i="1"/>
  <c r="T4405" i="1"/>
  <c r="S4405" i="1"/>
  <c r="Q4405" i="1"/>
  <c r="P4405" i="1"/>
  <c r="T4332" i="1"/>
  <c r="S4332" i="1"/>
  <c r="Q4332" i="1"/>
  <c r="P4332" i="1"/>
  <c r="R4332" i="1" s="1"/>
  <c r="T4266" i="1"/>
  <c r="S4266" i="1"/>
  <c r="U4266" i="1" s="1"/>
  <c r="Q4266" i="1"/>
  <c r="P4266" i="1"/>
  <c r="T4178" i="1"/>
  <c r="S4178" i="1"/>
  <c r="U4178" i="1" s="1"/>
  <c r="Q4178" i="1"/>
  <c r="P4178" i="1"/>
  <c r="T4142" i="1"/>
  <c r="S4142" i="1"/>
  <c r="Q4142" i="1"/>
  <c r="P4142" i="1"/>
  <c r="T4077" i="1"/>
  <c r="S4077" i="1"/>
  <c r="U4077" i="1" s="1"/>
  <c r="Q4077" i="1"/>
  <c r="P4077" i="1"/>
  <c r="T4016" i="1"/>
  <c r="S4016" i="1"/>
  <c r="Q4016" i="1"/>
  <c r="P4016" i="1"/>
  <c r="T3940" i="1"/>
  <c r="S3940" i="1"/>
  <c r="Q3940" i="1"/>
  <c r="P3940" i="1"/>
  <c r="R3940" i="1" s="1"/>
  <c r="T3888" i="1"/>
  <c r="S3888" i="1"/>
  <c r="Q3888" i="1"/>
  <c r="P3888" i="1"/>
  <c r="R3888" i="1" s="1"/>
  <c r="T3837" i="1"/>
  <c r="S3837" i="1"/>
  <c r="Q3837" i="1"/>
  <c r="P3837" i="1"/>
  <c r="R3837" i="1" s="1"/>
  <c r="T3754" i="1"/>
  <c r="S3754" i="1"/>
  <c r="U3754" i="1" s="1"/>
  <c r="Q3754" i="1"/>
  <c r="P3754" i="1"/>
  <c r="T3698" i="1"/>
  <c r="S3698" i="1"/>
  <c r="Q3698" i="1"/>
  <c r="P3698" i="1"/>
  <c r="T3648" i="1"/>
  <c r="S3648" i="1"/>
  <c r="U3648" i="1" s="1"/>
  <c r="Q3648" i="1"/>
  <c r="P3648" i="1"/>
  <c r="T3560" i="1"/>
  <c r="S3560" i="1"/>
  <c r="U3560" i="1" s="1"/>
  <c r="Q3560" i="1"/>
  <c r="P3560" i="1"/>
  <c r="T3482" i="1"/>
  <c r="S3482" i="1"/>
  <c r="U3482" i="1" s="1"/>
  <c r="Q3482" i="1"/>
  <c r="P3482" i="1"/>
  <c r="T3373" i="1"/>
  <c r="S3373" i="1"/>
  <c r="U3373" i="1" s="1"/>
  <c r="Q3373" i="1"/>
  <c r="P3373" i="1"/>
  <c r="T3277" i="1"/>
  <c r="S3277" i="1"/>
  <c r="U3277" i="1" s="1"/>
  <c r="Q3277" i="1"/>
  <c r="P3277" i="1"/>
  <c r="T3149" i="1"/>
  <c r="S3149" i="1"/>
  <c r="U3149" i="1" s="1"/>
  <c r="Q3149" i="1"/>
  <c r="P3149" i="1"/>
  <c r="T3080" i="1"/>
  <c r="S3080" i="1"/>
  <c r="U3080" i="1" s="1"/>
  <c r="Q3080" i="1"/>
  <c r="P3080" i="1"/>
  <c r="T2966" i="1"/>
  <c r="S2966" i="1"/>
  <c r="U2966" i="1" s="1"/>
  <c r="Q2966" i="1"/>
  <c r="P2966" i="1"/>
  <c r="T2934" i="1"/>
  <c r="S2934" i="1"/>
  <c r="Q2934" i="1"/>
  <c r="P2934" i="1"/>
  <c r="T2824" i="1"/>
  <c r="S2824" i="1"/>
  <c r="Q2824" i="1"/>
  <c r="P2824" i="1"/>
  <c r="T2728" i="1"/>
  <c r="S2728" i="1"/>
  <c r="U2728" i="1" s="1"/>
  <c r="Q2728" i="1"/>
  <c r="P2728" i="1"/>
  <c r="T2673" i="1"/>
  <c r="S2673" i="1"/>
  <c r="Q2673" i="1"/>
  <c r="P2673" i="1"/>
  <c r="T2601" i="1"/>
  <c r="S2601" i="1"/>
  <c r="Q2601" i="1"/>
  <c r="P2601" i="1"/>
  <c r="R2601" i="1" s="1"/>
  <c r="T2500" i="1"/>
  <c r="S2500" i="1"/>
  <c r="Q2500" i="1"/>
  <c r="P2500" i="1"/>
  <c r="T2433" i="1"/>
  <c r="S2433" i="1"/>
  <c r="Q2433" i="1"/>
  <c r="P2433" i="1"/>
  <c r="R2433" i="1" s="1"/>
  <c r="T2380" i="1"/>
  <c r="S2380" i="1"/>
  <c r="Q2380" i="1"/>
  <c r="P2380" i="1"/>
  <c r="T2320" i="1"/>
  <c r="S2320" i="1"/>
  <c r="U2320" i="1" s="1"/>
  <c r="Q2320" i="1"/>
  <c r="P2320" i="1"/>
  <c r="T2244" i="1"/>
  <c r="S2244" i="1"/>
  <c r="Q2244" i="1"/>
  <c r="P2244" i="1"/>
  <c r="R2244" i="1" s="1"/>
  <c r="T2152" i="1"/>
  <c r="S2152" i="1"/>
  <c r="Q2152" i="1"/>
  <c r="P2152" i="1"/>
  <c r="T2052" i="1"/>
  <c r="S2052" i="1"/>
  <c r="Q2052" i="1"/>
  <c r="P2052" i="1"/>
  <c r="R2052" i="1" s="1"/>
  <c r="T1945" i="1"/>
  <c r="S1945" i="1"/>
  <c r="U1945" i="1" s="1"/>
  <c r="Q1945" i="1"/>
  <c r="P1945" i="1"/>
  <c r="T1830" i="1"/>
  <c r="S1830" i="1"/>
  <c r="U1830" i="1" s="1"/>
  <c r="Q1830" i="1"/>
  <c r="P1830" i="1"/>
  <c r="T1702" i="1"/>
  <c r="S1702" i="1"/>
  <c r="U1702" i="1" s="1"/>
  <c r="Q1702" i="1"/>
  <c r="P1702" i="1"/>
  <c r="T417" i="1"/>
  <c r="S417" i="1"/>
  <c r="Q417" i="1"/>
  <c r="P417" i="1"/>
  <c r="T4765" i="1"/>
  <c r="S4765" i="1"/>
  <c r="Q4765" i="1"/>
  <c r="P4765" i="1"/>
  <c r="R4765" i="1" s="1"/>
  <c r="T4658" i="1"/>
  <c r="S4658" i="1"/>
  <c r="Q4658" i="1"/>
  <c r="P4658" i="1"/>
  <c r="T4504" i="1"/>
  <c r="S4504" i="1"/>
  <c r="U4504" i="1" s="1"/>
  <c r="Q4504" i="1"/>
  <c r="P4504" i="1"/>
  <c r="T4421" i="1"/>
  <c r="S4421" i="1"/>
  <c r="U4421" i="1" s="1"/>
  <c r="Q4421" i="1"/>
  <c r="P4421" i="1"/>
  <c r="T4365" i="1"/>
  <c r="S4365" i="1"/>
  <c r="U4365" i="1" s="1"/>
  <c r="Q4365" i="1"/>
  <c r="P4365" i="1"/>
  <c r="T4264" i="1"/>
  <c r="S4264" i="1"/>
  <c r="U4264" i="1" s="1"/>
  <c r="Q4264" i="1"/>
  <c r="P4264" i="1"/>
  <c r="T4196" i="1"/>
  <c r="S4196" i="1"/>
  <c r="U4196" i="1" s="1"/>
  <c r="Q4196" i="1"/>
  <c r="P4196" i="1"/>
  <c r="T4132" i="1"/>
  <c r="S4132" i="1"/>
  <c r="U4132" i="1" s="1"/>
  <c r="Q4132" i="1"/>
  <c r="P4132" i="1"/>
  <c r="T4044" i="1"/>
  <c r="S4044" i="1"/>
  <c r="Q4044" i="1"/>
  <c r="P4044" i="1"/>
  <c r="R4044" i="1" s="1"/>
  <c r="T3965" i="1"/>
  <c r="S3965" i="1"/>
  <c r="U3965" i="1" s="1"/>
  <c r="Q3965" i="1"/>
  <c r="P3965" i="1"/>
  <c r="T3890" i="1"/>
  <c r="S3890" i="1"/>
  <c r="U3890" i="1" s="1"/>
  <c r="Q3890" i="1"/>
  <c r="P3890" i="1"/>
  <c r="T3830" i="1"/>
  <c r="S3830" i="1"/>
  <c r="Q3830" i="1"/>
  <c r="P3830" i="1"/>
  <c r="T3752" i="1"/>
  <c r="S3752" i="1"/>
  <c r="U3752" i="1" s="1"/>
  <c r="Q3752" i="1"/>
  <c r="P3752" i="1"/>
  <c r="T3669" i="1"/>
  <c r="S3669" i="1"/>
  <c r="Q3669" i="1"/>
  <c r="P3669" i="1"/>
  <c r="R3669" i="1" s="1"/>
  <c r="T3633" i="1"/>
  <c r="S3633" i="1"/>
  <c r="U3633" i="1" s="1"/>
  <c r="Q3633" i="1"/>
  <c r="P3633" i="1"/>
  <c r="T3562" i="1"/>
  <c r="S3562" i="1"/>
  <c r="U3562" i="1" s="1"/>
  <c r="Q3562" i="1"/>
  <c r="P3562" i="1"/>
  <c r="T3500" i="1"/>
  <c r="S3500" i="1"/>
  <c r="U3500" i="1" s="1"/>
  <c r="Q3500" i="1"/>
  <c r="P3500" i="1"/>
  <c r="T3416" i="1"/>
  <c r="S3416" i="1"/>
  <c r="U3416" i="1" s="1"/>
  <c r="Q3416" i="1"/>
  <c r="P3416" i="1"/>
  <c r="T3308" i="1"/>
  <c r="S3308" i="1"/>
  <c r="Q3308" i="1"/>
  <c r="P3308" i="1"/>
  <c r="R3308" i="1" s="1"/>
  <c r="T3224" i="1"/>
  <c r="S3224" i="1"/>
  <c r="Q3224" i="1"/>
  <c r="P3224" i="1"/>
  <c r="R3224" i="1" s="1"/>
  <c r="T3174" i="1"/>
  <c r="S3174" i="1"/>
  <c r="U3174" i="1" s="1"/>
  <c r="Q3174" i="1"/>
  <c r="P3174" i="1"/>
  <c r="T3114" i="1"/>
  <c r="S3114" i="1"/>
  <c r="Q3114" i="1"/>
  <c r="P3114" i="1"/>
  <c r="R3114" i="1" s="1"/>
  <c r="T3064" i="1"/>
  <c r="S3064" i="1"/>
  <c r="Q3064" i="1"/>
  <c r="P3064" i="1"/>
  <c r="T2986" i="1"/>
  <c r="S2986" i="1"/>
  <c r="Q2986" i="1"/>
  <c r="P2986" i="1"/>
  <c r="T2936" i="1"/>
  <c r="S2936" i="1"/>
  <c r="U2936" i="1" s="1"/>
  <c r="Q2936" i="1"/>
  <c r="P2936" i="1"/>
  <c r="T2890" i="1"/>
  <c r="S2890" i="1"/>
  <c r="Q2890" i="1"/>
  <c r="P2890" i="1"/>
  <c r="R2890" i="1" s="1"/>
  <c r="T2813" i="1"/>
  <c r="S2813" i="1"/>
  <c r="Q2813" i="1"/>
  <c r="P2813" i="1"/>
  <c r="T2726" i="1"/>
  <c r="S2726" i="1"/>
  <c r="U2726" i="1" s="1"/>
  <c r="Q2726" i="1"/>
  <c r="P2726" i="1"/>
  <c r="T2657" i="1"/>
  <c r="S2657" i="1"/>
  <c r="U2657" i="1" s="1"/>
  <c r="Q2657" i="1"/>
  <c r="P2657" i="1"/>
  <c r="T2564" i="1"/>
  <c r="S2564" i="1"/>
  <c r="U2564" i="1" s="1"/>
  <c r="Q2564" i="1"/>
  <c r="P2564" i="1"/>
  <c r="T2449" i="1"/>
  <c r="S2449" i="1"/>
  <c r="Q2449" i="1"/>
  <c r="P2449" i="1"/>
  <c r="T2329" i="1"/>
  <c r="S2329" i="1"/>
  <c r="U2329" i="1" s="1"/>
  <c r="Q2329" i="1"/>
  <c r="P2329" i="1"/>
  <c r="T2249" i="1"/>
  <c r="S2249" i="1"/>
  <c r="Q2249" i="1"/>
  <c r="P2249" i="1"/>
  <c r="T2148" i="1"/>
  <c r="S2148" i="1"/>
  <c r="Q2148" i="1"/>
  <c r="P2148" i="1"/>
  <c r="R2148" i="1" s="1"/>
  <c r="T2072" i="1"/>
  <c r="S2072" i="1"/>
  <c r="Q2072" i="1"/>
  <c r="P2072" i="1"/>
  <c r="T1930" i="1"/>
  <c r="S1930" i="1"/>
  <c r="U1930" i="1" s="1"/>
  <c r="Q1930" i="1"/>
  <c r="P1930" i="1"/>
  <c r="T1816" i="1"/>
  <c r="S1816" i="1"/>
  <c r="U1816" i="1" s="1"/>
  <c r="Q1816" i="1"/>
  <c r="P1816" i="1"/>
  <c r="T1746" i="1"/>
  <c r="S1746" i="1"/>
  <c r="U1746" i="1" s="1"/>
  <c r="Q1746" i="1"/>
  <c r="P1746" i="1"/>
  <c r="T1625" i="1"/>
  <c r="S1625" i="1"/>
  <c r="Q1625" i="1"/>
  <c r="P1625" i="1"/>
  <c r="R1625" i="1" s="1"/>
  <c r="T1557" i="1"/>
  <c r="S1557" i="1"/>
  <c r="U1557" i="1" s="1"/>
  <c r="Q1557" i="1"/>
  <c r="P1557" i="1"/>
  <c r="T1436" i="1"/>
  <c r="S1436" i="1"/>
  <c r="U1436" i="1" s="1"/>
  <c r="Q1436" i="1"/>
  <c r="P1436" i="1"/>
  <c r="T1350" i="1"/>
  <c r="S1350" i="1"/>
  <c r="U1350" i="1" s="1"/>
  <c r="Q1350" i="1"/>
  <c r="P1350" i="1"/>
  <c r="T1236" i="1"/>
  <c r="S1236" i="1"/>
  <c r="U1236" i="1" s="1"/>
  <c r="Q1236" i="1"/>
  <c r="P1236" i="1"/>
  <c r="T1113" i="1"/>
  <c r="S1113" i="1"/>
  <c r="U1113" i="1" s="1"/>
  <c r="P1113" i="1"/>
  <c r="Q1113" i="1"/>
  <c r="T989" i="1"/>
  <c r="S989" i="1"/>
  <c r="U989" i="1" s="1"/>
  <c r="Q989" i="1"/>
  <c r="P989" i="1"/>
  <c r="T924" i="1"/>
  <c r="S924" i="1"/>
  <c r="U924" i="1" s="1"/>
  <c r="Q924" i="1"/>
  <c r="P924" i="1"/>
  <c r="T857" i="1"/>
  <c r="S857" i="1"/>
  <c r="U857" i="1" s="1"/>
  <c r="Q857" i="1"/>
  <c r="P857" i="1"/>
  <c r="T733" i="1"/>
  <c r="S733" i="1"/>
  <c r="U733" i="1" s="1"/>
  <c r="Q733" i="1"/>
  <c r="P733" i="1"/>
  <c r="T657" i="1"/>
  <c r="S657" i="1"/>
  <c r="U657" i="1" s="1"/>
  <c r="Q657" i="1"/>
  <c r="P657" i="1"/>
  <c r="T537" i="1"/>
  <c r="S537" i="1"/>
  <c r="Q537" i="1"/>
  <c r="P537" i="1"/>
  <c r="R537" i="1" s="1"/>
  <c r="T382" i="1"/>
  <c r="S382" i="1"/>
  <c r="Q382" i="1"/>
  <c r="P382" i="1"/>
  <c r="R382" i="1" s="1"/>
  <c r="T124" i="1"/>
  <c r="S124" i="1"/>
  <c r="Q124" i="1"/>
  <c r="P124" i="1"/>
  <c r="T800" i="1"/>
  <c r="S800" i="1"/>
  <c r="Q800" i="1"/>
  <c r="P800" i="1"/>
  <c r="R800" i="1" s="1"/>
  <c r="T112" i="1"/>
  <c r="S112" i="1"/>
  <c r="U112" i="1" s="1"/>
  <c r="Q112" i="1"/>
  <c r="P112" i="1"/>
  <c r="T4564" i="1"/>
  <c r="S4564" i="1"/>
  <c r="Q4564" i="1"/>
  <c r="P4564" i="1"/>
  <c r="R4564" i="1" s="1"/>
  <c r="T4292" i="1"/>
  <c r="S4292" i="1"/>
  <c r="Q4292" i="1"/>
  <c r="P4292" i="1"/>
  <c r="T4110" i="1"/>
  <c r="S4110" i="1"/>
  <c r="Q4110" i="1"/>
  <c r="P4110" i="1"/>
  <c r="R4110" i="1" s="1"/>
  <c r="T4001" i="1"/>
  <c r="S4001" i="1"/>
  <c r="U4001" i="1" s="1"/>
  <c r="Q4001" i="1"/>
  <c r="P4001" i="1"/>
  <c r="T3806" i="1"/>
  <c r="S3806" i="1"/>
  <c r="U3806" i="1" s="1"/>
  <c r="Q3806" i="1"/>
  <c r="P3806" i="1"/>
  <c r="T3640" i="1"/>
  <c r="S3640" i="1"/>
  <c r="U3640" i="1" s="1"/>
  <c r="Q3640" i="1"/>
  <c r="P3640" i="1"/>
  <c r="T3476" i="1"/>
  <c r="S3476" i="1"/>
  <c r="U3476" i="1" s="1"/>
  <c r="Q3476" i="1"/>
  <c r="P3476" i="1"/>
  <c r="T3393" i="1"/>
  <c r="S3393" i="1"/>
  <c r="Q3393" i="1"/>
  <c r="P3393" i="1"/>
  <c r="R3393" i="1" s="1"/>
  <c r="T3246" i="1"/>
  <c r="S3246" i="1"/>
  <c r="Q3246" i="1"/>
  <c r="P3246" i="1"/>
  <c r="T3118" i="1"/>
  <c r="S3118" i="1"/>
  <c r="Q3118" i="1"/>
  <c r="P3118" i="1"/>
  <c r="R3118" i="1" s="1"/>
  <c r="T3028" i="1"/>
  <c r="S3028" i="1"/>
  <c r="U3028" i="1" s="1"/>
  <c r="Q3028" i="1"/>
  <c r="P3028" i="1"/>
  <c r="T2894" i="1"/>
  <c r="S2894" i="1"/>
  <c r="U2894" i="1" s="1"/>
  <c r="Q2894" i="1"/>
  <c r="P2894" i="1"/>
  <c r="T2753" i="1"/>
  <c r="S2753" i="1"/>
  <c r="U2753" i="1" s="1"/>
  <c r="Q2753" i="1"/>
  <c r="P2753" i="1"/>
  <c r="T2496" i="1"/>
  <c r="S2496" i="1"/>
  <c r="U2496" i="1" s="1"/>
  <c r="Q2496" i="1"/>
  <c r="P2496" i="1"/>
  <c r="T388" i="1"/>
  <c r="S388" i="1"/>
  <c r="Q388" i="1"/>
  <c r="P388" i="1"/>
  <c r="R388" i="1" s="1"/>
  <c r="T4753" i="1"/>
  <c r="S4753" i="1"/>
  <c r="Q4753" i="1"/>
  <c r="P4753" i="1"/>
  <c r="R4753" i="1" s="1"/>
  <c r="T4538" i="1"/>
  <c r="S4538" i="1"/>
  <c r="U4538" i="1" s="1"/>
  <c r="Q4538" i="1"/>
  <c r="P4538" i="1"/>
  <c r="T4464" i="1"/>
  <c r="S4464" i="1"/>
  <c r="U4464" i="1" s="1"/>
  <c r="Q4464" i="1"/>
  <c r="P4464" i="1"/>
  <c r="T4400" i="1"/>
  <c r="S4400" i="1"/>
  <c r="Q4400" i="1"/>
  <c r="P4400" i="1"/>
  <c r="R4400" i="1" s="1"/>
  <c r="T4330" i="1"/>
  <c r="S4330" i="1"/>
  <c r="U4330" i="1" s="1"/>
  <c r="Q4330" i="1"/>
  <c r="P4330" i="1"/>
  <c r="T4248" i="1"/>
  <c r="S4248" i="1"/>
  <c r="U4248" i="1" s="1"/>
  <c r="Q4248" i="1"/>
  <c r="P4248" i="1"/>
  <c r="T4174" i="1"/>
  <c r="S4174" i="1"/>
  <c r="U4174" i="1" s="1"/>
  <c r="Q4174" i="1"/>
  <c r="P4174" i="1"/>
  <c r="T4137" i="1"/>
  <c r="S4137" i="1"/>
  <c r="U4137" i="1" s="1"/>
  <c r="Q4137" i="1"/>
  <c r="P4137" i="1"/>
  <c r="T4072" i="1"/>
  <c r="S4072" i="1"/>
  <c r="U4072" i="1" s="1"/>
  <c r="Q4072" i="1"/>
  <c r="P4072" i="1"/>
  <c r="T4013" i="1"/>
  <c r="S4013" i="1"/>
  <c r="Q4013" i="1"/>
  <c r="P4013" i="1"/>
  <c r="R4013" i="1" s="1"/>
  <c r="T3938" i="1"/>
  <c r="S3938" i="1"/>
  <c r="Q3938" i="1"/>
  <c r="P3938" i="1"/>
  <c r="R3938" i="1" s="1"/>
  <c r="T3889" i="1"/>
  <c r="S3889" i="1"/>
  <c r="Q3889" i="1"/>
  <c r="P3889" i="1"/>
  <c r="T3832" i="1"/>
  <c r="S3832" i="1"/>
  <c r="Q3832" i="1"/>
  <c r="P3832" i="1"/>
  <c r="R3832" i="1" s="1"/>
  <c r="T3750" i="1"/>
  <c r="S3750" i="1"/>
  <c r="U3750" i="1" s="1"/>
  <c r="Q3750" i="1"/>
  <c r="P3750" i="1"/>
  <c r="T3689" i="1"/>
  <c r="S3689" i="1"/>
  <c r="U3689" i="1" s="1"/>
  <c r="Q3689" i="1"/>
  <c r="P3689" i="1"/>
  <c r="T3616" i="1"/>
  <c r="S3616" i="1"/>
  <c r="Q3616" i="1"/>
  <c r="P3616" i="1"/>
  <c r="T3504" i="1"/>
  <c r="S3504" i="1"/>
  <c r="U3504" i="1" s="1"/>
  <c r="Q3504" i="1"/>
  <c r="P3504" i="1"/>
  <c r="T3400" i="1"/>
  <c r="S3400" i="1"/>
  <c r="U3400" i="1" s="1"/>
  <c r="Q3400" i="1"/>
  <c r="P3400" i="1"/>
  <c r="T3309" i="1"/>
  <c r="S3309" i="1"/>
  <c r="U3309" i="1" s="1"/>
  <c r="Q3309" i="1"/>
  <c r="P3309" i="1"/>
  <c r="T3181" i="1"/>
  <c r="S3181" i="1"/>
  <c r="U3181" i="1" s="1"/>
  <c r="Q3181" i="1"/>
  <c r="P3181" i="1"/>
  <c r="T3066" i="1"/>
  <c r="S3066" i="1"/>
  <c r="U3066" i="1" s="1"/>
  <c r="Q3066" i="1"/>
  <c r="P3066" i="1"/>
  <c r="T2957" i="1"/>
  <c r="S2957" i="1"/>
  <c r="Q2957" i="1"/>
  <c r="P2957" i="1"/>
  <c r="R2957" i="1" s="1"/>
  <c r="T2888" i="1"/>
  <c r="S2888" i="1"/>
  <c r="Q2888" i="1"/>
  <c r="P2888" i="1"/>
  <c r="R2888" i="1" s="1"/>
  <c r="T2778" i="1"/>
  <c r="S2778" i="1"/>
  <c r="U2778" i="1" s="1"/>
  <c r="Q2778" i="1"/>
  <c r="P2778" i="1"/>
  <c r="T2682" i="1"/>
  <c r="S2682" i="1"/>
  <c r="Q2682" i="1"/>
  <c r="P2682" i="1"/>
  <c r="R2682" i="1" s="1"/>
  <c r="T2618" i="1"/>
  <c r="S2618" i="1"/>
  <c r="Q2618" i="1"/>
  <c r="P2618" i="1"/>
  <c r="R2618" i="1" s="1"/>
  <c r="T2530" i="1"/>
  <c r="S2530" i="1"/>
  <c r="Q2530" i="1"/>
  <c r="P2530" i="1"/>
  <c r="R2530" i="1" s="1"/>
  <c r="T2456" i="1"/>
  <c r="S2456" i="1"/>
  <c r="U2456" i="1" s="1"/>
  <c r="Q2456" i="1"/>
  <c r="P2456" i="1"/>
  <c r="T2376" i="1"/>
  <c r="S2376" i="1"/>
  <c r="U2376" i="1" s="1"/>
  <c r="Q2376" i="1"/>
  <c r="P2376" i="1"/>
  <c r="T2313" i="1"/>
  <c r="S2313" i="1"/>
  <c r="Q2313" i="1"/>
  <c r="P2313" i="1"/>
  <c r="T2226" i="1"/>
  <c r="S2226" i="1"/>
  <c r="Q2226" i="1"/>
  <c r="P2226" i="1"/>
  <c r="T2137" i="1"/>
  <c r="S2137" i="1"/>
  <c r="Q2137" i="1"/>
  <c r="P2137" i="1"/>
  <c r="R2137" i="1" s="1"/>
  <c r="T2022" i="1"/>
  <c r="S2022" i="1"/>
  <c r="Q2022" i="1"/>
  <c r="P2022" i="1"/>
  <c r="R2022" i="1" s="1"/>
  <c r="T1898" i="1"/>
  <c r="S1898" i="1"/>
  <c r="U1898" i="1" s="1"/>
  <c r="Q1898" i="1"/>
  <c r="P1898" i="1"/>
  <c r="T1793" i="1"/>
  <c r="S1793" i="1"/>
  <c r="U1793" i="1" s="1"/>
  <c r="Q1793" i="1"/>
  <c r="P1793" i="1"/>
  <c r="T1729" i="1"/>
  <c r="S1729" i="1"/>
  <c r="U1729" i="1" s="1"/>
  <c r="Q1729" i="1"/>
  <c r="P1729" i="1"/>
  <c r="T1649" i="1"/>
  <c r="S1649" i="1"/>
  <c r="U1649" i="1" s="1"/>
  <c r="Q1649" i="1"/>
  <c r="P1649" i="1"/>
  <c r="T1525" i="1"/>
  <c r="S1525" i="1"/>
  <c r="Q1525" i="1"/>
  <c r="P1525" i="1"/>
  <c r="T1404" i="1"/>
  <c r="S1404" i="1"/>
  <c r="U1404" i="1" s="1"/>
  <c r="Q1404" i="1"/>
  <c r="P1404" i="1"/>
  <c r="T1337" i="1"/>
  <c r="S1337" i="1"/>
  <c r="Q1337" i="1"/>
  <c r="P1337" i="1"/>
  <c r="R1337" i="1" s="1"/>
  <c r="T1213" i="1"/>
  <c r="S1213" i="1"/>
  <c r="U1213" i="1" s="1"/>
  <c r="P1213" i="1"/>
  <c r="Q1213" i="1"/>
  <c r="T1137" i="1"/>
  <c r="S1137" i="1"/>
  <c r="P1137" i="1"/>
  <c r="R1137" i="1" s="1"/>
  <c r="Q1137" i="1"/>
  <c r="T1013" i="1"/>
  <c r="S1013" i="1"/>
  <c r="U1013" i="1" s="1"/>
  <c r="Q1013" i="1"/>
  <c r="P1013" i="1"/>
  <c r="T892" i="1"/>
  <c r="S892" i="1"/>
  <c r="Q892" i="1"/>
  <c r="P892" i="1"/>
  <c r="T817" i="1"/>
  <c r="S817" i="1"/>
  <c r="U817" i="1" s="1"/>
  <c r="Q817" i="1"/>
  <c r="P817" i="1"/>
  <c r="T700" i="1"/>
  <c r="S700" i="1"/>
  <c r="U700" i="1" s="1"/>
  <c r="Q700" i="1"/>
  <c r="P700" i="1"/>
  <c r="T625" i="1"/>
  <c r="S625" i="1"/>
  <c r="Q625" i="1"/>
  <c r="P625" i="1"/>
  <c r="R625" i="1" s="1"/>
  <c r="T516" i="1"/>
  <c r="S516" i="1"/>
  <c r="Q516" i="1"/>
  <c r="P516" i="1"/>
  <c r="R516" i="1" s="1"/>
  <c r="T460" i="1"/>
  <c r="S460" i="1"/>
  <c r="Q460" i="1"/>
  <c r="P460" i="1"/>
  <c r="R460" i="1" s="1"/>
  <c r="T337" i="1"/>
  <c r="S337" i="1"/>
  <c r="U337" i="1" s="1"/>
  <c r="Q337" i="1"/>
  <c r="P337" i="1"/>
  <c r="T105" i="1"/>
  <c r="S105" i="1"/>
  <c r="Q105" i="1"/>
  <c r="P105" i="1"/>
  <c r="T608" i="1"/>
  <c r="S608" i="1"/>
  <c r="Q608" i="1"/>
  <c r="P608" i="1"/>
  <c r="R608" i="1" s="1"/>
  <c r="T48" i="1"/>
  <c r="S48" i="1"/>
  <c r="U48" i="1" s="1"/>
  <c r="Q48" i="1"/>
  <c r="P48" i="1"/>
  <c r="T4036" i="1"/>
  <c r="S4036" i="1"/>
  <c r="Q4036" i="1"/>
  <c r="P4036" i="1"/>
  <c r="R4036" i="1" s="1"/>
  <c r="T3524" i="1"/>
  <c r="S3524" i="1"/>
  <c r="U3524" i="1" s="1"/>
  <c r="Q3524" i="1"/>
  <c r="P3524" i="1"/>
  <c r="T2884" i="1"/>
  <c r="S2884" i="1"/>
  <c r="Q2884" i="1"/>
  <c r="P2884" i="1"/>
  <c r="R2884" i="1" s="1"/>
  <c r="T2273" i="1"/>
  <c r="S2273" i="1"/>
  <c r="Q2273" i="1"/>
  <c r="P2273" i="1"/>
  <c r="R2273" i="1" s="1"/>
  <c r="T4759" i="1"/>
  <c r="S4759" i="1"/>
  <c r="U4759" i="1" s="1"/>
  <c r="Q4759" i="1"/>
  <c r="P4759" i="1"/>
  <c r="T4739" i="1"/>
  <c r="S4739" i="1"/>
  <c r="Q4739" i="1"/>
  <c r="P4739" i="1"/>
  <c r="R4739" i="1" s="1"/>
  <c r="T1802" i="1"/>
  <c r="S1802" i="1"/>
  <c r="Q1802" i="1"/>
  <c r="P1802" i="1"/>
  <c r="R1802" i="1" s="1"/>
  <c r="T4636" i="1"/>
  <c r="S4636" i="1"/>
  <c r="U4636" i="1" s="1"/>
  <c r="Q4636" i="1"/>
  <c r="P4636" i="1"/>
  <c r="T4626" i="1"/>
  <c r="S4626" i="1"/>
  <c r="U4626" i="1" s="1"/>
  <c r="Q4626" i="1"/>
  <c r="P4626" i="1"/>
  <c r="T4580" i="1"/>
  <c r="S4580" i="1"/>
  <c r="U4580" i="1" s="1"/>
  <c r="Q4580" i="1"/>
  <c r="P4580" i="1"/>
  <c r="T4559" i="1"/>
  <c r="S4559" i="1"/>
  <c r="Q4559" i="1"/>
  <c r="P4559" i="1"/>
  <c r="R4559" i="1" s="1"/>
  <c r="T4537" i="1"/>
  <c r="S4537" i="1"/>
  <c r="U4537" i="1" s="1"/>
  <c r="Q4537" i="1"/>
  <c r="P4537" i="1"/>
  <c r="T4449" i="1"/>
  <c r="S4449" i="1"/>
  <c r="U4449" i="1" s="1"/>
  <c r="Q4449" i="1"/>
  <c r="P4449" i="1"/>
  <c r="T4335" i="1"/>
  <c r="S4335" i="1"/>
  <c r="Q4335" i="1"/>
  <c r="P4335" i="1"/>
  <c r="R4335" i="1" s="1"/>
  <c r="T4313" i="1"/>
  <c r="S4313" i="1"/>
  <c r="U4313" i="1" s="1"/>
  <c r="Q4313" i="1"/>
  <c r="P4313" i="1"/>
  <c r="T4273" i="1"/>
  <c r="S4273" i="1"/>
  <c r="U4273" i="1" s="1"/>
  <c r="Q4273" i="1"/>
  <c r="P4273" i="1"/>
  <c r="T4261" i="1"/>
  <c r="S4261" i="1"/>
  <c r="U4261" i="1" s="1"/>
  <c r="Q4261" i="1"/>
  <c r="P4261" i="1"/>
  <c r="T4242" i="1"/>
  <c r="S4242" i="1"/>
  <c r="Q4242" i="1"/>
  <c r="P4242" i="1"/>
  <c r="T4217" i="1"/>
  <c r="S4217" i="1"/>
  <c r="Q4217" i="1"/>
  <c r="P4217" i="1"/>
  <c r="T4173" i="1"/>
  <c r="S4173" i="1"/>
  <c r="Q4173" i="1"/>
  <c r="P4173" i="1"/>
  <c r="T4105" i="1"/>
  <c r="S4105" i="1"/>
  <c r="U4105" i="1" s="1"/>
  <c r="Q4105" i="1"/>
  <c r="P4105" i="1"/>
  <c r="T4025" i="1"/>
  <c r="S4025" i="1"/>
  <c r="Q4025" i="1"/>
  <c r="P4025" i="1"/>
  <c r="T3997" i="1"/>
  <c r="S3997" i="1"/>
  <c r="U3997" i="1" s="1"/>
  <c r="Q3997" i="1"/>
  <c r="P3997" i="1"/>
  <c r="T3968" i="1"/>
  <c r="S3968" i="1"/>
  <c r="U3968" i="1" s="1"/>
  <c r="Q3968" i="1"/>
  <c r="P3968" i="1"/>
  <c r="T3961" i="1"/>
  <c r="S3961" i="1"/>
  <c r="Q3961" i="1"/>
  <c r="P3961" i="1"/>
  <c r="R3961" i="1" s="1"/>
  <c r="T3917" i="1"/>
  <c r="S3917" i="1"/>
  <c r="Q3917" i="1"/>
  <c r="P3917" i="1"/>
  <c r="T3843" i="1"/>
  <c r="S3843" i="1"/>
  <c r="U3843" i="1" s="1"/>
  <c r="Q3843" i="1"/>
  <c r="P3843" i="1"/>
  <c r="T3851" i="1"/>
  <c r="S3851" i="1"/>
  <c r="U3851" i="1" s="1"/>
  <c r="Q3851" i="1"/>
  <c r="P3851" i="1"/>
  <c r="T3791" i="1"/>
  <c r="S3791" i="1"/>
  <c r="Q3791" i="1"/>
  <c r="P3791" i="1"/>
  <c r="R3791" i="1" s="1"/>
  <c r="T3779" i="1"/>
  <c r="S3779" i="1"/>
  <c r="Q3779" i="1"/>
  <c r="P3779" i="1"/>
  <c r="T3785" i="1"/>
  <c r="S3785" i="1"/>
  <c r="Q3785" i="1"/>
  <c r="P3785" i="1"/>
  <c r="R3785" i="1" s="1"/>
  <c r="T3769" i="1"/>
  <c r="S3769" i="1"/>
  <c r="U3769" i="1" s="1"/>
  <c r="Q3769" i="1"/>
  <c r="P3769" i="1"/>
  <c r="T3728" i="1"/>
  <c r="S3728" i="1"/>
  <c r="U3728" i="1" s="1"/>
  <c r="Q3728" i="1"/>
  <c r="P3728" i="1"/>
  <c r="T3721" i="1"/>
  <c r="S3721" i="1"/>
  <c r="Q3721" i="1"/>
  <c r="P3721" i="1"/>
  <c r="R3721" i="1" s="1"/>
  <c r="T3649" i="1"/>
  <c r="S3649" i="1"/>
  <c r="U3649" i="1" s="1"/>
  <c r="Q3649" i="1"/>
  <c r="P3649" i="1"/>
  <c r="T3606" i="1"/>
  <c r="S3606" i="1"/>
  <c r="U3606" i="1" s="1"/>
  <c r="Q3606" i="1"/>
  <c r="P3606" i="1"/>
  <c r="T3577" i="1"/>
  <c r="S3577" i="1"/>
  <c r="U3577" i="1" s="1"/>
  <c r="Q3577" i="1"/>
  <c r="P3577" i="1"/>
  <c r="T3556" i="1"/>
  <c r="S3556" i="1"/>
  <c r="U3556" i="1" s="1"/>
  <c r="Q3556" i="1"/>
  <c r="P3556" i="1"/>
  <c r="T3542" i="1"/>
  <c r="S3542" i="1"/>
  <c r="Q3542" i="1"/>
  <c r="P3542" i="1"/>
  <c r="R3542" i="1" s="1"/>
  <c r="T3445" i="1"/>
  <c r="S3445" i="1"/>
  <c r="U3445" i="1" s="1"/>
  <c r="Q3445" i="1"/>
  <c r="P3445" i="1"/>
  <c r="T3392" i="1"/>
  <c r="S3392" i="1"/>
  <c r="Q3392" i="1"/>
  <c r="P3392" i="1"/>
  <c r="R3392" i="1" s="1"/>
  <c r="T3324" i="1"/>
  <c r="S3324" i="1"/>
  <c r="U3324" i="1" s="1"/>
  <c r="Q3324" i="1"/>
  <c r="P3324" i="1"/>
  <c r="T3298" i="1"/>
  <c r="S3298" i="1"/>
  <c r="U3298" i="1" s="1"/>
  <c r="Q3298" i="1"/>
  <c r="P3298" i="1"/>
  <c r="T3196" i="1"/>
  <c r="S3196" i="1"/>
  <c r="U3196" i="1" s="1"/>
  <c r="Q3196" i="1"/>
  <c r="P3196" i="1"/>
  <c r="T3170" i="1"/>
  <c r="S3170" i="1"/>
  <c r="U3170" i="1" s="1"/>
  <c r="Q3170" i="1"/>
  <c r="P3170" i="1"/>
  <c r="T3129" i="1"/>
  <c r="S3129" i="1"/>
  <c r="Q3129" i="1"/>
  <c r="P3129" i="1"/>
  <c r="T3088" i="1"/>
  <c r="S3088" i="1"/>
  <c r="Q3088" i="1"/>
  <c r="P3088" i="1"/>
  <c r="R3088" i="1" s="1"/>
  <c r="T3081" i="1"/>
  <c r="S3081" i="1"/>
  <c r="U3081" i="1" s="1"/>
  <c r="Q3081" i="1"/>
  <c r="P3081" i="1"/>
  <c r="T3058" i="1"/>
  <c r="S3058" i="1"/>
  <c r="U3058" i="1" s="1"/>
  <c r="Q3058" i="1"/>
  <c r="P3058" i="1"/>
  <c r="T3025" i="1"/>
  <c r="S3025" i="1"/>
  <c r="U3025" i="1" s="1"/>
  <c r="Q3025" i="1"/>
  <c r="P3025" i="1"/>
  <c r="T3010" i="1"/>
  <c r="S3010" i="1"/>
  <c r="Q3010" i="1"/>
  <c r="P3010" i="1"/>
  <c r="T2965" i="1"/>
  <c r="S2965" i="1"/>
  <c r="U2965" i="1" s="1"/>
  <c r="Q2965" i="1"/>
  <c r="P2965" i="1"/>
  <c r="T2864" i="1"/>
  <c r="S2864" i="1"/>
  <c r="Q2864" i="1"/>
  <c r="P2864" i="1"/>
  <c r="T2857" i="1"/>
  <c r="S2857" i="1"/>
  <c r="U2857" i="1" s="1"/>
  <c r="Q2857" i="1"/>
  <c r="P2857" i="1"/>
  <c r="T2834" i="1"/>
  <c r="S2834" i="1"/>
  <c r="U2834" i="1" s="1"/>
  <c r="Q2834" i="1"/>
  <c r="P2834" i="1"/>
  <c r="T2758" i="1"/>
  <c r="S2758" i="1"/>
  <c r="U2758" i="1" s="1"/>
  <c r="Q2758" i="1"/>
  <c r="P2758" i="1"/>
  <c r="T2748" i="1"/>
  <c r="S2748" i="1"/>
  <c r="U2748" i="1" s="1"/>
  <c r="Q2748" i="1"/>
  <c r="P2748" i="1"/>
  <c r="T2722" i="1"/>
  <c r="S2722" i="1"/>
  <c r="U2722" i="1" s="1"/>
  <c r="Q2722" i="1"/>
  <c r="P2722" i="1"/>
  <c r="T2625" i="1"/>
  <c r="S2625" i="1"/>
  <c r="Q2625" i="1"/>
  <c r="P2625" i="1"/>
  <c r="R2625" i="1" s="1"/>
  <c r="T2609" i="1"/>
  <c r="S2609" i="1"/>
  <c r="Q2609" i="1"/>
  <c r="P2609" i="1"/>
  <c r="R2609" i="1" s="1"/>
  <c r="T2590" i="1"/>
  <c r="S2590" i="1"/>
  <c r="U2590" i="1" s="1"/>
  <c r="Q2590" i="1"/>
  <c r="P2590" i="1"/>
  <c r="T2562" i="1"/>
  <c r="S2562" i="1"/>
  <c r="U2562" i="1" s="1"/>
  <c r="Q2562" i="1"/>
  <c r="P2562" i="1"/>
  <c r="T2540" i="1"/>
  <c r="S2540" i="1"/>
  <c r="Q2540" i="1"/>
  <c r="P2540" i="1"/>
  <c r="R2540" i="1" s="1"/>
  <c r="T2494" i="1"/>
  <c r="S2494" i="1"/>
  <c r="U2494" i="1" s="1"/>
  <c r="Q2494" i="1"/>
  <c r="P2494" i="1"/>
  <c r="T2472" i="1"/>
  <c r="S2472" i="1"/>
  <c r="Q2472" i="1"/>
  <c r="P2472" i="1"/>
  <c r="R2472" i="1" s="1"/>
  <c r="T2461" i="1"/>
  <c r="S2461" i="1"/>
  <c r="U2461" i="1" s="1"/>
  <c r="Q2461" i="1"/>
  <c r="P2461" i="1"/>
  <c r="T2437" i="1"/>
  <c r="S2437" i="1"/>
  <c r="U2437" i="1" s="1"/>
  <c r="Q2437" i="1"/>
  <c r="P2437" i="1"/>
  <c r="T2416" i="1"/>
  <c r="S2416" i="1"/>
  <c r="U2416" i="1" s="1"/>
  <c r="Q2416" i="1"/>
  <c r="P2416" i="1"/>
  <c r="T2401" i="1"/>
  <c r="S2401" i="1"/>
  <c r="U2401" i="1" s="1"/>
  <c r="Q2401" i="1"/>
  <c r="P2401" i="1"/>
  <c r="T2352" i="1"/>
  <c r="S2352" i="1"/>
  <c r="U2352" i="1" s="1"/>
  <c r="Q2352" i="1"/>
  <c r="P2352" i="1"/>
  <c r="T2314" i="1"/>
  <c r="S2314" i="1"/>
  <c r="Q2314" i="1"/>
  <c r="P2314" i="1"/>
  <c r="T2300" i="1"/>
  <c r="S2300" i="1"/>
  <c r="Q2300" i="1"/>
  <c r="P2300" i="1"/>
  <c r="R2300" i="1" s="1"/>
  <c r="T2286" i="1"/>
  <c r="S2286" i="1"/>
  <c r="Q2286" i="1"/>
  <c r="P2286" i="1"/>
  <c r="R2286" i="1" s="1"/>
  <c r="T2258" i="1"/>
  <c r="S2258" i="1"/>
  <c r="Q2258" i="1"/>
  <c r="P2258" i="1"/>
  <c r="T2246" i="1"/>
  <c r="S2246" i="1"/>
  <c r="Q2246" i="1"/>
  <c r="P2246" i="1"/>
  <c r="R2246" i="1" s="1"/>
  <c r="T2232" i="1"/>
  <c r="S2232" i="1"/>
  <c r="Q2232" i="1"/>
  <c r="P2232" i="1"/>
  <c r="T2219" i="1"/>
  <c r="S2219" i="1"/>
  <c r="Q2219" i="1"/>
  <c r="P2219" i="1"/>
  <c r="R2219" i="1" s="1"/>
  <c r="T2206" i="1"/>
  <c r="S2206" i="1"/>
  <c r="Q2206" i="1"/>
  <c r="P2206" i="1"/>
  <c r="R2206" i="1" s="1"/>
  <c r="T2182" i="1"/>
  <c r="S2182" i="1"/>
  <c r="Q2182" i="1"/>
  <c r="P2182" i="1"/>
  <c r="R2182" i="1" s="1"/>
  <c r="T2120" i="1"/>
  <c r="S2120" i="1"/>
  <c r="Q2120" i="1"/>
  <c r="P2120" i="1"/>
  <c r="R2120" i="1" s="1"/>
  <c r="T2101" i="1"/>
  <c r="S2101" i="1"/>
  <c r="Q2101" i="1"/>
  <c r="P2101" i="1"/>
  <c r="T2085" i="1"/>
  <c r="S2085" i="1"/>
  <c r="U2085" i="1" s="1"/>
  <c r="Q2085" i="1"/>
  <c r="P2085" i="1"/>
  <c r="T2030" i="1"/>
  <c r="S2030" i="1"/>
  <c r="Q2030" i="1"/>
  <c r="P2030" i="1"/>
  <c r="R2030" i="1" s="1"/>
  <c r="T2006" i="1"/>
  <c r="S2006" i="1"/>
  <c r="U2006" i="1" s="1"/>
  <c r="Q2006" i="1"/>
  <c r="P2006" i="1"/>
  <c r="T1985" i="1"/>
  <c r="S1985" i="1"/>
  <c r="Q1985" i="1"/>
  <c r="P1985" i="1"/>
  <c r="R1985" i="1" s="1"/>
  <c r="T1940" i="1"/>
  <c r="S1940" i="1"/>
  <c r="U1940" i="1" s="1"/>
  <c r="Q1940" i="1"/>
  <c r="P1940" i="1"/>
  <c r="T1929" i="1"/>
  <c r="S1929" i="1"/>
  <c r="U1929" i="1" s="1"/>
  <c r="Q1929" i="1"/>
  <c r="P1929" i="1"/>
  <c r="T1918" i="1"/>
  <c r="S1918" i="1"/>
  <c r="Q1918" i="1"/>
  <c r="P1918" i="1"/>
  <c r="R1918" i="1" s="1"/>
  <c r="T1861" i="1"/>
  <c r="S1861" i="1"/>
  <c r="U1861" i="1" s="1"/>
  <c r="Q1861" i="1"/>
  <c r="P1861" i="1"/>
  <c r="T1769" i="1"/>
  <c r="S1769" i="1"/>
  <c r="U1769" i="1" s="1"/>
  <c r="Q1769" i="1"/>
  <c r="P1769" i="1"/>
  <c r="T1748" i="1"/>
  <c r="S1748" i="1"/>
  <c r="U1748" i="1" s="1"/>
  <c r="Q1748" i="1"/>
  <c r="P1748" i="1"/>
  <c r="T1731" i="1"/>
  <c r="S1731" i="1"/>
  <c r="U1731" i="1" s="1"/>
  <c r="Q1731" i="1"/>
  <c r="P1731" i="1"/>
  <c r="T1693" i="1"/>
  <c r="S1693" i="1"/>
  <c r="U1693" i="1" s="1"/>
  <c r="Q1693" i="1"/>
  <c r="P1693" i="1"/>
  <c r="T1667" i="1"/>
  <c r="S1667" i="1"/>
  <c r="U1667" i="1" s="1"/>
  <c r="Q1667" i="1"/>
  <c r="P1667" i="1"/>
  <c r="T1601" i="1"/>
  <c r="S1601" i="1"/>
  <c r="Q1601" i="1"/>
  <c r="P1601" i="1"/>
  <c r="R1601" i="1" s="1"/>
  <c r="T1579" i="1"/>
  <c r="S1579" i="1"/>
  <c r="Q1579" i="1"/>
  <c r="P1579" i="1"/>
  <c r="R1579" i="1" s="1"/>
  <c r="T1555" i="1"/>
  <c r="S1555" i="1"/>
  <c r="Q1555" i="1"/>
  <c r="P1555" i="1"/>
  <c r="T1535" i="1"/>
  <c r="S1535" i="1"/>
  <c r="Q1535" i="1"/>
  <c r="P1535" i="1"/>
  <c r="R1535" i="1" s="1"/>
  <c r="T1522" i="1"/>
  <c r="S1522" i="1"/>
  <c r="Q1522" i="1"/>
  <c r="P1522" i="1"/>
  <c r="R1522" i="1" s="1"/>
  <c r="T1503" i="1"/>
  <c r="S1503" i="1"/>
  <c r="Q1503" i="1"/>
  <c r="P1503" i="1"/>
  <c r="T1474" i="1"/>
  <c r="S1474" i="1"/>
  <c r="U1474" i="1" s="1"/>
  <c r="Q1474" i="1"/>
  <c r="P1474" i="1"/>
  <c r="T1431" i="1"/>
  <c r="S1431" i="1"/>
  <c r="U1431" i="1" s="1"/>
  <c r="Q1431" i="1"/>
  <c r="P1431" i="1"/>
  <c r="T1419" i="1"/>
  <c r="S1419" i="1"/>
  <c r="Q1419" i="1"/>
  <c r="P1419" i="1"/>
  <c r="R1419" i="1" s="1"/>
  <c r="T1395" i="1"/>
  <c r="S1395" i="1"/>
  <c r="U1395" i="1" s="1"/>
  <c r="Q1395" i="1"/>
  <c r="P1395" i="1"/>
  <c r="T1347" i="1"/>
  <c r="S1347" i="1"/>
  <c r="U1347" i="1" s="1"/>
  <c r="Q1347" i="1"/>
  <c r="P1347" i="1"/>
  <c r="T1271" i="1"/>
  <c r="S1271" i="1"/>
  <c r="Q1271" i="1"/>
  <c r="P1271" i="1"/>
  <c r="R1271" i="1" s="1"/>
  <c r="T1261" i="1"/>
  <c r="S1261" i="1"/>
  <c r="Q1261" i="1"/>
  <c r="P1261" i="1"/>
  <c r="R1261" i="1" s="1"/>
  <c r="T1220" i="1"/>
  <c r="S1220" i="1"/>
  <c r="U1220" i="1" s="1"/>
  <c r="Q1220" i="1"/>
  <c r="P1220" i="1"/>
  <c r="T1206" i="1"/>
  <c r="S1206" i="1"/>
  <c r="P1206" i="1"/>
  <c r="R1206" i="1" s="1"/>
  <c r="Q1206" i="1"/>
  <c r="T1188" i="1"/>
  <c r="S1188" i="1"/>
  <c r="Q1188" i="1"/>
  <c r="P1188" i="1"/>
  <c r="T1174" i="1"/>
  <c r="S1174" i="1"/>
  <c r="U1174" i="1" s="1"/>
  <c r="P1174" i="1"/>
  <c r="Q1174" i="1"/>
  <c r="T1161" i="1"/>
  <c r="S1161" i="1"/>
  <c r="P1161" i="1"/>
  <c r="R1161" i="1" s="1"/>
  <c r="Q1161" i="1"/>
  <c r="T1129" i="1"/>
  <c r="S1129" i="1"/>
  <c r="U1129" i="1" s="1"/>
  <c r="P1129" i="1"/>
  <c r="Q1129" i="1"/>
  <c r="T1114" i="1"/>
  <c r="S1114" i="1"/>
  <c r="U1114" i="1" s="1"/>
  <c r="P1114" i="1"/>
  <c r="Q1114" i="1"/>
  <c r="T1029" i="1"/>
  <c r="S1029" i="1"/>
  <c r="Q1029" i="1"/>
  <c r="P1029" i="1"/>
  <c r="T997" i="1"/>
  <c r="S997" i="1"/>
  <c r="U997" i="1" s="1"/>
  <c r="Q997" i="1"/>
  <c r="P997" i="1"/>
  <c r="T973" i="1"/>
  <c r="S973" i="1"/>
  <c r="U973" i="1" s="1"/>
  <c r="Q973" i="1"/>
  <c r="P973" i="1"/>
  <c r="T940" i="1"/>
  <c r="S940" i="1"/>
  <c r="Q940" i="1"/>
  <c r="P940" i="1"/>
  <c r="R940" i="1" s="1"/>
  <c r="T865" i="1"/>
  <c r="S865" i="1"/>
  <c r="U865" i="1" s="1"/>
  <c r="Q865" i="1"/>
  <c r="P865" i="1"/>
  <c r="T841" i="1"/>
  <c r="S841" i="1"/>
  <c r="U841" i="1" s="1"/>
  <c r="Q841" i="1"/>
  <c r="P841" i="1"/>
  <c r="T749" i="1"/>
  <c r="S749" i="1"/>
  <c r="Q749" i="1"/>
  <c r="P749" i="1"/>
  <c r="R749" i="1" s="1"/>
  <c r="T617" i="1"/>
  <c r="S617" i="1"/>
  <c r="Q617" i="1"/>
  <c r="P617" i="1"/>
  <c r="T433" i="1"/>
  <c r="S433" i="1"/>
  <c r="Q433" i="1"/>
  <c r="P433" i="1"/>
  <c r="R433" i="1" s="1"/>
  <c r="T405" i="1"/>
  <c r="S405" i="1"/>
  <c r="Q405" i="1"/>
  <c r="P405" i="1"/>
  <c r="R405" i="1" s="1"/>
  <c r="T285" i="1"/>
  <c r="S285" i="1"/>
  <c r="Q285" i="1"/>
  <c r="P285" i="1"/>
  <c r="R285" i="1" s="1"/>
  <c r="T241" i="1"/>
  <c r="S241" i="1"/>
  <c r="U241" i="1" s="1"/>
  <c r="U242" i="1" s="1"/>
  <c r="Q241" i="1"/>
  <c r="P241" i="1"/>
  <c r="T201" i="1"/>
  <c r="S201" i="1"/>
  <c r="Q201" i="1"/>
  <c r="P201" i="1"/>
  <c r="R201" i="1" s="1"/>
  <c r="T2243" i="1"/>
  <c r="S2243" i="1"/>
  <c r="Q2243" i="1"/>
  <c r="P2243" i="1"/>
  <c r="R2243" i="1" s="1"/>
  <c r="T3599" i="1"/>
  <c r="S3599" i="1"/>
  <c r="U3599" i="1" s="1"/>
  <c r="Q3599" i="1"/>
  <c r="P3599" i="1"/>
  <c r="T4379" i="1"/>
  <c r="S4379" i="1"/>
  <c r="U4379" i="1" s="1"/>
  <c r="Q4379" i="1"/>
  <c r="P4379" i="1"/>
  <c r="T3483" i="1"/>
  <c r="S3483" i="1"/>
  <c r="U3483" i="1" s="1"/>
  <c r="Q3483" i="1"/>
  <c r="P3483" i="1"/>
  <c r="T2523" i="1"/>
  <c r="S2523" i="1"/>
  <c r="U2523" i="1" s="1"/>
  <c r="Q2523" i="1"/>
  <c r="P2523" i="1"/>
  <c r="T1104" i="1"/>
  <c r="S1104" i="1"/>
  <c r="Q1104" i="1"/>
  <c r="P1104" i="1"/>
  <c r="R1104" i="1" s="1"/>
  <c r="T4749" i="1"/>
  <c r="S4749" i="1"/>
  <c r="Q4749" i="1"/>
  <c r="P4749" i="1"/>
  <c r="T4720" i="1"/>
  <c r="S4720" i="1"/>
  <c r="U4720" i="1" s="1"/>
  <c r="Q4720" i="1"/>
  <c r="P4720" i="1"/>
  <c r="T4696" i="1"/>
  <c r="S4696" i="1"/>
  <c r="U4696" i="1" s="1"/>
  <c r="Q4696" i="1"/>
  <c r="P4696" i="1"/>
  <c r="T4670" i="1"/>
  <c r="S4670" i="1"/>
  <c r="U4670" i="1" s="1"/>
  <c r="Q4670" i="1"/>
  <c r="P4670" i="1"/>
  <c r="T4649" i="1"/>
  <c r="S4649" i="1"/>
  <c r="Q4649" i="1"/>
  <c r="P4649" i="1"/>
  <c r="T4633" i="1"/>
  <c r="S4633" i="1"/>
  <c r="Q4633" i="1"/>
  <c r="P4633" i="1"/>
  <c r="T4618" i="1"/>
  <c r="S4618" i="1"/>
  <c r="U4618" i="1" s="1"/>
  <c r="Q4618" i="1"/>
  <c r="P4618" i="1"/>
  <c r="T4604" i="1"/>
  <c r="S4604" i="1"/>
  <c r="U4604" i="1" s="1"/>
  <c r="Q4604" i="1"/>
  <c r="P4604" i="1"/>
  <c r="T4583" i="1"/>
  <c r="S4583" i="1"/>
  <c r="Q4583" i="1"/>
  <c r="P4583" i="1"/>
  <c r="T4567" i="1"/>
  <c r="S4567" i="1"/>
  <c r="Q4567" i="1"/>
  <c r="P4567" i="1"/>
  <c r="T4554" i="1"/>
  <c r="S4554" i="1"/>
  <c r="Q4554" i="1"/>
  <c r="P4554" i="1"/>
  <c r="R4554" i="1" s="1"/>
  <c r="T4513" i="1"/>
  <c r="S4513" i="1"/>
  <c r="U4513" i="1" s="1"/>
  <c r="Q4513" i="1"/>
  <c r="P4513" i="1"/>
  <c r="T4501" i="1"/>
  <c r="S4501" i="1"/>
  <c r="U4501" i="1" s="1"/>
  <c r="Q4501" i="1"/>
  <c r="P4501" i="1"/>
  <c r="T4469" i="1"/>
  <c r="S4469" i="1"/>
  <c r="U4469" i="1" s="1"/>
  <c r="Q4469" i="1"/>
  <c r="P4469" i="1"/>
  <c r="T4288" i="1"/>
  <c r="S4288" i="1"/>
  <c r="U4288" i="1" s="1"/>
  <c r="Q4288" i="1"/>
  <c r="P4288" i="1"/>
  <c r="T4117" i="1"/>
  <c r="S4117" i="1"/>
  <c r="Q4117" i="1"/>
  <c r="P4117" i="1"/>
  <c r="T4053" i="1"/>
  <c r="S4053" i="1"/>
  <c r="Q4053" i="1"/>
  <c r="P4053" i="1"/>
  <c r="R4053" i="1" s="1"/>
  <c r="T4006" i="1"/>
  <c r="S4006" i="1"/>
  <c r="Q4006" i="1"/>
  <c r="P4006" i="1"/>
  <c r="T3996" i="1"/>
  <c r="S3996" i="1"/>
  <c r="Q3996" i="1"/>
  <c r="P3996" i="1"/>
  <c r="T3966" i="1"/>
  <c r="S3966" i="1"/>
  <c r="U3966" i="1" s="1"/>
  <c r="Q3966" i="1"/>
  <c r="P3966" i="1"/>
  <c r="T3949" i="1"/>
  <c r="S3949" i="1"/>
  <c r="Q3949" i="1"/>
  <c r="P3949" i="1"/>
  <c r="T3939" i="1"/>
  <c r="S3939" i="1"/>
  <c r="Q3939" i="1"/>
  <c r="P3939" i="1"/>
  <c r="R3939" i="1" s="1"/>
  <c r="T3914" i="1"/>
  <c r="S3914" i="1"/>
  <c r="Q3914" i="1"/>
  <c r="P3914" i="1"/>
  <c r="T3878" i="1"/>
  <c r="S3878" i="1"/>
  <c r="Q3878" i="1"/>
  <c r="P3878" i="1"/>
  <c r="T3868" i="1"/>
  <c r="S3868" i="1"/>
  <c r="U3868" i="1" s="1"/>
  <c r="Q3868" i="1"/>
  <c r="P3868" i="1"/>
  <c r="T3854" i="1"/>
  <c r="S3854" i="1"/>
  <c r="U3854" i="1" s="1"/>
  <c r="Q3854" i="1"/>
  <c r="P3854" i="1"/>
  <c r="T3828" i="1"/>
  <c r="S3828" i="1"/>
  <c r="U3828" i="1" s="1"/>
  <c r="Q3828" i="1"/>
  <c r="P3828" i="1"/>
  <c r="T3808" i="1"/>
  <c r="S3808" i="1"/>
  <c r="U3808" i="1" s="1"/>
  <c r="Q3808" i="1"/>
  <c r="P3808" i="1"/>
  <c r="T3745" i="1"/>
  <c r="S3745" i="1"/>
  <c r="U3745" i="1" s="1"/>
  <c r="Q3745" i="1"/>
  <c r="P3745" i="1"/>
  <c r="T3733" i="1"/>
  <c r="S3733" i="1"/>
  <c r="U3733" i="1" s="1"/>
  <c r="Q3733" i="1"/>
  <c r="P3733" i="1"/>
  <c r="T3683" i="1"/>
  <c r="S3683" i="1"/>
  <c r="U3683" i="1" s="1"/>
  <c r="Q3683" i="1"/>
  <c r="P3683" i="1"/>
  <c r="T3681" i="1"/>
  <c r="S3681" i="1"/>
  <c r="U3681" i="1" s="1"/>
  <c r="Q3681" i="1"/>
  <c r="P3681" i="1"/>
  <c r="T3612" i="1"/>
  <c r="S3612" i="1"/>
  <c r="U3612" i="1" s="1"/>
  <c r="Q3612" i="1"/>
  <c r="P3612" i="1"/>
  <c r="T3586" i="1"/>
  <c r="S3586" i="1"/>
  <c r="U3586" i="1" s="1"/>
  <c r="Q3586" i="1"/>
  <c r="P3586" i="1"/>
  <c r="T3541" i="1"/>
  <c r="S3541" i="1"/>
  <c r="Q3541" i="1"/>
  <c r="P3541" i="1"/>
  <c r="R3541" i="1" s="1"/>
  <c r="T3495" i="1"/>
  <c r="S3495" i="1"/>
  <c r="U3495" i="1" s="1"/>
  <c r="Q3495" i="1"/>
  <c r="P3495" i="1"/>
  <c r="T3471" i="1"/>
  <c r="S3471" i="1"/>
  <c r="U3471" i="1" s="1"/>
  <c r="Q3471" i="1"/>
  <c r="P3471" i="1"/>
  <c r="T3459" i="1"/>
  <c r="S3459" i="1"/>
  <c r="U3459" i="1" s="1"/>
  <c r="Q3459" i="1"/>
  <c r="P3459" i="1"/>
  <c r="T3473" i="1"/>
  <c r="S3473" i="1"/>
  <c r="U3473" i="1" s="1"/>
  <c r="Q3473" i="1"/>
  <c r="P3473" i="1"/>
  <c r="T3461" i="1"/>
  <c r="S3461" i="1"/>
  <c r="Q3461" i="1"/>
  <c r="P3461" i="1"/>
  <c r="T3408" i="1"/>
  <c r="S3408" i="1"/>
  <c r="U3408" i="1" s="1"/>
  <c r="Q3408" i="1"/>
  <c r="P3408" i="1"/>
  <c r="T3401" i="1"/>
  <c r="S3401" i="1"/>
  <c r="U3401" i="1" s="1"/>
  <c r="Q3401" i="1"/>
  <c r="P3401" i="1"/>
  <c r="T3385" i="1"/>
  <c r="S3385" i="1"/>
  <c r="Q3385" i="1"/>
  <c r="P3385" i="1"/>
  <c r="T3326" i="1"/>
  <c r="S3326" i="1"/>
  <c r="U3326" i="1" s="1"/>
  <c r="Q3326" i="1"/>
  <c r="P3326" i="1"/>
  <c r="T3300" i="1"/>
  <c r="S3300" i="1"/>
  <c r="U3300" i="1" s="1"/>
  <c r="Q3300" i="1"/>
  <c r="P3300" i="1"/>
  <c r="T3262" i="1"/>
  <c r="S3262" i="1"/>
  <c r="U3262" i="1" s="1"/>
  <c r="Q3262" i="1"/>
  <c r="P3262" i="1"/>
  <c r="T3203" i="1"/>
  <c r="S3203" i="1"/>
  <c r="U3203" i="1" s="1"/>
  <c r="Q3203" i="1"/>
  <c r="P3203" i="1"/>
  <c r="T3198" i="1"/>
  <c r="S3198" i="1"/>
  <c r="U3198" i="1" s="1"/>
  <c r="Q3198" i="1"/>
  <c r="P3198" i="1"/>
  <c r="T3172" i="1"/>
  <c r="S3172" i="1"/>
  <c r="U3172" i="1" s="1"/>
  <c r="Q3172" i="1"/>
  <c r="P3172" i="1"/>
  <c r="T3158" i="1"/>
  <c r="S3158" i="1"/>
  <c r="U3158" i="1" s="1"/>
  <c r="Q3158" i="1"/>
  <c r="P3158" i="1"/>
  <c r="T3104" i="1"/>
  <c r="S3104" i="1"/>
  <c r="U3104" i="1" s="1"/>
  <c r="Q3104" i="1"/>
  <c r="P3104" i="1"/>
  <c r="T3060" i="1"/>
  <c r="S3060" i="1"/>
  <c r="U3060" i="1" s="1"/>
  <c r="Q3060" i="1"/>
  <c r="P3060" i="1"/>
  <c r="T3036" i="1"/>
  <c r="S3036" i="1"/>
  <c r="U3036" i="1" s="1"/>
  <c r="Q3036" i="1"/>
  <c r="P3036" i="1"/>
  <c r="T2979" i="1"/>
  <c r="S2979" i="1"/>
  <c r="Q2979" i="1"/>
  <c r="P2979" i="1"/>
  <c r="T2993" i="1"/>
  <c r="S2993" i="1"/>
  <c r="Q2993" i="1"/>
  <c r="P2993" i="1"/>
  <c r="R2993" i="1" s="1"/>
  <c r="T2981" i="1"/>
  <c r="S2981" i="1"/>
  <c r="U2981" i="1" s="1"/>
  <c r="Q2981" i="1"/>
  <c r="P2981" i="1"/>
  <c r="T2927" i="1"/>
  <c r="S2927" i="1"/>
  <c r="Q2927" i="1"/>
  <c r="P2927" i="1"/>
  <c r="R2927" i="1" s="1"/>
  <c r="T2928" i="1"/>
  <c r="S2928" i="1"/>
  <c r="Q2928" i="1"/>
  <c r="P2928" i="1"/>
  <c r="R2928" i="1" s="1"/>
  <c r="T2921" i="1"/>
  <c r="S2921" i="1"/>
  <c r="Q2921" i="1"/>
  <c r="P2921" i="1"/>
  <c r="R2921" i="1" s="1"/>
  <c r="T2898" i="1"/>
  <c r="S2898" i="1"/>
  <c r="U2898" i="1" s="1"/>
  <c r="Q2898" i="1"/>
  <c r="P2898" i="1"/>
  <c r="T2876" i="1"/>
  <c r="S2876" i="1"/>
  <c r="Q2876" i="1"/>
  <c r="P2876" i="1"/>
  <c r="R2876" i="1" s="1"/>
  <c r="T2850" i="1"/>
  <c r="S2850" i="1"/>
  <c r="U2850" i="1" s="1"/>
  <c r="Q2850" i="1"/>
  <c r="P2850" i="1"/>
  <c r="T2802" i="1"/>
  <c r="S2802" i="1"/>
  <c r="U2802" i="1" s="1"/>
  <c r="Q2802" i="1"/>
  <c r="P2802" i="1"/>
  <c r="T2768" i="1"/>
  <c r="S2768" i="1"/>
  <c r="U2768" i="1" s="1"/>
  <c r="Q2768" i="1"/>
  <c r="P2768" i="1"/>
  <c r="T2761" i="1"/>
  <c r="S2761" i="1"/>
  <c r="U2761" i="1" s="1"/>
  <c r="Q2761" i="1"/>
  <c r="P2761" i="1"/>
  <c r="T2738" i="1"/>
  <c r="S2738" i="1"/>
  <c r="Q2738" i="1"/>
  <c r="P2738" i="1"/>
  <c r="R2738" i="1" s="1"/>
  <c r="T2662" i="1"/>
  <c r="S2662" i="1"/>
  <c r="U2662" i="1" s="1"/>
  <c r="Q2662" i="1"/>
  <c r="P2662" i="1"/>
  <c r="T2620" i="1"/>
  <c r="S2620" i="1"/>
  <c r="Q2620" i="1"/>
  <c r="P2620" i="1"/>
  <c r="R2620" i="1" s="1"/>
  <c r="T2613" i="1"/>
  <c r="S2613" i="1"/>
  <c r="Q2613" i="1"/>
  <c r="P2613" i="1"/>
  <c r="R2613" i="1" s="1"/>
  <c r="T2545" i="1"/>
  <c r="S2545" i="1"/>
  <c r="Q2545" i="1"/>
  <c r="P2545" i="1"/>
  <c r="R2545" i="1" s="1"/>
  <c r="T2533" i="1"/>
  <c r="S2533" i="1"/>
  <c r="Q2533" i="1"/>
  <c r="P2533" i="1"/>
  <c r="R2533" i="1" s="1"/>
  <c r="T2470" i="1"/>
  <c r="S2470" i="1"/>
  <c r="Q2470" i="1"/>
  <c r="P2470" i="1"/>
  <c r="T2458" i="1"/>
  <c r="S2458" i="1"/>
  <c r="U2458" i="1" s="1"/>
  <c r="Q2458" i="1"/>
  <c r="P2458" i="1"/>
  <c r="T2400" i="1"/>
  <c r="S2400" i="1"/>
  <c r="U2400" i="1" s="1"/>
  <c r="Q2400" i="1"/>
  <c r="P2400" i="1"/>
  <c r="T2302" i="1"/>
  <c r="S2302" i="1"/>
  <c r="Q2302" i="1"/>
  <c r="P2302" i="1"/>
  <c r="R2302" i="1" s="1"/>
  <c r="T2285" i="1"/>
  <c r="S2285" i="1"/>
  <c r="Q2285" i="1"/>
  <c r="P2285" i="1"/>
  <c r="R2285" i="1" s="1"/>
  <c r="T2250" i="1"/>
  <c r="S2250" i="1"/>
  <c r="U2250" i="1" s="1"/>
  <c r="Q2250" i="1"/>
  <c r="P2250" i="1"/>
  <c r="T2234" i="1"/>
  <c r="S2234" i="1"/>
  <c r="Q2234" i="1"/>
  <c r="P2234" i="1"/>
  <c r="R2234" i="1" s="1"/>
  <c r="T2133" i="1"/>
  <c r="S2133" i="1"/>
  <c r="Q2133" i="1"/>
  <c r="P2133" i="1"/>
  <c r="R2133" i="1" s="1"/>
  <c r="T2117" i="1"/>
  <c r="S2117" i="1"/>
  <c r="Q2117" i="1"/>
  <c r="P2117" i="1"/>
  <c r="R2117" i="1" s="1"/>
  <c r="T2062" i="1"/>
  <c r="S2062" i="1"/>
  <c r="Q2062" i="1"/>
  <c r="P2062" i="1"/>
  <c r="R2062" i="1" s="1"/>
  <c r="T2038" i="1"/>
  <c r="S2038" i="1"/>
  <c r="Q2038" i="1"/>
  <c r="P2038" i="1"/>
  <c r="R2038" i="1" s="1"/>
  <c r="T2000" i="1"/>
  <c r="S2000" i="1"/>
  <c r="U2000" i="1" s="1"/>
  <c r="Q2000" i="1"/>
  <c r="P2000" i="1"/>
  <c r="T1964" i="1"/>
  <c r="S1964" i="1"/>
  <c r="Q1964" i="1"/>
  <c r="P1964" i="1"/>
  <c r="R1964" i="1" s="1"/>
  <c r="T1950" i="1"/>
  <c r="S1950" i="1"/>
  <c r="U1950" i="1" s="1"/>
  <c r="Q1950" i="1"/>
  <c r="P1950" i="1"/>
  <c r="T1896" i="1"/>
  <c r="S1896" i="1"/>
  <c r="U1896" i="1" s="1"/>
  <c r="Q1896" i="1"/>
  <c r="P1896" i="1"/>
  <c r="T1882" i="1"/>
  <c r="S1882" i="1"/>
  <c r="Q1882" i="1"/>
  <c r="P1882" i="1"/>
  <c r="R1882" i="1" s="1"/>
  <c r="T1865" i="1"/>
  <c r="S1865" i="1"/>
  <c r="U1865" i="1" s="1"/>
  <c r="Q1865" i="1"/>
  <c r="P1865" i="1"/>
  <c r="T1854" i="1"/>
  <c r="S1854" i="1"/>
  <c r="U1854" i="1" s="1"/>
  <c r="Q1854" i="1"/>
  <c r="P1854" i="1"/>
  <c r="T1831" i="1"/>
  <c r="S1831" i="1"/>
  <c r="U1831" i="1" s="1"/>
  <c r="Q1831" i="1"/>
  <c r="P1831" i="1"/>
  <c r="T1827" i="1"/>
  <c r="S1827" i="1"/>
  <c r="U1827" i="1" s="1"/>
  <c r="Q1827" i="1"/>
  <c r="P1827" i="1"/>
  <c r="T1751" i="1"/>
  <c r="S1751" i="1"/>
  <c r="U1751" i="1" s="1"/>
  <c r="Q1751" i="1"/>
  <c r="P1751" i="1"/>
  <c r="T1719" i="1"/>
  <c r="S1719" i="1"/>
  <c r="U1719" i="1" s="1"/>
  <c r="Q1719" i="1"/>
  <c r="P1719" i="1"/>
  <c r="T1699" i="1"/>
  <c r="S1699" i="1"/>
  <c r="U1699" i="1" s="1"/>
  <c r="Q1699" i="1"/>
  <c r="P1699" i="1"/>
  <c r="T1644" i="1"/>
  <c r="S1644" i="1"/>
  <c r="Q1644" i="1"/>
  <c r="P1644" i="1"/>
  <c r="R1644" i="1" s="1"/>
  <c r="T1615" i="1"/>
  <c r="S1615" i="1"/>
  <c r="Q1615" i="1"/>
  <c r="P1615" i="1"/>
  <c r="R1615" i="1" s="1"/>
  <c r="T1599" i="1"/>
  <c r="S1599" i="1"/>
  <c r="Q1599" i="1"/>
  <c r="P1599" i="1"/>
  <c r="T1586" i="1"/>
  <c r="S1586" i="1"/>
  <c r="U1586" i="1" s="1"/>
  <c r="Q1586" i="1"/>
  <c r="P1586" i="1"/>
  <c r="T1578" i="1"/>
  <c r="S1578" i="1"/>
  <c r="Q1578" i="1"/>
  <c r="P1578" i="1"/>
  <c r="R1578" i="1" s="1"/>
  <c r="T1539" i="1"/>
  <c r="S1539" i="1"/>
  <c r="Q1539" i="1"/>
  <c r="P1539" i="1"/>
  <c r="T1473" i="1"/>
  <c r="S1473" i="1"/>
  <c r="U1473" i="1" s="1"/>
  <c r="Q1473" i="1"/>
  <c r="P1473" i="1"/>
  <c r="T1451" i="1"/>
  <c r="S1451" i="1"/>
  <c r="Q1451" i="1"/>
  <c r="P1451" i="1"/>
  <c r="R1451" i="1" s="1"/>
  <c r="T1427" i="1"/>
  <c r="S1427" i="1"/>
  <c r="Q1427" i="1"/>
  <c r="P1427" i="1"/>
  <c r="T1418" i="1"/>
  <c r="S1418" i="1"/>
  <c r="Q1418" i="1"/>
  <c r="P1418" i="1"/>
  <c r="R1418" i="1" s="1"/>
  <c r="T1381" i="1"/>
  <c r="S1381" i="1"/>
  <c r="Q1381" i="1"/>
  <c r="P1381" i="1"/>
  <c r="T1357" i="1"/>
  <c r="S1357" i="1"/>
  <c r="U1357" i="1" s="1"/>
  <c r="Q1357" i="1"/>
  <c r="P1357" i="1"/>
  <c r="T1324" i="1"/>
  <c r="S1324" i="1"/>
  <c r="Q1324" i="1"/>
  <c r="P1324" i="1"/>
  <c r="R1324" i="1" s="1"/>
  <c r="T1249" i="1"/>
  <c r="S1249" i="1"/>
  <c r="U1249" i="1" s="1"/>
  <c r="Q1249" i="1"/>
  <c r="P1249" i="1"/>
  <c r="T1225" i="1"/>
  <c r="S1225" i="1"/>
  <c r="U1225" i="1" s="1"/>
  <c r="P1225" i="1"/>
  <c r="Q1225" i="1"/>
  <c r="T1193" i="1"/>
  <c r="S1193" i="1"/>
  <c r="P1193" i="1"/>
  <c r="Q1193" i="1"/>
  <c r="T1178" i="1"/>
  <c r="S1178" i="1"/>
  <c r="U1178" i="1" s="1"/>
  <c r="P1178" i="1"/>
  <c r="Q1178" i="1"/>
  <c r="T1164" i="1"/>
  <c r="S1164" i="1"/>
  <c r="Q1164" i="1"/>
  <c r="P1164" i="1"/>
  <c r="T1122" i="1"/>
  <c r="S1122" i="1"/>
  <c r="U1122" i="1" s="1"/>
  <c r="P1122" i="1"/>
  <c r="Q1122" i="1"/>
  <c r="T1093" i="1"/>
  <c r="S1093" i="1"/>
  <c r="Q1093" i="1"/>
  <c r="P1093" i="1"/>
  <c r="R1093" i="1" s="1"/>
  <c r="T1060" i="1"/>
  <c r="S1060" i="1"/>
  <c r="Q1060" i="1"/>
  <c r="P1060" i="1"/>
  <c r="R1060" i="1" s="1"/>
  <c r="T1046" i="1"/>
  <c r="S1046" i="1"/>
  <c r="U1046" i="1" s="1"/>
  <c r="Q1046" i="1"/>
  <c r="P1046" i="1"/>
  <c r="T1033" i="1"/>
  <c r="S1033" i="1"/>
  <c r="U1033" i="1" s="1"/>
  <c r="Q1033" i="1"/>
  <c r="P1033" i="1"/>
  <c r="T1001" i="1"/>
  <c r="S1001" i="1"/>
  <c r="U1001" i="1" s="1"/>
  <c r="Q1001" i="1"/>
  <c r="P1001" i="1"/>
  <c r="T986" i="1"/>
  <c r="S986" i="1"/>
  <c r="U986" i="1" s="1"/>
  <c r="Q986" i="1"/>
  <c r="P986" i="1"/>
  <c r="T901" i="1"/>
  <c r="S901" i="1"/>
  <c r="Q901" i="1"/>
  <c r="P901" i="1"/>
  <c r="R901" i="1" s="1"/>
  <c r="T830" i="1"/>
  <c r="S830" i="1"/>
  <c r="U830" i="1" s="1"/>
  <c r="P830" i="1"/>
  <c r="Q830" i="1"/>
  <c r="T812" i="1"/>
  <c r="S812" i="1"/>
  <c r="U812" i="1" s="1"/>
  <c r="Q812" i="1"/>
  <c r="P812" i="1"/>
  <c r="T769" i="1"/>
  <c r="S769" i="1"/>
  <c r="Q769" i="1"/>
  <c r="P769" i="1"/>
  <c r="R769" i="1" s="1"/>
  <c r="T747" i="1"/>
  <c r="S747" i="1"/>
  <c r="Q747" i="1"/>
  <c r="P747" i="1"/>
  <c r="R747" i="1" s="1"/>
  <c r="T722" i="1"/>
  <c r="S722" i="1"/>
  <c r="U722" i="1" s="1"/>
  <c r="P722" i="1"/>
  <c r="Q722" i="1"/>
  <c r="T711" i="1"/>
  <c r="S711" i="1"/>
  <c r="U711" i="1" s="1"/>
  <c r="Q711" i="1"/>
  <c r="P711" i="1"/>
  <c r="T681" i="1"/>
  <c r="S681" i="1"/>
  <c r="Q681" i="1"/>
  <c r="P681" i="1"/>
  <c r="R681" i="1" s="1"/>
  <c r="T653" i="1"/>
  <c r="S653" i="1"/>
  <c r="Q653" i="1"/>
  <c r="P653" i="1"/>
  <c r="T610" i="1"/>
  <c r="S610" i="1"/>
  <c r="P610" i="1"/>
  <c r="R610" i="1" s="1"/>
  <c r="Q610" i="1"/>
  <c r="T581" i="1"/>
  <c r="S581" i="1"/>
  <c r="Q581" i="1"/>
  <c r="P581" i="1"/>
  <c r="R581" i="1" s="1"/>
  <c r="T559" i="1"/>
  <c r="S559" i="1"/>
  <c r="Q559" i="1"/>
  <c r="P559" i="1"/>
  <c r="T501" i="1"/>
  <c r="S501" i="1"/>
  <c r="Q501" i="1"/>
  <c r="P501" i="1"/>
  <c r="T489" i="1"/>
  <c r="S489" i="1"/>
  <c r="Q489" i="1"/>
  <c r="P489" i="1"/>
  <c r="T470" i="1"/>
  <c r="S470" i="1"/>
  <c r="U470" i="1" s="1"/>
  <c r="Q470" i="1"/>
  <c r="P470" i="1"/>
  <c r="T450" i="1"/>
  <c r="S450" i="1"/>
  <c r="U450" i="1" s="1"/>
  <c r="P450" i="1"/>
  <c r="Q450" i="1"/>
  <c r="T437" i="1"/>
  <c r="S437" i="1"/>
  <c r="Q437" i="1"/>
  <c r="P437" i="1"/>
  <c r="R437" i="1" s="1"/>
  <c r="T427" i="1"/>
  <c r="S427" i="1"/>
  <c r="Q427" i="1"/>
  <c r="P427" i="1"/>
  <c r="R427" i="1" s="1"/>
  <c r="T394" i="1"/>
  <c r="S394" i="1"/>
  <c r="Q394" i="1"/>
  <c r="P394" i="1"/>
  <c r="R394" i="1" s="1"/>
  <c r="T367" i="1"/>
  <c r="S367" i="1"/>
  <c r="Q367" i="1"/>
  <c r="P367" i="1"/>
  <c r="R367" i="1" s="1"/>
  <c r="T324" i="1"/>
  <c r="S324" i="1"/>
  <c r="U324" i="1" s="1"/>
  <c r="Q324" i="1"/>
  <c r="P324" i="1"/>
  <c r="T315" i="1"/>
  <c r="S315" i="1"/>
  <c r="Q315" i="1"/>
  <c r="P315" i="1"/>
  <c r="R315" i="1" s="1"/>
  <c r="T307" i="1"/>
  <c r="S307" i="1"/>
  <c r="P307" i="1"/>
  <c r="R307" i="1" s="1"/>
  <c r="Q307" i="1"/>
  <c r="T287" i="1"/>
  <c r="S287" i="1"/>
  <c r="Q287" i="1"/>
  <c r="P287" i="1"/>
  <c r="R287" i="1" s="1"/>
  <c r="T275" i="1"/>
  <c r="S275" i="1"/>
  <c r="U275" i="1" s="1"/>
  <c r="Q275" i="1"/>
  <c r="P275" i="1"/>
  <c r="T260" i="1"/>
  <c r="S260" i="1"/>
  <c r="Q260" i="1"/>
  <c r="P260" i="1"/>
  <c r="T243" i="1"/>
  <c r="S243" i="1"/>
  <c r="Q243" i="1"/>
  <c r="P243" i="1"/>
  <c r="R243" i="1" s="1"/>
  <c r="T211" i="1"/>
  <c r="S211" i="1"/>
  <c r="Q211" i="1"/>
  <c r="P211" i="1"/>
  <c r="T196" i="1"/>
  <c r="S196" i="1"/>
  <c r="Q196" i="1"/>
  <c r="P196" i="1"/>
  <c r="R196" i="1" s="1"/>
  <c r="T175" i="1"/>
  <c r="S175" i="1"/>
  <c r="Q175" i="1"/>
  <c r="P175" i="1"/>
  <c r="T153" i="1"/>
  <c r="S153" i="1"/>
  <c r="U153" i="1" s="1"/>
  <c r="U154" i="1" s="1"/>
  <c r="Q153" i="1"/>
  <c r="P153" i="1"/>
  <c r="T131" i="1"/>
  <c r="S131" i="1"/>
  <c r="U131" i="1" s="1"/>
  <c r="Q131" i="1"/>
  <c r="P131" i="1"/>
  <c r="T92" i="1"/>
  <c r="S92" i="1"/>
  <c r="Q92" i="1"/>
  <c r="P92" i="1"/>
  <c r="R92" i="1" s="1"/>
  <c r="T28" i="1"/>
  <c r="S28" i="1"/>
  <c r="Q28" i="1"/>
  <c r="P28" i="1"/>
  <c r="T4531" i="1"/>
  <c r="S4531" i="1"/>
  <c r="U4531" i="1" s="1"/>
  <c r="Q4531" i="1"/>
  <c r="P4531" i="1"/>
  <c r="T4275" i="1"/>
  <c r="S4275" i="1"/>
  <c r="U4275" i="1" s="1"/>
  <c r="Q4275" i="1"/>
  <c r="P4275" i="1"/>
  <c r="T4019" i="1"/>
  <c r="S4019" i="1"/>
  <c r="Q4019" i="1"/>
  <c r="P4019" i="1"/>
  <c r="R4019" i="1" s="1"/>
  <c r="T3763" i="1"/>
  <c r="S3763" i="1"/>
  <c r="Q3763" i="1"/>
  <c r="P3763" i="1"/>
  <c r="R3763" i="1" s="1"/>
  <c r="T3507" i="1"/>
  <c r="S3507" i="1"/>
  <c r="U3507" i="1" s="1"/>
  <c r="Q3507" i="1"/>
  <c r="P3507" i="1"/>
  <c r="T3251" i="1"/>
  <c r="S3251" i="1"/>
  <c r="U3251" i="1" s="1"/>
  <c r="Q3251" i="1"/>
  <c r="P3251" i="1"/>
  <c r="T2995" i="1"/>
  <c r="S2995" i="1"/>
  <c r="Q2995" i="1"/>
  <c r="P2995" i="1"/>
  <c r="R2995" i="1" s="1"/>
  <c r="T2739" i="1"/>
  <c r="S2739" i="1"/>
  <c r="Q2739" i="1"/>
  <c r="P2739" i="1"/>
  <c r="T2483" i="1"/>
  <c r="S2483" i="1"/>
  <c r="U2483" i="1" s="1"/>
  <c r="Q2483" i="1"/>
  <c r="P2483" i="1"/>
  <c r="T2227" i="1"/>
  <c r="S2227" i="1"/>
  <c r="Q2227" i="1"/>
  <c r="P2227" i="1"/>
  <c r="R2227" i="1" s="1"/>
  <c r="T1971" i="1"/>
  <c r="S1971" i="1"/>
  <c r="Q1971" i="1"/>
  <c r="P1971" i="1"/>
  <c r="R1971" i="1" s="1"/>
  <c r="T1664" i="1"/>
  <c r="S1664" i="1"/>
  <c r="Q1664" i="1"/>
  <c r="P1664" i="1"/>
  <c r="T1152" i="1"/>
  <c r="S1152" i="1"/>
  <c r="Q1152" i="1"/>
  <c r="P1152" i="1"/>
  <c r="R1152" i="1" s="1"/>
  <c r="T640" i="1"/>
  <c r="S640" i="1"/>
  <c r="Q640" i="1"/>
  <c r="P640" i="1"/>
  <c r="R640" i="1" s="1"/>
  <c r="T128" i="1"/>
  <c r="S128" i="1"/>
  <c r="U128" i="1" s="1"/>
  <c r="Q128" i="1"/>
  <c r="P128" i="1"/>
  <c r="T4541" i="1"/>
  <c r="S4541" i="1"/>
  <c r="U4541" i="1" s="1"/>
  <c r="Q4541" i="1"/>
  <c r="P4541" i="1"/>
  <c r="T4287" i="1"/>
  <c r="S4287" i="1"/>
  <c r="U4287" i="1" s="1"/>
  <c r="Q4287" i="1"/>
  <c r="P4287" i="1"/>
  <c r="T4031" i="1"/>
  <c r="S4031" i="1"/>
  <c r="Q4031" i="1"/>
  <c r="P4031" i="1"/>
  <c r="R4031" i="1" s="1"/>
  <c r="T3775" i="1"/>
  <c r="S3775" i="1"/>
  <c r="Q3775" i="1"/>
  <c r="P3775" i="1"/>
  <c r="T3519" i="1"/>
  <c r="S3519" i="1"/>
  <c r="U3519" i="1" s="1"/>
  <c r="Q3519" i="1"/>
  <c r="P3519" i="1"/>
  <c r="T3263" i="1"/>
  <c r="S3263" i="1"/>
  <c r="U3263" i="1" s="1"/>
  <c r="Q3263" i="1"/>
  <c r="P3263" i="1"/>
  <c r="T3007" i="1"/>
  <c r="S3007" i="1"/>
  <c r="Q3007" i="1"/>
  <c r="P3007" i="1"/>
  <c r="T2751" i="1"/>
  <c r="S2751" i="1"/>
  <c r="U2751" i="1" s="1"/>
  <c r="Q2751" i="1"/>
  <c r="P2751" i="1"/>
  <c r="T2495" i="1"/>
  <c r="S2495" i="1"/>
  <c r="U2495" i="1" s="1"/>
  <c r="Q2495" i="1"/>
  <c r="P2495" i="1"/>
  <c r="T2239" i="1"/>
  <c r="S2239" i="1"/>
  <c r="Q2239" i="1"/>
  <c r="P2239" i="1"/>
  <c r="R2239" i="1" s="1"/>
  <c r="T1983" i="1"/>
  <c r="S1983" i="1"/>
  <c r="Q1983" i="1"/>
  <c r="P1983" i="1"/>
  <c r="R1983" i="1" s="1"/>
  <c r="T1685" i="1"/>
  <c r="S1685" i="1"/>
  <c r="U1685" i="1" s="1"/>
  <c r="Q1685" i="1"/>
  <c r="P1685" i="1"/>
  <c r="T4635" i="1"/>
  <c r="S4635" i="1"/>
  <c r="U4635" i="1" s="1"/>
  <c r="Q4635" i="1"/>
  <c r="P4635" i="1"/>
  <c r="T4491" i="1"/>
  <c r="S4491" i="1"/>
  <c r="U4491" i="1" s="1"/>
  <c r="Q4491" i="1"/>
  <c r="P4491" i="1"/>
  <c r="T3979" i="1"/>
  <c r="S3979" i="1"/>
  <c r="U3979" i="1" s="1"/>
  <c r="Q3979" i="1"/>
  <c r="P3979" i="1"/>
  <c r="T3467" i="1"/>
  <c r="S3467" i="1"/>
  <c r="U3467" i="1" s="1"/>
  <c r="Q3467" i="1"/>
  <c r="P3467" i="1"/>
  <c r="T3211" i="1"/>
  <c r="S3211" i="1"/>
  <c r="U3211" i="1" s="1"/>
  <c r="Q3211" i="1"/>
  <c r="P3211" i="1"/>
  <c r="T2955" i="1"/>
  <c r="S2955" i="1"/>
  <c r="Q2955" i="1"/>
  <c r="P2955" i="1"/>
  <c r="R2955" i="1" s="1"/>
  <c r="T2699" i="1"/>
  <c r="S2699" i="1"/>
  <c r="U2699" i="1" s="1"/>
  <c r="Q2699" i="1"/>
  <c r="P2699" i="1"/>
  <c r="T2443" i="1"/>
  <c r="S2443" i="1"/>
  <c r="U2443" i="1" s="1"/>
  <c r="Q2443" i="1"/>
  <c r="P2443" i="1"/>
  <c r="T2187" i="1"/>
  <c r="S2187" i="1"/>
  <c r="Q2187" i="1"/>
  <c r="P2187" i="1"/>
  <c r="R2187" i="1" s="1"/>
  <c r="T1931" i="1"/>
  <c r="S1931" i="1"/>
  <c r="U1931" i="1" s="1"/>
  <c r="Q1931" i="1"/>
  <c r="P1931" i="1"/>
  <c r="T1584" i="1"/>
  <c r="S1584" i="1"/>
  <c r="U1584" i="1" s="1"/>
  <c r="Q1584" i="1"/>
  <c r="P1584" i="1"/>
  <c r="T1072" i="1"/>
  <c r="S1072" i="1"/>
  <c r="U1072" i="1" s="1"/>
  <c r="Q1072" i="1"/>
  <c r="P1072" i="1"/>
  <c r="T560" i="1"/>
  <c r="S560" i="1"/>
  <c r="Q560" i="1"/>
  <c r="P560" i="1"/>
  <c r="T3995" i="1"/>
  <c r="S3995" i="1"/>
  <c r="Q3995" i="1"/>
  <c r="P3995" i="1"/>
  <c r="T2907" i="1"/>
  <c r="S2907" i="1"/>
  <c r="U2907" i="1" s="1"/>
  <c r="Q2907" i="1"/>
  <c r="P2907" i="1"/>
  <c r="T2011" i="1"/>
  <c r="S2011" i="1"/>
  <c r="Q2011" i="1"/>
  <c r="P2011" i="1"/>
  <c r="T336" i="1"/>
  <c r="S336" i="1"/>
  <c r="U336" i="1" s="1"/>
  <c r="Q336" i="1"/>
  <c r="P336" i="1"/>
  <c r="T1845" i="1"/>
  <c r="S1845" i="1"/>
  <c r="U1845" i="1" s="1"/>
  <c r="Q1845" i="1"/>
  <c r="P1845" i="1"/>
  <c r="T4764" i="1"/>
  <c r="S4764" i="1"/>
  <c r="Q4764" i="1"/>
  <c r="P4764" i="1"/>
  <c r="R4764" i="1" s="1"/>
  <c r="T4750" i="1"/>
  <c r="S4750" i="1"/>
  <c r="Q4750" i="1"/>
  <c r="P4750" i="1"/>
  <c r="R4750" i="1" s="1"/>
  <c r="T4740" i="1"/>
  <c r="S4740" i="1"/>
  <c r="Q4740" i="1"/>
  <c r="P4740" i="1"/>
  <c r="R4740" i="1" s="1"/>
  <c r="T4606" i="1"/>
  <c r="S4606" i="1"/>
  <c r="Q4606" i="1"/>
  <c r="P4606" i="1"/>
  <c r="T4553" i="1"/>
  <c r="S4553" i="1"/>
  <c r="Q4553" i="1"/>
  <c r="P4553" i="1"/>
  <c r="R4553" i="1" s="1"/>
  <c r="T4529" i="1"/>
  <c r="S4529" i="1"/>
  <c r="U4529" i="1" s="1"/>
  <c r="Q4529" i="1"/>
  <c r="P4529" i="1"/>
  <c r="T4480" i="1"/>
  <c r="S4480" i="1"/>
  <c r="U4480" i="1" s="1"/>
  <c r="Q4480" i="1"/>
  <c r="P4480" i="1"/>
  <c r="T4429" i="1"/>
  <c r="S4429" i="1"/>
  <c r="U4429" i="1" s="1"/>
  <c r="Q4429" i="1"/>
  <c r="P4429" i="1"/>
  <c r="T4363" i="1"/>
  <c r="S4363" i="1"/>
  <c r="U4363" i="1" s="1"/>
  <c r="Q4363" i="1"/>
  <c r="P4363" i="1"/>
  <c r="T4345" i="1"/>
  <c r="S4345" i="1"/>
  <c r="Q4345" i="1"/>
  <c r="P4345" i="1"/>
  <c r="T4324" i="1"/>
  <c r="S4324" i="1"/>
  <c r="U4324" i="1" s="1"/>
  <c r="Q4324" i="1"/>
  <c r="P4324" i="1"/>
  <c r="T4293" i="1"/>
  <c r="S4293" i="1"/>
  <c r="U4293" i="1" s="1"/>
  <c r="Q4293" i="1"/>
  <c r="P4293" i="1"/>
  <c r="T4239" i="1"/>
  <c r="S4239" i="1"/>
  <c r="Q4239" i="1"/>
  <c r="P4239" i="1"/>
  <c r="R4239" i="1" s="1"/>
  <c r="T4227" i="1"/>
  <c r="S4227" i="1"/>
  <c r="Q4227" i="1"/>
  <c r="P4227" i="1"/>
  <c r="R4227" i="1" s="1"/>
  <c r="T4241" i="1"/>
  <c r="S4241" i="1"/>
  <c r="Q4241" i="1"/>
  <c r="P4241" i="1"/>
  <c r="T4226" i="1"/>
  <c r="S4226" i="1"/>
  <c r="Q4226" i="1"/>
  <c r="P4226" i="1"/>
  <c r="R4226" i="1" s="1"/>
  <c r="T4186" i="1"/>
  <c r="S4186" i="1"/>
  <c r="U4186" i="1" s="1"/>
  <c r="Q4186" i="1"/>
  <c r="P4186" i="1"/>
  <c r="T4139" i="1"/>
  <c r="S4139" i="1"/>
  <c r="Q4139" i="1"/>
  <c r="P4139" i="1"/>
  <c r="T4079" i="1"/>
  <c r="S4079" i="1"/>
  <c r="U4079" i="1" s="1"/>
  <c r="Q4079" i="1"/>
  <c r="P4079" i="1"/>
  <c r="T4057" i="1"/>
  <c r="S4057" i="1"/>
  <c r="U4057" i="1" s="1"/>
  <c r="Q4057" i="1"/>
  <c r="P4057" i="1"/>
  <c r="T4017" i="1"/>
  <c r="S4017" i="1"/>
  <c r="Q4017" i="1"/>
  <c r="P4017" i="1"/>
  <c r="R4017" i="1" s="1"/>
  <c r="T4005" i="1"/>
  <c r="S4005" i="1"/>
  <c r="U4005" i="1" s="1"/>
  <c r="Q4005" i="1"/>
  <c r="P4005" i="1"/>
  <c r="T3937" i="1"/>
  <c r="S3937" i="1"/>
  <c r="Q3937" i="1"/>
  <c r="P3937" i="1"/>
  <c r="R3937" i="1" s="1"/>
  <c r="T3823" i="1"/>
  <c r="S3823" i="1"/>
  <c r="Q3823" i="1"/>
  <c r="P3823" i="1"/>
  <c r="R3823" i="1" s="1"/>
  <c r="T3759" i="1"/>
  <c r="S3759" i="1"/>
  <c r="U3759" i="1" s="1"/>
  <c r="Q3759" i="1"/>
  <c r="P3759" i="1"/>
  <c r="T3753" i="1"/>
  <c r="S3753" i="1"/>
  <c r="U3753" i="1" s="1"/>
  <c r="Q3753" i="1"/>
  <c r="P3753" i="1"/>
  <c r="T3730" i="1"/>
  <c r="S3730" i="1"/>
  <c r="U3730" i="1" s="1"/>
  <c r="Q3730" i="1"/>
  <c r="P3730" i="1"/>
  <c r="T3662" i="1"/>
  <c r="S3662" i="1"/>
  <c r="U3662" i="1" s="1"/>
  <c r="Q3662" i="1"/>
  <c r="P3662" i="1"/>
  <c r="T3567" i="1"/>
  <c r="S3567" i="1"/>
  <c r="U3567" i="1" s="1"/>
  <c r="Q3567" i="1"/>
  <c r="P3567" i="1"/>
  <c r="T3561" i="1"/>
  <c r="S3561" i="1"/>
  <c r="U3561" i="1" s="1"/>
  <c r="Q3561" i="1"/>
  <c r="P3561" i="1"/>
  <c r="T3538" i="1"/>
  <c r="S3538" i="1"/>
  <c r="Q3538" i="1"/>
  <c r="P3538" i="1"/>
  <c r="R3538" i="1" s="1"/>
  <c r="T3508" i="1"/>
  <c r="S3508" i="1"/>
  <c r="U3508" i="1" s="1"/>
  <c r="Q3508" i="1"/>
  <c r="P3508" i="1"/>
  <c r="T3484" i="1"/>
  <c r="S3484" i="1"/>
  <c r="U3484" i="1" s="1"/>
  <c r="Q3484" i="1"/>
  <c r="P3484" i="1"/>
  <c r="T3458" i="1"/>
  <c r="S3458" i="1"/>
  <c r="Q3458" i="1"/>
  <c r="P3458" i="1"/>
  <c r="T3413" i="1"/>
  <c r="S3413" i="1"/>
  <c r="U3413" i="1" s="1"/>
  <c r="Q3413" i="1"/>
  <c r="P3413" i="1"/>
  <c r="T3380" i="1"/>
  <c r="S3380" i="1"/>
  <c r="Q3380" i="1"/>
  <c r="P3380" i="1"/>
  <c r="T3360" i="1"/>
  <c r="S3360" i="1"/>
  <c r="U3360" i="1" s="1"/>
  <c r="Q3360" i="1"/>
  <c r="P3360" i="1"/>
  <c r="T3316" i="1"/>
  <c r="S3316" i="1"/>
  <c r="U3316" i="1" s="1"/>
  <c r="Q3316" i="1"/>
  <c r="P3316" i="1"/>
  <c r="T3292" i="1"/>
  <c r="S3292" i="1"/>
  <c r="U3292" i="1" s="1"/>
  <c r="Q3292" i="1"/>
  <c r="P3292" i="1"/>
  <c r="T3266" i="1"/>
  <c r="S3266" i="1"/>
  <c r="U3266" i="1" s="1"/>
  <c r="Q3266" i="1"/>
  <c r="P3266" i="1"/>
  <c r="T3168" i="1"/>
  <c r="S3168" i="1"/>
  <c r="Q3168" i="1"/>
  <c r="P3168" i="1"/>
  <c r="T3126" i="1"/>
  <c r="S3126" i="1"/>
  <c r="Q3126" i="1"/>
  <c r="P3126" i="1"/>
  <c r="R3126" i="1" s="1"/>
  <c r="T3102" i="1"/>
  <c r="S3102" i="1"/>
  <c r="Q3102" i="1"/>
  <c r="P3102" i="1"/>
  <c r="T3043" i="1"/>
  <c r="S3043" i="1"/>
  <c r="U3043" i="1" s="1"/>
  <c r="Q3043" i="1"/>
  <c r="P3043" i="1"/>
  <c r="T3038" i="1"/>
  <c r="S3038" i="1"/>
  <c r="U3038" i="1" s="1"/>
  <c r="Q3038" i="1"/>
  <c r="P3038" i="1"/>
  <c r="T2940" i="1"/>
  <c r="S2940" i="1"/>
  <c r="U2940" i="1" s="1"/>
  <c r="Q2940" i="1"/>
  <c r="P2940" i="1"/>
  <c r="T2914" i="1"/>
  <c r="S2914" i="1"/>
  <c r="Q2914" i="1"/>
  <c r="P2914" i="1"/>
  <c r="R2914" i="1" s="1"/>
  <c r="T2873" i="1"/>
  <c r="S2873" i="1"/>
  <c r="Q2873" i="1"/>
  <c r="P2873" i="1"/>
  <c r="R2873" i="1" s="1"/>
  <c r="T2852" i="1"/>
  <c r="S2852" i="1"/>
  <c r="U2852" i="1" s="1"/>
  <c r="Q2852" i="1"/>
  <c r="P2852" i="1"/>
  <c r="T2814" i="1"/>
  <c r="S2814" i="1"/>
  <c r="Q2814" i="1"/>
  <c r="P2814" i="1"/>
  <c r="T2720" i="1"/>
  <c r="S2720" i="1"/>
  <c r="U2720" i="1" s="1"/>
  <c r="Q2720" i="1"/>
  <c r="P2720" i="1"/>
  <c r="T2666" i="1"/>
  <c r="S2666" i="1"/>
  <c r="U2666" i="1" s="1"/>
  <c r="Q2666" i="1"/>
  <c r="P2666" i="1"/>
  <c r="T2622" i="1"/>
  <c r="S2622" i="1"/>
  <c r="Q2622" i="1"/>
  <c r="P2622" i="1"/>
  <c r="R2622" i="1" s="1"/>
  <c r="T2575" i="1"/>
  <c r="S2575" i="1"/>
  <c r="U2575" i="1" s="1"/>
  <c r="Q2575" i="1"/>
  <c r="P2575" i="1"/>
  <c r="T2589" i="1"/>
  <c r="S2589" i="1"/>
  <c r="U2589" i="1" s="1"/>
  <c r="Q2589" i="1"/>
  <c r="P2589" i="1"/>
  <c r="T2565" i="1"/>
  <c r="S2565" i="1"/>
  <c r="U2565" i="1" s="1"/>
  <c r="Q2565" i="1"/>
  <c r="P2565" i="1"/>
  <c r="T2535" i="1"/>
  <c r="S2535" i="1"/>
  <c r="Q2535" i="1"/>
  <c r="P2535" i="1"/>
  <c r="R2535" i="1" s="1"/>
  <c r="T2549" i="1"/>
  <c r="S2549" i="1"/>
  <c r="U2549" i="1" s="1"/>
  <c r="Q2549" i="1"/>
  <c r="P2549" i="1"/>
  <c r="T2518" i="1"/>
  <c r="S2518" i="1"/>
  <c r="U2518" i="1" s="1"/>
  <c r="Q2518" i="1"/>
  <c r="P2518" i="1"/>
  <c r="T2424" i="1"/>
  <c r="S2424" i="1"/>
  <c r="U2424" i="1" s="1"/>
  <c r="Q2424" i="1"/>
  <c r="P2424" i="1"/>
  <c r="T2411" i="1"/>
  <c r="S2411" i="1"/>
  <c r="U2411" i="1" s="1"/>
  <c r="Q2411" i="1"/>
  <c r="P2411" i="1"/>
  <c r="T2275" i="1"/>
  <c r="S2275" i="1"/>
  <c r="Q2275" i="1"/>
  <c r="P2275" i="1"/>
  <c r="R2275" i="1" s="1"/>
  <c r="T2231" i="1"/>
  <c r="S2231" i="1"/>
  <c r="Q2231" i="1"/>
  <c r="P2231" i="1"/>
  <c r="R2231" i="1" s="1"/>
  <c r="T2233" i="1"/>
  <c r="S2233" i="1"/>
  <c r="Q2233" i="1"/>
  <c r="P2233" i="1"/>
  <c r="R2233" i="1" s="1"/>
  <c r="T2155" i="1"/>
  <c r="S2155" i="1"/>
  <c r="Q2155" i="1"/>
  <c r="P2155" i="1"/>
  <c r="R2155" i="1" s="1"/>
  <c r="T2151" i="1"/>
  <c r="S2151" i="1"/>
  <c r="Q2151" i="1"/>
  <c r="P2151" i="1"/>
  <c r="T2147" i="1"/>
  <c r="S2147" i="1"/>
  <c r="Q2147" i="1"/>
  <c r="P2147" i="1"/>
  <c r="R2147" i="1" s="1"/>
  <c r="T2149" i="1"/>
  <c r="S2149" i="1"/>
  <c r="Q2149" i="1"/>
  <c r="P2149" i="1"/>
  <c r="R2149" i="1" s="1"/>
  <c r="T2094" i="1"/>
  <c r="S2094" i="1"/>
  <c r="U2094" i="1" s="1"/>
  <c r="Q2094" i="1"/>
  <c r="P2094" i="1"/>
  <c r="T2070" i="1"/>
  <c r="S2070" i="1"/>
  <c r="Q2070" i="1"/>
  <c r="P2070" i="1"/>
  <c r="T2049" i="1"/>
  <c r="S2049" i="1"/>
  <c r="U2049" i="1" s="1"/>
  <c r="Q2049" i="1"/>
  <c r="P2049" i="1"/>
  <c r="T2012" i="1"/>
  <c r="S2012" i="1"/>
  <c r="Q2012" i="1"/>
  <c r="P2012" i="1"/>
  <c r="R2012" i="1" s="1"/>
  <c r="T1969" i="1"/>
  <c r="S1969" i="1"/>
  <c r="Q1969" i="1"/>
  <c r="P1969" i="1"/>
  <c r="T1926" i="1"/>
  <c r="S1926" i="1"/>
  <c r="Q1926" i="1"/>
  <c r="P1926" i="1"/>
  <c r="T1904" i="1"/>
  <c r="S1904" i="1"/>
  <c r="Q1904" i="1"/>
  <c r="P1904" i="1"/>
  <c r="R1904" i="1" s="1"/>
  <c r="T1876" i="1"/>
  <c r="S1876" i="1"/>
  <c r="U1876" i="1" s="1"/>
  <c r="Q1876" i="1"/>
  <c r="P1876" i="1"/>
  <c r="T1853" i="1"/>
  <c r="S1853" i="1"/>
  <c r="U1853" i="1" s="1"/>
  <c r="Q1853" i="1"/>
  <c r="P1853" i="1"/>
  <c r="T1843" i="1"/>
  <c r="S1843" i="1"/>
  <c r="U1843" i="1" s="1"/>
  <c r="Q1843" i="1"/>
  <c r="P1843" i="1"/>
  <c r="T1796" i="1"/>
  <c r="S1796" i="1"/>
  <c r="U1796" i="1" s="1"/>
  <c r="Q1796" i="1"/>
  <c r="P1796" i="1"/>
  <c r="T1789" i="1"/>
  <c r="S1789" i="1"/>
  <c r="U1789" i="1" s="1"/>
  <c r="Q1789" i="1"/>
  <c r="P1789" i="1"/>
  <c r="T1703" i="1"/>
  <c r="S1703" i="1"/>
  <c r="U1703" i="1" s="1"/>
  <c r="Q1703" i="1"/>
  <c r="P1703" i="1"/>
  <c r="T1665" i="1"/>
  <c r="S1665" i="1"/>
  <c r="U1665" i="1" s="1"/>
  <c r="Q1665" i="1"/>
  <c r="P1665" i="1"/>
  <c r="T1643" i="1"/>
  <c r="S1643" i="1"/>
  <c r="Q1643" i="1"/>
  <c r="P1643" i="1"/>
  <c r="R1643" i="1" s="1"/>
  <c r="T1575" i="1"/>
  <c r="S1575" i="1"/>
  <c r="U1575" i="1" s="1"/>
  <c r="U1576" i="1" s="1"/>
  <c r="Q1575" i="1"/>
  <c r="P1575" i="1"/>
  <c r="T1538" i="1"/>
  <c r="S1538" i="1"/>
  <c r="Q1538" i="1"/>
  <c r="P1538" i="1"/>
  <c r="R1538" i="1" s="1"/>
  <c r="T1495" i="1"/>
  <c r="S1495" i="1"/>
  <c r="U1495" i="1" s="1"/>
  <c r="Q1495" i="1"/>
  <c r="P1495" i="1"/>
  <c r="T1476" i="1"/>
  <c r="S1476" i="1"/>
  <c r="U1476" i="1" s="1"/>
  <c r="Q1476" i="1"/>
  <c r="P1476" i="1"/>
  <c r="T1462" i="1"/>
  <c r="S1462" i="1"/>
  <c r="Q1462" i="1"/>
  <c r="P1462" i="1"/>
  <c r="T1455" i="1"/>
  <c r="S1455" i="1"/>
  <c r="Q1455" i="1"/>
  <c r="P1455" i="1"/>
  <c r="R1455" i="1" s="1"/>
  <c r="T1439" i="1"/>
  <c r="S1439" i="1"/>
  <c r="Q1439" i="1"/>
  <c r="P1439" i="1"/>
  <c r="R1439" i="1" s="1"/>
  <c r="T1426" i="1"/>
  <c r="S1426" i="1"/>
  <c r="Q1426" i="1"/>
  <c r="P1426" i="1"/>
  <c r="T1415" i="1"/>
  <c r="S1415" i="1"/>
  <c r="Q1415" i="1"/>
  <c r="P1415" i="1"/>
  <c r="R1415" i="1" s="1"/>
  <c r="T1383" i="1"/>
  <c r="S1383" i="1"/>
  <c r="Q1383" i="1"/>
  <c r="P1383" i="1"/>
  <c r="R1383" i="1" s="1"/>
  <c r="T1313" i="1"/>
  <c r="S1313" i="1"/>
  <c r="Q1313" i="1"/>
  <c r="P1313" i="1"/>
  <c r="R1313" i="1" s="1"/>
  <c r="T1299" i="1"/>
  <c r="S1299" i="1"/>
  <c r="U1299" i="1" s="1"/>
  <c r="Q1299" i="1"/>
  <c r="P1299" i="1"/>
  <c r="T1290" i="1"/>
  <c r="S1290" i="1"/>
  <c r="U1290" i="1" s="1"/>
  <c r="Q1290" i="1"/>
  <c r="P1290" i="1"/>
  <c r="T1253" i="1"/>
  <c r="S1253" i="1"/>
  <c r="U1253" i="1" s="1"/>
  <c r="Q1253" i="1"/>
  <c r="P1253" i="1"/>
  <c r="T1229" i="1"/>
  <c r="S1229" i="1"/>
  <c r="U1229" i="1" s="1"/>
  <c r="P1229" i="1"/>
  <c r="Q1229" i="1"/>
  <c r="T1196" i="1"/>
  <c r="S1196" i="1"/>
  <c r="U1196" i="1" s="1"/>
  <c r="Q1196" i="1"/>
  <c r="P1196" i="1"/>
  <c r="T1153" i="1"/>
  <c r="S1153" i="1"/>
  <c r="P1153" i="1"/>
  <c r="R1153" i="1" s="1"/>
  <c r="Q1153" i="1"/>
  <c r="T1131" i="1"/>
  <c r="S1131" i="1"/>
  <c r="Q1131" i="1"/>
  <c r="P1131" i="1"/>
  <c r="R1131" i="1" s="1"/>
  <c r="T1091" i="1"/>
  <c r="S1091" i="1"/>
  <c r="Q1091" i="1"/>
  <c r="P1091" i="1"/>
  <c r="R1091" i="1" s="1"/>
  <c r="T1015" i="1"/>
  <c r="S1015" i="1"/>
  <c r="U1015" i="1" s="1"/>
  <c r="Q1015" i="1"/>
  <c r="P1015" i="1"/>
  <c r="T1005" i="1"/>
  <c r="S1005" i="1"/>
  <c r="U1005" i="1" s="1"/>
  <c r="Q1005" i="1"/>
  <c r="P1005" i="1"/>
  <c r="T974" i="1"/>
  <c r="S974" i="1"/>
  <c r="P974" i="1"/>
  <c r="Q974" i="1"/>
  <c r="T970" i="1"/>
  <c r="S970" i="1"/>
  <c r="Q970" i="1"/>
  <c r="P970" i="1"/>
  <c r="T932" i="1"/>
  <c r="S932" i="1"/>
  <c r="U932" i="1" s="1"/>
  <c r="Q932" i="1"/>
  <c r="P932" i="1"/>
  <c r="T918" i="1"/>
  <c r="S918" i="1"/>
  <c r="U918" i="1" s="1"/>
  <c r="Q918" i="1"/>
  <c r="P918" i="1"/>
  <c r="T905" i="1"/>
  <c r="S905" i="1"/>
  <c r="Q905" i="1"/>
  <c r="P905" i="1"/>
  <c r="R905" i="1" s="1"/>
  <c r="T833" i="1"/>
  <c r="S833" i="1"/>
  <c r="U833" i="1" s="1"/>
  <c r="Q833" i="1"/>
  <c r="P833" i="1"/>
  <c r="T811" i="1"/>
  <c r="S811" i="1"/>
  <c r="U811" i="1" s="1"/>
  <c r="Q811" i="1"/>
  <c r="P811" i="1"/>
  <c r="T735" i="1"/>
  <c r="S735" i="1"/>
  <c r="U735" i="1" s="1"/>
  <c r="Q735" i="1"/>
  <c r="P735" i="1"/>
  <c r="T706" i="1"/>
  <c r="S706" i="1"/>
  <c r="U706" i="1" s="1"/>
  <c r="P706" i="1"/>
  <c r="Q706" i="1"/>
  <c r="T695" i="1"/>
  <c r="S695" i="1"/>
  <c r="Q695" i="1"/>
  <c r="P695" i="1"/>
  <c r="R695" i="1" s="1"/>
  <c r="T684" i="1"/>
  <c r="S684" i="1"/>
  <c r="Q684" i="1"/>
  <c r="P684" i="1"/>
  <c r="R684" i="1" s="1"/>
  <c r="T651" i="1"/>
  <c r="S651" i="1"/>
  <c r="Q651" i="1"/>
  <c r="P651" i="1"/>
  <c r="R651" i="1" s="1"/>
  <c r="T627" i="1"/>
  <c r="S627" i="1"/>
  <c r="P627" i="1"/>
  <c r="R627" i="1" s="1"/>
  <c r="Q627" i="1"/>
  <c r="T523" i="1"/>
  <c r="S523" i="1"/>
  <c r="Q523" i="1"/>
  <c r="P523" i="1"/>
  <c r="R523" i="1" s="1"/>
  <c r="T486" i="1"/>
  <c r="S486" i="1"/>
  <c r="U486" i="1" s="1"/>
  <c r="Q486" i="1"/>
  <c r="P486" i="1"/>
  <c r="T473" i="1"/>
  <c r="S473" i="1"/>
  <c r="U473" i="1" s="1"/>
  <c r="Q473" i="1"/>
  <c r="P473" i="1"/>
  <c r="T458" i="1"/>
  <c r="S458" i="1"/>
  <c r="Q458" i="1"/>
  <c r="P458" i="1"/>
  <c r="T412" i="1"/>
  <c r="S412" i="1"/>
  <c r="Q412" i="1"/>
  <c r="P412" i="1"/>
  <c r="R412" i="1" s="1"/>
  <c r="T383" i="1"/>
  <c r="S383" i="1"/>
  <c r="Q383" i="1"/>
  <c r="P383" i="1"/>
  <c r="R383" i="1" s="1"/>
  <c r="T364" i="1"/>
  <c r="S364" i="1"/>
  <c r="Q364" i="1"/>
  <c r="P364" i="1"/>
  <c r="R364" i="1" s="1"/>
  <c r="T329" i="1"/>
  <c r="S329" i="1"/>
  <c r="U329" i="1" s="1"/>
  <c r="Q329" i="1"/>
  <c r="P329" i="1"/>
  <c r="T301" i="1"/>
  <c r="S301" i="1"/>
  <c r="Q301" i="1"/>
  <c r="P301" i="1"/>
  <c r="R301" i="1" s="1"/>
  <c r="T257" i="1"/>
  <c r="S257" i="1"/>
  <c r="Q257" i="1"/>
  <c r="P257" i="1"/>
  <c r="R257" i="1" s="1"/>
  <c r="T236" i="1"/>
  <c r="S236" i="1"/>
  <c r="Q236" i="1"/>
  <c r="P236" i="1"/>
  <c r="T203" i="1"/>
  <c r="S203" i="1"/>
  <c r="Q203" i="1"/>
  <c r="P203" i="1"/>
  <c r="R203" i="1" s="1"/>
  <c r="T174" i="1"/>
  <c r="S174" i="1"/>
  <c r="U174" i="1" s="1"/>
  <c r="Q174" i="1"/>
  <c r="P174" i="1"/>
  <c r="T166" i="1"/>
  <c r="S166" i="1"/>
  <c r="U166" i="1" s="1"/>
  <c r="Q166" i="1"/>
  <c r="P166" i="1"/>
  <c r="T127" i="1"/>
  <c r="S127" i="1"/>
  <c r="Q127" i="1"/>
  <c r="P127" i="1"/>
  <c r="T142" i="1"/>
  <c r="S142" i="1"/>
  <c r="Q142" i="1"/>
  <c r="P142" i="1"/>
  <c r="T125" i="1"/>
  <c r="S125" i="1"/>
  <c r="Q125" i="1"/>
  <c r="P125" i="1"/>
  <c r="T101" i="1"/>
  <c r="S101" i="1"/>
  <c r="Q101" i="1"/>
  <c r="P101" i="1"/>
  <c r="R101" i="1" s="1"/>
  <c r="T89" i="1"/>
  <c r="S89" i="1"/>
  <c r="Q89" i="1"/>
  <c r="P89" i="1"/>
  <c r="R89" i="1" s="1"/>
  <c r="T60" i="1"/>
  <c r="S60" i="1"/>
  <c r="U60" i="1" s="1"/>
  <c r="Q60" i="1"/>
  <c r="P60" i="1"/>
  <c r="T47" i="1"/>
  <c r="S47" i="1"/>
  <c r="Q47" i="1"/>
  <c r="P47" i="1"/>
  <c r="R47" i="1" s="1"/>
  <c r="T4693" i="1"/>
  <c r="S4693" i="1"/>
  <c r="U4693" i="1" s="1"/>
  <c r="Q4693" i="1"/>
  <c r="P4693" i="1"/>
  <c r="T4131" i="1"/>
  <c r="S4131" i="1"/>
  <c r="U4131" i="1" s="1"/>
  <c r="Q4131" i="1"/>
  <c r="P4131" i="1"/>
  <c r="T2595" i="1"/>
  <c r="S2595" i="1"/>
  <c r="Q2595" i="1"/>
  <c r="P2595" i="1"/>
  <c r="T2019" i="1"/>
  <c r="S2019" i="1"/>
  <c r="Q2019" i="1"/>
  <c r="P2019" i="1"/>
  <c r="R2019" i="1" s="1"/>
  <c r="T1733" i="1"/>
  <c r="S1733" i="1"/>
  <c r="U1733" i="1" s="1"/>
  <c r="Q1733" i="1"/>
  <c r="P1733" i="1"/>
  <c r="T4573" i="1"/>
  <c r="S4573" i="1"/>
  <c r="Q4573" i="1"/>
  <c r="P4573" i="1"/>
  <c r="T4399" i="1"/>
  <c r="S4399" i="1"/>
  <c r="U4399" i="1" s="1"/>
  <c r="Q4399" i="1"/>
  <c r="P4399" i="1"/>
  <c r="T3119" i="1"/>
  <c r="S3119" i="1"/>
  <c r="Q3119" i="1"/>
  <c r="P3119" i="1"/>
  <c r="R3119" i="1" s="1"/>
  <c r="T2415" i="1"/>
  <c r="S2415" i="1"/>
  <c r="U2415" i="1" s="1"/>
  <c r="Q2415" i="1"/>
  <c r="P2415" i="1"/>
  <c r="T2159" i="1"/>
  <c r="S2159" i="1"/>
  <c r="Q2159" i="1"/>
  <c r="P2159" i="1"/>
  <c r="T1903" i="1"/>
  <c r="S1903" i="1"/>
  <c r="Q1903" i="1"/>
  <c r="P1903" i="1"/>
  <c r="R1903" i="1" s="1"/>
  <c r="T1528" i="1"/>
  <c r="S1528" i="1"/>
  <c r="U1528" i="1" s="1"/>
  <c r="Q1528" i="1"/>
  <c r="P1528" i="1"/>
  <c r="T4581" i="1"/>
  <c r="S4581" i="1"/>
  <c r="U4581" i="1" s="1"/>
  <c r="Q4581" i="1"/>
  <c r="P4581" i="1"/>
  <c r="T4347" i="1"/>
  <c r="S4347" i="1"/>
  <c r="Q4347" i="1"/>
  <c r="P4347" i="1"/>
  <c r="T4091" i="1"/>
  <c r="S4091" i="1"/>
  <c r="U4091" i="1" s="1"/>
  <c r="Q4091" i="1"/>
  <c r="P4091" i="1"/>
  <c r="T3835" i="1"/>
  <c r="S3835" i="1"/>
  <c r="Q3835" i="1"/>
  <c r="P3835" i="1"/>
  <c r="R3835" i="1" s="1"/>
  <c r="T3579" i="1"/>
  <c r="S3579" i="1"/>
  <c r="U3579" i="1" s="1"/>
  <c r="Q3579" i="1"/>
  <c r="P3579" i="1"/>
  <c r="T3323" i="1"/>
  <c r="S3323" i="1"/>
  <c r="U3323" i="1" s="1"/>
  <c r="Q3323" i="1"/>
  <c r="P3323" i="1"/>
  <c r="T3067" i="1"/>
  <c r="S3067" i="1"/>
  <c r="U3067" i="1" s="1"/>
  <c r="Q3067" i="1"/>
  <c r="P3067" i="1"/>
  <c r="T2811" i="1"/>
  <c r="S2811" i="1"/>
  <c r="Q2811" i="1"/>
  <c r="P2811" i="1"/>
  <c r="T2555" i="1"/>
  <c r="S2555" i="1"/>
  <c r="U2555" i="1" s="1"/>
  <c r="Q2555" i="1"/>
  <c r="P2555" i="1"/>
  <c r="T2299" i="1"/>
  <c r="S2299" i="1"/>
  <c r="Q2299" i="1"/>
  <c r="P2299" i="1"/>
  <c r="R2299" i="1" s="1"/>
  <c r="T2043" i="1"/>
  <c r="S2043" i="1"/>
  <c r="Q2043" i="1"/>
  <c r="P2043" i="1"/>
  <c r="T1765" i="1"/>
  <c r="S1765" i="1"/>
  <c r="Q1765" i="1"/>
  <c r="P1765" i="1"/>
  <c r="T1296" i="1"/>
  <c r="S1296" i="1"/>
  <c r="U1296" i="1" s="1"/>
  <c r="Q1296" i="1"/>
  <c r="P1296" i="1"/>
  <c r="T784" i="1"/>
  <c r="S784" i="1"/>
  <c r="Q784" i="1"/>
  <c r="P784" i="1"/>
  <c r="R784" i="1" s="1"/>
  <c r="T272" i="1"/>
  <c r="S272" i="1"/>
  <c r="U272" i="1" s="1"/>
  <c r="Q272" i="1"/>
  <c r="P272" i="1"/>
  <c r="T682" i="1"/>
  <c r="S682" i="1"/>
  <c r="Q682" i="1"/>
  <c r="P682" i="1"/>
  <c r="R682" i="1" s="1"/>
  <c r="T835" i="1"/>
  <c r="S835" i="1"/>
  <c r="U835" i="1" s="1"/>
  <c r="Q835" i="1"/>
  <c r="P835" i="1"/>
  <c r="T734" i="1"/>
  <c r="S734" i="1"/>
  <c r="U734" i="1" s="1"/>
  <c r="P734" i="1"/>
  <c r="Q734" i="1"/>
  <c r="T577" i="1"/>
  <c r="S577" i="1"/>
  <c r="Q577" i="1"/>
  <c r="P577" i="1"/>
  <c r="R577" i="1" s="1"/>
  <c r="T535" i="1"/>
  <c r="S535" i="1"/>
  <c r="Q535" i="1"/>
  <c r="P535" i="1"/>
  <c r="R535" i="1" s="1"/>
  <c r="T443" i="1"/>
  <c r="S443" i="1"/>
  <c r="Q443" i="1"/>
  <c r="P443" i="1"/>
  <c r="T220" i="1"/>
  <c r="S220" i="1"/>
  <c r="Q220" i="1"/>
  <c r="P220" i="1"/>
  <c r="R220" i="1" s="1"/>
  <c r="T90" i="1"/>
  <c r="S90" i="1"/>
  <c r="Q90" i="1"/>
  <c r="P90" i="1"/>
  <c r="R90" i="1" s="1"/>
  <c r="T54" i="1"/>
  <c r="S54" i="1"/>
  <c r="U54" i="1" s="1"/>
  <c r="Q54" i="1"/>
  <c r="P54" i="1"/>
  <c r="T2307" i="1"/>
  <c r="S2307" i="1"/>
  <c r="Q2307" i="1"/>
  <c r="P2307" i="1"/>
  <c r="R2307" i="1" s="1"/>
  <c r="T3919" i="1"/>
  <c r="S3919" i="1"/>
  <c r="U3919" i="1" s="1"/>
  <c r="Q3919" i="1"/>
  <c r="P3919" i="1"/>
  <c r="T1792" i="1"/>
  <c r="S1792" i="1"/>
  <c r="U1792" i="1" s="1"/>
  <c r="Q1792" i="1"/>
  <c r="P1792" i="1"/>
  <c r="T4059" i="1"/>
  <c r="S4059" i="1"/>
  <c r="U4059" i="1" s="1"/>
  <c r="Q4059" i="1"/>
  <c r="P4059" i="1"/>
  <c r="T3035" i="1"/>
  <c r="S3035" i="1"/>
  <c r="U3035" i="1" s="1"/>
  <c r="Q3035" i="1"/>
  <c r="P3035" i="1"/>
  <c r="T1883" i="1"/>
  <c r="S1883" i="1"/>
  <c r="Q1883" i="1"/>
  <c r="P1883" i="1"/>
  <c r="R1883" i="1" s="1"/>
  <c r="T1824" i="1"/>
  <c r="S1824" i="1"/>
  <c r="U1824" i="1" s="1"/>
  <c r="Q1824" i="1"/>
  <c r="P1824" i="1"/>
  <c r="T4668" i="1"/>
  <c r="S4668" i="1"/>
  <c r="U4668" i="1" s="1"/>
  <c r="Q4668" i="1"/>
  <c r="P4668" i="1"/>
  <c r="T4609" i="1"/>
  <c r="S4609" i="1"/>
  <c r="U4609" i="1" s="1"/>
  <c r="Q4609" i="1"/>
  <c r="P4609" i="1"/>
  <c r="T4533" i="1"/>
  <c r="S4533" i="1"/>
  <c r="U4533" i="1" s="1"/>
  <c r="Q4533" i="1"/>
  <c r="P4533" i="1"/>
  <c r="T4514" i="1"/>
  <c r="S4514" i="1"/>
  <c r="U4514" i="1" s="1"/>
  <c r="Q4514" i="1"/>
  <c r="P4514" i="1"/>
  <c r="T4485" i="1"/>
  <c r="S4485" i="1"/>
  <c r="U4485" i="1" s="1"/>
  <c r="Q4485" i="1"/>
  <c r="P4485" i="1"/>
  <c r="T4468" i="1"/>
  <c r="S4468" i="1"/>
  <c r="U4468" i="1" s="1"/>
  <c r="Q4468" i="1"/>
  <c r="P4468" i="1"/>
  <c r="T4461" i="1"/>
  <c r="S4461" i="1"/>
  <c r="U4461" i="1" s="1"/>
  <c r="Q4461" i="1"/>
  <c r="P4461" i="1"/>
  <c r="T4446" i="1"/>
  <c r="S4446" i="1"/>
  <c r="U4446" i="1" s="1"/>
  <c r="Q4446" i="1"/>
  <c r="P4446" i="1"/>
  <c r="T4426" i="1"/>
  <c r="S4426" i="1"/>
  <c r="U4426" i="1" s="1"/>
  <c r="Q4426" i="1"/>
  <c r="P4426" i="1"/>
  <c r="T4385" i="1"/>
  <c r="S4385" i="1"/>
  <c r="U4385" i="1" s="1"/>
  <c r="Q4385" i="1"/>
  <c r="P4385" i="1"/>
  <c r="T4373" i="1"/>
  <c r="S4373" i="1"/>
  <c r="Q4373" i="1"/>
  <c r="P4373" i="1"/>
  <c r="T4354" i="1"/>
  <c r="S4354" i="1"/>
  <c r="Q4354" i="1"/>
  <c r="P4354" i="1"/>
  <c r="T4316" i="1"/>
  <c r="S4316" i="1"/>
  <c r="U4316" i="1" s="1"/>
  <c r="Q4316" i="1"/>
  <c r="P4316" i="1"/>
  <c r="T4302" i="1"/>
  <c r="S4302" i="1"/>
  <c r="U4302" i="1" s="1"/>
  <c r="Q4302" i="1"/>
  <c r="P4302" i="1"/>
  <c r="T4276" i="1"/>
  <c r="S4276" i="1"/>
  <c r="U4276" i="1" s="1"/>
  <c r="Q4276" i="1"/>
  <c r="P4276" i="1"/>
  <c r="T4102" i="1"/>
  <c r="S4102" i="1"/>
  <c r="U4102" i="1" s="1"/>
  <c r="Q4102" i="1"/>
  <c r="P4102" i="1"/>
  <c r="T4092" i="1"/>
  <c r="S4092" i="1"/>
  <c r="Q4092" i="1"/>
  <c r="P4092" i="1"/>
  <c r="T4066" i="1"/>
  <c r="S4066" i="1"/>
  <c r="U4066" i="1" s="1"/>
  <c r="Q4066" i="1"/>
  <c r="P4066" i="1"/>
  <c r="T4038" i="1"/>
  <c r="S4038" i="1"/>
  <c r="Q4038" i="1"/>
  <c r="P4038" i="1"/>
  <c r="R4038" i="1" s="1"/>
  <c r="T4028" i="1"/>
  <c r="S4028" i="1"/>
  <c r="Q4028" i="1"/>
  <c r="P4028" i="1"/>
  <c r="R4028" i="1" s="1"/>
  <c r="T4002" i="1"/>
  <c r="S4002" i="1"/>
  <c r="U4002" i="1" s="1"/>
  <c r="Q4002" i="1"/>
  <c r="P4002" i="1"/>
  <c r="T3993" i="1"/>
  <c r="S3993" i="1"/>
  <c r="Q3993" i="1"/>
  <c r="P3993" i="1"/>
  <c r="T3957" i="1"/>
  <c r="S3957" i="1"/>
  <c r="Q3957" i="1"/>
  <c r="P3957" i="1"/>
  <c r="T3948" i="1"/>
  <c r="S3948" i="1"/>
  <c r="Q3948" i="1"/>
  <c r="P3948" i="1"/>
  <c r="R3948" i="1" s="1"/>
  <c r="T3884" i="1"/>
  <c r="S3884" i="1"/>
  <c r="Q3884" i="1"/>
  <c r="P3884" i="1"/>
  <c r="T3836" i="1"/>
  <c r="S3836" i="1"/>
  <c r="Q3836" i="1"/>
  <c r="P3836" i="1"/>
  <c r="R3836" i="1" s="1"/>
  <c r="T3822" i="1"/>
  <c r="S3822" i="1"/>
  <c r="Q3822" i="1"/>
  <c r="P3822" i="1"/>
  <c r="R3822" i="1" s="1"/>
  <c r="T3805" i="1"/>
  <c r="S3805" i="1"/>
  <c r="U3805" i="1" s="1"/>
  <c r="Q3805" i="1"/>
  <c r="P3805" i="1"/>
  <c r="T3694" i="1"/>
  <c r="S3694" i="1"/>
  <c r="U3694" i="1" s="1"/>
  <c r="Q3694" i="1"/>
  <c r="P3694" i="1"/>
  <c r="T3642" i="1"/>
  <c r="S3642" i="1"/>
  <c r="U3642" i="1" s="1"/>
  <c r="Q3642" i="1"/>
  <c r="P3642" i="1"/>
  <c r="T3584" i="1"/>
  <c r="S3584" i="1"/>
  <c r="U3584" i="1" s="1"/>
  <c r="Q3584" i="1"/>
  <c r="P3584" i="1"/>
  <c r="T3549" i="1"/>
  <c r="S3549" i="1"/>
  <c r="Q3549" i="1"/>
  <c r="P3549" i="1"/>
  <c r="T3510" i="1"/>
  <c r="S3510" i="1"/>
  <c r="Q3510" i="1"/>
  <c r="P3510" i="1"/>
  <c r="R3510" i="1" s="1"/>
  <c r="T3486" i="1"/>
  <c r="S3486" i="1"/>
  <c r="Q3486" i="1"/>
  <c r="P3486" i="1"/>
  <c r="T3417" i="1"/>
  <c r="S3417" i="1"/>
  <c r="U3417" i="1" s="1"/>
  <c r="Q3417" i="1"/>
  <c r="P3417" i="1"/>
  <c r="T3365" i="1"/>
  <c r="S3365" i="1"/>
  <c r="U3365" i="1" s="1"/>
  <c r="Q3365" i="1"/>
  <c r="P3365" i="1"/>
  <c r="T3294" i="1"/>
  <c r="S3294" i="1"/>
  <c r="U3294" i="1" s="1"/>
  <c r="Q3294" i="1"/>
  <c r="P3294" i="1"/>
  <c r="T3230" i="1"/>
  <c r="S3230" i="1"/>
  <c r="Q3230" i="1"/>
  <c r="P3230" i="1"/>
  <c r="R3230" i="1" s="1"/>
  <c r="T3184" i="1"/>
  <c r="S3184" i="1"/>
  <c r="U3184" i="1" s="1"/>
  <c r="Q3184" i="1"/>
  <c r="P3184" i="1"/>
  <c r="T3177" i="1"/>
  <c r="S3177" i="1"/>
  <c r="U3177" i="1" s="1"/>
  <c r="Q3177" i="1"/>
  <c r="P3177" i="1"/>
  <c r="T3154" i="1"/>
  <c r="S3154" i="1"/>
  <c r="U3154" i="1" s="1"/>
  <c r="Q3154" i="1"/>
  <c r="P3154" i="1"/>
  <c r="T3136" i="1"/>
  <c r="S3136" i="1"/>
  <c r="U3136" i="1" s="1"/>
  <c r="Q3136" i="1"/>
  <c r="P3136" i="1"/>
  <c r="T3061" i="1"/>
  <c r="S3061" i="1"/>
  <c r="U3061" i="1" s="1"/>
  <c r="Q3061" i="1"/>
  <c r="P3061" i="1"/>
  <c r="T3006" i="1"/>
  <c r="S3006" i="1"/>
  <c r="U3006" i="1" s="1"/>
  <c r="Q3006" i="1"/>
  <c r="P3006" i="1"/>
  <c r="T2947" i="1"/>
  <c r="S2947" i="1"/>
  <c r="U2947" i="1" s="1"/>
  <c r="Q2947" i="1"/>
  <c r="P2947" i="1"/>
  <c r="T2961" i="1"/>
  <c r="S2961" i="1"/>
  <c r="Q2961" i="1"/>
  <c r="P2961" i="1"/>
  <c r="T2949" i="1"/>
  <c r="S2949" i="1"/>
  <c r="U2949" i="1" s="1"/>
  <c r="Q2949" i="1"/>
  <c r="P2949" i="1"/>
  <c r="T2895" i="1"/>
  <c r="S2895" i="1"/>
  <c r="U2895" i="1" s="1"/>
  <c r="Q2895" i="1"/>
  <c r="P2895" i="1"/>
  <c r="T2896" i="1"/>
  <c r="S2896" i="1"/>
  <c r="U2896" i="1" s="1"/>
  <c r="Q2896" i="1"/>
  <c r="P2896" i="1"/>
  <c r="T2889" i="1"/>
  <c r="S2889" i="1"/>
  <c r="Q2889" i="1"/>
  <c r="P2889" i="1"/>
  <c r="R2889" i="1" s="1"/>
  <c r="T2801" i="1"/>
  <c r="S2801" i="1"/>
  <c r="U2801" i="1" s="1"/>
  <c r="Q2801" i="1"/>
  <c r="P2801" i="1"/>
  <c r="T2789" i="1"/>
  <c r="S2789" i="1"/>
  <c r="U2789" i="1" s="1"/>
  <c r="Q2789" i="1"/>
  <c r="P2789" i="1"/>
  <c r="T2718" i="1"/>
  <c r="S2718" i="1"/>
  <c r="U2718" i="1" s="1"/>
  <c r="Q2718" i="1"/>
  <c r="P2718" i="1"/>
  <c r="T2647" i="1"/>
  <c r="S2647" i="1"/>
  <c r="Q2647" i="1"/>
  <c r="P2647" i="1"/>
  <c r="T2637" i="1"/>
  <c r="S2637" i="1"/>
  <c r="Q2637" i="1"/>
  <c r="P2637" i="1"/>
  <c r="T2598" i="1"/>
  <c r="S2598" i="1"/>
  <c r="Q2598" i="1"/>
  <c r="P2598" i="1"/>
  <c r="T2581" i="1"/>
  <c r="S2581" i="1"/>
  <c r="U2581" i="1" s="1"/>
  <c r="Q2581" i="1"/>
  <c r="P2581" i="1"/>
  <c r="T2492" i="1"/>
  <c r="S2492" i="1"/>
  <c r="U2492" i="1" s="1"/>
  <c r="Q2492" i="1"/>
  <c r="P2492" i="1"/>
  <c r="T2478" i="1"/>
  <c r="S2478" i="1"/>
  <c r="Q2478" i="1"/>
  <c r="P2478" i="1"/>
  <c r="T2450" i="1"/>
  <c r="S2450" i="1"/>
  <c r="U2450" i="1" s="1"/>
  <c r="Q2450" i="1"/>
  <c r="P2450" i="1"/>
  <c r="T2438" i="1"/>
  <c r="S2438" i="1"/>
  <c r="U2438" i="1" s="1"/>
  <c r="Q2438" i="1"/>
  <c r="P2438" i="1"/>
  <c r="T2426" i="1"/>
  <c r="S2426" i="1"/>
  <c r="U2426" i="1" s="1"/>
  <c r="Q2426" i="1"/>
  <c r="P2426" i="1"/>
  <c r="T2378" i="1"/>
  <c r="S2378" i="1"/>
  <c r="Q2378" i="1"/>
  <c r="P2378" i="1"/>
  <c r="T2362" i="1"/>
  <c r="S2362" i="1"/>
  <c r="Q2362" i="1"/>
  <c r="P2362" i="1"/>
  <c r="T2317" i="1"/>
  <c r="S2317" i="1"/>
  <c r="U2317" i="1" s="1"/>
  <c r="Q2317" i="1"/>
  <c r="P2317" i="1"/>
  <c r="T2296" i="1"/>
  <c r="S2296" i="1"/>
  <c r="Q2296" i="1"/>
  <c r="P2296" i="1"/>
  <c r="R2296" i="1" s="1"/>
  <c r="T2283" i="1"/>
  <c r="S2283" i="1"/>
  <c r="Q2283" i="1"/>
  <c r="P2283" i="1"/>
  <c r="R2283" i="1" s="1"/>
  <c r="T2254" i="1"/>
  <c r="S2254" i="1"/>
  <c r="U2254" i="1" s="1"/>
  <c r="Q2254" i="1"/>
  <c r="P2254" i="1"/>
  <c r="T2230" i="1"/>
  <c r="S2230" i="1"/>
  <c r="Q2230" i="1"/>
  <c r="P2230" i="1"/>
  <c r="R2230" i="1" s="1"/>
  <c r="T2218" i="1"/>
  <c r="S2218" i="1"/>
  <c r="Q2218" i="1"/>
  <c r="P2218" i="1"/>
  <c r="R2218" i="1" s="1"/>
  <c r="T2211" i="1"/>
  <c r="S2211" i="1"/>
  <c r="Q2211" i="1"/>
  <c r="P2211" i="1"/>
  <c r="R2211" i="1" s="1"/>
  <c r="T2142" i="1"/>
  <c r="S2142" i="1"/>
  <c r="Q2142" i="1"/>
  <c r="P2142" i="1"/>
  <c r="R2142" i="1" s="1"/>
  <c r="T2088" i="1"/>
  <c r="S2088" i="1"/>
  <c r="U2088" i="1" s="1"/>
  <c r="Q2088" i="1"/>
  <c r="P2088" i="1"/>
  <c r="T2069" i="1"/>
  <c r="S2069" i="1"/>
  <c r="Q2069" i="1"/>
  <c r="P2069" i="1"/>
  <c r="T2039" i="1"/>
  <c r="S2039" i="1"/>
  <c r="Q2039" i="1"/>
  <c r="P2039" i="1"/>
  <c r="R2039" i="1" s="1"/>
  <c r="T2028" i="1"/>
  <c r="S2028" i="1"/>
  <c r="Q2028" i="1"/>
  <c r="P2028" i="1"/>
  <c r="R2028" i="1" s="1"/>
  <c r="T2014" i="1"/>
  <c r="S2014" i="1"/>
  <c r="Q2014" i="1"/>
  <c r="P2014" i="1"/>
  <c r="R2014" i="1" s="1"/>
  <c r="T1960" i="1"/>
  <c r="S1960" i="1"/>
  <c r="Q1960" i="1"/>
  <c r="P1960" i="1"/>
  <c r="T1941" i="1"/>
  <c r="S1941" i="1"/>
  <c r="U1941" i="1" s="1"/>
  <c r="Q1941" i="1"/>
  <c r="P1941" i="1"/>
  <c r="T1911" i="1"/>
  <c r="S1911" i="1"/>
  <c r="Q1911" i="1"/>
  <c r="P1911" i="1"/>
  <c r="T1908" i="1"/>
  <c r="S1908" i="1"/>
  <c r="Q1908" i="1"/>
  <c r="P1908" i="1"/>
  <c r="R1908" i="1" s="1"/>
  <c r="T1897" i="1"/>
  <c r="S1897" i="1"/>
  <c r="U1897" i="1" s="1"/>
  <c r="Q1897" i="1"/>
  <c r="P1897" i="1"/>
  <c r="T1873" i="1"/>
  <c r="S1873" i="1"/>
  <c r="U1873" i="1" s="1"/>
  <c r="Q1873" i="1"/>
  <c r="P1873" i="1"/>
  <c r="T1857" i="1"/>
  <c r="S1857" i="1"/>
  <c r="U1857" i="1" s="1"/>
  <c r="Q1857" i="1"/>
  <c r="P1857" i="1"/>
  <c r="T1771" i="1"/>
  <c r="S1771" i="1"/>
  <c r="U1771" i="1" s="1"/>
  <c r="Q1771" i="1"/>
  <c r="P1771" i="1"/>
  <c r="T1759" i="1"/>
  <c r="S1759" i="1"/>
  <c r="U1759" i="1" s="1"/>
  <c r="Q1759" i="1"/>
  <c r="P1759" i="1"/>
  <c r="T1727" i="1"/>
  <c r="S1727" i="1"/>
  <c r="U1727" i="1" s="1"/>
  <c r="Q1727" i="1"/>
  <c r="P1727" i="1"/>
  <c r="T1678" i="1"/>
  <c r="S1678" i="1"/>
  <c r="U1678" i="1" s="1"/>
  <c r="Q1678" i="1"/>
  <c r="P1678" i="1"/>
  <c r="T1674" i="1"/>
  <c r="S1674" i="1"/>
  <c r="U1674" i="1" s="1"/>
  <c r="Q1674" i="1"/>
  <c r="P1674" i="1"/>
  <c r="T1636" i="1"/>
  <c r="S1636" i="1"/>
  <c r="U1636" i="1" s="1"/>
  <c r="Q1636" i="1"/>
  <c r="P1636" i="1"/>
  <c r="T1622" i="1"/>
  <c r="S1622" i="1"/>
  <c r="Q1622" i="1"/>
  <c r="P1622" i="1"/>
  <c r="R1622" i="1" s="1"/>
  <c r="T1591" i="1"/>
  <c r="S1591" i="1"/>
  <c r="Q1591" i="1"/>
  <c r="P1591" i="1"/>
  <c r="T1581" i="1"/>
  <c r="S1581" i="1"/>
  <c r="Q1581" i="1"/>
  <c r="P1581" i="1"/>
  <c r="R1581" i="1" s="1"/>
  <c r="T1507" i="1"/>
  <c r="S1507" i="1"/>
  <c r="Q1507" i="1"/>
  <c r="P1507" i="1"/>
  <c r="T1481" i="1"/>
  <c r="S1481" i="1"/>
  <c r="U1481" i="1" s="1"/>
  <c r="Q1481" i="1"/>
  <c r="P1481" i="1"/>
  <c r="T1449" i="1"/>
  <c r="S1449" i="1"/>
  <c r="Q1449" i="1"/>
  <c r="P1449" i="1"/>
  <c r="R1449" i="1" s="1"/>
  <c r="T1434" i="1"/>
  <c r="S1434" i="1"/>
  <c r="Q1434" i="1"/>
  <c r="P1434" i="1"/>
  <c r="T1420" i="1"/>
  <c r="S1420" i="1"/>
  <c r="Q1420" i="1"/>
  <c r="P1420" i="1"/>
  <c r="R1420" i="1" s="1"/>
  <c r="T1378" i="1"/>
  <c r="S1378" i="1"/>
  <c r="Q1378" i="1"/>
  <c r="P1378" i="1"/>
  <c r="R1378" i="1" s="1"/>
  <c r="T1348" i="1"/>
  <c r="S1348" i="1"/>
  <c r="Q1348" i="1"/>
  <c r="P1348" i="1"/>
  <c r="T1334" i="1"/>
  <c r="S1334" i="1"/>
  <c r="Q1334" i="1"/>
  <c r="P1334" i="1"/>
  <c r="R1334" i="1" s="1"/>
  <c r="T1326" i="1"/>
  <c r="S1326" i="1"/>
  <c r="Q1326" i="1"/>
  <c r="P1326" i="1"/>
  <c r="T1322" i="1"/>
  <c r="S1322" i="1"/>
  <c r="Q1322" i="1"/>
  <c r="P1322" i="1"/>
  <c r="T1283" i="1"/>
  <c r="S1283" i="1"/>
  <c r="U1283" i="1" s="1"/>
  <c r="Q1283" i="1"/>
  <c r="P1283" i="1"/>
  <c r="T1217" i="1"/>
  <c r="S1217" i="1"/>
  <c r="U1217" i="1" s="1"/>
  <c r="P1217" i="1"/>
  <c r="Q1217" i="1"/>
  <c r="T1195" i="1"/>
  <c r="S1195" i="1"/>
  <c r="U1195" i="1" s="1"/>
  <c r="Q1195" i="1"/>
  <c r="P1195" i="1"/>
  <c r="T1156" i="1"/>
  <c r="S1156" i="1"/>
  <c r="Q1156" i="1"/>
  <c r="P1156" i="1"/>
  <c r="R1156" i="1" s="1"/>
  <c r="T1142" i="1"/>
  <c r="S1142" i="1"/>
  <c r="P1142" i="1"/>
  <c r="R1142" i="1" s="1"/>
  <c r="Q1142" i="1"/>
  <c r="T1134" i="1"/>
  <c r="S1134" i="1"/>
  <c r="P1134" i="1"/>
  <c r="R1134" i="1" s="1"/>
  <c r="Q1134" i="1"/>
  <c r="T1130" i="1"/>
  <c r="S1130" i="1"/>
  <c r="P1130" i="1"/>
  <c r="Q1130" i="1"/>
  <c r="T1079" i="1"/>
  <c r="S1079" i="1"/>
  <c r="U1079" i="1" s="1"/>
  <c r="Q1079" i="1"/>
  <c r="P1079" i="1"/>
  <c r="T1069" i="1"/>
  <c r="S1069" i="1"/>
  <c r="U1069" i="1" s="1"/>
  <c r="Q1069" i="1"/>
  <c r="P1069" i="1"/>
  <c r="T995" i="1"/>
  <c r="S995" i="1"/>
  <c r="U995" i="1" s="1"/>
  <c r="Q995" i="1"/>
  <c r="P995" i="1"/>
  <c r="T969" i="1"/>
  <c r="S969" i="1"/>
  <c r="U969" i="1" s="1"/>
  <c r="Q969" i="1"/>
  <c r="P969" i="1"/>
  <c r="T937" i="1"/>
  <c r="S937" i="1"/>
  <c r="Q937" i="1"/>
  <c r="P937" i="1"/>
  <c r="T922" i="1"/>
  <c r="S922" i="1"/>
  <c r="U922" i="1" s="1"/>
  <c r="Q922" i="1"/>
  <c r="P922" i="1"/>
  <c r="T908" i="1"/>
  <c r="S908" i="1"/>
  <c r="Q908" i="1"/>
  <c r="P908" i="1"/>
  <c r="T855" i="1"/>
  <c r="S855" i="1"/>
  <c r="U855" i="1" s="1"/>
  <c r="Q855" i="1"/>
  <c r="P855" i="1"/>
  <c r="T862" i="1"/>
  <c r="S862" i="1"/>
  <c r="U862" i="1" s="1"/>
  <c r="P862" i="1"/>
  <c r="Q862" i="1"/>
  <c r="T847" i="1"/>
  <c r="S847" i="1"/>
  <c r="U847" i="1" s="1"/>
  <c r="Q847" i="1"/>
  <c r="P847" i="1"/>
  <c r="T836" i="1"/>
  <c r="S836" i="1"/>
  <c r="U836" i="1" s="1"/>
  <c r="Q836" i="1"/>
  <c r="P836" i="1"/>
  <c r="T822" i="1"/>
  <c r="S822" i="1"/>
  <c r="U822" i="1" s="1"/>
  <c r="Q822" i="1"/>
  <c r="P822" i="1"/>
  <c r="T815" i="1"/>
  <c r="S815" i="1"/>
  <c r="U815" i="1" s="1"/>
  <c r="Q815" i="1"/>
  <c r="P815" i="1"/>
  <c r="T804" i="1"/>
  <c r="S804" i="1"/>
  <c r="U804" i="1" s="1"/>
  <c r="Q804" i="1"/>
  <c r="P804" i="1"/>
  <c r="T673" i="1"/>
  <c r="S673" i="1"/>
  <c r="Q673" i="1"/>
  <c r="P673" i="1"/>
  <c r="T659" i="1"/>
  <c r="S659" i="1"/>
  <c r="U659" i="1" s="1"/>
  <c r="P659" i="1"/>
  <c r="Q659" i="1"/>
  <c r="T639" i="1"/>
  <c r="S639" i="1"/>
  <c r="Q639" i="1"/>
  <c r="P639" i="1"/>
  <c r="R639" i="1" s="1"/>
  <c r="T613" i="1"/>
  <c r="S613" i="1"/>
  <c r="Q613" i="1"/>
  <c r="P613" i="1"/>
  <c r="R613" i="1" s="1"/>
  <c r="T589" i="1"/>
  <c r="S589" i="1"/>
  <c r="Q589" i="1"/>
  <c r="P589" i="1"/>
  <c r="T542" i="1"/>
  <c r="S542" i="1"/>
  <c r="U542" i="1" s="1"/>
  <c r="P542" i="1"/>
  <c r="Q542" i="1"/>
  <c r="T532" i="1"/>
  <c r="S532" i="1"/>
  <c r="Q532" i="1"/>
  <c r="P532" i="1"/>
  <c r="T494" i="1"/>
  <c r="S494" i="1"/>
  <c r="U494" i="1" s="1"/>
  <c r="P494" i="1"/>
  <c r="Q494" i="1"/>
  <c r="T481" i="1"/>
  <c r="S481" i="1"/>
  <c r="U481" i="1" s="1"/>
  <c r="Q481" i="1"/>
  <c r="P481" i="1"/>
  <c r="T452" i="1"/>
  <c r="S452" i="1"/>
  <c r="U452" i="1" s="1"/>
  <c r="Q452" i="1"/>
  <c r="P452" i="1"/>
  <c r="T423" i="1"/>
  <c r="S423" i="1"/>
  <c r="Q423" i="1"/>
  <c r="P423" i="1"/>
  <c r="R423" i="1" s="1"/>
  <c r="T413" i="1"/>
  <c r="S413" i="1"/>
  <c r="Q413" i="1"/>
  <c r="P413" i="1"/>
  <c r="R413" i="1" s="1"/>
  <c r="T359" i="1"/>
  <c r="S359" i="1"/>
  <c r="Q359" i="1"/>
  <c r="P359" i="1"/>
  <c r="T317" i="1"/>
  <c r="S317" i="1"/>
  <c r="Q317" i="1"/>
  <c r="P317" i="1"/>
  <c r="R317" i="1" s="1"/>
  <c r="T277" i="1"/>
  <c r="S277" i="1"/>
  <c r="U277" i="1" s="1"/>
  <c r="U278" i="1" s="1"/>
  <c r="Q277" i="1"/>
  <c r="P277" i="1"/>
  <c r="T190" i="1"/>
  <c r="S190" i="1"/>
  <c r="Q190" i="1"/>
  <c r="P190" i="1"/>
  <c r="R190" i="1" s="1"/>
  <c r="T129" i="1"/>
  <c r="S129" i="1"/>
  <c r="Q129" i="1"/>
  <c r="P129" i="1"/>
  <c r="R129" i="1" s="1"/>
  <c r="T116" i="1"/>
  <c r="S116" i="1"/>
  <c r="U116" i="1" s="1"/>
  <c r="Q116" i="1"/>
  <c r="P116" i="1"/>
  <c r="T76" i="1"/>
  <c r="S76" i="1"/>
  <c r="Q76" i="1"/>
  <c r="P76" i="1"/>
  <c r="R76" i="1" s="1"/>
  <c r="T65" i="1"/>
  <c r="S65" i="1"/>
  <c r="U65" i="1" s="1"/>
  <c r="Q65" i="1"/>
  <c r="P65" i="1"/>
  <c r="T42" i="1"/>
  <c r="S42" i="1"/>
  <c r="Q42" i="1"/>
  <c r="P42" i="1"/>
  <c r="T4640" i="1"/>
  <c r="S4640" i="1"/>
  <c r="U4640" i="1" s="1"/>
  <c r="Q4640" i="1"/>
  <c r="P4640" i="1"/>
  <c r="T4435" i="1"/>
  <c r="S4435" i="1"/>
  <c r="Q4435" i="1"/>
  <c r="P4435" i="1"/>
  <c r="T4179" i="1"/>
  <c r="S4179" i="1"/>
  <c r="U4179" i="1" s="1"/>
  <c r="Q4179" i="1"/>
  <c r="P4179" i="1"/>
  <c r="T3923" i="1"/>
  <c r="S3923" i="1"/>
  <c r="Q3923" i="1"/>
  <c r="P3923" i="1"/>
  <c r="T3667" i="1"/>
  <c r="S3667" i="1"/>
  <c r="Q3667" i="1"/>
  <c r="P3667" i="1"/>
  <c r="T3411" i="1"/>
  <c r="S3411" i="1"/>
  <c r="U3411" i="1" s="1"/>
  <c r="Q3411" i="1"/>
  <c r="P3411" i="1"/>
  <c r="T3155" i="1"/>
  <c r="S3155" i="1"/>
  <c r="U3155" i="1" s="1"/>
  <c r="Q3155" i="1"/>
  <c r="P3155" i="1"/>
  <c r="T2899" i="1"/>
  <c r="S2899" i="1"/>
  <c r="U2899" i="1" s="1"/>
  <c r="Q2899" i="1"/>
  <c r="P2899" i="1"/>
  <c r="T2643" i="1"/>
  <c r="S2643" i="1"/>
  <c r="Q2643" i="1"/>
  <c r="P2643" i="1"/>
  <c r="R2643" i="1" s="1"/>
  <c r="T2387" i="1"/>
  <c r="S2387" i="1"/>
  <c r="Q2387" i="1"/>
  <c r="P2387" i="1"/>
  <c r="T2131" i="1"/>
  <c r="S2131" i="1"/>
  <c r="Q2131" i="1"/>
  <c r="P2131" i="1"/>
  <c r="R2131" i="1" s="1"/>
  <c r="T1875" i="1"/>
  <c r="S1875" i="1"/>
  <c r="U1875" i="1" s="1"/>
  <c r="Q1875" i="1"/>
  <c r="P1875" i="1"/>
  <c r="T1472" i="1"/>
  <c r="S1472" i="1"/>
  <c r="U1472" i="1" s="1"/>
  <c r="Q1472" i="1"/>
  <c r="P1472" i="1"/>
  <c r="T960" i="1"/>
  <c r="S960" i="1"/>
  <c r="Q960" i="1"/>
  <c r="P960" i="1"/>
  <c r="T448" i="1"/>
  <c r="S448" i="1"/>
  <c r="U448" i="1" s="1"/>
  <c r="Q448" i="1"/>
  <c r="P448" i="1"/>
  <c r="T4691" i="1"/>
  <c r="S4691" i="1"/>
  <c r="U4691" i="1" s="1"/>
  <c r="Q4691" i="1"/>
  <c r="P4691" i="1"/>
  <c r="T4511" i="1"/>
  <c r="S4511" i="1"/>
  <c r="U4511" i="1" s="1"/>
  <c r="Q4511" i="1"/>
  <c r="P4511" i="1"/>
  <c r="T4255" i="1"/>
  <c r="S4255" i="1"/>
  <c r="U4255" i="1" s="1"/>
  <c r="Q4255" i="1"/>
  <c r="P4255" i="1"/>
  <c r="T3999" i="1"/>
  <c r="S3999" i="1"/>
  <c r="U3999" i="1" s="1"/>
  <c r="Q3999" i="1"/>
  <c r="P3999" i="1"/>
  <c r="T3743" i="1"/>
  <c r="S3743" i="1"/>
  <c r="U3743" i="1" s="1"/>
  <c r="Q3743" i="1"/>
  <c r="P3743" i="1"/>
  <c r="T3487" i="1"/>
  <c r="S3487" i="1"/>
  <c r="U3487" i="1" s="1"/>
  <c r="Q3487" i="1"/>
  <c r="P3487" i="1"/>
  <c r="T3231" i="1"/>
  <c r="S3231" i="1"/>
  <c r="Q3231" i="1"/>
  <c r="P3231" i="1"/>
  <c r="R3231" i="1" s="1"/>
  <c r="T2975" i="1"/>
  <c r="S2975" i="1"/>
  <c r="U2975" i="1" s="1"/>
  <c r="Q2975" i="1"/>
  <c r="P2975" i="1"/>
  <c r="T2719" i="1"/>
  <c r="S2719" i="1"/>
  <c r="U2719" i="1" s="1"/>
  <c r="Q2719" i="1"/>
  <c r="P2719" i="1"/>
  <c r="T2463" i="1"/>
  <c r="S2463" i="1"/>
  <c r="U2463" i="1" s="1"/>
  <c r="Q2463" i="1"/>
  <c r="P2463" i="1"/>
  <c r="T2207" i="1"/>
  <c r="S2207" i="1"/>
  <c r="Q2207" i="1"/>
  <c r="P2207" i="1"/>
  <c r="R2207" i="1" s="1"/>
  <c r="T1951" i="1"/>
  <c r="S1951" i="1"/>
  <c r="U1951" i="1" s="1"/>
  <c r="Q1951" i="1"/>
  <c r="P1951" i="1"/>
  <c r="T1624" i="1"/>
  <c r="S1624" i="1"/>
  <c r="Q1624" i="1"/>
  <c r="P1624" i="1"/>
  <c r="R1624" i="1" s="1"/>
  <c r="T3947" i="1"/>
  <c r="S3947" i="1"/>
  <c r="Q3947" i="1"/>
  <c r="P3947" i="1"/>
  <c r="R3947" i="1" s="1"/>
  <c r="T3755" i="1"/>
  <c r="S3755" i="1"/>
  <c r="U3755" i="1" s="1"/>
  <c r="Q3755" i="1"/>
  <c r="P3755" i="1"/>
  <c r="T3563" i="1"/>
  <c r="S3563" i="1"/>
  <c r="U3563" i="1" s="1"/>
  <c r="Q3563" i="1"/>
  <c r="P3563" i="1"/>
  <c r="T3307" i="1"/>
  <c r="S3307" i="1"/>
  <c r="Q3307" i="1"/>
  <c r="P3307" i="1"/>
  <c r="R3307" i="1" s="1"/>
  <c r="T3051" i="1"/>
  <c r="S3051" i="1"/>
  <c r="U3051" i="1" s="1"/>
  <c r="Q3051" i="1"/>
  <c r="P3051" i="1"/>
  <c r="T2795" i="1"/>
  <c r="S2795" i="1"/>
  <c r="U2795" i="1" s="1"/>
  <c r="Q2795" i="1"/>
  <c r="P2795" i="1"/>
  <c r="T2027" i="1"/>
  <c r="S2027" i="1"/>
  <c r="Q2027" i="1"/>
  <c r="P2027" i="1"/>
  <c r="R2027" i="1" s="1"/>
  <c r="T1744" i="1"/>
  <c r="S1744" i="1"/>
  <c r="U1744" i="1" s="1"/>
  <c r="Q1744" i="1"/>
  <c r="P1744" i="1"/>
  <c r="T1264" i="1"/>
  <c r="S1264" i="1"/>
  <c r="Q1264" i="1"/>
  <c r="P1264" i="1"/>
  <c r="R1264" i="1" s="1"/>
  <c r="T752" i="1"/>
  <c r="S752" i="1"/>
  <c r="Q752" i="1"/>
  <c r="P752" i="1"/>
  <c r="R752" i="1" s="1"/>
  <c r="T794" i="1"/>
  <c r="S794" i="1"/>
  <c r="Q794" i="1"/>
  <c r="P794" i="1"/>
  <c r="T839" i="1"/>
  <c r="S839" i="1"/>
  <c r="U839" i="1" s="1"/>
  <c r="Q839" i="1"/>
  <c r="P839" i="1"/>
  <c r="T807" i="1"/>
  <c r="S807" i="1"/>
  <c r="U807" i="1" s="1"/>
  <c r="Q807" i="1"/>
  <c r="P807" i="1"/>
  <c r="T770" i="1"/>
  <c r="S770" i="1"/>
  <c r="P770" i="1"/>
  <c r="R770" i="1" s="1"/>
  <c r="Q770" i="1"/>
  <c r="T759" i="1"/>
  <c r="S759" i="1"/>
  <c r="U759" i="1" s="1"/>
  <c r="Q759" i="1"/>
  <c r="P759" i="1"/>
  <c r="T708" i="1"/>
  <c r="S708" i="1"/>
  <c r="U708" i="1" s="1"/>
  <c r="Q708" i="1"/>
  <c r="P708" i="1"/>
  <c r="T561" i="1"/>
  <c r="S561" i="1"/>
  <c r="Q561" i="1"/>
  <c r="P561" i="1"/>
  <c r="T492" i="1"/>
  <c r="S492" i="1"/>
  <c r="Q492" i="1"/>
  <c r="P492" i="1"/>
  <c r="T375" i="1"/>
  <c r="S375" i="1"/>
  <c r="Q375" i="1"/>
  <c r="P375" i="1"/>
  <c r="R375" i="1" s="1"/>
  <c r="T335" i="1"/>
  <c r="S335" i="1"/>
  <c r="U335" i="1" s="1"/>
  <c r="Q335" i="1"/>
  <c r="P335" i="1"/>
  <c r="T111" i="1"/>
  <c r="S111" i="1"/>
  <c r="U111" i="1" s="1"/>
  <c r="Q111" i="1"/>
  <c r="P111" i="1"/>
  <c r="T33" i="1"/>
  <c r="S33" i="1"/>
  <c r="Q33" i="1"/>
  <c r="P33" i="1"/>
  <c r="R33" i="1" s="1"/>
  <c r="T1987" i="1"/>
  <c r="S1987" i="1"/>
  <c r="Q1987" i="1"/>
  <c r="P1987" i="1"/>
  <c r="R1987" i="1" s="1"/>
  <c r="T4431" i="1"/>
  <c r="S4431" i="1"/>
  <c r="Q4431" i="1"/>
  <c r="P4431" i="1"/>
  <c r="R4431" i="1" s="1"/>
  <c r="T1706" i="1"/>
  <c r="S1706" i="1"/>
  <c r="U1706" i="1" s="1"/>
  <c r="Q1706" i="1"/>
  <c r="P1706" i="1"/>
  <c r="T4443" i="1"/>
  <c r="S4443" i="1"/>
  <c r="Q4443" i="1"/>
  <c r="P4443" i="1"/>
  <c r="R4443" i="1" s="1"/>
  <c r="T3611" i="1"/>
  <c r="S3611" i="1"/>
  <c r="U3611" i="1" s="1"/>
  <c r="Q3611" i="1"/>
  <c r="P3611" i="1"/>
  <c r="T2587" i="1"/>
  <c r="S2587" i="1"/>
  <c r="U2587" i="1" s="1"/>
  <c r="Q2587" i="1"/>
  <c r="P2587" i="1"/>
  <c r="T1232" i="1"/>
  <c r="S1232" i="1"/>
  <c r="U1232" i="1" s="1"/>
  <c r="Q1232" i="1"/>
  <c r="P1232" i="1"/>
  <c r="T4708" i="1"/>
  <c r="S4708" i="1"/>
  <c r="U4708" i="1" s="1"/>
  <c r="Q4708" i="1"/>
  <c r="P4708" i="1"/>
  <c r="T4524" i="1"/>
  <c r="S4524" i="1"/>
  <c r="U4524" i="1" s="1"/>
  <c r="Q4524" i="1"/>
  <c r="P4524" i="1"/>
  <c r="T4434" i="1"/>
  <c r="S4434" i="1"/>
  <c r="Q4434" i="1"/>
  <c r="P4434" i="1"/>
  <c r="T4272" i="1"/>
  <c r="S4272" i="1"/>
  <c r="U4272" i="1" s="1"/>
  <c r="Q4272" i="1"/>
  <c r="P4272" i="1"/>
  <c r="T4164" i="1"/>
  <c r="S4164" i="1"/>
  <c r="U4164" i="1" s="1"/>
  <c r="Q4164" i="1"/>
  <c r="P4164" i="1"/>
  <c r="T4093" i="1"/>
  <c r="S4093" i="1"/>
  <c r="U4093" i="1" s="1"/>
  <c r="Q4093" i="1"/>
  <c r="P4093" i="1"/>
  <c r="T3924" i="1"/>
  <c r="S3924" i="1"/>
  <c r="Q3924" i="1"/>
  <c r="P3924" i="1"/>
  <c r="T3798" i="1"/>
  <c r="S3798" i="1"/>
  <c r="U3798" i="1" s="1"/>
  <c r="Q3798" i="1"/>
  <c r="P3798" i="1"/>
  <c r="T3678" i="1"/>
  <c r="S3678" i="1"/>
  <c r="Q3678" i="1"/>
  <c r="P3678" i="1"/>
  <c r="T3618" i="1"/>
  <c r="S3618" i="1"/>
  <c r="Q3618" i="1"/>
  <c r="P3618" i="1"/>
  <c r="T3544" i="1"/>
  <c r="S3544" i="1"/>
  <c r="Q3544" i="1"/>
  <c r="P3544" i="1"/>
  <c r="R3544" i="1" s="1"/>
  <c r="T3466" i="1"/>
  <c r="S3466" i="1"/>
  <c r="Q3466" i="1"/>
  <c r="P3466" i="1"/>
  <c r="T3325" i="1"/>
  <c r="S3325" i="1"/>
  <c r="U3325" i="1" s="1"/>
  <c r="Q3325" i="1"/>
  <c r="P3325" i="1"/>
  <c r="T3210" i="1"/>
  <c r="S3210" i="1"/>
  <c r="Q3210" i="1"/>
  <c r="P3210" i="1"/>
  <c r="T3078" i="1"/>
  <c r="S3078" i="1"/>
  <c r="U3078" i="1" s="1"/>
  <c r="Q3078" i="1"/>
  <c r="P3078" i="1"/>
  <c r="T2973" i="1"/>
  <c r="S2973" i="1"/>
  <c r="U2973" i="1" s="1"/>
  <c r="Q2973" i="1"/>
  <c r="P2973" i="1"/>
  <c r="T2900" i="1"/>
  <c r="S2900" i="1"/>
  <c r="U2900" i="1" s="1"/>
  <c r="Q2900" i="1"/>
  <c r="P2900" i="1"/>
  <c r="T2796" i="1"/>
  <c r="S2796" i="1"/>
  <c r="U2796" i="1" s="1"/>
  <c r="Q2796" i="1"/>
  <c r="P2796" i="1"/>
  <c r="T2712" i="1"/>
  <c r="S2712" i="1"/>
  <c r="U2712" i="1" s="1"/>
  <c r="Q2712" i="1"/>
  <c r="P2712" i="1"/>
  <c r="T2661" i="1"/>
  <c r="S2661" i="1"/>
  <c r="U2661" i="1" s="1"/>
  <c r="Q2661" i="1"/>
  <c r="P2661" i="1"/>
  <c r="T2572" i="1"/>
  <c r="S2572" i="1"/>
  <c r="U2572" i="1" s="1"/>
  <c r="Q2572" i="1"/>
  <c r="P2572" i="1"/>
  <c r="T2440" i="1"/>
  <c r="S2440" i="1"/>
  <c r="U2440" i="1" s="1"/>
  <c r="Q2440" i="1"/>
  <c r="P2440" i="1"/>
  <c r="T2325" i="1"/>
  <c r="S2325" i="1"/>
  <c r="U2325" i="1" s="1"/>
  <c r="Q2325" i="1"/>
  <c r="P2325" i="1"/>
  <c r="T2193" i="1"/>
  <c r="S2193" i="1"/>
  <c r="Q2193" i="1"/>
  <c r="P2193" i="1"/>
  <c r="T2002" i="1"/>
  <c r="S2002" i="1"/>
  <c r="Q2002" i="1"/>
  <c r="P2002" i="1"/>
  <c r="R2002" i="1" s="1"/>
  <c r="T1826" i="1"/>
  <c r="S1826" i="1"/>
  <c r="U1826" i="1" s="1"/>
  <c r="Q1826" i="1"/>
  <c r="P1826" i="1"/>
  <c r="T1730" i="1"/>
  <c r="S1730" i="1"/>
  <c r="U1730" i="1" s="1"/>
  <c r="Q1730" i="1"/>
  <c r="P1730" i="1"/>
  <c r="T1564" i="1"/>
  <c r="S1564" i="1"/>
  <c r="U1564" i="1" s="1"/>
  <c r="Q1564" i="1"/>
  <c r="P1564" i="1"/>
  <c r="T1429" i="1"/>
  <c r="S1429" i="1"/>
  <c r="U1429" i="1" s="1"/>
  <c r="Q1429" i="1"/>
  <c r="P1429" i="1"/>
  <c r="T1297" i="1"/>
  <c r="S1297" i="1"/>
  <c r="U1297" i="1" s="1"/>
  <c r="Q1297" i="1"/>
  <c r="P1297" i="1"/>
  <c r="T1117" i="1"/>
  <c r="S1117" i="1"/>
  <c r="U1117" i="1" s="1"/>
  <c r="P1117" i="1"/>
  <c r="Q1117" i="1"/>
  <c r="T1052" i="1"/>
  <c r="S1052" i="1"/>
  <c r="Q1052" i="1"/>
  <c r="P1052" i="1"/>
  <c r="R1052" i="1" s="1"/>
  <c r="T917" i="1"/>
  <c r="S917" i="1"/>
  <c r="U917" i="1" s="1"/>
  <c r="Q917" i="1"/>
  <c r="P917" i="1"/>
  <c r="T785" i="1"/>
  <c r="S785" i="1"/>
  <c r="Q785" i="1"/>
  <c r="P785" i="1"/>
  <c r="T605" i="1"/>
  <c r="S605" i="1"/>
  <c r="Q605" i="1"/>
  <c r="P605" i="1"/>
  <c r="R605" i="1" s="1"/>
  <c r="T436" i="1"/>
  <c r="S436" i="1"/>
  <c r="Q436" i="1"/>
  <c r="P436" i="1"/>
  <c r="R436" i="1" s="1"/>
  <c r="T269" i="1"/>
  <c r="S269" i="1"/>
  <c r="U269" i="1" s="1"/>
  <c r="Q269" i="1"/>
  <c r="P269" i="1"/>
  <c r="T1056" i="1"/>
  <c r="S1056" i="1"/>
  <c r="Q1056" i="1"/>
  <c r="P1056" i="1"/>
  <c r="R1056" i="1" s="1"/>
  <c r="T368" i="1"/>
  <c r="S368" i="1"/>
  <c r="Q368" i="1"/>
  <c r="P368" i="1"/>
  <c r="R368" i="1" s="1"/>
  <c r="T4356" i="1"/>
  <c r="S4356" i="1"/>
  <c r="U4356" i="1" s="1"/>
  <c r="Q4356" i="1"/>
  <c r="P4356" i="1"/>
  <c r="T4134" i="1"/>
  <c r="S4134" i="1"/>
  <c r="U4134" i="1" s="1"/>
  <c r="Q4134" i="1"/>
  <c r="P4134" i="1"/>
  <c r="T3912" i="1"/>
  <c r="S3912" i="1"/>
  <c r="U3912" i="1" s="1"/>
  <c r="Q3912" i="1"/>
  <c r="P3912" i="1"/>
  <c r="T3654" i="1"/>
  <c r="S3654" i="1"/>
  <c r="U3654" i="1" s="1"/>
  <c r="Q3654" i="1"/>
  <c r="P3654" i="1"/>
  <c r="T3457" i="1"/>
  <c r="S3457" i="1"/>
  <c r="U3457" i="1" s="1"/>
  <c r="Q3457" i="1"/>
  <c r="P3457" i="1"/>
  <c r="T3233" i="1"/>
  <c r="S3233" i="1"/>
  <c r="Q3233" i="1"/>
  <c r="P3233" i="1"/>
  <c r="T3105" i="1"/>
  <c r="S3105" i="1"/>
  <c r="Q3105" i="1"/>
  <c r="P3105" i="1"/>
  <c r="T2913" i="1"/>
  <c r="S2913" i="1"/>
  <c r="Q2913" i="1"/>
  <c r="P2913" i="1"/>
  <c r="R2913" i="1" s="1"/>
  <c r="T2772" i="1"/>
  <c r="S2772" i="1"/>
  <c r="U2772" i="1" s="1"/>
  <c r="Q2772" i="1"/>
  <c r="P2772" i="1"/>
  <c r="T2368" i="1"/>
  <c r="S2368" i="1"/>
  <c r="U2368" i="1" s="1"/>
  <c r="Q2368" i="1"/>
  <c r="P2368" i="1"/>
  <c r="T4778" i="1"/>
  <c r="S4778" i="1"/>
  <c r="Q4778" i="1"/>
  <c r="P4778" i="1"/>
  <c r="R4778" i="1" s="1"/>
  <c r="T4641" i="1"/>
  <c r="S4641" i="1"/>
  <c r="U4641" i="1" s="1"/>
  <c r="Q4641" i="1"/>
  <c r="P4641" i="1"/>
  <c r="T4388" i="1"/>
  <c r="S4388" i="1"/>
  <c r="U4388" i="1" s="1"/>
  <c r="Q4388" i="1"/>
  <c r="P4388" i="1"/>
  <c r="T4300" i="1"/>
  <c r="S4300" i="1"/>
  <c r="U4300" i="1" s="1"/>
  <c r="Q4300" i="1"/>
  <c r="P4300" i="1"/>
  <c r="T4180" i="1"/>
  <c r="S4180" i="1"/>
  <c r="U4180" i="1" s="1"/>
  <c r="Q4180" i="1"/>
  <c r="P4180" i="1"/>
  <c r="T4128" i="1"/>
  <c r="S4128" i="1"/>
  <c r="U4128" i="1" s="1"/>
  <c r="Q4128" i="1"/>
  <c r="P4128" i="1"/>
  <c r="T4022" i="1"/>
  <c r="S4022" i="1"/>
  <c r="Q4022" i="1"/>
  <c r="P4022" i="1"/>
  <c r="T3929" i="1"/>
  <c r="S3929" i="1"/>
  <c r="Q3929" i="1"/>
  <c r="P3929" i="1"/>
  <c r="R3929" i="1" s="1"/>
  <c r="T3874" i="1"/>
  <c r="S3874" i="1"/>
  <c r="U3874" i="1" s="1"/>
  <c r="Q3874" i="1"/>
  <c r="P3874" i="1"/>
  <c r="T3756" i="1"/>
  <c r="S3756" i="1"/>
  <c r="U3756" i="1" s="1"/>
  <c r="Q3756" i="1"/>
  <c r="P3756" i="1"/>
  <c r="T3653" i="1"/>
  <c r="S3653" i="1"/>
  <c r="U3653" i="1" s="1"/>
  <c r="Q3653" i="1"/>
  <c r="P3653" i="1"/>
  <c r="T3528" i="1"/>
  <c r="S3528" i="1"/>
  <c r="U3528" i="1" s="1"/>
  <c r="Q3528" i="1"/>
  <c r="P3528" i="1"/>
  <c r="T3386" i="1"/>
  <c r="S3386" i="1"/>
  <c r="U3386" i="1" s="1"/>
  <c r="Q3386" i="1"/>
  <c r="P3386" i="1"/>
  <c r="T3208" i="1"/>
  <c r="S3208" i="1"/>
  <c r="Q3208" i="1"/>
  <c r="P3208" i="1"/>
  <c r="T3085" i="1"/>
  <c r="S3085" i="1"/>
  <c r="Q3085" i="1"/>
  <c r="P3085" i="1"/>
  <c r="T2970" i="1"/>
  <c r="S2970" i="1"/>
  <c r="U2970" i="1" s="1"/>
  <c r="Q2970" i="1"/>
  <c r="P2970" i="1"/>
  <c r="T2829" i="1"/>
  <c r="S2829" i="1"/>
  <c r="U2829" i="1" s="1"/>
  <c r="Q2829" i="1"/>
  <c r="P2829" i="1"/>
  <c r="T2733" i="1"/>
  <c r="S2733" i="1"/>
  <c r="U2733" i="1" s="1"/>
  <c r="Q2733" i="1"/>
  <c r="P2733" i="1"/>
  <c r="T2641" i="1"/>
  <c r="S2641" i="1"/>
  <c r="Q2641" i="1"/>
  <c r="P2641" i="1"/>
  <c r="R2641" i="1" s="1"/>
  <c r="T2561" i="1"/>
  <c r="S2561" i="1"/>
  <c r="U2561" i="1" s="1"/>
  <c r="Q2561" i="1"/>
  <c r="P2561" i="1"/>
  <c r="T2464" i="1"/>
  <c r="S2464" i="1"/>
  <c r="U2464" i="1" s="1"/>
  <c r="Q2464" i="1"/>
  <c r="P2464" i="1"/>
  <c r="T2354" i="1"/>
  <c r="S2354" i="1"/>
  <c r="U2354" i="1" s="1"/>
  <c r="Q2354" i="1"/>
  <c r="P2354" i="1"/>
  <c r="T2260" i="1"/>
  <c r="S2260" i="1"/>
  <c r="Q2260" i="1"/>
  <c r="P2260" i="1"/>
  <c r="T2160" i="1"/>
  <c r="S2160" i="1"/>
  <c r="Q2160" i="1"/>
  <c r="P2160" i="1"/>
  <c r="T2112" i="1"/>
  <c r="S2112" i="1"/>
  <c r="Q2112" i="1"/>
  <c r="P2112" i="1"/>
  <c r="R2112" i="1" s="1"/>
  <c r="T1962" i="1"/>
  <c r="S1962" i="1"/>
  <c r="Q1962" i="1"/>
  <c r="P1962" i="1"/>
  <c r="R1962" i="1" s="1"/>
  <c r="T1841" i="1"/>
  <c r="S1841" i="1"/>
  <c r="U1841" i="1" s="1"/>
  <c r="Q1841" i="1"/>
  <c r="P1841" i="1"/>
  <c r="T1713" i="1"/>
  <c r="S1713" i="1"/>
  <c r="U1713" i="1" s="1"/>
  <c r="Q1713" i="1"/>
  <c r="P1713" i="1"/>
  <c r="T1597" i="1"/>
  <c r="S1597" i="1"/>
  <c r="U1597" i="1" s="1"/>
  <c r="Q1597" i="1"/>
  <c r="P1597" i="1"/>
  <c r="T1446" i="1"/>
  <c r="S1446" i="1"/>
  <c r="U1446" i="1" s="1"/>
  <c r="Q1446" i="1"/>
  <c r="P1446" i="1"/>
  <c r="T1276" i="1"/>
  <c r="S1276" i="1"/>
  <c r="Q1276" i="1"/>
  <c r="P1276" i="1"/>
  <c r="R1276" i="1" s="1"/>
  <c r="T1190" i="1"/>
  <c r="S1190" i="1"/>
  <c r="P1190" i="1"/>
  <c r="R1190" i="1" s="1"/>
  <c r="Q1190" i="1"/>
  <c r="T1020" i="1"/>
  <c r="S1020" i="1"/>
  <c r="U1020" i="1" s="1"/>
  <c r="Q1020" i="1"/>
  <c r="P1020" i="1"/>
  <c r="T2468" i="1"/>
  <c r="S2468" i="1"/>
  <c r="U2468" i="1" s="1"/>
  <c r="Q2468" i="1"/>
  <c r="P2468" i="1"/>
  <c r="T4768" i="1"/>
  <c r="S4768" i="1"/>
  <c r="Q4768" i="1"/>
  <c r="P4768" i="1"/>
  <c r="R4768" i="1" s="1"/>
  <c r="T4674" i="1"/>
  <c r="S4674" i="1"/>
  <c r="U4674" i="1" s="1"/>
  <c r="Q4674" i="1"/>
  <c r="P4674" i="1"/>
  <c r="T4453" i="1"/>
  <c r="S4453" i="1"/>
  <c r="U4453" i="1" s="1"/>
  <c r="Q4453" i="1"/>
  <c r="P4453" i="1"/>
  <c r="T4402" i="1"/>
  <c r="S4402" i="1"/>
  <c r="Q4402" i="1"/>
  <c r="P4402" i="1"/>
  <c r="R4402" i="1" s="1"/>
  <c r="T4301" i="1"/>
  <c r="S4301" i="1"/>
  <c r="U4301" i="1" s="1"/>
  <c r="Q4301" i="1"/>
  <c r="P4301" i="1"/>
  <c r="T4209" i="1"/>
  <c r="S4209" i="1"/>
  <c r="U4209" i="1" s="1"/>
  <c r="Q4209" i="1"/>
  <c r="P4209" i="1"/>
  <c r="T4162" i="1"/>
  <c r="S4162" i="1"/>
  <c r="U4162" i="1" s="1"/>
  <c r="Q4162" i="1"/>
  <c r="P4162" i="1"/>
  <c r="T4088" i="1"/>
  <c r="S4088" i="1"/>
  <c r="U4088" i="1" s="1"/>
  <c r="Q4088" i="1"/>
  <c r="P4088" i="1"/>
  <c r="T4012" i="1"/>
  <c r="S4012" i="1"/>
  <c r="Q4012" i="1"/>
  <c r="P4012" i="1"/>
  <c r="R4012" i="1" s="1"/>
  <c r="T3922" i="1"/>
  <c r="S3922" i="1"/>
  <c r="Q3922" i="1"/>
  <c r="P3922" i="1"/>
  <c r="T3821" i="1"/>
  <c r="S3821" i="1"/>
  <c r="Q3821" i="1"/>
  <c r="P3821" i="1"/>
  <c r="R3821" i="1" s="1"/>
  <c r="T3720" i="1"/>
  <c r="S3720" i="1"/>
  <c r="Q3720" i="1"/>
  <c r="P3720" i="1"/>
  <c r="R3720" i="1" s="1"/>
  <c r="T3673" i="1"/>
  <c r="S3673" i="1"/>
  <c r="Q3673" i="1"/>
  <c r="P3673" i="1"/>
  <c r="R3673" i="1" s="1"/>
  <c r="T3613" i="1"/>
  <c r="S3613" i="1"/>
  <c r="U3613" i="1" s="1"/>
  <c r="Q3613" i="1"/>
  <c r="P3613" i="1"/>
  <c r="T3532" i="1"/>
  <c r="S3532" i="1"/>
  <c r="U3532" i="1" s="1"/>
  <c r="Q3532" i="1"/>
  <c r="P3532" i="1"/>
  <c r="T3485" i="1"/>
  <c r="S3485" i="1"/>
  <c r="U3485" i="1" s="1"/>
  <c r="Q3485" i="1"/>
  <c r="P3485" i="1"/>
  <c r="T3389" i="1"/>
  <c r="S3389" i="1"/>
  <c r="Q3389" i="1"/>
  <c r="P3389" i="1"/>
  <c r="R3389" i="1" s="1"/>
  <c r="T3320" i="1"/>
  <c r="S3320" i="1"/>
  <c r="U3320" i="1" s="1"/>
  <c r="Q3320" i="1"/>
  <c r="P3320" i="1"/>
  <c r="T3229" i="1"/>
  <c r="S3229" i="1"/>
  <c r="Q3229" i="1"/>
  <c r="P3229" i="1"/>
  <c r="R3229" i="1" s="1"/>
  <c r="T3178" i="1"/>
  <c r="S3178" i="1"/>
  <c r="U3178" i="1" s="1"/>
  <c r="Q3178" i="1"/>
  <c r="P3178" i="1"/>
  <c r="T3096" i="1"/>
  <c r="S3096" i="1"/>
  <c r="Q3096" i="1"/>
  <c r="P3096" i="1"/>
  <c r="R3096" i="1" s="1"/>
  <c r="T3046" i="1"/>
  <c r="S3046" i="1"/>
  <c r="U3046" i="1" s="1"/>
  <c r="Q3046" i="1"/>
  <c r="P3046" i="1"/>
  <c r="T2968" i="1"/>
  <c r="S2968" i="1"/>
  <c r="U2968" i="1" s="1"/>
  <c r="Q2968" i="1"/>
  <c r="P2968" i="1"/>
  <c r="T2892" i="1"/>
  <c r="S2892" i="1"/>
  <c r="U2892" i="1" s="1"/>
  <c r="Q2892" i="1"/>
  <c r="P2892" i="1"/>
  <c r="T2845" i="1"/>
  <c r="S2845" i="1"/>
  <c r="U2845" i="1" s="1"/>
  <c r="Q2845" i="1"/>
  <c r="P2845" i="1"/>
  <c r="T2730" i="1"/>
  <c r="S2730" i="1"/>
  <c r="U2730" i="1" s="1"/>
  <c r="Q2730" i="1"/>
  <c r="P2730" i="1"/>
  <c r="T2656" i="1"/>
  <c r="S2656" i="1"/>
  <c r="U2656" i="1" s="1"/>
  <c r="Q2656" i="1"/>
  <c r="P2656" i="1"/>
  <c r="T2585" i="1"/>
  <c r="S2585" i="1"/>
  <c r="U2585" i="1" s="1"/>
  <c r="Q2585" i="1"/>
  <c r="P2585" i="1"/>
  <c r="T2493" i="1"/>
  <c r="S2493" i="1"/>
  <c r="U2493" i="1" s="1"/>
  <c r="Q2493" i="1"/>
  <c r="P2493" i="1"/>
  <c r="T2436" i="1"/>
  <c r="S2436" i="1"/>
  <c r="U2436" i="1" s="1"/>
  <c r="Q2436" i="1"/>
  <c r="P2436" i="1"/>
  <c r="T2321" i="1"/>
  <c r="S2321" i="1"/>
  <c r="U2321" i="1" s="1"/>
  <c r="Q2321" i="1"/>
  <c r="P2321" i="1"/>
  <c r="T2201" i="1"/>
  <c r="S2201" i="1"/>
  <c r="Q2201" i="1"/>
  <c r="P2201" i="1"/>
  <c r="R2201" i="1" s="1"/>
  <c r="T2153" i="1"/>
  <c r="S2153" i="1"/>
  <c r="Q2153" i="1"/>
  <c r="P2153" i="1"/>
  <c r="T2041" i="1"/>
  <c r="S2041" i="1"/>
  <c r="Q2041" i="1"/>
  <c r="P2041" i="1"/>
  <c r="T1938" i="1"/>
  <c r="S1938" i="1"/>
  <c r="U1938" i="1" s="1"/>
  <c r="Q1938" i="1"/>
  <c r="P1938" i="1"/>
  <c r="T1822" i="1"/>
  <c r="S1822" i="1"/>
  <c r="U1822" i="1" s="1"/>
  <c r="Q1822" i="1"/>
  <c r="P1822" i="1"/>
  <c r="T1752" i="1"/>
  <c r="S1752" i="1"/>
  <c r="U1752" i="1" s="1"/>
  <c r="Q1752" i="1"/>
  <c r="P1752" i="1"/>
  <c r="T1688" i="1"/>
  <c r="S1688" i="1"/>
  <c r="U1688" i="1" s="1"/>
  <c r="Q1688" i="1"/>
  <c r="P1688" i="1"/>
  <c r="T1561" i="1"/>
  <c r="S1561" i="1"/>
  <c r="U1561" i="1" s="1"/>
  <c r="Q1561" i="1"/>
  <c r="P1561" i="1"/>
  <c r="T1437" i="1"/>
  <c r="S1437" i="1"/>
  <c r="U1437" i="1" s="1"/>
  <c r="Q1437" i="1"/>
  <c r="P1437" i="1"/>
  <c r="T1361" i="1"/>
  <c r="S1361" i="1"/>
  <c r="U1361" i="1" s="1"/>
  <c r="Q1361" i="1"/>
  <c r="P1361" i="1"/>
  <c r="T1286" i="1"/>
  <c r="S1286" i="1"/>
  <c r="U1286" i="1" s="1"/>
  <c r="Q1286" i="1"/>
  <c r="P1286" i="1"/>
  <c r="T1172" i="1"/>
  <c r="S1172" i="1"/>
  <c r="U1172" i="1" s="1"/>
  <c r="Q1172" i="1"/>
  <c r="P1172" i="1"/>
  <c r="T1105" i="1"/>
  <c r="S1105" i="1"/>
  <c r="Q1105" i="1"/>
  <c r="P1105" i="1"/>
  <c r="T981" i="1"/>
  <c r="S981" i="1"/>
  <c r="U981" i="1" s="1"/>
  <c r="Q981" i="1"/>
  <c r="P981" i="1"/>
  <c r="T860" i="1"/>
  <c r="S860" i="1"/>
  <c r="U860" i="1" s="1"/>
  <c r="Q860" i="1"/>
  <c r="P860" i="1"/>
  <c r="T725" i="1"/>
  <c r="S725" i="1"/>
  <c r="Q725" i="1"/>
  <c r="P725" i="1"/>
  <c r="T604" i="1"/>
  <c r="S604" i="1"/>
  <c r="Q604" i="1"/>
  <c r="P604" i="1"/>
  <c r="R604" i="1" s="1"/>
  <c r="T540" i="1"/>
  <c r="S540" i="1"/>
  <c r="Q540" i="1"/>
  <c r="P540" i="1"/>
  <c r="T396" i="1"/>
  <c r="S396" i="1"/>
  <c r="Q396" i="1"/>
  <c r="P396" i="1"/>
  <c r="T197" i="1"/>
  <c r="S197" i="1"/>
  <c r="Q197" i="1"/>
  <c r="P197" i="1"/>
  <c r="R197" i="1" s="1"/>
  <c r="T1440" i="1"/>
  <c r="S1440" i="1"/>
  <c r="Q1440" i="1"/>
  <c r="P1440" i="1"/>
  <c r="R1440" i="1" s="1"/>
  <c r="T4656" i="1"/>
  <c r="S4656" i="1"/>
  <c r="Q4656" i="1"/>
  <c r="P4656" i="1"/>
  <c r="R4656" i="1" s="1"/>
  <c r="T4593" i="1"/>
  <c r="S4593" i="1"/>
  <c r="Q4593" i="1"/>
  <c r="P4593" i="1"/>
  <c r="R4593" i="1" s="1"/>
  <c r="T4305" i="1"/>
  <c r="S4305" i="1"/>
  <c r="U4305" i="1" s="1"/>
  <c r="Q4305" i="1"/>
  <c r="P4305" i="1"/>
  <c r="T4116" i="1"/>
  <c r="S4116" i="1"/>
  <c r="Q4116" i="1"/>
  <c r="P4116" i="1"/>
  <c r="T4014" i="1"/>
  <c r="S4014" i="1"/>
  <c r="Q4014" i="1"/>
  <c r="P4014" i="1"/>
  <c r="R4014" i="1" s="1"/>
  <c r="T3838" i="1"/>
  <c r="S3838" i="1"/>
  <c r="Q3838" i="1"/>
  <c r="P3838" i="1"/>
  <c r="T3677" i="1"/>
  <c r="S3677" i="1"/>
  <c r="Q3677" i="1"/>
  <c r="P3677" i="1"/>
  <c r="T3540" i="1"/>
  <c r="S3540" i="1"/>
  <c r="Q3540" i="1"/>
  <c r="P3540" i="1"/>
  <c r="R3540" i="1" s="1"/>
  <c r="T3361" i="1"/>
  <c r="S3361" i="1"/>
  <c r="U3361" i="1" s="1"/>
  <c r="Q3361" i="1"/>
  <c r="P3361" i="1"/>
  <c r="T3265" i="1"/>
  <c r="S3265" i="1"/>
  <c r="U3265" i="1" s="1"/>
  <c r="Q3265" i="1"/>
  <c r="P3265" i="1"/>
  <c r="T3137" i="1"/>
  <c r="S3137" i="1"/>
  <c r="U3137" i="1" s="1"/>
  <c r="Q3137" i="1"/>
  <c r="P3137" i="1"/>
  <c r="T3041" i="1"/>
  <c r="S3041" i="1"/>
  <c r="U3041" i="1" s="1"/>
  <c r="Q3041" i="1"/>
  <c r="P3041" i="1"/>
  <c r="T2902" i="1"/>
  <c r="S2902" i="1"/>
  <c r="Q2902" i="1"/>
  <c r="P2902" i="1"/>
  <c r="T2766" i="1"/>
  <c r="S2766" i="1"/>
  <c r="U2766" i="1" s="1"/>
  <c r="Q2766" i="1"/>
  <c r="P2766" i="1"/>
  <c r="T2553" i="1"/>
  <c r="S2553" i="1"/>
  <c r="U2553" i="1" s="1"/>
  <c r="Q2553" i="1"/>
  <c r="P2553" i="1"/>
  <c r="T476" i="1"/>
  <c r="S476" i="1"/>
  <c r="U476" i="1" s="1"/>
  <c r="Q476" i="1"/>
  <c r="P476" i="1"/>
  <c r="T4701" i="1"/>
  <c r="S4701" i="1"/>
  <c r="Q4701" i="1"/>
  <c r="P4701" i="1"/>
  <c r="T4660" i="1"/>
  <c r="S4660" i="1"/>
  <c r="U4660" i="1" s="1"/>
  <c r="Q4660" i="1"/>
  <c r="P4660" i="1"/>
  <c r="T4474" i="1"/>
  <c r="S4474" i="1"/>
  <c r="U4474" i="1" s="1"/>
  <c r="Q4474" i="1"/>
  <c r="P4474" i="1"/>
  <c r="T4433" i="1"/>
  <c r="S4433" i="1"/>
  <c r="Q4433" i="1"/>
  <c r="P4433" i="1"/>
  <c r="T4362" i="1"/>
  <c r="S4362" i="1"/>
  <c r="U4362" i="1" s="1"/>
  <c r="Q4362" i="1"/>
  <c r="P4362" i="1"/>
  <c r="T4298" i="1"/>
  <c r="S4298" i="1"/>
  <c r="U4298" i="1" s="1"/>
  <c r="Q4298" i="1"/>
  <c r="P4298" i="1"/>
  <c r="T4201" i="1"/>
  <c r="S4201" i="1"/>
  <c r="Q4201" i="1"/>
  <c r="P4201" i="1"/>
  <c r="R4201" i="1" s="1"/>
  <c r="T4160" i="1"/>
  <c r="S4160" i="1"/>
  <c r="U4160" i="1" s="1"/>
  <c r="Q4160" i="1"/>
  <c r="P4160" i="1"/>
  <c r="T4104" i="1"/>
  <c r="S4104" i="1"/>
  <c r="U4104" i="1" s="1"/>
  <c r="Q4104" i="1"/>
  <c r="P4104" i="1"/>
  <c r="T4045" i="1"/>
  <c r="S4045" i="1"/>
  <c r="Q4045" i="1"/>
  <c r="P4045" i="1"/>
  <c r="T3962" i="1"/>
  <c r="S3962" i="1"/>
  <c r="Q3962" i="1"/>
  <c r="P3962" i="1"/>
  <c r="R3962" i="1" s="1"/>
  <c r="T3925" i="1"/>
  <c r="S3925" i="1"/>
  <c r="Q3925" i="1"/>
  <c r="P3925" i="1"/>
  <c r="R3925" i="1" s="1"/>
  <c r="T3869" i="1"/>
  <c r="S3869" i="1"/>
  <c r="U3869" i="1" s="1"/>
  <c r="Q3869" i="1"/>
  <c r="P3869" i="1"/>
  <c r="T3782" i="1"/>
  <c r="S3782" i="1"/>
  <c r="Q3782" i="1"/>
  <c r="P3782" i="1"/>
  <c r="R3782" i="1" s="1"/>
  <c r="T3668" i="1"/>
  <c r="S3668" i="1"/>
  <c r="Q3668" i="1"/>
  <c r="P3668" i="1"/>
  <c r="R3668" i="1" s="1"/>
  <c r="T3621" i="1"/>
  <c r="S3621" i="1"/>
  <c r="U3621" i="1" s="1"/>
  <c r="Q3621" i="1"/>
  <c r="P3621" i="1"/>
  <c r="T3514" i="1"/>
  <c r="S3514" i="1"/>
  <c r="U3514" i="1" s="1"/>
  <c r="Q3514" i="1"/>
  <c r="P3514" i="1"/>
  <c r="T3450" i="1"/>
  <c r="S3450" i="1"/>
  <c r="U3450" i="1" s="1"/>
  <c r="Q3450" i="1"/>
  <c r="P3450" i="1"/>
  <c r="T3322" i="1"/>
  <c r="S3322" i="1"/>
  <c r="U3322" i="1" s="1"/>
  <c r="Q3322" i="1"/>
  <c r="P3322" i="1"/>
  <c r="T3240" i="1"/>
  <c r="S3240" i="1"/>
  <c r="Q3240" i="1"/>
  <c r="P3240" i="1"/>
  <c r="R3240" i="1" s="1"/>
  <c r="T3117" i="1"/>
  <c r="S3117" i="1"/>
  <c r="Q3117" i="1"/>
  <c r="P3117" i="1"/>
  <c r="R3117" i="1" s="1"/>
  <c r="T3034" i="1"/>
  <c r="S3034" i="1"/>
  <c r="U3034" i="1" s="1"/>
  <c r="Q3034" i="1"/>
  <c r="P3034" i="1"/>
  <c r="T2893" i="1"/>
  <c r="S2893" i="1"/>
  <c r="U2893" i="1" s="1"/>
  <c r="Q2893" i="1"/>
  <c r="P2893" i="1"/>
  <c r="T2792" i="1"/>
  <c r="S2792" i="1"/>
  <c r="U2792" i="1" s="1"/>
  <c r="Q2792" i="1"/>
  <c r="P2792" i="1"/>
  <c r="T2696" i="1"/>
  <c r="S2696" i="1"/>
  <c r="U2696" i="1" s="1"/>
  <c r="Q2696" i="1"/>
  <c r="P2696" i="1"/>
  <c r="T2649" i="1"/>
  <c r="S2649" i="1"/>
  <c r="U2649" i="1" s="1"/>
  <c r="Q2649" i="1"/>
  <c r="P2649" i="1"/>
  <c r="T2582" i="1"/>
  <c r="S2582" i="1"/>
  <c r="U2582" i="1" s="1"/>
  <c r="Q2582" i="1"/>
  <c r="P2582" i="1"/>
  <c r="T2557" i="1"/>
  <c r="S2557" i="1"/>
  <c r="U2557" i="1" s="1"/>
  <c r="Q2557" i="1"/>
  <c r="P2557" i="1"/>
  <c r="T2460" i="1"/>
  <c r="S2460" i="1"/>
  <c r="U2460" i="1" s="1"/>
  <c r="Q2460" i="1"/>
  <c r="P2460" i="1"/>
  <c r="T2345" i="1"/>
  <c r="S2345" i="1"/>
  <c r="U2345" i="1" s="1"/>
  <c r="Q2345" i="1"/>
  <c r="P2345" i="1"/>
  <c r="T2261" i="1"/>
  <c r="S2261" i="1"/>
  <c r="Q2261" i="1"/>
  <c r="P2261" i="1"/>
  <c r="T2204" i="1"/>
  <c r="S2204" i="1"/>
  <c r="Q2204" i="1"/>
  <c r="P2204" i="1"/>
  <c r="R2204" i="1" s="1"/>
  <c r="T2104" i="1"/>
  <c r="S2104" i="1"/>
  <c r="U2104" i="1" s="1"/>
  <c r="Q2104" i="1"/>
  <c r="P2104" i="1"/>
  <c r="T2026" i="1"/>
  <c r="S2026" i="1"/>
  <c r="Q2026" i="1"/>
  <c r="P2026" i="1"/>
  <c r="R2026" i="1" s="1"/>
  <c r="T1906" i="1"/>
  <c r="S1906" i="1"/>
  <c r="Q1906" i="1"/>
  <c r="P1906" i="1"/>
  <c r="R1906" i="1" s="1"/>
  <c r="T1766" i="1"/>
  <c r="S1766" i="1"/>
  <c r="Q1766" i="1"/>
  <c r="P1766" i="1"/>
  <c r="T370" i="1"/>
  <c r="S370" i="1"/>
  <c r="Q370" i="1"/>
  <c r="P370" i="1"/>
  <c r="R370" i="1" s="1"/>
  <c r="T4748" i="1"/>
  <c r="S4748" i="1"/>
  <c r="Q4748" i="1"/>
  <c r="P4748" i="1"/>
  <c r="T4761" i="1"/>
  <c r="S4761" i="1"/>
  <c r="U4761" i="1" s="1"/>
  <c r="Q4761" i="1"/>
  <c r="P4761" i="1"/>
  <c r="T4556" i="1"/>
  <c r="S4556" i="1"/>
  <c r="Q4556" i="1"/>
  <c r="P4556" i="1"/>
  <c r="R4556" i="1" s="1"/>
  <c r="T4472" i="1"/>
  <c r="S4472" i="1"/>
  <c r="U4472" i="1" s="1"/>
  <c r="Q4472" i="1"/>
  <c r="P4472" i="1"/>
  <c r="T4448" i="1"/>
  <c r="S4448" i="1"/>
  <c r="Q4448" i="1"/>
  <c r="P4448" i="1"/>
  <c r="T4393" i="1"/>
  <c r="S4393" i="1"/>
  <c r="U4393" i="1" s="1"/>
  <c r="Q4393" i="1"/>
  <c r="P4393" i="1"/>
  <c r="T4333" i="1"/>
  <c r="S4333" i="1"/>
  <c r="Q4333" i="1"/>
  <c r="P4333" i="1"/>
  <c r="R4333" i="1" s="1"/>
  <c r="T4296" i="1"/>
  <c r="S4296" i="1"/>
  <c r="U4296" i="1" s="1"/>
  <c r="Q4296" i="1"/>
  <c r="P4296" i="1"/>
  <c r="T4218" i="1"/>
  <c r="S4218" i="1"/>
  <c r="Q4218" i="1"/>
  <c r="P4218" i="1"/>
  <c r="T4181" i="1"/>
  <c r="S4181" i="1"/>
  <c r="U4181" i="1" s="1"/>
  <c r="Q4181" i="1"/>
  <c r="P4181" i="1"/>
  <c r="T4153" i="1"/>
  <c r="S4153" i="1"/>
  <c r="Q4153" i="1"/>
  <c r="P4153" i="1"/>
  <c r="T4108" i="1"/>
  <c r="S4108" i="1"/>
  <c r="Q4108" i="1"/>
  <c r="P4108" i="1"/>
  <c r="T4082" i="1"/>
  <c r="S4082" i="1"/>
  <c r="U4082" i="1" s="1"/>
  <c r="Q4082" i="1"/>
  <c r="P4082" i="1"/>
  <c r="T4010" i="1"/>
  <c r="S4010" i="1"/>
  <c r="Q4010" i="1"/>
  <c r="P4010" i="1"/>
  <c r="R4010" i="1" s="1"/>
  <c r="T3941" i="1"/>
  <c r="S3941" i="1"/>
  <c r="Q3941" i="1"/>
  <c r="P3941" i="1"/>
  <c r="R3941" i="1" s="1"/>
  <c r="T3913" i="1"/>
  <c r="S3913" i="1"/>
  <c r="U3913" i="1" s="1"/>
  <c r="Q3913" i="1"/>
  <c r="P3913" i="1"/>
  <c r="T3866" i="1"/>
  <c r="S3866" i="1"/>
  <c r="U3866" i="1" s="1"/>
  <c r="Q3866" i="1"/>
  <c r="P3866" i="1"/>
  <c r="T3816" i="1"/>
  <c r="S3816" i="1"/>
  <c r="U3816" i="1" s="1"/>
  <c r="Q3816" i="1"/>
  <c r="P3816" i="1"/>
  <c r="T3784" i="1"/>
  <c r="S3784" i="1"/>
  <c r="Q3784" i="1"/>
  <c r="P3784" i="1"/>
  <c r="R3784" i="1" s="1"/>
  <c r="T3706" i="1"/>
  <c r="S3706" i="1"/>
  <c r="Q3706" i="1"/>
  <c r="P3706" i="1"/>
  <c r="T3684" i="1"/>
  <c r="S3684" i="1"/>
  <c r="U3684" i="1" s="1"/>
  <c r="Q3684" i="1"/>
  <c r="P3684" i="1"/>
  <c r="T3646" i="1"/>
  <c r="S3646" i="1"/>
  <c r="U3646" i="1" s="1"/>
  <c r="Q3646" i="1"/>
  <c r="P3646" i="1"/>
  <c r="T3608" i="1"/>
  <c r="S3608" i="1"/>
  <c r="Q3608" i="1"/>
  <c r="P3608" i="1"/>
  <c r="T3581" i="1"/>
  <c r="S3581" i="1"/>
  <c r="Q3581" i="1"/>
  <c r="P3581" i="1"/>
  <c r="R3581" i="1" s="1"/>
  <c r="T3530" i="1"/>
  <c r="S3530" i="1"/>
  <c r="Q3530" i="1"/>
  <c r="P3530" i="1"/>
  <c r="T3480" i="1"/>
  <c r="S3480" i="1"/>
  <c r="U3480" i="1" s="1"/>
  <c r="Q3480" i="1"/>
  <c r="P3480" i="1"/>
  <c r="T3448" i="1"/>
  <c r="S3448" i="1"/>
  <c r="U3448" i="1" s="1"/>
  <c r="Q3448" i="1"/>
  <c r="P3448" i="1"/>
  <c r="T3384" i="1"/>
  <c r="S3384" i="1"/>
  <c r="Q3384" i="1"/>
  <c r="P3384" i="1"/>
  <c r="R3384" i="1" s="1"/>
  <c r="T3340" i="1"/>
  <c r="S3340" i="1"/>
  <c r="U3340" i="1" s="1"/>
  <c r="Q3340" i="1"/>
  <c r="P3340" i="1"/>
  <c r="T3276" i="1"/>
  <c r="S3276" i="1"/>
  <c r="U3276" i="1" s="1"/>
  <c r="Q3276" i="1"/>
  <c r="P3276" i="1"/>
  <c r="T3252" i="1"/>
  <c r="S3252" i="1"/>
  <c r="U3252" i="1" s="1"/>
  <c r="Q3252" i="1"/>
  <c r="P3252" i="1"/>
  <c r="T3197" i="1"/>
  <c r="S3197" i="1"/>
  <c r="U3197" i="1" s="1"/>
  <c r="Q3197" i="1"/>
  <c r="P3197" i="1"/>
  <c r="T3146" i="1"/>
  <c r="S3146" i="1"/>
  <c r="U3146" i="1" s="1"/>
  <c r="Q3146" i="1"/>
  <c r="P3146" i="1"/>
  <c r="T3084" i="1"/>
  <c r="S3084" i="1"/>
  <c r="U3084" i="1" s="1"/>
  <c r="Q3084" i="1"/>
  <c r="P3084" i="1"/>
  <c r="T3037" i="1"/>
  <c r="S3037" i="1"/>
  <c r="U3037" i="1" s="1"/>
  <c r="Q3037" i="1"/>
  <c r="P3037" i="1"/>
  <c r="T3014" i="1"/>
  <c r="S3014" i="1"/>
  <c r="U3014" i="1" s="1"/>
  <c r="Q3014" i="1"/>
  <c r="P3014" i="1"/>
  <c r="T2956" i="1"/>
  <c r="S2956" i="1"/>
  <c r="Q2956" i="1"/>
  <c r="P2956" i="1"/>
  <c r="R2956" i="1" s="1"/>
  <c r="T2909" i="1"/>
  <c r="S2909" i="1"/>
  <c r="U2909" i="1" s="1"/>
  <c r="Q2909" i="1"/>
  <c r="P2909" i="1"/>
  <c r="T2860" i="1"/>
  <c r="S2860" i="1"/>
  <c r="Q2860" i="1"/>
  <c r="P2860" i="1"/>
  <c r="T2840" i="1"/>
  <c r="S2840" i="1"/>
  <c r="Q2840" i="1"/>
  <c r="P2840" i="1"/>
  <c r="T2781" i="1"/>
  <c r="S2781" i="1"/>
  <c r="U2781" i="1" s="1"/>
  <c r="Q2781" i="1"/>
  <c r="P2781" i="1"/>
  <c r="T2749" i="1"/>
  <c r="S2749" i="1"/>
  <c r="U2749" i="1" s="1"/>
  <c r="Q2749" i="1"/>
  <c r="P2749" i="1"/>
  <c r="T2698" i="1"/>
  <c r="S2698" i="1"/>
  <c r="U2698" i="1" s="1"/>
  <c r="Q2698" i="1"/>
  <c r="P2698" i="1"/>
  <c r="T2674" i="1"/>
  <c r="S2674" i="1"/>
  <c r="Q2674" i="1"/>
  <c r="P2674" i="1"/>
  <c r="T2629" i="1"/>
  <c r="S2629" i="1"/>
  <c r="U2629" i="1" s="1"/>
  <c r="Q2629" i="1"/>
  <c r="P2629" i="1"/>
  <c r="T2580" i="1"/>
  <c r="S2580" i="1"/>
  <c r="U2580" i="1" s="1"/>
  <c r="Q2580" i="1"/>
  <c r="P2580" i="1"/>
  <c r="T2520" i="1"/>
  <c r="S2520" i="1"/>
  <c r="U2520" i="1" s="1"/>
  <c r="Q2520" i="1"/>
  <c r="P2520" i="1"/>
  <c r="T2466" i="1"/>
  <c r="S2466" i="1"/>
  <c r="U2466" i="1" s="1"/>
  <c r="Q2466" i="1"/>
  <c r="P2466" i="1"/>
  <c r="T2418" i="1"/>
  <c r="S2418" i="1"/>
  <c r="U2418" i="1" s="1"/>
  <c r="Q2418" i="1"/>
  <c r="P2418" i="1"/>
  <c r="T2384" i="1"/>
  <c r="S2384" i="1"/>
  <c r="Q2384" i="1"/>
  <c r="P2384" i="1"/>
  <c r="R2384" i="1" s="1"/>
  <c r="T2316" i="1"/>
  <c r="S2316" i="1"/>
  <c r="U2316" i="1" s="1"/>
  <c r="Q2316" i="1"/>
  <c r="P2316" i="1"/>
  <c r="T2281" i="1"/>
  <c r="S2281" i="1"/>
  <c r="Q2281" i="1"/>
  <c r="P2281" i="1"/>
  <c r="R2281" i="1" s="1"/>
  <c r="T2196" i="1"/>
  <c r="S2196" i="1"/>
  <c r="Q2196" i="1"/>
  <c r="P2196" i="1"/>
  <c r="R2196" i="1" s="1"/>
  <c r="T2184" i="1"/>
  <c r="S2184" i="1"/>
  <c r="Q2184" i="1"/>
  <c r="P2184" i="1"/>
  <c r="R2184" i="1" s="1"/>
  <c r="T2122" i="1"/>
  <c r="S2122" i="1"/>
  <c r="Q2122" i="1"/>
  <c r="P2122" i="1"/>
  <c r="R2122" i="1" s="1"/>
  <c r="T2016" i="1"/>
  <c r="S2016" i="1"/>
  <c r="Q2016" i="1"/>
  <c r="P2016" i="1"/>
  <c r="R2016" i="1" s="1"/>
  <c r="T1977" i="1"/>
  <c r="S1977" i="1"/>
  <c r="Q1977" i="1"/>
  <c r="P1977" i="1"/>
  <c r="R1977" i="1" s="1"/>
  <c r="T1874" i="1"/>
  <c r="S1874" i="1"/>
  <c r="U1874" i="1" s="1"/>
  <c r="Q1874" i="1"/>
  <c r="P1874" i="1"/>
  <c r="T1838" i="1"/>
  <c r="S1838" i="1"/>
  <c r="U1838" i="1" s="1"/>
  <c r="Q1838" i="1"/>
  <c r="P1838" i="1"/>
  <c r="T1794" i="1"/>
  <c r="S1794" i="1"/>
  <c r="U1794" i="1" s="1"/>
  <c r="Q1794" i="1"/>
  <c r="P1794" i="1"/>
  <c r="T1774" i="1"/>
  <c r="S1774" i="1"/>
  <c r="U1774" i="1" s="1"/>
  <c r="Q1774" i="1"/>
  <c r="P1774" i="1"/>
  <c r="T1714" i="1"/>
  <c r="S1714" i="1"/>
  <c r="U1714" i="1" s="1"/>
  <c r="Q1714" i="1"/>
  <c r="P1714" i="1"/>
  <c r="T1682" i="1"/>
  <c r="S1682" i="1"/>
  <c r="U1682" i="1" s="1"/>
  <c r="Q1682" i="1"/>
  <c r="P1682" i="1"/>
  <c r="T1606" i="1"/>
  <c r="S1606" i="1"/>
  <c r="Q1606" i="1"/>
  <c r="P1606" i="1"/>
  <c r="R1606" i="1" s="1"/>
  <c r="T1501" i="1"/>
  <c r="S1501" i="1"/>
  <c r="Q1501" i="1"/>
  <c r="P1501" i="1"/>
  <c r="T1492" i="1"/>
  <c r="S1492" i="1"/>
  <c r="U1492" i="1" s="1"/>
  <c r="Q1492" i="1"/>
  <c r="P1492" i="1"/>
  <c r="T1425" i="1"/>
  <c r="S1425" i="1"/>
  <c r="Q1425" i="1"/>
  <c r="P1425" i="1"/>
  <c r="T1369" i="1"/>
  <c r="S1369" i="1"/>
  <c r="U1369" i="1" s="1"/>
  <c r="Q1369" i="1"/>
  <c r="P1369" i="1"/>
  <c r="T1301" i="1"/>
  <c r="S1301" i="1"/>
  <c r="U1301" i="1" s="1"/>
  <c r="Q1301" i="1"/>
  <c r="P1301" i="1"/>
  <c r="T1245" i="1"/>
  <c r="S1245" i="1"/>
  <c r="U1245" i="1" s="1"/>
  <c r="Q1245" i="1"/>
  <c r="P1245" i="1"/>
  <c r="T1180" i="1"/>
  <c r="S1180" i="1"/>
  <c r="U1180" i="1" s="1"/>
  <c r="Q1180" i="1"/>
  <c r="P1180" i="1"/>
  <c r="T1169" i="1"/>
  <c r="S1169" i="1"/>
  <c r="U1169" i="1" s="1"/>
  <c r="P1169" i="1"/>
  <c r="Q1169" i="1"/>
  <c r="T1094" i="1"/>
  <c r="S1094" i="1"/>
  <c r="Q1094" i="1"/>
  <c r="P1094" i="1"/>
  <c r="R1094" i="1" s="1"/>
  <c r="T1045" i="1"/>
  <c r="S1045" i="1"/>
  <c r="U1045" i="1" s="1"/>
  <c r="Q1045" i="1"/>
  <c r="P1045" i="1"/>
  <c r="T980" i="1"/>
  <c r="S980" i="1"/>
  <c r="U980" i="1" s="1"/>
  <c r="Q980" i="1"/>
  <c r="P980" i="1"/>
  <c r="T913" i="1"/>
  <c r="S913" i="1"/>
  <c r="U913" i="1" s="1"/>
  <c r="Q913" i="1"/>
  <c r="P913" i="1"/>
  <c r="T838" i="1"/>
  <c r="S838" i="1"/>
  <c r="U838" i="1" s="1"/>
  <c r="Q838" i="1"/>
  <c r="P838" i="1"/>
  <c r="T789" i="1"/>
  <c r="S789" i="1"/>
  <c r="Q789" i="1"/>
  <c r="P789" i="1"/>
  <c r="R789" i="1" s="1"/>
  <c r="T724" i="1"/>
  <c r="S724" i="1"/>
  <c r="U724" i="1" s="1"/>
  <c r="Q724" i="1"/>
  <c r="P724" i="1"/>
  <c r="T668" i="1"/>
  <c r="S668" i="1"/>
  <c r="Q668" i="1"/>
  <c r="P668" i="1"/>
  <c r="T601" i="1"/>
  <c r="S601" i="1"/>
  <c r="Q601" i="1"/>
  <c r="P601" i="1"/>
  <c r="T582" i="1"/>
  <c r="S582" i="1"/>
  <c r="Q582" i="1"/>
  <c r="P582" i="1"/>
  <c r="R582" i="1" s="1"/>
  <c r="T478" i="1"/>
  <c r="S478" i="1"/>
  <c r="U478" i="1" s="1"/>
  <c r="P478" i="1"/>
  <c r="Q478" i="1"/>
  <c r="T422" i="1"/>
  <c r="S422" i="1"/>
  <c r="Q422" i="1"/>
  <c r="P422" i="1"/>
  <c r="R422" i="1" s="1"/>
  <c r="T348" i="1"/>
  <c r="S348" i="1"/>
  <c r="U348" i="1" s="1"/>
  <c r="Q348" i="1"/>
  <c r="P348" i="1"/>
  <c r="T189" i="1"/>
  <c r="S189" i="1"/>
  <c r="Q189" i="1"/>
  <c r="P189" i="1"/>
  <c r="R189" i="1" s="1"/>
  <c r="T4672" i="1"/>
  <c r="S4672" i="1"/>
  <c r="U4672" i="1" s="1"/>
  <c r="Q4672" i="1"/>
  <c r="P4672" i="1"/>
  <c r="T1312" i="1"/>
  <c r="S1312" i="1"/>
  <c r="Q1312" i="1"/>
  <c r="P1312" i="1"/>
  <c r="R1312" i="1" s="1"/>
  <c r="T288" i="1"/>
  <c r="S288" i="1"/>
  <c r="Q288" i="1"/>
  <c r="P288" i="1"/>
  <c r="R288" i="1" s="1"/>
  <c r="T4613" i="1"/>
  <c r="S4613" i="1"/>
  <c r="Q4613" i="1"/>
  <c r="P4613" i="1"/>
  <c r="T4684" i="1"/>
  <c r="S4684" i="1"/>
  <c r="Q4684" i="1"/>
  <c r="P4684" i="1"/>
  <c r="T4424" i="1"/>
  <c r="S4424" i="1"/>
  <c r="U4424" i="1" s="1"/>
  <c r="Q4424" i="1"/>
  <c r="P4424" i="1"/>
  <c r="T4189" i="1"/>
  <c r="S4189" i="1"/>
  <c r="Q4189" i="1"/>
  <c r="P4189" i="1"/>
  <c r="T4157" i="1"/>
  <c r="S4157" i="1"/>
  <c r="U4157" i="1" s="1"/>
  <c r="Q4157" i="1"/>
  <c r="P4157" i="1"/>
  <c r="T4052" i="1"/>
  <c r="S4052" i="1"/>
  <c r="Q4052" i="1"/>
  <c r="P4052" i="1"/>
  <c r="R4052" i="1" s="1"/>
  <c r="T3944" i="1"/>
  <c r="S3944" i="1"/>
  <c r="Q3944" i="1"/>
  <c r="P3944" i="1"/>
  <c r="R3944" i="1" s="1"/>
  <c r="T3880" i="1"/>
  <c r="S3880" i="1"/>
  <c r="Q3880" i="1"/>
  <c r="P3880" i="1"/>
  <c r="R3880" i="1" s="1"/>
  <c r="T3716" i="1"/>
  <c r="S3716" i="1"/>
  <c r="Q3716" i="1"/>
  <c r="P3716" i="1"/>
  <c r="R3716" i="1" s="1"/>
  <c r="T3672" i="1"/>
  <c r="S3672" i="1"/>
  <c r="Q3672" i="1"/>
  <c r="P3672" i="1"/>
  <c r="R3672" i="1" s="1"/>
  <c r="T3585" i="1"/>
  <c r="S3585" i="1"/>
  <c r="U3585" i="1" s="1"/>
  <c r="Q3585" i="1"/>
  <c r="P3585" i="1"/>
  <c r="T3534" i="1"/>
  <c r="S3534" i="1"/>
  <c r="U3534" i="1" s="1"/>
  <c r="Q3534" i="1"/>
  <c r="P3534" i="1"/>
  <c r="T3425" i="1"/>
  <c r="S3425" i="1"/>
  <c r="U3425" i="1" s="1"/>
  <c r="Q3425" i="1"/>
  <c r="P3425" i="1"/>
  <c r="T3348" i="1"/>
  <c r="S3348" i="1"/>
  <c r="U3348" i="1" s="1"/>
  <c r="Q3348" i="1"/>
  <c r="P3348" i="1"/>
  <c r="T3297" i="1"/>
  <c r="S3297" i="1"/>
  <c r="U3297" i="1" s="1"/>
  <c r="Q3297" i="1"/>
  <c r="P3297" i="1"/>
  <c r="T3214" i="1"/>
  <c r="S3214" i="1"/>
  <c r="U3214" i="1" s="1"/>
  <c r="Q3214" i="1"/>
  <c r="P3214" i="1"/>
  <c r="T3156" i="1"/>
  <c r="S3156" i="1"/>
  <c r="U3156" i="1" s="1"/>
  <c r="Q3156" i="1"/>
  <c r="P3156" i="1"/>
  <c r="T3086" i="1"/>
  <c r="S3086" i="1"/>
  <c r="Q3086" i="1"/>
  <c r="P3086" i="1"/>
  <c r="T2990" i="1"/>
  <c r="S2990" i="1"/>
  <c r="Q2990" i="1"/>
  <c r="P2990" i="1"/>
  <c r="T2945" i="1"/>
  <c r="S2945" i="1"/>
  <c r="U2945" i="1" s="1"/>
  <c r="Q2945" i="1"/>
  <c r="P2945" i="1"/>
  <c r="T2849" i="1"/>
  <c r="S2849" i="1"/>
  <c r="U2849" i="1" s="1"/>
  <c r="Q2849" i="1"/>
  <c r="P2849" i="1"/>
  <c r="T2798" i="1"/>
  <c r="S2798" i="1"/>
  <c r="U2798" i="1" s="1"/>
  <c r="Q2798" i="1"/>
  <c r="P2798" i="1"/>
  <c r="T2702" i="1"/>
  <c r="S2702" i="1"/>
  <c r="U2702" i="1" s="1"/>
  <c r="Q2702" i="1"/>
  <c r="P2702" i="1"/>
  <c r="T2632" i="1"/>
  <c r="S2632" i="1"/>
  <c r="U2632" i="1" s="1"/>
  <c r="Q2632" i="1"/>
  <c r="P2632" i="1"/>
  <c r="T2240" i="1"/>
  <c r="S2240" i="1"/>
  <c r="Q2240" i="1"/>
  <c r="P2240" i="1"/>
  <c r="R2240" i="1" s="1"/>
  <c r="T180" i="1"/>
  <c r="S180" i="1"/>
  <c r="Q180" i="1"/>
  <c r="P180" i="1"/>
  <c r="R180" i="1" s="1"/>
  <c r="T4744" i="1"/>
  <c r="S4744" i="1"/>
  <c r="Q4744" i="1"/>
  <c r="P4744" i="1"/>
  <c r="T4676" i="1"/>
  <c r="S4676" i="1"/>
  <c r="U4676" i="1" s="1"/>
  <c r="Q4676" i="1"/>
  <c r="P4676" i="1"/>
  <c r="T4650" i="1"/>
  <c r="S4650" i="1"/>
  <c r="Q4650" i="1"/>
  <c r="P4650" i="1"/>
  <c r="R4650" i="1" s="1"/>
  <c r="T4506" i="1"/>
  <c r="S4506" i="1"/>
  <c r="U4506" i="1" s="1"/>
  <c r="Q4506" i="1"/>
  <c r="P4506" i="1"/>
  <c r="T4441" i="1"/>
  <c r="S4441" i="1"/>
  <c r="Q4441" i="1"/>
  <c r="P4441" i="1"/>
  <c r="R4441" i="1" s="1"/>
  <c r="T4420" i="1"/>
  <c r="S4420" i="1"/>
  <c r="U4420" i="1" s="1"/>
  <c r="Q4420" i="1"/>
  <c r="P4420" i="1"/>
  <c r="T4381" i="1"/>
  <c r="S4381" i="1"/>
  <c r="U4381" i="1" s="1"/>
  <c r="Q4381" i="1"/>
  <c r="P4381" i="1"/>
  <c r="T4349" i="1"/>
  <c r="S4349" i="1"/>
  <c r="Q4349" i="1"/>
  <c r="P4349" i="1"/>
  <c r="R4349" i="1" s="1"/>
  <c r="T4285" i="1"/>
  <c r="S4285" i="1"/>
  <c r="U4285" i="1" s="1"/>
  <c r="Q4285" i="1"/>
  <c r="P4285" i="1"/>
  <c r="T4221" i="1"/>
  <c r="S4221" i="1"/>
  <c r="U4221" i="1" s="1"/>
  <c r="Q4221" i="1"/>
  <c r="P4221" i="1"/>
  <c r="T4197" i="1"/>
  <c r="S4197" i="1"/>
  <c r="U4197" i="1" s="1"/>
  <c r="Q4197" i="1"/>
  <c r="P4197" i="1"/>
  <c r="T4161" i="1"/>
  <c r="S4161" i="1"/>
  <c r="U4161" i="1" s="1"/>
  <c r="Q4161" i="1"/>
  <c r="P4161" i="1"/>
  <c r="T4122" i="1"/>
  <c r="S4122" i="1"/>
  <c r="Q4122" i="1"/>
  <c r="P4122" i="1"/>
  <c r="R4122" i="1" s="1"/>
  <c r="T4090" i="1"/>
  <c r="S4090" i="1"/>
  <c r="U4090" i="1" s="1"/>
  <c r="Q4090" i="1"/>
  <c r="P4090" i="1"/>
  <c r="T4040" i="1"/>
  <c r="S4040" i="1"/>
  <c r="Q4040" i="1"/>
  <c r="P4040" i="1"/>
  <c r="R4040" i="1" s="1"/>
  <c r="T3990" i="1"/>
  <c r="S3990" i="1"/>
  <c r="U3990" i="1" s="1"/>
  <c r="Q3990" i="1"/>
  <c r="P3990" i="1"/>
  <c r="T3958" i="1"/>
  <c r="S3958" i="1"/>
  <c r="Q3958" i="1"/>
  <c r="P3958" i="1"/>
  <c r="R3958" i="1" s="1"/>
  <c r="T3920" i="1"/>
  <c r="S3920" i="1"/>
  <c r="U3920" i="1" s="1"/>
  <c r="Q3920" i="1"/>
  <c r="P3920" i="1"/>
  <c r="T3902" i="1"/>
  <c r="S3902" i="1"/>
  <c r="Q3902" i="1"/>
  <c r="P3902" i="1"/>
  <c r="R3902" i="1" s="1"/>
  <c r="T3864" i="1"/>
  <c r="S3864" i="1"/>
  <c r="Q3864" i="1"/>
  <c r="P3864" i="1"/>
  <c r="T3800" i="1"/>
  <c r="S3800" i="1"/>
  <c r="U3800" i="1" s="1"/>
  <c r="Q3800" i="1"/>
  <c r="P3800" i="1"/>
  <c r="T3773" i="1"/>
  <c r="S3773" i="1"/>
  <c r="U3773" i="1" s="1"/>
  <c r="Q3773" i="1"/>
  <c r="P3773" i="1"/>
  <c r="T3718" i="1"/>
  <c r="S3718" i="1"/>
  <c r="Q3718" i="1"/>
  <c r="P3718" i="1"/>
  <c r="R3718" i="1" s="1"/>
  <c r="T3666" i="1"/>
  <c r="S3666" i="1"/>
  <c r="Q3666" i="1"/>
  <c r="P3666" i="1"/>
  <c r="T3636" i="1"/>
  <c r="S3636" i="1"/>
  <c r="U3636" i="1" s="1"/>
  <c r="Q3636" i="1"/>
  <c r="P3636" i="1"/>
  <c r="T3578" i="1"/>
  <c r="S3578" i="1"/>
  <c r="Q3578" i="1"/>
  <c r="P3578" i="1"/>
  <c r="T3546" i="1"/>
  <c r="S3546" i="1"/>
  <c r="Q3546" i="1"/>
  <c r="P3546" i="1"/>
  <c r="R3546" i="1" s="1"/>
  <c r="T3478" i="1"/>
  <c r="S3478" i="1"/>
  <c r="U3478" i="1" s="1"/>
  <c r="Q3478" i="1"/>
  <c r="P3478" i="1"/>
  <c r="T3437" i="1"/>
  <c r="S3437" i="1"/>
  <c r="Q3437" i="1"/>
  <c r="P3437" i="1"/>
  <c r="R3437" i="1" s="1"/>
  <c r="T3354" i="1"/>
  <c r="S3354" i="1"/>
  <c r="U3354" i="1" s="1"/>
  <c r="Q3354" i="1"/>
  <c r="P3354" i="1"/>
  <c r="T3272" i="1"/>
  <c r="S3272" i="1"/>
  <c r="U3272" i="1" s="1"/>
  <c r="Q3272" i="1"/>
  <c r="P3272" i="1"/>
  <c r="T3226" i="1"/>
  <c r="S3226" i="1"/>
  <c r="Q3226" i="1"/>
  <c r="P3226" i="1"/>
  <c r="R3226" i="1" s="1"/>
  <c r="T3144" i="1"/>
  <c r="S3144" i="1"/>
  <c r="Q3144" i="1"/>
  <c r="P3144" i="1"/>
  <c r="T3112" i="1"/>
  <c r="S3112" i="1"/>
  <c r="Q3112" i="1"/>
  <c r="P3112" i="1"/>
  <c r="R3112" i="1" s="1"/>
  <c r="T3021" i="1"/>
  <c r="S3021" i="1"/>
  <c r="U3021" i="1" s="1"/>
  <c r="Q3021" i="1"/>
  <c r="P3021" i="1"/>
  <c r="T2989" i="1"/>
  <c r="S2989" i="1"/>
  <c r="U2989" i="1" s="1"/>
  <c r="Q2989" i="1"/>
  <c r="P2989" i="1"/>
  <c r="T2925" i="1"/>
  <c r="S2925" i="1"/>
  <c r="Q2925" i="1"/>
  <c r="P2925" i="1"/>
  <c r="R2925" i="1" s="1"/>
  <c r="T2842" i="1"/>
  <c r="S2842" i="1"/>
  <c r="Q2842" i="1"/>
  <c r="P2842" i="1"/>
  <c r="T2810" i="1"/>
  <c r="S2810" i="1"/>
  <c r="U2810" i="1" s="1"/>
  <c r="Q2810" i="1"/>
  <c r="P2810" i="1"/>
  <c r="T2746" i="1"/>
  <c r="S2746" i="1"/>
  <c r="Q2746" i="1"/>
  <c r="P2746" i="1"/>
  <c r="R2746" i="1" s="1"/>
  <c r="T2714" i="1"/>
  <c r="S2714" i="1"/>
  <c r="U2714" i="1" s="1"/>
  <c r="Q2714" i="1"/>
  <c r="P2714" i="1"/>
  <c r="T2660" i="1"/>
  <c r="S2660" i="1"/>
  <c r="U2660" i="1" s="1"/>
  <c r="Q2660" i="1"/>
  <c r="P2660" i="1"/>
  <c r="T2645" i="1"/>
  <c r="S2645" i="1"/>
  <c r="Q2645" i="1"/>
  <c r="P2645" i="1"/>
  <c r="T2592" i="1"/>
  <c r="S2592" i="1"/>
  <c r="U2592" i="1" s="1"/>
  <c r="Q2592" i="1"/>
  <c r="P2592" i="1"/>
  <c r="T2576" i="1"/>
  <c r="S2576" i="1"/>
  <c r="U2576" i="1" s="1"/>
  <c r="Q2576" i="1"/>
  <c r="P2576" i="1"/>
  <c r="T2513" i="1"/>
  <c r="S2513" i="1"/>
  <c r="U2513" i="1" s="1"/>
  <c r="Q2513" i="1"/>
  <c r="P2513" i="1"/>
  <c r="T2482" i="1"/>
  <c r="S2482" i="1"/>
  <c r="U2482" i="1" s="1"/>
  <c r="Q2482" i="1"/>
  <c r="P2482" i="1"/>
  <c r="T2429" i="1"/>
  <c r="S2429" i="1"/>
  <c r="U2429" i="1" s="1"/>
  <c r="Q2429" i="1"/>
  <c r="P2429" i="1"/>
  <c r="T2388" i="1"/>
  <c r="S2388" i="1"/>
  <c r="Q2388" i="1"/>
  <c r="P2388" i="1"/>
  <c r="T2336" i="1"/>
  <c r="S2336" i="1"/>
  <c r="U2336" i="1" s="1"/>
  <c r="Q2336" i="1"/>
  <c r="P2336" i="1"/>
  <c r="T2274" i="1"/>
  <c r="S2274" i="1"/>
  <c r="Q2274" i="1"/>
  <c r="P2274" i="1"/>
  <c r="R2274" i="1" s="1"/>
  <c r="T2257" i="1"/>
  <c r="S2257" i="1"/>
  <c r="U2257" i="1" s="1"/>
  <c r="Q2257" i="1"/>
  <c r="P2257" i="1"/>
  <c r="T2200" i="1"/>
  <c r="S2200" i="1"/>
  <c r="Q2200" i="1"/>
  <c r="P2200" i="1"/>
  <c r="R2200" i="1" s="1"/>
  <c r="T2173" i="1"/>
  <c r="S2173" i="1"/>
  <c r="Q2173" i="1"/>
  <c r="P2173" i="1"/>
  <c r="T2098" i="1"/>
  <c r="S2098" i="1"/>
  <c r="U2098" i="1" s="1"/>
  <c r="Q2098" i="1"/>
  <c r="P2098" i="1"/>
  <c r="T2048" i="1"/>
  <c r="S2048" i="1"/>
  <c r="U2048" i="1" s="1"/>
  <c r="Q2048" i="1"/>
  <c r="P2048" i="1"/>
  <c r="T1976" i="1"/>
  <c r="S1976" i="1"/>
  <c r="Q1976" i="1"/>
  <c r="P1976" i="1"/>
  <c r="R1976" i="1" s="1"/>
  <c r="T1924" i="1"/>
  <c r="S1924" i="1"/>
  <c r="Q1924" i="1"/>
  <c r="P1924" i="1"/>
  <c r="T1856" i="1"/>
  <c r="S1856" i="1"/>
  <c r="U1856" i="1" s="1"/>
  <c r="Q1856" i="1"/>
  <c r="P1856" i="1"/>
  <c r="T1825" i="1"/>
  <c r="S1825" i="1"/>
  <c r="U1825" i="1" s="1"/>
  <c r="Q1825" i="1"/>
  <c r="P1825" i="1"/>
  <c r="T1761" i="1"/>
  <c r="S1761" i="1"/>
  <c r="Q1761" i="1"/>
  <c r="P1761" i="1"/>
  <c r="T1697" i="1"/>
  <c r="S1697" i="1"/>
  <c r="U1697" i="1" s="1"/>
  <c r="Q1697" i="1"/>
  <c r="P1697" i="1"/>
  <c r="T1660" i="1"/>
  <c r="S1660" i="1"/>
  <c r="U1660" i="1" s="1"/>
  <c r="Q1660" i="1"/>
  <c r="P1660" i="1"/>
  <c r="T1593" i="1"/>
  <c r="S1593" i="1"/>
  <c r="U1593" i="1" s="1"/>
  <c r="Q1593" i="1"/>
  <c r="P1593" i="1"/>
  <c r="T1574" i="1"/>
  <c r="S1574" i="1"/>
  <c r="U1574" i="1" s="1"/>
  <c r="Q1574" i="1"/>
  <c r="P1574" i="1"/>
  <c r="T1469" i="1"/>
  <c r="S1469" i="1"/>
  <c r="U1469" i="1" s="1"/>
  <c r="Q1469" i="1"/>
  <c r="P1469" i="1"/>
  <c r="T1460" i="1"/>
  <c r="S1460" i="1"/>
  <c r="Q1460" i="1"/>
  <c r="P1460" i="1"/>
  <c r="R1460" i="1" s="1"/>
  <c r="T1393" i="1"/>
  <c r="S1393" i="1"/>
  <c r="U1393" i="1" s="1"/>
  <c r="Q1393" i="1"/>
  <c r="P1393" i="1"/>
  <c r="T1318" i="1"/>
  <c r="S1318" i="1"/>
  <c r="Q1318" i="1"/>
  <c r="P1318" i="1"/>
  <c r="R1318" i="1" s="1"/>
  <c r="T1269" i="1"/>
  <c r="S1269" i="1"/>
  <c r="Q1269" i="1"/>
  <c r="P1269" i="1"/>
  <c r="R1269" i="1" s="1"/>
  <c r="T1204" i="1"/>
  <c r="S1204" i="1"/>
  <c r="Q1204" i="1"/>
  <c r="P1204" i="1"/>
  <c r="R1204" i="1" s="1"/>
  <c r="T1148" i="1"/>
  <c r="S1148" i="1"/>
  <c r="Q1148" i="1"/>
  <c r="P1148" i="1"/>
  <c r="R1148" i="1" s="1"/>
  <c r="T1081" i="1"/>
  <c r="S1081" i="1"/>
  <c r="Q1081" i="1"/>
  <c r="P1081" i="1"/>
  <c r="T1062" i="1"/>
  <c r="S1062" i="1"/>
  <c r="Q1062" i="1"/>
  <c r="P1062" i="1"/>
  <c r="R1062" i="1" s="1"/>
  <c r="T957" i="1"/>
  <c r="S957" i="1"/>
  <c r="Q957" i="1"/>
  <c r="P957" i="1"/>
  <c r="T948" i="1"/>
  <c r="S948" i="1"/>
  <c r="U948" i="1" s="1"/>
  <c r="Q948" i="1"/>
  <c r="P948" i="1"/>
  <c r="T881" i="1"/>
  <c r="S881" i="1"/>
  <c r="U881" i="1" s="1"/>
  <c r="Q881" i="1"/>
  <c r="P881" i="1"/>
  <c r="T828" i="1"/>
  <c r="S828" i="1"/>
  <c r="U828" i="1" s="1"/>
  <c r="Q828" i="1"/>
  <c r="P828" i="1"/>
  <c r="T764" i="1"/>
  <c r="S764" i="1"/>
  <c r="U764" i="1" s="1"/>
  <c r="Q764" i="1"/>
  <c r="P764" i="1"/>
  <c r="T753" i="1"/>
  <c r="S753" i="1"/>
  <c r="Q753" i="1"/>
  <c r="P753" i="1"/>
  <c r="R753" i="1" s="1"/>
  <c r="T689" i="1"/>
  <c r="S689" i="1"/>
  <c r="Q689" i="1"/>
  <c r="P689" i="1"/>
  <c r="R689" i="1" s="1"/>
  <c r="T636" i="1"/>
  <c r="S636" i="1"/>
  <c r="Q636" i="1"/>
  <c r="P636" i="1"/>
  <c r="R636" i="1" s="1"/>
  <c r="T572" i="1"/>
  <c r="S572" i="1"/>
  <c r="Q572" i="1"/>
  <c r="P572" i="1"/>
  <c r="R572" i="1" s="1"/>
  <c r="T558" i="1"/>
  <c r="S558" i="1"/>
  <c r="P558" i="1"/>
  <c r="Q558" i="1"/>
  <c r="T502" i="1"/>
  <c r="S502" i="1"/>
  <c r="U502" i="1" s="1"/>
  <c r="Q502" i="1"/>
  <c r="P502" i="1"/>
  <c r="T418" i="1"/>
  <c r="S418" i="1"/>
  <c r="P418" i="1"/>
  <c r="R418" i="1" s="1"/>
  <c r="Q418" i="1"/>
  <c r="T377" i="1"/>
  <c r="S377" i="1"/>
  <c r="Q377" i="1"/>
  <c r="P377" i="1"/>
  <c r="R377" i="1" s="1"/>
  <c r="T253" i="1"/>
  <c r="S253" i="1"/>
  <c r="Q253" i="1"/>
  <c r="P253" i="1"/>
  <c r="R253" i="1" s="1"/>
  <c r="T213" i="1"/>
  <c r="S213" i="1"/>
  <c r="U213" i="1" s="1"/>
  <c r="Q213" i="1"/>
  <c r="P213" i="1"/>
  <c r="T1632" i="1"/>
  <c r="S1632" i="1"/>
  <c r="Q1632" i="1"/>
  <c r="P1632" i="1"/>
  <c r="T1120" i="1"/>
  <c r="S1120" i="1"/>
  <c r="U1120" i="1" s="1"/>
  <c r="Q1120" i="1"/>
  <c r="P1120" i="1"/>
  <c r="T4552" i="1"/>
  <c r="S4552" i="1"/>
  <c r="Q4552" i="1"/>
  <c r="P4552" i="1"/>
  <c r="T4408" i="1"/>
  <c r="S4408" i="1"/>
  <c r="Q4408" i="1"/>
  <c r="P4408" i="1"/>
  <c r="T4200" i="1"/>
  <c r="S4200" i="1"/>
  <c r="Q4200" i="1"/>
  <c r="P4200" i="1"/>
  <c r="R4200" i="1" s="1"/>
  <c r="T3896" i="1"/>
  <c r="S3896" i="1"/>
  <c r="Q3896" i="1"/>
  <c r="P3896" i="1"/>
  <c r="T3688" i="1"/>
  <c r="S3688" i="1"/>
  <c r="U3688" i="1" s="1"/>
  <c r="Q3688" i="1"/>
  <c r="P3688" i="1"/>
  <c r="T3204" i="1"/>
  <c r="S3204" i="1"/>
  <c r="U3204" i="1" s="1"/>
  <c r="Q3204" i="1"/>
  <c r="P3204" i="1"/>
  <c r="T2648" i="1"/>
  <c r="S2648" i="1"/>
  <c r="U2648" i="1" s="1"/>
  <c r="Q2648" i="1"/>
  <c r="P2648" i="1"/>
  <c r="T4780" i="1"/>
  <c r="S4780" i="1"/>
  <c r="Q4780" i="1"/>
  <c r="P4780" i="1"/>
  <c r="R4780" i="1" s="1"/>
  <c r="T4760" i="1"/>
  <c r="S4760" i="1"/>
  <c r="U4760" i="1" s="1"/>
  <c r="Q4760" i="1"/>
  <c r="P4760" i="1"/>
  <c r="T4746" i="1"/>
  <c r="S4746" i="1"/>
  <c r="U4746" i="1" s="1"/>
  <c r="Q4746" i="1"/>
  <c r="P4746" i="1"/>
  <c r="T4685" i="1"/>
  <c r="S4685" i="1"/>
  <c r="U4685" i="1" s="1"/>
  <c r="Q4685" i="1"/>
  <c r="P4685" i="1"/>
  <c r="T4642" i="1"/>
  <c r="S4642" i="1"/>
  <c r="U4642" i="1" s="1"/>
  <c r="Q4642" i="1"/>
  <c r="P4642" i="1"/>
  <c r="T4536" i="1"/>
  <c r="S4536" i="1"/>
  <c r="U4536" i="1" s="1"/>
  <c r="Q4536" i="1"/>
  <c r="P4536" i="1"/>
  <c r="T4492" i="1"/>
  <c r="S4492" i="1"/>
  <c r="U4492" i="1" s="1"/>
  <c r="Q4492" i="1"/>
  <c r="P4492" i="1"/>
  <c r="T4466" i="1"/>
  <c r="S4466" i="1"/>
  <c r="U4466" i="1" s="1"/>
  <c r="Q4466" i="1"/>
  <c r="P4466" i="1"/>
  <c r="T4436" i="1"/>
  <c r="S4436" i="1"/>
  <c r="Q4436" i="1"/>
  <c r="P4436" i="1"/>
  <c r="R4436" i="1" s="1"/>
  <c r="T4416" i="1"/>
  <c r="S4416" i="1"/>
  <c r="U4416" i="1" s="1"/>
  <c r="Q4416" i="1"/>
  <c r="P4416" i="1"/>
  <c r="T4389" i="1"/>
  <c r="S4389" i="1"/>
  <c r="U4389" i="1" s="1"/>
  <c r="Q4389" i="1"/>
  <c r="P4389" i="1"/>
  <c r="T4360" i="1"/>
  <c r="S4360" i="1"/>
  <c r="U4360" i="1" s="1"/>
  <c r="Q4360" i="1"/>
  <c r="P4360" i="1"/>
  <c r="T4328" i="1"/>
  <c r="S4328" i="1"/>
  <c r="U4328" i="1" s="1"/>
  <c r="Q4328" i="1"/>
  <c r="P4328" i="1"/>
  <c r="T4282" i="1"/>
  <c r="S4282" i="1"/>
  <c r="U4282" i="1" s="1"/>
  <c r="Q4282" i="1"/>
  <c r="P4282" i="1"/>
  <c r="T4250" i="1"/>
  <c r="S4250" i="1"/>
  <c r="U4250" i="1" s="1"/>
  <c r="Q4250" i="1"/>
  <c r="P4250" i="1"/>
  <c r="T4214" i="1"/>
  <c r="S4214" i="1"/>
  <c r="Q4214" i="1"/>
  <c r="P4214" i="1"/>
  <c r="T4194" i="1"/>
  <c r="S4194" i="1"/>
  <c r="Q4194" i="1"/>
  <c r="P4194" i="1"/>
  <c r="T4176" i="1"/>
  <c r="S4176" i="1"/>
  <c r="U4176" i="1" s="1"/>
  <c r="Q4176" i="1"/>
  <c r="P4176" i="1"/>
  <c r="T4149" i="1"/>
  <c r="S4149" i="1"/>
  <c r="Q4149" i="1"/>
  <c r="P4149" i="1"/>
  <c r="R4149" i="1" s="1"/>
  <c r="T4130" i="1"/>
  <c r="S4130" i="1"/>
  <c r="U4130" i="1" s="1"/>
  <c r="Q4130" i="1"/>
  <c r="P4130" i="1"/>
  <c r="T4106" i="1"/>
  <c r="S4106" i="1"/>
  <c r="U4106" i="1" s="1"/>
  <c r="Q4106" i="1"/>
  <c r="P4106" i="1"/>
  <c r="T4076" i="1"/>
  <c r="S4076" i="1"/>
  <c r="U4076" i="1" s="1"/>
  <c r="Q4076" i="1"/>
  <c r="P4076" i="1"/>
  <c r="T4042" i="1"/>
  <c r="S4042" i="1"/>
  <c r="Q4042" i="1"/>
  <c r="P4042" i="1"/>
  <c r="R4042" i="1" s="1"/>
  <c r="T3992" i="1"/>
  <c r="S3992" i="1"/>
  <c r="U3992" i="1" s="1"/>
  <c r="Q3992" i="1"/>
  <c r="P3992" i="1"/>
  <c r="T3960" i="1"/>
  <c r="S3960" i="1"/>
  <c r="Q3960" i="1"/>
  <c r="P3960" i="1"/>
  <c r="R3960" i="1" s="1"/>
  <c r="T3936" i="1"/>
  <c r="S3936" i="1"/>
  <c r="Q3936" i="1"/>
  <c r="P3936" i="1"/>
  <c r="R3936" i="1" s="1"/>
  <c r="T3909" i="1"/>
  <c r="S3909" i="1"/>
  <c r="U3909" i="1" s="1"/>
  <c r="Q3909" i="1"/>
  <c r="P3909" i="1"/>
  <c r="T3881" i="1"/>
  <c r="S3881" i="1"/>
  <c r="Q3881" i="1"/>
  <c r="P3881" i="1"/>
  <c r="R3881" i="1" s="1"/>
  <c r="T3853" i="1"/>
  <c r="S3853" i="1"/>
  <c r="U3853" i="1" s="1"/>
  <c r="Q3853" i="1"/>
  <c r="P3853" i="1"/>
  <c r="T3824" i="1"/>
  <c r="S3824" i="1"/>
  <c r="Q3824" i="1"/>
  <c r="P3824" i="1"/>
  <c r="T3802" i="1"/>
  <c r="S3802" i="1"/>
  <c r="U3802" i="1" s="1"/>
  <c r="Q3802" i="1"/>
  <c r="P3802" i="1"/>
  <c r="T3770" i="1"/>
  <c r="S3770" i="1"/>
  <c r="U3770" i="1" s="1"/>
  <c r="Q3770" i="1"/>
  <c r="P3770" i="1"/>
  <c r="T3738" i="1"/>
  <c r="S3738" i="1"/>
  <c r="U3738" i="1" s="1"/>
  <c r="Q3738" i="1"/>
  <c r="P3738" i="1"/>
  <c r="T3702" i="1"/>
  <c r="S3702" i="1"/>
  <c r="U3702" i="1" s="1"/>
  <c r="Q3702" i="1"/>
  <c r="P3702" i="1"/>
  <c r="T3682" i="1"/>
  <c r="S3682" i="1"/>
  <c r="U3682" i="1" s="1"/>
  <c r="Q3682" i="1"/>
  <c r="P3682" i="1"/>
  <c r="T3664" i="1"/>
  <c r="S3664" i="1"/>
  <c r="U3664" i="1" s="1"/>
  <c r="Q3664" i="1"/>
  <c r="P3664" i="1"/>
  <c r="T3641" i="1"/>
  <c r="S3641" i="1"/>
  <c r="U3641" i="1" s="1"/>
  <c r="Q3641" i="1"/>
  <c r="P3641" i="1"/>
  <c r="T3620" i="1"/>
  <c r="S3620" i="1"/>
  <c r="U3620" i="1" s="1"/>
  <c r="Q3620" i="1"/>
  <c r="P3620" i="1"/>
  <c r="T3596" i="1"/>
  <c r="S3596" i="1"/>
  <c r="Q3596" i="1"/>
  <c r="P3596" i="1"/>
  <c r="T3576" i="1"/>
  <c r="S3576" i="1"/>
  <c r="U3576" i="1" s="1"/>
  <c r="Q3576" i="1"/>
  <c r="P3576" i="1"/>
  <c r="T3558" i="1"/>
  <c r="S3558" i="1"/>
  <c r="U3558" i="1" s="1"/>
  <c r="Q3558" i="1"/>
  <c r="P3558" i="1"/>
  <c r="T3526" i="1"/>
  <c r="S3526" i="1"/>
  <c r="U3526" i="1" s="1"/>
  <c r="Q3526" i="1"/>
  <c r="P3526" i="1"/>
  <c r="T3498" i="1"/>
  <c r="S3498" i="1"/>
  <c r="U3498" i="1" s="1"/>
  <c r="Q3498" i="1"/>
  <c r="P3498" i="1"/>
  <c r="T3468" i="1"/>
  <c r="S3468" i="1"/>
  <c r="U3468" i="1" s="1"/>
  <c r="Q3468" i="1"/>
  <c r="P3468" i="1"/>
  <c r="T3436" i="1"/>
  <c r="S3436" i="1"/>
  <c r="Q3436" i="1"/>
  <c r="P3436" i="1"/>
  <c r="R3436" i="1" s="1"/>
  <c r="T3404" i="1"/>
  <c r="S3404" i="1"/>
  <c r="U3404" i="1" s="1"/>
  <c r="Q3404" i="1"/>
  <c r="P3404" i="1"/>
  <c r="T3372" i="1"/>
  <c r="S3372" i="1"/>
  <c r="U3372" i="1" s="1"/>
  <c r="Q3372" i="1"/>
  <c r="P3372" i="1"/>
  <c r="T3338" i="1"/>
  <c r="S3338" i="1"/>
  <c r="U3338" i="1" s="1"/>
  <c r="Q3338" i="1"/>
  <c r="P3338" i="1"/>
  <c r="T3306" i="1"/>
  <c r="S3306" i="1"/>
  <c r="U3306" i="1" s="1"/>
  <c r="Q3306" i="1"/>
  <c r="P3306" i="1"/>
  <c r="T3274" i="1"/>
  <c r="S3274" i="1"/>
  <c r="U3274" i="1" s="1"/>
  <c r="Q3274" i="1"/>
  <c r="P3274" i="1"/>
  <c r="T3244" i="1"/>
  <c r="S3244" i="1"/>
  <c r="Q3244" i="1"/>
  <c r="P3244" i="1"/>
  <c r="T3212" i="1"/>
  <c r="S3212" i="1"/>
  <c r="U3212" i="1" s="1"/>
  <c r="Q3212" i="1"/>
  <c r="P3212" i="1"/>
  <c r="T3192" i="1"/>
  <c r="S3192" i="1"/>
  <c r="U3192" i="1" s="1"/>
  <c r="Q3192" i="1"/>
  <c r="P3192" i="1"/>
  <c r="T3165" i="1"/>
  <c r="S3165" i="1"/>
  <c r="U3165" i="1" s="1"/>
  <c r="Q3165" i="1"/>
  <c r="P3165" i="1"/>
  <c r="T3133" i="1"/>
  <c r="S3133" i="1"/>
  <c r="Q3133" i="1"/>
  <c r="P3133" i="1"/>
  <c r="T3110" i="1"/>
  <c r="S3110" i="1"/>
  <c r="Q3110" i="1"/>
  <c r="P3110" i="1"/>
  <c r="R3110" i="1" s="1"/>
  <c r="T3082" i="1"/>
  <c r="S3082" i="1"/>
  <c r="U3082" i="1" s="1"/>
  <c r="Q3082" i="1"/>
  <c r="P3082" i="1"/>
  <c r="T3052" i="1"/>
  <c r="S3052" i="1"/>
  <c r="U3052" i="1" s="1"/>
  <c r="Q3052" i="1"/>
  <c r="P3052" i="1"/>
  <c r="T3032" i="1"/>
  <c r="S3032" i="1"/>
  <c r="U3032" i="1" s="1"/>
  <c r="Q3032" i="1"/>
  <c r="P3032" i="1"/>
  <c r="T3005" i="1"/>
  <c r="S3005" i="1"/>
  <c r="Q3005" i="1"/>
  <c r="P3005" i="1"/>
  <c r="T2982" i="1"/>
  <c r="S2982" i="1"/>
  <c r="U2982" i="1" s="1"/>
  <c r="Q2982" i="1"/>
  <c r="P2982" i="1"/>
  <c r="T2954" i="1"/>
  <c r="S2954" i="1"/>
  <c r="Q2954" i="1"/>
  <c r="P2954" i="1"/>
  <c r="T2924" i="1"/>
  <c r="S2924" i="1"/>
  <c r="Q2924" i="1"/>
  <c r="P2924" i="1"/>
  <c r="R2924" i="1" s="1"/>
  <c r="T2904" i="1"/>
  <c r="S2904" i="1"/>
  <c r="Q2904" i="1"/>
  <c r="P2904" i="1"/>
  <c r="T2886" i="1"/>
  <c r="S2886" i="1"/>
  <c r="Q2886" i="1"/>
  <c r="P2886" i="1"/>
  <c r="T2858" i="1"/>
  <c r="S2858" i="1"/>
  <c r="Q2858" i="1"/>
  <c r="P2858" i="1"/>
  <c r="T2828" i="1"/>
  <c r="S2828" i="1"/>
  <c r="U2828" i="1" s="1"/>
  <c r="Q2828" i="1"/>
  <c r="P2828" i="1"/>
  <c r="T2808" i="1"/>
  <c r="S2808" i="1"/>
  <c r="Q2808" i="1"/>
  <c r="P2808" i="1"/>
  <c r="T2776" i="1"/>
  <c r="S2776" i="1"/>
  <c r="U2776" i="1" s="1"/>
  <c r="Q2776" i="1"/>
  <c r="P2776" i="1"/>
  <c r="T2744" i="1"/>
  <c r="S2744" i="1"/>
  <c r="Q2744" i="1"/>
  <c r="P2744" i="1"/>
  <c r="R2744" i="1" s="1"/>
  <c r="T2717" i="1"/>
  <c r="S2717" i="1"/>
  <c r="U2717" i="1" s="1"/>
  <c r="Q2717" i="1"/>
  <c r="P2717" i="1"/>
  <c r="T2694" i="1"/>
  <c r="S2694" i="1"/>
  <c r="U2694" i="1" s="1"/>
  <c r="Q2694" i="1"/>
  <c r="P2694" i="1"/>
  <c r="T2665" i="1"/>
  <c r="S2665" i="1"/>
  <c r="U2665" i="1" s="1"/>
  <c r="Q2665" i="1"/>
  <c r="P2665" i="1"/>
  <c r="T2644" i="1"/>
  <c r="S2644" i="1"/>
  <c r="Q2644" i="1"/>
  <c r="P2644" i="1"/>
  <c r="T2621" i="1"/>
  <c r="S2621" i="1"/>
  <c r="Q2621" i="1"/>
  <c r="P2621" i="1"/>
  <c r="R2621" i="1" s="1"/>
  <c r="T2577" i="1"/>
  <c r="S2577" i="1"/>
  <c r="U2577" i="1" s="1"/>
  <c r="Q2577" i="1"/>
  <c r="P2577" i="1"/>
  <c r="T2546" i="1"/>
  <c r="S2546" i="1"/>
  <c r="Q2546" i="1"/>
  <c r="P2546" i="1"/>
  <c r="T2512" i="1"/>
  <c r="S2512" i="1"/>
  <c r="U2512" i="1" s="1"/>
  <c r="Q2512" i="1"/>
  <c r="P2512" i="1"/>
  <c r="T2457" i="1"/>
  <c r="S2457" i="1"/>
  <c r="U2457" i="1" s="1"/>
  <c r="Q2457" i="1"/>
  <c r="P2457" i="1"/>
  <c r="T2444" i="1"/>
  <c r="S2444" i="1"/>
  <c r="U2444" i="1" s="1"/>
  <c r="Q2444" i="1"/>
  <c r="P2444" i="1"/>
  <c r="T2409" i="1"/>
  <c r="S2409" i="1"/>
  <c r="U2409" i="1" s="1"/>
  <c r="Q2409" i="1"/>
  <c r="P2409" i="1"/>
  <c r="T2377" i="1"/>
  <c r="S2377" i="1"/>
  <c r="Q2377" i="1"/>
  <c r="P2377" i="1"/>
  <c r="T2324" i="1"/>
  <c r="S2324" i="1"/>
  <c r="U2324" i="1" s="1"/>
  <c r="Q2324" i="1"/>
  <c r="P2324" i="1"/>
  <c r="T2312" i="1"/>
  <c r="S2312" i="1"/>
  <c r="Q2312" i="1"/>
  <c r="P2312" i="1"/>
  <c r="T2268" i="1"/>
  <c r="S2268" i="1"/>
  <c r="U2268" i="1" s="1"/>
  <c r="Q2268" i="1"/>
  <c r="P2268" i="1"/>
  <c r="T2237" i="1"/>
  <c r="S2237" i="1"/>
  <c r="Q2237" i="1"/>
  <c r="P2237" i="1"/>
  <c r="R2237" i="1" s="1"/>
  <c r="T2197" i="1"/>
  <c r="S2197" i="1"/>
  <c r="Q2197" i="1"/>
  <c r="P2197" i="1"/>
  <c r="R2197" i="1" s="1"/>
  <c r="T2180" i="1"/>
  <c r="S2180" i="1"/>
  <c r="Q2180" i="1"/>
  <c r="P2180" i="1"/>
  <c r="T2144" i="1"/>
  <c r="S2144" i="1"/>
  <c r="Q2144" i="1"/>
  <c r="P2144" i="1"/>
  <c r="R2144" i="1" s="1"/>
  <c r="T2105" i="1"/>
  <c r="S2105" i="1"/>
  <c r="U2105" i="1" s="1"/>
  <c r="Q2105" i="1"/>
  <c r="P2105" i="1"/>
  <c r="T2066" i="1"/>
  <c r="S2066" i="1"/>
  <c r="Q2066" i="1"/>
  <c r="P2066" i="1"/>
  <c r="T2008" i="1"/>
  <c r="S2008" i="1"/>
  <c r="U2008" i="1" s="1"/>
  <c r="Q2008" i="1"/>
  <c r="P2008" i="1"/>
  <c r="T1952" i="1"/>
  <c r="S1952" i="1"/>
  <c r="U1952" i="1" s="1"/>
  <c r="Q1952" i="1"/>
  <c r="P1952" i="1"/>
  <c r="T1913" i="1"/>
  <c r="S1913" i="1"/>
  <c r="Q1913" i="1"/>
  <c r="P1913" i="1"/>
  <c r="R1913" i="1" s="1"/>
  <c r="T1866" i="1"/>
  <c r="S1866" i="1"/>
  <c r="U1866" i="1" s="1"/>
  <c r="Q1866" i="1"/>
  <c r="P1866" i="1"/>
  <c r="T1832" i="1"/>
  <c r="S1832" i="1"/>
  <c r="U1832" i="1" s="1"/>
  <c r="Q1832" i="1"/>
  <c r="P1832" i="1"/>
  <c r="T1810" i="1"/>
  <c r="S1810" i="1"/>
  <c r="Q1810" i="1"/>
  <c r="P1810" i="1"/>
  <c r="R1810" i="1" s="1"/>
  <c r="T1790" i="1"/>
  <c r="S1790" i="1"/>
  <c r="U1790" i="1" s="1"/>
  <c r="Q1790" i="1"/>
  <c r="P1790" i="1"/>
  <c r="T1768" i="1"/>
  <c r="S1768" i="1"/>
  <c r="U1768" i="1" s="1"/>
  <c r="Q1768" i="1"/>
  <c r="P1768" i="1"/>
  <c r="T1736" i="1"/>
  <c r="S1736" i="1"/>
  <c r="U1736" i="1" s="1"/>
  <c r="Q1736" i="1"/>
  <c r="P1736" i="1"/>
  <c r="T1704" i="1"/>
  <c r="S1704" i="1"/>
  <c r="U1704" i="1" s="1"/>
  <c r="Q1704" i="1"/>
  <c r="P1704" i="1"/>
  <c r="T1670" i="1"/>
  <c r="S1670" i="1"/>
  <c r="U1670" i="1" s="1"/>
  <c r="Q1670" i="1"/>
  <c r="P1670" i="1"/>
  <c r="T1621" i="1"/>
  <c r="S1621" i="1"/>
  <c r="Q1621" i="1"/>
  <c r="P1621" i="1"/>
  <c r="R1621" i="1" s="1"/>
  <c r="T1565" i="1"/>
  <c r="S1565" i="1"/>
  <c r="U1565" i="1" s="1"/>
  <c r="Q1565" i="1"/>
  <c r="P1565" i="1"/>
  <c r="T1556" i="1"/>
  <c r="S1556" i="1"/>
  <c r="Q1556" i="1"/>
  <c r="P1556" i="1"/>
  <c r="T1500" i="1"/>
  <c r="S1500" i="1"/>
  <c r="U1500" i="1" s="1"/>
  <c r="Q1500" i="1"/>
  <c r="P1500" i="1"/>
  <c r="T1489" i="1"/>
  <c r="S1489" i="1"/>
  <c r="U1489" i="1" s="1"/>
  <c r="Q1489" i="1"/>
  <c r="P1489" i="1"/>
  <c r="T1433" i="1"/>
  <c r="S1433" i="1"/>
  <c r="Q1433" i="1"/>
  <c r="P1433" i="1"/>
  <c r="T1414" i="1"/>
  <c r="S1414" i="1"/>
  <c r="Q1414" i="1"/>
  <c r="P1414" i="1"/>
  <c r="R1414" i="1" s="1"/>
  <c r="T1365" i="1"/>
  <c r="S1365" i="1"/>
  <c r="U1365" i="1" s="1"/>
  <c r="Q1365" i="1"/>
  <c r="P1365" i="1"/>
  <c r="T1309" i="1"/>
  <c r="S1309" i="1"/>
  <c r="Q1309" i="1"/>
  <c r="P1309" i="1"/>
  <c r="R1309" i="1" s="1"/>
  <c r="T1300" i="1"/>
  <c r="S1300" i="1"/>
  <c r="U1300" i="1" s="1"/>
  <c r="Q1300" i="1"/>
  <c r="P1300" i="1"/>
  <c r="T1244" i="1"/>
  <c r="S1244" i="1"/>
  <c r="U1244" i="1" s="1"/>
  <c r="Q1244" i="1"/>
  <c r="P1244" i="1"/>
  <c r="T1233" i="1"/>
  <c r="S1233" i="1"/>
  <c r="U1233" i="1" s="1"/>
  <c r="P1233" i="1"/>
  <c r="Q1233" i="1"/>
  <c r="T1177" i="1"/>
  <c r="S1177" i="1"/>
  <c r="U1177" i="1" s="1"/>
  <c r="P1177" i="1"/>
  <c r="Q1177" i="1"/>
  <c r="T1158" i="1"/>
  <c r="S1158" i="1"/>
  <c r="P1158" i="1"/>
  <c r="R1158" i="1" s="1"/>
  <c r="Q1158" i="1"/>
  <c r="T1109" i="1"/>
  <c r="S1109" i="1"/>
  <c r="U1109" i="1" s="1"/>
  <c r="P1109" i="1"/>
  <c r="Q1109" i="1"/>
  <c r="T1053" i="1"/>
  <c r="S1053" i="1"/>
  <c r="Q1053" i="1"/>
  <c r="P1053" i="1"/>
  <c r="R1053" i="1" s="1"/>
  <c r="T1044" i="1"/>
  <c r="S1044" i="1"/>
  <c r="Q1044" i="1"/>
  <c r="P1044" i="1"/>
  <c r="T988" i="1"/>
  <c r="S988" i="1"/>
  <c r="U988" i="1" s="1"/>
  <c r="Q988" i="1"/>
  <c r="P988" i="1"/>
  <c r="T977" i="1"/>
  <c r="S977" i="1"/>
  <c r="Q977" i="1"/>
  <c r="P977" i="1"/>
  <c r="T921" i="1"/>
  <c r="S921" i="1"/>
  <c r="U921" i="1" s="1"/>
  <c r="Q921" i="1"/>
  <c r="P921" i="1"/>
  <c r="T902" i="1"/>
  <c r="S902" i="1"/>
  <c r="Q902" i="1"/>
  <c r="P902" i="1"/>
  <c r="R902" i="1" s="1"/>
  <c r="T853" i="1"/>
  <c r="S853" i="1"/>
  <c r="U853" i="1" s="1"/>
  <c r="Q853" i="1"/>
  <c r="P853" i="1"/>
  <c r="T797" i="1"/>
  <c r="S797" i="1"/>
  <c r="Q797" i="1"/>
  <c r="P797" i="1"/>
  <c r="R797" i="1" s="1"/>
  <c r="T788" i="1"/>
  <c r="S788" i="1"/>
  <c r="Q788" i="1"/>
  <c r="P788" i="1"/>
  <c r="T732" i="1"/>
  <c r="S732" i="1"/>
  <c r="U732" i="1" s="1"/>
  <c r="Q732" i="1"/>
  <c r="P732" i="1"/>
  <c r="T721" i="1"/>
  <c r="S721" i="1"/>
  <c r="Q721" i="1"/>
  <c r="P721" i="1"/>
  <c r="T665" i="1"/>
  <c r="S665" i="1"/>
  <c r="U665" i="1" s="1"/>
  <c r="Q665" i="1"/>
  <c r="P665" i="1"/>
  <c r="T646" i="1"/>
  <c r="S646" i="1"/>
  <c r="Q646" i="1"/>
  <c r="P646" i="1"/>
  <c r="T597" i="1"/>
  <c r="S597" i="1"/>
  <c r="Q597" i="1"/>
  <c r="P597" i="1"/>
  <c r="T553" i="1"/>
  <c r="S553" i="1"/>
  <c r="U553" i="1" s="1"/>
  <c r="Q553" i="1"/>
  <c r="P553" i="1"/>
  <c r="T518" i="1"/>
  <c r="S518" i="1"/>
  <c r="Q518" i="1"/>
  <c r="P518" i="1"/>
  <c r="R518" i="1" s="1"/>
  <c r="T445" i="1"/>
  <c r="S445" i="1"/>
  <c r="U445" i="1" s="1"/>
  <c r="Q445" i="1"/>
  <c r="P445" i="1"/>
  <c r="T409" i="1"/>
  <c r="S409" i="1"/>
  <c r="Q409" i="1"/>
  <c r="P409" i="1"/>
  <c r="R409" i="1" s="1"/>
  <c r="T361" i="1"/>
  <c r="S361" i="1"/>
  <c r="Q361" i="1"/>
  <c r="P361" i="1"/>
  <c r="T309" i="1"/>
  <c r="S309" i="1"/>
  <c r="Q309" i="1"/>
  <c r="P309" i="1"/>
  <c r="R309" i="1" s="1"/>
  <c r="T188" i="1"/>
  <c r="S188" i="1"/>
  <c r="Q188" i="1"/>
  <c r="P188" i="1"/>
  <c r="R188" i="1" s="1"/>
  <c r="T53" i="1"/>
  <c r="S53" i="1"/>
  <c r="U53" i="1" s="1"/>
  <c r="Q53" i="1"/>
  <c r="P53" i="1"/>
  <c r="T4629" i="1"/>
  <c r="S4629" i="1"/>
  <c r="U4629" i="1" s="1"/>
  <c r="Q4629" i="1"/>
  <c r="P4629" i="1"/>
  <c r="T1184" i="1"/>
  <c r="S1184" i="1"/>
  <c r="U1184" i="1" s="1"/>
  <c r="Q1184" i="1"/>
  <c r="P1184" i="1"/>
  <c r="T672" i="1"/>
  <c r="S672" i="1"/>
  <c r="Q672" i="1"/>
  <c r="P672" i="1"/>
  <c r="R672" i="1" s="1"/>
  <c r="T32" i="1"/>
  <c r="S32" i="1"/>
  <c r="Q32" i="1"/>
  <c r="P32" i="1"/>
  <c r="T496" i="1"/>
  <c r="S496" i="1"/>
  <c r="Q496" i="1"/>
  <c r="P496" i="1"/>
  <c r="T4752" i="1"/>
  <c r="S4752" i="1"/>
  <c r="Q4752" i="1"/>
  <c r="P4752" i="1"/>
  <c r="T4628" i="1"/>
  <c r="S4628" i="1"/>
  <c r="U4628" i="1" s="1"/>
  <c r="Q4628" i="1"/>
  <c r="P4628" i="1"/>
  <c r="T4548" i="1"/>
  <c r="S4548" i="1"/>
  <c r="U4548" i="1" s="1"/>
  <c r="Q4548" i="1"/>
  <c r="P4548" i="1"/>
  <c r="T4392" i="1"/>
  <c r="S4392" i="1"/>
  <c r="U4392" i="1" s="1"/>
  <c r="Q4392" i="1"/>
  <c r="P4392" i="1"/>
  <c r="T4228" i="1"/>
  <c r="S4228" i="1"/>
  <c r="Q4228" i="1"/>
  <c r="P4228" i="1"/>
  <c r="T4184" i="1"/>
  <c r="S4184" i="1"/>
  <c r="U4184" i="1" s="1"/>
  <c r="Q4184" i="1"/>
  <c r="P4184" i="1"/>
  <c r="T4152" i="1"/>
  <c r="S4152" i="1"/>
  <c r="U4152" i="1" s="1"/>
  <c r="Q4152" i="1"/>
  <c r="P4152" i="1"/>
  <c r="T4097" i="1"/>
  <c r="S4097" i="1"/>
  <c r="U4097" i="1" s="1"/>
  <c r="Q4097" i="1"/>
  <c r="P4097" i="1"/>
  <c r="T4046" i="1"/>
  <c r="S4046" i="1"/>
  <c r="Q4046" i="1"/>
  <c r="P4046" i="1"/>
  <c r="T3988" i="1"/>
  <c r="S3988" i="1"/>
  <c r="U3988" i="1" s="1"/>
  <c r="Q3988" i="1"/>
  <c r="P3988" i="1"/>
  <c r="T3926" i="1"/>
  <c r="S3926" i="1"/>
  <c r="U3926" i="1" s="1"/>
  <c r="Q3926" i="1"/>
  <c r="P3926" i="1"/>
  <c r="T3870" i="1"/>
  <c r="S3870" i="1"/>
  <c r="U3870" i="1" s="1"/>
  <c r="Q3870" i="1"/>
  <c r="P3870" i="1"/>
  <c r="T3793" i="1"/>
  <c r="S3793" i="1"/>
  <c r="Q3793" i="1"/>
  <c r="P3793" i="1"/>
  <c r="R3793" i="1" s="1"/>
  <c r="T3710" i="1"/>
  <c r="S3710" i="1"/>
  <c r="Q3710" i="1"/>
  <c r="P3710" i="1"/>
  <c r="R3710" i="1" s="1"/>
  <c r="T3660" i="1"/>
  <c r="S3660" i="1"/>
  <c r="U3660" i="1" s="1"/>
  <c r="Q3660" i="1"/>
  <c r="P3660" i="1"/>
  <c r="T3622" i="1"/>
  <c r="S3622" i="1"/>
  <c r="U3622" i="1" s="1"/>
  <c r="Q3622" i="1"/>
  <c r="P3622" i="1"/>
  <c r="T3566" i="1"/>
  <c r="S3566" i="1"/>
  <c r="U3566" i="1" s="1"/>
  <c r="Q3566" i="1"/>
  <c r="P3566" i="1"/>
  <c r="T3521" i="1"/>
  <c r="S3521" i="1"/>
  <c r="U3521" i="1" s="1"/>
  <c r="Q3521" i="1"/>
  <c r="P3521" i="1"/>
  <c r="T3470" i="1"/>
  <c r="S3470" i="1"/>
  <c r="U3470" i="1" s="1"/>
  <c r="Q3470" i="1"/>
  <c r="P3470" i="1"/>
  <c r="T3412" i="1"/>
  <c r="S3412" i="1"/>
  <c r="U3412" i="1" s="1"/>
  <c r="Q3412" i="1"/>
  <c r="P3412" i="1"/>
  <c r="T3374" i="1"/>
  <c r="S3374" i="1"/>
  <c r="Q3374" i="1"/>
  <c r="P3374" i="1"/>
  <c r="T3342" i="1"/>
  <c r="S3342" i="1"/>
  <c r="U3342" i="1" s="1"/>
  <c r="Q3342" i="1"/>
  <c r="P3342" i="1"/>
  <c r="T3284" i="1"/>
  <c r="S3284" i="1"/>
  <c r="U3284" i="1" s="1"/>
  <c r="Q3284" i="1"/>
  <c r="P3284" i="1"/>
  <c r="T3241" i="1"/>
  <c r="S3241" i="1"/>
  <c r="Q3241" i="1"/>
  <c r="P3241" i="1"/>
  <c r="R3241" i="1" s="1"/>
  <c r="T3201" i="1"/>
  <c r="S3201" i="1"/>
  <c r="U3201" i="1" s="1"/>
  <c r="Q3201" i="1"/>
  <c r="P3201" i="1"/>
  <c r="T3150" i="1"/>
  <c r="S3150" i="1"/>
  <c r="U3150" i="1" s="1"/>
  <c r="Q3150" i="1"/>
  <c r="P3150" i="1"/>
  <c r="T3113" i="1"/>
  <c r="S3113" i="1"/>
  <c r="Q3113" i="1"/>
  <c r="P3113" i="1"/>
  <c r="R3113" i="1" s="1"/>
  <c r="T3073" i="1"/>
  <c r="S3073" i="1"/>
  <c r="U3073" i="1" s="1"/>
  <c r="Q3073" i="1"/>
  <c r="P3073" i="1"/>
  <c r="T3022" i="1"/>
  <c r="S3022" i="1"/>
  <c r="U3022" i="1" s="1"/>
  <c r="Q3022" i="1"/>
  <c r="P3022" i="1"/>
  <c r="T2977" i="1"/>
  <c r="S2977" i="1"/>
  <c r="U2977" i="1" s="1"/>
  <c r="Q2977" i="1"/>
  <c r="P2977" i="1"/>
  <c r="T2926" i="1"/>
  <c r="S2926" i="1"/>
  <c r="Q2926" i="1"/>
  <c r="P2926" i="1"/>
  <c r="R2926" i="1" s="1"/>
  <c r="T2885" i="1"/>
  <c r="S2885" i="1"/>
  <c r="Q2885" i="1"/>
  <c r="P2885" i="1"/>
  <c r="R2885" i="1" s="1"/>
  <c r="T2836" i="1"/>
  <c r="S2836" i="1"/>
  <c r="U2836" i="1" s="1"/>
  <c r="Q2836" i="1"/>
  <c r="P2836" i="1"/>
  <c r="T2785" i="1"/>
  <c r="S2785" i="1"/>
  <c r="U2785" i="1" s="1"/>
  <c r="Q2785" i="1"/>
  <c r="P2785" i="1"/>
  <c r="T2734" i="1"/>
  <c r="S2734" i="1"/>
  <c r="U2734" i="1" s="1"/>
  <c r="Q2734" i="1"/>
  <c r="P2734" i="1"/>
  <c r="T2689" i="1"/>
  <c r="S2689" i="1"/>
  <c r="U2689" i="1" s="1"/>
  <c r="Q2689" i="1"/>
  <c r="P2689" i="1"/>
  <c r="T2624" i="1"/>
  <c r="S2624" i="1"/>
  <c r="Q2624" i="1"/>
  <c r="P2624" i="1"/>
  <c r="R2624" i="1" s="1"/>
  <c r="T2465" i="1"/>
  <c r="S2465" i="1"/>
  <c r="U2465" i="1" s="1"/>
  <c r="Q2465" i="1"/>
  <c r="P2465" i="1"/>
  <c r="T2209" i="1"/>
  <c r="S2209" i="1"/>
  <c r="Q2209" i="1"/>
  <c r="P2209" i="1"/>
  <c r="R2209" i="1" s="1"/>
  <c r="T380" i="1"/>
  <c r="S380" i="1"/>
  <c r="Q380" i="1"/>
  <c r="P380" i="1"/>
  <c r="T208" i="1"/>
  <c r="S208" i="1"/>
  <c r="Q208" i="1"/>
  <c r="P208" i="1"/>
  <c r="R208" i="1" s="1"/>
  <c r="T4709" i="1"/>
  <c r="S4709" i="1"/>
  <c r="U4709" i="1" s="1"/>
  <c r="Q4709" i="1"/>
  <c r="P4709" i="1"/>
  <c r="T4692" i="1"/>
  <c r="S4692" i="1"/>
  <c r="U4692" i="1" s="1"/>
  <c r="Q4692" i="1"/>
  <c r="P4692" i="1"/>
  <c r="T4673" i="1"/>
  <c r="S4673" i="1"/>
  <c r="U4673" i="1" s="1"/>
  <c r="Q4673" i="1"/>
  <c r="P4673" i="1"/>
  <c r="T4644" i="1"/>
  <c r="S4644" i="1"/>
  <c r="U4644" i="1" s="1"/>
  <c r="Q4644" i="1"/>
  <c r="P4644" i="1"/>
  <c r="T4528" i="1"/>
  <c r="S4528" i="1"/>
  <c r="U4528" i="1" s="1"/>
  <c r="Q4528" i="1"/>
  <c r="P4528" i="1"/>
  <c r="T4493" i="1"/>
  <c r="S4493" i="1"/>
  <c r="U4493" i="1" s="1"/>
  <c r="Q4493" i="1"/>
  <c r="P4493" i="1"/>
  <c r="T4465" i="1"/>
  <c r="S4465" i="1"/>
  <c r="U4465" i="1" s="1"/>
  <c r="Q4465" i="1"/>
  <c r="P4465" i="1"/>
  <c r="T4437" i="1"/>
  <c r="S4437" i="1"/>
  <c r="Q4437" i="1"/>
  <c r="P4437" i="1"/>
  <c r="R4437" i="1" s="1"/>
  <c r="T4418" i="1"/>
  <c r="S4418" i="1"/>
  <c r="U4418" i="1" s="1"/>
  <c r="Q4418" i="1"/>
  <c r="P4418" i="1"/>
  <c r="T4401" i="1"/>
  <c r="S4401" i="1"/>
  <c r="U4401" i="1" s="1"/>
  <c r="Q4401" i="1"/>
  <c r="P4401" i="1"/>
  <c r="T4376" i="1"/>
  <c r="S4376" i="1"/>
  <c r="U4376" i="1" s="1"/>
  <c r="Q4376" i="1"/>
  <c r="P4376" i="1"/>
  <c r="T4344" i="1"/>
  <c r="S4344" i="1"/>
  <c r="Q4344" i="1"/>
  <c r="P4344" i="1"/>
  <c r="T4312" i="1"/>
  <c r="S4312" i="1"/>
  <c r="U4312" i="1" s="1"/>
  <c r="Q4312" i="1"/>
  <c r="P4312" i="1"/>
  <c r="T4280" i="1"/>
  <c r="S4280" i="1"/>
  <c r="U4280" i="1" s="1"/>
  <c r="Q4280" i="1"/>
  <c r="P4280" i="1"/>
  <c r="T4236" i="1"/>
  <c r="S4236" i="1"/>
  <c r="Q4236" i="1"/>
  <c r="P4236" i="1"/>
  <c r="R4236" i="1" s="1"/>
  <c r="T4216" i="1"/>
  <c r="S4216" i="1"/>
  <c r="Q4216" i="1"/>
  <c r="P4216" i="1"/>
  <c r="T4192" i="1"/>
  <c r="S4192" i="1"/>
  <c r="U4192" i="1" s="1"/>
  <c r="Q4192" i="1"/>
  <c r="P4192" i="1"/>
  <c r="T4169" i="1"/>
  <c r="S4169" i="1"/>
  <c r="U4169" i="1" s="1"/>
  <c r="Q4169" i="1"/>
  <c r="P4169" i="1"/>
  <c r="T4148" i="1"/>
  <c r="S4148" i="1"/>
  <c r="Q4148" i="1"/>
  <c r="P4148" i="1"/>
  <c r="R4148" i="1" s="1"/>
  <c r="T4133" i="1"/>
  <c r="S4133" i="1"/>
  <c r="U4133" i="1" s="1"/>
  <c r="Q4133" i="1"/>
  <c r="P4133" i="1"/>
  <c r="T4118" i="1"/>
  <c r="S4118" i="1"/>
  <c r="Q4118" i="1"/>
  <c r="P4118" i="1"/>
  <c r="R4118" i="1" s="1"/>
  <c r="T4086" i="1"/>
  <c r="S4086" i="1"/>
  <c r="U4086" i="1" s="1"/>
  <c r="Q4086" i="1"/>
  <c r="P4086" i="1"/>
  <c r="T4058" i="1"/>
  <c r="S4058" i="1"/>
  <c r="U4058" i="1" s="1"/>
  <c r="Q4058" i="1"/>
  <c r="P4058" i="1"/>
  <c r="T4026" i="1"/>
  <c r="S4026" i="1"/>
  <c r="Q4026" i="1"/>
  <c r="P4026" i="1"/>
  <c r="R4026" i="1" s="1"/>
  <c r="T4008" i="1"/>
  <c r="S4008" i="1"/>
  <c r="U4008" i="1" s="1"/>
  <c r="Q4008" i="1"/>
  <c r="P4008" i="1"/>
  <c r="T3981" i="1"/>
  <c r="S3981" i="1"/>
  <c r="U3981" i="1" s="1"/>
  <c r="Q3981" i="1"/>
  <c r="P3981" i="1"/>
  <c r="T3952" i="1"/>
  <c r="S3952" i="1"/>
  <c r="Q3952" i="1"/>
  <c r="P3952" i="1"/>
  <c r="T3934" i="1"/>
  <c r="S3934" i="1"/>
  <c r="Q3934" i="1"/>
  <c r="P3934" i="1"/>
  <c r="R3934" i="1" s="1"/>
  <c r="T3921" i="1"/>
  <c r="S3921" i="1"/>
  <c r="Q3921" i="1"/>
  <c r="P3921" i="1"/>
  <c r="T3897" i="1"/>
  <c r="S3897" i="1"/>
  <c r="Q3897" i="1"/>
  <c r="P3897" i="1"/>
  <c r="R3897" i="1" s="1"/>
  <c r="T3876" i="1"/>
  <c r="S3876" i="1"/>
  <c r="Q3876" i="1"/>
  <c r="P3876" i="1"/>
  <c r="T3852" i="1"/>
  <c r="S3852" i="1"/>
  <c r="U3852" i="1" s="1"/>
  <c r="Q3852" i="1"/>
  <c r="P3852" i="1"/>
  <c r="T3826" i="1"/>
  <c r="S3826" i="1"/>
  <c r="U3826" i="1" s="1"/>
  <c r="Q3826" i="1"/>
  <c r="P3826" i="1"/>
  <c r="T3788" i="1"/>
  <c r="S3788" i="1"/>
  <c r="U3788" i="1" s="1"/>
  <c r="Q3788" i="1"/>
  <c r="P3788" i="1"/>
  <c r="T3768" i="1"/>
  <c r="S3768" i="1"/>
  <c r="U3768" i="1" s="1"/>
  <c r="Q3768" i="1"/>
  <c r="P3768" i="1"/>
  <c r="T3736" i="1"/>
  <c r="S3736" i="1"/>
  <c r="U3736" i="1" s="1"/>
  <c r="Q3736" i="1"/>
  <c r="P3736" i="1"/>
  <c r="T3709" i="1"/>
  <c r="S3709" i="1"/>
  <c r="Q3709" i="1"/>
  <c r="P3709" i="1"/>
  <c r="R3709" i="1" s="1"/>
  <c r="T3685" i="1"/>
  <c r="S3685" i="1"/>
  <c r="U3685" i="1" s="1"/>
  <c r="Q3685" i="1"/>
  <c r="P3685" i="1"/>
  <c r="T3657" i="1"/>
  <c r="S3657" i="1"/>
  <c r="U3657" i="1" s="1"/>
  <c r="Q3657" i="1"/>
  <c r="P3657" i="1"/>
  <c r="T3634" i="1"/>
  <c r="S3634" i="1"/>
  <c r="U3634" i="1" s="1"/>
  <c r="Q3634" i="1"/>
  <c r="P3634" i="1"/>
  <c r="T3610" i="1"/>
  <c r="S3610" i="1"/>
  <c r="U3610" i="1" s="1"/>
  <c r="Q3610" i="1"/>
  <c r="P3610" i="1"/>
  <c r="T3568" i="1"/>
  <c r="S3568" i="1"/>
  <c r="U3568" i="1" s="1"/>
  <c r="Q3568" i="1"/>
  <c r="P3568" i="1"/>
  <c r="T3533" i="1"/>
  <c r="S3533" i="1"/>
  <c r="U3533" i="1" s="1"/>
  <c r="Q3533" i="1"/>
  <c r="P3533" i="1"/>
  <c r="T3501" i="1"/>
  <c r="S3501" i="1"/>
  <c r="U3501" i="1" s="1"/>
  <c r="Q3501" i="1"/>
  <c r="P3501" i="1"/>
  <c r="T3469" i="1"/>
  <c r="S3469" i="1"/>
  <c r="Q3469" i="1"/>
  <c r="P3469" i="1"/>
  <c r="T3432" i="1"/>
  <c r="S3432" i="1"/>
  <c r="Q3432" i="1"/>
  <c r="P3432" i="1"/>
  <c r="R3432" i="1" s="1"/>
  <c r="T3396" i="1"/>
  <c r="S3396" i="1"/>
  <c r="Q3396" i="1"/>
  <c r="P3396" i="1"/>
  <c r="T3341" i="1"/>
  <c r="S3341" i="1"/>
  <c r="Q3341" i="1"/>
  <c r="P3341" i="1"/>
  <c r="R3341" i="1" s="1"/>
  <c r="T3304" i="1"/>
  <c r="S3304" i="1"/>
  <c r="U3304" i="1" s="1"/>
  <c r="Q3304" i="1"/>
  <c r="P3304" i="1"/>
  <c r="T3258" i="1"/>
  <c r="S3258" i="1"/>
  <c r="U3258" i="1" s="1"/>
  <c r="Q3258" i="1"/>
  <c r="P3258" i="1"/>
  <c r="T3213" i="1"/>
  <c r="S3213" i="1"/>
  <c r="U3213" i="1" s="1"/>
  <c r="Q3213" i="1"/>
  <c r="P3213" i="1"/>
  <c r="T3176" i="1"/>
  <c r="S3176" i="1"/>
  <c r="U3176" i="1" s="1"/>
  <c r="Q3176" i="1"/>
  <c r="P3176" i="1"/>
  <c r="T3140" i="1"/>
  <c r="S3140" i="1"/>
  <c r="U3140" i="1" s="1"/>
  <c r="Q3140" i="1"/>
  <c r="P3140" i="1"/>
  <c r="T3098" i="1"/>
  <c r="S3098" i="1"/>
  <c r="Q3098" i="1"/>
  <c r="P3098" i="1"/>
  <c r="R3098" i="1" s="1"/>
  <c r="T3053" i="1"/>
  <c r="S3053" i="1"/>
  <c r="U3053" i="1" s="1"/>
  <c r="Q3053" i="1"/>
  <c r="P3053" i="1"/>
  <c r="T3016" i="1"/>
  <c r="S3016" i="1"/>
  <c r="U3016" i="1" s="1"/>
  <c r="Q3016" i="1"/>
  <c r="P3016" i="1"/>
  <c r="T2984" i="1"/>
  <c r="S2984" i="1"/>
  <c r="U2984" i="1" s="1"/>
  <c r="Q2984" i="1"/>
  <c r="P2984" i="1"/>
  <c r="T2952" i="1"/>
  <c r="S2952" i="1"/>
  <c r="Q2952" i="1"/>
  <c r="P2952" i="1"/>
  <c r="R2952" i="1" s="1"/>
  <c r="T2920" i="1"/>
  <c r="S2920" i="1"/>
  <c r="Q2920" i="1"/>
  <c r="P2920" i="1"/>
  <c r="R2920" i="1" s="1"/>
  <c r="T2874" i="1"/>
  <c r="S2874" i="1"/>
  <c r="Q2874" i="1"/>
  <c r="P2874" i="1"/>
  <c r="R2874" i="1" s="1"/>
  <c r="T2838" i="1"/>
  <c r="S2838" i="1"/>
  <c r="Q2838" i="1"/>
  <c r="P2838" i="1"/>
  <c r="T2806" i="1"/>
  <c r="S2806" i="1"/>
  <c r="U2806" i="1" s="1"/>
  <c r="Q2806" i="1"/>
  <c r="P2806" i="1"/>
  <c r="T2774" i="1"/>
  <c r="S2774" i="1"/>
  <c r="U2774" i="1" s="1"/>
  <c r="Q2774" i="1"/>
  <c r="P2774" i="1"/>
  <c r="T2742" i="1"/>
  <c r="S2742" i="1"/>
  <c r="Q2742" i="1"/>
  <c r="P2742" i="1"/>
  <c r="R2742" i="1" s="1"/>
  <c r="T2710" i="1"/>
  <c r="S2710" i="1"/>
  <c r="U2710" i="1" s="1"/>
  <c r="Q2710" i="1"/>
  <c r="P2710" i="1"/>
  <c r="T2678" i="1"/>
  <c r="S2678" i="1"/>
  <c r="Q2678" i="1"/>
  <c r="P2678" i="1"/>
  <c r="R2678" i="1" s="1"/>
  <c r="T2658" i="1"/>
  <c r="S2658" i="1"/>
  <c r="U2658" i="1" s="1"/>
  <c r="Q2658" i="1"/>
  <c r="P2658" i="1"/>
  <c r="T2640" i="1"/>
  <c r="S2640" i="1"/>
  <c r="Q2640" i="1"/>
  <c r="P2640" i="1"/>
  <c r="R2640" i="1" s="1"/>
  <c r="T2610" i="1"/>
  <c r="S2610" i="1"/>
  <c r="Q2610" i="1"/>
  <c r="P2610" i="1"/>
  <c r="R2610" i="1" s="1"/>
  <c r="T2588" i="1"/>
  <c r="S2588" i="1"/>
  <c r="U2588" i="1" s="1"/>
  <c r="Q2588" i="1"/>
  <c r="P2588" i="1"/>
  <c r="T2569" i="1"/>
  <c r="S2569" i="1"/>
  <c r="U2569" i="1" s="1"/>
  <c r="Q2569" i="1"/>
  <c r="P2569" i="1"/>
  <c r="T2521" i="1"/>
  <c r="S2521" i="1"/>
  <c r="U2521" i="1" s="1"/>
  <c r="Q2521" i="1"/>
  <c r="P2521" i="1"/>
  <c r="T2508" i="1"/>
  <c r="S2508" i="1"/>
  <c r="Q2508" i="1"/>
  <c r="P2508" i="1"/>
  <c r="T2473" i="1"/>
  <c r="S2473" i="1"/>
  <c r="Q2473" i="1"/>
  <c r="P2473" i="1"/>
  <c r="T2448" i="1"/>
  <c r="S2448" i="1"/>
  <c r="U2448" i="1" s="1"/>
  <c r="Q2448" i="1"/>
  <c r="P2448" i="1"/>
  <c r="T2406" i="1"/>
  <c r="S2406" i="1"/>
  <c r="U2406" i="1" s="1"/>
  <c r="Q2406" i="1"/>
  <c r="P2406" i="1"/>
  <c r="T2389" i="1"/>
  <c r="S2389" i="1"/>
  <c r="Q2389" i="1"/>
  <c r="P2389" i="1"/>
  <c r="T2372" i="1"/>
  <c r="S2372" i="1"/>
  <c r="U2372" i="1" s="1"/>
  <c r="Q2372" i="1"/>
  <c r="P2372" i="1"/>
  <c r="T2332" i="1"/>
  <c r="S2332" i="1"/>
  <c r="U2332" i="1" s="1"/>
  <c r="Q2332" i="1"/>
  <c r="P2332" i="1"/>
  <c r="T2305" i="1"/>
  <c r="S2305" i="1"/>
  <c r="Q2305" i="1"/>
  <c r="P2305" i="1"/>
  <c r="R2305" i="1" s="1"/>
  <c r="T2265" i="1"/>
  <c r="S2265" i="1"/>
  <c r="U2265" i="1" s="1"/>
  <c r="Q2265" i="1"/>
  <c r="P2265" i="1"/>
  <c r="T2252" i="1"/>
  <c r="S2252" i="1"/>
  <c r="Q2252" i="1"/>
  <c r="P2252" i="1"/>
  <c r="T2217" i="1"/>
  <c r="S2217" i="1"/>
  <c r="Q2217" i="1"/>
  <c r="P2217" i="1"/>
  <c r="R2217" i="1" s="1"/>
  <c r="T2192" i="1"/>
  <c r="S2192" i="1"/>
  <c r="Q2192" i="1"/>
  <c r="P2192" i="1"/>
  <c r="R2192" i="1" s="1"/>
  <c r="T2164" i="1"/>
  <c r="S2164" i="1"/>
  <c r="U2164" i="1" s="1"/>
  <c r="Q2164" i="1"/>
  <c r="P2164" i="1"/>
  <c r="T2116" i="1"/>
  <c r="S2116" i="1"/>
  <c r="Q2116" i="1"/>
  <c r="P2116" i="1"/>
  <c r="R2116" i="1" s="1"/>
  <c r="T2090" i="1"/>
  <c r="S2090" i="1"/>
  <c r="U2090" i="1" s="1"/>
  <c r="Q2090" i="1"/>
  <c r="P2090" i="1"/>
  <c r="T2040" i="1"/>
  <c r="S2040" i="1"/>
  <c r="Q2040" i="1"/>
  <c r="P2040" i="1"/>
  <c r="T2009" i="1"/>
  <c r="S2009" i="1"/>
  <c r="Q2009" i="1"/>
  <c r="P2009" i="1"/>
  <c r="T1970" i="1"/>
  <c r="S1970" i="1"/>
  <c r="Q1970" i="1"/>
  <c r="P1970" i="1"/>
  <c r="T1920" i="1"/>
  <c r="S1920" i="1"/>
  <c r="Q1920" i="1"/>
  <c r="P1920" i="1"/>
  <c r="R1920" i="1" s="1"/>
  <c r="T1894" i="1"/>
  <c r="S1894" i="1"/>
  <c r="U1894" i="1" s="1"/>
  <c r="Q1894" i="1"/>
  <c r="P1894" i="1"/>
  <c r="T1846" i="1"/>
  <c r="S1846" i="1"/>
  <c r="U1846" i="1" s="1"/>
  <c r="Q1846" i="1"/>
  <c r="P1846" i="1"/>
  <c r="T1814" i="1"/>
  <c r="S1814" i="1"/>
  <c r="U1814" i="1" s="1"/>
  <c r="Q1814" i="1"/>
  <c r="P1814" i="1"/>
  <c r="T1782" i="1"/>
  <c r="S1782" i="1"/>
  <c r="U1782" i="1" s="1"/>
  <c r="Q1782" i="1"/>
  <c r="P1782" i="1"/>
  <c r="T1750" i="1"/>
  <c r="S1750" i="1"/>
  <c r="U1750" i="1" s="1"/>
  <c r="Q1750" i="1"/>
  <c r="P1750" i="1"/>
  <c r="T1718" i="1"/>
  <c r="S1718" i="1"/>
  <c r="U1718" i="1" s="1"/>
  <c r="Q1718" i="1"/>
  <c r="P1718" i="1"/>
  <c r="T1686" i="1"/>
  <c r="S1686" i="1"/>
  <c r="U1686" i="1" s="1"/>
  <c r="Q1686" i="1"/>
  <c r="P1686" i="1"/>
  <c r="T1657" i="1"/>
  <c r="S1657" i="1"/>
  <c r="U1657" i="1" s="1"/>
  <c r="Q1657" i="1"/>
  <c r="P1657" i="1"/>
  <c r="T1638" i="1"/>
  <c r="S1638" i="1"/>
  <c r="U1638" i="1" s="1"/>
  <c r="Q1638" i="1"/>
  <c r="P1638" i="1"/>
  <c r="T1589" i="1"/>
  <c r="S1589" i="1"/>
  <c r="U1589" i="1" s="1"/>
  <c r="Q1589" i="1"/>
  <c r="P1589" i="1"/>
  <c r="T1533" i="1"/>
  <c r="S1533" i="1"/>
  <c r="Q1533" i="1"/>
  <c r="P1533" i="1"/>
  <c r="R1533" i="1" s="1"/>
  <c r="T1524" i="1"/>
  <c r="S1524" i="1"/>
  <c r="Q1524" i="1"/>
  <c r="P1524" i="1"/>
  <c r="T1468" i="1"/>
  <c r="S1468" i="1"/>
  <c r="U1468" i="1" s="1"/>
  <c r="Q1468" i="1"/>
  <c r="P1468" i="1"/>
  <c r="T1457" i="1"/>
  <c r="S1457" i="1"/>
  <c r="Q1457" i="1"/>
  <c r="P1457" i="1"/>
  <c r="R1457" i="1" s="1"/>
  <c r="T1401" i="1"/>
  <c r="S1401" i="1"/>
  <c r="U1401" i="1" s="1"/>
  <c r="Q1401" i="1"/>
  <c r="P1401" i="1"/>
  <c r="T1382" i="1"/>
  <c r="S1382" i="1"/>
  <c r="Q1382" i="1"/>
  <c r="P1382" i="1"/>
  <c r="R1382" i="1" s="1"/>
  <c r="T1333" i="1"/>
  <c r="S1333" i="1"/>
  <c r="Q1333" i="1"/>
  <c r="P1333" i="1"/>
  <c r="R1333" i="1" s="1"/>
  <c r="T1277" i="1"/>
  <c r="S1277" i="1"/>
  <c r="Q1277" i="1"/>
  <c r="P1277" i="1"/>
  <c r="T1268" i="1"/>
  <c r="S1268" i="1"/>
  <c r="Q1268" i="1"/>
  <c r="P1268" i="1"/>
  <c r="T1212" i="1"/>
  <c r="S1212" i="1"/>
  <c r="U1212" i="1" s="1"/>
  <c r="Q1212" i="1"/>
  <c r="P1212" i="1"/>
  <c r="T1201" i="1"/>
  <c r="S1201" i="1"/>
  <c r="P1201" i="1"/>
  <c r="Q1201" i="1"/>
  <c r="T1145" i="1"/>
  <c r="S1145" i="1"/>
  <c r="P1145" i="1"/>
  <c r="R1145" i="1" s="1"/>
  <c r="Q1145" i="1"/>
  <c r="T1126" i="1"/>
  <c r="S1126" i="1"/>
  <c r="U1126" i="1" s="1"/>
  <c r="P1126" i="1"/>
  <c r="Q1126" i="1"/>
  <c r="T1077" i="1"/>
  <c r="S1077" i="1"/>
  <c r="Q1077" i="1"/>
  <c r="P1077" i="1"/>
  <c r="T1021" i="1"/>
  <c r="S1021" i="1"/>
  <c r="U1021" i="1" s="1"/>
  <c r="Q1021" i="1"/>
  <c r="P1021" i="1"/>
  <c r="T1012" i="1"/>
  <c r="S1012" i="1"/>
  <c r="U1012" i="1" s="1"/>
  <c r="Q1012" i="1"/>
  <c r="P1012" i="1"/>
  <c r="T956" i="1"/>
  <c r="S956" i="1"/>
  <c r="U956" i="1" s="1"/>
  <c r="Q956" i="1"/>
  <c r="P956" i="1"/>
  <c r="T945" i="1"/>
  <c r="S945" i="1"/>
  <c r="U945" i="1" s="1"/>
  <c r="Q945" i="1"/>
  <c r="P945" i="1"/>
  <c r="T889" i="1"/>
  <c r="S889" i="1"/>
  <c r="Q889" i="1"/>
  <c r="P889" i="1"/>
  <c r="R889" i="1" s="1"/>
  <c r="T878" i="1"/>
  <c r="S878" i="1"/>
  <c r="P878" i="1"/>
  <c r="Q878" i="1"/>
  <c r="T825" i="1"/>
  <c r="S825" i="1"/>
  <c r="U825" i="1" s="1"/>
  <c r="Q825" i="1"/>
  <c r="P825" i="1"/>
  <c r="T814" i="1"/>
  <c r="S814" i="1"/>
  <c r="P814" i="1"/>
  <c r="Q814" i="1"/>
  <c r="T761" i="1"/>
  <c r="S761" i="1"/>
  <c r="U761" i="1" s="1"/>
  <c r="Q761" i="1"/>
  <c r="P761" i="1"/>
  <c r="T750" i="1"/>
  <c r="S750" i="1"/>
  <c r="P750" i="1"/>
  <c r="R750" i="1" s="1"/>
  <c r="Q750" i="1"/>
  <c r="T697" i="1"/>
  <c r="S697" i="1"/>
  <c r="Q697" i="1"/>
  <c r="P697" i="1"/>
  <c r="R697" i="1" s="1"/>
  <c r="T686" i="1"/>
  <c r="S686" i="1"/>
  <c r="P686" i="1"/>
  <c r="R686" i="1" s="1"/>
  <c r="Q686" i="1"/>
  <c r="T633" i="1"/>
  <c r="S633" i="1"/>
  <c r="Q633" i="1"/>
  <c r="P633" i="1"/>
  <c r="R633" i="1" s="1"/>
  <c r="T622" i="1"/>
  <c r="S622" i="1"/>
  <c r="P622" i="1"/>
  <c r="R622" i="1" s="1"/>
  <c r="Q622" i="1"/>
  <c r="T569" i="1"/>
  <c r="S569" i="1"/>
  <c r="Q569" i="1"/>
  <c r="P569" i="1"/>
  <c r="R569" i="1" s="1"/>
  <c r="T550" i="1"/>
  <c r="S550" i="1"/>
  <c r="U550" i="1" s="1"/>
  <c r="Q550" i="1"/>
  <c r="P550" i="1"/>
  <c r="T513" i="1"/>
  <c r="S513" i="1"/>
  <c r="Q513" i="1"/>
  <c r="P513" i="1"/>
  <c r="R513" i="1" s="1"/>
  <c r="T469" i="1"/>
  <c r="S469" i="1"/>
  <c r="U469" i="1" s="1"/>
  <c r="Q469" i="1"/>
  <c r="P469" i="1"/>
  <c r="T421" i="1"/>
  <c r="S421" i="1"/>
  <c r="Q421" i="1"/>
  <c r="P421" i="1"/>
  <c r="R421" i="1" s="1"/>
  <c r="T402" i="1"/>
  <c r="S402" i="1"/>
  <c r="U402" i="1" s="1"/>
  <c r="Q402" i="1"/>
  <c r="P402" i="1"/>
  <c r="T373" i="1"/>
  <c r="S373" i="1"/>
  <c r="Q373" i="1"/>
  <c r="P373" i="1"/>
  <c r="R373" i="1" s="1"/>
  <c r="T333" i="1"/>
  <c r="S333" i="1"/>
  <c r="U333" i="1" s="1"/>
  <c r="Q333" i="1"/>
  <c r="P333" i="1"/>
  <c r="T245" i="1"/>
  <c r="S245" i="1"/>
  <c r="Q245" i="1"/>
  <c r="P245" i="1"/>
  <c r="R245" i="1" s="1"/>
  <c r="T212" i="1"/>
  <c r="S212" i="1"/>
  <c r="U212" i="1" s="1"/>
  <c r="Q212" i="1"/>
  <c r="P212" i="1"/>
  <c r="T73" i="1"/>
  <c r="S73" i="1"/>
  <c r="Q73" i="1"/>
  <c r="P73" i="1"/>
  <c r="R73" i="1" s="1"/>
  <c r="T1504" i="1"/>
  <c r="S1504" i="1"/>
  <c r="U1504" i="1" s="1"/>
  <c r="Q1504" i="1"/>
  <c r="P1504" i="1"/>
  <c r="T992" i="1"/>
  <c r="S992" i="1"/>
  <c r="U992" i="1" s="1"/>
  <c r="Q992" i="1"/>
  <c r="P992" i="1"/>
  <c r="T352" i="1"/>
  <c r="S352" i="1"/>
  <c r="U352" i="1" s="1"/>
  <c r="Q352" i="1"/>
  <c r="P352" i="1"/>
  <c r="T4549" i="1"/>
  <c r="S4549" i="1"/>
  <c r="U4549" i="1" s="1"/>
  <c r="Q4549" i="1"/>
  <c r="P4549" i="1"/>
  <c r="T4484" i="1"/>
  <c r="S4484" i="1"/>
  <c r="U4484" i="1" s="1"/>
  <c r="Q4484" i="1"/>
  <c r="P4484" i="1"/>
  <c r="T4372" i="1"/>
  <c r="S4372" i="1"/>
  <c r="Q4372" i="1"/>
  <c r="P4372" i="1"/>
  <c r="R4372" i="1" s="1"/>
  <c r="T4168" i="1"/>
  <c r="S4168" i="1"/>
  <c r="U4168" i="1" s="1"/>
  <c r="Q4168" i="1"/>
  <c r="P4168" i="1"/>
  <c r="T3972" i="1"/>
  <c r="S3972" i="1"/>
  <c r="U3972" i="1" s="1"/>
  <c r="Q3972" i="1"/>
  <c r="P3972" i="1"/>
  <c r="T3860" i="1"/>
  <c r="S3860" i="1"/>
  <c r="Q3860" i="1"/>
  <c r="P3860" i="1"/>
  <c r="R3860" i="1" s="1"/>
  <c r="T3656" i="1"/>
  <c r="S3656" i="1"/>
  <c r="U3656" i="1" s="1"/>
  <c r="Q3656" i="1"/>
  <c r="P3656" i="1"/>
  <c r="T3460" i="1"/>
  <c r="S3460" i="1"/>
  <c r="Q3460" i="1"/>
  <c r="P3460" i="1"/>
  <c r="T3076" i="1"/>
  <c r="S3076" i="1"/>
  <c r="U3076" i="1" s="1"/>
  <c r="Q3076" i="1"/>
  <c r="P3076" i="1"/>
  <c r="T2820" i="1"/>
  <c r="S2820" i="1"/>
  <c r="Q2820" i="1"/>
  <c r="P2820" i="1"/>
  <c r="R2820" i="1" s="1"/>
  <c r="T2636" i="1"/>
  <c r="S2636" i="1"/>
  <c r="Q2636" i="1"/>
  <c r="P2636" i="1"/>
  <c r="R2636" i="1" s="1"/>
  <c r="T2212" i="1"/>
  <c r="S2212" i="1"/>
  <c r="Q2212" i="1"/>
  <c r="P2212" i="1"/>
  <c r="R2212" i="1" s="1"/>
  <c r="T4773" i="1"/>
  <c r="S4773" i="1"/>
  <c r="Q4773" i="1"/>
  <c r="P4773" i="1"/>
  <c r="R4773" i="1" s="1"/>
  <c r="T4771" i="1"/>
  <c r="S4771" i="1"/>
  <c r="Q4771" i="1"/>
  <c r="P4771" i="1"/>
  <c r="R4771" i="1" s="1"/>
  <c r="T4767" i="1"/>
  <c r="S4767" i="1"/>
  <c r="Q4767" i="1"/>
  <c r="P4767" i="1"/>
  <c r="R4767" i="1" s="1"/>
  <c r="T4741" i="1"/>
  <c r="S4741" i="1"/>
  <c r="Q4741" i="1"/>
  <c r="P4741" i="1"/>
  <c r="R4741" i="1" s="1"/>
  <c r="T4722" i="1"/>
  <c r="S4722" i="1"/>
  <c r="Q4722" i="1"/>
  <c r="P4722" i="1"/>
  <c r="R4722" i="1" s="1"/>
  <c r="T4712" i="1"/>
  <c r="S4712" i="1"/>
  <c r="U4712" i="1" s="1"/>
  <c r="Q4712" i="1"/>
  <c r="P4712" i="1"/>
  <c r="T4591" i="1"/>
  <c r="S4591" i="1"/>
  <c r="Q4591" i="1"/>
  <c r="P4591" i="1"/>
  <c r="R4591" i="1" s="1"/>
  <c r="T4543" i="1"/>
  <c r="S4543" i="1"/>
  <c r="U4543" i="1" s="1"/>
  <c r="Q4543" i="1"/>
  <c r="P4543" i="1"/>
  <c r="T4516" i="1"/>
  <c r="S4516" i="1"/>
  <c r="U4516" i="1" s="1"/>
  <c r="Q4516" i="1"/>
  <c r="P4516" i="1"/>
  <c r="T4458" i="1"/>
  <c r="S4458" i="1"/>
  <c r="U4458" i="1" s="1"/>
  <c r="Q4458" i="1"/>
  <c r="P4458" i="1"/>
  <c r="T4395" i="1"/>
  <c r="S4395" i="1"/>
  <c r="U4395" i="1" s="1"/>
  <c r="Q4395" i="1"/>
  <c r="P4395" i="1"/>
  <c r="T4370" i="1"/>
  <c r="S4370" i="1"/>
  <c r="U4370" i="1" s="1"/>
  <c r="Q4370" i="1"/>
  <c r="P4370" i="1"/>
  <c r="T4318" i="1"/>
  <c r="S4318" i="1"/>
  <c r="U4318" i="1" s="1"/>
  <c r="Q4318" i="1"/>
  <c r="P4318" i="1"/>
  <c r="T4259" i="1"/>
  <c r="S4259" i="1"/>
  <c r="U4259" i="1" s="1"/>
  <c r="Q4259" i="1"/>
  <c r="P4259" i="1"/>
  <c r="T4265" i="1"/>
  <c r="S4265" i="1"/>
  <c r="U4265" i="1" s="1"/>
  <c r="Q4265" i="1"/>
  <c r="P4265" i="1"/>
  <c r="T4249" i="1"/>
  <c r="S4249" i="1"/>
  <c r="U4249" i="1" s="1"/>
  <c r="Q4249" i="1"/>
  <c r="P4249" i="1"/>
  <c r="T4220" i="1"/>
  <c r="S4220" i="1"/>
  <c r="Q4220" i="1"/>
  <c r="P4220" i="1"/>
  <c r="T4206" i="1"/>
  <c r="S4206" i="1"/>
  <c r="Q4206" i="1"/>
  <c r="P4206" i="1"/>
  <c r="R4206" i="1" s="1"/>
  <c r="T4154" i="1"/>
  <c r="S4154" i="1"/>
  <c r="U4154" i="1" s="1"/>
  <c r="Q4154" i="1"/>
  <c r="P4154" i="1"/>
  <c r="T4107" i="1"/>
  <c r="S4107" i="1"/>
  <c r="Q4107" i="1"/>
  <c r="P4107" i="1"/>
  <c r="T4089" i="1"/>
  <c r="S4089" i="1"/>
  <c r="U4089" i="1" s="1"/>
  <c r="Q4089" i="1"/>
  <c r="P4089" i="1"/>
  <c r="T4068" i="1"/>
  <c r="S4068" i="1"/>
  <c r="U4068" i="1" s="1"/>
  <c r="Q4068" i="1"/>
  <c r="P4068" i="1"/>
  <c r="T4030" i="1"/>
  <c r="S4030" i="1"/>
  <c r="Q4030" i="1"/>
  <c r="P4030" i="1"/>
  <c r="R4030" i="1" s="1"/>
  <c r="T4004" i="1"/>
  <c r="S4004" i="1"/>
  <c r="Q4004" i="1"/>
  <c r="P4004" i="1"/>
  <c r="T3974" i="1"/>
  <c r="S3974" i="1"/>
  <c r="U3974" i="1" s="1"/>
  <c r="Q3974" i="1"/>
  <c r="P3974" i="1"/>
  <c r="T3964" i="1"/>
  <c r="S3964" i="1"/>
  <c r="Q3964" i="1"/>
  <c r="P3964" i="1"/>
  <c r="T3950" i="1"/>
  <c r="S3950" i="1"/>
  <c r="Q3950" i="1"/>
  <c r="P3950" i="1"/>
  <c r="R3950" i="1" s="1"/>
  <c r="T3857" i="1"/>
  <c r="S3857" i="1"/>
  <c r="U3857" i="1" s="1"/>
  <c r="Q3857" i="1"/>
  <c r="P3857" i="1"/>
  <c r="T3792" i="1"/>
  <c r="S3792" i="1"/>
  <c r="Q3792" i="1"/>
  <c r="P3792" i="1"/>
  <c r="R3792" i="1" s="1"/>
  <c r="T3748" i="1"/>
  <c r="S3748" i="1"/>
  <c r="U3748" i="1" s="1"/>
  <c r="Q3748" i="1"/>
  <c r="P3748" i="1"/>
  <c r="T3734" i="1"/>
  <c r="S3734" i="1"/>
  <c r="U3734" i="1" s="1"/>
  <c r="Q3734" i="1"/>
  <c r="P3734" i="1"/>
  <c r="T3670" i="1"/>
  <c r="S3670" i="1"/>
  <c r="Q3670" i="1"/>
  <c r="P3670" i="1"/>
  <c r="R3670" i="1" s="1"/>
  <c r="T3658" i="1"/>
  <c r="S3658" i="1"/>
  <c r="Q3658" i="1"/>
  <c r="P3658" i="1"/>
  <c r="T3587" i="1"/>
  <c r="S3587" i="1"/>
  <c r="Q3587" i="1"/>
  <c r="P3587" i="1"/>
  <c r="T3582" i="1"/>
  <c r="S3582" i="1"/>
  <c r="Q3582" i="1"/>
  <c r="P3582" i="1"/>
  <c r="T3535" i="1"/>
  <c r="S3535" i="1"/>
  <c r="U3535" i="1" s="1"/>
  <c r="Q3535" i="1"/>
  <c r="P3535" i="1"/>
  <c r="T3523" i="1"/>
  <c r="S3523" i="1"/>
  <c r="U3523" i="1" s="1"/>
  <c r="Q3523" i="1"/>
  <c r="P3523" i="1"/>
  <c r="T3516" i="1"/>
  <c r="S3516" i="1"/>
  <c r="U3516" i="1" s="1"/>
  <c r="Q3516" i="1"/>
  <c r="P3516" i="1"/>
  <c r="T3490" i="1"/>
  <c r="S3490" i="1"/>
  <c r="U3490" i="1" s="1"/>
  <c r="Q3490" i="1"/>
  <c r="P3490" i="1"/>
  <c r="T3388" i="1"/>
  <c r="S3388" i="1"/>
  <c r="Q3388" i="1"/>
  <c r="P3388" i="1"/>
  <c r="R3388" i="1" s="1"/>
  <c r="T3317" i="1"/>
  <c r="S3317" i="1"/>
  <c r="U3317" i="1" s="1"/>
  <c r="Q3317" i="1"/>
  <c r="P3317" i="1"/>
  <c r="T3264" i="1"/>
  <c r="S3264" i="1"/>
  <c r="U3264" i="1" s="1"/>
  <c r="Q3264" i="1"/>
  <c r="P3264" i="1"/>
  <c r="T3189" i="1"/>
  <c r="S3189" i="1"/>
  <c r="Q3189" i="1"/>
  <c r="P3189" i="1"/>
  <c r="T3134" i="1"/>
  <c r="S3134" i="1"/>
  <c r="U3134" i="1" s="1"/>
  <c r="Q3134" i="1"/>
  <c r="P3134" i="1"/>
  <c r="T3108" i="1"/>
  <c r="S3108" i="1"/>
  <c r="Q3108" i="1"/>
  <c r="P3108" i="1"/>
  <c r="R3108" i="1" s="1"/>
  <c r="T3094" i="1"/>
  <c r="S3094" i="1"/>
  <c r="Q3094" i="1"/>
  <c r="P3094" i="1"/>
  <c r="R3094" i="1" s="1"/>
  <c r="T3065" i="1"/>
  <c r="S3065" i="1"/>
  <c r="Q3065" i="1"/>
  <c r="P3065" i="1"/>
  <c r="T3024" i="1"/>
  <c r="S3024" i="1"/>
  <c r="U3024" i="1" s="1"/>
  <c r="Q3024" i="1"/>
  <c r="P3024" i="1"/>
  <c r="T3017" i="1"/>
  <c r="S3017" i="1"/>
  <c r="U3017" i="1" s="1"/>
  <c r="Q3017" i="1"/>
  <c r="P3017" i="1"/>
  <c r="T2912" i="1"/>
  <c r="S2912" i="1"/>
  <c r="Q2912" i="1"/>
  <c r="P2912" i="1"/>
  <c r="R2912" i="1" s="1"/>
  <c r="T2870" i="1"/>
  <c r="S2870" i="1"/>
  <c r="Q2870" i="1"/>
  <c r="P2870" i="1"/>
  <c r="R2870" i="1" s="1"/>
  <c r="T2841" i="1"/>
  <c r="S2841" i="1"/>
  <c r="Q2841" i="1"/>
  <c r="P2841" i="1"/>
  <c r="T2786" i="1"/>
  <c r="S2786" i="1"/>
  <c r="U2786" i="1" s="1"/>
  <c r="Q2786" i="1"/>
  <c r="P2786" i="1"/>
  <c r="T2741" i="1"/>
  <c r="S2741" i="1"/>
  <c r="Q2741" i="1"/>
  <c r="P2741" i="1"/>
  <c r="T2688" i="1"/>
  <c r="S2688" i="1"/>
  <c r="U2688" i="1" s="1"/>
  <c r="Q2688" i="1"/>
  <c r="P2688" i="1"/>
  <c r="T2681" i="1"/>
  <c r="S2681" i="1"/>
  <c r="Q2681" i="1"/>
  <c r="P2681" i="1"/>
  <c r="R2681" i="1" s="1"/>
  <c r="T2616" i="1"/>
  <c r="S2616" i="1"/>
  <c r="Q2616" i="1"/>
  <c r="P2616" i="1"/>
  <c r="R2616" i="1" s="1"/>
  <c r="T2477" i="1"/>
  <c r="S2477" i="1"/>
  <c r="Q2477" i="1"/>
  <c r="P2477" i="1"/>
  <c r="R2477" i="1" s="1"/>
  <c r="T2447" i="1"/>
  <c r="S2447" i="1"/>
  <c r="U2447" i="1" s="1"/>
  <c r="Q2447" i="1"/>
  <c r="P2447" i="1"/>
  <c r="T2442" i="1"/>
  <c r="S2442" i="1"/>
  <c r="U2442" i="1" s="1"/>
  <c r="Q2442" i="1"/>
  <c r="P2442" i="1"/>
  <c r="T2425" i="1"/>
  <c r="S2425" i="1"/>
  <c r="U2425" i="1" s="1"/>
  <c r="Q2425" i="1"/>
  <c r="P2425" i="1"/>
  <c r="T2403" i="1"/>
  <c r="S2403" i="1"/>
  <c r="U2403" i="1" s="1"/>
  <c r="Q2403" i="1"/>
  <c r="P2403" i="1"/>
  <c r="T2394" i="1"/>
  <c r="S2394" i="1"/>
  <c r="Q2394" i="1"/>
  <c r="P2394" i="1"/>
  <c r="R2394" i="1" s="1"/>
  <c r="T2361" i="1"/>
  <c r="S2361" i="1"/>
  <c r="Q2361" i="1"/>
  <c r="P2361" i="1"/>
  <c r="T2293" i="1"/>
  <c r="S2293" i="1"/>
  <c r="Q2293" i="1"/>
  <c r="P2293" i="1"/>
  <c r="T2262" i="1"/>
  <c r="S2262" i="1"/>
  <c r="Q2262" i="1"/>
  <c r="P2262" i="1"/>
  <c r="T2141" i="1"/>
  <c r="S2141" i="1"/>
  <c r="Q2141" i="1"/>
  <c r="P2141" i="1"/>
  <c r="R2141" i="1" s="1"/>
  <c r="T2125" i="1"/>
  <c r="S2125" i="1"/>
  <c r="Q2125" i="1"/>
  <c r="P2125" i="1"/>
  <c r="R2125" i="1" s="1"/>
  <c r="T2106" i="1"/>
  <c r="S2106" i="1"/>
  <c r="U2106" i="1" s="1"/>
  <c r="Q2106" i="1"/>
  <c r="P2106" i="1"/>
  <c r="T2076" i="1"/>
  <c r="S2076" i="1"/>
  <c r="U2076" i="1" s="1"/>
  <c r="Q2076" i="1"/>
  <c r="P2076" i="1"/>
  <c r="T2033" i="1"/>
  <c r="S2033" i="1"/>
  <c r="Q2033" i="1"/>
  <c r="P2033" i="1"/>
  <c r="T1990" i="1"/>
  <c r="S1990" i="1"/>
  <c r="Q1990" i="1"/>
  <c r="P1990" i="1"/>
  <c r="T1968" i="1"/>
  <c r="S1968" i="1"/>
  <c r="Q1968" i="1"/>
  <c r="P1968" i="1"/>
  <c r="T1932" i="1"/>
  <c r="S1932" i="1"/>
  <c r="Q1932" i="1"/>
  <c r="P1932" i="1"/>
  <c r="T1922" i="1"/>
  <c r="S1922" i="1"/>
  <c r="Q1922" i="1"/>
  <c r="P1922" i="1"/>
  <c r="T1885" i="1"/>
  <c r="S1885" i="1"/>
  <c r="Q1885" i="1"/>
  <c r="P1885" i="1"/>
  <c r="T1852" i="1"/>
  <c r="S1852" i="1"/>
  <c r="U1852" i="1" s="1"/>
  <c r="Q1852" i="1"/>
  <c r="P1852" i="1"/>
  <c r="T1788" i="1"/>
  <c r="S1788" i="1"/>
  <c r="Q1788" i="1"/>
  <c r="P1788" i="1"/>
  <c r="T1779" i="1"/>
  <c r="S1779" i="1"/>
  <c r="U1779" i="1" s="1"/>
  <c r="Q1779" i="1"/>
  <c r="P1779" i="1"/>
  <c r="T1753" i="1"/>
  <c r="S1753" i="1"/>
  <c r="U1753" i="1" s="1"/>
  <c r="Q1753" i="1"/>
  <c r="P1753" i="1"/>
  <c r="T1732" i="1"/>
  <c r="S1732" i="1"/>
  <c r="U1732" i="1" s="1"/>
  <c r="Q1732" i="1"/>
  <c r="P1732" i="1"/>
  <c r="T1695" i="1"/>
  <c r="S1695" i="1"/>
  <c r="U1695" i="1" s="1"/>
  <c r="Q1695" i="1"/>
  <c r="P1695" i="1"/>
  <c r="T1639" i="1"/>
  <c r="S1639" i="1"/>
  <c r="U1639" i="1" s="1"/>
  <c r="Q1639" i="1"/>
  <c r="P1639" i="1"/>
  <c r="T1569" i="1"/>
  <c r="S1569" i="1"/>
  <c r="U1569" i="1" s="1"/>
  <c r="Q1569" i="1"/>
  <c r="P1569" i="1"/>
  <c r="T1540" i="1"/>
  <c r="S1540" i="1"/>
  <c r="U1540" i="1" s="1"/>
  <c r="Q1540" i="1"/>
  <c r="P1540" i="1"/>
  <c r="T1526" i="1"/>
  <c r="S1526" i="1"/>
  <c r="Q1526" i="1"/>
  <c r="P1526" i="1"/>
  <c r="T1508" i="1"/>
  <c r="S1508" i="1"/>
  <c r="Q1508" i="1"/>
  <c r="P1508" i="1"/>
  <c r="R1508" i="1" s="1"/>
  <c r="T1494" i="1"/>
  <c r="S1494" i="1"/>
  <c r="U1494" i="1" s="1"/>
  <c r="Q1494" i="1"/>
  <c r="P1494" i="1"/>
  <c r="T1484" i="1"/>
  <c r="S1484" i="1"/>
  <c r="U1484" i="1" s="1"/>
  <c r="Q1484" i="1"/>
  <c r="P1484" i="1"/>
  <c r="T1442" i="1"/>
  <c r="S1442" i="1"/>
  <c r="Q1442" i="1"/>
  <c r="P1442" i="1"/>
  <c r="T1409" i="1"/>
  <c r="S1409" i="1"/>
  <c r="Q1409" i="1"/>
  <c r="P1409" i="1"/>
  <c r="T1387" i="1"/>
  <c r="S1387" i="1"/>
  <c r="U1387" i="1" s="1"/>
  <c r="Q1387" i="1"/>
  <c r="P1387" i="1"/>
  <c r="T1362" i="1"/>
  <c r="S1362" i="1"/>
  <c r="U1362" i="1" s="1"/>
  <c r="Q1362" i="1"/>
  <c r="P1362" i="1"/>
  <c r="T1351" i="1"/>
  <c r="S1351" i="1"/>
  <c r="U1351" i="1" s="1"/>
  <c r="Q1351" i="1"/>
  <c r="P1351" i="1"/>
  <c r="T1319" i="1"/>
  <c r="S1319" i="1"/>
  <c r="Q1319" i="1"/>
  <c r="P1319" i="1"/>
  <c r="R1319" i="1" s="1"/>
  <c r="T1282" i="1"/>
  <c r="S1282" i="1"/>
  <c r="U1282" i="1" s="1"/>
  <c r="Q1282" i="1"/>
  <c r="P1282" i="1"/>
  <c r="T1239" i="1"/>
  <c r="S1239" i="1"/>
  <c r="U1239" i="1" s="1"/>
  <c r="Q1239" i="1"/>
  <c r="P1239" i="1"/>
  <c r="T1221" i="1"/>
  <c r="S1221" i="1"/>
  <c r="U1221" i="1" s="1"/>
  <c r="P1221" i="1"/>
  <c r="Q1221" i="1"/>
  <c r="T1189" i="1"/>
  <c r="S1189" i="1"/>
  <c r="P1189" i="1"/>
  <c r="Q1189" i="1"/>
  <c r="T1146" i="1"/>
  <c r="S1146" i="1"/>
  <c r="P1146" i="1"/>
  <c r="R1146" i="1" s="1"/>
  <c r="Q1146" i="1"/>
  <c r="T1099" i="1"/>
  <c r="S1099" i="1"/>
  <c r="Q1099" i="1"/>
  <c r="P1099" i="1"/>
  <c r="R1099" i="1" s="1"/>
  <c r="T1075" i="1"/>
  <c r="S1075" i="1"/>
  <c r="Q1075" i="1"/>
  <c r="P1075" i="1"/>
  <c r="T1034" i="1"/>
  <c r="S1034" i="1"/>
  <c r="U1034" i="1" s="1"/>
  <c r="Q1034" i="1"/>
  <c r="P1034" i="1"/>
  <c r="T1002" i="1"/>
  <c r="S1002" i="1"/>
  <c r="U1002" i="1" s="1"/>
  <c r="Q1002" i="1"/>
  <c r="P1002" i="1"/>
  <c r="T951" i="1"/>
  <c r="S951" i="1"/>
  <c r="U951" i="1" s="1"/>
  <c r="Q951" i="1"/>
  <c r="P951" i="1"/>
  <c r="T941" i="1"/>
  <c r="S941" i="1"/>
  <c r="Q941" i="1"/>
  <c r="P941" i="1"/>
  <c r="R941" i="1" s="1"/>
  <c r="T727" i="1"/>
  <c r="S727" i="1"/>
  <c r="U727" i="1" s="1"/>
  <c r="Q727" i="1"/>
  <c r="P727" i="1"/>
  <c r="T677" i="1"/>
  <c r="S677" i="1"/>
  <c r="Q677" i="1"/>
  <c r="P677" i="1"/>
  <c r="R677" i="1" s="1"/>
  <c r="T457" i="1"/>
  <c r="S457" i="1"/>
  <c r="U457" i="1" s="1"/>
  <c r="Q457" i="1"/>
  <c r="P457" i="1"/>
  <c r="T425" i="1"/>
  <c r="S425" i="1"/>
  <c r="Q425" i="1"/>
  <c r="P425" i="1"/>
  <c r="R425" i="1" s="1"/>
  <c r="T247" i="1"/>
  <c r="S247" i="1"/>
  <c r="Q247" i="1"/>
  <c r="P247" i="1"/>
  <c r="R247" i="1" s="1"/>
  <c r="T205" i="1"/>
  <c r="S205" i="1"/>
  <c r="Q205" i="1"/>
  <c r="P205" i="1"/>
  <c r="T126" i="1"/>
  <c r="S126" i="1"/>
  <c r="Q126" i="1"/>
  <c r="P126" i="1"/>
  <c r="T2435" i="1"/>
  <c r="S2435" i="1"/>
  <c r="U2435" i="1" s="1"/>
  <c r="Q2435" i="1"/>
  <c r="P2435" i="1"/>
  <c r="T4175" i="1"/>
  <c r="S4175" i="1"/>
  <c r="U4175" i="1" s="1"/>
  <c r="Q4175" i="1"/>
  <c r="P4175" i="1"/>
  <c r="T4560" i="1"/>
  <c r="S4560" i="1"/>
  <c r="Q4560" i="1"/>
  <c r="P4560" i="1"/>
  <c r="R4560" i="1" s="1"/>
  <c r="T3739" i="1"/>
  <c r="S3739" i="1"/>
  <c r="U3739" i="1" s="1"/>
  <c r="Q3739" i="1"/>
  <c r="P3739" i="1"/>
  <c r="T2779" i="1"/>
  <c r="S2779" i="1"/>
  <c r="U2779" i="1" s="1"/>
  <c r="Q2779" i="1"/>
  <c r="P2779" i="1"/>
  <c r="T1616" i="1"/>
  <c r="S1616" i="1"/>
  <c r="Q1616" i="1"/>
  <c r="P1616" i="1"/>
  <c r="R1616" i="1" s="1"/>
  <c r="T4730" i="1"/>
  <c r="S4730" i="1"/>
  <c r="Q4730" i="1"/>
  <c r="P4730" i="1"/>
  <c r="R4730" i="1" s="1"/>
  <c r="T4725" i="1"/>
  <c r="S4725" i="1"/>
  <c r="Q4725" i="1"/>
  <c r="P4725" i="1"/>
  <c r="R4725" i="1" s="1"/>
  <c r="T4718" i="1"/>
  <c r="S4718" i="1"/>
  <c r="U4718" i="1" s="1"/>
  <c r="Q4718" i="1"/>
  <c r="P4718" i="1"/>
  <c r="T4700" i="1"/>
  <c r="S4700" i="1"/>
  <c r="U4700" i="1" s="1"/>
  <c r="Q4700" i="1"/>
  <c r="P4700" i="1"/>
  <c r="T4686" i="1"/>
  <c r="S4686" i="1"/>
  <c r="Q4686" i="1"/>
  <c r="P4686" i="1"/>
  <c r="T4657" i="1"/>
  <c r="S4657" i="1"/>
  <c r="Q4657" i="1"/>
  <c r="P4657" i="1"/>
  <c r="T4638" i="1"/>
  <c r="S4638" i="1"/>
  <c r="U4638" i="1" s="1"/>
  <c r="Q4638" i="1"/>
  <c r="P4638" i="1"/>
  <c r="T4595" i="1"/>
  <c r="S4595" i="1"/>
  <c r="Q4595" i="1"/>
  <c r="P4595" i="1"/>
  <c r="R4595" i="1" s="1"/>
  <c r="T4610" i="1"/>
  <c r="S4610" i="1"/>
  <c r="U4610" i="1" s="1"/>
  <c r="Q4610" i="1"/>
  <c r="P4610" i="1"/>
  <c r="T4586" i="1"/>
  <c r="S4586" i="1"/>
  <c r="Q4586" i="1"/>
  <c r="P4586" i="1"/>
  <c r="R4586" i="1" s="1"/>
  <c r="T4570" i="1"/>
  <c r="S4570" i="1"/>
  <c r="Q4570" i="1"/>
  <c r="P4570" i="1"/>
  <c r="R4570" i="1" s="1"/>
  <c r="T4540" i="1"/>
  <c r="S4540" i="1"/>
  <c r="U4540" i="1" s="1"/>
  <c r="Q4540" i="1"/>
  <c r="P4540" i="1"/>
  <c r="T4512" i="1"/>
  <c r="S4512" i="1"/>
  <c r="U4512" i="1" s="1"/>
  <c r="Q4512" i="1"/>
  <c r="P4512" i="1"/>
  <c r="T4413" i="1"/>
  <c r="S4413" i="1"/>
  <c r="U4413" i="1" s="1"/>
  <c r="Q4413" i="1"/>
  <c r="P4413" i="1"/>
  <c r="T4348" i="1"/>
  <c r="S4348" i="1"/>
  <c r="Q4348" i="1"/>
  <c r="P4348" i="1"/>
  <c r="R4348" i="1" s="1"/>
  <c r="T4334" i="1"/>
  <c r="S4334" i="1"/>
  <c r="Q4334" i="1"/>
  <c r="P4334" i="1"/>
  <c r="R4334" i="1" s="1"/>
  <c r="T4317" i="1"/>
  <c r="S4317" i="1"/>
  <c r="U4317" i="1" s="1"/>
  <c r="Q4317" i="1"/>
  <c r="P4317" i="1"/>
  <c r="T4195" i="1"/>
  <c r="S4195" i="1"/>
  <c r="Q4195" i="1"/>
  <c r="P4195" i="1"/>
  <c r="T3971" i="1"/>
  <c r="S3971" i="1"/>
  <c r="U3971" i="1" s="1"/>
  <c r="Q3971" i="1"/>
  <c r="P3971" i="1"/>
  <c r="T3985" i="1"/>
  <c r="S3985" i="1"/>
  <c r="U3985" i="1" s="1"/>
  <c r="Q3985" i="1"/>
  <c r="P3985" i="1"/>
  <c r="T3973" i="1"/>
  <c r="S3973" i="1"/>
  <c r="U3973" i="1" s="1"/>
  <c r="Q3973" i="1"/>
  <c r="P3973" i="1"/>
  <c r="T3956" i="1"/>
  <c r="S3956" i="1"/>
  <c r="Q3956" i="1"/>
  <c r="P3956" i="1"/>
  <c r="T3885" i="1"/>
  <c r="S3885" i="1"/>
  <c r="Q3885" i="1"/>
  <c r="P3885" i="1"/>
  <c r="T3873" i="1"/>
  <c r="S3873" i="1"/>
  <c r="Q3873" i="1"/>
  <c r="P3873" i="1"/>
  <c r="T3861" i="1"/>
  <c r="S3861" i="1"/>
  <c r="Q3861" i="1"/>
  <c r="P3861" i="1"/>
  <c r="T3842" i="1"/>
  <c r="S3842" i="1"/>
  <c r="U3842" i="1" s="1"/>
  <c r="Q3842" i="1"/>
  <c r="P3842" i="1"/>
  <c r="T3814" i="1"/>
  <c r="S3814" i="1"/>
  <c r="U3814" i="1" s="1"/>
  <c r="Q3814" i="1"/>
  <c r="P3814" i="1"/>
  <c r="T3744" i="1"/>
  <c r="S3744" i="1"/>
  <c r="U3744" i="1" s="1"/>
  <c r="Q3744" i="1"/>
  <c r="P3744" i="1"/>
  <c r="T3690" i="1"/>
  <c r="S3690" i="1"/>
  <c r="U3690" i="1" s="1"/>
  <c r="Q3690" i="1"/>
  <c r="P3690" i="1"/>
  <c r="T3627" i="1"/>
  <c r="S3627" i="1"/>
  <c r="U3627" i="1" s="1"/>
  <c r="Q3627" i="1"/>
  <c r="P3627" i="1"/>
  <c r="T3617" i="1"/>
  <c r="S3617" i="1"/>
  <c r="U3617" i="1" s="1"/>
  <c r="Q3617" i="1"/>
  <c r="P3617" i="1"/>
  <c r="T3605" i="1"/>
  <c r="S3605" i="1"/>
  <c r="U3605" i="1" s="1"/>
  <c r="Q3605" i="1"/>
  <c r="P3605" i="1"/>
  <c r="T3506" i="1"/>
  <c r="S3506" i="1"/>
  <c r="U3506" i="1" s="1"/>
  <c r="Q3506" i="1"/>
  <c r="P3506" i="1"/>
  <c r="T3472" i="1"/>
  <c r="S3472" i="1"/>
  <c r="U3472" i="1" s="1"/>
  <c r="Q3472" i="1"/>
  <c r="P3472" i="1"/>
  <c r="T3465" i="1"/>
  <c r="S3465" i="1"/>
  <c r="Q3465" i="1"/>
  <c r="P3465" i="1"/>
  <c r="R3465" i="1" s="1"/>
  <c r="T3442" i="1"/>
  <c r="S3442" i="1"/>
  <c r="Q3442" i="1"/>
  <c r="P3442" i="1"/>
  <c r="T3390" i="1"/>
  <c r="S3390" i="1"/>
  <c r="Q3390" i="1"/>
  <c r="P3390" i="1"/>
  <c r="R3390" i="1" s="1"/>
  <c r="T3364" i="1"/>
  <c r="S3364" i="1"/>
  <c r="U3364" i="1" s="1"/>
  <c r="Q3364" i="1"/>
  <c r="P3364" i="1"/>
  <c r="T3345" i="1"/>
  <c r="S3345" i="1"/>
  <c r="Q3345" i="1"/>
  <c r="P3345" i="1"/>
  <c r="T3333" i="1"/>
  <c r="S3333" i="1"/>
  <c r="Q3333" i="1"/>
  <c r="P3333" i="1"/>
  <c r="T3279" i="1"/>
  <c r="S3279" i="1"/>
  <c r="U3279" i="1" s="1"/>
  <c r="Q3279" i="1"/>
  <c r="P3279" i="1"/>
  <c r="T3267" i="1"/>
  <c r="S3267" i="1"/>
  <c r="Q3267" i="1"/>
  <c r="P3267" i="1"/>
  <c r="T3281" i="1"/>
  <c r="S3281" i="1"/>
  <c r="U3281" i="1" s="1"/>
  <c r="Q3281" i="1"/>
  <c r="P3281" i="1"/>
  <c r="T3269" i="1"/>
  <c r="S3269" i="1"/>
  <c r="Q3269" i="1"/>
  <c r="P3269" i="1"/>
  <c r="R3269" i="1" s="1"/>
  <c r="T3217" i="1"/>
  <c r="S3217" i="1"/>
  <c r="Q3217" i="1"/>
  <c r="P3217" i="1"/>
  <c r="R3217" i="1" s="1"/>
  <c r="T3205" i="1"/>
  <c r="S3205" i="1"/>
  <c r="Q3205" i="1"/>
  <c r="P3205" i="1"/>
  <c r="T3151" i="1"/>
  <c r="S3151" i="1"/>
  <c r="Q3151" i="1"/>
  <c r="P3151" i="1"/>
  <c r="T3139" i="1"/>
  <c r="S3139" i="1"/>
  <c r="Q3139" i="1"/>
  <c r="P3139" i="1"/>
  <c r="T3124" i="1"/>
  <c r="S3124" i="1"/>
  <c r="Q3124" i="1"/>
  <c r="P3124" i="1"/>
  <c r="R3124" i="1" s="1"/>
  <c r="T3100" i="1"/>
  <c r="S3100" i="1"/>
  <c r="U3100" i="1" s="1"/>
  <c r="Q3100" i="1"/>
  <c r="P3100" i="1"/>
  <c r="T3074" i="1"/>
  <c r="S3074" i="1"/>
  <c r="U3074" i="1" s="1"/>
  <c r="Q3074" i="1"/>
  <c r="P3074" i="1"/>
  <c r="T3029" i="1"/>
  <c r="S3029" i="1"/>
  <c r="U3029" i="1" s="1"/>
  <c r="Q3029" i="1"/>
  <c r="P3029" i="1"/>
  <c r="T2992" i="1"/>
  <c r="S2992" i="1"/>
  <c r="Q2992" i="1"/>
  <c r="P2992" i="1"/>
  <c r="R2992" i="1" s="1"/>
  <c r="T2985" i="1"/>
  <c r="S2985" i="1"/>
  <c r="Q2985" i="1"/>
  <c r="P2985" i="1"/>
  <c r="T2962" i="1"/>
  <c r="S2962" i="1"/>
  <c r="Q2962" i="1"/>
  <c r="P2962" i="1"/>
  <c r="T2905" i="1"/>
  <c r="S2905" i="1"/>
  <c r="U2905" i="1" s="1"/>
  <c r="Q2905" i="1"/>
  <c r="P2905" i="1"/>
  <c r="T2869" i="1"/>
  <c r="S2869" i="1"/>
  <c r="Q2869" i="1"/>
  <c r="P2869" i="1"/>
  <c r="R2869" i="1" s="1"/>
  <c r="T2816" i="1"/>
  <c r="S2816" i="1"/>
  <c r="Q2816" i="1"/>
  <c r="P2816" i="1"/>
  <c r="R2816" i="1" s="1"/>
  <c r="T2809" i="1"/>
  <c r="S2809" i="1"/>
  <c r="Q2809" i="1"/>
  <c r="P2809" i="1"/>
  <c r="T2745" i="1"/>
  <c r="S2745" i="1"/>
  <c r="Q2745" i="1"/>
  <c r="P2745" i="1"/>
  <c r="T2686" i="1"/>
  <c r="S2686" i="1"/>
  <c r="U2686" i="1" s="1"/>
  <c r="Q2686" i="1"/>
  <c r="P2686" i="1"/>
  <c r="T2669" i="1"/>
  <c r="S2669" i="1"/>
  <c r="Q2669" i="1"/>
  <c r="P2669" i="1"/>
  <c r="T2599" i="1"/>
  <c r="S2599" i="1"/>
  <c r="U2599" i="1" s="1"/>
  <c r="Q2599" i="1"/>
  <c r="P2599" i="1"/>
  <c r="T2612" i="1"/>
  <c r="S2612" i="1"/>
  <c r="Q2612" i="1"/>
  <c r="P2612" i="1"/>
  <c r="R2612" i="1" s="1"/>
  <c r="T2573" i="1"/>
  <c r="S2573" i="1"/>
  <c r="U2573" i="1" s="1"/>
  <c r="Q2573" i="1"/>
  <c r="P2573" i="1"/>
  <c r="T2552" i="1"/>
  <c r="S2552" i="1"/>
  <c r="U2552" i="1" s="1"/>
  <c r="Q2552" i="1"/>
  <c r="P2552" i="1"/>
  <c r="T2539" i="1"/>
  <c r="S2539" i="1"/>
  <c r="Q2539" i="1"/>
  <c r="P2539" i="1"/>
  <c r="R2539" i="1" s="1"/>
  <c r="T2510" i="1"/>
  <c r="S2510" i="1"/>
  <c r="U2510" i="1" s="1"/>
  <c r="Q2510" i="1"/>
  <c r="P2510" i="1"/>
  <c r="T2486" i="1"/>
  <c r="S2486" i="1"/>
  <c r="U2486" i="1" s="1"/>
  <c r="Q2486" i="1"/>
  <c r="P2486" i="1"/>
  <c r="T2474" i="1"/>
  <c r="S2474" i="1"/>
  <c r="Q2474" i="1"/>
  <c r="P2474" i="1"/>
  <c r="R2474" i="1" s="1"/>
  <c r="T2467" i="1"/>
  <c r="S2467" i="1"/>
  <c r="U2467" i="1" s="1"/>
  <c r="Q2467" i="1"/>
  <c r="P2467" i="1"/>
  <c r="T2423" i="1"/>
  <c r="S2423" i="1"/>
  <c r="U2423" i="1" s="1"/>
  <c r="Q2423" i="1"/>
  <c r="P2423" i="1"/>
  <c r="T2405" i="1"/>
  <c r="S2405" i="1"/>
  <c r="U2405" i="1" s="1"/>
  <c r="Q2405" i="1"/>
  <c r="P2405" i="1"/>
  <c r="T2342" i="1"/>
  <c r="S2342" i="1"/>
  <c r="U2342" i="1" s="1"/>
  <c r="Q2342" i="1"/>
  <c r="P2342" i="1"/>
  <c r="T2337" i="1"/>
  <c r="S2337" i="1"/>
  <c r="U2337" i="1" s="1"/>
  <c r="Q2337" i="1"/>
  <c r="P2337" i="1"/>
  <c r="T2288" i="1"/>
  <c r="S2288" i="1"/>
  <c r="Q2288" i="1"/>
  <c r="P2288" i="1"/>
  <c r="T2236" i="1"/>
  <c r="S2236" i="1"/>
  <c r="Q2236" i="1"/>
  <c r="P2236" i="1"/>
  <c r="R2236" i="1" s="1"/>
  <c r="T2222" i="1"/>
  <c r="S2222" i="1"/>
  <c r="Q2222" i="1"/>
  <c r="P2222" i="1"/>
  <c r="T2194" i="1"/>
  <c r="S2194" i="1"/>
  <c r="Q2194" i="1"/>
  <c r="P2194" i="1"/>
  <c r="R2194" i="1" s="1"/>
  <c r="T2181" i="1"/>
  <c r="S2181" i="1"/>
  <c r="Q2181" i="1"/>
  <c r="P2181" i="1"/>
  <c r="T2138" i="1"/>
  <c r="S2138" i="1"/>
  <c r="Q2138" i="1"/>
  <c r="P2138" i="1"/>
  <c r="R2138" i="1" s="1"/>
  <c r="T2108" i="1"/>
  <c r="S2108" i="1"/>
  <c r="U2108" i="1" s="1"/>
  <c r="Q2108" i="1"/>
  <c r="P2108" i="1"/>
  <c r="T2065" i="1"/>
  <c r="S2065" i="1"/>
  <c r="Q2065" i="1"/>
  <c r="P2065" i="1"/>
  <c r="R2065" i="1" s="1"/>
  <c r="T2005" i="1"/>
  <c r="S2005" i="1"/>
  <c r="Q2005" i="1"/>
  <c r="P2005" i="1"/>
  <c r="T1989" i="1"/>
  <c r="S1989" i="1"/>
  <c r="Q1989" i="1"/>
  <c r="P1989" i="1"/>
  <c r="T1954" i="1"/>
  <c r="S1954" i="1"/>
  <c r="U1954" i="1" s="1"/>
  <c r="Q1954" i="1"/>
  <c r="P1954" i="1"/>
  <c r="T1917" i="1"/>
  <c r="S1917" i="1"/>
  <c r="Q1917" i="1"/>
  <c r="P1917" i="1"/>
  <c r="R1917" i="1" s="1"/>
  <c r="T1901" i="1"/>
  <c r="S1901" i="1"/>
  <c r="Q1901" i="1"/>
  <c r="P1901" i="1"/>
  <c r="T1889" i="1"/>
  <c r="S1889" i="1"/>
  <c r="U1889" i="1" s="1"/>
  <c r="Q1889" i="1"/>
  <c r="P1889" i="1"/>
  <c r="T1868" i="1"/>
  <c r="S1868" i="1"/>
  <c r="Q1868" i="1"/>
  <c r="P1868" i="1"/>
  <c r="R1868" i="1" s="1"/>
  <c r="T1858" i="1"/>
  <c r="S1858" i="1"/>
  <c r="U1858" i="1" s="1"/>
  <c r="Q1858" i="1"/>
  <c r="P1858" i="1"/>
  <c r="T1803" i="1"/>
  <c r="S1803" i="1"/>
  <c r="Q1803" i="1"/>
  <c r="P1803" i="1"/>
  <c r="R1803" i="1" s="1"/>
  <c r="T1772" i="1"/>
  <c r="S1772" i="1"/>
  <c r="U1772" i="1" s="1"/>
  <c r="Q1772" i="1"/>
  <c r="P1772" i="1"/>
  <c r="T1740" i="1"/>
  <c r="S1740" i="1"/>
  <c r="U1740" i="1" s="1"/>
  <c r="Q1740" i="1"/>
  <c r="P1740" i="1"/>
  <c r="T1700" i="1"/>
  <c r="S1700" i="1"/>
  <c r="U1700" i="1" s="1"/>
  <c r="Q1700" i="1"/>
  <c r="P1700" i="1"/>
  <c r="T1655" i="1"/>
  <c r="S1655" i="1"/>
  <c r="U1655" i="1" s="1"/>
  <c r="Q1655" i="1"/>
  <c r="P1655" i="1"/>
  <c r="T1645" i="1"/>
  <c r="S1645" i="1"/>
  <c r="Q1645" i="1"/>
  <c r="P1645" i="1"/>
  <c r="R1645" i="1" s="1"/>
  <c r="T1604" i="1"/>
  <c r="S1604" i="1"/>
  <c r="Q1604" i="1"/>
  <c r="P1604" i="1"/>
  <c r="R1604" i="1" s="1"/>
  <c r="T1590" i="1"/>
  <c r="S1590" i="1"/>
  <c r="U1590" i="1" s="1"/>
  <c r="Q1590" i="1"/>
  <c r="P1590" i="1"/>
  <c r="T1583" i="1"/>
  <c r="S1583" i="1"/>
  <c r="U1583" i="1" s="1"/>
  <c r="Q1583" i="1"/>
  <c r="P1583" i="1"/>
  <c r="T1567" i="1"/>
  <c r="S1567" i="1"/>
  <c r="U1567" i="1" s="1"/>
  <c r="Q1567" i="1"/>
  <c r="P1567" i="1"/>
  <c r="T1554" i="1"/>
  <c r="S1554" i="1"/>
  <c r="Q1554" i="1"/>
  <c r="P1554" i="1"/>
  <c r="T1543" i="1"/>
  <c r="S1543" i="1"/>
  <c r="U1543" i="1" s="1"/>
  <c r="Q1543" i="1"/>
  <c r="P1543" i="1"/>
  <c r="T1511" i="1"/>
  <c r="S1511" i="1"/>
  <c r="U1511" i="1" s="1"/>
  <c r="Q1511" i="1"/>
  <c r="P1511" i="1"/>
  <c r="T1441" i="1"/>
  <c r="S1441" i="1"/>
  <c r="Q1441" i="1"/>
  <c r="P1441" i="1"/>
  <c r="R1441" i="1" s="1"/>
  <c r="T1423" i="1"/>
  <c r="S1423" i="1"/>
  <c r="Q1423" i="1"/>
  <c r="P1423" i="1"/>
  <c r="R1423" i="1" s="1"/>
  <c r="T1407" i="1"/>
  <c r="S1407" i="1"/>
  <c r="Q1407" i="1"/>
  <c r="P1407" i="1"/>
  <c r="T1394" i="1"/>
  <c r="S1394" i="1"/>
  <c r="U1394" i="1" s="1"/>
  <c r="Q1394" i="1"/>
  <c r="P1394" i="1"/>
  <c r="T1386" i="1"/>
  <c r="S1386" i="1"/>
  <c r="Q1386" i="1"/>
  <c r="P1386" i="1"/>
  <c r="T1335" i="1"/>
  <c r="S1335" i="1"/>
  <c r="Q1335" i="1"/>
  <c r="P1335" i="1"/>
  <c r="T1325" i="1"/>
  <c r="S1325" i="1"/>
  <c r="Q1325" i="1"/>
  <c r="P1325" i="1"/>
  <c r="T1210" i="1"/>
  <c r="S1210" i="1"/>
  <c r="Q1210" i="1"/>
  <c r="P1210" i="1"/>
  <c r="R1210" i="1" s="1"/>
  <c r="T1165" i="1"/>
  <c r="S1165" i="1"/>
  <c r="U1165" i="1" s="1"/>
  <c r="P1165" i="1"/>
  <c r="Q1165" i="1"/>
  <c r="T1132" i="1"/>
  <c r="S1132" i="1"/>
  <c r="Q1132" i="1"/>
  <c r="P1132" i="1"/>
  <c r="R1132" i="1" s="1"/>
  <c r="T1107" i="1"/>
  <c r="S1107" i="1"/>
  <c r="U1107" i="1" s="1"/>
  <c r="Q1107" i="1"/>
  <c r="P1107" i="1"/>
  <c r="T1098" i="1"/>
  <c r="S1098" i="1"/>
  <c r="Q1098" i="1"/>
  <c r="P1098" i="1"/>
  <c r="R1098" i="1" s="1"/>
  <c r="T1061" i="1"/>
  <c r="S1061" i="1"/>
  <c r="Q1061" i="1"/>
  <c r="P1061" i="1"/>
  <c r="R1061" i="1" s="1"/>
  <c r="T1018" i="1"/>
  <c r="S1018" i="1"/>
  <c r="U1018" i="1" s="1"/>
  <c r="Q1018" i="1"/>
  <c r="P1018" i="1"/>
  <c r="T971" i="1"/>
  <c r="S971" i="1"/>
  <c r="Q971" i="1"/>
  <c r="P971" i="1"/>
  <c r="T947" i="1"/>
  <c r="S947" i="1"/>
  <c r="U947" i="1" s="1"/>
  <c r="Q947" i="1"/>
  <c r="P947" i="1"/>
  <c r="T863" i="1"/>
  <c r="S863" i="1"/>
  <c r="U863" i="1" s="1"/>
  <c r="Q863" i="1"/>
  <c r="P863" i="1"/>
  <c r="T834" i="1"/>
  <c r="S834" i="1"/>
  <c r="U834" i="1" s="1"/>
  <c r="P834" i="1"/>
  <c r="Q834" i="1"/>
  <c r="T823" i="1"/>
  <c r="S823" i="1"/>
  <c r="Q823" i="1"/>
  <c r="P823" i="1"/>
  <c r="T813" i="1"/>
  <c r="S813" i="1"/>
  <c r="U813" i="1" s="1"/>
  <c r="Q813" i="1"/>
  <c r="P813" i="1"/>
  <c r="T737" i="1"/>
  <c r="S737" i="1"/>
  <c r="Q737" i="1"/>
  <c r="P737" i="1"/>
  <c r="T713" i="1"/>
  <c r="S713" i="1"/>
  <c r="U713" i="1" s="1"/>
  <c r="Q713" i="1"/>
  <c r="P713" i="1"/>
  <c r="T638" i="1"/>
  <c r="S638" i="1"/>
  <c r="P638" i="1"/>
  <c r="R638" i="1" s="1"/>
  <c r="Q638" i="1"/>
  <c r="T620" i="1"/>
  <c r="S620" i="1"/>
  <c r="Q620" i="1"/>
  <c r="P620" i="1"/>
  <c r="R620" i="1" s="1"/>
  <c r="T563" i="1"/>
  <c r="S563" i="1"/>
  <c r="P563" i="1"/>
  <c r="R563" i="1" s="1"/>
  <c r="Q563" i="1"/>
  <c r="T455" i="1"/>
  <c r="S455" i="1"/>
  <c r="U455" i="1" s="1"/>
  <c r="Q455" i="1"/>
  <c r="P455" i="1"/>
  <c r="T431" i="1"/>
  <c r="S431" i="1"/>
  <c r="Q431" i="1"/>
  <c r="P431" i="1"/>
  <c r="R431" i="1" s="1"/>
  <c r="T399" i="1"/>
  <c r="S399" i="1"/>
  <c r="Q399" i="1"/>
  <c r="P399" i="1"/>
  <c r="T358" i="1"/>
  <c r="S358" i="1"/>
  <c r="Q358" i="1"/>
  <c r="P358" i="1"/>
  <c r="T319" i="1"/>
  <c r="S319" i="1"/>
  <c r="Q319" i="1"/>
  <c r="P319" i="1"/>
  <c r="T310" i="1"/>
  <c r="S310" i="1"/>
  <c r="Q310" i="1"/>
  <c r="P310" i="1"/>
  <c r="R310" i="1" s="1"/>
  <c r="T291" i="1"/>
  <c r="S291" i="1"/>
  <c r="P291" i="1"/>
  <c r="R291" i="1" s="1"/>
  <c r="Q291" i="1"/>
  <c r="T279" i="1"/>
  <c r="S279" i="1"/>
  <c r="Q279" i="1"/>
  <c r="P279" i="1"/>
  <c r="T246" i="1"/>
  <c r="S246" i="1"/>
  <c r="Q246" i="1"/>
  <c r="P246" i="1"/>
  <c r="R246" i="1" s="1"/>
  <c r="T221" i="1"/>
  <c r="S221" i="1"/>
  <c r="Q221" i="1"/>
  <c r="P221" i="1"/>
  <c r="R221" i="1" s="1"/>
  <c r="T177" i="1"/>
  <c r="S177" i="1"/>
  <c r="Q177" i="1"/>
  <c r="P177" i="1"/>
  <c r="R177" i="1" s="1"/>
  <c r="T159" i="1"/>
  <c r="S159" i="1"/>
  <c r="U159" i="1" s="1"/>
  <c r="Q159" i="1"/>
  <c r="P159" i="1"/>
  <c r="T100" i="1"/>
  <c r="S100" i="1"/>
  <c r="Q100" i="1"/>
  <c r="P100" i="1"/>
  <c r="R100" i="1" s="1"/>
  <c r="T93" i="1"/>
  <c r="S93" i="1"/>
  <c r="Q93" i="1"/>
  <c r="P93" i="1"/>
  <c r="T79" i="1"/>
  <c r="S79" i="1"/>
  <c r="Q79" i="1"/>
  <c r="P79" i="1"/>
  <c r="R79" i="1" s="1"/>
  <c r="T41" i="1"/>
  <c r="S41" i="1"/>
  <c r="Q41" i="1"/>
  <c r="P41" i="1"/>
  <c r="R41" i="1" s="1"/>
  <c r="T27" i="1"/>
  <c r="S27" i="1"/>
  <c r="U27" i="1" s="1"/>
  <c r="Q27" i="1"/>
  <c r="P27" i="1"/>
  <c r="T4576" i="1"/>
  <c r="S4576" i="1"/>
  <c r="U4576" i="1" s="1"/>
  <c r="Q4576" i="1"/>
  <c r="P4576" i="1"/>
  <c r="T4339" i="1"/>
  <c r="S4339" i="1"/>
  <c r="Q4339" i="1"/>
  <c r="P4339" i="1"/>
  <c r="T4083" i="1"/>
  <c r="S4083" i="1"/>
  <c r="U4083" i="1" s="1"/>
  <c r="Q4083" i="1"/>
  <c r="P4083" i="1"/>
  <c r="T3827" i="1"/>
  <c r="S3827" i="1"/>
  <c r="Q3827" i="1"/>
  <c r="P3827" i="1"/>
  <c r="T3571" i="1"/>
  <c r="S3571" i="1"/>
  <c r="Q3571" i="1"/>
  <c r="P3571" i="1"/>
  <c r="T3315" i="1"/>
  <c r="S3315" i="1"/>
  <c r="U3315" i="1" s="1"/>
  <c r="Q3315" i="1"/>
  <c r="P3315" i="1"/>
  <c r="T3059" i="1"/>
  <c r="S3059" i="1"/>
  <c r="U3059" i="1" s="1"/>
  <c r="Q3059" i="1"/>
  <c r="P3059" i="1"/>
  <c r="T2803" i="1"/>
  <c r="S2803" i="1"/>
  <c r="Q2803" i="1"/>
  <c r="P2803" i="1"/>
  <c r="T2547" i="1"/>
  <c r="S2547" i="1"/>
  <c r="Q2547" i="1"/>
  <c r="P2547" i="1"/>
  <c r="T2291" i="1"/>
  <c r="S2291" i="1"/>
  <c r="Q2291" i="1"/>
  <c r="P2291" i="1"/>
  <c r="R2291" i="1" s="1"/>
  <c r="T2035" i="1"/>
  <c r="S2035" i="1"/>
  <c r="Q2035" i="1"/>
  <c r="P2035" i="1"/>
  <c r="R2035" i="1" s="1"/>
  <c r="T1754" i="1"/>
  <c r="S1754" i="1"/>
  <c r="U1754" i="1" s="1"/>
  <c r="Q1754" i="1"/>
  <c r="P1754" i="1"/>
  <c r="T1280" i="1"/>
  <c r="S1280" i="1"/>
  <c r="Q1280" i="1"/>
  <c r="P1280" i="1"/>
  <c r="T768" i="1"/>
  <c r="S768" i="1"/>
  <c r="Q768" i="1"/>
  <c r="P768" i="1"/>
  <c r="R768" i="1" s="1"/>
  <c r="T256" i="1"/>
  <c r="S256" i="1"/>
  <c r="Q256" i="1"/>
  <c r="P256" i="1"/>
  <c r="T4584" i="1"/>
  <c r="S4584" i="1"/>
  <c r="Q4584" i="1"/>
  <c r="P4584" i="1"/>
  <c r="R4584" i="1" s="1"/>
  <c r="T4351" i="1"/>
  <c r="S4351" i="1"/>
  <c r="Q4351" i="1"/>
  <c r="P4351" i="1"/>
  <c r="R4351" i="1" s="1"/>
  <c r="T4095" i="1"/>
  <c r="S4095" i="1"/>
  <c r="U4095" i="1" s="1"/>
  <c r="Q4095" i="1"/>
  <c r="P4095" i="1"/>
  <c r="T3839" i="1"/>
  <c r="S3839" i="1"/>
  <c r="Q3839" i="1"/>
  <c r="P3839" i="1"/>
  <c r="T3583" i="1"/>
  <c r="S3583" i="1"/>
  <c r="U3583" i="1" s="1"/>
  <c r="Q3583" i="1"/>
  <c r="P3583" i="1"/>
  <c r="T3327" i="1"/>
  <c r="S3327" i="1"/>
  <c r="U3327" i="1" s="1"/>
  <c r="Q3327" i="1"/>
  <c r="P3327" i="1"/>
  <c r="T3071" i="1"/>
  <c r="S3071" i="1"/>
  <c r="U3071" i="1" s="1"/>
  <c r="Q3071" i="1"/>
  <c r="P3071" i="1"/>
  <c r="T2815" i="1"/>
  <c r="S2815" i="1"/>
  <c r="Q2815" i="1"/>
  <c r="P2815" i="1"/>
  <c r="R2815" i="1" s="1"/>
  <c r="T2559" i="1"/>
  <c r="S2559" i="1"/>
  <c r="U2559" i="1" s="1"/>
  <c r="Q2559" i="1"/>
  <c r="P2559" i="1"/>
  <c r="T2303" i="1"/>
  <c r="S2303" i="1"/>
  <c r="Q2303" i="1"/>
  <c r="P2303" i="1"/>
  <c r="R2303" i="1" s="1"/>
  <c r="T2047" i="1"/>
  <c r="S2047" i="1"/>
  <c r="Q2047" i="1"/>
  <c r="P2047" i="1"/>
  <c r="T1770" i="1"/>
  <c r="S1770" i="1"/>
  <c r="U1770" i="1" s="1"/>
  <c r="Q1770" i="1"/>
  <c r="P1770" i="1"/>
  <c r="T1304" i="1"/>
  <c r="S1304" i="1"/>
  <c r="U1304" i="1" s="1"/>
  <c r="Q1304" i="1"/>
  <c r="P1304" i="1"/>
  <c r="T4677" i="1"/>
  <c r="S4677" i="1"/>
  <c r="U4677" i="1" s="1"/>
  <c r="Q4677" i="1"/>
  <c r="P4677" i="1"/>
  <c r="T4043" i="1"/>
  <c r="S4043" i="1"/>
  <c r="Q4043" i="1"/>
  <c r="P4043" i="1"/>
  <c r="R4043" i="1" s="1"/>
  <c r="T3531" i="1"/>
  <c r="S3531" i="1"/>
  <c r="U3531" i="1" s="1"/>
  <c r="Q3531" i="1"/>
  <c r="P3531" i="1"/>
  <c r="T3275" i="1"/>
  <c r="S3275" i="1"/>
  <c r="U3275" i="1" s="1"/>
  <c r="Q3275" i="1"/>
  <c r="P3275" i="1"/>
  <c r="T3019" i="1"/>
  <c r="S3019" i="1"/>
  <c r="U3019" i="1" s="1"/>
  <c r="Q3019" i="1"/>
  <c r="P3019" i="1"/>
  <c r="T2763" i="1"/>
  <c r="S2763" i="1"/>
  <c r="U2763" i="1" s="1"/>
  <c r="Q2763" i="1"/>
  <c r="P2763" i="1"/>
  <c r="T2507" i="1"/>
  <c r="S2507" i="1"/>
  <c r="Q2507" i="1"/>
  <c r="P2507" i="1"/>
  <c r="R2507" i="1" s="1"/>
  <c r="T2251" i="1"/>
  <c r="S2251" i="1"/>
  <c r="Q2251" i="1"/>
  <c r="P2251" i="1"/>
  <c r="T1995" i="1"/>
  <c r="S1995" i="1"/>
  <c r="U1995" i="1" s="1"/>
  <c r="Q1995" i="1"/>
  <c r="P1995" i="1"/>
  <c r="T1701" i="1"/>
  <c r="S1701" i="1"/>
  <c r="U1701" i="1" s="1"/>
  <c r="Q1701" i="1"/>
  <c r="P1701" i="1"/>
  <c r="T1200" i="1"/>
  <c r="S1200" i="1"/>
  <c r="Q1200" i="1"/>
  <c r="P1200" i="1"/>
  <c r="T688" i="1"/>
  <c r="S688" i="1"/>
  <c r="Q688" i="1"/>
  <c r="P688" i="1"/>
  <c r="R688" i="1" s="1"/>
  <c r="T3163" i="1"/>
  <c r="S3163" i="1"/>
  <c r="U3163" i="1" s="1"/>
  <c r="Q3163" i="1"/>
  <c r="P3163" i="1"/>
  <c r="T2203" i="1"/>
  <c r="S2203" i="1"/>
  <c r="Q2203" i="1"/>
  <c r="P2203" i="1"/>
  <c r="R2203" i="1" s="1"/>
  <c r="T848" i="1"/>
  <c r="S848" i="1"/>
  <c r="Q848" i="1"/>
  <c r="P848" i="1"/>
  <c r="T4770" i="1"/>
  <c r="S4770" i="1"/>
  <c r="Q4770" i="1"/>
  <c r="P4770" i="1"/>
  <c r="R4770" i="1" s="1"/>
  <c r="T4755" i="1"/>
  <c r="S4755" i="1"/>
  <c r="Q4755" i="1"/>
  <c r="P4755" i="1"/>
  <c r="R4755" i="1" s="1"/>
  <c r="T4723" i="1"/>
  <c r="S4723" i="1"/>
  <c r="Q4723" i="1"/>
  <c r="P4723" i="1"/>
  <c r="R4723" i="1" s="1"/>
  <c r="T4714" i="1"/>
  <c r="S4714" i="1"/>
  <c r="U4714" i="1" s="1"/>
  <c r="Q4714" i="1"/>
  <c r="P4714" i="1"/>
  <c r="T4569" i="1"/>
  <c r="S4569" i="1"/>
  <c r="Q4569" i="1"/>
  <c r="P4569" i="1"/>
  <c r="T4515" i="1"/>
  <c r="S4515" i="1"/>
  <c r="U4515" i="1" s="1"/>
  <c r="Q4515" i="1"/>
  <c r="P4515" i="1"/>
  <c r="T4517" i="1"/>
  <c r="S4517" i="1"/>
  <c r="U4517" i="1" s="1"/>
  <c r="Q4517" i="1"/>
  <c r="P4517" i="1"/>
  <c r="T4498" i="1"/>
  <c r="S4498" i="1"/>
  <c r="U4498" i="1" s="1"/>
  <c r="Q4498" i="1"/>
  <c r="P4498" i="1"/>
  <c r="T4473" i="1"/>
  <c r="S4473" i="1"/>
  <c r="U4473" i="1" s="1"/>
  <c r="Q4473" i="1"/>
  <c r="P4473" i="1"/>
  <c r="T4410" i="1"/>
  <c r="S4410" i="1"/>
  <c r="U4410" i="1" s="1"/>
  <c r="Q4410" i="1"/>
  <c r="P4410" i="1"/>
  <c r="T4369" i="1"/>
  <c r="S4369" i="1"/>
  <c r="U4369" i="1" s="1"/>
  <c r="Q4369" i="1"/>
  <c r="P4369" i="1"/>
  <c r="T4350" i="1"/>
  <c r="S4350" i="1"/>
  <c r="Q4350" i="1"/>
  <c r="P4350" i="1"/>
  <c r="R4350" i="1" s="1"/>
  <c r="T4303" i="1"/>
  <c r="S4303" i="1"/>
  <c r="U4303" i="1" s="1"/>
  <c r="Q4303" i="1"/>
  <c r="P4303" i="1"/>
  <c r="T4291" i="1"/>
  <c r="S4291" i="1"/>
  <c r="U4291" i="1" s="1"/>
  <c r="Q4291" i="1"/>
  <c r="P4291" i="1"/>
  <c r="T4297" i="1"/>
  <c r="S4297" i="1"/>
  <c r="U4297" i="1" s="1"/>
  <c r="Q4297" i="1"/>
  <c r="P4297" i="1"/>
  <c r="T4274" i="1"/>
  <c r="S4274" i="1"/>
  <c r="U4274" i="1" s="1"/>
  <c r="Q4274" i="1"/>
  <c r="P4274" i="1"/>
  <c r="T4240" i="1"/>
  <c r="S4240" i="1"/>
  <c r="Q4240" i="1"/>
  <c r="P4240" i="1"/>
  <c r="R4240" i="1" s="1"/>
  <c r="T4233" i="1"/>
  <c r="S4233" i="1"/>
  <c r="Q4233" i="1"/>
  <c r="P4233" i="1"/>
  <c r="R4233" i="1" s="1"/>
  <c r="T4188" i="1"/>
  <c r="S4188" i="1"/>
  <c r="U4188" i="1" s="1"/>
  <c r="Q4188" i="1"/>
  <c r="P4188" i="1"/>
  <c r="T4114" i="1"/>
  <c r="S4114" i="1"/>
  <c r="Q4114" i="1"/>
  <c r="P4114" i="1"/>
  <c r="R4114" i="1" s="1"/>
  <c r="T4062" i="1"/>
  <c r="S4062" i="1"/>
  <c r="U4062" i="1" s="1"/>
  <c r="Q4062" i="1"/>
  <c r="P4062" i="1"/>
  <c r="T4003" i="1"/>
  <c r="S4003" i="1"/>
  <c r="U4003" i="1" s="1"/>
  <c r="Q4003" i="1"/>
  <c r="P4003" i="1"/>
  <c r="T4009" i="1"/>
  <c r="S4009" i="1"/>
  <c r="Q4009" i="1"/>
  <c r="P4009" i="1"/>
  <c r="T3946" i="1"/>
  <c r="S3946" i="1"/>
  <c r="Q3946" i="1"/>
  <c r="P3946" i="1"/>
  <c r="R3946" i="1" s="1"/>
  <c r="T3895" i="1"/>
  <c r="S3895" i="1"/>
  <c r="Q3895" i="1"/>
  <c r="P3895" i="1"/>
  <c r="T3858" i="1"/>
  <c r="S3858" i="1"/>
  <c r="U3858" i="1" s="1"/>
  <c r="Q3858" i="1"/>
  <c r="P3858" i="1"/>
  <c r="T3813" i="1"/>
  <c r="S3813" i="1"/>
  <c r="U3813" i="1" s="1"/>
  <c r="Q3813" i="1"/>
  <c r="P3813" i="1"/>
  <c r="T3794" i="1"/>
  <c r="S3794" i="1"/>
  <c r="Q3794" i="1"/>
  <c r="P3794" i="1"/>
  <c r="R3794" i="1" s="1"/>
  <c r="T3737" i="1"/>
  <c r="S3737" i="1"/>
  <c r="U3737" i="1" s="1"/>
  <c r="Q3737" i="1"/>
  <c r="P3737" i="1"/>
  <c r="T3708" i="1"/>
  <c r="S3708" i="1"/>
  <c r="Q3708" i="1"/>
  <c r="P3708" i="1"/>
  <c r="R3708" i="1" s="1"/>
  <c r="T3655" i="1"/>
  <c r="S3655" i="1"/>
  <c r="U3655" i="1" s="1"/>
  <c r="Q3655" i="1"/>
  <c r="P3655" i="1"/>
  <c r="T3602" i="1"/>
  <c r="S3602" i="1"/>
  <c r="Q3602" i="1"/>
  <c r="P3602" i="1"/>
  <c r="T3545" i="1"/>
  <c r="S3545" i="1"/>
  <c r="Q3545" i="1"/>
  <c r="P3545" i="1"/>
  <c r="R3545" i="1" s="1"/>
  <c r="T3477" i="1"/>
  <c r="S3477" i="1"/>
  <c r="U3477" i="1" s="1"/>
  <c r="Q3477" i="1"/>
  <c r="P3477" i="1"/>
  <c r="T3394" i="1"/>
  <c r="S3394" i="1"/>
  <c r="Q3394" i="1"/>
  <c r="P3394" i="1"/>
  <c r="R3394" i="1" s="1"/>
  <c r="T3356" i="1"/>
  <c r="S3356" i="1"/>
  <c r="U3356" i="1" s="1"/>
  <c r="Q3356" i="1"/>
  <c r="P3356" i="1"/>
  <c r="T3330" i="1"/>
  <c r="S3330" i="1"/>
  <c r="U3330" i="1" s="1"/>
  <c r="Q3330" i="1"/>
  <c r="P3330" i="1"/>
  <c r="T3285" i="1"/>
  <c r="S3285" i="1"/>
  <c r="U3285" i="1" s="1"/>
  <c r="Q3285" i="1"/>
  <c r="P3285" i="1"/>
  <c r="T3232" i="1"/>
  <c r="S3232" i="1"/>
  <c r="Q3232" i="1"/>
  <c r="P3232" i="1"/>
  <c r="R3232" i="1" s="1"/>
  <c r="T3188" i="1"/>
  <c r="S3188" i="1"/>
  <c r="Q3188" i="1"/>
  <c r="P3188" i="1"/>
  <c r="T3164" i="1"/>
  <c r="S3164" i="1"/>
  <c r="U3164" i="1" s="1"/>
  <c r="Q3164" i="1"/>
  <c r="P3164" i="1"/>
  <c r="T3107" i="1"/>
  <c r="S3107" i="1"/>
  <c r="Q3107" i="1"/>
  <c r="P3107" i="1"/>
  <c r="R3107" i="1" s="1"/>
  <c r="T3109" i="1"/>
  <c r="S3109" i="1"/>
  <c r="Q3109" i="1"/>
  <c r="P3109" i="1"/>
  <c r="R3109" i="1" s="1"/>
  <c r="T3055" i="1"/>
  <c r="S3055" i="1"/>
  <c r="U3055" i="1" s="1"/>
  <c r="Q3055" i="1"/>
  <c r="P3055" i="1"/>
  <c r="T3057" i="1"/>
  <c r="S3057" i="1"/>
  <c r="U3057" i="1" s="1"/>
  <c r="Q3057" i="1"/>
  <c r="P3057" i="1"/>
  <c r="T3045" i="1"/>
  <c r="S3045" i="1"/>
  <c r="U3045" i="1" s="1"/>
  <c r="Q3045" i="1"/>
  <c r="P3045" i="1"/>
  <c r="T3008" i="1"/>
  <c r="S3008" i="1"/>
  <c r="Q3008" i="1"/>
  <c r="P3008" i="1"/>
  <c r="T2933" i="1"/>
  <c r="S2933" i="1"/>
  <c r="Q2933" i="1"/>
  <c r="P2933" i="1"/>
  <c r="T2878" i="1"/>
  <c r="S2878" i="1"/>
  <c r="Q2878" i="1"/>
  <c r="P2878" i="1"/>
  <c r="R2878" i="1" s="1"/>
  <c r="T2819" i="1"/>
  <c r="S2819" i="1"/>
  <c r="Q2819" i="1"/>
  <c r="P2819" i="1"/>
  <c r="R2819" i="1" s="1"/>
  <c r="T2833" i="1"/>
  <c r="S2833" i="1"/>
  <c r="U2833" i="1" s="1"/>
  <c r="Q2833" i="1"/>
  <c r="P2833" i="1"/>
  <c r="T2821" i="1"/>
  <c r="S2821" i="1"/>
  <c r="Q2821" i="1"/>
  <c r="P2821" i="1"/>
  <c r="R2821" i="1" s="1"/>
  <c r="T2804" i="1"/>
  <c r="S2804" i="1"/>
  <c r="Q2804" i="1"/>
  <c r="P2804" i="1"/>
  <c r="T2784" i="1"/>
  <c r="S2784" i="1"/>
  <c r="U2784" i="1" s="1"/>
  <c r="Q2784" i="1"/>
  <c r="P2784" i="1"/>
  <c r="T2740" i="1"/>
  <c r="S2740" i="1"/>
  <c r="Q2740" i="1"/>
  <c r="P2740" i="1"/>
  <c r="T2716" i="1"/>
  <c r="S2716" i="1"/>
  <c r="U2716" i="1" s="1"/>
  <c r="Q2716" i="1"/>
  <c r="P2716" i="1"/>
  <c r="T2690" i="1"/>
  <c r="S2690" i="1"/>
  <c r="U2690" i="1" s="1"/>
  <c r="Q2690" i="1"/>
  <c r="P2690" i="1"/>
  <c r="T2638" i="1"/>
  <c r="S2638" i="1"/>
  <c r="Q2638" i="1"/>
  <c r="P2638" i="1"/>
  <c r="R2638" i="1" s="1"/>
  <c r="T2605" i="1"/>
  <c r="S2605" i="1"/>
  <c r="Q2605" i="1"/>
  <c r="P2605" i="1"/>
  <c r="R2605" i="1" s="1"/>
  <c r="T2570" i="1"/>
  <c r="S2570" i="1"/>
  <c r="U2570" i="1" s="1"/>
  <c r="Q2570" i="1"/>
  <c r="P2570" i="1"/>
  <c r="T2548" i="1"/>
  <c r="S2548" i="1"/>
  <c r="Q2548" i="1"/>
  <c r="P2548" i="1"/>
  <c r="T2381" i="1"/>
  <c r="S2381" i="1"/>
  <c r="Q2381" i="1"/>
  <c r="P2381" i="1"/>
  <c r="T2369" i="1"/>
  <c r="S2369" i="1"/>
  <c r="U2369" i="1" s="1"/>
  <c r="Q2369" i="1"/>
  <c r="P2369" i="1"/>
  <c r="T2353" i="1"/>
  <c r="S2353" i="1"/>
  <c r="U2353" i="1" s="1"/>
  <c r="Q2353" i="1"/>
  <c r="P2353" i="1"/>
  <c r="T2341" i="1"/>
  <c r="S2341" i="1"/>
  <c r="U2341" i="1" s="1"/>
  <c r="Q2341" i="1"/>
  <c r="P2341" i="1"/>
  <c r="T2318" i="1"/>
  <c r="S2318" i="1"/>
  <c r="U2318" i="1" s="1"/>
  <c r="Q2318" i="1"/>
  <c r="P2318" i="1"/>
  <c r="T2294" i="1"/>
  <c r="S2294" i="1"/>
  <c r="Q2294" i="1"/>
  <c r="P2294" i="1"/>
  <c r="R2294" i="1" s="1"/>
  <c r="T2282" i="1"/>
  <c r="S2282" i="1"/>
  <c r="Q2282" i="1"/>
  <c r="P2282" i="1"/>
  <c r="T2238" i="1"/>
  <c r="S2238" i="1"/>
  <c r="Q2238" i="1"/>
  <c r="P2238" i="1"/>
  <c r="R2238" i="1" s="1"/>
  <c r="T2216" i="1"/>
  <c r="S2216" i="1"/>
  <c r="Q2216" i="1"/>
  <c r="P2216" i="1"/>
  <c r="R2216" i="1" s="1"/>
  <c r="T2205" i="1"/>
  <c r="S2205" i="1"/>
  <c r="Q2205" i="1"/>
  <c r="P2205" i="1"/>
  <c r="R2205" i="1" s="1"/>
  <c r="T2154" i="1"/>
  <c r="S2154" i="1"/>
  <c r="Q2154" i="1"/>
  <c r="P2154" i="1"/>
  <c r="T2140" i="1"/>
  <c r="S2140" i="1"/>
  <c r="Q2140" i="1"/>
  <c r="P2140" i="1"/>
  <c r="R2140" i="1" s="1"/>
  <c r="T2097" i="1"/>
  <c r="S2097" i="1"/>
  <c r="U2097" i="1" s="1"/>
  <c r="Q2097" i="1"/>
  <c r="P2097" i="1"/>
  <c r="T2054" i="1"/>
  <c r="S2054" i="1"/>
  <c r="Q2054" i="1"/>
  <c r="P2054" i="1"/>
  <c r="R2054" i="1" s="1"/>
  <c r="T2032" i="1"/>
  <c r="S2032" i="1"/>
  <c r="Q2032" i="1"/>
  <c r="P2032" i="1"/>
  <c r="T2004" i="1"/>
  <c r="S2004" i="1"/>
  <c r="Q2004" i="1"/>
  <c r="P2004" i="1"/>
  <c r="T1993" i="1"/>
  <c r="S1993" i="1"/>
  <c r="Q1993" i="1"/>
  <c r="P1993" i="1"/>
  <c r="T1982" i="1"/>
  <c r="S1982" i="1"/>
  <c r="Q1982" i="1"/>
  <c r="P1982" i="1"/>
  <c r="R1982" i="1" s="1"/>
  <c r="T1928" i="1"/>
  <c r="S1928" i="1"/>
  <c r="U1928" i="1" s="1"/>
  <c r="Q1928" i="1"/>
  <c r="P1928" i="1"/>
  <c r="T1909" i="1"/>
  <c r="S1909" i="1"/>
  <c r="Q1909" i="1"/>
  <c r="P1909" i="1"/>
  <c r="R1909" i="1" s="1"/>
  <c r="T1879" i="1"/>
  <c r="S1879" i="1"/>
  <c r="Q1879" i="1"/>
  <c r="P1879" i="1"/>
  <c r="R1879" i="1" s="1"/>
  <c r="T1870" i="1"/>
  <c r="S1870" i="1"/>
  <c r="Q1870" i="1"/>
  <c r="P1870" i="1"/>
  <c r="T1820" i="1"/>
  <c r="S1820" i="1"/>
  <c r="U1820" i="1" s="1"/>
  <c r="Q1820" i="1"/>
  <c r="P1820" i="1"/>
  <c r="T1801" i="1"/>
  <c r="S1801" i="1"/>
  <c r="Q1801" i="1"/>
  <c r="P1801" i="1"/>
  <c r="R1801" i="1" s="1"/>
  <c r="T1791" i="1"/>
  <c r="S1791" i="1"/>
  <c r="U1791" i="1" s="1"/>
  <c r="Q1791" i="1"/>
  <c r="P1791" i="1"/>
  <c r="T1692" i="1"/>
  <c r="S1692" i="1"/>
  <c r="U1692" i="1" s="1"/>
  <c r="Q1692" i="1"/>
  <c r="P1692" i="1"/>
  <c r="T1633" i="1"/>
  <c r="S1633" i="1"/>
  <c r="U1633" i="1" s="1"/>
  <c r="Q1633" i="1"/>
  <c r="P1633" i="1"/>
  <c r="T1618" i="1"/>
  <c r="S1618" i="1"/>
  <c r="Q1618" i="1"/>
  <c r="P1618" i="1"/>
  <c r="R1618" i="1" s="1"/>
  <c r="T1577" i="1"/>
  <c r="S1577" i="1"/>
  <c r="Q1577" i="1"/>
  <c r="P1577" i="1"/>
  <c r="T1562" i="1"/>
  <c r="S1562" i="1"/>
  <c r="U1562" i="1" s="1"/>
  <c r="Q1562" i="1"/>
  <c r="P1562" i="1"/>
  <c r="T1548" i="1"/>
  <c r="S1548" i="1"/>
  <c r="Q1548" i="1"/>
  <c r="P1548" i="1"/>
  <c r="T1506" i="1"/>
  <c r="S1506" i="1"/>
  <c r="Q1506" i="1"/>
  <c r="P1506" i="1"/>
  <c r="R1506" i="1" s="1"/>
  <c r="T1477" i="1"/>
  <c r="S1477" i="1"/>
  <c r="U1477" i="1" s="1"/>
  <c r="Q1477" i="1"/>
  <c r="P1477" i="1"/>
  <c r="T1444" i="1"/>
  <c r="S1444" i="1"/>
  <c r="Q1444" i="1"/>
  <c r="P1444" i="1"/>
  <c r="T1430" i="1"/>
  <c r="S1430" i="1"/>
  <c r="U1430" i="1" s="1"/>
  <c r="Q1430" i="1"/>
  <c r="P1430" i="1"/>
  <c r="T1417" i="1"/>
  <c r="S1417" i="1"/>
  <c r="Q1417" i="1"/>
  <c r="P1417" i="1"/>
  <c r="R1417" i="1" s="1"/>
  <c r="T1385" i="1"/>
  <c r="S1385" i="1"/>
  <c r="Q1385" i="1"/>
  <c r="P1385" i="1"/>
  <c r="R1385" i="1" s="1"/>
  <c r="T1370" i="1"/>
  <c r="S1370" i="1"/>
  <c r="U1370" i="1" s="1"/>
  <c r="Q1370" i="1"/>
  <c r="P1370" i="1"/>
  <c r="T1315" i="1"/>
  <c r="S1315" i="1"/>
  <c r="Q1315" i="1"/>
  <c r="P1315" i="1"/>
  <c r="R1315" i="1" s="1"/>
  <c r="T1295" i="1"/>
  <c r="S1295" i="1"/>
  <c r="U1295" i="1" s="1"/>
  <c r="Q1295" i="1"/>
  <c r="P1295" i="1"/>
  <c r="T1279" i="1"/>
  <c r="S1279" i="1"/>
  <c r="U1279" i="1" s="1"/>
  <c r="Q1279" i="1"/>
  <c r="P1279" i="1"/>
  <c r="T1266" i="1"/>
  <c r="S1266" i="1"/>
  <c r="Q1266" i="1"/>
  <c r="P1266" i="1"/>
  <c r="R1266" i="1" s="1"/>
  <c r="T1258" i="1"/>
  <c r="S1258" i="1"/>
  <c r="U1258" i="1" s="1"/>
  <c r="Q1258" i="1"/>
  <c r="P1258" i="1"/>
  <c r="T1207" i="1"/>
  <c r="S1207" i="1"/>
  <c r="Q1207" i="1"/>
  <c r="P1207" i="1"/>
  <c r="R1207" i="1" s="1"/>
  <c r="T1197" i="1"/>
  <c r="S1197" i="1"/>
  <c r="U1197" i="1" s="1"/>
  <c r="P1197" i="1"/>
  <c r="Q1197" i="1"/>
  <c r="T1121" i="1"/>
  <c r="S1121" i="1"/>
  <c r="U1121" i="1" s="1"/>
  <c r="P1121" i="1"/>
  <c r="Q1121" i="1"/>
  <c r="T1106" i="1"/>
  <c r="S1106" i="1"/>
  <c r="U1106" i="1" s="1"/>
  <c r="P1106" i="1"/>
  <c r="Q1106" i="1"/>
  <c r="T1095" i="1"/>
  <c r="S1095" i="1"/>
  <c r="Q1095" i="1"/>
  <c r="P1095" i="1"/>
  <c r="R1095" i="1" s="1"/>
  <c r="T1063" i="1"/>
  <c r="S1063" i="1"/>
  <c r="Q1063" i="1"/>
  <c r="P1063" i="1"/>
  <c r="R1063" i="1" s="1"/>
  <c r="T1026" i="1"/>
  <c r="S1026" i="1"/>
  <c r="U1026" i="1" s="1"/>
  <c r="P1026" i="1"/>
  <c r="Q1026" i="1"/>
  <c r="T983" i="1"/>
  <c r="S983" i="1"/>
  <c r="U983" i="1" s="1"/>
  <c r="Q983" i="1"/>
  <c r="P983" i="1"/>
  <c r="T975" i="1"/>
  <c r="S975" i="1"/>
  <c r="Q975" i="1"/>
  <c r="P975" i="1"/>
  <c r="T959" i="1"/>
  <c r="S959" i="1"/>
  <c r="Q959" i="1"/>
  <c r="P959" i="1"/>
  <c r="T946" i="1"/>
  <c r="S946" i="1"/>
  <c r="U946" i="1" s="1"/>
  <c r="P946" i="1"/>
  <c r="Q946" i="1"/>
  <c r="T933" i="1"/>
  <c r="S933" i="1"/>
  <c r="U933" i="1" s="1"/>
  <c r="Q933" i="1"/>
  <c r="P933" i="1"/>
  <c r="T801" i="1"/>
  <c r="S801" i="1"/>
  <c r="Q801" i="1"/>
  <c r="P801" i="1"/>
  <c r="R801" i="1" s="1"/>
  <c r="T787" i="1"/>
  <c r="S787" i="1"/>
  <c r="Q787" i="1"/>
  <c r="P787" i="1"/>
  <c r="R787" i="1" s="1"/>
  <c r="T767" i="1"/>
  <c r="S767" i="1"/>
  <c r="Q767" i="1"/>
  <c r="P767" i="1"/>
  <c r="R767" i="1" s="1"/>
  <c r="T751" i="1"/>
  <c r="S751" i="1"/>
  <c r="Q751" i="1"/>
  <c r="P751" i="1"/>
  <c r="R751" i="1" s="1"/>
  <c r="T740" i="1"/>
  <c r="S740" i="1"/>
  <c r="Q740" i="1"/>
  <c r="P740" i="1"/>
  <c r="T726" i="1"/>
  <c r="S726" i="1"/>
  <c r="U726" i="1" s="1"/>
  <c r="Q726" i="1"/>
  <c r="P726" i="1"/>
  <c r="T716" i="1"/>
  <c r="S716" i="1"/>
  <c r="U716" i="1" s="1"/>
  <c r="Q716" i="1"/>
  <c r="P716" i="1"/>
  <c r="T667" i="1"/>
  <c r="S667" i="1"/>
  <c r="Q667" i="1"/>
  <c r="P667" i="1"/>
  <c r="T685" i="1"/>
  <c r="S685" i="1"/>
  <c r="Q685" i="1"/>
  <c r="P685" i="1"/>
  <c r="R685" i="1" s="1"/>
  <c r="T641" i="1"/>
  <c r="S641" i="1"/>
  <c r="Q641" i="1"/>
  <c r="P641" i="1"/>
  <c r="R641" i="1" s="1"/>
  <c r="T619" i="1"/>
  <c r="S619" i="1"/>
  <c r="Q619" i="1"/>
  <c r="P619" i="1"/>
  <c r="R619" i="1" s="1"/>
  <c r="T579" i="1"/>
  <c r="S579" i="1"/>
  <c r="P579" i="1"/>
  <c r="R579" i="1" s="1"/>
  <c r="Q579" i="1"/>
  <c r="T562" i="1"/>
  <c r="S562" i="1"/>
  <c r="P562" i="1"/>
  <c r="Q562" i="1"/>
  <c r="T543" i="1"/>
  <c r="S543" i="1"/>
  <c r="U543" i="1" s="1"/>
  <c r="Q543" i="1"/>
  <c r="P543" i="1"/>
  <c r="T487" i="1"/>
  <c r="S487" i="1"/>
  <c r="Q487" i="1"/>
  <c r="P487" i="1"/>
  <c r="T449" i="1"/>
  <c r="S449" i="1"/>
  <c r="U449" i="1" s="1"/>
  <c r="Q449" i="1"/>
  <c r="P449" i="1"/>
  <c r="T435" i="1"/>
  <c r="S435" i="1"/>
  <c r="P435" i="1"/>
  <c r="R435" i="1" s="1"/>
  <c r="Q435" i="1"/>
  <c r="T407" i="1"/>
  <c r="S407" i="1"/>
  <c r="Q407" i="1"/>
  <c r="P407" i="1"/>
  <c r="R407" i="1" s="1"/>
  <c r="T389" i="1"/>
  <c r="S389" i="1"/>
  <c r="Q389" i="1"/>
  <c r="P389" i="1"/>
  <c r="T371" i="1"/>
  <c r="S371" i="1"/>
  <c r="P371" i="1"/>
  <c r="R371" i="1" s="1"/>
  <c r="Q371" i="1"/>
  <c r="T351" i="1"/>
  <c r="S351" i="1"/>
  <c r="U351" i="1" s="1"/>
  <c r="Q351" i="1"/>
  <c r="P351" i="1"/>
  <c r="T261" i="1"/>
  <c r="S261" i="1"/>
  <c r="Q261" i="1"/>
  <c r="P261" i="1"/>
  <c r="T237" i="1"/>
  <c r="S237" i="1"/>
  <c r="Q237" i="1"/>
  <c r="P237" i="1"/>
  <c r="T185" i="1"/>
  <c r="S185" i="1"/>
  <c r="Q185" i="1"/>
  <c r="P185" i="1"/>
  <c r="R185" i="1" s="1"/>
  <c r="T179" i="1"/>
  <c r="S179" i="1"/>
  <c r="Q179" i="1"/>
  <c r="P179" i="1"/>
  <c r="T132" i="1"/>
  <c r="S132" i="1"/>
  <c r="U132" i="1" s="1"/>
  <c r="Q132" i="1"/>
  <c r="P132" i="1"/>
  <c r="T83" i="1"/>
  <c r="S83" i="1"/>
  <c r="Q83" i="1"/>
  <c r="P83" i="1"/>
  <c r="R83" i="1" s="1"/>
  <c r="T61" i="1"/>
  <c r="S61" i="1"/>
  <c r="U61" i="1" s="1"/>
  <c r="Q61" i="1"/>
  <c r="P61" i="1"/>
  <c r="T31" i="1"/>
  <c r="S31" i="1"/>
  <c r="Q31" i="1"/>
  <c r="P31" i="1"/>
  <c r="R31" i="1" s="1"/>
  <c r="T3875" i="1"/>
  <c r="S3875" i="1"/>
  <c r="U3875" i="1" s="1"/>
  <c r="Q3875" i="1"/>
  <c r="P3875" i="1"/>
  <c r="T2787" i="1"/>
  <c r="S2787" i="1"/>
  <c r="Q2787" i="1"/>
  <c r="P2787" i="1"/>
  <c r="T2083" i="1"/>
  <c r="S2083" i="1"/>
  <c r="Q2083" i="1"/>
  <c r="P2083" i="1"/>
  <c r="T1818" i="1"/>
  <c r="S1818" i="1"/>
  <c r="U1818" i="1" s="1"/>
  <c r="Q1818" i="1"/>
  <c r="P1818" i="1"/>
  <c r="T480" i="1"/>
  <c r="S480" i="1"/>
  <c r="U480" i="1" s="1"/>
  <c r="Q480" i="1"/>
  <c r="P480" i="1"/>
  <c r="T4143" i="1"/>
  <c r="S4143" i="1"/>
  <c r="Q4143" i="1"/>
  <c r="P4143" i="1"/>
  <c r="T2991" i="1"/>
  <c r="S2991" i="1"/>
  <c r="Q2991" i="1"/>
  <c r="P2991" i="1"/>
  <c r="R2991" i="1" s="1"/>
  <c r="T2479" i="1"/>
  <c r="S2479" i="1"/>
  <c r="Q2479" i="1"/>
  <c r="P2479" i="1"/>
  <c r="T2223" i="1"/>
  <c r="S2223" i="1"/>
  <c r="Q2223" i="1"/>
  <c r="P2223" i="1"/>
  <c r="T1967" i="1"/>
  <c r="S1967" i="1"/>
  <c r="Q1967" i="1"/>
  <c r="P1967" i="1"/>
  <c r="T1656" i="1"/>
  <c r="S1656" i="1"/>
  <c r="U1656" i="1" s="1"/>
  <c r="Q1656" i="1"/>
  <c r="P1656" i="1"/>
  <c r="T4624" i="1"/>
  <c r="S4624" i="1"/>
  <c r="U4624" i="1" s="1"/>
  <c r="Q4624" i="1"/>
  <c r="P4624" i="1"/>
  <c r="T4411" i="1"/>
  <c r="S4411" i="1"/>
  <c r="U4411" i="1" s="1"/>
  <c r="Q4411" i="1"/>
  <c r="P4411" i="1"/>
  <c r="T4155" i="1"/>
  <c r="S4155" i="1"/>
  <c r="U4155" i="1" s="1"/>
  <c r="Q4155" i="1"/>
  <c r="P4155" i="1"/>
  <c r="T3899" i="1"/>
  <c r="S3899" i="1"/>
  <c r="Q3899" i="1"/>
  <c r="P3899" i="1"/>
  <c r="R3899" i="1" s="1"/>
  <c r="T3643" i="1"/>
  <c r="S3643" i="1"/>
  <c r="U3643" i="1" s="1"/>
  <c r="Q3643" i="1"/>
  <c r="P3643" i="1"/>
  <c r="T3387" i="1"/>
  <c r="S3387" i="1"/>
  <c r="Q3387" i="1"/>
  <c r="P3387" i="1"/>
  <c r="R3387" i="1" s="1"/>
  <c r="T3131" i="1"/>
  <c r="S3131" i="1"/>
  <c r="Q3131" i="1"/>
  <c r="P3131" i="1"/>
  <c r="T2875" i="1"/>
  <c r="S2875" i="1"/>
  <c r="Q2875" i="1"/>
  <c r="P2875" i="1"/>
  <c r="R2875" i="1" s="1"/>
  <c r="T2619" i="1"/>
  <c r="S2619" i="1"/>
  <c r="Q2619" i="1"/>
  <c r="P2619" i="1"/>
  <c r="R2619" i="1" s="1"/>
  <c r="T2363" i="1"/>
  <c r="S2363" i="1"/>
  <c r="U2363" i="1" s="1"/>
  <c r="Q2363" i="1"/>
  <c r="P2363" i="1"/>
  <c r="T2107" i="1"/>
  <c r="S2107" i="1"/>
  <c r="U2107" i="1" s="1"/>
  <c r="Q2107" i="1"/>
  <c r="P2107" i="1"/>
  <c r="T1850" i="1"/>
  <c r="S1850" i="1"/>
  <c r="U1850" i="1" s="1"/>
  <c r="Q1850" i="1"/>
  <c r="P1850" i="1"/>
  <c r="T1424" i="1"/>
  <c r="S1424" i="1"/>
  <c r="Q1424" i="1"/>
  <c r="P1424" i="1"/>
  <c r="R1424" i="1" s="1"/>
  <c r="T912" i="1"/>
  <c r="S912" i="1"/>
  <c r="U912" i="1" s="1"/>
  <c r="Q912" i="1"/>
  <c r="P912" i="1"/>
  <c r="T400" i="1"/>
  <c r="S400" i="1"/>
  <c r="U400" i="1" s="1"/>
  <c r="Q400" i="1"/>
  <c r="P400" i="1"/>
  <c r="T410" i="1"/>
  <c r="S410" i="1"/>
  <c r="Q410" i="1"/>
  <c r="P410" i="1"/>
  <c r="R410" i="1" s="1"/>
  <c r="T738" i="1"/>
  <c r="S738" i="1"/>
  <c r="P738" i="1"/>
  <c r="R738" i="1" s="1"/>
  <c r="Q738" i="1"/>
  <c r="T709" i="1"/>
  <c r="S709" i="1"/>
  <c r="U709" i="1" s="1"/>
  <c r="Q709" i="1"/>
  <c r="P709" i="1"/>
  <c r="T671" i="1"/>
  <c r="S671" i="1"/>
  <c r="Q671" i="1"/>
  <c r="P671" i="1"/>
  <c r="R671" i="1" s="1"/>
  <c r="T545" i="1"/>
  <c r="S545" i="1"/>
  <c r="U545" i="1" s="1"/>
  <c r="Q545" i="1"/>
  <c r="P545" i="1"/>
  <c r="T415" i="1"/>
  <c r="S415" i="1"/>
  <c r="Q415" i="1"/>
  <c r="P415" i="1"/>
  <c r="R415" i="1" s="1"/>
  <c r="T397" i="1"/>
  <c r="S397" i="1"/>
  <c r="Q397" i="1"/>
  <c r="P397" i="1"/>
  <c r="T281" i="1"/>
  <c r="S281" i="1"/>
  <c r="Q281" i="1"/>
  <c r="P281" i="1"/>
  <c r="R281" i="1" s="1"/>
  <c r="T181" i="1"/>
  <c r="S181" i="1"/>
  <c r="Q181" i="1"/>
  <c r="P181" i="1"/>
  <c r="R181" i="1" s="1"/>
  <c r="T102" i="1"/>
  <c r="S102" i="1"/>
  <c r="Q102" i="1"/>
  <c r="P102" i="1"/>
  <c r="R102" i="1" s="1"/>
  <c r="T37" i="1"/>
  <c r="S37" i="1"/>
  <c r="Q37" i="1"/>
  <c r="P37" i="1"/>
  <c r="R37" i="1" s="1"/>
  <c r="T2499" i="1"/>
  <c r="S2499" i="1"/>
  <c r="U2499" i="1" s="1"/>
  <c r="Q2499" i="1"/>
  <c r="P2499" i="1"/>
  <c r="T1690" i="1"/>
  <c r="S1690" i="1"/>
  <c r="U1690" i="1" s="1"/>
  <c r="Q1690" i="1"/>
  <c r="P1690" i="1"/>
  <c r="T4111" i="1"/>
  <c r="S4111" i="1"/>
  <c r="Q4111" i="1"/>
  <c r="P4111" i="1"/>
  <c r="R4111" i="1" s="1"/>
  <c r="T1999" i="1"/>
  <c r="S1999" i="1"/>
  <c r="U1999" i="1" s="1"/>
  <c r="Q1999" i="1"/>
  <c r="P1999" i="1"/>
  <c r="T4315" i="1"/>
  <c r="S4315" i="1"/>
  <c r="U4315" i="1" s="1"/>
  <c r="Q4315" i="1"/>
  <c r="P4315" i="1"/>
  <c r="T3291" i="1"/>
  <c r="S3291" i="1"/>
  <c r="U3291" i="1" s="1"/>
  <c r="Q3291" i="1"/>
  <c r="P3291" i="1"/>
  <c r="T2139" i="1"/>
  <c r="S2139" i="1"/>
  <c r="Q2139" i="1"/>
  <c r="P2139" i="1"/>
  <c r="R2139" i="1" s="1"/>
  <c r="T464" i="1"/>
  <c r="S464" i="1"/>
  <c r="U464" i="1" s="1"/>
  <c r="Q464" i="1"/>
  <c r="P464" i="1"/>
  <c r="T4695" i="1"/>
  <c r="S4695" i="1"/>
  <c r="U4695" i="1" s="1"/>
  <c r="Q4695" i="1"/>
  <c r="P4695" i="1"/>
  <c r="T4671" i="1"/>
  <c r="S4671" i="1"/>
  <c r="U4671" i="1" s="1"/>
  <c r="Q4671" i="1"/>
  <c r="P4671" i="1"/>
  <c r="T4663" i="1"/>
  <c r="S4663" i="1"/>
  <c r="U4663" i="1" s="1"/>
  <c r="Q4663" i="1"/>
  <c r="P4663" i="1"/>
  <c r="T4587" i="1"/>
  <c r="S4587" i="1"/>
  <c r="Q4587" i="1"/>
  <c r="P4587" i="1"/>
  <c r="R4587" i="1" s="1"/>
  <c r="T4571" i="1"/>
  <c r="S4571" i="1"/>
  <c r="Q4571" i="1"/>
  <c r="P4571" i="1"/>
  <c r="T4545" i="1"/>
  <c r="S4545" i="1"/>
  <c r="U4545" i="1" s="1"/>
  <c r="Q4545" i="1"/>
  <c r="P4545" i="1"/>
  <c r="T4463" i="1"/>
  <c r="S4463" i="1"/>
  <c r="U4463" i="1" s="1"/>
  <c r="Q4463" i="1"/>
  <c r="P4463" i="1"/>
  <c r="T4397" i="1"/>
  <c r="S4397" i="1"/>
  <c r="U4397" i="1" s="1"/>
  <c r="Q4397" i="1"/>
  <c r="P4397" i="1"/>
  <c r="T4321" i="1"/>
  <c r="S4321" i="1"/>
  <c r="U4321" i="1" s="1"/>
  <c r="Q4321" i="1"/>
  <c r="P4321" i="1"/>
  <c r="T4309" i="1"/>
  <c r="S4309" i="1"/>
  <c r="U4309" i="1" s="1"/>
  <c r="Q4309" i="1"/>
  <c r="P4309" i="1"/>
  <c r="T4290" i="1"/>
  <c r="S4290" i="1"/>
  <c r="Q4290" i="1"/>
  <c r="P4290" i="1"/>
  <c r="T4252" i="1"/>
  <c r="S4252" i="1"/>
  <c r="U4252" i="1" s="1"/>
  <c r="Q4252" i="1"/>
  <c r="P4252" i="1"/>
  <c r="T4238" i="1"/>
  <c r="S4238" i="1"/>
  <c r="Q4238" i="1"/>
  <c r="P4238" i="1"/>
  <c r="R4238" i="1" s="1"/>
  <c r="T4167" i="1"/>
  <c r="S4167" i="1"/>
  <c r="U4167" i="1" s="1"/>
  <c r="Q4167" i="1"/>
  <c r="P4167" i="1"/>
  <c r="T4140" i="1"/>
  <c r="S4140" i="1"/>
  <c r="Q4140" i="1"/>
  <c r="P4140" i="1"/>
  <c r="T4085" i="1"/>
  <c r="S4085" i="1"/>
  <c r="U4085" i="1" s="1"/>
  <c r="Q4085" i="1"/>
  <c r="P4085" i="1"/>
  <c r="T4021" i="1"/>
  <c r="S4021" i="1"/>
  <c r="Q4021" i="1"/>
  <c r="P4021" i="1"/>
  <c r="T3975" i="1"/>
  <c r="S3975" i="1"/>
  <c r="U3975" i="1" s="1"/>
  <c r="Q3975" i="1"/>
  <c r="P3975" i="1"/>
  <c r="T3927" i="1"/>
  <c r="S3927" i="1"/>
  <c r="Q3927" i="1"/>
  <c r="P3927" i="1"/>
  <c r="T3841" i="1"/>
  <c r="S3841" i="1"/>
  <c r="U3841" i="1" s="1"/>
  <c r="Q3841" i="1"/>
  <c r="P3841" i="1"/>
  <c r="T3829" i="1"/>
  <c r="S3829" i="1"/>
  <c r="U3829" i="1" s="1"/>
  <c r="Q3829" i="1"/>
  <c r="P3829" i="1"/>
  <c r="T3810" i="1"/>
  <c r="S3810" i="1"/>
  <c r="U3810" i="1" s="1"/>
  <c r="Q3810" i="1"/>
  <c r="P3810" i="1"/>
  <c r="T3772" i="1"/>
  <c r="S3772" i="1"/>
  <c r="U3772" i="1" s="1"/>
  <c r="Q3772" i="1"/>
  <c r="P3772" i="1"/>
  <c r="T3758" i="1"/>
  <c r="S3758" i="1"/>
  <c r="U3758" i="1" s="1"/>
  <c r="Q3758" i="1"/>
  <c r="P3758" i="1"/>
  <c r="T3741" i="1"/>
  <c r="S3741" i="1"/>
  <c r="U3741" i="1" s="1"/>
  <c r="Q3741" i="1"/>
  <c r="P3741" i="1"/>
  <c r="T3630" i="1"/>
  <c r="S3630" i="1"/>
  <c r="U3630" i="1" s="1"/>
  <c r="Q3630" i="1"/>
  <c r="P3630" i="1"/>
  <c r="T3580" i="1"/>
  <c r="S3580" i="1"/>
  <c r="Q3580" i="1"/>
  <c r="P3580" i="1"/>
  <c r="T3554" i="1"/>
  <c r="S3554" i="1"/>
  <c r="U3554" i="1" s="1"/>
  <c r="Q3554" i="1"/>
  <c r="P3554" i="1"/>
  <c r="T3505" i="1"/>
  <c r="S3505" i="1"/>
  <c r="Q3505" i="1"/>
  <c r="P3505" i="1"/>
  <c r="T3493" i="1"/>
  <c r="S3493" i="1"/>
  <c r="U3493" i="1" s="1"/>
  <c r="Q3493" i="1"/>
  <c r="P3493" i="1"/>
  <c r="T3422" i="1"/>
  <c r="S3422" i="1"/>
  <c r="U3422" i="1" s="1"/>
  <c r="Q3422" i="1"/>
  <c r="P3422" i="1"/>
  <c r="T3377" i="1"/>
  <c r="S3377" i="1"/>
  <c r="Q3377" i="1"/>
  <c r="P3377" i="1"/>
  <c r="R3377" i="1" s="1"/>
  <c r="T3346" i="1"/>
  <c r="S3346" i="1"/>
  <c r="Q3346" i="1"/>
  <c r="P3346" i="1"/>
  <c r="T3313" i="1"/>
  <c r="S3313" i="1"/>
  <c r="U3313" i="1" s="1"/>
  <c r="Q3313" i="1"/>
  <c r="P3313" i="1"/>
  <c r="T3301" i="1"/>
  <c r="S3301" i="1"/>
  <c r="U3301" i="1" s="1"/>
  <c r="Q3301" i="1"/>
  <c r="P3301" i="1"/>
  <c r="T3237" i="1"/>
  <c r="S3237" i="1"/>
  <c r="Q3237" i="1"/>
  <c r="P3237" i="1"/>
  <c r="R3237" i="1" s="1"/>
  <c r="T3190" i="1"/>
  <c r="S3190" i="1"/>
  <c r="Q3190" i="1"/>
  <c r="P3190" i="1"/>
  <c r="T3161" i="1"/>
  <c r="S3161" i="1"/>
  <c r="Q3161" i="1"/>
  <c r="P3161" i="1"/>
  <c r="R3161" i="1" s="1"/>
  <c r="T3142" i="1"/>
  <c r="S3142" i="1"/>
  <c r="Q3142" i="1"/>
  <c r="P3142" i="1"/>
  <c r="T3132" i="1"/>
  <c r="S3132" i="1"/>
  <c r="Q3132" i="1"/>
  <c r="P3132" i="1"/>
  <c r="T3106" i="1"/>
  <c r="S3106" i="1"/>
  <c r="Q3106" i="1"/>
  <c r="P3106" i="1"/>
  <c r="R3106" i="1" s="1"/>
  <c r="T2960" i="1"/>
  <c r="S2960" i="1"/>
  <c r="Q2960" i="1"/>
  <c r="P2960" i="1"/>
  <c r="R2960" i="1" s="1"/>
  <c r="T2953" i="1"/>
  <c r="S2953" i="1"/>
  <c r="Q2953" i="1"/>
  <c r="P2953" i="1"/>
  <c r="R2953" i="1" s="1"/>
  <c r="T2930" i="1"/>
  <c r="S2930" i="1"/>
  <c r="Q2930" i="1"/>
  <c r="P2930" i="1"/>
  <c r="R2930" i="1" s="1"/>
  <c r="T2848" i="1"/>
  <c r="S2848" i="1"/>
  <c r="U2848" i="1" s="1"/>
  <c r="Q2848" i="1"/>
  <c r="P2848" i="1"/>
  <c r="T2800" i="1"/>
  <c r="S2800" i="1"/>
  <c r="U2800" i="1" s="1"/>
  <c r="Q2800" i="1"/>
  <c r="P2800" i="1"/>
  <c r="T2793" i="1"/>
  <c r="S2793" i="1"/>
  <c r="U2793" i="1" s="1"/>
  <c r="Q2793" i="1"/>
  <c r="P2793" i="1"/>
  <c r="T2770" i="1"/>
  <c r="S2770" i="1"/>
  <c r="U2770" i="1" s="1"/>
  <c r="Q2770" i="1"/>
  <c r="P2770" i="1"/>
  <c r="T2737" i="1"/>
  <c r="S2737" i="1"/>
  <c r="Q2737" i="1"/>
  <c r="P2737" i="1"/>
  <c r="R2737" i="1" s="1"/>
  <c r="T2725" i="1"/>
  <c r="S2725" i="1"/>
  <c r="U2725" i="1" s="1"/>
  <c r="Q2725" i="1"/>
  <c r="P2725" i="1"/>
  <c r="T2614" i="1"/>
  <c r="S2614" i="1"/>
  <c r="Q2614" i="1"/>
  <c r="P2614" i="1"/>
  <c r="R2614" i="1" s="1"/>
  <c r="T2602" i="1"/>
  <c r="S2602" i="1"/>
  <c r="Q2602" i="1"/>
  <c r="P2602" i="1"/>
  <c r="R2602" i="1" s="1"/>
  <c r="T2551" i="1"/>
  <c r="S2551" i="1"/>
  <c r="Q2551" i="1"/>
  <c r="P2551" i="1"/>
  <c r="T2536" i="1"/>
  <c r="S2536" i="1"/>
  <c r="Q2536" i="1"/>
  <c r="P2536" i="1"/>
  <c r="R2536" i="1" s="1"/>
  <c r="T2532" i="1"/>
  <c r="S2532" i="1"/>
  <c r="Q2532" i="1"/>
  <c r="P2532" i="1"/>
  <c r="R2532" i="1" s="1"/>
  <c r="T2471" i="1"/>
  <c r="S2471" i="1"/>
  <c r="Q2471" i="1"/>
  <c r="P2471" i="1"/>
  <c r="T2485" i="1"/>
  <c r="S2485" i="1"/>
  <c r="U2485" i="1" s="1"/>
  <c r="Q2485" i="1"/>
  <c r="P2485" i="1"/>
  <c r="T2454" i="1"/>
  <c r="S2454" i="1"/>
  <c r="Q2454" i="1"/>
  <c r="P2454" i="1"/>
  <c r="R2454" i="1" s="1"/>
  <c r="T2428" i="1"/>
  <c r="S2428" i="1"/>
  <c r="U2428" i="1" s="1"/>
  <c r="Q2428" i="1"/>
  <c r="P2428" i="1"/>
  <c r="T2414" i="1"/>
  <c r="S2414" i="1"/>
  <c r="U2414" i="1" s="1"/>
  <c r="Q2414" i="1"/>
  <c r="P2414" i="1"/>
  <c r="T2364" i="1"/>
  <c r="S2364" i="1"/>
  <c r="Q2364" i="1"/>
  <c r="P2364" i="1"/>
  <c r="T2350" i="1"/>
  <c r="S2350" i="1"/>
  <c r="U2350" i="1" s="1"/>
  <c r="Q2350" i="1"/>
  <c r="P2350" i="1"/>
  <c r="T2322" i="1"/>
  <c r="S2322" i="1"/>
  <c r="U2322" i="1" s="1"/>
  <c r="Q2322" i="1"/>
  <c r="P2322" i="1"/>
  <c r="T2310" i="1"/>
  <c r="S2310" i="1"/>
  <c r="Q2310" i="1"/>
  <c r="P2310" i="1"/>
  <c r="R2310" i="1" s="1"/>
  <c r="T2270" i="1"/>
  <c r="S2270" i="1"/>
  <c r="Q2270" i="1"/>
  <c r="P2270" i="1"/>
  <c r="T2242" i="1"/>
  <c r="S2242" i="1"/>
  <c r="Q2242" i="1"/>
  <c r="P2242" i="1"/>
  <c r="T2220" i="1"/>
  <c r="S2220" i="1"/>
  <c r="Q2220" i="1"/>
  <c r="P2220" i="1"/>
  <c r="R2220" i="1" s="1"/>
  <c r="T2165" i="1"/>
  <c r="S2165" i="1"/>
  <c r="U2165" i="1" s="1"/>
  <c r="Q2165" i="1"/>
  <c r="P2165" i="1"/>
  <c r="T2146" i="1"/>
  <c r="S2146" i="1"/>
  <c r="Q2146" i="1"/>
  <c r="P2146" i="1"/>
  <c r="R2146" i="1" s="1"/>
  <c r="T2109" i="1"/>
  <c r="S2109" i="1"/>
  <c r="Q2109" i="1"/>
  <c r="P2109" i="1"/>
  <c r="T2093" i="1"/>
  <c r="S2093" i="1"/>
  <c r="U2093" i="1" s="1"/>
  <c r="Q2093" i="1"/>
  <c r="P2093" i="1"/>
  <c r="T2074" i="1"/>
  <c r="S2074" i="1"/>
  <c r="U2074" i="1" s="1"/>
  <c r="Q2074" i="1"/>
  <c r="P2074" i="1"/>
  <c r="T2053" i="1"/>
  <c r="S2053" i="1"/>
  <c r="Q2053" i="1"/>
  <c r="P2053" i="1"/>
  <c r="R2053" i="1" s="1"/>
  <c r="T2018" i="1"/>
  <c r="S2018" i="1"/>
  <c r="Q2018" i="1"/>
  <c r="P2018" i="1"/>
  <c r="R2018" i="1" s="1"/>
  <c r="T1981" i="1"/>
  <c r="S1981" i="1"/>
  <c r="Q1981" i="1"/>
  <c r="P1981" i="1"/>
  <c r="R1981" i="1" s="1"/>
  <c r="T1965" i="1"/>
  <c r="S1965" i="1"/>
  <c r="Q1965" i="1"/>
  <c r="P1965" i="1"/>
  <c r="R1965" i="1" s="1"/>
  <c r="T1946" i="1"/>
  <c r="S1946" i="1"/>
  <c r="U1946" i="1" s="1"/>
  <c r="Q1946" i="1"/>
  <c r="P1946" i="1"/>
  <c r="T1935" i="1"/>
  <c r="S1935" i="1"/>
  <c r="U1935" i="1" s="1"/>
  <c r="Q1935" i="1"/>
  <c r="P1935" i="1"/>
  <c r="T1900" i="1"/>
  <c r="S1900" i="1"/>
  <c r="Q1900" i="1"/>
  <c r="P1900" i="1"/>
  <c r="R1900" i="1" s="1"/>
  <c r="T1886" i="1"/>
  <c r="S1886" i="1"/>
  <c r="U1886" i="1" s="1"/>
  <c r="Q1886" i="1"/>
  <c r="P1886" i="1"/>
  <c r="T1862" i="1"/>
  <c r="S1862" i="1"/>
  <c r="U1862" i="1" s="1"/>
  <c r="Q1862" i="1"/>
  <c r="P1862" i="1"/>
  <c r="T1835" i="1"/>
  <c r="S1835" i="1"/>
  <c r="U1835" i="1" s="1"/>
  <c r="Q1835" i="1"/>
  <c r="P1835" i="1"/>
  <c r="T1780" i="1"/>
  <c r="S1780" i="1"/>
  <c r="U1780" i="1" s="1"/>
  <c r="Q1780" i="1"/>
  <c r="P1780" i="1"/>
  <c r="T1773" i="1"/>
  <c r="S1773" i="1"/>
  <c r="U1773" i="1" s="1"/>
  <c r="Q1773" i="1"/>
  <c r="P1773" i="1"/>
  <c r="T1741" i="1"/>
  <c r="S1741" i="1"/>
  <c r="U1741" i="1" s="1"/>
  <c r="Q1741" i="1"/>
  <c r="P1741" i="1"/>
  <c r="T1679" i="1"/>
  <c r="S1679" i="1"/>
  <c r="U1679" i="1" s="1"/>
  <c r="Q1679" i="1"/>
  <c r="P1679" i="1"/>
  <c r="T1663" i="1"/>
  <c r="S1663" i="1"/>
  <c r="Q1663" i="1"/>
  <c r="P1663" i="1"/>
  <c r="T1650" i="1"/>
  <c r="S1650" i="1"/>
  <c r="U1650" i="1" s="1"/>
  <c r="Q1650" i="1"/>
  <c r="P1650" i="1"/>
  <c r="T1637" i="1"/>
  <c r="S1637" i="1"/>
  <c r="U1637" i="1" s="1"/>
  <c r="Q1637" i="1"/>
  <c r="P1637" i="1"/>
  <c r="T1612" i="1"/>
  <c r="S1612" i="1"/>
  <c r="Q1612" i="1"/>
  <c r="P1612" i="1"/>
  <c r="R1612" i="1" s="1"/>
  <c r="T1602" i="1"/>
  <c r="S1602" i="1"/>
  <c r="Q1602" i="1"/>
  <c r="P1602" i="1"/>
  <c r="R1602" i="1" s="1"/>
  <c r="T1559" i="1"/>
  <c r="S1559" i="1"/>
  <c r="U1559" i="1" s="1"/>
  <c r="Q1559" i="1"/>
  <c r="P1559" i="1"/>
  <c r="T1547" i="1"/>
  <c r="S1547" i="1"/>
  <c r="U1547" i="1" s="1"/>
  <c r="Q1547" i="1"/>
  <c r="P1547" i="1"/>
  <c r="T1523" i="1"/>
  <c r="S1523" i="1"/>
  <c r="Q1523" i="1"/>
  <c r="P1523" i="1"/>
  <c r="T1466" i="1"/>
  <c r="S1466" i="1"/>
  <c r="Q1466" i="1"/>
  <c r="P1466" i="1"/>
  <c r="T1421" i="1"/>
  <c r="S1421" i="1"/>
  <c r="Q1421" i="1"/>
  <c r="P1421" i="1"/>
  <c r="R1421" i="1" s="1"/>
  <c r="T1388" i="1"/>
  <c r="S1388" i="1"/>
  <c r="U1388" i="1" s="1"/>
  <c r="Q1388" i="1"/>
  <c r="P1388" i="1"/>
  <c r="T1363" i="1"/>
  <c r="S1363" i="1"/>
  <c r="U1363" i="1" s="1"/>
  <c r="Q1363" i="1"/>
  <c r="P1363" i="1"/>
  <c r="T1349" i="1"/>
  <c r="S1349" i="1"/>
  <c r="Q1349" i="1"/>
  <c r="P1349" i="1"/>
  <c r="T1327" i="1"/>
  <c r="S1327" i="1"/>
  <c r="Q1327" i="1"/>
  <c r="P1327" i="1"/>
  <c r="R1327" i="1" s="1"/>
  <c r="T1311" i="1"/>
  <c r="S1311" i="1"/>
  <c r="Q1311" i="1"/>
  <c r="P1311" i="1"/>
  <c r="R1311" i="1" s="1"/>
  <c r="T1298" i="1"/>
  <c r="S1298" i="1"/>
  <c r="U1298" i="1" s="1"/>
  <c r="Q1298" i="1"/>
  <c r="P1298" i="1"/>
  <c r="T1287" i="1"/>
  <c r="S1287" i="1"/>
  <c r="U1287" i="1" s="1"/>
  <c r="Q1287" i="1"/>
  <c r="P1287" i="1"/>
  <c r="T1255" i="1"/>
  <c r="S1255" i="1"/>
  <c r="U1255" i="1" s="1"/>
  <c r="Q1255" i="1"/>
  <c r="P1255" i="1"/>
  <c r="T1185" i="1"/>
  <c r="S1185" i="1"/>
  <c r="U1185" i="1" s="1"/>
  <c r="P1185" i="1"/>
  <c r="Q1185" i="1"/>
  <c r="T1171" i="1"/>
  <c r="S1171" i="1"/>
  <c r="U1171" i="1" s="1"/>
  <c r="Q1171" i="1"/>
  <c r="P1171" i="1"/>
  <c r="T1157" i="1"/>
  <c r="S1157" i="1"/>
  <c r="P1157" i="1"/>
  <c r="R1157" i="1" s="1"/>
  <c r="Q1157" i="1"/>
  <c r="T1135" i="1"/>
  <c r="S1135" i="1"/>
  <c r="Q1135" i="1"/>
  <c r="P1135" i="1"/>
  <c r="R1135" i="1" s="1"/>
  <c r="T1119" i="1"/>
  <c r="S1119" i="1"/>
  <c r="U1119" i="1" s="1"/>
  <c r="Q1119" i="1"/>
  <c r="P1119" i="1"/>
  <c r="T1090" i="1"/>
  <c r="S1090" i="1"/>
  <c r="P1090" i="1"/>
  <c r="R1090" i="1" s="1"/>
  <c r="Q1090" i="1"/>
  <c r="T1047" i="1"/>
  <c r="S1047" i="1"/>
  <c r="U1047" i="1" s="1"/>
  <c r="Q1047" i="1"/>
  <c r="P1047" i="1"/>
  <c r="T1035" i="1"/>
  <c r="S1035" i="1"/>
  <c r="U1035" i="1" s="1"/>
  <c r="Q1035" i="1"/>
  <c r="P1035" i="1"/>
  <c r="T1011" i="1"/>
  <c r="S1011" i="1"/>
  <c r="U1011" i="1" s="1"/>
  <c r="Q1011" i="1"/>
  <c r="P1011" i="1"/>
  <c r="T954" i="1"/>
  <c r="S954" i="1"/>
  <c r="U954" i="1" s="1"/>
  <c r="Q954" i="1"/>
  <c r="P954" i="1"/>
  <c r="T909" i="1"/>
  <c r="S909" i="1"/>
  <c r="Q909" i="1"/>
  <c r="P909" i="1"/>
  <c r="T866" i="1"/>
  <c r="S866" i="1"/>
  <c r="U866" i="1" s="1"/>
  <c r="P866" i="1"/>
  <c r="Q866" i="1"/>
  <c r="T837" i="1"/>
  <c r="S837" i="1"/>
  <c r="U837" i="1" s="1"/>
  <c r="Q837" i="1"/>
  <c r="P837" i="1"/>
  <c r="T805" i="1"/>
  <c r="S805" i="1"/>
  <c r="U805" i="1" s="1"/>
  <c r="Q805" i="1"/>
  <c r="P805" i="1"/>
  <c r="T771" i="1"/>
  <c r="S771" i="1"/>
  <c r="P771" i="1"/>
  <c r="R771" i="1" s="1"/>
  <c r="Q771" i="1"/>
  <c r="T743" i="1"/>
  <c r="S743" i="1"/>
  <c r="Q743" i="1"/>
  <c r="P743" i="1"/>
  <c r="T675" i="1"/>
  <c r="S675" i="1"/>
  <c r="P675" i="1"/>
  <c r="Q675" i="1"/>
  <c r="T654" i="1"/>
  <c r="S654" i="1"/>
  <c r="U654" i="1" s="1"/>
  <c r="P654" i="1"/>
  <c r="Q654" i="1"/>
  <c r="T644" i="1"/>
  <c r="S644" i="1"/>
  <c r="Q644" i="1"/>
  <c r="P644" i="1"/>
  <c r="R644" i="1" s="1"/>
  <c r="T630" i="1"/>
  <c r="S630" i="1"/>
  <c r="Q630" i="1"/>
  <c r="P630" i="1"/>
  <c r="R630" i="1" s="1"/>
  <c r="T574" i="1"/>
  <c r="S574" i="1"/>
  <c r="P574" i="1"/>
  <c r="R574" i="1" s="1"/>
  <c r="Q574" i="1"/>
  <c r="T556" i="1"/>
  <c r="S556" i="1"/>
  <c r="U556" i="1" s="1"/>
  <c r="Q556" i="1"/>
  <c r="P556" i="1"/>
  <c r="T546" i="1"/>
  <c r="S546" i="1"/>
  <c r="U546" i="1" s="1"/>
  <c r="P546" i="1"/>
  <c r="Q546" i="1"/>
  <c r="T533" i="1"/>
  <c r="S533" i="1"/>
  <c r="Q533" i="1"/>
  <c r="P533" i="1"/>
  <c r="R533" i="1" s="1"/>
  <c r="T527" i="1"/>
  <c r="S527" i="1"/>
  <c r="Q527" i="1"/>
  <c r="P527" i="1"/>
  <c r="R527" i="1" s="1"/>
  <c r="T490" i="1"/>
  <c r="S490" i="1"/>
  <c r="Q490" i="1"/>
  <c r="P490" i="1"/>
  <c r="R490" i="1" s="1"/>
  <c r="T484" i="1"/>
  <c r="S484" i="1"/>
  <c r="U484" i="1" s="1"/>
  <c r="Q484" i="1"/>
  <c r="P484" i="1"/>
  <c r="T471" i="1"/>
  <c r="S471" i="1"/>
  <c r="U471" i="1" s="1"/>
  <c r="Q471" i="1"/>
  <c r="P471" i="1"/>
  <c r="T438" i="1"/>
  <c r="S438" i="1"/>
  <c r="Q438" i="1"/>
  <c r="P438" i="1"/>
  <c r="R438" i="1" s="1"/>
  <c r="T428" i="1"/>
  <c r="S428" i="1"/>
  <c r="Q428" i="1"/>
  <c r="P428" i="1"/>
  <c r="R428" i="1" s="1"/>
  <c r="T419" i="1"/>
  <c r="S419" i="1"/>
  <c r="P419" i="1"/>
  <c r="R419" i="1" s="1"/>
  <c r="Q419" i="1"/>
  <c r="T387" i="1"/>
  <c r="S387" i="1"/>
  <c r="Q387" i="1"/>
  <c r="P387" i="1"/>
  <c r="T305" i="1"/>
  <c r="S305" i="1"/>
  <c r="Q305" i="1"/>
  <c r="P305" i="1"/>
  <c r="R305" i="1" s="1"/>
  <c r="T284" i="1"/>
  <c r="S284" i="1"/>
  <c r="Q284" i="1"/>
  <c r="P284" i="1"/>
  <c r="R284" i="1" s="1"/>
  <c r="T265" i="1"/>
  <c r="S265" i="1"/>
  <c r="U265" i="1" s="1"/>
  <c r="Q265" i="1"/>
  <c r="P265" i="1"/>
  <c r="T263" i="1"/>
  <c r="S263" i="1"/>
  <c r="Q263" i="1"/>
  <c r="P263" i="1"/>
  <c r="T195" i="1"/>
  <c r="S195" i="1"/>
  <c r="Q195" i="1"/>
  <c r="P195" i="1"/>
  <c r="R195" i="1" s="1"/>
  <c r="T133" i="1"/>
  <c r="S133" i="1"/>
  <c r="U133" i="1" s="1"/>
  <c r="Q133" i="1"/>
  <c r="P133" i="1"/>
  <c r="T123" i="1"/>
  <c r="S123" i="1"/>
  <c r="Q123" i="1"/>
  <c r="P123" i="1"/>
  <c r="T99" i="1"/>
  <c r="S99" i="1"/>
  <c r="Q99" i="1"/>
  <c r="P99" i="1"/>
  <c r="R99" i="1" s="1"/>
  <c r="T69" i="1"/>
  <c r="S69" i="1"/>
  <c r="U69" i="1" s="1"/>
  <c r="Q69" i="1"/>
  <c r="P69" i="1"/>
  <c r="T46" i="1"/>
  <c r="S46" i="1"/>
  <c r="Q46" i="1"/>
  <c r="P46" i="1"/>
  <c r="R46" i="1" s="1"/>
  <c r="T4683" i="1"/>
  <c r="S4683" i="1"/>
  <c r="U4683" i="1" s="1"/>
  <c r="Q4683" i="1"/>
  <c r="P4683" i="1"/>
  <c r="T4499" i="1"/>
  <c r="S4499" i="1"/>
  <c r="Q4499" i="1"/>
  <c r="P4499" i="1"/>
  <c r="T4243" i="1"/>
  <c r="S4243" i="1"/>
  <c r="U4243" i="1" s="1"/>
  <c r="Q4243" i="1"/>
  <c r="P4243" i="1"/>
  <c r="T3987" i="1"/>
  <c r="S3987" i="1"/>
  <c r="U3987" i="1" s="1"/>
  <c r="Q3987" i="1"/>
  <c r="P3987" i="1"/>
  <c r="T3731" i="1"/>
  <c r="S3731" i="1"/>
  <c r="U3731" i="1" s="1"/>
  <c r="Q3731" i="1"/>
  <c r="P3731" i="1"/>
  <c r="T3475" i="1"/>
  <c r="S3475" i="1"/>
  <c r="U3475" i="1" s="1"/>
  <c r="Q3475" i="1"/>
  <c r="P3475" i="1"/>
  <c r="T3219" i="1"/>
  <c r="S3219" i="1"/>
  <c r="Q3219" i="1"/>
  <c r="P3219" i="1"/>
  <c r="R3219" i="1" s="1"/>
  <c r="T2963" i="1"/>
  <c r="S2963" i="1"/>
  <c r="U2963" i="1" s="1"/>
  <c r="Q2963" i="1"/>
  <c r="P2963" i="1"/>
  <c r="T2707" i="1"/>
  <c r="S2707" i="1"/>
  <c r="U2707" i="1" s="1"/>
  <c r="Q2707" i="1"/>
  <c r="P2707" i="1"/>
  <c r="T2451" i="1"/>
  <c r="S2451" i="1"/>
  <c r="U2451" i="1" s="1"/>
  <c r="Q2451" i="1"/>
  <c r="P2451" i="1"/>
  <c r="T2195" i="1"/>
  <c r="S2195" i="1"/>
  <c r="Q2195" i="1"/>
  <c r="P2195" i="1"/>
  <c r="R2195" i="1" s="1"/>
  <c r="T1939" i="1"/>
  <c r="S1939" i="1"/>
  <c r="U1939" i="1" s="1"/>
  <c r="Q1939" i="1"/>
  <c r="P1939" i="1"/>
  <c r="T1600" i="1"/>
  <c r="S1600" i="1"/>
  <c r="Q1600" i="1"/>
  <c r="P1600" i="1"/>
  <c r="R1600" i="1" s="1"/>
  <c r="T1088" i="1"/>
  <c r="S1088" i="1"/>
  <c r="Q1088" i="1"/>
  <c r="P1088" i="1"/>
  <c r="R1088" i="1" s="1"/>
  <c r="T576" i="1"/>
  <c r="S576" i="1"/>
  <c r="Q576" i="1"/>
  <c r="P576" i="1"/>
  <c r="T64" i="1"/>
  <c r="S64" i="1"/>
  <c r="U64" i="1" s="1"/>
  <c r="Q64" i="1"/>
  <c r="P64" i="1"/>
  <c r="T4563" i="1"/>
  <c r="S4563" i="1"/>
  <c r="Q4563" i="1"/>
  <c r="P4563" i="1"/>
  <c r="T4319" i="1"/>
  <c r="S4319" i="1"/>
  <c r="U4319" i="1" s="1"/>
  <c r="Q4319" i="1"/>
  <c r="P4319" i="1"/>
  <c r="T4063" i="1"/>
  <c r="S4063" i="1"/>
  <c r="U4063" i="1" s="1"/>
  <c r="Q4063" i="1"/>
  <c r="P4063" i="1"/>
  <c r="T3807" i="1"/>
  <c r="S3807" i="1"/>
  <c r="U3807" i="1" s="1"/>
  <c r="Q3807" i="1"/>
  <c r="P3807" i="1"/>
  <c r="T3551" i="1"/>
  <c r="S3551" i="1"/>
  <c r="Q3551" i="1"/>
  <c r="P3551" i="1"/>
  <c r="T3295" i="1"/>
  <c r="S3295" i="1"/>
  <c r="U3295" i="1" s="1"/>
  <c r="Q3295" i="1"/>
  <c r="P3295" i="1"/>
  <c r="T3039" i="1"/>
  <c r="S3039" i="1"/>
  <c r="U3039" i="1" s="1"/>
  <c r="Q3039" i="1"/>
  <c r="P3039" i="1"/>
  <c r="T2783" i="1"/>
  <c r="S2783" i="1"/>
  <c r="U2783" i="1" s="1"/>
  <c r="Q2783" i="1"/>
  <c r="P2783" i="1"/>
  <c r="T2527" i="1"/>
  <c r="S2527" i="1"/>
  <c r="U2527" i="1" s="1"/>
  <c r="Q2527" i="1"/>
  <c r="P2527" i="1"/>
  <c r="T2271" i="1"/>
  <c r="S2271" i="1"/>
  <c r="Q2271" i="1"/>
  <c r="P2271" i="1"/>
  <c r="R2271" i="1" s="1"/>
  <c r="T2015" i="1"/>
  <c r="S2015" i="1"/>
  <c r="Q2015" i="1"/>
  <c r="P2015" i="1"/>
  <c r="R2015" i="1" s="1"/>
  <c r="T1728" i="1"/>
  <c r="S1728" i="1"/>
  <c r="U1728" i="1" s="1"/>
  <c r="Q1728" i="1"/>
  <c r="P1728" i="1"/>
  <c r="T4203" i="1"/>
  <c r="S4203" i="1"/>
  <c r="Q4203" i="1"/>
  <c r="P4203" i="1"/>
  <c r="R4203" i="1" s="1"/>
  <c r="T4011" i="1"/>
  <c r="S4011" i="1"/>
  <c r="Q4011" i="1"/>
  <c r="P4011" i="1"/>
  <c r="R4011" i="1" s="1"/>
  <c r="T3819" i="1"/>
  <c r="S3819" i="1"/>
  <c r="Q3819" i="1"/>
  <c r="P3819" i="1"/>
  <c r="T3371" i="1"/>
  <c r="S3371" i="1"/>
  <c r="U3371" i="1" s="1"/>
  <c r="Q3371" i="1"/>
  <c r="P3371" i="1"/>
  <c r="T3115" i="1"/>
  <c r="S3115" i="1"/>
  <c r="Q3115" i="1"/>
  <c r="P3115" i="1"/>
  <c r="R3115" i="1" s="1"/>
  <c r="T2859" i="1"/>
  <c r="S2859" i="1"/>
  <c r="U2859" i="1" s="1"/>
  <c r="Q2859" i="1"/>
  <c r="P2859" i="1"/>
  <c r="T2091" i="1"/>
  <c r="S2091" i="1"/>
  <c r="U2091" i="1" s="1"/>
  <c r="Q2091" i="1"/>
  <c r="P2091" i="1"/>
  <c r="T1829" i="1"/>
  <c r="S1829" i="1"/>
  <c r="U1829" i="1" s="1"/>
  <c r="Q1829" i="1"/>
  <c r="P1829" i="1"/>
  <c r="T1392" i="1"/>
  <c r="S1392" i="1"/>
  <c r="U1392" i="1" s="1"/>
  <c r="Q1392" i="1"/>
  <c r="P1392" i="1"/>
  <c r="T880" i="1"/>
  <c r="S880" i="1"/>
  <c r="Q880" i="1"/>
  <c r="P880" i="1"/>
  <c r="T258" i="1"/>
  <c r="S258" i="1"/>
  <c r="Q258" i="1"/>
  <c r="P258" i="1"/>
  <c r="R258" i="1" s="1"/>
  <c r="T809" i="1"/>
  <c r="S809" i="1"/>
  <c r="U809" i="1" s="1"/>
  <c r="Q809" i="1"/>
  <c r="P809" i="1"/>
  <c r="T780" i="1"/>
  <c r="S780" i="1"/>
  <c r="Q780" i="1"/>
  <c r="P780" i="1"/>
  <c r="R780" i="1" s="1"/>
  <c r="T723" i="1"/>
  <c r="S723" i="1"/>
  <c r="U723" i="1" s="1"/>
  <c r="P723" i="1"/>
  <c r="Q723" i="1"/>
  <c r="T643" i="1"/>
  <c r="S643" i="1"/>
  <c r="P643" i="1"/>
  <c r="R643" i="1" s="1"/>
  <c r="Q643" i="1"/>
  <c r="T531" i="1"/>
  <c r="S531" i="1"/>
  <c r="P531" i="1"/>
  <c r="Q531" i="1"/>
  <c r="T339" i="1"/>
  <c r="S339" i="1"/>
  <c r="U339" i="1" s="1"/>
  <c r="P339" i="1"/>
  <c r="Q339" i="1"/>
  <c r="T273" i="1"/>
  <c r="S273" i="1"/>
  <c r="U273" i="1" s="1"/>
  <c r="Q273" i="1"/>
  <c r="P273" i="1"/>
  <c r="T230" i="1"/>
  <c r="S230" i="1"/>
  <c r="Q230" i="1"/>
  <c r="P230" i="1"/>
  <c r="R230" i="1" s="1"/>
  <c r="T164" i="1"/>
  <c r="S164" i="1"/>
  <c r="U164" i="1" s="1"/>
  <c r="Q164" i="1"/>
  <c r="P164" i="1"/>
  <c r="T135" i="1"/>
  <c r="S135" i="1"/>
  <c r="U135" i="1" s="1"/>
  <c r="Q135" i="1"/>
  <c r="P135" i="1"/>
  <c r="T113" i="1"/>
  <c r="S113" i="1"/>
  <c r="U113" i="1" s="1"/>
  <c r="Q113" i="1"/>
  <c r="P113" i="1"/>
  <c r="T75" i="1"/>
  <c r="S75" i="1"/>
  <c r="Q75" i="1"/>
  <c r="P75" i="1"/>
  <c r="R75" i="1" s="1"/>
  <c r="T63" i="1"/>
  <c r="S63" i="1"/>
  <c r="U63" i="1" s="1"/>
  <c r="Q63" i="1"/>
  <c r="P63" i="1"/>
  <c r="T4419" i="1"/>
  <c r="S4419" i="1"/>
  <c r="U4419" i="1" s="1"/>
  <c r="Q4419" i="1"/>
  <c r="P4419" i="1"/>
  <c r="T2179" i="1"/>
  <c r="S2179" i="1"/>
  <c r="Q2179" i="1"/>
  <c r="P2179" i="1"/>
  <c r="T4603" i="1"/>
  <c r="S4603" i="1"/>
  <c r="U4603" i="1" s="1"/>
  <c r="Q4603" i="1"/>
  <c r="P4603" i="1"/>
  <c r="T3867" i="1"/>
  <c r="S3867" i="1"/>
  <c r="U3867" i="1" s="1"/>
  <c r="Q3867" i="1"/>
  <c r="P3867" i="1"/>
  <c r="T2843" i="1"/>
  <c r="S2843" i="1"/>
  <c r="Q2843" i="1"/>
  <c r="P2843" i="1"/>
  <c r="T1808" i="1"/>
  <c r="S1808" i="1"/>
  <c r="Q1808" i="1"/>
  <c r="P1808" i="1"/>
  <c r="R1808" i="1" s="1"/>
  <c r="R472" i="1" l="1"/>
  <c r="V472" i="1" s="1"/>
  <c r="X473" i="1" s="1"/>
  <c r="Y473" i="1" s="1"/>
  <c r="R1185" i="1"/>
  <c r="R542" i="1"/>
  <c r="R706" i="1"/>
  <c r="R974" i="1"/>
  <c r="V1022" i="1"/>
  <c r="X1023" i="1" s="1"/>
  <c r="Y1023" i="1" s="1"/>
  <c r="R4398" i="1"/>
  <c r="V4398" i="1" s="1"/>
  <c r="X4399" i="1" s="1"/>
  <c r="Y4399" i="1" s="1"/>
  <c r="R2567" i="1"/>
  <c r="V2567" i="1" s="1"/>
  <c r="X2568" i="1" s="1"/>
  <c r="Y2568" i="1" s="1"/>
  <c r="V931" i="1"/>
  <c r="X932" i="1" s="1"/>
  <c r="Y932" i="1" s="1"/>
  <c r="V696" i="1"/>
  <c r="X697" i="1" s="1"/>
  <c r="Y697" i="1" s="1"/>
  <c r="V91" i="1"/>
  <c r="X92" i="1" s="1"/>
  <c r="Y92" i="1" s="1"/>
  <c r="V680" i="1"/>
  <c r="X681" i="1" s="1"/>
  <c r="Y681" i="1" s="1"/>
  <c r="V547" i="1"/>
  <c r="X548" i="1" s="1"/>
  <c r="Y548" i="1" s="1"/>
  <c r="U1039" i="1"/>
  <c r="U303" i="1"/>
  <c r="V795" i="1"/>
  <c r="X796" i="1" s="1"/>
  <c r="Y796" i="1" s="1"/>
  <c r="R2119" i="1"/>
  <c r="V1275" i="1"/>
  <c r="X1276" i="1" s="1"/>
  <c r="Y1276" i="1" s="1"/>
  <c r="U603" i="1"/>
  <c r="V603" i="1" s="1"/>
  <c r="X604" i="1" s="1"/>
  <c r="Y604" i="1" s="1"/>
  <c r="U1051" i="1"/>
  <c r="V1051" i="1" s="1"/>
  <c r="X1052" i="1" s="1"/>
  <c r="Y1052" i="1" s="1"/>
  <c r="R3031" i="1"/>
  <c r="R152" i="1"/>
  <c r="V2167" i="1"/>
  <c r="X2168" i="1" s="1"/>
  <c r="Y2168" i="1" s="1"/>
  <c r="R136" i="1"/>
  <c r="V136" i="1" s="1"/>
  <c r="X137" i="1" s="1"/>
  <c r="Y137" i="1" s="1"/>
  <c r="R1128" i="1"/>
  <c r="V1128" i="1" s="1"/>
  <c r="X1129" i="1" s="1"/>
  <c r="Y1129" i="1" s="1"/>
  <c r="R1435" i="1"/>
  <c r="U206" i="1"/>
  <c r="V39" i="1"/>
  <c r="X40" i="1" s="1"/>
  <c r="Y40" i="1" s="1"/>
  <c r="V1294" i="1"/>
  <c r="X1295" i="1" s="1"/>
  <c r="Y1295" i="1" s="1"/>
  <c r="V4547" i="1"/>
  <c r="X4548" i="1" s="1"/>
  <c r="Y4548" i="1" s="1"/>
  <c r="U584" i="1"/>
  <c r="V584" i="1" s="1"/>
  <c r="X585" i="1" s="1"/>
  <c r="Y585" i="1" s="1"/>
  <c r="V1262" i="1"/>
  <c r="X1263" i="1" s="1"/>
  <c r="Y1263" i="1" s="1"/>
  <c r="R3415" i="1"/>
  <c r="V3415" i="1" s="1"/>
  <c r="X3416" i="1" s="1"/>
  <c r="Y3416" i="1" s="1"/>
  <c r="R1070" i="1"/>
  <c r="V1070" i="1" s="1"/>
  <c r="X1071" i="1" s="1"/>
  <c r="Y1071" i="1" s="1"/>
  <c r="V3331" i="1"/>
  <c r="X3332" i="1" s="1"/>
  <c r="Y3332" i="1" s="1"/>
  <c r="U4600" i="1"/>
  <c r="V1198" i="1"/>
  <c r="X1199" i="1" s="1"/>
  <c r="Y1199" i="1" s="1"/>
  <c r="U522" i="1"/>
  <c r="R362" i="1"/>
  <c r="V760" i="1"/>
  <c r="X761" i="1" s="1"/>
  <c r="Y761" i="1" s="1"/>
  <c r="R4579" i="1"/>
  <c r="V4579" i="1" s="1"/>
  <c r="X4580" i="1" s="1"/>
  <c r="Y4580" i="1" s="1"/>
  <c r="R2695" i="1"/>
  <c r="U3111" i="1"/>
  <c r="V3287" i="1"/>
  <c r="X3288" i="1" s="1"/>
  <c r="Y3288" i="1" s="1"/>
  <c r="R494" i="1"/>
  <c r="R495" i="1" s="1"/>
  <c r="R1229" i="1"/>
  <c r="V1176" i="1"/>
  <c r="X1177" i="1" s="1"/>
  <c r="Y1177" i="1" s="1"/>
  <c r="V2887" i="1"/>
  <c r="X2888" i="1" s="1"/>
  <c r="Y2888" i="1" s="1"/>
  <c r="V2663" i="1"/>
  <c r="X2664" i="1" s="1"/>
  <c r="Y2664" i="1" s="1"/>
  <c r="V1048" i="1"/>
  <c r="X1049" i="1" s="1"/>
  <c r="Y1049" i="1" s="1"/>
  <c r="U254" i="1"/>
  <c r="R4621" i="1"/>
  <c r="V4621" i="1" s="1"/>
  <c r="X4622" i="1" s="1"/>
  <c r="Y4622" i="1" s="1"/>
  <c r="R218" i="1"/>
  <c r="V183" i="1"/>
  <c r="X184" i="1" s="1"/>
  <c r="Y184" i="1" s="1"/>
  <c r="V294" i="1"/>
  <c r="X295" i="1" s="1"/>
  <c r="Y295" i="1" s="1"/>
  <c r="V38" i="1"/>
  <c r="X39" i="1" s="1"/>
  <c r="Y39" i="1" s="1"/>
  <c r="V4675" i="1"/>
  <c r="X4676" i="1" s="1"/>
  <c r="Y4676" i="1" s="1"/>
  <c r="V234" i="1"/>
  <c r="X235" i="1" s="1"/>
  <c r="Y235" i="1" s="1"/>
  <c r="R1231" i="1"/>
  <c r="V1231" i="1" s="1"/>
  <c r="X1232" i="1" s="1"/>
  <c r="Y1232" i="1" s="1"/>
  <c r="R2255" i="1"/>
  <c r="V2255" i="1" s="1"/>
  <c r="X2256" i="1" s="1"/>
  <c r="Y2256" i="1" s="1"/>
  <c r="U1448" i="1"/>
  <c r="V1448" i="1" s="1"/>
  <c r="X1449" i="1" s="1"/>
  <c r="Y1449" i="1" s="1"/>
  <c r="V1723" i="1"/>
  <c r="X1724" i="1" s="1"/>
  <c r="Y1724" i="1" s="1"/>
  <c r="V302" i="1"/>
  <c r="X303" i="1" s="1"/>
  <c r="Y303" i="1" s="1"/>
  <c r="V330" i="1"/>
  <c r="X331" i="1" s="1"/>
  <c r="Y331" i="1" s="1"/>
  <c r="V138" i="1"/>
  <c r="X139" i="1" s="1"/>
  <c r="Y139" i="1" s="1"/>
  <c r="V238" i="1"/>
  <c r="X239" i="1" s="1"/>
  <c r="Y239" i="1" s="1"/>
  <c r="V408" i="1"/>
  <c r="X409" i="1" s="1"/>
  <c r="Y409" i="1" s="1"/>
  <c r="V920" i="1"/>
  <c r="X921" i="1" s="1"/>
  <c r="Y921" i="1" s="1"/>
  <c r="R728" i="1"/>
  <c r="V728" i="1" s="1"/>
  <c r="X729" i="1" s="1"/>
  <c r="Y729" i="1" s="1"/>
  <c r="V826" i="1"/>
  <c r="X827" i="1" s="1"/>
  <c r="Y827" i="1" s="1"/>
  <c r="U2055" i="1"/>
  <c r="V2055" i="1" s="1"/>
  <c r="X2056" i="1" s="1"/>
  <c r="Y2056" i="1" s="1"/>
  <c r="U2615" i="1"/>
  <c r="V2615" i="1" s="1"/>
  <c r="X2616" i="1" s="1"/>
  <c r="Y2616" i="1" s="1"/>
  <c r="R808" i="1"/>
  <c r="V808" i="1" s="1"/>
  <c r="X809" i="1" s="1"/>
  <c r="Y809" i="1" s="1"/>
  <c r="R1083" i="1"/>
  <c r="V1083" i="1" s="1"/>
  <c r="X1084" i="1" s="1"/>
  <c r="Y1084" i="1" s="1"/>
  <c r="V515" i="1"/>
  <c r="X516" i="1" s="1"/>
  <c r="Y516" i="1" s="1"/>
  <c r="V1694" i="1"/>
  <c r="X1695" i="1" s="1"/>
  <c r="Y1695" i="1" s="1"/>
  <c r="V1054" i="1"/>
  <c r="X1055" i="1" s="1"/>
  <c r="Y1055" i="1" s="1"/>
  <c r="R846" i="1"/>
  <c r="V846" i="1" s="1"/>
  <c r="X847" i="1" s="1"/>
  <c r="Y847" i="1" s="1"/>
  <c r="U2279" i="1"/>
  <c r="V2279" i="1" s="1"/>
  <c r="X2280" i="1" s="1"/>
  <c r="Y2280" i="1" s="1"/>
  <c r="R3399" i="1"/>
  <c r="V3399" i="1" s="1"/>
  <c r="X3400" i="1" s="1"/>
  <c r="Y3400" i="1" s="1"/>
  <c r="U230" i="1"/>
  <c r="V230" i="1" s="1"/>
  <c r="X231" i="1" s="1"/>
  <c r="Y231" i="1" s="1"/>
  <c r="U99" i="1"/>
  <c r="U195" i="1"/>
  <c r="U284" i="1"/>
  <c r="V284" i="1" s="1"/>
  <c r="X285" i="1" s="1"/>
  <c r="Y285" i="1" s="1"/>
  <c r="U305" i="1"/>
  <c r="V305" i="1" s="1"/>
  <c r="X306" i="1" s="1"/>
  <c r="Y306" i="1" s="1"/>
  <c r="U419" i="1"/>
  <c r="U428" i="1"/>
  <c r="U438" i="1"/>
  <c r="V438" i="1" s="1"/>
  <c r="X439" i="1" s="1"/>
  <c r="Y439" i="1" s="1"/>
  <c r="U490" i="1"/>
  <c r="V490" i="1" s="1"/>
  <c r="X491" i="1" s="1"/>
  <c r="Y491" i="1" s="1"/>
  <c r="U527" i="1"/>
  <c r="U533" i="1"/>
  <c r="U574" i="1"/>
  <c r="V574" i="1" s="1"/>
  <c r="X575" i="1" s="1"/>
  <c r="Y575" i="1" s="1"/>
  <c r="U630" i="1"/>
  <c r="V630" i="1" s="1"/>
  <c r="X631" i="1" s="1"/>
  <c r="Y631" i="1" s="1"/>
  <c r="U2146" i="1"/>
  <c r="U2220" i="1"/>
  <c r="U2310" i="1"/>
  <c r="V2310" i="1" s="1"/>
  <c r="X2311" i="1" s="1"/>
  <c r="Y2311" i="1" s="1"/>
  <c r="U2364" i="1"/>
  <c r="U2454" i="1"/>
  <c r="U2471" i="1"/>
  <c r="U2532" i="1"/>
  <c r="U2536" i="1"/>
  <c r="U2551" i="1"/>
  <c r="U2602" i="1"/>
  <c r="U2614" i="1"/>
  <c r="V2614" i="1" s="1"/>
  <c r="X2615" i="1" s="1"/>
  <c r="Y2615" i="1" s="1"/>
  <c r="U2737" i="1"/>
  <c r="V2737" i="1" s="1"/>
  <c r="X2738" i="1" s="1"/>
  <c r="Y2738" i="1" s="1"/>
  <c r="U2930" i="1"/>
  <c r="U2953" i="1"/>
  <c r="U2960" i="1"/>
  <c r="V2960" i="1" s="1"/>
  <c r="X2961" i="1" s="1"/>
  <c r="Y2961" i="1" s="1"/>
  <c r="U3106" i="1"/>
  <c r="V3106" i="1" s="1"/>
  <c r="X3107" i="1" s="1"/>
  <c r="Y3107" i="1" s="1"/>
  <c r="U3161" i="1"/>
  <c r="U3830" i="1"/>
  <c r="U671" i="1"/>
  <c r="V671" i="1" s="1"/>
  <c r="X672" i="1" s="1"/>
  <c r="Y672" i="1" s="1"/>
  <c r="U738" i="1"/>
  <c r="V738" i="1" s="1"/>
  <c r="X739" i="1" s="1"/>
  <c r="Y739" i="1" s="1"/>
  <c r="U2223" i="1"/>
  <c r="U2991" i="1"/>
  <c r="U2083" i="1"/>
  <c r="U2787" i="1"/>
  <c r="U31" i="1"/>
  <c r="U83" i="1"/>
  <c r="U179" i="1"/>
  <c r="U185" i="1"/>
  <c r="V185" i="1" s="1"/>
  <c r="X186" i="1" s="1"/>
  <c r="Y186" i="1" s="1"/>
  <c r="U975" i="1"/>
  <c r="U1063" i="1"/>
  <c r="U1095" i="1"/>
  <c r="U1207" i="1"/>
  <c r="U1266" i="1"/>
  <c r="U2605" i="1"/>
  <c r="U2638" i="1"/>
  <c r="U2819" i="1"/>
  <c r="U2878" i="1"/>
  <c r="U2933" i="1"/>
  <c r="U2934" i="1" s="1"/>
  <c r="U2935" i="1" s="1"/>
  <c r="U3008" i="1"/>
  <c r="U3708" i="1"/>
  <c r="V3708" i="1" s="1"/>
  <c r="X3709" i="1" s="1"/>
  <c r="Y3709" i="1" s="1"/>
  <c r="U3794" i="1"/>
  <c r="U4755" i="1"/>
  <c r="U4770" i="1"/>
  <c r="V4770" i="1" s="1"/>
  <c r="X4771" i="1" s="1"/>
  <c r="Y4771" i="1" s="1"/>
  <c r="U93" i="1"/>
  <c r="U94" i="1" s="1"/>
  <c r="U100" i="1"/>
  <c r="U177" i="1"/>
  <c r="U310" i="1"/>
  <c r="U319" i="1"/>
  <c r="U358" i="1"/>
  <c r="U431" i="1"/>
  <c r="U563" i="1"/>
  <c r="U620" i="1"/>
  <c r="V620" i="1" s="1"/>
  <c r="X621" i="1" s="1"/>
  <c r="Y621" i="1" s="1"/>
  <c r="U638" i="1"/>
  <c r="U814" i="1"/>
  <c r="U823" i="1"/>
  <c r="U1061" i="1"/>
  <c r="V1061" i="1" s="1"/>
  <c r="X1062" i="1" s="1"/>
  <c r="Y1062" i="1" s="1"/>
  <c r="U1098" i="1"/>
  <c r="U1132" i="1"/>
  <c r="U1210" i="1"/>
  <c r="V1210" i="1" s="1"/>
  <c r="X1211" i="1" s="1"/>
  <c r="Y1211" i="1" s="1"/>
  <c r="U1441" i="1"/>
  <c r="V1441" i="1" s="1"/>
  <c r="X1442" i="1" s="1"/>
  <c r="Y1442" i="1" s="1"/>
  <c r="U2065" i="1"/>
  <c r="U2138" i="1"/>
  <c r="U2181" i="1"/>
  <c r="U2194" i="1"/>
  <c r="V2194" i="1" s="1"/>
  <c r="X2195" i="1" s="1"/>
  <c r="Y2195" i="1" s="1"/>
  <c r="U2222" i="1"/>
  <c r="U2236" i="1"/>
  <c r="U2288" i="1"/>
  <c r="U2289" i="1" s="1"/>
  <c r="U2290" i="1" s="1"/>
  <c r="U2338" i="1"/>
  <c r="U2474" i="1"/>
  <c r="U2539" i="1"/>
  <c r="U2612" i="1"/>
  <c r="V2612" i="1" s="1"/>
  <c r="X2613" i="1" s="1"/>
  <c r="Y2613" i="1" s="1"/>
  <c r="U3861" i="1"/>
  <c r="U3873" i="1"/>
  <c r="U3956" i="1"/>
  <c r="U4195" i="1"/>
  <c r="U4334" i="1"/>
  <c r="V4334" i="1" s="1"/>
  <c r="X4335" i="1" s="1"/>
  <c r="Y4335" i="1" s="1"/>
  <c r="U4348" i="1"/>
  <c r="U4570" i="1"/>
  <c r="U4586" i="1"/>
  <c r="V4586" i="1" s="1"/>
  <c r="X4587" i="1" s="1"/>
  <c r="Y4587" i="1" s="1"/>
  <c r="U4611" i="1"/>
  <c r="U1616" i="1"/>
  <c r="U4560" i="1"/>
  <c r="U126" i="1"/>
  <c r="U205" i="1"/>
  <c r="U458" i="1"/>
  <c r="U941" i="1"/>
  <c r="U942" i="1" s="1"/>
  <c r="U943" i="1" s="1"/>
  <c r="U1240" i="1"/>
  <c r="V1240" i="1" s="1"/>
  <c r="X1241" i="1" s="1"/>
  <c r="Y1241" i="1" s="1"/>
  <c r="U1319" i="1"/>
  <c r="V1319" i="1" s="1"/>
  <c r="X1320" i="1" s="1"/>
  <c r="Y1320" i="1" s="1"/>
  <c r="U2125" i="1"/>
  <c r="U2141" i="1"/>
  <c r="U2293" i="1"/>
  <c r="U2361" i="1"/>
  <c r="U2362" i="1" s="1"/>
  <c r="U2394" i="1"/>
  <c r="U3094" i="1"/>
  <c r="U3108" i="1"/>
  <c r="U4722" i="1"/>
  <c r="U4741" i="1"/>
  <c r="U4767" i="1"/>
  <c r="U4771" i="1"/>
  <c r="U4773" i="1"/>
  <c r="U2212" i="1"/>
  <c r="U2636" i="1"/>
  <c r="U2820" i="1"/>
  <c r="U3460" i="1"/>
  <c r="U3860" i="1"/>
  <c r="U4372" i="1"/>
  <c r="U73" i="1"/>
  <c r="V73" i="1" s="1"/>
  <c r="X74" i="1" s="1"/>
  <c r="Y74" i="1" s="1"/>
  <c r="U245" i="1"/>
  <c r="V245" i="1" s="1"/>
  <c r="X246" i="1" s="1"/>
  <c r="Y246" i="1" s="1"/>
  <c r="U373" i="1"/>
  <c r="U421" i="1"/>
  <c r="U513" i="1"/>
  <c r="V513" i="1" s="1"/>
  <c r="X514" i="1" s="1"/>
  <c r="Y514" i="1" s="1"/>
  <c r="U569" i="1"/>
  <c r="V569" i="1" s="1"/>
  <c r="X570" i="1" s="1"/>
  <c r="Y570" i="1" s="1"/>
  <c r="U622" i="1"/>
  <c r="U633" i="1"/>
  <c r="U686" i="1"/>
  <c r="U697" i="1"/>
  <c r="V697" i="1" s="1"/>
  <c r="X698" i="1" s="1"/>
  <c r="Y698" i="1" s="1"/>
  <c r="U750" i="1"/>
  <c r="U878" i="1"/>
  <c r="U889" i="1"/>
  <c r="V889" i="1" s="1"/>
  <c r="X890" i="1" s="1"/>
  <c r="Y890" i="1" s="1"/>
  <c r="U1145" i="1"/>
  <c r="V1145" i="1" s="1"/>
  <c r="X1146" i="1" s="1"/>
  <c r="Y1146" i="1" s="1"/>
  <c r="U1201" i="1"/>
  <c r="U1268" i="1"/>
  <c r="U1277" i="1"/>
  <c r="U1278" i="1" s="1"/>
  <c r="U1333" i="1"/>
  <c r="V1333" i="1" s="1"/>
  <c r="X1334" i="1" s="1"/>
  <c r="Y1334" i="1" s="1"/>
  <c r="U1382" i="1"/>
  <c r="U1457" i="1"/>
  <c r="U1524" i="1"/>
  <c r="U1533" i="1"/>
  <c r="U1920" i="1"/>
  <c r="U2009" i="1"/>
  <c r="U2010" i="1" s="1"/>
  <c r="U2040" i="1"/>
  <c r="U2041" i="1" s="1"/>
  <c r="U2116" i="1"/>
  <c r="V2116" i="1" s="1"/>
  <c r="X2117" i="1" s="1"/>
  <c r="Y2117" i="1" s="1"/>
  <c r="U2192" i="1"/>
  <c r="U2217" i="1"/>
  <c r="U2305" i="1"/>
  <c r="V2305" i="1" s="1"/>
  <c r="X2306" i="1" s="1"/>
  <c r="Y2306" i="1" s="1"/>
  <c r="U2389" i="1"/>
  <c r="U2473" i="1"/>
  <c r="U2610" i="1"/>
  <c r="U2640" i="1"/>
  <c r="U2678" i="1"/>
  <c r="U2742" i="1"/>
  <c r="U2743" i="1" s="1"/>
  <c r="U2874" i="1"/>
  <c r="U2920" i="1"/>
  <c r="U2952" i="1"/>
  <c r="U3098" i="1"/>
  <c r="U3099" i="1" s="1"/>
  <c r="U3341" i="1"/>
  <c r="U3396" i="1"/>
  <c r="U3432" i="1"/>
  <c r="V3432" i="1" s="1"/>
  <c r="X3433" i="1" s="1"/>
  <c r="Y3433" i="1" s="1"/>
  <c r="U3469" i="1"/>
  <c r="U3709" i="1"/>
  <c r="U3876" i="1"/>
  <c r="U3877" i="1" s="1"/>
  <c r="U3878" i="1" s="1"/>
  <c r="U3879" i="1" s="1"/>
  <c r="V3879" i="1" s="1"/>
  <c r="X3880" i="1" s="1"/>
  <c r="Y3880" i="1" s="1"/>
  <c r="U3897" i="1"/>
  <c r="V3897" i="1" s="1"/>
  <c r="X3898" i="1" s="1"/>
  <c r="Y3898" i="1" s="1"/>
  <c r="U3921" i="1"/>
  <c r="U3922" i="1" s="1"/>
  <c r="U3923" i="1" s="1"/>
  <c r="U3934" i="1"/>
  <c r="U3952" i="1"/>
  <c r="U3953" i="1" s="1"/>
  <c r="U4026" i="1"/>
  <c r="V4026" i="1" s="1"/>
  <c r="X4027" i="1" s="1"/>
  <c r="Y4027" i="1" s="1"/>
  <c r="U4118" i="1"/>
  <c r="U4148" i="1"/>
  <c r="U4236" i="1"/>
  <c r="V4236" i="1" s="1"/>
  <c r="X4237" i="1" s="1"/>
  <c r="Y4237" i="1" s="1"/>
  <c r="U4344" i="1"/>
  <c r="U4437" i="1"/>
  <c r="U208" i="1"/>
  <c r="U380" i="1"/>
  <c r="U2209" i="1"/>
  <c r="U2624" i="1"/>
  <c r="U2885" i="1"/>
  <c r="U2926" i="1"/>
  <c r="U3113" i="1"/>
  <c r="U3241" i="1"/>
  <c r="U3374" i="1"/>
  <c r="U3375" i="1" s="1"/>
  <c r="U3710" i="1"/>
  <c r="V3710" i="1" s="1"/>
  <c r="X3711" i="1" s="1"/>
  <c r="Y3711" i="1" s="1"/>
  <c r="U3793" i="1"/>
  <c r="U4046" i="1"/>
  <c r="U4228" i="1"/>
  <c r="U32" i="1"/>
  <c r="U672" i="1"/>
  <c r="U188" i="1"/>
  <c r="U309" i="1"/>
  <c r="U361" i="1"/>
  <c r="U362" i="1" s="1"/>
  <c r="V362" i="1" s="1"/>
  <c r="X363" i="1" s="1"/>
  <c r="Y363" i="1" s="1"/>
  <c r="U409" i="1"/>
  <c r="U518" i="1"/>
  <c r="U597" i="1"/>
  <c r="U646" i="1"/>
  <c r="U788" i="1"/>
  <c r="U797" i="1"/>
  <c r="U902" i="1"/>
  <c r="U977" i="1"/>
  <c r="U1053" i="1"/>
  <c r="U1158" i="1"/>
  <c r="U1309" i="1"/>
  <c r="V1309" i="1" s="1"/>
  <c r="X1310" i="1" s="1"/>
  <c r="Y1310" i="1" s="1"/>
  <c r="U1414" i="1"/>
  <c r="V1414" i="1" s="1"/>
  <c r="X1415" i="1" s="1"/>
  <c r="Y1415" i="1" s="1"/>
  <c r="U1621" i="1"/>
  <c r="U1810" i="1"/>
  <c r="U1913" i="1"/>
  <c r="V1913" i="1" s="1"/>
  <c r="X1914" i="1" s="1"/>
  <c r="Y1914" i="1" s="1"/>
  <c r="U2066" i="1"/>
  <c r="U2144" i="1"/>
  <c r="U2180" i="1"/>
  <c r="U2197" i="1"/>
  <c r="U2237" i="1"/>
  <c r="U2312" i="1"/>
  <c r="U2377" i="1"/>
  <c r="U2546" i="1"/>
  <c r="U2621" i="1"/>
  <c r="V2621" i="1" s="1"/>
  <c r="X2622" i="1" s="1"/>
  <c r="Y2622" i="1" s="1"/>
  <c r="U2644" i="1"/>
  <c r="U2744" i="1"/>
  <c r="U2808" i="1"/>
  <c r="U2886" i="1"/>
  <c r="U2904" i="1"/>
  <c r="U2924" i="1"/>
  <c r="U2954" i="1"/>
  <c r="U3005" i="1"/>
  <c r="U3110" i="1"/>
  <c r="U3133" i="1"/>
  <c r="U3244" i="1"/>
  <c r="U3245" i="1" s="1"/>
  <c r="U3246" i="1" s="1"/>
  <c r="U3247" i="1" s="1"/>
  <c r="V3247" i="1" s="1"/>
  <c r="X3248" i="1" s="1"/>
  <c r="Y3248" i="1" s="1"/>
  <c r="U3436" i="1"/>
  <c r="V3436" i="1" s="1"/>
  <c r="X3437" i="1" s="1"/>
  <c r="Y3437" i="1" s="1"/>
  <c r="U3824" i="1"/>
  <c r="U3881" i="1"/>
  <c r="U3936" i="1"/>
  <c r="U3960" i="1"/>
  <c r="U4042" i="1"/>
  <c r="U4149" i="1"/>
  <c r="U4194" i="1"/>
  <c r="U4214" i="1"/>
  <c r="U4215" i="1" s="1"/>
  <c r="V4215" i="1" s="1"/>
  <c r="X4216" i="1" s="1"/>
  <c r="Y4216" i="1" s="1"/>
  <c r="U4436" i="1"/>
  <c r="U4780" i="1"/>
  <c r="U3896" i="1"/>
  <c r="U4200" i="1"/>
  <c r="V4200" i="1" s="1"/>
  <c r="X4201" i="1" s="1"/>
  <c r="Y4201" i="1" s="1"/>
  <c r="U4408" i="1"/>
  <c r="U4552" i="1"/>
  <c r="U1632" i="1"/>
  <c r="U253" i="1"/>
  <c r="V253" i="1" s="1"/>
  <c r="X254" i="1" s="1"/>
  <c r="Y254" i="1" s="1"/>
  <c r="U377" i="1"/>
  <c r="U418" i="1"/>
  <c r="U558" i="1"/>
  <c r="U559" i="1" s="1"/>
  <c r="U560" i="1" s="1"/>
  <c r="U572" i="1"/>
  <c r="U636" i="1"/>
  <c r="U689" i="1"/>
  <c r="U753" i="1"/>
  <c r="U754" i="1" s="1"/>
  <c r="V754" i="1" s="1"/>
  <c r="X755" i="1" s="1"/>
  <c r="Y755" i="1" s="1"/>
  <c r="U1062" i="1"/>
  <c r="U1081" i="1"/>
  <c r="U1148" i="1"/>
  <c r="U1204" i="1"/>
  <c r="V1204" i="1" s="1"/>
  <c r="X1205" i="1" s="1"/>
  <c r="Y1205" i="1" s="1"/>
  <c r="U1269" i="1"/>
  <c r="V1269" i="1" s="1"/>
  <c r="X1270" i="1" s="1"/>
  <c r="Y1270" i="1" s="1"/>
  <c r="U1318" i="1"/>
  <c r="U1460" i="1"/>
  <c r="U1661" i="1"/>
  <c r="U1761" i="1"/>
  <c r="U1924" i="1"/>
  <c r="U1976" i="1"/>
  <c r="U2200" i="1"/>
  <c r="U2258" i="1"/>
  <c r="U2259" i="1" s="1"/>
  <c r="U2260" i="1" s="1"/>
  <c r="U2261" i="1" s="1"/>
  <c r="U2262" i="1" s="1"/>
  <c r="U2274" i="1"/>
  <c r="U2388" i="1"/>
  <c r="U2645" i="1"/>
  <c r="U2646" i="1" s="1"/>
  <c r="U2647" i="1" s="1"/>
  <c r="U2746" i="1"/>
  <c r="V2746" i="1" s="1"/>
  <c r="X2747" i="1" s="1"/>
  <c r="Y2747" i="1" s="1"/>
  <c r="U2842" i="1"/>
  <c r="U2925" i="1"/>
  <c r="U3112" i="1"/>
  <c r="U3144" i="1"/>
  <c r="U3226" i="1"/>
  <c r="U3437" i="1"/>
  <c r="U3546" i="1"/>
  <c r="V3546" i="1" s="1"/>
  <c r="X3547" i="1" s="1"/>
  <c r="Y3547" i="1" s="1"/>
  <c r="U3666" i="1"/>
  <c r="U3718" i="1"/>
  <c r="U3774" i="1"/>
  <c r="U3775" i="1" s="1"/>
  <c r="U3864" i="1"/>
  <c r="U3865" i="1" s="1"/>
  <c r="U3902" i="1"/>
  <c r="U3958" i="1"/>
  <c r="U4040" i="1"/>
  <c r="U4122" i="1"/>
  <c r="U4349" i="1"/>
  <c r="U4441" i="1"/>
  <c r="U4650" i="1"/>
  <c r="U4744" i="1"/>
  <c r="U180" i="1"/>
  <c r="V180" i="1" s="1"/>
  <c r="X181" i="1" s="1"/>
  <c r="Y181" i="1" s="1"/>
  <c r="U2240" i="1"/>
  <c r="U2990" i="1"/>
  <c r="U3672" i="1"/>
  <c r="V3672" i="1" s="1"/>
  <c r="X3673" i="1" s="1"/>
  <c r="Y3673" i="1" s="1"/>
  <c r="U3716" i="1"/>
  <c r="V3716" i="1" s="1"/>
  <c r="X3717" i="1" s="1"/>
  <c r="Y3717" i="1" s="1"/>
  <c r="U3880" i="1"/>
  <c r="U3944" i="1"/>
  <c r="U4052" i="1"/>
  <c r="V4052" i="1" s="1"/>
  <c r="X4053" i="1" s="1"/>
  <c r="Y4053" i="1" s="1"/>
  <c r="U4613" i="1"/>
  <c r="U288" i="1"/>
  <c r="U1312" i="1"/>
  <c r="U189" i="1"/>
  <c r="U422" i="1"/>
  <c r="V422" i="1" s="1"/>
  <c r="X423" i="1" s="1"/>
  <c r="Y423" i="1" s="1"/>
  <c r="U582" i="1"/>
  <c r="U601" i="1"/>
  <c r="U789" i="1"/>
  <c r="U1094" i="1"/>
  <c r="U1425" i="1"/>
  <c r="U1606" i="1"/>
  <c r="U1977" i="1"/>
  <c r="V1977" i="1" s="1"/>
  <c r="X1978" i="1" s="1"/>
  <c r="Y1978" i="1" s="1"/>
  <c r="U2016" i="1"/>
  <c r="V2016" i="1" s="1"/>
  <c r="X2017" i="1" s="1"/>
  <c r="Y2017" i="1" s="1"/>
  <c r="U2122" i="1"/>
  <c r="U2184" i="1"/>
  <c r="U2196" i="1"/>
  <c r="V2196" i="1" s="1"/>
  <c r="X2197" i="1" s="1"/>
  <c r="Y2197" i="1" s="1"/>
  <c r="U2281" i="1"/>
  <c r="U2282" i="1" s="1"/>
  <c r="U2384" i="1"/>
  <c r="U2674" i="1"/>
  <c r="U2956" i="1"/>
  <c r="V2956" i="1" s="1"/>
  <c r="X2957" i="1" s="1"/>
  <c r="Y2957" i="1" s="1"/>
  <c r="U3384" i="1"/>
  <c r="V3384" i="1" s="1"/>
  <c r="X3385" i="1" s="1"/>
  <c r="Y3385" i="1" s="1"/>
  <c r="U3581" i="1"/>
  <c r="U3608" i="1"/>
  <c r="U3784" i="1"/>
  <c r="U3914" i="1"/>
  <c r="U3941" i="1"/>
  <c r="U4010" i="1"/>
  <c r="U4108" i="1"/>
  <c r="U4109" i="1" s="1"/>
  <c r="U4333" i="1"/>
  <c r="V4333" i="1" s="1"/>
  <c r="X4334" i="1" s="1"/>
  <c r="Y4334" i="1" s="1"/>
  <c r="U4448" i="1"/>
  <c r="U4556" i="1"/>
  <c r="U4748" i="1"/>
  <c r="U370" i="1"/>
  <c r="V370" i="1" s="1"/>
  <c r="X371" i="1" s="1"/>
  <c r="Y371" i="1" s="1"/>
  <c r="U1906" i="1"/>
  <c r="U2026" i="1"/>
  <c r="U2204" i="1"/>
  <c r="U3117" i="1"/>
  <c r="V3117" i="1" s="1"/>
  <c r="X3118" i="1" s="1"/>
  <c r="Y3118" i="1" s="1"/>
  <c r="U3240" i="1"/>
  <c r="U3668" i="1"/>
  <c r="U3782" i="1"/>
  <c r="U3925" i="1"/>
  <c r="V3925" i="1" s="1"/>
  <c r="X3926" i="1" s="1"/>
  <c r="Y3926" i="1" s="1"/>
  <c r="U3962" i="1"/>
  <c r="U4045" i="1"/>
  <c r="U4201" i="1"/>
  <c r="U3540" i="1"/>
  <c r="U3677" i="1"/>
  <c r="U3678" i="1" s="1"/>
  <c r="U3679" i="1" s="1"/>
  <c r="U4014" i="1"/>
  <c r="U4116" i="1"/>
  <c r="U4593" i="1"/>
  <c r="V4593" i="1" s="1"/>
  <c r="X4594" i="1" s="1"/>
  <c r="Y4594" i="1" s="1"/>
  <c r="U4656" i="1"/>
  <c r="U1440" i="1"/>
  <c r="U197" i="1"/>
  <c r="V197" i="1" s="1"/>
  <c r="X198" i="1" s="1"/>
  <c r="Y198" i="1" s="1"/>
  <c r="U396" i="1"/>
  <c r="U604" i="1"/>
  <c r="U2153" i="1"/>
  <c r="U2201" i="1"/>
  <c r="U3096" i="1"/>
  <c r="U3229" i="1"/>
  <c r="U3389" i="1"/>
  <c r="U3486" i="1"/>
  <c r="U3673" i="1"/>
  <c r="V3673" i="1" s="1"/>
  <c r="X3674" i="1" s="1"/>
  <c r="Y3674" i="1" s="1"/>
  <c r="U3720" i="1"/>
  <c r="U3821" i="1"/>
  <c r="U4012" i="1"/>
  <c r="V4012" i="1" s="1"/>
  <c r="X4013" i="1" s="1"/>
  <c r="Y4013" i="1" s="1"/>
  <c r="U4210" i="1"/>
  <c r="U4402" i="1"/>
  <c r="U4768" i="1"/>
  <c r="U1190" i="1"/>
  <c r="U1276" i="1"/>
  <c r="V1276" i="1" s="1"/>
  <c r="X1277" i="1" s="1"/>
  <c r="Y1277" i="1" s="1"/>
  <c r="U1962" i="1"/>
  <c r="U2112" i="1"/>
  <c r="U2160" i="1"/>
  <c r="U2641" i="1"/>
  <c r="U3208" i="1"/>
  <c r="U3929" i="1"/>
  <c r="U4778" i="1"/>
  <c r="V4778" i="1" s="1"/>
  <c r="X4779" i="1" s="1"/>
  <c r="Y4779" i="1" s="1"/>
  <c r="U2913" i="1"/>
  <c r="V2913" i="1" s="1"/>
  <c r="X2914" i="1" s="1"/>
  <c r="Y2914" i="1" s="1"/>
  <c r="U3105" i="1"/>
  <c r="U3233" i="1"/>
  <c r="U3458" i="1"/>
  <c r="U368" i="1"/>
  <c r="U1056" i="1"/>
  <c r="U436" i="1"/>
  <c r="U605" i="1"/>
  <c r="U785" i="1"/>
  <c r="U1052" i="1"/>
  <c r="U2002" i="1"/>
  <c r="U2193" i="1"/>
  <c r="U3544" i="1"/>
  <c r="V3544" i="1" s="1"/>
  <c r="X3545" i="1" s="1"/>
  <c r="Y3545" i="1" s="1"/>
  <c r="U3618" i="1"/>
  <c r="U3924" i="1"/>
  <c r="U4094" i="1"/>
  <c r="U4431" i="1"/>
  <c r="V4431" i="1" s="1"/>
  <c r="X4432" i="1" s="1"/>
  <c r="Y4432" i="1" s="1"/>
  <c r="U1987" i="1"/>
  <c r="U33" i="1"/>
  <c r="U375" i="1"/>
  <c r="V375" i="1" s="1"/>
  <c r="X376" i="1" s="1"/>
  <c r="Y376" i="1" s="1"/>
  <c r="U492" i="1"/>
  <c r="U493" i="1" s="1"/>
  <c r="U561" i="1"/>
  <c r="U770" i="1"/>
  <c r="U794" i="1"/>
  <c r="U752" i="1"/>
  <c r="V752" i="1" s="1"/>
  <c r="X753" i="1" s="1"/>
  <c r="Y753" i="1" s="1"/>
  <c r="U1264" i="1"/>
  <c r="U2027" i="1"/>
  <c r="U3307" i="1"/>
  <c r="V3307" i="1" s="1"/>
  <c r="X3308" i="1" s="1"/>
  <c r="Y3308" i="1" s="1"/>
  <c r="U3947" i="1"/>
  <c r="V3947" i="1" s="1"/>
  <c r="X3948" i="1" s="1"/>
  <c r="Y3948" i="1" s="1"/>
  <c r="U482" i="1"/>
  <c r="U532" i="1"/>
  <c r="U589" i="1"/>
  <c r="U613" i="1"/>
  <c r="V613" i="1" s="1"/>
  <c r="X614" i="1" s="1"/>
  <c r="Y614" i="1" s="1"/>
  <c r="U937" i="1"/>
  <c r="U970" i="1"/>
  <c r="U1581" i="1"/>
  <c r="U1622" i="1"/>
  <c r="U1908" i="1"/>
  <c r="U1911" i="1"/>
  <c r="U2014" i="1"/>
  <c r="V2014" i="1" s="1"/>
  <c r="X2015" i="1" s="1"/>
  <c r="Y2015" i="1" s="1"/>
  <c r="U2028" i="1"/>
  <c r="V2028" i="1" s="1"/>
  <c r="X2029" i="1" s="1"/>
  <c r="Y2029" i="1" s="1"/>
  <c r="U2039" i="1"/>
  <c r="U2069" i="1"/>
  <c r="U2070" i="1" s="1"/>
  <c r="U2142" i="1"/>
  <c r="V2142" i="1" s="1"/>
  <c r="X2143" i="1" s="1"/>
  <c r="Y2143" i="1" s="1"/>
  <c r="U2211" i="1"/>
  <c r="V2211" i="1" s="1"/>
  <c r="X2212" i="1" s="1"/>
  <c r="Y2212" i="1" s="1"/>
  <c r="U2218" i="1"/>
  <c r="U2230" i="1"/>
  <c r="U2283" i="1"/>
  <c r="V2283" i="1" s="1"/>
  <c r="X2284" i="1" s="1"/>
  <c r="Y2284" i="1" s="1"/>
  <c r="U2296" i="1"/>
  <c r="V2296" i="1" s="1"/>
  <c r="X2297" i="1" s="1"/>
  <c r="Y2297" i="1" s="1"/>
  <c r="U2598" i="1"/>
  <c r="U2637" i="1"/>
  <c r="U2889" i="1"/>
  <c r="U2961" i="1"/>
  <c r="U3007" i="1"/>
  <c r="U3230" i="1"/>
  <c r="U3510" i="1"/>
  <c r="V3510" i="1" s="1"/>
  <c r="X3511" i="1" s="1"/>
  <c r="Y3511" i="1" s="1"/>
  <c r="U3549" i="1"/>
  <c r="U3550" i="1" s="1"/>
  <c r="U4354" i="1"/>
  <c r="U1903" i="1"/>
  <c r="U3119" i="1"/>
  <c r="U4138" i="1"/>
  <c r="U2937" i="1"/>
  <c r="U2634" i="1"/>
  <c r="U1681" i="1"/>
  <c r="U1346" i="1"/>
  <c r="U2854" i="1"/>
  <c r="U2855" i="1" s="1"/>
  <c r="V3271" i="1"/>
  <c r="X3272" i="1" s="1"/>
  <c r="Y3272" i="1" s="1"/>
  <c r="V34" i="1"/>
  <c r="X35" i="1" s="1"/>
  <c r="Y35" i="1" s="1"/>
  <c r="V3383" i="1"/>
  <c r="X3384" i="1" s="1"/>
  <c r="Y3384" i="1" s="1"/>
  <c r="R1851" i="1"/>
  <c r="V1851" i="1" s="1"/>
  <c r="X1852" i="1" s="1"/>
  <c r="Y1852" i="1" s="1"/>
  <c r="R2807" i="1"/>
  <c r="V2807" i="1" s="1"/>
  <c r="X2808" i="1" s="1"/>
  <c r="Y2808" i="1" s="1"/>
  <c r="V1339" i="1"/>
  <c r="X1340" i="1" s="1"/>
  <c r="Y1340" i="1" s="1"/>
  <c r="V1691" i="1"/>
  <c r="X1692" i="1" s="1"/>
  <c r="Y1692" i="1" s="1"/>
  <c r="V1443" i="1"/>
  <c r="X1444" i="1" s="1"/>
  <c r="Y1444" i="1" s="1"/>
  <c r="V87" i="1"/>
  <c r="X88" i="1" s="1"/>
  <c r="Y88" i="1" s="1"/>
  <c r="V4487" i="1"/>
  <c r="X4488" i="1" s="1"/>
  <c r="Y4488" i="1" s="1"/>
  <c r="U426" i="1"/>
  <c r="V426" i="1" s="1"/>
  <c r="X427" i="1" s="1"/>
  <c r="Y427" i="1" s="1"/>
  <c r="V714" i="1"/>
  <c r="X715" i="1" s="1"/>
  <c r="Y715" i="1" s="1"/>
  <c r="U2951" i="1"/>
  <c r="V2951" i="1" s="1"/>
  <c r="X2952" i="1" s="1"/>
  <c r="Y2952" i="1" s="1"/>
  <c r="R4231" i="1"/>
  <c r="R216" i="1"/>
  <c r="V216" i="1" s="1"/>
  <c r="X217" i="1" s="1"/>
  <c r="Y217" i="1" s="1"/>
  <c r="U534" i="1"/>
  <c r="V534" i="1" s="1"/>
  <c r="X535" i="1" s="1"/>
  <c r="Y535" i="1" s="1"/>
  <c r="V522" i="1"/>
  <c r="X523" i="1" s="1"/>
  <c r="Y523" i="1" s="1"/>
  <c r="U1086" i="1"/>
  <c r="V2695" i="1"/>
  <c r="X2696" i="1" s="1"/>
  <c r="Y2696" i="1" s="1"/>
  <c r="V3111" i="1"/>
  <c r="X3112" i="1" s="1"/>
  <c r="Y3112" i="1" s="1"/>
  <c r="V1739" i="1"/>
  <c r="X1740" i="1" s="1"/>
  <c r="Y1740" i="1" s="1"/>
  <c r="V762" i="1"/>
  <c r="X763" i="1" s="1"/>
  <c r="Y763" i="1" s="1"/>
  <c r="V147" i="1"/>
  <c r="X148" i="1" s="1"/>
  <c r="Y148" i="1" s="1"/>
  <c r="V303" i="1"/>
  <c r="X304" i="1" s="1"/>
  <c r="Y304" i="1" s="1"/>
  <c r="R1038" i="1"/>
  <c r="V1038" i="1" s="1"/>
  <c r="X1039" i="1" s="1"/>
  <c r="Y1039" i="1" s="1"/>
  <c r="V194" i="1"/>
  <c r="X195" i="1" s="1"/>
  <c r="Y195" i="1" s="1"/>
  <c r="V178" i="1"/>
  <c r="X179" i="1" s="1"/>
  <c r="Y179" i="1" s="1"/>
  <c r="V926" i="1"/>
  <c r="X927" i="1" s="1"/>
  <c r="Y927" i="1" s="1"/>
  <c r="R499" i="1"/>
  <c r="V499" i="1" s="1"/>
  <c r="X500" i="1" s="1"/>
  <c r="Y500" i="1" s="1"/>
  <c r="R2359" i="1"/>
  <c r="V2359" i="1" s="1"/>
  <c r="X2360" i="1" s="1"/>
  <c r="Y2360" i="1" s="1"/>
  <c r="R719" i="1"/>
  <c r="U1144" i="1"/>
  <c r="V1144" i="1" s="1"/>
  <c r="X1145" i="1" s="1"/>
  <c r="Y1145" i="1" s="1"/>
  <c r="R1390" i="1"/>
  <c r="V1390" i="1" s="1"/>
  <c r="X1391" i="1" s="1"/>
  <c r="Y1391" i="1" s="1"/>
  <c r="U88" i="1"/>
  <c r="V88" i="1" s="1"/>
  <c r="X89" i="1" s="1"/>
  <c r="Y89" i="1" s="1"/>
  <c r="U1608" i="1"/>
  <c r="V1608" i="1" s="1"/>
  <c r="X1609" i="1" s="1"/>
  <c r="Y1609" i="1" s="1"/>
  <c r="V952" i="1"/>
  <c r="X953" i="1" s="1"/>
  <c r="Y953" i="1" s="1"/>
  <c r="U434" i="1"/>
  <c r="V434" i="1" s="1"/>
  <c r="X435" i="1" s="1"/>
  <c r="Y435" i="1" s="1"/>
  <c r="V1384" i="1"/>
  <c r="X1385" i="1" s="1"/>
  <c r="Y1385" i="1" s="1"/>
  <c r="V552" i="1"/>
  <c r="X553" i="1" s="1"/>
  <c r="Y553" i="1" s="1"/>
  <c r="V3527" i="1"/>
  <c r="X3528" i="1" s="1"/>
  <c r="Y3528" i="1" s="1"/>
  <c r="U186" i="1"/>
  <c r="V186" i="1" s="1"/>
  <c r="X187" i="1" s="1"/>
  <c r="Y187" i="1" s="1"/>
  <c r="V1598" i="1"/>
  <c r="X1599" i="1" s="1"/>
  <c r="Y1599" i="1" s="1"/>
  <c r="V424" i="1"/>
  <c r="X425" i="1" s="1"/>
  <c r="Y425" i="1" s="1"/>
  <c r="V763" i="1"/>
  <c r="X764" i="1" s="1"/>
  <c r="Y764" i="1" s="1"/>
  <c r="V254" i="1"/>
  <c r="X255" i="1" s="1"/>
  <c r="Y255" i="1" s="1"/>
  <c r="U130" i="1"/>
  <c r="V3031" i="1"/>
  <c r="X3032" i="1" s="1"/>
  <c r="Y3032" i="1" s="1"/>
  <c r="V1019" i="1"/>
  <c r="X1020" i="1" s="1"/>
  <c r="Y1020" i="1" s="1"/>
  <c r="V655" i="1"/>
  <c r="X656" i="1" s="1"/>
  <c r="Y656" i="1" s="1"/>
  <c r="V120" i="1"/>
  <c r="X121" i="1" s="1"/>
  <c r="Y121" i="1" s="1"/>
  <c r="V623" i="1"/>
  <c r="X624" i="1" s="1"/>
  <c r="Y624" i="1" s="1"/>
  <c r="R4611" i="1"/>
  <c r="V150" i="1"/>
  <c r="X151" i="1" s="1"/>
  <c r="Y151" i="1" s="1"/>
  <c r="V483" i="1"/>
  <c r="X484" i="1" s="1"/>
  <c r="Y484" i="1" s="1"/>
  <c r="V326" i="1"/>
  <c r="X327" i="1" s="1"/>
  <c r="Y327" i="1" s="1"/>
  <c r="V395" i="1"/>
  <c r="X396" i="1" s="1"/>
  <c r="Y396" i="1" s="1"/>
  <c r="U250" i="1"/>
  <c r="U251" i="1" s="1"/>
  <c r="U252" i="1" s="1"/>
  <c r="U890" i="1"/>
  <c r="U98" i="1"/>
  <c r="V98" i="1" s="1"/>
  <c r="X99" i="1" s="1"/>
  <c r="Y99" i="1" s="1"/>
  <c r="V662" i="1"/>
  <c r="X663" i="1" s="1"/>
  <c r="Y663" i="1" s="1"/>
  <c r="V664" i="1"/>
  <c r="X665" i="1" s="1"/>
  <c r="Y665" i="1" s="1"/>
  <c r="U699" i="1"/>
  <c r="V699" i="1" s="1"/>
  <c r="X700" i="1" s="1"/>
  <c r="Y700" i="1" s="1"/>
  <c r="V78" i="1"/>
  <c r="X79" i="1" s="1"/>
  <c r="Y79" i="1" s="1"/>
  <c r="V163" i="1"/>
  <c r="X164" i="1" s="1"/>
  <c r="Y164" i="1" s="1"/>
  <c r="V298" i="1"/>
  <c r="X299" i="1" s="1"/>
  <c r="Y299" i="1" s="1"/>
  <c r="V106" i="1"/>
  <c r="X107" i="1" s="1"/>
  <c r="Y107" i="1" s="1"/>
  <c r="R3639" i="1"/>
  <c r="V3639" i="1" s="1"/>
  <c r="X3640" i="1" s="1"/>
  <c r="Y3640" i="1" s="1"/>
  <c r="V526" i="1"/>
  <c r="X527" i="1" s="1"/>
  <c r="Y527" i="1" s="1"/>
  <c r="R1125" i="1"/>
  <c r="V1125" i="1" s="1"/>
  <c r="X1126" i="1" s="1"/>
  <c r="Y1126" i="1" s="1"/>
  <c r="R1181" i="1"/>
  <c r="V1181" i="1" s="1"/>
  <c r="X1182" i="1" s="1"/>
  <c r="Y1182" i="1" s="1"/>
  <c r="U2019" i="1"/>
  <c r="V2019" i="1" s="1"/>
  <c r="X2020" i="1" s="1"/>
  <c r="Y2020" i="1" s="1"/>
  <c r="U2595" i="1"/>
  <c r="U47" i="1"/>
  <c r="V47" i="1" s="1"/>
  <c r="X48" i="1" s="1"/>
  <c r="Y48" i="1" s="1"/>
  <c r="U89" i="1"/>
  <c r="U101" i="1"/>
  <c r="V101" i="1" s="1"/>
  <c r="X102" i="1" s="1"/>
  <c r="Y102" i="1" s="1"/>
  <c r="U142" i="1"/>
  <c r="U127" i="1"/>
  <c r="U203" i="1"/>
  <c r="U257" i="1"/>
  <c r="V257" i="1" s="1"/>
  <c r="X258" i="1" s="1"/>
  <c r="Y258" i="1" s="1"/>
  <c r="U301" i="1"/>
  <c r="V301" i="1" s="1"/>
  <c r="X302" i="1" s="1"/>
  <c r="Y302" i="1" s="1"/>
  <c r="U364" i="1"/>
  <c r="V364" i="1" s="1"/>
  <c r="X365" i="1" s="1"/>
  <c r="Y365" i="1" s="1"/>
  <c r="U383" i="1"/>
  <c r="U412" i="1"/>
  <c r="U627" i="1"/>
  <c r="V627" i="1" s="1"/>
  <c r="X628" i="1" s="1"/>
  <c r="Y628" i="1" s="1"/>
  <c r="U651" i="1"/>
  <c r="V651" i="1" s="1"/>
  <c r="X652" i="1" s="1"/>
  <c r="Y652" i="1" s="1"/>
  <c r="U684" i="1"/>
  <c r="V684" i="1" s="1"/>
  <c r="X685" i="1" s="1"/>
  <c r="Y685" i="1" s="1"/>
  <c r="U695" i="1"/>
  <c r="V695" i="1" s="1"/>
  <c r="X696" i="1" s="1"/>
  <c r="Y696" i="1" s="1"/>
  <c r="U905" i="1"/>
  <c r="V905" i="1" s="1"/>
  <c r="X906" i="1" s="1"/>
  <c r="Y906" i="1" s="1"/>
  <c r="U1091" i="1"/>
  <c r="V1091" i="1" s="1"/>
  <c r="X1092" i="1" s="1"/>
  <c r="Y1092" i="1" s="1"/>
  <c r="U1131" i="1"/>
  <c r="V1131" i="1" s="1"/>
  <c r="X1132" i="1" s="1"/>
  <c r="Y1132" i="1" s="1"/>
  <c r="U1153" i="1"/>
  <c r="V1153" i="1" s="1"/>
  <c r="X1154" i="1" s="1"/>
  <c r="Y1154" i="1" s="1"/>
  <c r="U1313" i="1"/>
  <c r="V1313" i="1" s="1"/>
  <c r="X1314" i="1" s="1"/>
  <c r="Y1314" i="1" s="1"/>
  <c r="U1462" i="1"/>
  <c r="U1538" i="1"/>
  <c r="U1643" i="1"/>
  <c r="V1643" i="1" s="1"/>
  <c r="X1644" i="1" s="1"/>
  <c r="Y1644" i="1" s="1"/>
  <c r="U1904" i="1"/>
  <c r="V1904" i="1" s="1"/>
  <c r="X1905" i="1" s="1"/>
  <c r="Y1905" i="1" s="1"/>
  <c r="U1969" i="1"/>
  <c r="U1970" i="1" s="1"/>
  <c r="U2012" i="1"/>
  <c r="U2149" i="1"/>
  <c r="V2149" i="1" s="1"/>
  <c r="X2150" i="1" s="1"/>
  <c r="Y2150" i="1" s="1"/>
  <c r="U2147" i="1"/>
  <c r="V2147" i="1" s="1"/>
  <c r="X2148" i="1" s="1"/>
  <c r="Y2148" i="1" s="1"/>
  <c r="U2151" i="1"/>
  <c r="U2152" i="1" s="1"/>
  <c r="U2873" i="1"/>
  <c r="U2914" i="1"/>
  <c r="V2914" i="1" s="1"/>
  <c r="X2915" i="1" s="1"/>
  <c r="Y2915" i="1" s="1"/>
  <c r="U3126" i="1"/>
  <c r="V3126" i="1" s="1"/>
  <c r="X3127" i="1" s="1"/>
  <c r="Y3127" i="1" s="1"/>
  <c r="U3168" i="1"/>
  <c r="U3538" i="1"/>
  <c r="V3538" i="1" s="1"/>
  <c r="X3539" i="1" s="1"/>
  <c r="Y3539" i="1" s="1"/>
  <c r="U4006" i="1"/>
  <c r="U4139" i="1"/>
  <c r="U4226" i="1"/>
  <c r="V4226" i="1" s="1"/>
  <c r="X4227" i="1" s="1"/>
  <c r="Y4227" i="1" s="1"/>
  <c r="U4241" i="1"/>
  <c r="U4242" i="1" s="1"/>
  <c r="U4227" i="1"/>
  <c r="V4227" i="1" s="1"/>
  <c r="X4228" i="1" s="1"/>
  <c r="Y4228" i="1" s="1"/>
  <c r="U4239" i="1"/>
  <c r="V4239" i="1" s="1"/>
  <c r="X4240" i="1" s="1"/>
  <c r="Y4240" i="1" s="1"/>
  <c r="U4345" i="1"/>
  <c r="U4553" i="1"/>
  <c r="U1060" i="1"/>
  <c r="V1060" i="1" s="1"/>
  <c r="X1061" i="1" s="1"/>
  <c r="Y1061" i="1" s="1"/>
  <c r="U1324" i="1"/>
  <c r="V1324" i="1" s="1"/>
  <c r="X1325" i="1" s="1"/>
  <c r="Y1325" i="1" s="1"/>
  <c r="U1381" i="1"/>
  <c r="U1418" i="1"/>
  <c r="V1418" i="1" s="1"/>
  <c r="X1419" i="1" s="1"/>
  <c r="Y1419" i="1" s="1"/>
  <c r="U1427" i="1"/>
  <c r="U1451" i="1"/>
  <c r="V1451" i="1" s="1"/>
  <c r="X1452" i="1" s="1"/>
  <c r="Y1452" i="1" s="1"/>
  <c r="U1578" i="1"/>
  <c r="V1578" i="1" s="1"/>
  <c r="X1579" i="1" s="1"/>
  <c r="Y1579" i="1" s="1"/>
  <c r="U1599" i="1"/>
  <c r="U1615" i="1"/>
  <c r="V1615" i="1" s="1"/>
  <c r="X1616" i="1" s="1"/>
  <c r="Y1616" i="1" s="1"/>
  <c r="U1644" i="1"/>
  <c r="V1644" i="1" s="1"/>
  <c r="X1645" i="1" s="1"/>
  <c r="Y1645" i="1" s="1"/>
  <c r="U1882" i="1"/>
  <c r="V1882" i="1" s="1"/>
  <c r="X1883" i="1" s="1"/>
  <c r="Y1883" i="1" s="1"/>
  <c r="U1964" i="1"/>
  <c r="U2001" i="1"/>
  <c r="U2038" i="1"/>
  <c r="V2038" i="1" s="1"/>
  <c r="X2039" i="1" s="1"/>
  <c r="Y2039" i="1" s="1"/>
  <c r="U2062" i="1"/>
  <c r="V2062" i="1" s="1"/>
  <c r="X2063" i="1" s="1"/>
  <c r="Y2063" i="1" s="1"/>
  <c r="U2117" i="1"/>
  <c r="V2117" i="1" s="1"/>
  <c r="X2118" i="1" s="1"/>
  <c r="Y2118" i="1" s="1"/>
  <c r="U2133" i="1"/>
  <c r="V2133" i="1" s="1"/>
  <c r="X2134" i="1" s="1"/>
  <c r="Y2134" i="1" s="1"/>
  <c r="U2234" i="1"/>
  <c r="V2234" i="1" s="1"/>
  <c r="X2235" i="1" s="1"/>
  <c r="Y2235" i="1" s="1"/>
  <c r="U2285" i="1"/>
  <c r="V2285" i="1" s="1"/>
  <c r="X2286" i="1" s="1"/>
  <c r="Y2286" i="1" s="1"/>
  <c r="U2302" i="1"/>
  <c r="V2302" i="1" s="1"/>
  <c r="X2303" i="1" s="1"/>
  <c r="Y2303" i="1" s="1"/>
  <c r="U3385" i="1"/>
  <c r="U3541" i="1"/>
  <c r="U3939" i="1"/>
  <c r="V3939" i="1" s="1"/>
  <c r="X3940" i="1" s="1"/>
  <c r="Y3940" i="1" s="1"/>
  <c r="U3949" i="1"/>
  <c r="U3996" i="1"/>
  <c r="U4053" i="1"/>
  <c r="V4053" i="1" s="1"/>
  <c r="X4054" i="1" s="1"/>
  <c r="Y4054" i="1" s="1"/>
  <c r="U4117" i="1"/>
  <c r="U4554" i="1"/>
  <c r="U4583" i="1"/>
  <c r="U4633" i="1"/>
  <c r="U1104" i="1"/>
  <c r="V1104" i="1" s="1"/>
  <c r="X1105" i="1" s="1"/>
  <c r="Y1105" i="1" s="1"/>
  <c r="U2243" i="1"/>
  <c r="V2243" i="1" s="1"/>
  <c r="X2244" i="1" s="1"/>
  <c r="Y2244" i="1" s="1"/>
  <c r="U201" i="1"/>
  <c r="V201" i="1" s="1"/>
  <c r="X202" i="1" s="1"/>
  <c r="Y202" i="1" s="1"/>
  <c r="U285" i="1"/>
  <c r="V285" i="1" s="1"/>
  <c r="X286" i="1" s="1"/>
  <c r="Y286" i="1" s="1"/>
  <c r="U405" i="1"/>
  <c r="V405" i="1" s="1"/>
  <c r="X406" i="1" s="1"/>
  <c r="Y406" i="1" s="1"/>
  <c r="U433" i="1"/>
  <c r="U617" i="1"/>
  <c r="U749" i="1"/>
  <c r="V749" i="1" s="1"/>
  <c r="X750" i="1" s="1"/>
  <c r="Y750" i="1" s="1"/>
  <c r="U1029" i="1"/>
  <c r="U1206" i="1"/>
  <c r="U1261" i="1"/>
  <c r="V1261" i="1" s="1"/>
  <c r="X1262" i="1" s="1"/>
  <c r="Y1262" i="1" s="1"/>
  <c r="U1271" i="1"/>
  <c r="V1271" i="1" s="1"/>
  <c r="X1272" i="1" s="1"/>
  <c r="Y1272" i="1" s="1"/>
  <c r="U1419" i="1"/>
  <c r="V1419" i="1" s="1"/>
  <c r="X1420" i="1" s="1"/>
  <c r="Y1420" i="1" s="1"/>
  <c r="U1522" i="1"/>
  <c r="U2472" i="1"/>
  <c r="V2472" i="1" s="1"/>
  <c r="X2473" i="1" s="1"/>
  <c r="Y2473" i="1" s="1"/>
  <c r="U2540" i="1"/>
  <c r="U2609" i="1"/>
  <c r="V2609" i="1" s="1"/>
  <c r="X2610" i="1" s="1"/>
  <c r="Y2610" i="1" s="1"/>
  <c r="U2625" i="1"/>
  <c r="U3010" i="1"/>
  <c r="U3088" i="1"/>
  <c r="V3088" i="1" s="1"/>
  <c r="X3089" i="1" s="1"/>
  <c r="Y3089" i="1" s="1"/>
  <c r="U3129" i="1"/>
  <c r="U3130" i="1" s="1"/>
  <c r="U3542" i="1"/>
  <c r="V3542" i="1" s="1"/>
  <c r="X3543" i="1" s="1"/>
  <c r="Y3543" i="1" s="1"/>
  <c r="U3721" i="1"/>
  <c r="V3721" i="1" s="1"/>
  <c r="X3722" i="1" s="1"/>
  <c r="Y3722" i="1" s="1"/>
  <c r="U4335" i="1"/>
  <c r="V4335" i="1" s="1"/>
  <c r="X4336" i="1" s="1"/>
  <c r="Y4336" i="1" s="1"/>
  <c r="U4559" i="1"/>
  <c r="V4559" i="1" s="1"/>
  <c r="X4560" i="1" s="1"/>
  <c r="Y4560" i="1" s="1"/>
  <c r="U1802" i="1"/>
  <c r="U4739" i="1"/>
  <c r="V4739" i="1" s="1"/>
  <c r="X4740" i="1" s="1"/>
  <c r="Y4740" i="1" s="1"/>
  <c r="U2273" i="1"/>
  <c r="V2273" i="1" s="1"/>
  <c r="X2274" i="1" s="1"/>
  <c r="Y2274" i="1" s="1"/>
  <c r="U2884" i="1"/>
  <c r="V2884" i="1" s="1"/>
  <c r="X2885" i="1" s="1"/>
  <c r="Y2885" i="1" s="1"/>
  <c r="U4036" i="1"/>
  <c r="V4036" i="1" s="1"/>
  <c r="X4037" i="1" s="1"/>
  <c r="Y4037" i="1" s="1"/>
  <c r="U608" i="1"/>
  <c r="V608" i="1" s="1"/>
  <c r="X609" i="1" s="1"/>
  <c r="Y609" i="1" s="1"/>
  <c r="U105" i="1"/>
  <c r="U460" i="1"/>
  <c r="U461" i="1" s="1"/>
  <c r="U516" i="1"/>
  <c r="U625" i="1"/>
  <c r="U892" i="1"/>
  <c r="U1137" i="1"/>
  <c r="V1137" i="1" s="1"/>
  <c r="X1138" i="1" s="1"/>
  <c r="Y1138" i="1" s="1"/>
  <c r="U1337" i="1"/>
  <c r="V1337" i="1" s="1"/>
  <c r="X1338" i="1" s="1"/>
  <c r="Y1338" i="1" s="1"/>
  <c r="U1525" i="1"/>
  <c r="U1526" i="1" s="1"/>
  <c r="U2022" i="1"/>
  <c r="V2022" i="1" s="1"/>
  <c r="X2023" i="1" s="1"/>
  <c r="Y2023" i="1" s="1"/>
  <c r="U2137" i="1"/>
  <c r="V2137" i="1" s="1"/>
  <c r="X2138" i="1" s="1"/>
  <c r="Y2138" i="1" s="1"/>
  <c r="U2313" i="1"/>
  <c r="U2530" i="1"/>
  <c r="V2530" i="1" s="1"/>
  <c r="X2531" i="1" s="1"/>
  <c r="Y2531" i="1" s="1"/>
  <c r="U2618" i="1"/>
  <c r="V2618" i="1" s="1"/>
  <c r="X2619" i="1" s="1"/>
  <c r="Y2619" i="1" s="1"/>
  <c r="U2682" i="1"/>
  <c r="V2682" i="1" s="1"/>
  <c r="X2683" i="1" s="1"/>
  <c r="Y2683" i="1" s="1"/>
  <c r="U2888" i="1"/>
  <c r="V2888" i="1" s="1"/>
  <c r="X2889" i="1" s="1"/>
  <c r="Y2889" i="1" s="1"/>
  <c r="U2957" i="1"/>
  <c r="V2957" i="1" s="1"/>
  <c r="X2958" i="1" s="1"/>
  <c r="Y2958" i="1" s="1"/>
  <c r="U3832" i="1"/>
  <c r="V3832" i="1" s="1"/>
  <c r="X3833" i="1" s="1"/>
  <c r="Y3833" i="1" s="1"/>
  <c r="U3889" i="1"/>
  <c r="U3938" i="1"/>
  <c r="U4013" i="1"/>
  <c r="U4400" i="1"/>
  <c r="V4400" i="1" s="1"/>
  <c r="X4401" i="1" s="1"/>
  <c r="Y4401" i="1" s="1"/>
  <c r="U4753" i="1"/>
  <c r="V4753" i="1" s="1"/>
  <c r="X4754" i="1" s="1"/>
  <c r="Y4754" i="1" s="1"/>
  <c r="U388" i="1"/>
  <c r="U3118" i="1"/>
  <c r="U3393" i="1"/>
  <c r="V3393" i="1" s="1"/>
  <c r="X3394" i="1" s="1"/>
  <c r="Y3394" i="1" s="1"/>
  <c r="U4110" i="1"/>
  <c r="V4110" i="1" s="1"/>
  <c r="X4111" i="1" s="1"/>
  <c r="Y4111" i="1" s="1"/>
  <c r="U4564" i="1"/>
  <c r="U800" i="1"/>
  <c r="U382" i="1"/>
  <c r="V382" i="1" s="1"/>
  <c r="X383" i="1" s="1"/>
  <c r="Y383" i="1" s="1"/>
  <c r="U537" i="1"/>
  <c r="U538" i="1" s="1"/>
  <c r="U539" i="1" s="1"/>
  <c r="V539" i="1" s="1"/>
  <c r="X540" i="1" s="1"/>
  <c r="Y540" i="1" s="1"/>
  <c r="U1625" i="1"/>
  <c r="U2072" i="1"/>
  <c r="U2148" i="1"/>
  <c r="V2148" i="1" s="1"/>
  <c r="X2149" i="1" s="1"/>
  <c r="Y2149" i="1" s="1"/>
  <c r="U2249" i="1"/>
  <c r="U2890" i="1"/>
  <c r="U2891" i="1" s="1"/>
  <c r="U3064" i="1"/>
  <c r="U3065" i="1" s="1"/>
  <c r="U3114" i="1"/>
  <c r="V3114" i="1" s="1"/>
  <c r="X3115" i="1" s="1"/>
  <c r="Y3115" i="1" s="1"/>
  <c r="U3224" i="1"/>
  <c r="V3224" i="1" s="1"/>
  <c r="X3225" i="1" s="1"/>
  <c r="Y3225" i="1" s="1"/>
  <c r="U3308" i="1"/>
  <c r="V3308" i="1" s="1"/>
  <c r="X3309" i="1" s="1"/>
  <c r="Y3309" i="1" s="1"/>
  <c r="U3669" i="1"/>
  <c r="V3669" i="1" s="1"/>
  <c r="X3670" i="1" s="1"/>
  <c r="Y3670" i="1" s="1"/>
  <c r="U4044" i="1"/>
  <c r="V4044" i="1" s="1"/>
  <c r="X4045" i="1" s="1"/>
  <c r="Y4045" i="1" s="1"/>
  <c r="U4765" i="1"/>
  <c r="V4765" i="1" s="1"/>
  <c r="X4766" i="1" s="1"/>
  <c r="Y4766" i="1" s="1"/>
  <c r="U417" i="1"/>
  <c r="U2052" i="1"/>
  <c r="V2052" i="1" s="1"/>
  <c r="X2053" i="1" s="1"/>
  <c r="Y2053" i="1" s="1"/>
  <c r="U2244" i="1"/>
  <c r="V2244" i="1" s="1"/>
  <c r="X2245" i="1" s="1"/>
  <c r="Y2245" i="1" s="1"/>
  <c r="U2380" i="1"/>
  <c r="U2381" i="1" s="1"/>
  <c r="U2433" i="1"/>
  <c r="U2500" i="1"/>
  <c r="U2501" i="1" s="1"/>
  <c r="U2502" i="1" s="1"/>
  <c r="U2601" i="1"/>
  <c r="V2601" i="1" s="1"/>
  <c r="X2602" i="1" s="1"/>
  <c r="Y2602" i="1" s="1"/>
  <c r="U2673" i="1"/>
  <c r="U2824" i="1"/>
  <c r="U2825" i="1" s="1"/>
  <c r="U2826" i="1" s="1"/>
  <c r="U2827" i="1" s="1"/>
  <c r="U3837" i="1"/>
  <c r="U3838" i="1" s="1"/>
  <c r="U3888" i="1"/>
  <c r="U3940" i="1"/>
  <c r="V3940" i="1" s="1"/>
  <c r="X3941" i="1" s="1"/>
  <c r="Y3941" i="1" s="1"/>
  <c r="U2635" i="1"/>
  <c r="U2143" i="1"/>
  <c r="V2143" i="1" s="1"/>
  <c r="X2144" i="1" s="1"/>
  <c r="Y2144" i="1" s="1"/>
  <c r="U2911" i="1"/>
  <c r="V2911" i="1" s="1"/>
  <c r="X2912" i="1" s="1"/>
  <c r="Y2912" i="1" s="1"/>
  <c r="U3935" i="1"/>
  <c r="V3935" i="1" s="1"/>
  <c r="X3936" i="1" s="1"/>
  <c r="Y3936" i="1" s="1"/>
  <c r="U4191" i="1"/>
  <c r="U4648" i="1"/>
  <c r="U4649" i="1" s="1"/>
  <c r="U320" i="1"/>
  <c r="V320" i="1" s="1"/>
  <c r="X321" i="1" s="1"/>
  <c r="Y321" i="1" s="1"/>
  <c r="V66" i="1"/>
  <c r="X67" i="1" s="1"/>
  <c r="Y67" i="1" s="1"/>
  <c r="V134" i="1"/>
  <c r="X135" i="1" s="1"/>
  <c r="Y135" i="1" s="1"/>
  <c r="V347" i="1"/>
  <c r="X348" i="1" s="1"/>
  <c r="Y348" i="1" s="1"/>
  <c r="V1454" i="1"/>
  <c r="X1455" i="1" s="1"/>
  <c r="Y1455" i="1" s="1"/>
  <c r="V1571" i="1"/>
  <c r="X1572" i="1" s="1"/>
  <c r="Y1572" i="1" s="1"/>
  <c r="V1000" i="1"/>
  <c r="X1001" i="1" s="1"/>
  <c r="Y1001" i="1" s="1"/>
  <c r="V1059" i="1"/>
  <c r="X1060" i="1" s="1"/>
  <c r="Y1060" i="1" s="1"/>
  <c r="U1344" i="1"/>
  <c r="U3091" i="1"/>
  <c r="V3091" i="1" s="1"/>
  <c r="X3092" i="1" s="1"/>
  <c r="Y3092" i="1" s="1"/>
  <c r="U3859" i="1"/>
  <c r="U4597" i="1"/>
  <c r="U36" i="1"/>
  <c r="U86" i="1"/>
  <c r="V86" i="1" s="1"/>
  <c r="X87" i="1" s="1"/>
  <c r="Y87" i="1" s="1"/>
  <c r="U187" i="1"/>
  <c r="V187" i="1" s="1"/>
  <c r="X188" i="1" s="1"/>
  <c r="Y188" i="1" s="1"/>
  <c r="U204" i="1"/>
  <c r="V204" i="1" s="1"/>
  <c r="X205" i="1" s="1"/>
  <c r="Y205" i="1" s="1"/>
  <c r="U233" i="1"/>
  <c r="U316" i="1"/>
  <c r="U1799" i="1"/>
  <c r="V1799" i="1" s="1"/>
  <c r="X1800" i="1" s="1"/>
  <c r="Y1800" i="1" s="1"/>
  <c r="U1869" i="1"/>
  <c r="V1869" i="1" s="1"/>
  <c r="X1870" i="1" s="1"/>
  <c r="Y1870" i="1" s="1"/>
  <c r="U1916" i="1"/>
  <c r="U2025" i="1"/>
  <c r="V2025" i="1" s="1"/>
  <c r="X2026" i="1" s="1"/>
  <c r="Y2026" i="1" s="1"/>
  <c r="U2036" i="1"/>
  <c r="V2036" i="1" s="1"/>
  <c r="X2037" i="1" s="1"/>
  <c r="Y2037" i="1" s="1"/>
  <c r="U2064" i="1"/>
  <c r="U2129" i="1"/>
  <c r="U2202" i="1"/>
  <c r="V2202" i="1" s="1"/>
  <c r="X2203" i="1" s="1"/>
  <c r="Y2203" i="1" s="1"/>
  <c r="U2214" i="1"/>
  <c r="V2214" i="1" s="1"/>
  <c r="X2215" i="1" s="1"/>
  <c r="Y2215" i="1" s="1"/>
  <c r="U2277" i="1"/>
  <c r="V2277" i="1" s="1"/>
  <c r="X2278" i="1" s="1"/>
  <c r="Y2278" i="1" s="1"/>
  <c r="U2397" i="1"/>
  <c r="U635" i="1"/>
  <c r="V635" i="1" s="1"/>
  <c r="X636" i="1" s="1"/>
  <c r="Y636" i="1" s="1"/>
  <c r="U674" i="1"/>
  <c r="U773" i="1"/>
  <c r="V773" i="1" s="1"/>
  <c r="X774" i="1" s="1"/>
  <c r="Y774" i="1" s="1"/>
  <c r="U1919" i="1"/>
  <c r="V1919" i="1" s="1"/>
  <c r="X1920" i="1" s="1"/>
  <c r="Y1920" i="1" s="1"/>
  <c r="U2175" i="1"/>
  <c r="U2943" i="1"/>
  <c r="U3711" i="1"/>
  <c r="V3711" i="1" s="1"/>
  <c r="X3712" i="1" s="1"/>
  <c r="Y3712" i="1" s="1"/>
  <c r="U4223" i="1"/>
  <c r="U512" i="1"/>
  <c r="V512" i="1" s="1"/>
  <c r="X513" i="1" s="1"/>
  <c r="Y513" i="1" s="1"/>
  <c r="U1536" i="1"/>
  <c r="V1536" i="1" s="1"/>
  <c r="X1537" i="1" s="1"/>
  <c r="Y1537" i="1" s="1"/>
  <c r="U1907" i="1"/>
  <c r="V1907" i="1" s="1"/>
  <c r="X1908" i="1" s="1"/>
  <c r="Y1908" i="1" s="1"/>
  <c r="U2675" i="1"/>
  <c r="V2675" i="1" s="1"/>
  <c r="X2676" i="1" s="1"/>
  <c r="Y2676" i="1" s="1"/>
  <c r="U2931" i="1"/>
  <c r="V2931" i="1" s="1"/>
  <c r="X2932" i="1" s="1"/>
  <c r="Y2932" i="1" s="1"/>
  <c r="U3955" i="1"/>
  <c r="U4211" i="1"/>
  <c r="V4211" i="1" s="1"/>
  <c r="X4212" i="1" s="1"/>
  <c r="Y4212" i="1" s="1"/>
  <c r="U85" i="1"/>
  <c r="V85" i="1" s="1"/>
  <c r="X86" i="1" s="1"/>
  <c r="Y86" i="1" s="1"/>
  <c r="U145" i="1"/>
  <c r="V145" i="1" s="1"/>
  <c r="X146" i="1" s="1"/>
  <c r="Y146" i="1" s="1"/>
  <c r="U207" i="1"/>
  <c r="U228" i="1"/>
  <c r="U366" i="1"/>
  <c r="U369" i="1"/>
  <c r="V369" i="1" s="1"/>
  <c r="X370" i="1" s="1"/>
  <c r="Y370" i="1" s="1"/>
  <c r="U390" i="1"/>
  <c r="U391" i="1" s="1"/>
  <c r="U414" i="1"/>
  <c r="V414" i="1" s="1"/>
  <c r="X415" i="1" s="1"/>
  <c r="Y415" i="1" s="1"/>
  <c r="U521" i="1"/>
  <c r="V521" i="1" s="1"/>
  <c r="X522" i="1" s="1"/>
  <c r="Y522" i="1" s="1"/>
  <c r="U530" i="1"/>
  <c r="V530" i="1" s="1"/>
  <c r="X531" i="1" s="1"/>
  <c r="Y531" i="1" s="1"/>
  <c r="U1998" i="1"/>
  <c r="V2855" i="1"/>
  <c r="X2856" i="1" s="1"/>
  <c r="Y2856" i="1" s="1"/>
  <c r="U719" i="1"/>
  <c r="V95" i="1"/>
  <c r="X96" i="1" s="1"/>
  <c r="Y96" i="1" s="1"/>
  <c r="V3335" i="1"/>
  <c r="X3336" i="1" s="1"/>
  <c r="Y3336" i="1" s="1"/>
  <c r="V266" i="1"/>
  <c r="X267" i="1" s="1"/>
  <c r="Y267" i="1" s="1"/>
  <c r="V827" i="1"/>
  <c r="X828" i="1" s="1"/>
  <c r="Y828" i="1" s="1"/>
  <c r="V536" i="1"/>
  <c r="X537" i="1" s="1"/>
  <c r="Y537" i="1" s="1"/>
  <c r="V4327" i="1"/>
  <c r="X4328" i="1" s="1"/>
  <c r="Y4328" i="1" s="1"/>
  <c r="V1039" i="1"/>
  <c r="X1040" i="1" s="1"/>
  <c r="Y1040" i="1" s="1"/>
  <c r="V3463" i="1"/>
  <c r="X3464" i="1" s="1"/>
  <c r="Y3464" i="1" s="1"/>
  <c r="R866" i="1"/>
  <c r="V866" i="1" s="1"/>
  <c r="X867" i="1" s="1"/>
  <c r="Y867" i="1" s="1"/>
  <c r="R850" i="1"/>
  <c r="R930" i="1"/>
  <c r="V930" i="1" s="1"/>
  <c r="X931" i="1" s="1"/>
  <c r="Y931" i="1" s="1"/>
  <c r="R1170" i="1"/>
  <c r="V1170" i="1" s="1"/>
  <c r="X1171" i="1" s="1"/>
  <c r="Y1171" i="1" s="1"/>
  <c r="V467" i="1"/>
  <c r="X468" i="1" s="1"/>
  <c r="Y468" i="1" s="1"/>
  <c r="U123" i="1"/>
  <c r="U124" i="1" s="1"/>
  <c r="U125" i="1" s="1"/>
  <c r="U4123" i="1"/>
  <c r="V4123" i="1" s="1"/>
  <c r="X4124" i="1" s="1"/>
  <c r="Y4124" i="1" s="1"/>
  <c r="U84" i="1"/>
  <c r="U173" i="1"/>
  <c r="U235" i="1"/>
  <c r="U236" i="1" s="1"/>
  <c r="U292" i="1"/>
  <c r="V292" i="1" s="1"/>
  <c r="X293" i="1" s="1"/>
  <c r="Y293" i="1" s="1"/>
  <c r="U647" i="1"/>
  <c r="U2923" i="1"/>
  <c r="V2923" i="1" s="1"/>
  <c r="X2924" i="1" s="1"/>
  <c r="Y2924" i="1" s="1"/>
  <c r="U3435" i="1"/>
  <c r="V3435" i="1" s="1"/>
  <c r="X3436" i="1" s="1"/>
  <c r="Y3436" i="1" s="1"/>
  <c r="U1813" i="1"/>
  <c r="U192" i="1"/>
  <c r="V192" i="1" s="1"/>
  <c r="X193" i="1" s="1"/>
  <c r="Y193" i="1" s="1"/>
  <c r="U2003" i="1"/>
  <c r="U3539" i="1"/>
  <c r="V3539" i="1" s="1"/>
  <c r="X3540" i="1" s="1"/>
  <c r="Y3540" i="1" s="1"/>
  <c r="U3795" i="1"/>
  <c r="V3795" i="1" s="1"/>
  <c r="X3796" i="1" s="1"/>
  <c r="Y3796" i="1" s="1"/>
  <c r="U4051" i="1"/>
  <c r="V4051" i="1" s="1"/>
  <c r="X4052" i="1" s="1"/>
  <c r="Y4052" i="1" s="1"/>
  <c r="U4555" i="1"/>
  <c r="V4555" i="1" s="1"/>
  <c r="X4556" i="1" s="1"/>
  <c r="Y4556" i="1" s="1"/>
  <c r="U26" i="1"/>
  <c r="U51" i="1"/>
  <c r="V51" i="1" s="1"/>
  <c r="X52" i="1" s="1"/>
  <c r="Y52" i="1" s="1"/>
  <c r="U103" i="1"/>
  <c r="V103" i="1" s="1"/>
  <c r="X104" i="1" s="1"/>
  <c r="Y104" i="1" s="1"/>
  <c r="U199" i="1"/>
  <c r="V199" i="1" s="1"/>
  <c r="X200" i="1" s="1"/>
  <c r="Y200" i="1" s="1"/>
  <c r="U231" i="1"/>
  <c r="V231" i="1" s="1"/>
  <c r="X232" i="1" s="1"/>
  <c r="Y232" i="1" s="1"/>
  <c r="U262" i="1"/>
  <c r="U263" i="1" s="1"/>
  <c r="U264" i="1" s="1"/>
  <c r="V264" i="1" s="1"/>
  <c r="X265" i="1" s="1"/>
  <c r="Y265" i="1" s="1"/>
  <c r="U297" i="1"/>
  <c r="V297" i="1" s="1"/>
  <c r="X298" i="1" s="1"/>
  <c r="Y298" i="1" s="1"/>
  <c r="U311" i="1"/>
  <c r="V311" i="1" s="1"/>
  <c r="X312" i="1" s="1"/>
  <c r="Y312" i="1" s="1"/>
  <c r="U378" i="1"/>
  <c r="V378" i="1" s="1"/>
  <c r="X379" i="1" s="1"/>
  <c r="Y379" i="1" s="1"/>
  <c r="U393" i="1"/>
  <c r="U429" i="1"/>
  <c r="V429" i="1" s="1"/>
  <c r="X430" i="1" s="1"/>
  <c r="Y430" i="1" s="1"/>
  <c r="U441" i="1"/>
  <c r="U442" i="1" s="1"/>
  <c r="V442" i="1" s="1"/>
  <c r="X443" i="1" s="1"/>
  <c r="Y443" i="1" s="1"/>
  <c r="U491" i="1"/>
  <c r="V491" i="1" s="1"/>
  <c r="X492" i="1" s="1"/>
  <c r="Y492" i="1" s="1"/>
  <c r="U578" i="1"/>
  <c r="V578" i="1" s="1"/>
  <c r="X579" i="1" s="1"/>
  <c r="Y579" i="1" s="1"/>
  <c r="U607" i="1"/>
  <c r="V607" i="1" s="1"/>
  <c r="X608" i="1" s="1"/>
  <c r="Y608" i="1" s="1"/>
  <c r="U645" i="1"/>
  <c r="U691" i="1"/>
  <c r="V691" i="1" s="1"/>
  <c r="X692" i="1" s="1"/>
  <c r="Y692" i="1" s="1"/>
  <c r="U745" i="1"/>
  <c r="V745" i="1" s="1"/>
  <c r="X746" i="1" s="1"/>
  <c r="Y746" i="1" s="1"/>
  <c r="U775" i="1"/>
  <c r="V775" i="1" s="1"/>
  <c r="X776" i="1" s="1"/>
  <c r="Y776" i="1" s="1"/>
  <c r="U786" i="1"/>
  <c r="U876" i="1"/>
  <c r="U894" i="1"/>
  <c r="V894" i="1" s="1"/>
  <c r="X895" i="1" s="1"/>
  <c r="Y895" i="1" s="1"/>
  <c r="U1058" i="1"/>
  <c r="V1058" i="1" s="1"/>
  <c r="X1059" i="1" s="1"/>
  <c r="Y1059" i="1" s="1"/>
  <c r="U1100" i="1"/>
  <c r="V1100" i="1" s="1"/>
  <c r="X1101" i="1" s="1"/>
  <c r="Y1101" i="1" s="1"/>
  <c r="U1162" i="1"/>
  <c r="U1163" i="1" s="1"/>
  <c r="U1164" i="1" s="1"/>
  <c r="U1316" i="1"/>
  <c r="V1316" i="1" s="1"/>
  <c r="X1317" i="1" s="1"/>
  <c r="Y1317" i="1" s="1"/>
  <c r="U1537" i="1"/>
  <c r="V1537" i="1" s="1"/>
  <c r="X1538" i="1" s="1"/>
  <c r="Y1538" i="1" s="1"/>
  <c r="U1607" i="1"/>
  <c r="V1607" i="1" s="1"/>
  <c r="X1608" i="1" s="1"/>
  <c r="Y1608" i="1" s="1"/>
  <c r="U1613" i="1"/>
  <c r="U1642" i="1"/>
  <c r="V1642" i="1" s="1"/>
  <c r="X1643" i="1" s="1"/>
  <c r="Y1643" i="1" s="1"/>
  <c r="U1804" i="1"/>
  <c r="V1804" i="1" s="1"/>
  <c r="X1805" i="1" s="1"/>
  <c r="Y1805" i="1" s="1"/>
  <c r="U1890" i="1"/>
  <c r="U1925" i="1"/>
  <c r="V1925" i="1" s="1"/>
  <c r="X1926" i="1" s="1"/>
  <c r="Y1926" i="1" s="1"/>
  <c r="U1974" i="1"/>
  <c r="V1974" i="1" s="1"/>
  <c r="X1975" i="1" s="1"/>
  <c r="Y1975" i="1" s="1"/>
  <c r="U2020" i="1"/>
  <c r="V2020" i="1" s="1"/>
  <c r="X2021" i="1" s="1"/>
  <c r="Y2021" i="1" s="1"/>
  <c r="U2126" i="1"/>
  <c r="V2126" i="1" s="1"/>
  <c r="X2127" i="1" s="1"/>
  <c r="Y2127" i="1" s="1"/>
  <c r="U2190" i="1"/>
  <c r="V2190" i="1" s="1"/>
  <c r="X2191" i="1" s="1"/>
  <c r="Y2191" i="1" s="1"/>
  <c r="U2272" i="1"/>
  <c r="V2272" i="1" s="1"/>
  <c r="X2273" i="1" s="1"/>
  <c r="Y2273" i="1" s="1"/>
  <c r="U2541" i="1"/>
  <c r="V2541" i="1" s="1"/>
  <c r="X2542" i="1" s="1"/>
  <c r="Y2542" i="1" s="1"/>
  <c r="U2604" i="1"/>
  <c r="V2604" i="1" s="1"/>
  <c r="X2605" i="1" s="1"/>
  <c r="Y2605" i="1" s="1"/>
  <c r="U2626" i="1"/>
  <c r="U2736" i="1"/>
  <c r="U2818" i="1"/>
  <c r="V2818" i="1" s="1"/>
  <c r="X2819" i="1" s="1"/>
  <c r="Y2819" i="1" s="1"/>
  <c r="U2868" i="1"/>
  <c r="V2868" i="1" s="1"/>
  <c r="X2869" i="1" s="1"/>
  <c r="Y2869" i="1" s="1"/>
  <c r="U2994" i="1"/>
  <c r="V2994" i="1" s="1"/>
  <c r="X2995" i="1" s="1"/>
  <c r="Y2995" i="1" s="1"/>
  <c r="U3125" i="1"/>
  <c r="V3125" i="1" s="1"/>
  <c r="X3126" i="1" s="1"/>
  <c r="Y3126" i="1" s="1"/>
  <c r="U3218" i="1"/>
  <c r="V3218" i="1" s="1"/>
  <c r="X3219" i="1" s="1"/>
  <c r="Y3219" i="1" s="1"/>
  <c r="U3305" i="1"/>
  <c r="U3376" i="1"/>
  <c r="U3429" i="1"/>
  <c r="V3429" i="1" s="1"/>
  <c r="X3430" i="1" s="1"/>
  <c r="Y3430" i="1" s="1"/>
  <c r="U3441" i="1"/>
  <c r="U3717" i="1"/>
  <c r="V3717" i="1" s="1"/>
  <c r="X3718" i="1" s="1"/>
  <c r="Y3718" i="1" s="1"/>
  <c r="U3765" i="1"/>
  <c r="V3765" i="1" s="1"/>
  <c r="X3766" i="1" s="1"/>
  <c r="Y3766" i="1" s="1"/>
  <c r="U3777" i="1"/>
  <c r="U4150" i="1"/>
  <c r="U4204" i="1"/>
  <c r="V4204" i="1" s="1"/>
  <c r="X4205" i="1" s="1"/>
  <c r="Y4205" i="1" s="1"/>
  <c r="U4561" i="1"/>
  <c r="U4735" i="1"/>
  <c r="V4735" i="1" s="1"/>
  <c r="X4736" i="1" s="1"/>
  <c r="Y4736" i="1" s="1"/>
  <c r="U4763" i="1"/>
  <c r="U4728" i="1"/>
  <c r="V4728" i="1" s="1"/>
  <c r="X4729" i="1" s="1"/>
  <c r="Y4729" i="1" s="1"/>
  <c r="U976" i="1"/>
  <c r="V976" i="1" s="1"/>
  <c r="X977" i="1" s="1"/>
  <c r="Y977" i="1" s="1"/>
  <c r="U2395" i="1"/>
  <c r="V2395" i="1" s="1"/>
  <c r="X2396" i="1" s="1"/>
  <c r="Y2396" i="1" s="1"/>
  <c r="U3547" i="1"/>
  <c r="V3547" i="1" s="1"/>
  <c r="X3548" i="1" s="1"/>
  <c r="Y3548" i="1" s="1"/>
  <c r="U2627" i="1"/>
  <c r="U299" i="1"/>
  <c r="V299" i="1" s="1"/>
  <c r="X300" i="1" s="1"/>
  <c r="Y300" i="1" s="1"/>
  <c r="U676" i="1"/>
  <c r="U748" i="1"/>
  <c r="V748" i="1" s="1"/>
  <c r="X749" i="1" s="1"/>
  <c r="Y749" i="1" s="1"/>
  <c r="U528" i="1"/>
  <c r="V528" i="1" s="1"/>
  <c r="X529" i="1" s="1"/>
  <c r="Y529" i="1" s="1"/>
  <c r="U1040" i="1"/>
  <c r="U1552" i="1"/>
  <c r="U1553" i="1" s="1"/>
  <c r="U1554" i="1" s="1"/>
  <c r="U1915" i="1"/>
  <c r="V1915" i="1" s="1"/>
  <c r="X1916" i="1" s="1"/>
  <c r="Y1916" i="1" s="1"/>
  <c r="U2171" i="1"/>
  <c r="U2172" i="1" s="1"/>
  <c r="U2173" i="1" s="1"/>
  <c r="U2683" i="1"/>
  <c r="V2683" i="1" s="1"/>
  <c r="X2684" i="1" s="1"/>
  <c r="Y2684" i="1" s="1"/>
  <c r="U2939" i="1"/>
  <c r="U3707" i="1"/>
  <c r="V3707" i="1" s="1"/>
  <c r="X3708" i="1" s="1"/>
  <c r="Y3708" i="1" s="1"/>
  <c r="U3963" i="1"/>
  <c r="U3964" i="1" s="1"/>
  <c r="U1272" i="1"/>
  <c r="V1272" i="1" s="1"/>
  <c r="X1273" i="1" s="1"/>
  <c r="Y1273" i="1" s="1"/>
  <c r="U2031" i="1"/>
  <c r="U2287" i="1"/>
  <c r="V2287" i="1" s="1"/>
  <c r="X2288" i="1" s="1"/>
  <c r="Y2288" i="1" s="1"/>
  <c r="U2543" i="1"/>
  <c r="V2543" i="1" s="1"/>
  <c r="X2544" i="1" s="1"/>
  <c r="Y2544" i="1" s="1"/>
  <c r="U3887" i="1"/>
  <c r="V3887" i="1" s="1"/>
  <c r="X3888" i="1" s="1"/>
  <c r="Y3888" i="1" s="1"/>
  <c r="U224" i="1"/>
  <c r="V224" i="1" s="1"/>
  <c r="X225" i="1" s="1"/>
  <c r="Y225" i="1" s="1"/>
  <c r="U4608" i="1"/>
  <c r="U182" i="1"/>
  <c r="V182" i="1" s="1"/>
  <c r="X183" i="1" s="1"/>
  <c r="Y183" i="1" s="1"/>
  <c r="U191" i="1"/>
  <c r="V191" i="1" s="1"/>
  <c r="X192" i="1" s="1"/>
  <c r="Y192" i="1" s="1"/>
  <c r="U227" i="1"/>
  <c r="V227" i="1" s="1"/>
  <c r="X228" i="1" s="1"/>
  <c r="Y228" i="1" s="1"/>
  <c r="U295" i="1"/>
  <c r="V295" i="1" s="1"/>
  <c r="X296" i="1" s="1"/>
  <c r="Y296" i="1" s="1"/>
  <c r="U374" i="1"/>
  <c r="V374" i="1" s="1"/>
  <c r="X375" i="1" s="1"/>
  <c r="Y375" i="1" s="1"/>
  <c r="U398" i="1"/>
  <c r="U399" i="1" s="1"/>
  <c r="U439" i="1"/>
  <c r="U495" i="1"/>
  <c r="U496" i="1" s="1"/>
  <c r="U497" i="1" s="1"/>
  <c r="U566" i="1"/>
  <c r="V566" i="1" s="1"/>
  <c r="X567" i="1" s="1"/>
  <c r="Y567" i="1" s="1"/>
  <c r="U583" i="1"/>
  <c r="V583" i="1" s="1"/>
  <c r="X584" i="1" s="1"/>
  <c r="Y584" i="1" s="1"/>
  <c r="U609" i="1"/>
  <c r="V609" i="1" s="1"/>
  <c r="X610" i="1" s="1"/>
  <c r="Y610" i="1" s="1"/>
  <c r="U670" i="1"/>
  <c r="V670" i="1" s="1"/>
  <c r="X671" i="1" s="1"/>
  <c r="Y671" i="1" s="1"/>
  <c r="U741" i="1"/>
  <c r="U772" i="1"/>
  <c r="V772" i="1" s="1"/>
  <c r="X773" i="1" s="1"/>
  <c r="Y773" i="1" s="1"/>
  <c r="U783" i="1"/>
  <c r="V783" i="1" s="1"/>
  <c r="X784" i="1" s="1"/>
  <c r="Y784" i="1" s="1"/>
  <c r="U899" i="1"/>
  <c r="U938" i="1"/>
  <c r="V938" i="1" s="1"/>
  <c r="X939" i="1" s="1"/>
  <c r="Y939" i="1" s="1"/>
  <c r="U1050" i="1"/>
  <c r="U1065" i="1"/>
  <c r="U1066" i="1" s="1"/>
  <c r="U1067" i="1" s="1"/>
  <c r="U1097" i="1"/>
  <c r="V1097" i="1" s="1"/>
  <c r="X1098" i="1" s="1"/>
  <c r="Y1098" i="1" s="1"/>
  <c r="U1147" i="1"/>
  <c r="V1147" i="1" s="1"/>
  <c r="X1148" i="1" s="1"/>
  <c r="Y1148" i="1" s="1"/>
  <c r="U1263" i="1"/>
  <c r="V1263" i="1" s="1"/>
  <c r="X1264" i="1" s="1"/>
  <c r="Y1264" i="1" s="1"/>
  <c r="U1270" i="1"/>
  <c r="V1270" i="1" s="1"/>
  <c r="X1271" i="1" s="1"/>
  <c r="Y1271" i="1" s="1"/>
  <c r="U1331" i="1"/>
  <c r="V1331" i="1" s="1"/>
  <c r="X1332" i="1" s="1"/>
  <c r="Y1332" i="1" s="1"/>
  <c r="U1609" i="1"/>
  <c r="V1609" i="1" s="1"/>
  <c r="X1610" i="1" s="1"/>
  <c r="Y1610" i="1" s="1"/>
  <c r="U1811" i="1"/>
  <c r="V1811" i="1" s="1"/>
  <c r="X1812" i="1" s="1"/>
  <c r="Y1812" i="1" s="1"/>
  <c r="U1914" i="1"/>
  <c r="V1914" i="1" s="1"/>
  <c r="X1915" i="1" s="1"/>
  <c r="Y1915" i="1" s="1"/>
  <c r="U1933" i="1"/>
  <c r="U1986" i="1"/>
  <c r="V1986" i="1" s="1"/>
  <c r="X1987" i="1" s="1"/>
  <c r="Y1987" i="1" s="1"/>
  <c r="U2037" i="1"/>
  <c r="U2056" i="1"/>
  <c r="U2110" i="1"/>
  <c r="U2121" i="1"/>
  <c r="V2121" i="1" s="1"/>
  <c r="X2122" i="1" s="1"/>
  <c r="Y2122" i="1" s="1"/>
  <c r="U2132" i="1"/>
  <c r="V2132" i="1" s="1"/>
  <c r="X2133" i="1" s="1"/>
  <c r="Y2133" i="1" s="1"/>
  <c r="U2191" i="1"/>
  <c r="V2191" i="1" s="1"/>
  <c r="X2192" i="1" s="1"/>
  <c r="Y2192" i="1" s="1"/>
  <c r="U2221" i="1"/>
  <c r="V2221" i="1" s="1"/>
  <c r="X2222" i="1" s="1"/>
  <c r="Y2222" i="1" s="1"/>
  <c r="U2284" i="1"/>
  <c r="V2284" i="1" s="1"/>
  <c r="X2285" i="1" s="1"/>
  <c r="Y2285" i="1" s="1"/>
  <c r="U2306" i="1"/>
  <c r="V2306" i="1" s="1"/>
  <c r="X2307" i="1" s="1"/>
  <c r="Y2307" i="1" s="1"/>
  <c r="U2386" i="1"/>
  <c r="U2387" i="1" s="1"/>
  <c r="U2608" i="1"/>
  <c r="V2608" i="1" s="1"/>
  <c r="X2609" i="1" s="1"/>
  <c r="Y2609" i="1" s="1"/>
  <c r="U2652" i="1"/>
  <c r="U2653" i="1" s="1"/>
  <c r="U3090" i="1"/>
  <c r="U3121" i="1"/>
  <c r="V3121" i="1" s="1"/>
  <c r="X3122" i="1" s="1"/>
  <c r="Y3122" i="1" s="1"/>
  <c r="U3228" i="1"/>
  <c r="V3228" i="1" s="1"/>
  <c r="X3229" i="1" s="1"/>
  <c r="Y3229" i="1" s="1"/>
  <c r="U3713" i="1"/>
  <c r="V3713" i="1" s="1"/>
  <c r="X3714" i="1" s="1"/>
  <c r="Y3714" i="1" s="1"/>
  <c r="U3883" i="1"/>
  <c r="V3883" i="1" s="1"/>
  <c r="X3884" i="1" s="1"/>
  <c r="Y3884" i="1" s="1"/>
  <c r="U3930" i="1"/>
  <c r="U3931" i="1" s="1"/>
  <c r="U4015" i="1"/>
  <c r="U4016" i="1" s="1"/>
  <c r="U4121" i="1"/>
  <c r="V4121" i="1" s="1"/>
  <c r="X4122" i="1" s="1"/>
  <c r="Y4122" i="1" s="1"/>
  <c r="U4585" i="1"/>
  <c r="V4585" i="1" s="1"/>
  <c r="X4586" i="1" s="1"/>
  <c r="Y4586" i="1" s="1"/>
  <c r="U4721" i="1"/>
  <c r="U4733" i="1"/>
  <c r="V4733" i="1" s="1"/>
  <c r="X4734" i="1" s="1"/>
  <c r="Y4734" i="1" s="1"/>
  <c r="U1328" i="1"/>
  <c r="V1328" i="1" s="1"/>
  <c r="X1329" i="1" s="1"/>
  <c r="Y1329" i="1" s="1"/>
  <c r="U2059" i="1"/>
  <c r="U3723" i="1"/>
  <c r="V3723" i="1" s="1"/>
  <c r="X3724" i="1" s="1"/>
  <c r="Y3724" i="1" s="1"/>
  <c r="U4235" i="1"/>
  <c r="V4235" i="1" s="1"/>
  <c r="X4236" i="1" s="1"/>
  <c r="Y4236" i="1" s="1"/>
  <c r="U2383" i="1"/>
  <c r="V2383" i="1" s="1"/>
  <c r="X2384" i="1" s="1"/>
  <c r="Y2384" i="1" s="1"/>
  <c r="U2111" i="1"/>
  <c r="V2111" i="1" s="1"/>
  <c r="X2112" i="1" s="1"/>
  <c r="Y2112" i="1" s="1"/>
  <c r="U2623" i="1"/>
  <c r="V2623" i="1" s="1"/>
  <c r="X2624" i="1" s="1"/>
  <c r="Y2624" i="1" s="1"/>
  <c r="U2879" i="1"/>
  <c r="V2879" i="1" s="1"/>
  <c r="X2880" i="1" s="1"/>
  <c r="Y2880" i="1" s="1"/>
  <c r="U3391" i="1"/>
  <c r="V3391" i="1" s="1"/>
  <c r="X3392" i="1" s="1"/>
  <c r="Y3392" i="1" s="1"/>
  <c r="U3903" i="1"/>
  <c r="V3903" i="1" s="1"/>
  <c r="X3904" i="1" s="1"/>
  <c r="Y3904" i="1" s="1"/>
  <c r="U384" i="1"/>
  <c r="V384" i="1" s="1"/>
  <c r="X385" i="1" s="1"/>
  <c r="Y385" i="1" s="1"/>
  <c r="U1408" i="1"/>
  <c r="U1409" i="1" s="1"/>
  <c r="U1410" i="1" s="1"/>
  <c r="U2611" i="1"/>
  <c r="V2611" i="1" s="1"/>
  <c r="X2612" i="1" s="1"/>
  <c r="Y2612" i="1" s="1"/>
  <c r="U2867" i="1"/>
  <c r="V2867" i="1" s="1"/>
  <c r="X2868" i="1" s="1"/>
  <c r="Y2868" i="1" s="1"/>
  <c r="U3123" i="1"/>
  <c r="V3123" i="1" s="1"/>
  <c r="X3124" i="1" s="1"/>
  <c r="Y3124" i="1" s="1"/>
  <c r="U4147" i="1"/>
  <c r="V4147" i="1" s="1"/>
  <c r="X4148" i="1" s="1"/>
  <c r="Y4148" i="1" s="1"/>
  <c r="U4403" i="1"/>
  <c r="V4403" i="1" s="1"/>
  <c r="X4404" i="1" s="1"/>
  <c r="Y4404" i="1" s="1"/>
  <c r="U35" i="1"/>
  <c r="V35" i="1" s="1"/>
  <c r="X36" i="1" s="1"/>
  <c r="Y36" i="1" s="1"/>
  <c r="U45" i="1"/>
  <c r="U81" i="1"/>
  <c r="U225" i="1"/>
  <c r="V225" i="1" s="1"/>
  <c r="X226" i="1" s="1"/>
  <c r="Y226" i="1" s="1"/>
  <c r="U363" i="1"/>
  <c r="U386" i="1"/>
  <c r="U387" i="1" s="1"/>
  <c r="U403" i="1"/>
  <c r="U404" i="1" s="1"/>
  <c r="U519" i="1"/>
  <c r="V519" i="1" s="1"/>
  <c r="X520" i="1" s="1"/>
  <c r="Y520" i="1" s="1"/>
  <c r="U525" i="1"/>
  <c r="V525" i="1" s="1"/>
  <c r="X526" i="1" s="1"/>
  <c r="Y526" i="1" s="1"/>
  <c r="U575" i="1"/>
  <c r="V575" i="1" s="1"/>
  <c r="X576" i="1" s="1"/>
  <c r="Y576" i="1" s="1"/>
  <c r="U621" i="1"/>
  <c r="V621" i="1" s="1"/>
  <c r="X622" i="1" s="1"/>
  <c r="Y622" i="1" s="1"/>
  <c r="U631" i="1"/>
  <c r="V631" i="1" s="1"/>
  <c r="X632" i="1" s="1"/>
  <c r="Y632" i="1" s="1"/>
  <c r="U642" i="1"/>
  <c r="V642" i="1" s="1"/>
  <c r="X643" i="1" s="1"/>
  <c r="Y643" i="1" s="1"/>
  <c r="U798" i="1"/>
  <c r="V798" i="1" s="1"/>
  <c r="X799" i="1" s="1"/>
  <c r="Y799" i="1" s="1"/>
  <c r="U791" i="1"/>
  <c r="V791" i="1" s="1"/>
  <c r="X792" i="1" s="1"/>
  <c r="Y792" i="1" s="1"/>
  <c r="U939" i="1"/>
  <c r="V939" i="1" s="1"/>
  <c r="X940" i="1" s="1"/>
  <c r="Y940" i="1" s="1"/>
  <c r="U1087" i="1"/>
  <c r="V1087" i="1" s="1"/>
  <c r="X1088" i="1" s="1"/>
  <c r="Y1088" i="1" s="1"/>
  <c r="U1103" i="1"/>
  <c r="V1103" i="1" s="1"/>
  <c r="X1104" i="1" s="1"/>
  <c r="Y1104" i="1" s="1"/>
  <c r="U1133" i="1"/>
  <c r="V1133" i="1" s="1"/>
  <c r="X1134" i="1" s="1"/>
  <c r="Y1134" i="1" s="1"/>
  <c r="U1143" i="1"/>
  <c r="V1143" i="1" s="1"/>
  <c r="X1144" i="1" s="1"/>
  <c r="Y1144" i="1" s="1"/>
  <c r="U1267" i="1"/>
  <c r="V1267" i="1" s="1"/>
  <c r="X1268" i="1" s="1"/>
  <c r="Y1268" i="1" s="1"/>
  <c r="U1412" i="1"/>
  <c r="U1572" i="1"/>
  <c r="U1605" i="1"/>
  <c r="V1605" i="1" s="1"/>
  <c r="X1606" i="1" s="1"/>
  <c r="Y1606" i="1" s="1"/>
  <c r="U1623" i="1"/>
  <c r="U1805" i="1"/>
  <c r="V1805" i="1" s="1"/>
  <c r="X1806" i="1" s="1"/>
  <c r="Y1806" i="1" s="1"/>
  <c r="U1812" i="1"/>
  <c r="U1910" i="1"/>
  <c r="V1910" i="1" s="1"/>
  <c r="X1911" i="1" s="1"/>
  <c r="Y1911" i="1" s="1"/>
  <c r="U1980" i="1"/>
  <c r="V1980" i="1" s="1"/>
  <c r="X1981" i="1" s="1"/>
  <c r="Y1981" i="1" s="1"/>
  <c r="U2024" i="1"/>
  <c r="V2024" i="1" s="1"/>
  <c r="X2025" i="1" s="1"/>
  <c r="Y2025" i="1" s="1"/>
  <c r="U2145" i="1"/>
  <c r="V2145" i="1" s="1"/>
  <c r="X2146" i="1" s="1"/>
  <c r="Y2146" i="1" s="1"/>
  <c r="U2158" i="1"/>
  <c r="U2159" i="1" s="1"/>
  <c r="U2186" i="1"/>
  <c r="V2186" i="1" s="1"/>
  <c r="X2187" i="1" s="1"/>
  <c r="Y2187" i="1" s="1"/>
  <c r="U2198" i="1"/>
  <c r="V2198" i="1" s="1"/>
  <c r="X2199" i="1" s="1"/>
  <c r="Y2199" i="1" s="1"/>
  <c r="U2229" i="1"/>
  <c r="U2215" i="1"/>
  <c r="U2276" i="1"/>
  <c r="V2276" i="1" s="1"/>
  <c r="X2277" i="1" s="1"/>
  <c r="Y2277" i="1" s="1"/>
  <c r="U2382" i="1"/>
  <c r="V2382" i="1" s="1"/>
  <c r="X2383" i="1" s="1"/>
  <c r="Y2383" i="1" s="1"/>
  <c r="U2476" i="1"/>
  <c r="V2476" i="1" s="1"/>
  <c r="X2477" i="1" s="1"/>
  <c r="Y2477" i="1" s="1"/>
  <c r="U2603" i="1"/>
  <c r="V2603" i="1" s="1"/>
  <c r="X2604" i="1" s="1"/>
  <c r="Y2604" i="1" s="1"/>
  <c r="U2676" i="1"/>
  <c r="V2676" i="1" s="1"/>
  <c r="X2677" i="1" s="1"/>
  <c r="Y2677" i="1" s="1"/>
  <c r="U2812" i="1"/>
  <c r="U2813" i="1" s="1"/>
  <c r="U2814" i="1" s="1"/>
  <c r="U3093" i="1"/>
  <c r="U3153" i="1"/>
  <c r="U3216" i="1"/>
  <c r="V3216" i="1" s="1"/>
  <c r="X3217" i="1" s="1"/>
  <c r="Y3217" i="1" s="1"/>
  <c r="U3344" i="1"/>
  <c r="V3344" i="1" s="1"/>
  <c r="X3345" i="1" s="1"/>
  <c r="Y3345" i="1" s="1"/>
  <c r="U3343" i="1"/>
  <c r="V3343" i="1" s="1"/>
  <c r="X3344" i="1" s="1"/>
  <c r="Y3344" i="1" s="1"/>
  <c r="U3428" i="1"/>
  <c r="V3428" i="1" s="1"/>
  <c r="X3429" i="1" s="1"/>
  <c r="Y3429" i="1" s="1"/>
  <c r="U3513" i="1"/>
  <c r="V3513" i="1" s="1"/>
  <c r="X3514" i="1" s="1"/>
  <c r="Y3514" i="1" s="1"/>
  <c r="U3674" i="1"/>
  <c r="V3674" i="1" s="1"/>
  <c r="X3675" i="1" s="1"/>
  <c r="Y3675" i="1" s="1"/>
  <c r="U3764" i="1"/>
  <c r="V3764" i="1" s="1"/>
  <c r="X3765" i="1" s="1"/>
  <c r="Y3765" i="1" s="1"/>
  <c r="U3900" i="1"/>
  <c r="V3900" i="1" s="1"/>
  <c r="X3901" i="1" s="1"/>
  <c r="Y3901" i="1" s="1"/>
  <c r="U4029" i="1"/>
  <c r="V4029" i="1" s="1"/>
  <c r="X4030" i="1" s="1"/>
  <c r="Y4030" i="1" s="1"/>
  <c r="U4141" i="1"/>
  <c r="U4205" i="1"/>
  <c r="V4205" i="1" s="1"/>
  <c r="X4206" i="1" s="1"/>
  <c r="Y4206" i="1" s="1"/>
  <c r="U4212" i="1"/>
  <c r="U4341" i="1"/>
  <c r="U4599" i="1"/>
  <c r="U4732" i="1"/>
  <c r="V4732" i="1" s="1"/>
  <c r="X4733" i="1" s="1"/>
  <c r="Y4733" i="1" s="1"/>
  <c r="V4631" i="1"/>
  <c r="X4632" i="1" s="1"/>
  <c r="Y4632" i="1" s="1"/>
  <c r="U4775" i="1"/>
  <c r="V4775" i="1" s="1"/>
  <c r="X4776" i="1" s="1"/>
  <c r="Y4776" i="1" s="1"/>
  <c r="U2063" i="1"/>
  <c r="V2063" i="1" s="1"/>
  <c r="X2064" i="1" s="1"/>
  <c r="Y2064" i="1" s="1"/>
  <c r="U148" i="1"/>
  <c r="V148" i="1" s="1"/>
  <c r="X149" i="1" s="1"/>
  <c r="Y149" i="1" s="1"/>
  <c r="U209" i="1"/>
  <c r="V209" i="1" s="1"/>
  <c r="X210" i="1" s="1"/>
  <c r="Y210" i="1" s="1"/>
  <c r="U249" i="1"/>
  <c r="V249" i="1" s="1"/>
  <c r="X250" i="1" s="1"/>
  <c r="Y250" i="1" s="1"/>
  <c r="U587" i="1"/>
  <c r="V587" i="1" s="1"/>
  <c r="X588" i="1" s="1"/>
  <c r="Y588" i="1" s="1"/>
  <c r="U690" i="1"/>
  <c r="V690" i="1" s="1"/>
  <c r="X691" i="1" s="1"/>
  <c r="Y691" i="1" s="1"/>
  <c r="U907" i="1"/>
  <c r="U908" i="1" s="1"/>
  <c r="U909" i="1" s="1"/>
  <c r="U1023" i="1"/>
  <c r="U1024" i="1" s="1"/>
  <c r="U1025" i="1" s="1"/>
  <c r="U1089" i="1"/>
  <c r="V1089" i="1" s="1"/>
  <c r="X1090" i="1" s="1"/>
  <c r="Y1090" i="1" s="1"/>
  <c r="U1155" i="1"/>
  <c r="V1155" i="1" s="1"/>
  <c r="X1156" i="1" s="1"/>
  <c r="Y1156" i="1" s="1"/>
  <c r="U1292" i="1"/>
  <c r="U1293" i="1" s="1"/>
  <c r="U1321" i="1"/>
  <c r="V1321" i="1" s="1"/>
  <c r="X1322" i="1" s="1"/>
  <c r="Y1322" i="1" s="1"/>
  <c r="U1377" i="1"/>
  <c r="U1452" i="1"/>
  <c r="V1452" i="1" s="1"/>
  <c r="X1453" i="1" s="1"/>
  <c r="Y1453" i="1" s="1"/>
  <c r="U1509" i="1"/>
  <c r="V1509" i="1" s="1"/>
  <c r="X1510" i="1" s="1"/>
  <c r="Y1510" i="1" s="1"/>
  <c r="U1626" i="1"/>
  <c r="V1626" i="1" s="1"/>
  <c r="X1627" i="1" s="1"/>
  <c r="Y1627" i="1" s="1"/>
  <c r="U1641" i="1"/>
  <c r="U1737" i="1"/>
  <c r="U1738" i="1" s="1"/>
  <c r="U1763" i="1"/>
  <c r="V1763" i="1" s="1"/>
  <c r="X1764" i="1" s="1"/>
  <c r="Y1764" i="1" s="1"/>
  <c r="U1902" i="1"/>
  <c r="V1902" i="1" s="1"/>
  <c r="X1903" i="1" s="1"/>
  <c r="Y1903" i="1" s="1"/>
  <c r="U1973" i="1"/>
  <c r="V1973" i="1" s="1"/>
  <c r="X1974" i="1" s="1"/>
  <c r="Y1974" i="1" s="1"/>
  <c r="U2046" i="1"/>
  <c r="U2047" i="1" s="1"/>
  <c r="U2057" i="1"/>
  <c r="V2057" i="1" s="1"/>
  <c r="X2058" i="1" s="1"/>
  <c r="Y2058" i="1" s="1"/>
  <c r="U2113" i="1"/>
  <c r="V2113" i="1" s="1"/>
  <c r="X2114" i="1" s="1"/>
  <c r="Y2114" i="1" s="1"/>
  <c r="U2134" i="1"/>
  <c r="V2134" i="1" s="1"/>
  <c r="X2135" i="1" s="1"/>
  <c r="Y2135" i="1" s="1"/>
  <c r="U2292" i="1"/>
  <c r="V2292" i="1" s="1"/>
  <c r="X2293" i="1" s="1"/>
  <c r="Y2293" i="1" s="1"/>
  <c r="U2529" i="1"/>
  <c r="V2529" i="1" s="1"/>
  <c r="X2530" i="1" s="1"/>
  <c r="Y2530" i="1" s="1"/>
  <c r="U2534" i="1"/>
  <c r="V2534" i="1" s="1"/>
  <c r="X2535" i="1" s="1"/>
  <c r="Y2535" i="1" s="1"/>
  <c r="U2670" i="1"/>
  <c r="V2670" i="1" s="1"/>
  <c r="X2671" i="1" s="1"/>
  <c r="Y2671" i="1" s="1"/>
  <c r="U2684" i="1"/>
  <c r="U2805" i="1"/>
  <c r="U2932" i="1"/>
  <c r="V2932" i="1" s="1"/>
  <c r="X2933" i="1" s="1"/>
  <c r="Y2933" i="1" s="1"/>
  <c r="U3087" i="1"/>
  <c r="U3234" i="1"/>
  <c r="V3234" i="1" s="1"/>
  <c r="X3235" i="1" s="1"/>
  <c r="Y3235" i="1" s="1"/>
  <c r="U3381" i="1"/>
  <c r="V3381" i="1" s="1"/>
  <c r="X3382" i="1" s="1"/>
  <c r="Y3382" i="1" s="1"/>
  <c r="U3509" i="1"/>
  <c r="U3537" i="1"/>
  <c r="U3589" i="1"/>
  <c r="V3589" i="1" s="1"/>
  <c r="X3590" i="1" s="1"/>
  <c r="Y3590" i="1" s="1"/>
  <c r="U3715" i="1"/>
  <c r="V3715" i="1" s="1"/>
  <c r="X3716" i="1" s="1"/>
  <c r="Y3716" i="1" s="1"/>
  <c r="U3856" i="1"/>
  <c r="U3898" i="1"/>
  <c r="V3898" i="1" s="1"/>
  <c r="X3899" i="1" s="1"/>
  <c r="Y3899" i="1" s="1"/>
  <c r="U4037" i="1"/>
  <c r="V4037" i="1" s="1"/>
  <c r="X4038" i="1" s="1"/>
  <c r="Y4038" i="1" s="1"/>
  <c r="U4049" i="1"/>
  <c r="U4035" i="1"/>
  <c r="V4035" i="1" s="1"/>
  <c r="X4036" i="1" s="1"/>
  <c r="Y4036" i="1" s="1"/>
  <c r="U4047" i="1"/>
  <c r="V4047" i="1" s="1"/>
  <c r="X4048" i="1" s="1"/>
  <c r="Y4048" i="1" s="1"/>
  <c r="U4113" i="1"/>
  <c r="V4113" i="1" s="1"/>
  <c r="X4114" i="1" s="1"/>
  <c r="Y4114" i="1" s="1"/>
  <c r="U4225" i="1"/>
  <c r="V4225" i="1" s="1"/>
  <c r="X4226" i="1" s="1"/>
  <c r="Y4226" i="1" s="1"/>
  <c r="U4337" i="1"/>
  <c r="U4442" i="1"/>
  <c r="V4442" i="1" s="1"/>
  <c r="X4443" i="1" s="1"/>
  <c r="Y4443" i="1" s="1"/>
  <c r="U4596" i="1"/>
  <c r="V4596" i="1" s="1"/>
  <c r="X4597" i="1" s="1"/>
  <c r="Y4597" i="1" s="1"/>
  <c r="U4652" i="1"/>
  <c r="V4652" i="1" s="1"/>
  <c r="X4653" i="1" s="1"/>
  <c r="Y4653" i="1" s="1"/>
  <c r="U4729" i="1"/>
  <c r="V4729" i="1" s="1"/>
  <c r="X4730" i="1" s="1"/>
  <c r="Y4730" i="1" s="1"/>
  <c r="U4724" i="1"/>
  <c r="V4724" i="1" s="1"/>
  <c r="X4725" i="1" s="1"/>
  <c r="Y4725" i="1" s="1"/>
  <c r="U4756" i="1"/>
  <c r="V4756" i="1" s="1"/>
  <c r="X4757" i="1" s="1"/>
  <c r="Y4757" i="1" s="1"/>
  <c r="U4743" i="1"/>
  <c r="U3012" i="1"/>
  <c r="V3012" i="1" s="1"/>
  <c r="X3013" i="1" s="1"/>
  <c r="Y3013" i="1" s="1"/>
  <c r="U3928" i="1"/>
  <c r="U4440" i="1"/>
  <c r="V4440" i="1" s="1"/>
  <c r="X4441" i="1" s="1"/>
  <c r="Y4441" i="1" s="1"/>
  <c r="U432" i="1"/>
  <c r="V432" i="1" s="1"/>
  <c r="X433" i="1" s="1"/>
  <c r="Y433" i="1" s="1"/>
  <c r="U244" i="1"/>
  <c r="V244" i="1" s="1"/>
  <c r="X245" i="1" s="1"/>
  <c r="Y245" i="1" s="1"/>
  <c r="U372" i="1"/>
  <c r="V372" i="1" s="1"/>
  <c r="X373" i="1" s="1"/>
  <c r="Y373" i="1" s="1"/>
  <c r="U385" i="1"/>
  <c r="V385" i="1" s="1"/>
  <c r="X386" i="1" s="1"/>
  <c r="Y386" i="1" s="1"/>
  <c r="U420" i="1"/>
  <c r="V420" i="1" s="1"/>
  <c r="X421" i="1" s="1"/>
  <c r="Y421" i="1" s="1"/>
  <c r="U514" i="1"/>
  <c r="V514" i="1" s="1"/>
  <c r="X515" i="1" s="1"/>
  <c r="Y515" i="1" s="1"/>
  <c r="U529" i="1"/>
  <c r="V529" i="1" s="1"/>
  <c r="X530" i="1" s="1"/>
  <c r="Y530" i="1" s="1"/>
  <c r="U565" i="1"/>
  <c r="V565" i="1" s="1"/>
  <c r="X566" i="1" s="1"/>
  <c r="Y566" i="1" s="1"/>
  <c r="U614" i="1"/>
  <c r="V614" i="1" s="1"/>
  <c r="X615" i="1" s="1"/>
  <c r="Y615" i="1" s="1"/>
  <c r="U629" i="1"/>
  <c r="V629" i="1" s="1"/>
  <c r="X630" i="1" s="1"/>
  <c r="Y630" i="1" s="1"/>
  <c r="U678" i="1"/>
  <c r="V678" i="1" s="1"/>
  <c r="X679" i="1" s="1"/>
  <c r="Y679" i="1" s="1"/>
  <c r="U693" i="1"/>
  <c r="V693" i="1" s="1"/>
  <c r="X694" i="1" s="1"/>
  <c r="Y694" i="1" s="1"/>
  <c r="U742" i="1"/>
  <c r="V742" i="1" s="1"/>
  <c r="X743" i="1" s="1"/>
  <c r="Y743" i="1" s="1"/>
  <c r="U1141" i="1"/>
  <c r="V1141" i="1" s="1"/>
  <c r="X1142" i="1" s="1"/>
  <c r="Y1142" i="1" s="1"/>
  <c r="U1265" i="1"/>
  <c r="V1265" i="1" s="1"/>
  <c r="X1266" i="1" s="1"/>
  <c r="Y1266" i="1" s="1"/>
  <c r="U1532" i="1"/>
  <c r="U1988" i="1"/>
  <c r="V1988" i="1" s="1"/>
  <c r="X1989" i="1" s="1"/>
  <c r="Y1989" i="1" s="1"/>
  <c r="U2654" i="1"/>
  <c r="U2938" i="1"/>
  <c r="U3786" i="1"/>
  <c r="U796" i="1"/>
  <c r="V796" i="1" s="1"/>
  <c r="X797" i="1" s="1"/>
  <c r="Y797" i="1" s="1"/>
  <c r="U1620" i="1"/>
  <c r="V1620" i="1" s="1"/>
  <c r="X1621" i="1" s="1"/>
  <c r="Y1621" i="1" s="1"/>
  <c r="U1806" i="1"/>
  <c r="V1806" i="1" s="1"/>
  <c r="X1807" i="1" s="1"/>
  <c r="Y1807" i="1" s="1"/>
  <c r="U2308" i="1"/>
  <c r="V2308" i="1" s="1"/>
  <c r="X2309" i="1" s="1"/>
  <c r="Y2309" i="1" s="1"/>
  <c r="U2537" i="1"/>
  <c r="V2537" i="1" s="1"/>
  <c r="X2538" i="1" s="1"/>
  <c r="Y2538" i="1" s="1"/>
  <c r="V99" i="1"/>
  <c r="X100" i="1" s="1"/>
  <c r="Y100" i="1" s="1"/>
  <c r="V195" i="1"/>
  <c r="X196" i="1" s="1"/>
  <c r="Y196" i="1" s="1"/>
  <c r="V428" i="1"/>
  <c r="X429" i="1" s="1"/>
  <c r="Y429" i="1" s="1"/>
  <c r="V527" i="1"/>
  <c r="X528" i="1" s="1"/>
  <c r="Y528" i="1" s="1"/>
  <c r="V533" i="1"/>
  <c r="X534" i="1" s="1"/>
  <c r="Y534" i="1" s="1"/>
  <c r="V1185" i="1"/>
  <c r="X1186" i="1" s="1"/>
  <c r="Y1186" i="1" s="1"/>
  <c r="V2146" i="1"/>
  <c r="X2147" i="1" s="1"/>
  <c r="Y2147" i="1" s="1"/>
  <c r="V2220" i="1"/>
  <c r="X2221" i="1" s="1"/>
  <c r="Y2221" i="1" s="1"/>
  <c r="V2454" i="1"/>
  <c r="X2455" i="1" s="1"/>
  <c r="Y2455" i="1" s="1"/>
  <c r="V2532" i="1"/>
  <c r="X2533" i="1" s="1"/>
  <c r="Y2533" i="1" s="1"/>
  <c r="V2536" i="1"/>
  <c r="X2537" i="1" s="1"/>
  <c r="Y2537" i="1" s="1"/>
  <c r="V2602" i="1"/>
  <c r="X2603" i="1" s="1"/>
  <c r="Y2603" i="1" s="1"/>
  <c r="V2930" i="1"/>
  <c r="X2931" i="1" s="1"/>
  <c r="Y2931" i="1" s="1"/>
  <c r="V2953" i="1"/>
  <c r="X2954" i="1" s="1"/>
  <c r="Y2954" i="1" s="1"/>
  <c r="V3161" i="1"/>
  <c r="X3162" i="1" s="1"/>
  <c r="Y3162" i="1" s="1"/>
  <c r="V2991" i="1"/>
  <c r="X2992" i="1" s="1"/>
  <c r="Y2992" i="1" s="1"/>
  <c r="V31" i="1"/>
  <c r="X32" i="1" s="1"/>
  <c r="Y32" i="1" s="1"/>
  <c r="V83" i="1"/>
  <c r="X84" i="1" s="1"/>
  <c r="Y84" i="1" s="1"/>
  <c r="V1063" i="1"/>
  <c r="X1064" i="1" s="1"/>
  <c r="Y1064" i="1" s="1"/>
  <c r="V1095" i="1"/>
  <c r="X1096" i="1" s="1"/>
  <c r="Y1096" i="1" s="1"/>
  <c r="V1207" i="1"/>
  <c r="X1208" i="1" s="1"/>
  <c r="Y1208" i="1" s="1"/>
  <c r="V1266" i="1"/>
  <c r="X1267" i="1" s="1"/>
  <c r="Y1267" i="1" s="1"/>
  <c r="V2605" i="1"/>
  <c r="X2606" i="1" s="1"/>
  <c r="Y2606" i="1" s="1"/>
  <c r="V2638" i="1"/>
  <c r="X2639" i="1" s="1"/>
  <c r="Y2639" i="1" s="1"/>
  <c r="V2819" i="1"/>
  <c r="X2820" i="1" s="1"/>
  <c r="Y2820" i="1" s="1"/>
  <c r="V2878" i="1"/>
  <c r="X2879" i="1" s="1"/>
  <c r="Y2879" i="1" s="1"/>
  <c r="V3794" i="1"/>
  <c r="X3795" i="1" s="1"/>
  <c r="Y3795" i="1" s="1"/>
  <c r="V4755" i="1"/>
  <c r="X4756" i="1" s="1"/>
  <c r="Y4756" i="1" s="1"/>
  <c r="V100" i="1"/>
  <c r="X101" i="1" s="1"/>
  <c r="Y101" i="1" s="1"/>
  <c r="V177" i="1"/>
  <c r="X178" i="1" s="1"/>
  <c r="Y178" i="1" s="1"/>
  <c r="V310" i="1"/>
  <c r="X311" i="1" s="1"/>
  <c r="Y311" i="1" s="1"/>
  <c r="V431" i="1"/>
  <c r="X432" i="1" s="1"/>
  <c r="Y432" i="1" s="1"/>
  <c r="V1098" i="1"/>
  <c r="X1099" i="1" s="1"/>
  <c r="Y1099" i="1" s="1"/>
  <c r="V1132" i="1"/>
  <c r="X1133" i="1" s="1"/>
  <c r="Y1133" i="1" s="1"/>
  <c r="V2065" i="1"/>
  <c r="X2066" i="1" s="1"/>
  <c r="Y2066" i="1" s="1"/>
  <c r="V2138" i="1"/>
  <c r="X2139" i="1" s="1"/>
  <c r="Y2139" i="1" s="1"/>
  <c r="V2236" i="1"/>
  <c r="X2237" i="1" s="1"/>
  <c r="Y2237" i="1" s="1"/>
  <c r="V2474" i="1"/>
  <c r="X2475" i="1" s="1"/>
  <c r="Y2475" i="1" s="1"/>
  <c r="V2539" i="1"/>
  <c r="X2540" i="1" s="1"/>
  <c r="Y2540" i="1" s="1"/>
  <c r="V4348" i="1"/>
  <c r="X4349" i="1" s="1"/>
  <c r="Y4349" i="1" s="1"/>
  <c r="V4570" i="1"/>
  <c r="X4571" i="1" s="1"/>
  <c r="Y4571" i="1" s="1"/>
  <c r="V1616" i="1"/>
  <c r="X1617" i="1" s="1"/>
  <c r="Y1617" i="1" s="1"/>
  <c r="V4560" i="1"/>
  <c r="X4561" i="1" s="1"/>
  <c r="Y4561" i="1" s="1"/>
  <c r="V941" i="1"/>
  <c r="X942" i="1" s="1"/>
  <c r="Y942" i="1" s="1"/>
  <c r="V2125" i="1"/>
  <c r="X2126" i="1" s="1"/>
  <c r="Y2126" i="1" s="1"/>
  <c r="V2141" i="1"/>
  <c r="X2142" i="1" s="1"/>
  <c r="Y2142" i="1" s="1"/>
  <c r="V2394" i="1"/>
  <c r="X2395" i="1" s="1"/>
  <c r="Y2395" i="1" s="1"/>
  <c r="V3094" i="1"/>
  <c r="X3095" i="1" s="1"/>
  <c r="Y3095" i="1" s="1"/>
  <c r="V3108" i="1"/>
  <c r="X3109" i="1" s="1"/>
  <c r="Y3109" i="1" s="1"/>
  <c r="V4722" i="1"/>
  <c r="X4723" i="1" s="1"/>
  <c r="Y4723" i="1" s="1"/>
  <c r="V4741" i="1"/>
  <c r="X4742" i="1" s="1"/>
  <c r="Y4742" i="1" s="1"/>
  <c r="V4767" i="1"/>
  <c r="X4768" i="1" s="1"/>
  <c r="Y4768" i="1" s="1"/>
  <c r="V4771" i="1"/>
  <c r="X4772" i="1" s="1"/>
  <c r="Y4772" i="1" s="1"/>
  <c r="V4773" i="1"/>
  <c r="X4774" i="1" s="1"/>
  <c r="Y4774" i="1" s="1"/>
  <c r="V2212" i="1"/>
  <c r="X2213" i="1" s="1"/>
  <c r="Y2213" i="1" s="1"/>
  <c r="V2636" i="1"/>
  <c r="X2637" i="1" s="1"/>
  <c r="Y2637" i="1" s="1"/>
  <c r="V2820" i="1"/>
  <c r="X2821" i="1" s="1"/>
  <c r="Y2821" i="1" s="1"/>
  <c r="V3860" i="1"/>
  <c r="X3861" i="1" s="1"/>
  <c r="Y3861" i="1" s="1"/>
  <c r="V4372" i="1"/>
  <c r="X4373" i="1" s="1"/>
  <c r="Y4373" i="1" s="1"/>
  <c r="V373" i="1"/>
  <c r="X374" i="1" s="1"/>
  <c r="Y374" i="1" s="1"/>
  <c r="V421" i="1"/>
  <c r="X422" i="1" s="1"/>
  <c r="Y422" i="1" s="1"/>
  <c r="V633" i="1"/>
  <c r="X634" i="1" s="1"/>
  <c r="Y634" i="1" s="1"/>
  <c r="V1382" i="1"/>
  <c r="X1383" i="1" s="1"/>
  <c r="Y1383" i="1" s="1"/>
  <c r="V1457" i="1"/>
  <c r="X1458" i="1" s="1"/>
  <c r="Y1458" i="1" s="1"/>
  <c r="V4614" i="1"/>
  <c r="X4615" i="1" s="1"/>
  <c r="Y4615" i="1" s="1"/>
  <c r="U4615" i="1"/>
  <c r="V4615" i="1" s="1"/>
  <c r="X4616" i="1" s="1"/>
  <c r="Y4616" i="1" s="1"/>
  <c r="V1533" i="1"/>
  <c r="X1534" i="1" s="1"/>
  <c r="Y1534" i="1" s="1"/>
  <c r="V1920" i="1"/>
  <c r="X1921" i="1" s="1"/>
  <c r="Y1921" i="1" s="1"/>
  <c r="V2192" i="1"/>
  <c r="X2193" i="1" s="1"/>
  <c r="Y2193" i="1" s="1"/>
  <c r="V2217" i="1"/>
  <c r="X2218" i="1" s="1"/>
  <c r="Y2218" i="1" s="1"/>
  <c r="V2610" i="1"/>
  <c r="X2611" i="1" s="1"/>
  <c r="Y2611" i="1" s="1"/>
  <c r="V2640" i="1"/>
  <c r="X2641" i="1" s="1"/>
  <c r="Y2641" i="1" s="1"/>
  <c r="V2678" i="1"/>
  <c r="X2679" i="1" s="1"/>
  <c r="Y2679" i="1" s="1"/>
  <c r="V2742" i="1"/>
  <c r="X2743" i="1" s="1"/>
  <c r="Y2743" i="1" s="1"/>
  <c r="V2874" i="1"/>
  <c r="X2875" i="1" s="1"/>
  <c r="Y2875" i="1" s="1"/>
  <c r="V2920" i="1"/>
  <c r="X2921" i="1" s="1"/>
  <c r="Y2921" i="1" s="1"/>
  <c r="V2952" i="1"/>
  <c r="X2953" i="1" s="1"/>
  <c r="Y2953" i="1" s="1"/>
  <c r="V3098" i="1"/>
  <c r="X3099" i="1" s="1"/>
  <c r="Y3099" i="1" s="1"/>
  <c r="V3341" i="1"/>
  <c r="X3342" i="1" s="1"/>
  <c r="Y3342" i="1" s="1"/>
  <c r="V3709" i="1"/>
  <c r="X3710" i="1" s="1"/>
  <c r="Y3710" i="1" s="1"/>
  <c r="V3934" i="1"/>
  <c r="X3935" i="1" s="1"/>
  <c r="Y3935" i="1" s="1"/>
  <c r="V4118" i="1"/>
  <c r="X4119" i="1" s="1"/>
  <c r="Y4119" i="1" s="1"/>
  <c r="V4148" i="1"/>
  <c r="X4149" i="1" s="1"/>
  <c r="Y4149" i="1" s="1"/>
  <c r="V4437" i="1"/>
  <c r="X4438" i="1" s="1"/>
  <c r="Y4438" i="1" s="1"/>
  <c r="V208" i="1"/>
  <c r="X209" i="1" s="1"/>
  <c r="Y209" i="1" s="1"/>
  <c r="V2209" i="1"/>
  <c r="X2210" i="1" s="1"/>
  <c r="Y2210" i="1" s="1"/>
  <c r="V2624" i="1"/>
  <c r="X2625" i="1" s="1"/>
  <c r="Y2625" i="1" s="1"/>
  <c r="V2885" i="1"/>
  <c r="X2886" i="1" s="1"/>
  <c r="Y2886" i="1" s="1"/>
  <c r="V2926" i="1"/>
  <c r="X2927" i="1" s="1"/>
  <c r="Y2927" i="1" s="1"/>
  <c r="V3113" i="1"/>
  <c r="X3114" i="1" s="1"/>
  <c r="Y3114" i="1" s="1"/>
  <c r="V3241" i="1"/>
  <c r="X3242" i="1" s="1"/>
  <c r="Y3242" i="1" s="1"/>
  <c r="V3793" i="1"/>
  <c r="X3794" i="1" s="1"/>
  <c r="Y3794" i="1" s="1"/>
  <c r="V672" i="1"/>
  <c r="X673" i="1" s="1"/>
  <c r="Y673" i="1" s="1"/>
  <c r="V188" i="1"/>
  <c r="X189" i="1" s="1"/>
  <c r="Y189" i="1" s="1"/>
  <c r="V309" i="1"/>
  <c r="X310" i="1" s="1"/>
  <c r="Y310" i="1" s="1"/>
  <c r="V409" i="1"/>
  <c r="X410" i="1" s="1"/>
  <c r="Y410" i="1" s="1"/>
  <c r="V518" i="1"/>
  <c r="X519" i="1" s="1"/>
  <c r="Y519" i="1" s="1"/>
  <c r="V797" i="1"/>
  <c r="X798" i="1" s="1"/>
  <c r="Y798" i="1" s="1"/>
  <c r="V902" i="1"/>
  <c r="X903" i="1" s="1"/>
  <c r="Y903" i="1" s="1"/>
  <c r="V1053" i="1"/>
  <c r="X1054" i="1" s="1"/>
  <c r="Y1054" i="1" s="1"/>
  <c r="V1621" i="1"/>
  <c r="X1622" i="1" s="1"/>
  <c r="Y1622" i="1" s="1"/>
  <c r="V1810" i="1"/>
  <c r="X1811" i="1" s="1"/>
  <c r="Y1811" i="1" s="1"/>
  <c r="V2144" i="1"/>
  <c r="X2145" i="1" s="1"/>
  <c r="Y2145" i="1" s="1"/>
  <c r="V2197" i="1"/>
  <c r="X2198" i="1" s="1"/>
  <c r="Y2198" i="1" s="1"/>
  <c r="V2237" i="1"/>
  <c r="X2238" i="1" s="1"/>
  <c r="Y2238" i="1" s="1"/>
  <c r="V2744" i="1"/>
  <c r="X2745" i="1" s="1"/>
  <c r="Y2745" i="1" s="1"/>
  <c r="V2924" i="1"/>
  <c r="X2925" i="1" s="1"/>
  <c r="Y2925" i="1" s="1"/>
  <c r="V3110" i="1"/>
  <c r="X3111" i="1" s="1"/>
  <c r="Y3111" i="1" s="1"/>
  <c r="V3881" i="1"/>
  <c r="X3882" i="1" s="1"/>
  <c r="Y3882" i="1" s="1"/>
  <c r="V3936" i="1"/>
  <c r="X3937" i="1" s="1"/>
  <c r="Y3937" i="1" s="1"/>
  <c r="V3960" i="1"/>
  <c r="X3961" i="1" s="1"/>
  <c r="Y3961" i="1" s="1"/>
  <c r="V4042" i="1"/>
  <c r="X4043" i="1" s="1"/>
  <c r="Y4043" i="1" s="1"/>
  <c r="V4149" i="1"/>
  <c r="X4150" i="1" s="1"/>
  <c r="Y4150" i="1" s="1"/>
  <c r="V4436" i="1"/>
  <c r="X4437" i="1" s="1"/>
  <c r="Y4437" i="1" s="1"/>
  <c r="V4780" i="1"/>
  <c r="V377" i="1"/>
  <c r="X378" i="1" s="1"/>
  <c r="Y378" i="1" s="1"/>
  <c r="V572" i="1"/>
  <c r="X573" i="1" s="1"/>
  <c r="Y573" i="1" s="1"/>
  <c r="V636" i="1"/>
  <c r="X637" i="1" s="1"/>
  <c r="Y637" i="1" s="1"/>
  <c r="V689" i="1"/>
  <c r="X690" i="1" s="1"/>
  <c r="Y690" i="1" s="1"/>
  <c r="V753" i="1"/>
  <c r="X754" i="1" s="1"/>
  <c r="Y754" i="1" s="1"/>
  <c r="V1062" i="1"/>
  <c r="X1063" i="1" s="1"/>
  <c r="Y1063" i="1" s="1"/>
  <c r="V1148" i="1"/>
  <c r="X1149" i="1" s="1"/>
  <c r="Y1149" i="1" s="1"/>
  <c r="V1318" i="1"/>
  <c r="X1319" i="1" s="1"/>
  <c r="Y1319" i="1" s="1"/>
  <c r="V1460" i="1"/>
  <c r="X1461" i="1" s="1"/>
  <c r="Y1461" i="1" s="1"/>
  <c r="V1976" i="1"/>
  <c r="X1977" i="1" s="1"/>
  <c r="Y1977" i="1" s="1"/>
  <c r="V2200" i="1"/>
  <c r="X2201" i="1" s="1"/>
  <c r="Y2201" i="1" s="1"/>
  <c r="V2274" i="1"/>
  <c r="X2275" i="1" s="1"/>
  <c r="Y2275" i="1" s="1"/>
  <c r="V2925" i="1"/>
  <c r="X2926" i="1" s="1"/>
  <c r="Y2926" i="1" s="1"/>
  <c r="V3112" i="1"/>
  <c r="X3113" i="1" s="1"/>
  <c r="Y3113" i="1" s="1"/>
  <c r="V3226" i="1"/>
  <c r="X3227" i="1" s="1"/>
  <c r="Y3227" i="1" s="1"/>
  <c r="V3437" i="1"/>
  <c r="X3438" i="1" s="1"/>
  <c r="Y3438" i="1" s="1"/>
  <c r="V3718" i="1"/>
  <c r="X3719" i="1" s="1"/>
  <c r="Y3719" i="1" s="1"/>
  <c r="V3902" i="1"/>
  <c r="X3903" i="1" s="1"/>
  <c r="Y3903" i="1" s="1"/>
  <c r="V3958" i="1"/>
  <c r="X3959" i="1" s="1"/>
  <c r="Y3959" i="1" s="1"/>
  <c r="V4040" i="1"/>
  <c r="X4041" i="1" s="1"/>
  <c r="Y4041" i="1" s="1"/>
  <c r="V4122" i="1"/>
  <c r="X4123" i="1" s="1"/>
  <c r="Y4123" i="1" s="1"/>
  <c r="V4349" i="1"/>
  <c r="X4350" i="1" s="1"/>
  <c r="Y4350" i="1" s="1"/>
  <c r="V4441" i="1"/>
  <c r="X4442" i="1" s="1"/>
  <c r="Y4442" i="1" s="1"/>
  <c r="V4650" i="1"/>
  <c r="X4651" i="1" s="1"/>
  <c r="Y4651" i="1" s="1"/>
  <c r="V2240" i="1"/>
  <c r="X2241" i="1" s="1"/>
  <c r="Y2241" i="1" s="1"/>
  <c r="V3880" i="1"/>
  <c r="X3881" i="1" s="1"/>
  <c r="Y3881" i="1" s="1"/>
  <c r="V3944" i="1"/>
  <c r="X3945" i="1" s="1"/>
  <c r="Y3945" i="1" s="1"/>
  <c r="V288" i="1"/>
  <c r="X289" i="1" s="1"/>
  <c r="Y289" i="1" s="1"/>
  <c r="V1312" i="1"/>
  <c r="X1313" i="1" s="1"/>
  <c r="Y1313" i="1" s="1"/>
  <c r="V189" i="1"/>
  <c r="X190" i="1" s="1"/>
  <c r="Y190" i="1" s="1"/>
  <c r="V582" i="1"/>
  <c r="X583" i="1" s="1"/>
  <c r="Y583" i="1" s="1"/>
  <c r="V789" i="1"/>
  <c r="X790" i="1" s="1"/>
  <c r="Y790" i="1" s="1"/>
  <c r="V1094" i="1"/>
  <c r="X1095" i="1" s="1"/>
  <c r="Y1095" i="1" s="1"/>
  <c r="V1606" i="1"/>
  <c r="X1607" i="1" s="1"/>
  <c r="Y1607" i="1" s="1"/>
  <c r="V2122" i="1"/>
  <c r="X2123" i="1" s="1"/>
  <c r="Y2123" i="1" s="1"/>
  <c r="V2184" i="1"/>
  <c r="X2185" i="1" s="1"/>
  <c r="Y2185" i="1" s="1"/>
  <c r="V2384" i="1"/>
  <c r="X2385" i="1" s="1"/>
  <c r="Y2385" i="1" s="1"/>
  <c r="V3581" i="1"/>
  <c r="X3582" i="1" s="1"/>
  <c r="Y3582" i="1" s="1"/>
  <c r="V3784" i="1"/>
  <c r="X3785" i="1" s="1"/>
  <c r="Y3785" i="1" s="1"/>
  <c r="V3941" i="1"/>
  <c r="X3942" i="1" s="1"/>
  <c r="Y3942" i="1" s="1"/>
  <c r="V4010" i="1"/>
  <c r="X4011" i="1" s="1"/>
  <c r="Y4011" i="1" s="1"/>
  <c r="V4556" i="1"/>
  <c r="X4557" i="1" s="1"/>
  <c r="Y4557" i="1" s="1"/>
  <c r="V1906" i="1"/>
  <c r="X1907" i="1" s="1"/>
  <c r="Y1907" i="1" s="1"/>
  <c r="V2026" i="1"/>
  <c r="X2027" i="1" s="1"/>
  <c r="Y2027" i="1" s="1"/>
  <c r="V2204" i="1"/>
  <c r="X2205" i="1" s="1"/>
  <c r="Y2205" i="1" s="1"/>
  <c r="V3240" i="1"/>
  <c r="X3241" i="1" s="1"/>
  <c r="Y3241" i="1" s="1"/>
  <c r="V3668" i="1"/>
  <c r="X3669" i="1" s="1"/>
  <c r="Y3669" i="1" s="1"/>
  <c r="V3782" i="1"/>
  <c r="X3783" i="1" s="1"/>
  <c r="Y3783" i="1" s="1"/>
  <c r="V3962" i="1"/>
  <c r="X3963" i="1" s="1"/>
  <c r="Y3963" i="1" s="1"/>
  <c r="V4201" i="1"/>
  <c r="X4202" i="1" s="1"/>
  <c r="Y4202" i="1" s="1"/>
  <c r="V3540" i="1"/>
  <c r="X3541" i="1" s="1"/>
  <c r="Y3541" i="1" s="1"/>
  <c r="V4014" i="1"/>
  <c r="X4015" i="1" s="1"/>
  <c r="Y4015" i="1" s="1"/>
  <c r="V4656" i="1"/>
  <c r="X4657" i="1" s="1"/>
  <c r="Y4657" i="1" s="1"/>
  <c r="V1440" i="1"/>
  <c r="X1441" i="1" s="1"/>
  <c r="Y1441" i="1" s="1"/>
  <c r="V604" i="1"/>
  <c r="X605" i="1" s="1"/>
  <c r="Y605" i="1" s="1"/>
  <c r="V2201" i="1"/>
  <c r="X2202" i="1" s="1"/>
  <c r="Y2202" i="1" s="1"/>
  <c r="V3096" i="1"/>
  <c r="X3097" i="1" s="1"/>
  <c r="Y3097" i="1" s="1"/>
  <c r="V3229" i="1"/>
  <c r="X3230" i="1" s="1"/>
  <c r="Y3230" i="1" s="1"/>
  <c r="V3389" i="1"/>
  <c r="X3390" i="1" s="1"/>
  <c r="Y3390" i="1" s="1"/>
  <c r="V3720" i="1"/>
  <c r="X3721" i="1" s="1"/>
  <c r="Y3721" i="1" s="1"/>
  <c r="V3821" i="1"/>
  <c r="X3822" i="1" s="1"/>
  <c r="Y3822" i="1" s="1"/>
  <c r="V4402" i="1"/>
  <c r="X4403" i="1" s="1"/>
  <c r="Y4403" i="1" s="1"/>
  <c r="V4768" i="1"/>
  <c r="X4769" i="1" s="1"/>
  <c r="Y4769" i="1" s="1"/>
  <c r="V1962" i="1"/>
  <c r="X1963" i="1" s="1"/>
  <c r="Y1963" i="1" s="1"/>
  <c r="V2112" i="1"/>
  <c r="X2113" i="1" s="1"/>
  <c r="Y2113" i="1" s="1"/>
  <c r="V2641" i="1"/>
  <c r="X2642" i="1" s="1"/>
  <c r="Y2642" i="1" s="1"/>
  <c r="V3929" i="1"/>
  <c r="X3930" i="1" s="1"/>
  <c r="Y3930" i="1" s="1"/>
  <c r="V368" i="1"/>
  <c r="X369" i="1" s="1"/>
  <c r="Y369" i="1" s="1"/>
  <c r="V1056" i="1"/>
  <c r="X1057" i="1" s="1"/>
  <c r="Y1057" i="1" s="1"/>
  <c r="V436" i="1"/>
  <c r="X437" i="1" s="1"/>
  <c r="Y437" i="1" s="1"/>
  <c r="V605" i="1"/>
  <c r="X606" i="1" s="1"/>
  <c r="Y606" i="1" s="1"/>
  <c r="V1052" i="1"/>
  <c r="X1053" i="1" s="1"/>
  <c r="Y1053" i="1" s="1"/>
  <c r="V2002" i="1"/>
  <c r="X2003" i="1" s="1"/>
  <c r="Y2003" i="1" s="1"/>
  <c r="V1987" i="1"/>
  <c r="X1988" i="1" s="1"/>
  <c r="Y1988" i="1" s="1"/>
  <c r="V33" i="1"/>
  <c r="X34" i="1" s="1"/>
  <c r="Y34" i="1" s="1"/>
  <c r="V1264" i="1"/>
  <c r="X1265" i="1" s="1"/>
  <c r="Y1265" i="1" s="1"/>
  <c r="V2027" i="1"/>
  <c r="X2028" i="1" s="1"/>
  <c r="Y2028" i="1" s="1"/>
  <c r="V494" i="1"/>
  <c r="X495" i="1" s="1"/>
  <c r="Y495" i="1" s="1"/>
  <c r="V542" i="1"/>
  <c r="X543" i="1" s="1"/>
  <c r="Y543" i="1" s="1"/>
  <c r="V1581" i="1"/>
  <c r="X1582" i="1" s="1"/>
  <c r="Y1582" i="1" s="1"/>
  <c r="V1622" i="1"/>
  <c r="X1623" i="1" s="1"/>
  <c r="Y1623" i="1" s="1"/>
  <c r="V1908" i="1"/>
  <c r="X1909" i="1" s="1"/>
  <c r="Y1909" i="1" s="1"/>
  <c r="V2039" i="1"/>
  <c r="X2040" i="1" s="1"/>
  <c r="Y2040" i="1" s="1"/>
  <c r="V2218" i="1"/>
  <c r="X2219" i="1" s="1"/>
  <c r="Y2219" i="1" s="1"/>
  <c r="V2230" i="1"/>
  <c r="X2231" i="1" s="1"/>
  <c r="Y2231" i="1" s="1"/>
  <c r="V2889" i="1"/>
  <c r="X2890" i="1" s="1"/>
  <c r="Y2890" i="1" s="1"/>
  <c r="V3230" i="1"/>
  <c r="X3231" i="1" s="1"/>
  <c r="Y3231" i="1" s="1"/>
  <c r="V1532" i="1"/>
  <c r="X1533" i="1" s="1"/>
  <c r="Y1533" i="1" s="1"/>
  <c r="R123" i="1"/>
  <c r="R133" i="1"/>
  <c r="V133" i="1" s="1"/>
  <c r="X134" i="1" s="1"/>
  <c r="Y134" i="1" s="1"/>
  <c r="R263" i="1"/>
  <c r="R265" i="1"/>
  <c r="V265" i="1" s="1"/>
  <c r="X266" i="1" s="1"/>
  <c r="Y266" i="1" s="1"/>
  <c r="R387" i="1"/>
  <c r="V419" i="1"/>
  <c r="X420" i="1" s="1"/>
  <c r="Y420" i="1" s="1"/>
  <c r="R471" i="1"/>
  <c r="V471" i="1" s="1"/>
  <c r="X472" i="1" s="1"/>
  <c r="Y472" i="1" s="1"/>
  <c r="R484" i="1"/>
  <c r="V484" i="1" s="1"/>
  <c r="X485" i="1" s="1"/>
  <c r="Y485" i="1" s="1"/>
  <c r="R556" i="1"/>
  <c r="V556" i="1" s="1"/>
  <c r="X557" i="1" s="1"/>
  <c r="Y557" i="1" s="1"/>
  <c r="R2093" i="1"/>
  <c r="V2093" i="1" s="1"/>
  <c r="X2094" i="1" s="1"/>
  <c r="Y2094" i="1" s="1"/>
  <c r="R3132" i="1"/>
  <c r="R3133" i="1" s="1"/>
  <c r="V3133" i="1" s="1"/>
  <c r="X3134" i="1" s="1"/>
  <c r="Y3134" i="1" s="1"/>
  <c r="R3190" i="1"/>
  <c r="R4167" i="1"/>
  <c r="V4167" i="1" s="1"/>
  <c r="X4168" i="1" s="1"/>
  <c r="Y4168" i="1" s="1"/>
  <c r="R4252" i="1"/>
  <c r="V4252" i="1" s="1"/>
  <c r="X4253" i="1" s="1"/>
  <c r="Y4253" i="1" s="1"/>
  <c r="R4290" i="1"/>
  <c r="R4309" i="1"/>
  <c r="V4309" i="1" s="1"/>
  <c r="X4310" i="1" s="1"/>
  <c r="Y4310" i="1" s="1"/>
  <c r="R4321" i="1"/>
  <c r="V4321" i="1" s="1"/>
  <c r="X4322" i="1" s="1"/>
  <c r="Y4322" i="1" s="1"/>
  <c r="R4663" i="1"/>
  <c r="V4663" i="1" s="1"/>
  <c r="X4664" i="1" s="1"/>
  <c r="Y4664" i="1" s="1"/>
  <c r="R4671" i="1"/>
  <c r="V4671" i="1" s="1"/>
  <c r="X4672" i="1" s="1"/>
  <c r="Y4672" i="1" s="1"/>
  <c r="R4695" i="1"/>
  <c r="V4695" i="1" s="1"/>
  <c r="X4696" i="1" s="1"/>
  <c r="Y4696" i="1" s="1"/>
  <c r="R545" i="1"/>
  <c r="V545" i="1" s="1"/>
  <c r="X546" i="1" s="1"/>
  <c r="Y546" i="1" s="1"/>
  <c r="R709" i="1"/>
  <c r="V709" i="1" s="1"/>
  <c r="X710" i="1" s="1"/>
  <c r="Y710" i="1" s="1"/>
  <c r="R2548" i="1"/>
  <c r="R2933" i="1"/>
  <c r="V2933" i="1" s="1"/>
  <c r="X2934" i="1" s="1"/>
  <c r="Y2934" i="1" s="1"/>
  <c r="R3045" i="1"/>
  <c r="V3045" i="1" s="1"/>
  <c r="X3046" i="1" s="1"/>
  <c r="Y3046" i="1" s="1"/>
  <c r="R3057" i="1"/>
  <c r="V3057" i="1" s="1"/>
  <c r="X3058" i="1" s="1"/>
  <c r="Y3058" i="1" s="1"/>
  <c r="R3055" i="1"/>
  <c r="V3055" i="1" s="1"/>
  <c r="X3056" i="1" s="1"/>
  <c r="Y3056" i="1" s="1"/>
  <c r="R3285" i="1"/>
  <c r="V3285" i="1" s="1"/>
  <c r="X3286" i="1" s="1"/>
  <c r="Y3286" i="1" s="1"/>
  <c r="R3330" i="1"/>
  <c r="V3330" i="1" s="1"/>
  <c r="X3331" i="1" s="1"/>
  <c r="Y3331" i="1" s="1"/>
  <c r="R3813" i="1"/>
  <c r="V3813" i="1" s="1"/>
  <c r="X3814" i="1" s="1"/>
  <c r="Y3814" i="1" s="1"/>
  <c r="R3858" i="1"/>
  <c r="V3858" i="1" s="1"/>
  <c r="X3859" i="1" s="1"/>
  <c r="Y3859" i="1" s="1"/>
  <c r="R4569" i="1"/>
  <c r="R1200" i="1"/>
  <c r="R1201" i="1" s="1"/>
  <c r="V1201" i="1" s="1"/>
  <c r="X1202" i="1" s="1"/>
  <c r="Y1202" i="1" s="1"/>
  <c r="R1701" i="1"/>
  <c r="V1701" i="1" s="1"/>
  <c r="X1702" i="1" s="1"/>
  <c r="Y1702" i="1" s="1"/>
  <c r="R1995" i="1"/>
  <c r="V1995" i="1" s="1"/>
  <c r="X1996" i="1" s="1"/>
  <c r="Y1996" i="1" s="1"/>
  <c r="R2251" i="1"/>
  <c r="R2763" i="1"/>
  <c r="V2763" i="1" s="1"/>
  <c r="X2764" i="1" s="1"/>
  <c r="Y2764" i="1" s="1"/>
  <c r="R3019" i="1"/>
  <c r="V3019" i="1" s="1"/>
  <c r="X3020" i="1" s="1"/>
  <c r="Y3020" i="1" s="1"/>
  <c r="R3275" i="1"/>
  <c r="V3275" i="1" s="1"/>
  <c r="X3276" i="1" s="1"/>
  <c r="Y3276" i="1" s="1"/>
  <c r="R3531" i="1"/>
  <c r="V3531" i="1" s="1"/>
  <c r="X3532" i="1" s="1"/>
  <c r="Y3532" i="1" s="1"/>
  <c r="R4677" i="1"/>
  <c r="V4677" i="1" s="1"/>
  <c r="X4678" i="1" s="1"/>
  <c r="Y4678" i="1" s="1"/>
  <c r="R1304" i="1"/>
  <c r="V1304" i="1" s="1"/>
  <c r="X1305" i="1" s="1"/>
  <c r="Y1305" i="1" s="1"/>
  <c r="R2547" i="1"/>
  <c r="R2803" i="1"/>
  <c r="R2804" i="1" s="1"/>
  <c r="R159" i="1"/>
  <c r="V159" i="1" s="1"/>
  <c r="X160" i="1" s="1"/>
  <c r="Y160" i="1" s="1"/>
  <c r="V563" i="1"/>
  <c r="X564" i="1" s="1"/>
  <c r="Y564" i="1" s="1"/>
  <c r="V638" i="1"/>
  <c r="X639" i="1" s="1"/>
  <c r="Y639" i="1" s="1"/>
  <c r="R713" i="1"/>
  <c r="V713" i="1" s="1"/>
  <c r="X714" i="1" s="1"/>
  <c r="Y714" i="1" s="1"/>
  <c r="R737" i="1"/>
  <c r="R813" i="1"/>
  <c r="V813" i="1" s="1"/>
  <c r="X814" i="1" s="1"/>
  <c r="Y814" i="1" s="1"/>
  <c r="R823" i="1"/>
  <c r="V823" i="1" s="1"/>
  <c r="X824" i="1" s="1"/>
  <c r="Y824" i="1" s="1"/>
  <c r="R863" i="1"/>
  <c r="V863" i="1" s="1"/>
  <c r="X864" i="1" s="1"/>
  <c r="Y864" i="1" s="1"/>
  <c r="R947" i="1"/>
  <c r="V947" i="1" s="1"/>
  <c r="X948" i="1" s="1"/>
  <c r="Y948" i="1" s="1"/>
  <c r="R971" i="1"/>
  <c r="R1018" i="1"/>
  <c r="V1018" i="1" s="1"/>
  <c r="X1019" i="1" s="1"/>
  <c r="Y1019" i="1" s="1"/>
  <c r="R1107" i="1"/>
  <c r="V1107" i="1" s="1"/>
  <c r="X1108" i="1" s="1"/>
  <c r="Y1108" i="1" s="1"/>
  <c r="R1335" i="1"/>
  <c r="R1511" i="1"/>
  <c r="V1511" i="1" s="1"/>
  <c r="X1512" i="1" s="1"/>
  <c r="Y1512" i="1" s="1"/>
  <c r="R1543" i="1"/>
  <c r="V1543" i="1" s="1"/>
  <c r="X1544" i="1" s="1"/>
  <c r="Y1544" i="1" s="1"/>
  <c r="R1554" i="1"/>
  <c r="R1555" i="1" s="1"/>
  <c r="R1567" i="1"/>
  <c r="V1567" i="1" s="1"/>
  <c r="X1568" i="1" s="1"/>
  <c r="Y1568" i="1" s="1"/>
  <c r="R1583" i="1"/>
  <c r="V1583" i="1" s="1"/>
  <c r="X1584" i="1" s="1"/>
  <c r="Y1584" i="1" s="1"/>
  <c r="R2005" i="1"/>
  <c r="R2552" i="1"/>
  <c r="V2552" i="1" s="1"/>
  <c r="X2553" i="1" s="1"/>
  <c r="Y2553" i="1" s="1"/>
  <c r="R2573" i="1"/>
  <c r="V2573" i="1" s="1"/>
  <c r="X2574" i="1" s="1"/>
  <c r="Y2574" i="1" s="1"/>
  <c r="R2599" i="1"/>
  <c r="V2599" i="1" s="1"/>
  <c r="X2600" i="1" s="1"/>
  <c r="Y2600" i="1" s="1"/>
  <c r="R2686" i="1"/>
  <c r="V2686" i="1" s="1"/>
  <c r="X2687" i="1" s="1"/>
  <c r="Y2687" i="1" s="1"/>
  <c r="R2745" i="1"/>
  <c r="R3814" i="1"/>
  <c r="V3814" i="1" s="1"/>
  <c r="X3815" i="1" s="1"/>
  <c r="Y3815" i="1" s="1"/>
  <c r="R3885" i="1"/>
  <c r="R3973" i="1"/>
  <c r="V3973" i="1" s="1"/>
  <c r="X3974" i="1" s="1"/>
  <c r="Y3974" i="1" s="1"/>
  <c r="R3985" i="1"/>
  <c r="V3985" i="1" s="1"/>
  <c r="X3986" i="1" s="1"/>
  <c r="Y3986" i="1" s="1"/>
  <c r="R4317" i="1"/>
  <c r="V4317" i="1" s="1"/>
  <c r="X4318" i="1" s="1"/>
  <c r="Y4318" i="1" s="1"/>
  <c r="R4413" i="1"/>
  <c r="V4413" i="1" s="1"/>
  <c r="X4414" i="1" s="1"/>
  <c r="Y4414" i="1" s="1"/>
  <c r="R4512" i="1"/>
  <c r="V4512" i="1" s="1"/>
  <c r="X4513" i="1" s="1"/>
  <c r="Y4513" i="1" s="1"/>
  <c r="R4540" i="1"/>
  <c r="V4540" i="1" s="1"/>
  <c r="X4541" i="1" s="1"/>
  <c r="Y4541" i="1" s="1"/>
  <c r="R4610" i="1"/>
  <c r="V4610" i="1" s="1"/>
  <c r="X4611" i="1" s="1"/>
  <c r="Y4611" i="1" s="1"/>
  <c r="R2779" i="1"/>
  <c r="V2779" i="1" s="1"/>
  <c r="X2780" i="1" s="1"/>
  <c r="Y2780" i="1" s="1"/>
  <c r="R3739" i="1"/>
  <c r="V3739" i="1" s="1"/>
  <c r="X3740" i="1" s="1"/>
  <c r="Y3740" i="1" s="1"/>
  <c r="R4175" i="1"/>
  <c r="V4175" i="1" s="1"/>
  <c r="X4176" i="1" s="1"/>
  <c r="Y4176" i="1" s="1"/>
  <c r="R2435" i="1"/>
  <c r="V2435" i="1" s="1"/>
  <c r="X2436" i="1" s="1"/>
  <c r="Y2436" i="1" s="1"/>
  <c r="R205" i="1"/>
  <c r="R1239" i="1"/>
  <c r="V1239" i="1" s="1"/>
  <c r="X1240" i="1" s="1"/>
  <c r="Y1240" i="1" s="1"/>
  <c r="R1526" i="1"/>
  <c r="R1540" i="1"/>
  <c r="V1540" i="1" s="1"/>
  <c r="X1541" i="1" s="1"/>
  <c r="Y1541" i="1" s="1"/>
  <c r="R2033" i="1"/>
  <c r="R2034" i="1" s="1"/>
  <c r="R2076" i="1"/>
  <c r="V2076" i="1" s="1"/>
  <c r="X2077" i="1" s="1"/>
  <c r="Y2077" i="1" s="1"/>
  <c r="R2106" i="1"/>
  <c r="V2106" i="1" s="1"/>
  <c r="X2107" i="1" s="1"/>
  <c r="Y2107" i="1" s="1"/>
  <c r="R3017" i="1"/>
  <c r="V3017" i="1" s="1"/>
  <c r="X3018" i="1" s="1"/>
  <c r="Y3018" i="1" s="1"/>
  <c r="R3024" i="1"/>
  <c r="V3024" i="1" s="1"/>
  <c r="X3025" i="1" s="1"/>
  <c r="Y3025" i="1" s="1"/>
  <c r="R3065" i="1"/>
  <c r="R3134" i="1"/>
  <c r="V3134" i="1" s="1"/>
  <c r="X3135" i="1" s="1"/>
  <c r="Y3135" i="1" s="1"/>
  <c r="R3857" i="1"/>
  <c r="V3857" i="1" s="1"/>
  <c r="X3858" i="1" s="1"/>
  <c r="Y3858" i="1" s="1"/>
  <c r="R3964" i="1"/>
  <c r="R3974" i="1"/>
  <c r="V3974" i="1" s="1"/>
  <c r="X3975" i="1" s="1"/>
  <c r="Y3975" i="1" s="1"/>
  <c r="R4004" i="1"/>
  <c r="R4068" i="1"/>
  <c r="V4068" i="1" s="1"/>
  <c r="X4069" i="1" s="1"/>
  <c r="Y4069" i="1" s="1"/>
  <c r="R4089" i="1"/>
  <c r="V4089" i="1" s="1"/>
  <c r="X4090" i="1" s="1"/>
  <c r="Y4090" i="1" s="1"/>
  <c r="R4107" i="1"/>
  <c r="R4108" i="1" s="1"/>
  <c r="V4108" i="1" s="1"/>
  <c r="X4109" i="1" s="1"/>
  <c r="Y4109" i="1" s="1"/>
  <c r="R4154" i="1"/>
  <c r="V4154" i="1" s="1"/>
  <c r="X4155" i="1" s="1"/>
  <c r="Y4155" i="1" s="1"/>
  <c r="R4249" i="1"/>
  <c r="V4249" i="1" s="1"/>
  <c r="X4250" i="1" s="1"/>
  <c r="Y4250" i="1" s="1"/>
  <c r="R4265" i="1"/>
  <c r="V4265" i="1" s="1"/>
  <c r="X4266" i="1" s="1"/>
  <c r="Y4266" i="1" s="1"/>
  <c r="R4259" i="1"/>
  <c r="V4259" i="1" s="1"/>
  <c r="X4260" i="1" s="1"/>
  <c r="Y4260" i="1" s="1"/>
  <c r="R4318" i="1"/>
  <c r="V4318" i="1" s="1"/>
  <c r="X4319" i="1" s="1"/>
  <c r="Y4319" i="1" s="1"/>
  <c r="R4370" i="1"/>
  <c r="V4370" i="1" s="1"/>
  <c r="X4371" i="1" s="1"/>
  <c r="Y4371" i="1" s="1"/>
  <c r="R4395" i="1"/>
  <c r="V4395" i="1" s="1"/>
  <c r="X4396" i="1" s="1"/>
  <c r="Y4396" i="1" s="1"/>
  <c r="R4458" i="1"/>
  <c r="V4458" i="1" s="1"/>
  <c r="X4459" i="1" s="1"/>
  <c r="Y4459" i="1" s="1"/>
  <c r="R4516" i="1"/>
  <c r="V4516" i="1" s="1"/>
  <c r="X4517" i="1" s="1"/>
  <c r="Y4517" i="1" s="1"/>
  <c r="R4543" i="1"/>
  <c r="V4543" i="1" s="1"/>
  <c r="X4544" i="1" s="1"/>
  <c r="Y4544" i="1" s="1"/>
  <c r="R4712" i="1"/>
  <c r="V4712" i="1" s="1"/>
  <c r="X4713" i="1" s="1"/>
  <c r="Y4713" i="1" s="1"/>
  <c r="R3076" i="1"/>
  <c r="V3076" i="1" s="1"/>
  <c r="X3077" i="1" s="1"/>
  <c r="Y3077" i="1" s="1"/>
  <c r="R3460" i="1"/>
  <c r="R3656" i="1"/>
  <c r="V3656" i="1" s="1"/>
  <c r="X3657" i="1" s="1"/>
  <c r="Y3657" i="1" s="1"/>
  <c r="R3972" i="1"/>
  <c r="V3972" i="1" s="1"/>
  <c r="X3973" i="1" s="1"/>
  <c r="Y3973" i="1" s="1"/>
  <c r="R4168" i="1"/>
  <c r="V4168" i="1" s="1"/>
  <c r="X4169" i="1" s="1"/>
  <c r="Y4169" i="1" s="1"/>
  <c r="R4484" i="1"/>
  <c r="V4484" i="1" s="1"/>
  <c r="X4485" i="1" s="1"/>
  <c r="Y4485" i="1" s="1"/>
  <c r="R4549" i="1"/>
  <c r="V4549" i="1" s="1"/>
  <c r="X4550" i="1" s="1"/>
  <c r="Y4550" i="1" s="1"/>
  <c r="R352" i="1"/>
  <c r="V352" i="1" s="1"/>
  <c r="X353" i="1" s="1"/>
  <c r="Y353" i="1" s="1"/>
  <c r="R992" i="1"/>
  <c r="V992" i="1" s="1"/>
  <c r="X993" i="1" s="1"/>
  <c r="Y993" i="1" s="1"/>
  <c r="R1504" i="1"/>
  <c r="V1504" i="1" s="1"/>
  <c r="X1505" i="1" s="1"/>
  <c r="Y1505" i="1" s="1"/>
  <c r="R212" i="1"/>
  <c r="V212" i="1" s="1"/>
  <c r="X213" i="1" s="1"/>
  <c r="Y213" i="1" s="1"/>
  <c r="R333" i="1"/>
  <c r="V333" i="1" s="1"/>
  <c r="X334" i="1" s="1"/>
  <c r="Y334" i="1" s="1"/>
  <c r="R402" i="1"/>
  <c r="V402" i="1" s="1"/>
  <c r="X403" i="1" s="1"/>
  <c r="Y403" i="1" s="1"/>
  <c r="R469" i="1"/>
  <c r="V469" i="1" s="1"/>
  <c r="X470" i="1" s="1"/>
  <c r="Y470" i="1" s="1"/>
  <c r="R550" i="1"/>
  <c r="V550" i="1" s="1"/>
  <c r="X551" i="1" s="1"/>
  <c r="Y551" i="1" s="1"/>
  <c r="V622" i="1"/>
  <c r="X623" i="1" s="1"/>
  <c r="Y623" i="1" s="1"/>
  <c r="V686" i="1"/>
  <c r="X687" i="1" s="1"/>
  <c r="Y687" i="1" s="1"/>
  <c r="V750" i="1"/>
  <c r="X751" i="1" s="1"/>
  <c r="Y751" i="1" s="1"/>
  <c r="R761" i="1"/>
  <c r="V761" i="1" s="1"/>
  <c r="X762" i="1" s="1"/>
  <c r="Y762" i="1" s="1"/>
  <c r="R825" i="1"/>
  <c r="V825" i="1" s="1"/>
  <c r="X826" i="1" s="1"/>
  <c r="Y826" i="1" s="1"/>
  <c r="R945" i="1"/>
  <c r="V945" i="1" s="1"/>
  <c r="X946" i="1" s="1"/>
  <c r="Y946" i="1" s="1"/>
  <c r="R956" i="1"/>
  <c r="V956" i="1" s="1"/>
  <c r="X957" i="1" s="1"/>
  <c r="Y957" i="1" s="1"/>
  <c r="R1012" i="1"/>
  <c r="V1012" i="1" s="1"/>
  <c r="X1013" i="1" s="1"/>
  <c r="Y1013" i="1" s="1"/>
  <c r="R1021" i="1"/>
  <c r="V1021" i="1" s="1"/>
  <c r="X1022" i="1" s="1"/>
  <c r="Y1022" i="1" s="1"/>
  <c r="R1077" i="1"/>
  <c r="R1212" i="1"/>
  <c r="V1212" i="1" s="1"/>
  <c r="X1213" i="1" s="1"/>
  <c r="Y1213" i="1" s="1"/>
  <c r="R1268" i="1"/>
  <c r="V1268" i="1" s="1"/>
  <c r="X1269" i="1" s="1"/>
  <c r="Y1269" i="1" s="1"/>
  <c r="R1401" i="1"/>
  <c r="V1401" i="1" s="1"/>
  <c r="X1402" i="1" s="1"/>
  <c r="Y1402" i="1" s="1"/>
  <c r="R1468" i="1"/>
  <c r="V1468" i="1" s="1"/>
  <c r="X1469" i="1" s="1"/>
  <c r="Y1469" i="1" s="1"/>
  <c r="R1589" i="1"/>
  <c r="V1589" i="1" s="1"/>
  <c r="X1590" i="1" s="1"/>
  <c r="Y1590" i="1" s="1"/>
  <c r="R1638" i="1"/>
  <c r="V1638" i="1" s="1"/>
  <c r="X1639" i="1" s="1"/>
  <c r="Y1639" i="1" s="1"/>
  <c r="R1657" i="1"/>
  <c r="V1657" i="1" s="1"/>
  <c r="X1658" i="1" s="1"/>
  <c r="Y1658" i="1" s="1"/>
  <c r="R1686" i="1"/>
  <c r="V1686" i="1" s="1"/>
  <c r="X1687" i="1" s="1"/>
  <c r="Y1687" i="1" s="1"/>
  <c r="R1718" i="1"/>
  <c r="V1718" i="1" s="1"/>
  <c r="X1719" i="1" s="1"/>
  <c r="Y1719" i="1" s="1"/>
  <c r="R1750" i="1"/>
  <c r="V1750" i="1" s="1"/>
  <c r="X1751" i="1" s="1"/>
  <c r="Y1751" i="1" s="1"/>
  <c r="R1782" i="1"/>
  <c r="V1782" i="1" s="1"/>
  <c r="X1783" i="1" s="1"/>
  <c r="Y1783" i="1" s="1"/>
  <c r="R1814" i="1"/>
  <c r="V1814" i="1" s="1"/>
  <c r="X1815" i="1" s="1"/>
  <c r="Y1815" i="1" s="1"/>
  <c r="R1846" i="1"/>
  <c r="V1846" i="1" s="1"/>
  <c r="X1847" i="1" s="1"/>
  <c r="Y1847" i="1" s="1"/>
  <c r="R1894" i="1"/>
  <c r="V1894" i="1" s="1"/>
  <c r="X1895" i="1" s="1"/>
  <c r="Y1895" i="1" s="1"/>
  <c r="R1970" i="1"/>
  <c r="R2009" i="1"/>
  <c r="V2009" i="1" s="1"/>
  <c r="X2010" i="1" s="1"/>
  <c r="Y2010" i="1" s="1"/>
  <c r="R2090" i="1"/>
  <c r="V2090" i="1" s="1"/>
  <c r="X2091" i="1" s="1"/>
  <c r="Y2091" i="1" s="1"/>
  <c r="R2164" i="1"/>
  <c r="V2164" i="1" s="1"/>
  <c r="X2165" i="1" s="1"/>
  <c r="Y2165" i="1" s="1"/>
  <c r="R2252" i="1"/>
  <c r="R2265" i="1"/>
  <c r="V2265" i="1" s="1"/>
  <c r="X2266" i="1" s="1"/>
  <c r="Y2266" i="1" s="1"/>
  <c r="R2332" i="1"/>
  <c r="V2332" i="1" s="1"/>
  <c r="X2333" i="1" s="1"/>
  <c r="Y2333" i="1" s="1"/>
  <c r="R2372" i="1"/>
  <c r="V2372" i="1" s="1"/>
  <c r="X2373" i="1" s="1"/>
  <c r="Y2373" i="1" s="1"/>
  <c r="R2406" i="1"/>
  <c r="V2406" i="1" s="1"/>
  <c r="X2407" i="1" s="1"/>
  <c r="Y2407" i="1" s="1"/>
  <c r="R2448" i="1"/>
  <c r="V2448" i="1" s="1"/>
  <c r="X2449" i="1" s="1"/>
  <c r="Y2449" i="1" s="1"/>
  <c r="R2508" i="1"/>
  <c r="R2521" i="1"/>
  <c r="V2521" i="1" s="1"/>
  <c r="X2522" i="1" s="1"/>
  <c r="Y2522" i="1" s="1"/>
  <c r="R2569" i="1"/>
  <c r="V2569" i="1" s="1"/>
  <c r="X2570" i="1" s="1"/>
  <c r="Y2570" i="1" s="1"/>
  <c r="R2588" i="1"/>
  <c r="V2588" i="1" s="1"/>
  <c r="X2589" i="1" s="1"/>
  <c r="Y2589" i="1" s="1"/>
  <c r="R2658" i="1"/>
  <c r="V2658" i="1" s="1"/>
  <c r="X2659" i="1" s="1"/>
  <c r="Y2659" i="1" s="1"/>
  <c r="R2710" i="1"/>
  <c r="V2710" i="1" s="1"/>
  <c r="X2711" i="1" s="1"/>
  <c r="Y2711" i="1" s="1"/>
  <c r="R2774" i="1"/>
  <c r="V2774" i="1" s="1"/>
  <c r="X2775" i="1" s="1"/>
  <c r="Y2775" i="1" s="1"/>
  <c r="R2806" i="1"/>
  <c r="V2806" i="1" s="1"/>
  <c r="X2807" i="1" s="1"/>
  <c r="Y2807" i="1" s="1"/>
  <c r="R2838" i="1"/>
  <c r="R2984" i="1"/>
  <c r="V2984" i="1" s="1"/>
  <c r="X2985" i="1" s="1"/>
  <c r="Y2985" i="1" s="1"/>
  <c r="R3016" i="1"/>
  <c r="V3016" i="1" s="1"/>
  <c r="X3017" i="1" s="1"/>
  <c r="Y3017" i="1" s="1"/>
  <c r="R3053" i="1"/>
  <c r="V3053" i="1" s="1"/>
  <c r="X3054" i="1" s="1"/>
  <c r="Y3054" i="1" s="1"/>
  <c r="R3140" i="1"/>
  <c r="V3140" i="1" s="1"/>
  <c r="X3141" i="1" s="1"/>
  <c r="Y3141" i="1" s="1"/>
  <c r="R3176" i="1"/>
  <c r="V3176" i="1" s="1"/>
  <c r="X3177" i="1" s="1"/>
  <c r="Y3177" i="1" s="1"/>
  <c r="R3213" i="1"/>
  <c r="V3213" i="1" s="1"/>
  <c r="X3214" i="1" s="1"/>
  <c r="Y3214" i="1" s="1"/>
  <c r="R3258" i="1"/>
  <c r="V3258" i="1" s="1"/>
  <c r="X3259" i="1" s="1"/>
  <c r="Y3259" i="1" s="1"/>
  <c r="R3304" i="1"/>
  <c r="V3304" i="1" s="1"/>
  <c r="X3305" i="1" s="1"/>
  <c r="Y3305" i="1" s="1"/>
  <c r="R3469" i="1"/>
  <c r="V3469" i="1" s="1"/>
  <c r="X3470" i="1" s="1"/>
  <c r="Y3470" i="1" s="1"/>
  <c r="R3501" i="1"/>
  <c r="V3501" i="1" s="1"/>
  <c r="X3502" i="1" s="1"/>
  <c r="Y3502" i="1" s="1"/>
  <c r="R3533" i="1"/>
  <c r="V3533" i="1" s="1"/>
  <c r="X3534" i="1" s="1"/>
  <c r="Y3534" i="1" s="1"/>
  <c r="R3568" i="1"/>
  <c r="V3568" i="1" s="1"/>
  <c r="X3569" i="1" s="1"/>
  <c r="Y3569" i="1" s="1"/>
  <c r="R3610" i="1"/>
  <c r="V3610" i="1" s="1"/>
  <c r="X3611" i="1" s="1"/>
  <c r="Y3611" i="1" s="1"/>
  <c r="R3634" i="1"/>
  <c r="V3634" i="1" s="1"/>
  <c r="X3635" i="1" s="1"/>
  <c r="Y3635" i="1" s="1"/>
  <c r="R3657" i="1"/>
  <c r="V3657" i="1" s="1"/>
  <c r="X3658" i="1" s="1"/>
  <c r="Y3658" i="1" s="1"/>
  <c r="R3685" i="1"/>
  <c r="V3685" i="1" s="1"/>
  <c r="X3686" i="1" s="1"/>
  <c r="Y3686" i="1" s="1"/>
  <c r="R3736" i="1"/>
  <c r="V3736" i="1" s="1"/>
  <c r="X3737" i="1" s="1"/>
  <c r="Y3737" i="1" s="1"/>
  <c r="R3768" i="1"/>
  <c r="V3768" i="1" s="1"/>
  <c r="X3769" i="1" s="1"/>
  <c r="Y3769" i="1" s="1"/>
  <c r="R3788" i="1"/>
  <c r="V3788" i="1" s="1"/>
  <c r="X3789" i="1" s="1"/>
  <c r="Y3789" i="1" s="1"/>
  <c r="R3826" i="1"/>
  <c r="V3826" i="1" s="1"/>
  <c r="X3827" i="1" s="1"/>
  <c r="Y3827" i="1" s="1"/>
  <c r="R3852" i="1"/>
  <c r="V3852" i="1" s="1"/>
  <c r="X3853" i="1" s="1"/>
  <c r="Y3853" i="1" s="1"/>
  <c r="R3921" i="1"/>
  <c r="V3921" i="1" s="1"/>
  <c r="X3922" i="1" s="1"/>
  <c r="Y3922" i="1" s="1"/>
  <c r="R3952" i="1"/>
  <c r="R3981" i="1"/>
  <c r="V3981" i="1" s="1"/>
  <c r="X3982" i="1" s="1"/>
  <c r="Y3982" i="1" s="1"/>
  <c r="R4008" i="1"/>
  <c r="V4008" i="1" s="1"/>
  <c r="X4009" i="1" s="1"/>
  <c r="Y4009" i="1" s="1"/>
  <c r="R4058" i="1"/>
  <c r="V4058" i="1" s="1"/>
  <c r="X4059" i="1" s="1"/>
  <c r="Y4059" i="1" s="1"/>
  <c r="R4086" i="1"/>
  <c r="V4086" i="1" s="1"/>
  <c r="X4087" i="1" s="1"/>
  <c r="Y4087" i="1" s="1"/>
  <c r="R4133" i="1"/>
  <c r="V4133" i="1" s="1"/>
  <c r="X4134" i="1" s="1"/>
  <c r="Y4134" i="1" s="1"/>
  <c r="R4169" i="1"/>
  <c r="V4169" i="1" s="1"/>
  <c r="X4170" i="1" s="1"/>
  <c r="Y4170" i="1" s="1"/>
  <c r="R4192" i="1"/>
  <c r="V4192" i="1" s="1"/>
  <c r="X4193" i="1" s="1"/>
  <c r="Y4193" i="1" s="1"/>
  <c r="R4216" i="1"/>
  <c r="R4280" i="1"/>
  <c r="V4280" i="1" s="1"/>
  <c r="X4281" i="1" s="1"/>
  <c r="Y4281" i="1" s="1"/>
  <c r="R4312" i="1"/>
  <c r="V4312" i="1" s="1"/>
  <c r="X4313" i="1" s="1"/>
  <c r="Y4313" i="1" s="1"/>
  <c r="R4344" i="1"/>
  <c r="V4344" i="1" s="1"/>
  <c r="X4345" i="1" s="1"/>
  <c r="Y4345" i="1" s="1"/>
  <c r="R4376" i="1"/>
  <c r="V4376" i="1" s="1"/>
  <c r="X4377" i="1" s="1"/>
  <c r="Y4377" i="1" s="1"/>
  <c r="R4401" i="1"/>
  <c r="V4401" i="1" s="1"/>
  <c r="X4402" i="1" s="1"/>
  <c r="Y4402" i="1" s="1"/>
  <c r="R4418" i="1"/>
  <c r="V4418" i="1" s="1"/>
  <c r="X4419" i="1" s="1"/>
  <c r="Y4419" i="1" s="1"/>
  <c r="R4465" i="1"/>
  <c r="V4465" i="1" s="1"/>
  <c r="X4466" i="1" s="1"/>
  <c r="Y4466" i="1" s="1"/>
  <c r="R4493" i="1"/>
  <c r="V4493" i="1" s="1"/>
  <c r="X4494" i="1" s="1"/>
  <c r="Y4494" i="1" s="1"/>
  <c r="R4528" i="1"/>
  <c r="V4528" i="1" s="1"/>
  <c r="X4529" i="1" s="1"/>
  <c r="Y4529" i="1" s="1"/>
  <c r="R4644" i="1"/>
  <c r="V4644" i="1" s="1"/>
  <c r="X4645" i="1" s="1"/>
  <c r="Y4645" i="1" s="1"/>
  <c r="R4673" i="1"/>
  <c r="V4673" i="1" s="1"/>
  <c r="X4674" i="1" s="1"/>
  <c r="Y4674" i="1" s="1"/>
  <c r="R4692" i="1"/>
  <c r="V4692" i="1" s="1"/>
  <c r="X4693" i="1" s="1"/>
  <c r="Y4693" i="1" s="1"/>
  <c r="R4709" i="1"/>
  <c r="V4709" i="1" s="1"/>
  <c r="X4710" i="1" s="1"/>
  <c r="Y4710" i="1" s="1"/>
  <c r="R2465" i="1"/>
  <c r="V2465" i="1" s="1"/>
  <c r="X2466" i="1" s="1"/>
  <c r="Y2466" i="1" s="1"/>
  <c r="R2689" i="1"/>
  <c r="V2689" i="1" s="1"/>
  <c r="X2690" i="1" s="1"/>
  <c r="Y2690" i="1" s="1"/>
  <c r="R2734" i="1"/>
  <c r="V2734" i="1" s="1"/>
  <c r="X2735" i="1" s="1"/>
  <c r="Y2735" i="1" s="1"/>
  <c r="R2785" i="1"/>
  <c r="V2785" i="1" s="1"/>
  <c r="X2786" i="1" s="1"/>
  <c r="Y2786" i="1" s="1"/>
  <c r="R2836" i="1"/>
  <c r="V2836" i="1" s="1"/>
  <c r="X2837" i="1" s="1"/>
  <c r="Y2837" i="1" s="1"/>
  <c r="R2977" i="1"/>
  <c r="V2977" i="1" s="1"/>
  <c r="X2978" i="1" s="1"/>
  <c r="Y2978" i="1" s="1"/>
  <c r="R3022" i="1"/>
  <c r="V3022" i="1" s="1"/>
  <c r="X3023" i="1" s="1"/>
  <c r="Y3023" i="1" s="1"/>
  <c r="R3073" i="1"/>
  <c r="V3073" i="1" s="1"/>
  <c r="X3074" i="1" s="1"/>
  <c r="Y3074" i="1" s="1"/>
  <c r="R3150" i="1"/>
  <c r="V3150" i="1" s="1"/>
  <c r="X3151" i="1" s="1"/>
  <c r="Y3151" i="1" s="1"/>
  <c r="R3201" i="1"/>
  <c r="V3201" i="1" s="1"/>
  <c r="X3202" i="1" s="1"/>
  <c r="Y3202" i="1" s="1"/>
  <c r="R3284" i="1"/>
  <c r="V3284" i="1" s="1"/>
  <c r="X3285" i="1" s="1"/>
  <c r="Y3285" i="1" s="1"/>
  <c r="R3342" i="1"/>
  <c r="V3342" i="1" s="1"/>
  <c r="X3343" i="1" s="1"/>
  <c r="Y3343" i="1" s="1"/>
  <c r="R3412" i="1"/>
  <c r="V3412" i="1" s="1"/>
  <c r="X3413" i="1" s="1"/>
  <c r="Y3413" i="1" s="1"/>
  <c r="R3470" i="1"/>
  <c r="V3470" i="1" s="1"/>
  <c r="X3471" i="1" s="1"/>
  <c r="Y3471" i="1" s="1"/>
  <c r="R3521" i="1"/>
  <c r="V3521" i="1" s="1"/>
  <c r="X3522" i="1" s="1"/>
  <c r="Y3522" i="1" s="1"/>
  <c r="R3566" i="1"/>
  <c r="V3566" i="1" s="1"/>
  <c r="X3567" i="1" s="1"/>
  <c r="Y3567" i="1" s="1"/>
  <c r="R3622" i="1"/>
  <c r="V3622" i="1" s="1"/>
  <c r="X3623" i="1" s="1"/>
  <c r="Y3623" i="1" s="1"/>
  <c r="R3660" i="1"/>
  <c r="V3660" i="1" s="1"/>
  <c r="X3661" i="1" s="1"/>
  <c r="Y3661" i="1" s="1"/>
  <c r="R3870" i="1"/>
  <c r="V3870" i="1" s="1"/>
  <c r="X3871" i="1" s="1"/>
  <c r="Y3871" i="1" s="1"/>
  <c r="R3926" i="1"/>
  <c r="V3926" i="1" s="1"/>
  <c r="X3927" i="1" s="1"/>
  <c r="Y3927" i="1" s="1"/>
  <c r="R3988" i="1"/>
  <c r="V3988" i="1" s="1"/>
  <c r="X3989" i="1" s="1"/>
  <c r="Y3989" i="1" s="1"/>
  <c r="R4097" i="1"/>
  <c r="V4097" i="1" s="1"/>
  <c r="X4098" i="1" s="1"/>
  <c r="Y4098" i="1" s="1"/>
  <c r="R4152" i="1"/>
  <c r="V4152" i="1" s="1"/>
  <c r="X4153" i="1" s="1"/>
  <c r="Y4153" i="1" s="1"/>
  <c r="R4184" i="1"/>
  <c r="V4184" i="1" s="1"/>
  <c r="X4185" i="1" s="1"/>
  <c r="Y4185" i="1" s="1"/>
  <c r="R4392" i="1"/>
  <c r="V4392" i="1" s="1"/>
  <c r="X4393" i="1" s="1"/>
  <c r="Y4393" i="1" s="1"/>
  <c r="R4548" i="1"/>
  <c r="V4548" i="1" s="1"/>
  <c r="X4549" i="1" s="1"/>
  <c r="Y4549" i="1" s="1"/>
  <c r="R4628" i="1"/>
  <c r="V4628" i="1" s="1"/>
  <c r="X4629" i="1" s="1"/>
  <c r="Y4629" i="1" s="1"/>
  <c r="R4752" i="1"/>
  <c r="R496" i="1"/>
  <c r="R1184" i="1"/>
  <c r="V1184" i="1" s="1"/>
  <c r="X1185" i="1" s="1"/>
  <c r="Y1185" i="1" s="1"/>
  <c r="R4629" i="1"/>
  <c r="V4629" i="1" s="1"/>
  <c r="X4630" i="1" s="1"/>
  <c r="Y4630" i="1" s="1"/>
  <c r="R53" i="1"/>
  <c r="V53" i="1" s="1"/>
  <c r="X54" i="1" s="1"/>
  <c r="Y54" i="1" s="1"/>
  <c r="R361" i="1"/>
  <c r="R445" i="1"/>
  <c r="V445" i="1" s="1"/>
  <c r="X446" i="1" s="1"/>
  <c r="Y446" i="1" s="1"/>
  <c r="R553" i="1"/>
  <c r="V553" i="1" s="1"/>
  <c r="X554" i="1" s="1"/>
  <c r="Y554" i="1" s="1"/>
  <c r="R597" i="1"/>
  <c r="R665" i="1"/>
  <c r="V665" i="1" s="1"/>
  <c r="X666" i="1" s="1"/>
  <c r="Y666" i="1" s="1"/>
  <c r="R721" i="1"/>
  <c r="R732" i="1"/>
  <c r="V732" i="1" s="1"/>
  <c r="X733" i="1" s="1"/>
  <c r="Y733" i="1" s="1"/>
  <c r="R853" i="1"/>
  <c r="V853" i="1" s="1"/>
  <c r="X854" i="1" s="1"/>
  <c r="Y854" i="1" s="1"/>
  <c r="R921" i="1"/>
  <c r="V921" i="1" s="1"/>
  <c r="X922" i="1" s="1"/>
  <c r="Y922" i="1" s="1"/>
  <c r="R977" i="1"/>
  <c r="V977" i="1" s="1"/>
  <c r="X978" i="1" s="1"/>
  <c r="Y978" i="1" s="1"/>
  <c r="R988" i="1"/>
  <c r="V988" i="1" s="1"/>
  <c r="X989" i="1" s="1"/>
  <c r="Y989" i="1" s="1"/>
  <c r="R1044" i="1"/>
  <c r="V1158" i="1"/>
  <c r="X1159" i="1" s="1"/>
  <c r="Y1159" i="1" s="1"/>
  <c r="R1244" i="1"/>
  <c r="V1244" i="1" s="1"/>
  <c r="X1245" i="1" s="1"/>
  <c r="Y1245" i="1" s="1"/>
  <c r="R1300" i="1"/>
  <c r="V1300" i="1" s="1"/>
  <c r="X1301" i="1" s="1"/>
  <c r="Y1301" i="1" s="1"/>
  <c r="R1365" i="1"/>
  <c r="V1365" i="1" s="1"/>
  <c r="X1366" i="1" s="1"/>
  <c r="Y1366" i="1" s="1"/>
  <c r="R1433" i="1"/>
  <c r="R1489" i="1"/>
  <c r="V1489" i="1" s="1"/>
  <c r="X1490" i="1" s="1"/>
  <c r="Y1490" i="1" s="1"/>
  <c r="R1500" i="1"/>
  <c r="V1500" i="1" s="1"/>
  <c r="X1501" i="1" s="1"/>
  <c r="Y1501" i="1" s="1"/>
  <c r="R1556" i="1"/>
  <c r="R1565" i="1"/>
  <c r="V1565" i="1" s="1"/>
  <c r="X1566" i="1" s="1"/>
  <c r="Y1566" i="1" s="1"/>
  <c r="R1670" i="1"/>
  <c r="V1670" i="1" s="1"/>
  <c r="X1671" i="1" s="1"/>
  <c r="Y1671" i="1" s="1"/>
  <c r="R1704" i="1"/>
  <c r="V1704" i="1" s="1"/>
  <c r="X1705" i="1" s="1"/>
  <c r="Y1705" i="1" s="1"/>
  <c r="R1736" i="1"/>
  <c r="V1736" i="1" s="1"/>
  <c r="X1737" i="1" s="1"/>
  <c r="Y1737" i="1" s="1"/>
  <c r="R1768" i="1"/>
  <c r="V1768" i="1" s="1"/>
  <c r="X1769" i="1" s="1"/>
  <c r="Y1769" i="1" s="1"/>
  <c r="R1790" i="1"/>
  <c r="V1790" i="1" s="1"/>
  <c r="X1791" i="1" s="1"/>
  <c r="Y1791" i="1" s="1"/>
  <c r="R1832" i="1"/>
  <c r="V1832" i="1" s="1"/>
  <c r="X1833" i="1" s="1"/>
  <c r="Y1833" i="1" s="1"/>
  <c r="R1866" i="1"/>
  <c r="V1866" i="1" s="1"/>
  <c r="X1867" i="1" s="1"/>
  <c r="Y1867" i="1" s="1"/>
  <c r="R1952" i="1"/>
  <c r="V1952" i="1" s="1"/>
  <c r="X1953" i="1" s="1"/>
  <c r="Y1953" i="1" s="1"/>
  <c r="R2008" i="1"/>
  <c r="V2008" i="1" s="1"/>
  <c r="X2009" i="1" s="1"/>
  <c r="Y2009" i="1" s="1"/>
  <c r="R2105" i="1"/>
  <c r="V2105" i="1" s="1"/>
  <c r="X2106" i="1" s="1"/>
  <c r="Y2106" i="1" s="1"/>
  <c r="R2268" i="1"/>
  <c r="V2268" i="1" s="1"/>
  <c r="X2269" i="1" s="1"/>
  <c r="Y2269" i="1" s="1"/>
  <c r="R2312" i="1"/>
  <c r="V2312" i="1" s="1"/>
  <c r="X2313" i="1" s="1"/>
  <c r="Y2313" i="1" s="1"/>
  <c r="R2324" i="1"/>
  <c r="V2324" i="1" s="1"/>
  <c r="X2325" i="1" s="1"/>
  <c r="Y2325" i="1" s="1"/>
  <c r="R2377" i="1"/>
  <c r="V2377" i="1" s="1"/>
  <c r="X2378" i="1" s="1"/>
  <c r="Y2378" i="1" s="1"/>
  <c r="R2409" i="1"/>
  <c r="V2409" i="1" s="1"/>
  <c r="X2410" i="1" s="1"/>
  <c r="Y2410" i="1" s="1"/>
  <c r="R2444" i="1"/>
  <c r="V2444" i="1" s="1"/>
  <c r="X2445" i="1" s="1"/>
  <c r="Y2445" i="1" s="1"/>
  <c r="R2457" i="1"/>
  <c r="V2457" i="1" s="1"/>
  <c r="X2458" i="1" s="1"/>
  <c r="Y2458" i="1" s="1"/>
  <c r="R2512" i="1"/>
  <c r="V2512" i="1" s="1"/>
  <c r="X2513" i="1" s="1"/>
  <c r="Y2513" i="1" s="1"/>
  <c r="R2577" i="1"/>
  <c r="V2577" i="1" s="1"/>
  <c r="X2578" i="1" s="1"/>
  <c r="Y2578" i="1" s="1"/>
  <c r="R2665" i="1"/>
  <c r="V2665" i="1" s="1"/>
  <c r="X2666" i="1" s="1"/>
  <c r="Y2666" i="1" s="1"/>
  <c r="R2694" i="1"/>
  <c r="V2694" i="1" s="1"/>
  <c r="X2695" i="1" s="1"/>
  <c r="Y2695" i="1" s="1"/>
  <c r="R2717" i="1"/>
  <c r="V2717" i="1" s="1"/>
  <c r="X2718" i="1" s="1"/>
  <c r="Y2718" i="1" s="1"/>
  <c r="R2776" i="1"/>
  <c r="V2776" i="1" s="1"/>
  <c r="X2777" i="1" s="1"/>
  <c r="Y2777" i="1" s="1"/>
  <c r="R2808" i="1"/>
  <c r="V2808" i="1" s="1"/>
  <c r="X2809" i="1" s="1"/>
  <c r="Y2809" i="1" s="1"/>
  <c r="R2828" i="1"/>
  <c r="V2828" i="1" s="1"/>
  <c r="X2829" i="1" s="1"/>
  <c r="Y2829" i="1" s="1"/>
  <c r="R2858" i="1"/>
  <c r="R2904" i="1"/>
  <c r="V2904" i="1" s="1"/>
  <c r="X2905" i="1" s="1"/>
  <c r="Y2905" i="1" s="1"/>
  <c r="R2982" i="1"/>
  <c r="V2982" i="1" s="1"/>
  <c r="X2983" i="1" s="1"/>
  <c r="Y2983" i="1" s="1"/>
  <c r="R3005" i="1"/>
  <c r="V3005" i="1" s="1"/>
  <c r="X3006" i="1" s="1"/>
  <c r="Y3006" i="1" s="1"/>
  <c r="R3032" i="1"/>
  <c r="V3032" i="1" s="1"/>
  <c r="X3033" i="1" s="1"/>
  <c r="Y3033" i="1" s="1"/>
  <c r="R3052" i="1"/>
  <c r="V3052" i="1" s="1"/>
  <c r="X3053" i="1" s="1"/>
  <c r="Y3053" i="1" s="1"/>
  <c r="R3082" i="1"/>
  <c r="V3082" i="1" s="1"/>
  <c r="X3083" i="1" s="1"/>
  <c r="Y3083" i="1" s="1"/>
  <c r="R3165" i="1"/>
  <c r="V3165" i="1" s="1"/>
  <c r="X3166" i="1" s="1"/>
  <c r="Y3166" i="1" s="1"/>
  <c r="R3192" i="1"/>
  <c r="V3192" i="1" s="1"/>
  <c r="X3193" i="1" s="1"/>
  <c r="Y3193" i="1" s="1"/>
  <c r="R3212" i="1"/>
  <c r="V3212" i="1" s="1"/>
  <c r="X3213" i="1" s="1"/>
  <c r="Y3213" i="1" s="1"/>
  <c r="R3274" i="1"/>
  <c r="V3274" i="1" s="1"/>
  <c r="X3275" i="1" s="1"/>
  <c r="Y3275" i="1" s="1"/>
  <c r="R3306" i="1"/>
  <c r="V3306" i="1" s="1"/>
  <c r="X3307" i="1" s="1"/>
  <c r="Y3307" i="1" s="1"/>
  <c r="R3338" i="1"/>
  <c r="V3338" i="1" s="1"/>
  <c r="X3339" i="1" s="1"/>
  <c r="Y3339" i="1" s="1"/>
  <c r="R3372" i="1"/>
  <c r="V3372" i="1" s="1"/>
  <c r="X3373" i="1" s="1"/>
  <c r="Y3373" i="1" s="1"/>
  <c r="R3404" i="1"/>
  <c r="V3404" i="1" s="1"/>
  <c r="X3405" i="1" s="1"/>
  <c r="Y3405" i="1" s="1"/>
  <c r="R3468" i="1"/>
  <c r="V3468" i="1" s="1"/>
  <c r="X3469" i="1" s="1"/>
  <c r="Y3469" i="1" s="1"/>
  <c r="R3498" i="1"/>
  <c r="V3498" i="1" s="1"/>
  <c r="X3499" i="1" s="1"/>
  <c r="Y3499" i="1" s="1"/>
  <c r="R3526" i="1"/>
  <c r="V3526" i="1" s="1"/>
  <c r="X3527" i="1" s="1"/>
  <c r="Y3527" i="1" s="1"/>
  <c r="R3558" i="1"/>
  <c r="V3558" i="1" s="1"/>
  <c r="X3559" i="1" s="1"/>
  <c r="Y3559" i="1" s="1"/>
  <c r="R3576" i="1"/>
  <c r="V3576" i="1" s="1"/>
  <c r="X3577" i="1" s="1"/>
  <c r="Y3577" i="1" s="1"/>
  <c r="R3596" i="1"/>
  <c r="R3620" i="1"/>
  <c r="V3620" i="1" s="1"/>
  <c r="X3621" i="1" s="1"/>
  <c r="Y3621" i="1" s="1"/>
  <c r="R3641" i="1"/>
  <c r="V3641" i="1" s="1"/>
  <c r="X3642" i="1" s="1"/>
  <c r="Y3642" i="1" s="1"/>
  <c r="R3664" i="1"/>
  <c r="V3664" i="1" s="1"/>
  <c r="X3665" i="1" s="1"/>
  <c r="Y3665" i="1" s="1"/>
  <c r="R3682" i="1"/>
  <c r="V3682" i="1" s="1"/>
  <c r="X3683" i="1" s="1"/>
  <c r="Y3683" i="1" s="1"/>
  <c r="R3702" i="1"/>
  <c r="V3702" i="1" s="1"/>
  <c r="X3703" i="1" s="1"/>
  <c r="Y3703" i="1" s="1"/>
  <c r="R3738" i="1"/>
  <c r="V3738" i="1" s="1"/>
  <c r="X3739" i="1" s="1"/>
  <c r="Y3739" i="1" s="1"/>
  <c r="R3770" i="1"/>
  <c r="V3770" i="1" s="1"/>
  <c r="X3771" i="1" s="1"/>
  <c r="Y3771" i="1" s="1"/>
  <c r="R3802" i="1"/>
  <c r="V3802" i="1" s="1"/>
  <c r="X3803" i="1" s="1"/>
  <c r="Y3803" i="1" s="1"/>
  <c r="R3853" i="1"/>
  <c r="V3853" i="1" s="1"/>
  <c r="X3854" i="1" s="1"/>
  <c r="Y3854" i="1" s="1"/>
  <c r="R3909" i="1"/>
  <c r="V3909" i="1" s="1"/>
  <c r="X3910" i="1" s="1"/>
  <c r="Y3910" i="1" s="1"/>
  <c r="R3992" i="1"/>
  <c r="V3992" i="1" s="1"/>
  <c r="X3993" i="1" s="1"/>
  <c r="Y3993" i="1" s="1"/>
  <c r="R4076" i="1"/>
  <c r="V4076" i="1" s="1"/>
  <c r="X4077" i="1" s="1"/>
  <c r="Y4077" i="1" s="1"/>
  <c r="R4106" i="1"/>
  <c r="V4106" i="1" s="1"/>
  <c r="X4107" i="1" s="1"/>
  <c r="Y4107" i="1" s="1"/>
  <c r="R4130" i="1"/>
  <c r="V4130" i="1" s="1"/>
  <c r="X4131" i="1" s="1"/>
  <c r="Y4131" i="1" s="1"/>
  <c r="R4176" i="1"/>
  <c r="V4176" i="1" s="1"/>
  <c r="X4177" i="1" s="1"/>
  <c r="Y4177" i="1" s="1"/>
  <c r="R4250" i="1"/>
  <c r="V4250" i="1" s="1"/>
  <c r="X4251" i="1" s="1"/>
  <c r="Y4251" i="1" s="1"/>
  <c r="R4282" i="1"/>
  <c r="V4282" i="1" s="1"/>
  <c r="X4283" i="1" s="1"/>
  <c r="Y4283" i="1" s="1"/>
  <c r="R4328" i="1"/>
  <c r="V4328" i="1" s="1"/>
  <c r="X4329" i="1" s="1"/>
  <c r="Y4329" i="1" s="1"/>
  <c r="R4360" i="1"/>
  <c r="V4360" i="1" s="1"/>
  <c r="X4361" i="1" s="1"/>
  <c r="Y4361" i="1" s="1"/>
  <c r="R4389" i="1"/>
  <c r="V4389" i="1" s="1"/>
  <c r="X4390" i="1" s="1"/>
  <c r="Y4390" i="1" s="1"/>
  <c r="R4416" i="1"/>
  <c r="V4416" i="1" s="1"/>
  <c r="X4417" i="1" s="1"/>
  <c r="Y4417" i="1" s="1"/>
  <c r="R4466" i="1"/>
  <c r="V4466" i="1" s="1"/>
  <c r="X4467" i="1" s="1"/>
  <c r="Y4467" i="1" s="1"/>
  <c r="R4492" i="1"/>
  <c r="V4492" i="1" s="1"/>
  <c r="X4493" i="1" s="1"/>
  <c r="Y4493" i="1" s="1"/>
  <c r="R4536" i="1"/>
  <c r="V4536" i="1" s="1"/>
  <c r="X4537" i="1" s="1"/>
  <c r="Y4537" i="1" s="1"/>
  <c r="R4642" i="1"/>
  <c r="V4642" i="1" s="1"/>
  <c r="X4643" i="1" s="1"/>
  <c r="Y4643" i="1" s="1"/>
  <c r="R4685" i="1"/>
  <c r="V4685" i="1" s="1"/>
  <c r="X4686" i="1" s="1"/>
  <c r="Y4686" i="1" s="1"/>
  <c r="R4746" i="1"/>
  <c r="V4746" i="1" s="1"/>
  <c r="X4747" i="1" s="1"/>
  <c r="Y4747" i="1" s="1"/>
  <c r="R4760" i="1"/>
  <c r="V4760" i="1" s="1"/>
  <c r="X4761" i="1" s="1"/>
  <c r="Y4761" i="1" s="1"/>
  <c r="R2648" i="1"/>
  <c r="V2648" i="1" s="1"/>
  <c r="X2649" i="1" s="1"/>
  <c r="Y2649" i="1" s="1"/>
  <c r="R3204" i="1"/>
  <c r="V3204" i="1" s="1"/>
  <c r="X3205" i="1" s="1"/>
  <c r="Y3205" i="1" s="1"/>
  <c r="R3688" i="1"/>
  <c r="V3688" i="1" s="1"/>
  <c r="X3689" i="1" s="1"/>
  <c r="Y3689" i="1" s="1"/>
  <c r="R4408" i="1"/>
  <c r="V4408" i="1" s="1"/>
  <c r="X4409" i="1" s="1"/>
  <c r="Y4409" i="1" s="1"/>
  <c r="R1120" i="1"/>
  <c r="V1120" i="1" s="1"/>
  <c r="X1121" i="1" s="1"/>
  <c r="Y1121" i="1" s="1"/>
  <c r="R213" i="1"/>
  <c r="V213" i="1" s="1"/>
  <c r="X214" i="1" s="1"/>
  <c r="Y214" i="1" s="1"/>
  <c r="V418" i="1"/>
  <c r="X419" i="1" s="1"/>
  <c r="Y419" i="1" s="1"/>
  <c r="R502" i="1"/>
  <c r="V502" i="1" s="1"/>
  <c r="X503" i="1" s="1"/>
  <c r="Y503" i="1" s="1"/>
  <c r="R764" i="1"/>
  <c r="V764" i="1" s="1"/>
  <c r="X765" i="1" s="1"/>
  <c r="Y765" i="1" s="1"/>
  <c r="R828" i="1"/>
  <c r="V828" i="1" s="1"/>
  <c r="X829" i="1" s="1"/>
  <c r="Y829" i="1" s="1"/>
  <c r="R881" i="1"/>
  <c r="V881" i="1" s="1"/>
  <c r="X882" i="1" s="1"/>
  <c r="Y882" i="1" s="1"/>
  <c r="R948" i="1"/>
  <c r="V948" i="1" s="1"/>
  <c r="X949" i="1" s="1"/>
  <c r="Y949" i="1" s="1"/>
  <c r="R957" i="1"/>
  <c r="R1393" i="1"/>
  <c r="V1393" i="1" s="1"/>
  <c r="X1394" i="1" s="1"/>
  <c r="Y1394" i="1" s="1"/>
  <c r="R1469" i="1"/>
  <c r="V1469" i="1" s="1"/>
  <c r="X1470" i="1" s="1"/>
  <c r="Y1470" i="1" s="1"/>
  <c r="R1574" i="1"/>
  <c r="V1574" i="1" s="1"/>
  <c r="X1575" i="1" s="1"/>
  <c r="Y1575" i="1" s="1"/>
  <c r="R1593" i="1"/>
  <c r="V1593" i="1" s="1"/>
  <c r="X1594" i="1" s="1"/>
  <c r="Y1594" i="1" s="1"/>
  <c r="R1660" i="1"/>
  <c r="V1660" i="1" s="1"/>
  <c r="X1661" i="1" s="1"/>
  <c r="Y1661" i="1" s="1"/>
  <c r="R1697" i="1"/>
  <c r="V1697" i="1" s="1"/>
  <c r="X1698" i="1" s="1"/>
  <c r="Y1698" i="1" s="1"/>
  <c r="R1761" i="1"/>
  <c r="R1825" i="1"/>
  <c r="V1825" i="1" s="1"/>
  <c r="X1826" i="1" s="1"/>
  <c r="Y1826" i="1" s="1"/>
  <c r="R1856" i="1"/>
  <c r="V1856" i="1" s="1"/>
  <c r="X1857" i="1" s="1"/>
  <c r="Y1857" i="1" s="1"/>
  <c r="R1924" i="1"/>
  <c r="V1924" i="1" s="1"/>
  <c r="X1925" i="1" s="1"/>
  <c r="Y1925" i="1" s="1"/>
  <c r="R2048" i="1"/>
  <c r="V2048" i="1" s="1"/>
  <c r="X2049" i="1" s="1"/>
  <c r="Y2049" i="1" s="1"/>
  <c r="R2098" i="1"/>
  <c r="V2098" i="1" s="1"/>
  <c r="X2099" i="1" s="1"/>
  <c r="Y2099" i="1" s="1"/>
  <c r="R2173" i="1"/>
  <c r="R2257" i="1"/>
  <c r="V2257" i="1" s="1"/>
  <c r="X2258" i="1" s="1"/>
  <c r="Y2258" i="1" s="1"/>
  <c r="R2336" i="1"/>
  <c r="V2336" i="1" s="1"/>
  <c r="X2337" i="1" s="1"/>
  <c r="Y2337" i="1" s="1"/>
  <c r="R2429" i="1"/>
  <c r="V2429" i="1" s="1"/>
  <c r="X2430" i="1" s="1"/>
  <c r="Y2430" i="1" s="1"/>
  <c r="R2482" i="1"/>
  <c r="V2482" i="1" s="1"/>
  <c r="X2483" i="1" s="1"/>
  <c r="Y2483" i="1" s="1"/>
  <c r="R2513" i="1"/>
  <c r="V2513" i="1" s="1"/>
  <c r="X2514" i="1" s="1"/>
  <c r="Y2514" i="1" s="1"/>
  <c r="R2576" i="1"/>
  <c r="V2576" i="1" s="1"/>
  <c r="X2577" i="1" s="1"/>
  <c r="Y2577" i="1" s="1"/>
  <c r="R2592" i="1"/>
  <c r="V2592" i="1" s="1"/>
  <c r="X2593" i="1" s="1"/>
  <c r="Y2593" i="1" s="1"/>
  <c r="R2660" i="1"/>
  <c r="V2660" i="1" s="1"/>
  <c r="X2661" i="1" s="1"/>
  <c r="Y2661" i="1" s="1"/>
  <c r="R2714" i="1"/>
  <c r="V2714" i="1" s="1"/>
  <c r="X2715" i="1" s="1"/>
  <c r="Y2715" i="1" s="1"/>
  <c r="R2810" i="1"/>
  <c r="V2810" i="1" s="1"/>
  <c r="X2811" i="1" s="1"/>
  <c r="Y2811" i="1" s="1"/>
  <c r="R2989" i="1"/>
  <c r="V2989" i="1" s="1"/>
  <c r="X2990" i="1" s="1"/>
  <c r="Y2990" i="1" s="1"/>
  <c r="R3021" i="1"/>
  <c r="V3021" i="1" s="1"/>
  <c r="X3022" i="1" s="1"/>
  <c r="Y3022" i="1" s="1"/>
  <c r="R3144" i="1"/>
  <c r="V3144" i="1" s="1"/>
  <c r="X3145" i="1" s="1"/>
  <c r="Y3145" i="1" s="1"/>
  <c r="R3272" i="1"/>
  <c r="V3272" i="1" s="1"/>
  <c r="X3273" i="1" s="1"/>
  <c r="Y3273" i="1" s="1"/>
  <c r="R3354" i="1"/>
  <c r="V3354" i="1" s="1"/>
  <c r="X3355" i="1" s="1"/>
  <c r="Y3355" i="1" s="1"/>
  <c r="R3478" i="1"/>
  <c r="V3478" i="1" s="1"/>
  <c r="X3479" i="1" s="1"/>
  <c r="Y3479" i="1" s="1"/>
  <c r="R3578" i="1"/>
  <c r="R3636" i="1"/>
  <c r="V3636" i="1" s="1"/>
  <c r="X3637" i="1" s="1"/>
  <c r="Y3637" i="1" s="1"/>
  <c r="R3773" i="1"/>
  <c r="V3773" i="1" s="1"/>
  <c r="X3774" i="1" s="1"/>
  <c r="Y3774" i="1" s="1"/>
  <c r="R3800" i="1"/>
  <c r="V3800" i="1" s="1"/>
  <c r="X3801" i="1" s="1"/>
  <c r="Y3801" i="1" s="1"/>
  <c r="R3864" i="1"/>
  <c r="V3864" i="1" s="1"/>
  <c r="X3865" i="1" s="1"/>
  <c r="Y3865" i="1" s="1"/>
  <c r="R3920" i="1"/>
  <c r="V3920" i="1" s="1"/>
  <c r="X3921" i="1" s="1"/>
  <c r="Y3921" i="1" s="1"/>
  <c r="R3990" i="1"/>
  <c r="V3990" i="1" s="1"/>
  <c r="X3991" i="1" s="1"/>
  <c r="Y3991" i="1" s="1"/>
  <c r="R4090" i="1"/>
  <c r="V4090" i="1" s="1"/>
  <c r="X4091" i="1" s="1"/>
  <c r="Y4091" i="1" s="1"/>
  <c r="R4161" i="1"/>
  <c r="V4161" i="1" s="1"/>
  <c r="X4162" i="1" s="1"/>
  <c r="Y4162" i="1" s="1"/>
  <c r="R4197" i="1"/>
  <c r="V4197" i="1" s="1"/>
  <c r="X4198" i="1" s="1"/>
  <c r="Y4198" i="1" s="1"/>
  <c r="R4221" i="1"/>
  <c r="V4221" i="1" s="1"/>
  <c r="X4222" i="1" s="1"/>
  <c r="Y4222" i="1" s="1"/>
  <c r="R4285" i="1"/>
  <c r="V4285" i="1" s="1"/>
  <c r="X4286" i="1" s="1"/>
  <c r="Y4286" i="1" s="1"/>
  <c r="R4381" i="1"/>
  <c r="V4381" i="1" s="1"/>
  <c r="X4382" i="1" s="1"/>
  <c r="Y4382" i="1" s="1"/>
  <c r="R4420" i="1"/>
  <c r="V4420" i="1" s="1"/>
  <c r="X4421" i="1" s="1"/>
  <c r="Y4421" i="1" s="1"/>
  <c r="R4506" i="1"/>
  <c r="V4506" i="1" s="1"/>
  <c r="X4507" i="1" s="1"/>
  <c r="Y4507" i="1" s="1"/>
  <c r="R4676" i="1"/>
  <c r="V4676" i="1" s="1"/>
  <c r="X4677" i="1" s="1"/>
  <c r="Y4677" i="1" s="1"/>
  <c r="R2632" i="1"/>
  <c r="V2632" i="1" s="1"/>
  <c r="X2633" i="1" s="1"/>
  <c r="Y2633" i="1" s="1"/>
  <c r="R2702" i="1"/>
  <c r="V2702" i="1" s="1"/>
  <c r="X2703" i="1" s="1"/>
  <c r="Y2703" i="1" s="1"/>
  <c r="R2798" i="1"/>
  <c r="V2798" i="1" s="1"/>
  <c r="X2799" i="1" s="1"/>
  <c r="Y2799" i="1" s="1"/>
  <c r="R2849" i="1"/>
  <c r="V2849" i="1" s="1"/>
  <c r="X2850" i="1" s="1"/>
  <c r="Y2850" i="1" s="1"/>
  <c r="R2945" i="1"/>
  <c r="V2945" i="1" s="1"/>
  <c r="X2946" i="1" s="1"/>
  <c r="Y2946" i="1" s="1"/>
  <c r="R3086" i="1"/>
  <c r="R3087" i="1" s="1"/>
  <c r="R3156" i="1"/>
  <c r="V3156" i="1" s="1"/>
  <c r="X3157" i="1" s="1"/>
  <c r="Y3157" i="1" s="1"/>
  <c r="R3214" i="1"/>
  <c r="V3214" i="1" s="1"/>
  <c r="X3215" i="1" s="1"/>
  <c r="Y3215" i="1" s="1"/>
  <c r="R3297" i="1"/>
  <c r="V3297" i="1" s="1"/>
  <c r="X3298" i="1" s="1"/>
  <c r="Y3298" i="1" s="1"/>
  <c r="R3348" i="1"/>
  <c r="V3348" i="1" s="1"/>
  <c r="X3349" i="1" s="1"/>
  <c r="Y3349" i="1" s="1"/>
  <c r="R3425" i="1"/>
  <c r="V3425" i="1" s="1"/>
  <c r="X3426" i="1" s="1"/>
  <c r="Y3426" i="1" s="1"/>
  <c r="R3534" i="1"/>
  <c r="V3534" i="1" s="1"/>
  <c r="X3535" i="1" s="1"/>
  <c r="Y3535" i="1" s="1"/>
  <c r="R3585" i="1"/>
  <c r="V3585" i="1" s="1"/>
  <c r="X3586" i="1" s="1"/>
  <c r="Y3586" i="1" s="1"/>
  <c r="R4157" i="1"/>
  <c r="V4157" i="1" s="1"/>
  <c r="X4158" i="1" s="1"/>
  <c r="Y4158" i="1" s="1"/>
  <c r="R4189" i="1"/>
  <c r="R4424" i="1"/>
  <c r="V4424" i="1" s="1"/>
  <c r="X4425" i="1" s="1"/>
  <c r="Y4425" i="1" s="1"/>
  <c r="R4684" i="1"/>
  <c r="R4672" i="1"/>
  <c r="V4672" i="1" s="1"/>
  <c r="X4673" i="1" s="1"/>
  <c r="Y4673" i="1" s="1"/>
  <c r="R348" i="1"/>
  <c r="V348" i="1" s="1"/>
  <c r="X349" i="1" s="1"/>
  <c r="Y349" i="1" s="1"/>
  <c r="R601" i="1"/>
  <c r="V601" i="1" s="1"/>
  <c r="X602" i="1" s="1"/>
  <c r="Y602" i="1" s="1"/>
  <c r="R668" i="1"/>
  <c r="R724" i="1"/>
  <c r="V724" i="1" s="1"/>
  <c r="X725" i="1" s="1"/>
  <c r="Y725" i="1" s="1"/>
  <c r="R838" i="1"/>
  <c r="V838" i="1" s="1"/>
  <c r="X839" i="1" s="1"/>
  <c r="Y839" i="1" s="1"/>
  <c r="R913" i="1"/>
  <c r="V913" i="1" s="1"/>
  <c r="X914" i="1" s="1"/>
  <c r="Y914" i="1" s="1"/>
  <c r="R980" i="1"/>
  <c r="V980" i="1" s="1"/>
  <c r="X981" i="1" s="1"/>
  <c r="Y981" i="1" s="1"/>
  <c r="R1045" i="1"/>
  <c r="V1045" i="1" s="1"/>
  <c r="X1046" i="1" s="1"/>
  <c r="Y1046" i="1" s="1"/>
  <c r="R1180" i="1"/>
  <c r="V1180" i="1" s="1"/>
  <c r="X1181" i="1" s="1"/>
  <c r="Y1181" i="1" s="1"/>
  <c r="R1245" i="1"/>
  <c r="V1245" i="1" s="1"/>
  <c r="X1246" i="1" s="1"/>
  <c r="Y1246" i="1" s="1"/>
  <c r="R1301" i="1"/>
  <c r="V1301" i="1" s="1"/>
  <c r="X1302" i="1" s="1"/>
  <c r="Y1302" i="1" s="1"/>
  <c r="R1369" i="1"/>
  <c r="V1369" i="1" s="1"/>
  <c r="X1370" i="1" s="1"/>
  <c r="Y1370" i="1" s="1"/>
  <c r="R1492" i="1"/>
  <c r="V1492" i="1" s="1"/>
  <c r="X1493" i="1" s="1"/>
  <c r="Y1493" i="1" s="1"/>
  <c r="R1501" i="1"/>
  <c r="R1682" i="1"/>
  <c r="V1682" i="1" s="1"/>
  <c r="X1683" i="1" s="1"/>
  <c r="Y1683" i="1" s="1"/>
  <c r="R1714" i="1"/>
  <c r="V1714" i="1" s="1"/>
  <c r="X1715" i="1" s="1"/>
  <c r="Y1715" i="1" s="1"/>
  <c r="R1774" i="1"/>
  <c r="V1774" i="1" s="1"/>
  <c r="X1775" i="1" s="1"/>
  <c r="Y1775" i="1" s="1"/>
  <c r="R1794" i="1"/>
  <c r="V1794" i="1" s="1"/>
  <c r="X1795" i="1" s="1"/>
  <c r="Y1795" i="1" s="1"/>
  <c r="R1838" i="1"/>
  <c r="V1838" i="1" s="1"/>
  <c r="X1839" i="1" s="1"/>
  <c r="Y1839" i="1" s="1"/>
  <c r="R1874" i="1"/>
  <c r="V1874" i="1" s="1"/>
  <c r="X1875" i="1" s="1"/>
  <c r="Y1875" i="1" s="1"/>
  <c r="R2316" i="1"/>
  <c r="V2316" i="1" s="1"/>
  <c r="X2317" i="1" s="1"/>
  <c r="Y2317" i="1" s="1"/>
  <c r="R2418" i="1"/>
  <c r="V2418" i="1" s="1"/>
  <c r="X2419" i="1" s="1"/>
  <c r="Y2419" i="1" s="1"/>
  <c r="R2466" i="1"/>
  <c r="V2466" i="1" s="1"/>
  <c r="X2467" i="1" s="1"/>
  <c r="Y2467" i="1" s="1"/>
  <c r="R2520" i="1"/>
  <c r="V2520" i="1" s="1"/>
  <c r="X2521" i="1" s="1"/>
  <c r="Y2521" i="1" s="1"/>
  <c r="R2580" i="1"/>
  <c r="V2580" i="1" s="1"/>
  <c r="X2581" i="1" s="1"/>
  <c r="Y2581" i="1" s="1"/>
  <c r="R2629" i="1"/>
  <c r="V2629" i="1" s="1"/>
  <c r="X2630" i="1" s="1"/>
  <c r="Y2630" i="1" s="1"/>
  <c r="R2698" i="1"/>
  <c r="V2698" i="1" s="1"/>
  <c r="X2699" i="1" s="1"/>
  <c r="Y2699" i="1" s="1"/>
  <c r="R2749" i="1"/>
  <c r="V2749" i="1" s="1"/>
  <c r="X2750" i="1" s="1"/>
  <c r="Y2750" i="1" s="1"/>
  <c r="R2781" i="1"/>
  <c r="V2781" i="1" s="1"/>
  <c r="X2782" i="1" s="1"/>
  <c r="Y2782" i="1" s="1"/>
  <c r="R2840" i="1"/>
  <c r="R2860" i="1"/>
  <c r="R2861" i="1" s="1"/>
  <c r="R2909" i="1"/>
  <c r="V2909" i="1" s="1"/>
  <c r="X2910" i="1" s="1"/>
  <c r="Y2910" i="1" s="1"/>
  <c r="R3014" i="1"/>
  <c r="V3014" i="1" s="1"/>
  <c r="X3015" i="1" s="1"/>
  <c r="Y3015" i="1" s="1"/>
  <c r="R3037" i="1"/>
  <c r="V3037" i="1" s="1"/>
  <c r="X3038" i="1" s="1"/>
  <c r="Y3038" i="1" s="1"/>
  <c r="R3084" i="1"/>
  <c r="V3084" i="1" s="1"/>
  <c r="X3085" i="1" s="1"/>
  <c r="Y3085" i="1" s="1"/>
  <c r="R3146" i="1"/>
  <c r="V3146" i="1" s="1"/>
  <c r="X3147" i="1" s="1"/>
  <c r="Y3147" i="1" s="1"/>
  <c r="R3197" i="1"/>
  <c r="V3197" i="1" s="1"/>
  <c r="X3198" i="1" s="1"/>
  <c r="Y3198" i="1" s="1"/>
  <c r="R3252" i="1"/>
  <c r="V3252" i="1" s="1"/>
  <c r="X3253" i="1" s="1"/>
  <c r="Y3253" i="1" s="1"/>
  <c r="R3276" i="1"/>
  <c r="V3276" i="1" s="1"/>
  <c r="X3277" i="1" s="1"/>
  <c r="Y3277" i="1" s="1"/>
  <c r="R3340" i="1"/>
  <c r="V3340" i="1" s="1"/>
  <c r="X3341" i="1" s="1"/>
  <c r="Y3341" i="1" s="1"/>
  <c r="R3448" i="1"/>
  <c r="V3448" i="1" s="1"/>
  <c r="X3449" i="1" s="1"/>
  <c r="Y3449" i="1" s="1"/>
  <c r="R3480" i="1"/>
  <c r="V3480" i="1" s="1"/>
  <c r="X3481" i="1" s="1"/>
  <c r="Y3481" i="1" s="1"/>
  <c r="R3530" i="1"/>
  <c r="R3608" i="1"/>
  <c r="V3608" i="1" s="1"/>
  <c r="X3609" i="1" s="1"/>
  <c r="Y3609" i="1" s="1"/>
  <c r="R3646" i="1"/>
  <c r="V3646" i="1" s="1"/>
  <c r="X3647" i="1" s="1"/>
  <c r="Y3647" i="1" s="1"/>
  <c r="R3684" i="1"/>
  <c r="V3684" i="1" s="1"/>
  <c r="X3685" i="1" s="1"/>
  <c r="Y3685" i="1" s="1"/>
  <c r="R3706" i="1"/>
  <c r="R3816" i="1"/>
  <c r="V3816" i="1" s="1"/>
  <c r="X3817" i="1" s="1"/>
  <c r="Y3817" i="1" s="1"/>
  <c r="R3866" i="1"/>
  <c r="V3866" i="1" s="1"/>
  <c r="X3867" i="1" s="1"/>
  <c r="Y3867" i="1" s="1"/>
  <c r="R3913" i="1"/>
  <c r="V3913" i="1" s="1"/>
  <c r="X3914" i="1" s="1"/>
  <c r="Y3914" i="1" s="1"/>
  <c r="R4082" i="1"/>
  <c r="V4082" i="1" s="1"/>
  <c r="X4083" i="1" s="1"/>
  <c r="Y4083" i="1" s="1"/>
  <c r="R4153" i="1"/>
  <c r="R4181" i="1"/>
  <c r="V4181" i="1" s="1"/>
  <c r="X4182" i="1" s="1"/>
  <c r="Y4182" i="1" s="1"/>
  <c r="R4218" i="1"/>
  <c r="R4296" i="1"/>
  <c r="V4296" i="1" s="1"/>
  <c r="X4297" i="1" s="1"/>
  <c r="Y4297" i="1" s="1"/>
  <c r="R4393" i="1"/>
  <c r="V4393" i="1" s="1"/>
  <c r="X4394" i="1" s="1"/>
  <c r="Y4394" i="1" s="1"/>
  <c r="R4448" i="1"/>
  <c r="V4448" i="1" s="1"/>
  <c r="X4449" i="1" s="1"/>
  <c r="Y4449" i="1" s="1"/>
  <c r="R4472" i="1"/>
  <c r="V4472" i="1" s="1"/>
  <c r="X4473" i="1" s="1"/>
  <c r="Y4473" i="1" s="1"/>
  <c r="R4761" i="1"/>
  <c r="V4761" i="1" s="1"/>
  <c r="X4762" i="1" s="1"/>
  <c r="Y4762" i="1" s="1"/>
  <c r="R1766" i="1"/>
  <c r="R2104" i="1"/>
  <c r="V2104" i="1" s="1"/>
  <c r="X2105" i="1" s="1"/>
  <c r="Y2105" i="1" s="1"/>
  <c r="R2261" i="1"/>
  <c r="R2345" i="1"/>
  <c r="V2345" i="1" s="1"/>
  <c r="X2346" i="1" s="1"/>
  <c r="Y2346" i="1" s="1"/>
  <c r="R2460" i="1"/>
  <c r="V2460" i="1" s="1"/>
  <c r="X2461" i="1" s="1"/>
  <c r="Y2461" i="1" s="1"/>
  <c r="R2557" i="1"/>
  <c r="V2557" i="1" s="1"/>
  <c r="X2558" i="1" s="1"/>
  <c r="Y2558" i="1" s="1"/>
  <c r="R2582" i="1"/>
  <c r="V2582" i="1" s="1"/>
  <c r="X2583" i="1" s="1"/>
  <c r="Y2583" i="1" s="1"/>
  <c r="R2649" i="1"/>
  <c r="V2649" i="1" s="1"/>
  <c r="X2650" i="1" s="1"/>
  <c r="Y2650" i="1" s="1"/>
  <c r="R2696" i="1"/>
  <c r="V2696" i="1" s="1"/>
  <c r="X2697" i="1" s="1"/>
  <c r="Y2697" i="1" s="1"/>
  <c r="R2792" i="1"/>
  <c r="V2792" i="1" s="1"/>
  <c r="X2793" i="1" s="1"/>
  <c r="Y2793" i="1" s="1"/>
  <c r="R2893" i="1"/>
  <c r="V2893" i="1" s="1"/>
  <c r="X2894" i="1" s="1"/>
  <c r="Y2894" i="1" s="1"/>
  <c r="R3034" i="1"/>
  <c r="V3034" i="1" s="1"/>
  <c r="X3035" i="1" s="1"/>
  <c r="Y3035" i="1" s="1"/>
  <c r="R3322" i="1"/>
  <c r="V3322" i="1" s="1"/>
  <c r="X3323" i="1" s="1"/>
  <c r="Y3323" i="1" s="1"/>
  <c r="R3450" i="1"/>
  <c r="V3450" i="1" s="1"/>
  <c r="X3451" i="1" s="1"/>
  <c r="Y3451" i="1" s="1"/>
  <c r="R3514" i="1"/>
  <c r="V3514" i="1" s="1"/>
  <c r="X3515" i="1" s="1"/>
  <c r="Y3515" i="1" s="1"/>
  <c r="R3621" i="1"/>
  <c r="V3621" i="1" s="1"/>
  <c r="X3622" i="1" s="1"/>
  <c r="Y3622" i="1" s="1"/>
  <c r="R3869" i="1"/>
  <c r="V3869" i="1" s="1"/>
  <c r="X3870" i="1" s="1"/>
  <c r="Y3870" i="1" s="1"/>
  <c r="R4104" i="1"/>
  <c r="V4104" i="1" s="1"/>
  <c r="X4105" i="1" s="1"/>
  <c r="Y4105" i="1" s="1"/>
  <c r="R4160" i="1"/>
  <c r="V4160" i="1" s="1"/>
  <c r="X4161" i="1" s="1"/>
  <c r="Y4161" i="1" s="1"/>
  <c r="R4298" i="1"/>
  <c r="V4298" i="1" s="1"/>
  <c r="X4299" i="1" s="1"/>
  <c r="Y4299" i="1" s="1"/>
  <c r="R4362" i="1"/>
  <c r="V4362" i="1" s="1"/>
  <c r="X4363" i="1" s="1"/>
  <c r="Y4363" i="1" s="1"/>
  <c r="R4433" i="1"/>
  <c r="R4474" i="1"/>
  <c r="V4474" i="1" s="1"/>
  <c r="X4475" i="1" s="1"/>
  <c r="Y4475" i="1" s="1"/>
  <c r="R4660" i="1"/>
  <c r="V4660" i="1" s="1"/>
  <c r="X4661" i="1" s="1"/>
  <c r="Y4661" i="1" s="1"/>
  <c r="R4701" i="1"/>
  <c r="R476" i="1"/>
  <c r="V476" i="1" s="1"/>
  <c r="X477" i="1" s="1"/>
  <c r="Y477" i="1" s="1"/>
  <c r="R2553" i="1"/>
  <c r="V2553" i="1" s="1"/>
  <c r="X2554" i="1" s="1"/>
  <c r="Y2554" i="1" s="1"/>
  <c r="R2766" i="1"/>
  <c r="V2766" i="1" s="1"/>
  <c r="X2767" i="1" s="1"/>
  <c r="Y2767" i="1" s="1"/>
  <c r="R2902" i="1"/>
  <c r="R3041" i="1"/>
  <c r="V3041" i="1" s="1"/>
  <c r="X3042" i="1" s="1"/>
  <c r="Y3042" i="1" s="1"/>
  <c r="R3137" i="1"/>
  <c r="V3137" i="1" s="1"/>
  <c r="X3138" i="1" s="1"/>
  <c r="Y3138" i="1" s="1"/>
  <c r="R3265" i="1"/>
  <c r="V3265" i="1" s="1"/>
  <c r="X3266" i="1" s="1"/>
  <c r="Y3266" i="1" s="1"/>
  <c r="R3361" i="1"/>
  <c r="V3361" i="1" s="1"/>
  <c r="X3362" i="1" s="1"/>
  <c r="Y3362" i="1" s="1"/>
  <c r="R3838" i="1"/>
  <c r="R3839" i="1" s="1"/>
  <c r="R4305" i="1"/>
  <c r="V4305" i="1" s="1"/>
  <c r="X4306" i="1" s="1"/>
  <c r="Y4306" i="1" s="1"/>
  <c r="R396" i="1"/>
  <c r="V396" i="1" s="1"/>
  <c r="X397" i="1" s="1"/>
  <c r="Y397" i="1" s="1"/>
  <c r="R540" i="1"/>
  <c r="R725" i="1"/>
  <c r="R860" i="1"/>
  <c r="V860" i="1" s="1"/>
  <c r="X861" i="1" s="1"/>
  <c r="Y861" i="1" s="1"/>
  <c r="R981" i="1"/>
  <c r="V981" i="1" s="1"/>
  <c r="X982" i="1" s="1"/>
  <c r="Y982" i="1" s="1"/>
  <c r="R1105" i="1"/>
  <c r="R1172" i="1"/>
  <c r="V1172" i="1" s="1"/>
  <c r="X1173" i="1" s="1"/>
  <c r="Y1173" i="1" s="1"/>
  <c r="R1286" i="1"/>
  <c r="V1286" i="1" s="1"/>
  <c r="X1287" i="1" s="1"/>
  <c r="Y1287" i="1" s="1"/>
  <c r="R1361" i="1"/>
  <c r="V1361" i="1" s="1"/>
  <c r="X1362" i="1" s="1"/>
  <c r="Y1362" i="1" s="1"/>
  <c r="R1437" i="1"/>
  <c r="V1437" i="1" s="1"/>
  <c r="X1438" i="1" s="1"/>
  <c r="Y1438" i="1" s="1"/>
  <c r="R1561" i="1"/>
  <c r="V1561" i="1" s="1"/>
  <c r="X1562" i="1" s="1"/>
  <c r="Y1562" i="1" s="1"/>
  <c r="R1688" i="1"/>
  <c r="V1688" i="1" s="1"/>
  <c r="X1689" i="1" s="1"/>
  <c r="Y1689" i="1" s="1"/>
  <c r="R1752" i="1"/>
  <c r="V1752" i="1" s="1"/>
  <c r="X1753" i="1" s="1"/>
  <c r="Y1753" i="1" s="1"/>
  <c r="R1822" i="1"/>
  <c r="V1822" i="1" s="1"/>
  <c r="X1823" i="1" s="1"/>
  <c r="Y1823" i="1" s="1"/>
  <c r="R1938" i="1"/>
  <c r="V1938" i="1" s="1"/>
  <c r="X1939" i="1" s="1"/>
  <c r="Y1939" i="1" s="1"/>
  <c r="R2041" i="1"/>
  <c r="R2042" i="1" s="1"/>
  <c r="R2043" i="1" s="1"/>
  <c r="R2321" i="1"/>
  <c r="V2321" i="1" s="1"/>
  <c r="X2322" i="1" s="1"/>
  <c r="Y2322" i="1" s="1"/>
  <c r="R2436" i="1"/>
  <c r="V2436" i="1" s="1"/>
  <c r="X2437" i="1" s="1"/>
  <c r="Y2437" i="1" s="1"/>
  <c r="R2493" i="1"/>
  <c r="V2493" i="1" s="1"/>
  <c r="X2494" i="1" s="1"/>
  <c r="Y2494" i="1" s="1"/>
  <c r="R2585" i="1"/>
  <c r="V2585" i="1" s="1"/>
  <c r="X2586" i="1" s="1"/>
  <c r="Y2586" i="1" s="1"/>
  <c r="R2656" i="1"/>
  <c r="V2656" i="1" s="1"/>
  <c r="X2657" i="1" s="1"/>
  <c r="Y2657" i="1" s="1"/>
  <c r="R2730" i="1"/>
  <c r="V2730" i="1" s="1"/>
  <c r="X2731" i="1" s="1"/>
  <c r="Y2731" i="1" s="1"/>
  <c r="R2845" i="1"/>
  <c r="V2845" i="1" s="1"/>
  <c r="X2846" i="1" s="1"/>
  <c r="Y2846" i="1" s="1"/>
  <c r="U3160" i="1"/>
  <c r="V218" i="1"/>
  <c r="X219" i="1" s="1"/>
  <c r="Y219" i="1" s="1"/>
  <c r="V4199" i="1"/>
  <c r="X4200" i="1" s="1"/>
  <c r="Y4200" i="1" s="1"/>
  <c r="V3375" i="1"/>
  <c r="X3376" i="1" s="1"/>
  <c r="Y3376" i="1" s="1"/>
  <c r="V1278" i="1"/>
  <c r="X1279" i="1" s="1"/>
  <c r="Y1279" i="1" s="1"/>
  <c r="V1199" i="1"/>
  <c r="X1200" i="1" s="1"/>
  <c r="Y1200" i="1" s="1"/>
  <c r="V1903" i="1"/>
  <c r="X1904" i="1" s="1"/>
  <c r="Y1904" i="1" s="1"/>
  <c r="V3119" i="1"/>
  <c r="X3120" i="1" s="1"/>
  <c r="Y3120" i="1" s="1"/>
  <c r="V89" i="1"/>
  <c r="X90" i="1" s="1"/>
  <c r="Y90" i="1" s="1"/>
  <c r="V203" i="1"/>
  <c r="X204" i="1" s="1"/>
  <c r="Y204" i="1" s="1"/>
  <c r="V383" i="1"/>
  <c r="X384" i="1" s="1"/>
  <c r="Y384" i="1" s="1"/>
  <c r="V412" i="1"/>
  <c r="X413" i="1" s="1"/>
  <c r="Y413" i="1" s="1"/>
  <c r="V706" i="1"/>
  <c r="X707" i="1" s="1"/>
  <c r="Y707" i="1" s="1"/>
  <c r="V1229" i="1"/>
  <c r="X1230" i="1" s="1"/>
  <c r="Y1230" i="1" s="1"/>
  <c r="V1538" i="1"/>
  <c r="X1539" i="1" s="1"/>
  <c r="Y1539" i="1" s="1"/>
  <c r="V2012" i="1"/>
  <c r="X2013" i="1" s="1"/>
  <c r="Y2013" i="1" s="1"/>
  <c r="V2873" i="1"/>
  <c r="X2874" i="1" s="1"/>
  <c r="Y2874" i="1" s="1"/>
  <c r="V4553" i="1"/>
  <c r="X4554" i="1" s="1"/>
  <c r="Y4554" i="1" s="1"/>
  <c r="V1964" i="1"/>
  <c r="X1965" i="1" s="1"/>
  <c r="Y1965" i="1" s="1"/>
  <c r="V3541" i="1"/>
  <c r="X3542" i="1" s="1"/>
  <c r="Y3542" i="1" s="1"/>
  <c r="V4554" i="1"/>
  <c r="X4555" i="1" s="1"/>
  <c r="Y4555" i="1" s="1"/>
  <c r="V433" i="1"/>
  <c r="X434" i="1" s="1"/>
  <c r="Y434" i="1" s="1"/>
  <c r="V1522" i="1"/>
  <c r="X1523" i="1" s="1"/>
  <c r="Y1523" i="1" s="1"/>
  <c r="V2540" i="1"/>
  <c r="X2541" i="1" s="1"/>
  <c r="Y2541" i="1" s="1"/>
  <c r="V2625" i="1"/>
  <c r="X2626" i="1" s="1"/>
  <c r="Y2626" i="1" s="1"/>
  <c r="V1802" i="1"/>
  <c r="X1803" i="1" s="1"/>
  <c r="Y1803" i="1" s="1"/>
  <c r="V516" i="1"/>
  <c r="X517" i="1" s="1"/>
  <c r="Y517" i="1" s="1"/>
  <c r="V625" i="1"/>
  <c r="X626" i="1" s="1"/>
  <c r="Y626" i="1" s="1"/>
  <c r="V3938" i="1"/>
  <c r="X3939" i="1" s="1"/>
  <c r="Y3939" i="1" s="1"/>
  <c r="V4013" i="1"/>
  <c r="X4014" i="1" s="1"/>
  <c r="Y4014" i="1" s="1"/>
  <c r="V388" i="1"/>
  <c r="X389" i="1" s="1"/>
  <c r="Y389" i="1" s="1"/>
  <c r="V3118" i="1"/>
  <c r="X3119" i="1" s="1"/>
  <c r="Y3119" i="1" s="1"/>
  <c r="V4564" i="1"/>
  <c r="X4565" i="1" s="1"/>
  <c r="Y4565" i="1" s="1"/>
  <c r="V800" i="1"/>
  <c r="X801" i="1" s="1"/>
  <c r="Y801" i="1" s="1"/>
  <c r="V1625" i="1"/>
  <c r="X1626" i="1" s="1"/>
  <c r="Y1626" i="1" s="1"/>
  <c r="V2890" i="1"/>
  <c r="X2891" i="1" s="1"/>
  <c r="Y2891" i="1" s="1"/>
  <c r="V2433" i="1"/>
  <c r="X2434" i="1" s="1"/>
  <c r="Y2434" i="1" s="1"/>
  <c r="V3888" i="1"/>
  <c r="X3889" i="1" s="1"/>
  <c r="Y3889" i="1" s="1"/>
  <c r="V36" i="1"/>
  <c r="X37" i="1" s="1"/>
  <c r="Y37" i="1" s="1"/>
  <c r="V233" i="1"/>
  <c r="X234" i="1" s="1"/>
  <c r="Y234" i="1" s="1"/>
  <c r="V316" i="1"/>
  <c r="X317" i="1" s="1"/>
  <c r="Y317" i="1" s="1"/>
  <c r="V1916" i="1"/>
  <c r="X1917" i="1" s="1"/>
  <c r="Y1917" i="1" s="1"/>
  <c r="V2129" i="1"/>
  <c r="X2130" i="1" s="1"/>
  <c r="Y2130" i="1" s="1"/>
  <c r="V4223" i="1"/>
  <c r="X4224" i="1" s="1"/>
  <c r="Y4224" i="1" s="1"/>
  <c r="V228" i="1"/>
  <c r="X229" i="1" s="1"/>
  <c r="Y229" i="1" s="1"/>
  <c r="V366" i="1"/>
  <c r="X367" i="1" s="1"/>
  <c r="Y367" i="1" s="1"/>
  <c r="V393" i="1"/>
  <c r="X394" i="1" s="1"/>
  <c r="Y394" i="1" s="1"/>
  <c r="V3777" i="1"/>
  <c r="X3778" i="1" s="1"/>
  <c r="Y3778" i="1" s="1"/>
  <c r="V2031" i="1"/>
  <c r="X2032" i="1" s="1"/>
  <c r="Y2032" i="1" s="1"/>
  <c r="V2037" i="1"/>
  <c r="X2038" i="1" s="1"/>
  <c r="Y2038" i="1" s="1"/>
  <c r="V2056" i="1"/>
  <c r="X2057" i="1" s="1"/>
  <c r="Y2057" i="1" s="1"/>
  <c r="V2059" i="1"/>
  <c r="X2060" i="1" s="1"/>
  <c r="Y2060" i="1" s="1"/>
  <c r="V2215" i="1"/>
  <c r="X2216" i="1" s="1"/>
  <c r="Y2216" i="1" s="1"/>
  <c r="V2935" i="1"/>
  <c r="X2936" i="1" s="1"/>
  <c r="Y2936" i="1" s="1"/>
  <c r="V278" i="1"/>
  <c r="X279" i="1" s="1"/>
  <c r="Y279" i="1" s="1"/>
  <c r="V2743" i="1"/>
  <c r="X2744" i="1" s="1"/>
  <c r="Y2744" i="1" s="1"/>
  <c r="V219" i="1"/>
  <c r="X220" i="1" s="1"/>
  <c r="Y220" i="1" s="1"/>
  <c r="V154" i="1"/>
  <c r="X155" i="1" s="1"/>
  <c r="Y155" i="1" s="1"/>
  <c r="V1738" i="1"/>
  <c r="X1739" i="1" s="1"/>
  <c r="Y1739" i="1" s="1"/>
  <c r="V718" i="1"/>
  <c r="X719" i="1" s="1"/>
  <c r="Y719" i="1" s="1"/>
  <c r="R2892" i="1"/>
  <c r="V2892" i="1" s="1"/>
  <c r="X2893" i="1" s="1"/>
  <c r="Y2893" i="1" s="1"/>
  <c r="R2968" i="1"/>
  <c r="V2968" i="1" s="1"/>
  <c r="X2969" i="1" s="1"/>
  <c r="Y2969" i="1" s="1"/>
  <c r="R3046" i="1"/>
  <c r="V3046" i="1" s="1"/>
  <c r="X3047" i="1" s="1"/>
  <c r="Y3047" i="1" s="1"/>
  <c r="R3178" i="1"/>
  <c r="V3178" i="1" s="1"/>
  <c r="X3179" i="1" s="1"/>
  <c r="Y3179" i="1" s="1"/>
  <c r="R3320" i="1"/>
  <c r="V3320" i="1" s="1"/>
  <c r="X3321" i="1" s="1"/>
  <c r="Y3321" i="1" s="1"/>
  <c r="R3485" i="1"/>
  <c r="V3485" i="1" s="1"/>
  <c r="X3486" i="1" s="1"/>
  <c r="Y3486" i="1" s="1"/>
  <c r="R3532" i="1"/>
  <c r="V3532" i="1" s="1"/>
  <c r="X3533" i="1" s="1"/>
  <c r="Y3533" i="1" s="1"/>
  <c r="R3613" i="1"/>
  <c r="V3613" i="1" s="1"/>
  <c r="X3614" i="1" s="1"/>
  <c r="Y3614" i="1" s="1"/>
  <c r="R3922" i="1"/>
  <c r="V3922" i="1" s="1"/>
  <c r="X3923" i="1" s="1"/>
  <c r="Y3923" i="1" s="1"/>
  <c r="R4088" i="1"/>
  <c r="V4088" i="1" s="1"/>
  <c r="X4089" i="1" s="1"/>
  <c r="Y4089" i="1" s="1"/>
  <c r="R4162" i="1"/>
  <c r="V4162" i="1" s="1"/>
  <c r="X4163" i="1" s="1"/>
  <c r="Y4163" i="1" s="1"/>
  <c r="R4209" i="1"/>
  <c r="V4209" i="1" s="1"/>
  <c r="X4210" i="1" s="1"/>
  <c r="Y4210" i="1" s="1"/>
  <c r="R4301" i="1"/>
  <c r="V4301" i="1" s="1"/>
  <c r="X4302" i="1" s="1"/>
  <c r="Y4302" i="1" s="1"/>
  <c r="R4453" i="1"/>
  <c r="V4453" i="1" s="1"/>
  <c r="X4454" i="1" s="1"/>
  <c r="Y4454" i="1" s="1"/>
  <c r="R4674" i="1"/>
  <c r="V4674" i="1" s="1"/>
  <c r="X4675" i="1" s="1"/>
  <c r="Y4675" i="1" s="1"/>
  <c r="R2468" i="1"/>
  <c r="V2468" i="1" s="1"/>
  <c r="X2469" i="1" s="1"/>
  <c r="Y2469" i="1" s="1"/>
  <c r="R1020" i="1"/>
  <c r="V1020" i="1" s="1"/>
  <c r="X1021" i="1" s="1"/>
  <c r="Y1021" i="1" s="1"/>
  <c r="V1190" i="1"/>
  <c r="X1191" i="1" s="1"/>
  <c r="Y1191" i="1" s="1"/>
  <c r="R1446" i="1"/>
  <c r="V1446" i="1" s="1"/>
  <c r="X1447" i="1" s="1"/>
  <c r="Y1447" i="1" s="1"/>
  <c r="R1597" i="1"/>
  <c r="V1597" i="1" s="1"/>
  <c r="X1598" i="1" s="1"/>
  <c r="Y1598" i="1" s="1"/>
  <c r="R1713" i="1"/>
  <c r="V1713" i="1" s="1"/>
  <c r="X1714" i="1" s="1"/>
  <c r="Y1714" i="1" s="1"/>
  <c r="R1841" i="1"/>
  <c r="V1841" i="1" s="1"/>
  <c r="X1842" i="1" s="1"/>
  <c r="Y1842" i="1" s="1"/>
  <c r="R2260" i="1"/>
  <c r="V2260" i="1" s="1"/>
  <c r="X2261" i="1" s="1"/>
  <c r="Y2261" i="1" s="1"/>
  <c r="R2354" i="1"/>
  <c r="V2354" i="1" s="1"/>
  <c r="X2355" i="1" s="1"/>
  <c r="Y2355" i="1" s="1"/>
  <c r="R2464" i="1"/>
  <c r="V2464" i="1" s="1"/>
  <c r="X2465" i="1" s="1"/>
  <c r="Y2465" i="1" s="1"/>
  <c r="R2561" i="1"/>
  <c r="V2561" i="1" s="1"/>
  <c r="X2562" i="1" s="1"/>
  <c r="Y2562" i="1" s="1"/>
  <c r="R2733" i="1"/>
  <c r="V2733" i="1" s="1"/>
  <c r="X2734" i="1" s="1"/>
  <c r="Y2734" i="1" s="1"/>
  <c r="R2829" i="1"/>
  <c r="V2829" i="1" s="1"/>
  <c r="X2830" i="1" s="1"/>
  <c r="Y2830" i="1" s="1"/>
  <c r="R2970" i="1"/>
  <c r="V2970" i="1" s="1"/>
  <c r="X2971" i="1" s="1"/>
  <c r="Y2971" i="1" s="1"/>
  <c r="R3085" i="1"/>
  <c r="R3208" i="1"/>
  <c r="V3208" i="1" s="1"/>
  <c r="X3209" i="1" s="1"/>
  <c r="Y3209" i="1" s="1"/>
  <c r="R3386" i="1"/>
  <c r="V3386" i="1" s="1"/>
  <c r="X3387" i="1" s="1"/>
  <c r="Y3387" i="1" s="1"/>
  <c r="R3528" i="1"/>
  <c r="V3528" i="1" s="1"/>
  <c r="X3529" i="1" s="1"/>
  <c r="Y3529" i="1" s="1"/>
  <c r="R3653" i="1"/>
  <c r="V3653" i="1" s="1"/>
  <c r="X3654" i="1" s="1"/>
  <c r="Y3654" i="1" s="1"/>
  <c r="R3756" i="1"/>
  <c r="V3756" i="1" s="1"/>
  <c r="X3757" i="1" s="1"/>
  <c r="Y3757" i="1" s="1"/>
  <c r="R3874" i="1"/>
  <c r="V3874" i="1" s="1"/>
  <c r="X3875" i="1" s="1"/>
  <c r="Y3875" i="1" s="1"/>
  <c r="R4022" i="1"/>
  <c r="R4128" i="1"/>
  <c r="V4128" i="1" s="1"/>
  <c r="X4129" i="1" s="1"/>
  <c r="Y4129" i="1" s="1"/>
  <c r="R4180" i="1"/>
  <c r="V4180" i="1" s="1"/>
  <c r="X4181" i="1" s="1"/>
  <c r="Y4181" i="1" s="1"/>
  <c r="R4300" i="1"/>
  <c r="V4300" i="1" s="1"/>
  <c r="X4301" i="1" s="1"/>
  <c r="Y4301" i="1" s="1"/>
  <c r="R4388" i="1"/>
  <c r="V4388" i="1" s="1"/>
  <c r="X4389" i="1" s="1"/>
  <c r="Y4389" i="1" s="1"/>
  <c r="R4641" i="1"/>
  <c r="V4641" i="1" s="1"/>
  <c r="X4642" i="1" s="1"/>
  <c r="Y4642" i="1" s="1"/>
  <c r="R2368" i="1"/>
  <c r="V2368" i="1" s="1"/>
  <c r="X2369" i="1" s="1"/>
  <c r="Y2369" i="1" s="1"/>
  <c r="R2772" i="1"/>
  <c r="V2772" i="1" s="1"/>
  <c r="X2773" i="1" s="1"/>
  <c r="Y2773" i="1" s="1"/>
  <c r="R3105" i="1"/>
  <c r="V3105" i="1" s="1"/>
  <c r="X3106" i="1" s="1"/>
  <c r="Y3106" i="1" s="1"/>
  <c r="R3457" i="1"/>
  <c r="V3457" i="1" s="1"/>
  <c r="X3458" i="1" s="1"/>
  <c r="Y3458" i="1" s="1"/>
  <c r="R3654" i="1"/>
  <c r="V3654" i="1" s="1"/>
  <c r="X3655" i="1" s="1"/>
  <c r="Y3655" i="1" s="1"/>
  <c r="R3912" i="1"/>
  <c r="V3912" i="1" s="1"/>
  <c r="X3913" i="1" s="1"/>
  <c r="Y3913" i="1" s="1"/>
  <c r="R4134" i="1"/>
  <c r="V4134" i="1" s="1"/>
  <c r="X4135" i="1" s="1"/>
  <c r="Y4135" i="1" s="1"/>
  <c r="R4356" i="1"/>
  <c r="V4356" i="1" s="1"/>
  <c r="X4357" i="1" s="1"/>
  <c r="Y4357" i="1" s="1"/>
  <c r="R269" i="1"/>
  <c r="V269" i="1" s="1"/>
  <c r="X270" i="1" s="1"/>
  <c r="Y270" i="1" s="1"/>
  <c r="R917" i="1"/>
  <c r="V917" i="1" s="1"/>
  <c r="X918" i="1" s="1"/>
  <c r="Y918" i="1" s="1"/>
  <c r="R1297" i="1"/>
  <c r="V1297" i="1" s="1"/>
  <c r="X1298" i="1" s="1"/>
  <c r="Y1298" i="1" s="1"/>
  <c r="R1429" i="1"/>
  <c r="V1429" i="1" s="1"/>
  <c r="X1430" i="1" s="1"/>
  <c r="Y1430" i="1" s="1"/>
  <c r="R1564" i="1"/>
  <c r="V1564" i="1" s="1"/>
  <c r="X1565" i="1" s="1"/>
  <c r="Y1565" i="1" s="1"/>
  <c r="R1730" i="1"/>
  <c r="V1730" i="1" s="1"/>
  <c r="X1731" i="1" s="1"/>
  <c r="Y1731" i="1" s="1"/>
  <c r="R1826" i="1"/>
  <c r="V1826" i="1" s="1"/>
  <c r="X1827" i="1" s="1"/>
  <c r="Y1827" i="1" s="1"/>
  <c r="R2325" i="1"/>
  <c r="V2325" i="1" s="1"/>
  <c r="X2326" i="1" s="1"/>
  <c r="Y2326" i="1" s="1"/>
  <c r="R2440" i="1"/>
  <c r="V2440" i="1" s="1"/>
  <c r="X2441" i="1" s="1"/>
  <c r="Y2441" i="1" s="1"/>
  <c r="R2572" i="1"/>
  <c r="V2572" i="1" s="1"/>
  <c r="X2573" i="1" s="1"/>
  <c r="Y2573" i="1" s="1"/>
  <c r="R2661" i="1"/>
  <c r="V2661" i="1" s="1"/>
  <c r="X2662" i="1" s="1"/>
  <c r="Y2662" i="1" s="1"/>
  <c r="R2712" i="1"/>
  <c r="V2712" i="1" s="1"/>
  <c r="X2713" i="1" s="1"/>
  <c r="Y2713" i="1" s="1"/>
  <c r="R2796" i="1"/>
  <c r="V2796" i="1" s="1"/>
  <c r="X2797" i="1" s="1"/>
  <c r="Y2797" i="1" s="1"/>
  <c r="R2900" i="1"/>
  <c r="V2900" i="1" s="1"/>
  <c r="X2901" i="1" s="1"/>
  <c r="Y2901" i="1" s="1"/>
  <c r="R2973" i="1"/>
  <c r="V2973" i="1" s="1"/>
  <c r="X2974" i="1" s="1"/>
  <c r="Y2974" i="1" s="1"/>
  <c r="R3078" i="1"/>
  <c r="V3078" i="1" s="1"/>
  <c r="X3079" i="1" s="1"/>
  <c r="Y3079" i="1" s="1"/>
  <c r="R3210" i="1"/>
  <c r="R3325" i="1"/>
  <c r="V3325" i="1" s="1"/>
  <c r="X3326" i="1" s="1"/>
  <c r="Y3326" i="1" s="1"/>
  <c r="R3466" i="1"/>
  <c r="R3678" i="1"/>
  <c r="V3678" i="1" s="1"/>
  <c r="X3679" i="1" s="1"/>
  <c r="Y3679" i="1" s="1"/>
  <c r="R3798" i="1"/>
  <c r="V3798" i="1" s="1"/>
  <c r="X3799" i="1" s="1"/>
  <c r="Y3799" i="1" s="1"/>
  <c r="R4093" i="1"/>
  <c r="V4093" i="1" s="1"/>
  <c r="X4094" i="1" s="1"/>
  <c r="Y4094" i="1" s="1"/>
  <c r="R4164" i="1"/>
  <c r="V4164" i="1" s="1"/>
  <c r="X4165" i="1" s="1"/>
  <c r="Y4165" i="1" s="1"/>
  <c r="R4272" i="1"/>
  <c r="V4272" i="1" s="1"/>
  <c r="X4273" i="1" s="1"/>
  <c r="Y4273" i="1" s="1"/>
  <c r="R4434" i="1"/>
  <c r="R4524" i="1"/>
  <c r="V4524" i="1" s="1"/>
  <c r="X4525" i="1" s="1"/>
  <c r="Y4525" i="1" s="1"/>
  <c r="R4708" i="1"/>
  <c r="V4708" i="1" s="1"/>
  <c r="X4709" i="1" s="1"/>
  <c r="Y4709" i="1" s="1"/>
  <c r="R1232" i="1"/>
  <c r="V1232" i="1" s="1"/>
  <c r="X1233" i="1" s="1"/>
  <c r="Y1233" i="1" s="1"/>
  <c r="R2587" i="1"/>
  <c r="V2587" i="1" s="1"/>
  <c r="X2588" i="1" s="1"/>
  <c r="Y2588" i="1" s="1"/>
  <c r="R3611" i="1"/>
  <c r="V3611" i="1" s="1"/>
  <c r="X3612" i="1" s="1"/>
  <c r="Y3612" i="1" s="1"/>
  <c r="V770" i="1"/>
  <c r="X771" i="1" s="1"/>
  <c r="Y771" i="1" s="1"/>
  <c r="R1951" i="1"/>
  <c r="V1951" i="1" s="1"/>
  <c r="X1952" i="1" s="1"/>
  <c r="Y1952" i="1" s="1"/>
  <c r="R2463" i="1"/>
  <c r="V2463" i="1" s="1"/>
  <c r="X2464" i="1" s="1"/>
  <c r="Y2464" i="1" s="1"/>
  <c r="R2719" i="1"/>
  <c r="V2719" i="1" s="1"/>
  <c r="X2720" i="1" s="1"/>
  <c r="Y2720" i="1" s="1"/>
  <c r="R2975" i="1"/>
  <c r="V2975" i="1" s="1"/>
  <c r="X2976" i="1" s="1"/>
  <c r="Y2976" i="1" s="1"/>
  <c r="R3487" i="1"/>
  <c r="V3487" i="1" s="1"/>
  <c r="X3488" i="1" s="1"/>
  <c r="Y3488" i="1" s="1"/>
  <c r="R3743" i="1"/>
  <c r="V3743" i="1" s="1"/>
  <c r="X3744" i="1" s="1"/>
  <c r="Y3744" i="1" s="1"/>
  <c r="R3999" i="1"/>
  <c r="V3999" i="1" s="1"/>
  <c r="X4000" i="1" s="1"/>
  <c r="Y4000" i="1" s="1"/>
  <c r="R4255" i="1"/>
  <c r="V4255" i="1" s="1"/>
  <c r="X4256" i="1" s="1"/>
  <c r="Y4256" i="1" s="1"/>
  <c r="R4511" i="1"/>
  <c r="V4511" i="1" s="1"/>
  <c r="X4512" i="1" s="1"/>
  <c r="Y4512" i="1" s="1"/>
  <c r="R4691" i="1"/>
  <c r="V4691" i="1" s="1"/>
  <c r="X4692" i="1" s="1"/>
  <c r="Y4692" i="1" s="1"/>
  <c r="R448" i="1"/>
  <c r="V448" i="1" s="1"/>
  <c r="X449" i="1" s="1"/>
  <c r="Y449" i="1" s="1"/>
  <c r="R960" i="1"/>
  <c r="R1472" i="1"/>
  <c r="V1472" i="1" s="1"/>
  <c r="X1473" i="1" s="1"/>
  <c r="Y1473" i="1" s="1"/>
  <c r="R1875" i="1"/>
  <c r="V1875" i="1" s="1"/>
  <c r="X1876" i="1" s="1"/>
  <c r="Y1876" i="1" s="1"/>
  <c r="R2387" i="1"/>
  <c r="R2388" i="1" s="1"/>
  <c r="V2388" i="1" s="1"/>
  <c r="X2389" i="1" s="1"/>
  <c r="Y2389" i="1" s="1"/>
  <c r="R2899" i="1"/>
  <c r="V2899" i="1" s="1"/>
  <c r="X2900" i="1" s="1"/>
  <c r="Y2900" i="1" s="1"/>
  <c r="R3155" i="1"/>
  <c r="V3155" i="1" s="1"/>
  <c r="X3156" i="1" s="1"/>
  <c r="Y3156" i="1" s="1"/>
  <c r="R3411" i="1"/>
  <c r="V3411" i="1" s="1"/>
  <c r="X3412" i="1" s="1"/>
  <c r="Y3412" i="1" s="1"/>
  <c r="R3923" i="1"/>
  <c r="V3923" i="1" s="1"/>
  <c r="X3924" i="1" s="1"/>
  <c r="Y3924" i="1" s="1"/>
  <c r="R4179" i="1"/>
  <c r="V4179" i="1" s="1"/>
  <c r="X4180" i="1" s="1"/>
  <c r="Y4180" i="1" s="1"/>
  <c r="R4435" i="1"/>
  <c r="R4640" i="1"/>
  <c r="V4640" i="1" s="1"/>
  <c r="X4641" i="1" s="1"/>
  <c r="Y4641" i="1" s="1"/>
  <c r="R65" i="1"/>
  <c r="V65" i="1" s="1"/>
  <c r="X66" i="1" s="1"/>
  <c r="Y66" i="1" s="1"/>
  <c r="R116" i="1"/>
  <c r="V116" i="1" s="1"/>
  <c r="X117" i="1" s="1"/>
  <c r="Y117" i="1" s="1"/>
  <c r="R277" i="1"/>
  <c r="V277" i="1" s="1"/>
  <c r="X278" i="1" s="1"/>
  <c r="Y278" i="1" s="1"/>
  <c r="R452" i="1"/>
  <c r="V452" i="1" s="1"/>
  <c r="X453" i="1" s="1"/>
  <c r="Y453" i="1" s="1"/>
  <c r="R1069" i="1"/>
  <c r="V1069" i="1" s="1"/>
  <c r="X1070" i="1" s="1"/>
  <c r="Y1070" i="1" s="1"/>
  <c r="R1079" i="1"/>
  <c r="V1079" i="1" s="1"/>
  <c r="X1080" i="1" s="1"/>
  <c r="Y1080" i="1" s="1"/>
  <c r="R1195" i="1"/>
  <c r="V1195" i="1" s="1"/>
  <c r="X1196" i="1" s="1"/>
  <c r="Y1196" i="1" s="1"/>
  <c r="R1283" i="1"/>
  <c r="V1283" i="1" s="1"/>
  <c r="X1284" i="1" s="1"/>
  <c r="Y1284" i="1" s="1"/>
  <c r="R1434" i="1"/>
  <c r="R1481" i="1"/>
  <c r="V1481" i="1" s="1"/>
  <c r="X1482" i="1" s="1"/>
  <c r="Y1482" i="1" s="1"/>
  <c r="R2317" i="1"/>
  <c r="V2317" i="1" s="1"/>
  <c r="X2318" i="1" s="1"/>
  <c r="Y2318" i="1" s="1"/>
  <c r="R2362" i="1"/>
  <c r="V2362" i="1" s="1"/>
  <c r="X2363" i="1" s="1"/>
  <c r="Y2363" i="1" s="1"/>
  <c r="R3136" i="1"/>
  <c r="V3136" i="1" s="1"/>
  <c r="X3137" i="1" s="1"/>
  <c r="Y3137" i="1" s="1"/>
  <c r="R3154" i="1"/>
  <c r="V3154" i="1" s="1"/>
  <c r="X3155" i="1" s="1"/>
  <c r="Y3155" i="1" s="1"/>
  <c r="R4276" i="1"/>
  <c r="V4276" i="1" s="1"/>
  <c r="X4277" i="1" s="1"/>
  <c r="Y4277" i="1" s="1"/>
  <c r="R4609" i="1"/>
  <c r="V4609" i="1" s="1"/>
  <c r="X4610" i="1" s="1"/>
  <c r="Y4610" i="1" s="1"/>
  <c r="R4668" i="1"/>
  <c r="V4668" i="1" s="1"/>
  <c r="X4669" i="1" s="1"/>
  <c r="Y4669" i="1" s="1"/>
  <c r="R1792" i="1"/>
  <c r="V1792" i="1" s="1"/>
  <c r="X1793" i="1" s="1"/>
  <c r="Y1793" i="1" s="1"/>
  <c r="R3919" i="1"/>
  <c r="V3919" i="1" s="1"/>
  <c r="X3920" i="1" s="1"/>
  <c r="Y3920" i="1" s="1"/>
  <c r="R54" i="1"/>
  <c r="V54" i="1" s="1"/>
  <c r="X55" i="1" s="1"/>
  <c r="Y55" i="1" s="1"/>
  <c r="R443" i="1"/>
  <c r="R444" i="1" s="1"/>
  <c r="R835" i="1"/>
  <c r="V835" i="1" s="1"/>
  <c r="X836" i="1" s="1"/>
  <c r="Y836" i="1" s="1"/>
  <c r="R458" i="1"/>
  <c r="V458" i="1" s="1"/>
  <c r="X459" i="1" s="1"/>
  <c r="Y459" i="1" s="1"/>
  <c r="R473" i="1"/>
  <c r="V473" i="1" s="1"/>
  <c r="X474" i="1" s="1"/>
  <c r="Y474" i="1" s="1"/>
  <c r="R486" i="1"/>
  <c r="V486" i="1" s="1"/>
  <c r="X487" i="1" s="1"/>
  <c r="Y487" i="1" s="1"/>
  <c r="R2411" i="1"/>
  <c r="V2411" i="1" s="1"/>
  <c r="X2412" i="1" s="1"/>
  <c r="Y2412" i="1" s="1"/>
  <c r="R2565" i="1"/>
  <c r="V2565" i="1" s="1"/>
  <c r="X2566" i="1" s="1"/>
  <c r="Y2566" i="1" s="1"/>
  <c r="R2589" i="1"/>
  <c r="V2589" i="1" s="1"/>
  <c r="X2590" i="1" s="1"/>
  <c r="Y2590" i="1" s="1"/>
  <c r="R2666" i="1"/>
  <c r="V2666" i="1" s="1"/>
  <c r="X2667" i="1" s="1"/>
  <c r="Y2667" i="1" s="1"/>
  <c r="R3168" i="1"/>
  <c r="R3266" i="1"/>
  <c r="V3266" i="1" s="1"/>
  <c r="X3267" i="1" s="1"/>
  <c r="Y3267" i="1" s="1"/>
  <c r="R3292" i="1"/>
  <c r="V3292" i="1" s="1"/>
  <c r="X3293" i="1" s="1"/>
  <c r="Y3293" i="1" s="1"/>
  <c r="R3316" i="1"/>
  <c r="V3316" i="1" s="1"/>
  <c r="X3317" i="1" s="1"/>
  <c r="Y3317" i="1" s="1"/>
  <c r="R4186" i="1"/>
  <c r="V4186" i="1" s="1"/>
  <c r="X4187" i="1" s="1"/>
  <c r="Y4187" i="1" s="1"/>
  <c r="R4293" i="1"/>
  <c r="V4293" i="1" s="1"/>
  <c r="X4294" i="1" s="1"/>
  <c r="Y4294" i="1" s="1"/>
  <c r="R4324" i="1"/>
  <c r="V4324" i="1" s="1"/>
  <c r="X4325" i="1" s="1"/>
  <c r="Y4325" i="1" s="1"/>
  <c r="R4363" i="1"/>
  <c r="V4363" i="1" s="1"/>
  <c r="X4364" i="1" s="1"/>
  <c r="Y4364" i="1" s="1"/>
  <c r="R4429" i="1"/>
  <c r="V4429" i="1" s="1"/>
  <c r="X4430" i="1" s="1"/>
  <c r="Y4430" i="1" s="1"/>
  <c r="R4480" i="1"/>
  <c r="V4480" i="1" s="1"/>
  <c r="X4481" i="1" s="1"/>
  <c r="Y4481" i="1" s="1"/>
  <c r="R4529" i="1"/>
  <c r="V4529" i="1" s="1"/>
  <c r="X4530" i="1" s="1"/>
  <c r="Y4530" i="1" s="1"/>
  <c r="R2443" i="1"/>
  <c r="V2443" i="1" s="1"/>
  <c r="X2444" i="1" s="1"/>
  <c r="Y2444" i="1" s="1"/>
  <c r="R2699" i="1"/>
  <c r="V2699" i="1" s="1"/>
  <c r="X2700" i="1" s="1"/>
  <c r="Y2700" i="1" s="1"/>
  <c r="R3211" i="1"/>
  <c r="V3211" i="1" s="1"/>
  <c r="X3212" i="1" s="1"/>
  <c r="Y3212" i="1" s="1"/>
  <c r="R3467" i="1"/>
  <c r="V3467" i="1" s="1"/>
  <c r="X3468" i="1" s="1"/>
  <c r="Y3468" i="1" s="1"/>
  <c r="R3979" i="1"/>
  <c r="V3979" i="1" s="1"/>
  <c r="X3980" i="1" s="1"/>
  <c r="Y3980" i="1" s="1"/>
  <c r="R2495" i="1"/>
  <c r="V2495" i="1" s="1"/>
  <c r="X2496" i="1" s="1"/>
  <c r="Y2496" i="1" s="1"/>
  <c r="R2751" i="1"/>
  <c r="V2751" i="1" s="1"/>
  <c r="X2752" i="1" s="1"/>
  <c r="Y2752" i="1" s="1"/>
  <c r="R3007" i="1"/>
  <c r="V3007" i="1" s="1"/>
  <c r="X3008" i="1" s="1"/>
  <c r="Y3008" i="1" s="1"/>
  <c r="R3263" i="1"/>
  <c r="V3263" i="1" s="1"/>
  <c r="X3264" i="1" s="1"/>
  <c r="Y3264" i="1" s="1"/>
  <c r="R470" i="1"/>
  <c r="V470" i="1" s="1"/>
  <c r="X471" i="1" s="1"/>
  <c r="Y471" i="1" s="1"/>
  <c r="R812" i="1"/>
  <c r="V812" i="1" s="1"/>
  <c r="X813" i="1" s="1"/>
  <c r="Y813" i="1" s="1"/>
  <c r="R2761" i="1"/>
  <c r="V2761" i="1" s="1"/>
  <c r="X2762" i="1" s="1"/>
  <c r="Y2762" i="1" s="1"/>
  <c r="R2768" i="1"/>
  <c r="V2768" i="1" s="1"/>
  <c r="X2769" i="1" s="1"/>
  <c r="Y2769" i="1" s="1"/>
  <c r="R2802" i="1"/>
  <c r="V2802" i="1" s="1"/>
  <c r="X2803" i="1" s="1"/>
  <c r="Y2803" i="1" s="1"/>
  <c r="R2981" i="1"/>
  <c r="V2981" i="1" s="1"/>
  <c r="X2982" i="1" s="1"/>
  <c r="Y2982" i="1" s="1"/>
  <c r="R3104" i="1"/>
  <c r="V3104" i="1" s="1"/>
  <c r="X3105" i="1" s="1"/>
  <c r="Y3105" i="1" s="1"/>
  <c r="R3158" i="1"/>
  <c r="V3158" i="1" s="1"/>
  <c r="X3159" i="1" s="1"/>
  <c r="Y3159" i="1" s="1"/>
  <c r="R3172" i="1"/>
  <c r="V3172" i="1" s="1"/>
  <c r="X3173" i="1" s="1"/>
  <c r="Y3173" i="1" s="1"/>
  <c r="R3198" i="1"/>
  <c r="V3198" i="1" s="1"/>
  <c r="X3199" i="1" s="1"/>
  <c r="Y3199" i="1" s="1"/>
  <c r="R3203" i="1"/>
  <c r="V3203" i="1" s="1"/>
  <c r="X3204" i="1" s="1"/>
  <c r="Y3204" i="1" s="1"/>
  <c r="R3262" i="1"/>
  <c r="V3262" i="1" s="1"/>
  <c r="X3263" i="1" s="1"/>
  <c r="Y3263" i="1" s="1"/>
  <c r="R3300" i="1"/>
  <c r="V3300" i="1" s="1"/>
  <c r="X3301" i="1" s="1"/>
  <c r="Y3301" i="1" s="1"/>
  <c r="R3326" i="1"/>
  <c r="V3326" i="1" s="1"/>
  <c r="X3327" i="1" s="1"/>
  <c r="Y3327" i="1" s="1"/>
  <c r="R3401" i="1"/>
  <c r="V3401" i="1" s="1"/>
  <c r="X3402" i="1" s="1"/>
  <c r="Y3402" i="1" s="1"/>
  <c r="R3408" i="1"/>
  <c r="V3408" i="1" s="1"/>
  <c r="X3409" i="1" s="1"/>
  <c r="Y3409" i="1" s="1"/>
  <c r="R3473" i="1"/>
  <c r="V3473" i="1" s="1"/>
  <c r="X3474" i="1" s="1"/>
  <c r="Y3474" i="1" s="1"/>
  <c r="R3459" i="1"/>
  <c r="V3459" i="1" s="1"/>
  <c r="X3460" i="1" s="1"/>
  <c r="Y3460" i="1" s="1"/>
  <c r="R3471" i="1"/>
  <c r="V3471" i="1" s="1"/>
  <c r="X3472" i="1" s="1"/>
  <c r="Y3472" i="1" s="1"/>
  <c r="R3495" i="1"/>
  <c r="V3495" i="1" s="1"/>
  <c r="X3496" i="1" s="1"/>
  <c r="Y3496" i="1" s="1"/>
  <c r="R3586" i="1"/>
  <c r="V3586" i="1" s="1"/>
  <c r="X3587" i="1" s="1"/>
  <c r="Y3587" i="1" s="1"/>
  <c r="R3612" i="1"/>
  <c r="V3612" i="1" s="1"/>
  <c r="X3613" i="1" s="1"/>
  <c r="Y3613" i="1" s="1"/>
  <c r="R3681" i="1"/>
  <c r="V3681" i="1" s="1"/>
  <c r="X3682" i="1" s="1"/>
  <c r="Y3682" i="1" s="1"/>
  <c r="R3683" i="1"/>
  <c r="V3683" i="1" s="1"/>
  <c r="X3684" i="1" s="1"/>
  <c r="Y3684" i="1" s="1"/>
  <c r="R3733" i="1"/>
  <c r="V3733" i="1" s="1"/>
  <c r="X3734" i="1" s="1"/>
  <c r="Y3734" i="1" s="1"/>
  <c r="R3745" i="1"/>
  <c r="V3745" i="1" s="1"/>
  <c r="X3746" i="1" s="1"/>
  <c r="Y3746" i="1" s="1"/>
  <c r="R3808" i="1"/>
  <c r="V3808" i="1" s="1"/>
  <c r="X3809" i="1" s="1"/>
  <c r="Y3809" i="1" s="1"/>
  <c r="R3828" i="1"/>
  <c r="V3828" i="1" s="1"/>
  <c r="X3829" i="1" s="1"/>
  <c r="Y3829" i="1" s="1"/>
  <c r="V1206" i="1"/>
  <c r="X1207" i="1" s="1"/>
  <c r="Y1207" i="1" s="1"/>
  <c r="R2401" i="1"/>
  <c r="V2401" i="1" s="1"/>
  <c r="X2402" i="1" s="1"/>
  <c r="Y2402" i="1" s="1"/>
  <c r="R2416" i="1"/>
  <c r="V2416" i="1" s="1"/>
  <c r="X2417" i="1" s="1"/>
  <c r="Y2417" i="1" s="1"/>
  <c r="R2437" i="1"/>
  <c r="V2437" i="1" s="1"/>
  <c r="X2438" i="1" s="1"/>
  <c r="Y2438" i="1" s="1"/>
  <c r="R2461" i="1"/>
  <c r="V2461" i="1" s="1"/>
  <c r="X2462" i="1" s="1"/>
  <c r="Y2462" i="1" s="1"/>
  <c r="R2494" i="1"/>
  <c r="V2494" i="1" s="1"/>
  <c r="X2495" i="1" s="1"/>
  <c r="Y2495" i="1" s="1"/>
  <c r="R2562" i="1"/>
  <c r="V2562" i="1" s="1"/>
  <c r="X2563" i="1" s="1"/>
  <c r="Y2563" i="1" s="1"/>
  <c r="R2590" i="1"/>
  <c r="V2590" i="1" s="1"/>
  <c r="X2591" i="1" s="1"/>
  <c r="Y2591" i="1" s="1"/>
  <c r="R2722" i="1"/>
  <c r="V2722" i="1" s="1"/>
  <c r="X2723" i="1" s="1"/>
  <c r="Y2723" i="1" s="1"/>
  <c r="R2748" i="1"/>
  <c r="V2748" i="1" s="1"/>
  <c r="X2749" i="1" s="1"/>
  <c r="Y2749" i="1" s="1"/>
  <c r="R2758" i="1"/>
  <c r="V2758" i="1" s="1"/>
  <c r="X2759" i="1" s="1"/>
  <c r="Y2759" i="1" s="1"/>
  <c r="R4105" i="1"/>
  <c r="V4105" i="1" s="1"/>
  <c r="X4106" i="1" s="1"/>
  <c r="Y4106" i="1" s="1"/>
  <c r="R4173" i="1"/>
  <c r="R4242" i="1"/>
  <c r="V4242" i="1" s="1"/>
  <c r="X4243" i="1" s="1"/>
  <c r="Y4243" i="1" s="1"/>
  <c r="R4261" i="1"/>
  <c r="V4261" i="1" s="1"/>
  <c r="X4262" i="1" s="1"/>
  <c r="Y4262" i="1" s="1"/>
  <c r="R4273" i="1"/>
  <c r="V4273" i="1" s="1"/>
  <c r="X4274" i="1" s="1"/>
  <c r="Y4274" i="1" s="1"/>
  <c r="R4313" i="1"/>
  <c r="V4313" i="1" s="1"/>
  <c r="X4314" i="1" s="1"/>
  <c r="Y4314" i="1" s="1"/>
  <c r="R4449" i="1"/>
  <c r="V4449" i="1" s="1"/>
  <c r="X4450" i="1" s="1"/>
  <c r="Y4450" i="1" s="1"/>
  <c r="R4537" i="1"/>
  <c r="V4537" i="1" s="1"/>
  <c r="X4538" i="1" s="1"/>
  <c r="Y4538" i="1" s="1"/>
  <c r="R4580" i="1"/>
  <c r="V4580" i="1" s="1"/>
  <c r="X4581" i="1" s="1"/>
  <c r="Y4581" i="1" s="1"/>
  <c r="R4626" i="1"/>
  <c r="V4626" i="1" s="1"/>
  <c r="X4627" i="1" s="1"/>
  <c r="Y4627" i="1" s="1"/>
  <c r="R4636" i="1"/>
  <c r="V4636" i="1" s="1"/>
  <c r="X4637" i="1" s="1"/>
  <c r="Y4637" i="1" s="1"/>
  <c r="R4759" i="1"/>
  <c r="V4759" i="1" s="1"/>
  <c r="X4760" i="1" s="1"/>
  <c r="Y4760" i="1" s="1"/>
  <c r="R3524" i="1"/>
  <c r="V3524" i="1" s="1"/>
  <c r="X3525" i="1" s="1"/>
  <c r="Y3525" i="1" s="1"/>
  <c r="R48" i="1"/>
  <c r="V48" i="1" s="1"/>
  <c r="X49" i="1" s="1"/>
  <c r="Y49" i="1" s="1"/>
  <c r="R105" i="1"/>
  <c r="R337" i="1"/>
  <c r="V337" i="1" s="1"/>
  <c r="X338" i="1" s="1"/>
  <c r="Y338" i="1" s="1"/>
  <c r="R700" i="1"/>
  <c r="V700" i="1" s="1"/>
  <c r="X701" i="1" s="1"/>
  <c r="Y701" i="1" s="1"/>
  <c r="R817" i="1"/>
  <c r="V817" i="1" s="1"/>
  <c r="X818" i="1" s="1"/>
  <c r="Y818" i="1" s="1"/>
  <c r="R892" i="1"/>
  <c r="R1013" i="1"/>
  <c r="V1013" i="1" s="1"/>
  <c r="X1014" i="1" s="1"/>
  <c r="Y1014" i="1" s="1"/>
  <c r="R1404" i="1"/>
  <c r="V1404" i="1" s="1"/>
  <c r="X1405" i="1" s="1"/>
  <c r="Y1405" i="1" s="1"/>
  <c r="R1649" i="1"/>
  <c r="V1649" i="1" s="1"/>
  <c r="X1650" i="1" s="1"/>
  <c r="Y1650" i="1" s="1"/>
  <c r="R1729" i="1"/>
  <c r="V1729" i="1" s="1"/>
  <c r="X1730" i="1" s="1"/>
  <c r="Y1730" i="1" s="1"/>
  <c r="R1793" i="1"/>
  <c r="V1793" i="1" s="1"/>
  <c r="X1794" i="1" s="1"/>
  <c r="Y1794" i="1" s="1"/>
  <c r="R1898" i="1"/>
  <c r="V1898" i="1" s="1"/>
  <c r="X1899" i="1" s="1"/>
  <c r="Y1899" i="1" s="1"/>
  <c r="R2226" i="1"/>
  <c r="R2376" i="1"/>
  <c r="V2376" i="1" s="1"/>
  <c r="X2377" i="1" s="1"/>
  <c r="Y2377" i="1" s="1"/>
  <c r="R2456" i="1"/>
  <c r="V2456" i="1" s="1"/>
  <c r="X2457" i="1" s="1"/>
  <c r="Y2457" i="1" s="1"/>
  <c r="R2778" i="1"/>
  <c r="V2778" i="1" s="1"/>
  <c r="X2779" i="1" s="1"/>
  <c r="Y2779" i="1" s="1"/>
  <c r="R3066" i="1"/>
  <c r="V3066" i="1" s="1"/>
  <c r="X3067" i="1" s="1"/>
  <c r="Y3067" i="1" s="1"/>
  <c r="R3181" i="1"/>
  <c r="V3181" i="1" s="1"/>
  <c r="X3182" i="1" s="1"/>
  <c r="Y3182" i="1" s="1"/>
  <c r="R3309" i="1"/>
  <c r="V3309" i="1" s="1"/>
  <c r="X3310" i="1" s="1"/>
  <c r="Y3310" i="1" s="1"/>
  <c r="R3400" i="1"/>
  <c r="V3400" i="1" s="1"/>
  <c r="X3401" i="1" s="1"/>
  <c r="Y3401" i="1" s="1"/>
  <c r="R3504" i="1"/>
  <c r="V3504" i="1" s="1"/>
  <c r="X3505" i="1" s="1"/>
  <c r="Y3505" i="1" s="1"/>
  <c r="R3616" i="1"/>
  <c r="R3689" i="1"/>
  <c r="V3689" i="1" s="1"/>
  <c r="X3690" i="1" s="1"/>
  <c r="Y3690" i="1" s="1"/>
  <c r="R3750" i="1"/>
  <c r="V3750" i="1" s="1"/>
  <c r="X3751" i="1" s="1"/>
  <c r="Y3751" i="1" s="1"/>
  <c r="R4072" i="1"/>
  <c r="V4072" i="1" s="1"/>
  <c r="X4073" i="1" s="1"/>
  <c r="Y4073" i="1" s="1"/>
  <c r="R4137" i="1"/>
  <c r="V4137" i="1" s="1"/>
  <c r="X4138" i="1" s="1"/>
  <c r="Y4138" i="1" s="1"/>
  <c r="R4174" i="1"/>
  <c r="V4174" i="1" s="1"/>
  <c r="X4175" i="1" s="1"/>
  <c r="Y4175" i="1" s="1"/>
  <c r="R4248" i="1"/>
  <c r="V4248" i="1" s="1"/>
  <c r="X4249" i="1" s="1"/>
  <c r="Y4249" i="1" s="1"/>
  <c r="R4330" i="1"/>
  <c r="V4330" i="1" s="1"/>
  <c r="X4331" i="1" s="1"/>
  <c r="Y4331" i="1" s="1"/>
  <c r="R4464" i="1"/>
  <c r="V4464" i="1" s="1"/>
  <c r="X4465" i="1" s="1"/>
  <c r="Y4465" i="1" s="1"/>
  <c r="R4538" i="1"/>
  <c r="V4538" i="1" s="1"/>
  <c r="X4539" i="1" s="1"/>
  <c r="Y4539" i="1" s="1"/>
  <c r="R2496" i="1"/>
  <c r="V2496" i="1" s="1"/>
  <c r="X2497" i="1" s="1"/>
  <c r="Y2497" i="1" s="1"/>
  <c r="R2753" i="1"/>
  <c r="V2753" i="1" s="1"/>
  <c r="X2754" i="1" s="1"/>
  <c r="Y2754" i="1" s="1"/>
  <c r="R2894" i="1"/>
  <c r="V2894" i="1" s="1"/>
  <c r="X2895" i="1" s="1"/>
  <c r="Y2895" i="1" s="1"/>
  <c r="R3028" i="1"/>
  <c r="V3028" i="1" s="1"/>
  <c r="X3029" i="1" s="1"/>
  <c r="Y3029" i="1" s="1"/>
  <c r="R3246" i="1"/>
  <c r="R3476" i="1"/>
  <c r="V3476" i="1" s="1"/>
  <c r="X3477" i="1" s="1"/>
  <c r="Y3477" i="1" s="1"/>
  <c r="R3640" i="1"/>
  <c r="V3640" i="1" s="1"/>
  <c r="X3641" i="1" s="1"/>
  <c r="Y3641" i="1" s="1"/>
  <c r="R3806" i="1"/>
  <c r="V3806" i="1" s="1"/>
  <c r="X3807" i="1" s="1"/>
  <c r="Y3807" i="1" s="1"/>
  <c r="R4001" i="1"/>
  <c r="V4001" i="1" s="1"/>
  <c r="X4002" i="1" s="1"/>
  <c r="Y4002" i="1" s="1"/>
  <c r="R4292" i="1"/>
  <c r="R112" i="1"/>
  <c r="V112" i="1" s="1"/>
  <c r="X113" i="1" s="1"/>
  <c r="Y113" i="1" s="1"/>
  <c r="R124" i="1"/>
  <c r="R657" i="1"/>
  <c r="V657" i="1" s="1"/>
  <c r="X658" i="1" s="1"/>
  <c r="Y658" i="1" s="1"/>
  <c r="R733" i="1"/>
  <c r="V733" i="1" s="1"/>
  <c r="X734" i="1" s="1"/>
  <c r="Y734" i="1" s="1"/>
  <c r="R857" i="1"/>
  <c r="V857" i="1" s="1"/>
  <c r="X858" i="1" s="1"/>
  <c r="Y858" i="1" s="1"/>
  <c r="R924" i="1"/>
  <c r="V924" i="1" s="1"/>
  <c r="X925" i="1" s="1"/>
  <c r="Y925" i="1" s="1"/>
  <c r="R989" i="1"/>
  <c r="V989" i="1" s="1"/>
  <c r="X990" i="1" s="1"/>
  <c r="Y990" i="1" s="1"/>
  <c r="R1236" i="1"/>
  <c r="V1236" i="1" s="1"/>
  <c r="X1237" i="1" s="1"/>
  <c r="Y1237" i="1" s="1"/>
  <c r="R1350" i="1"/>
  <c r="V1350" i="1" s="1"/>
  <c r="X1351" i="1" s="1"/>
  <c r="Y1351" i="1" s="1"/>
  <c r="R1436" i="1"/>
  <c r="V1436" i="1" s="1"/>
  <c r="X1437" i="1" s="1"/>
  <c r="Y1437" i="1" s="1"/>
  <c r="R1557" i="1"/>
  <c r="V1557" i="1" s="1"/>
  <c r="X1558" i="1" s="1"/>
  <c r="Y1558" i="1" s="1"/>
  <c r="R1746" i="1"/>
  <c r="V1746" i="1" s="1"/>
  <c r="X1747" i="1" s="1"/>
  <c r="Y1747" i="1" s="1"/>
  <c r="R1816" i="1"/>
  <c r="V1816" i="1" s="1"/>
  <c r="X1817" i="1" s="1"/>
  <c r="Y1817" i="1" s="1"/>
  <c r="R1930" i="1"/>
  <c r="V1930" i="1" s="1"/>
  <c r="X1931" i="1" s="1"/>
  <c r="Y1931" i="1" s="1"/>
  <c r="R2249" i="1"/>
  <c r="R2329" i="1"/>
  <c r="V2329" i="1" s="1"/>
  <c r="X2330" i="1" s="1"/>
  <c r="Y2330" i="1" s="1"/>
  <c r="R2449" i="1"/>
  <c r="R2564" i="1"/>
  <c r="V2564" i="1" s="1"/>
  <c r="X2565" i="1" s="1"/>
  <c r="Y2565" i="1" s="1"/>
  <c r="R2657" i="1"/>
  <c r="V2657" i="1" s="1"/>
  <c r="X2658" i="1" s="1"/>
  <c r="Y2658" i="1" s="1"/>
  <c r="R2726" i="1"/>
  <c r="V2726" i="1" s="1"/>
  <c r="X2727" i="1" s="1"/>
  <c r="Y2727" i="1" s="1"/>
  <c r="R2813" i="1"/>
  <c r="R2936" i="1"/>
  <c r="V2936" i="1" s="1"/>
  <c r="X2937" i="1" s="1"/>
  <c r="Y2937" i="1" s="1"/>
  <c r="R2986" i="1"/>
  <c r="R3064" i="1"/>
  <c r="R3174" i="1"/>
  <c r="V3174" i="1" s="1"/>
  <c r="X3175" i="1" s="1"/>
  <c r="Y3175" i="1" s="1"/>
  <c r="R1496" i="1"/>
  <c r="V1496" i="1" s="1"/>
  <c r="X1497" i="1" s="1"/>
  <c r="Y1497" i="1" s="1"/>
  <c r="R1887" i="1"/>
  <c r="V1887" i="1" s="1"/>
  <c r="X1888" i="1" s="1"/>
  <c r="Y1888" i="1" s="1"/>
  <c r="R2399" i="1"/>
  <c r="V2399" i="1" s="1"/>
  <c r="X2400" i="1" s="1"/>
  <c r="Y2400" i="1" s="1"/>
  <c r="R2655" i="1"/>
  <c r="V2655" i="1" s="1"/>
  <c r="X2656" i="1" s="1"/>
  <c r="Y2656" i="1" s="1"/>
  <c r="R3167" i="1"/>
  <c r="V3167" i="1" s="1"/>
  <c r="X3168" i="1" s="1"/>
  <c r="Y3168" i="1" s="1"/>
  <c r="R3423" i="1"/>
  <c r="R3679" i="1"/>
  <c r="V3679" i="1" s="1"/>
  <c r="X3680" i="1" s="1"/>
  <c r="Y3680" i="1" s="1"/>
  <c r="R4447" i="1"/>
  <c r="V4447" i="1" s="1"/>
  <c r="X4448" i="1" s="1"/>
  <c r="Y4448" i="1" s="1"/>
  <c r="R4648" i="1"/>
  <c r="R832" i="1"/>
  <c r="V832" i="1" s="1"/>
  <c r="X833" i="1" s="1"/>
  <c r="Y833" i="1" s="1"/>
  <c r="R1344" i="1"/>
  <c r="V1344" i="1" s="1"/>
  <c r="X1345" i="1" s="1"/>
  <c r="Y1345" i="1" s="1"/>
  <c r="R1797" i="1"/>
  <c r="V1797" i="1" s="1"/>
  <c r="X1798" i="1" s="1"/>
  <c r="Y1798" i="1" s="1"/>
  <c r="R2067" i="1"/>
  <c r="V2067" i="1" s="1"/>
  <c r="X2068" i="1" s="1"/>
  <c r="Y2068" i="1" s="1"/>
  <c r="R2323" i="1"/>
  <c r="V2323" i="1" s="1"/>
  <c r="X2324" i="1" s="1"/>
  <c r="Y2324" i="1" s="1"/>
  <c r="R2579" i="1"/>
  <c r="V2579" i="1" s="1"/>
  <c r="X2580" i="1" s="1"/>
  <c r="Y2580" i="1" s="1"/>
  <c r="R2835" i="1"/>
  <c r="V2835" i="1" s="1"/>
  <c r="X2836" i="1" s="1"/>
  <c r="Y2836" i="1" s="1"/>
  <c r="R3347" i="1"/>
  <c r="V3347" i="1" s="1"/>
  <c r="X3348" i="1" s="1"/>
  <c r="Y3348" i="1" s="1"/>
  <c r="R3603" i="1"/>
  <c r="V3603" i="1" s="1"/>
  <c r="X3604" i="1" s="1"/>
  <c r="Y3604" i="1" s="1"/>
  <c r="R4115" i="1"/>
  <c r="V4115" i="1" s="1"/>
  <c r="X4116" i="1" s="1"/>
  <c r="Y4116" i="1" s="1"/>
  <c r="R4371" i="1"/>
  <c r="V4371" i="1" s="1"/>
  <c r="X4372" i="1" s="1"/>
  <c r="Y4372" i="1" s="1"/>
  <c r="R57" i="1"/>
  <c r="V57" i="1" s="1"/>
  <c r="X58" i="1" s="1"/>
  <c r="Y58" i="1" s="1"/>
  <c r="R2713" i="1"/>
  <c r="V2713" i="1" s="1"/>
  <c r="X2714" i="1" s="1"/>
  <c r="Y2714" i="1" s="1"/>
  <c r="R4366" i="1"/>
  <c r="V4366" i="1" s="1"/>
  <c r="X4367" i="1" s="1"/>
  <c r="Y4367" i="1" s="1"/>
  <c r="R4380" i="1"/>
  <c r="V4380" i="1" s="1"/>
  <c r="X4381" i="1" s="1"/>
  <c r="Y4381" i="1" s="1"/>
  <c r="R4417" i="1"/>
  <c r="V4417" i="1" s="1"/>
  <c r="X4418" i="1" s="1"/>
  <c r="Y4418" i="1" s="1"/>
  <c r="R4445" i="1"/>
  <c r="R4451" i="1"/>
  <c r="V4451" i="1" s="1"/>
  <c r="X4452" i="1" s="1"/>
  <c r="Y4452" i="1" s="1"/>
  <c r="R4478" i="1"/>
  <c r="V4478" i="1" s="1"/>
  <c r="X4479" i="1" s="1"/>
  <c r="Y4479" i="1" s="1"/>
  <c r="R4509" i="1"/>
  <c r="V4509" i="1" s="1"/>
  <c r="X4510" i="1" s="1"/>
  <c r="Y4510" i="1" s="1"/>
  <c r="R4526" i="1"/>
  <c r="V4526" i="1" s="1"/>
  <c r="X4527" i="1" s="1"/>
  <c r="Y4527" i="1" s="1"/>
  <c r="R453" i="1"/>
  <c r="V453" i="1" s="1"/>
  <c r="X454" i="1" s="1"/>
  <c r="Y454" i="1" s="1"/>
  <c r="R507" i="1"/>
  <c r="R656" i="1"/>
  <c r="R1168" i="1"/>
  <c r="V1168" i="1" s="1"/>
  <c r="X1169" i="1" s="1"/>
  <c r="Y1169" i="1" s="1"/>
  <c r="R1680" i="1"/>
  <c r="V1680" i="1" s="1"/>
  <c r="X1681" i="1" s="1"/>
  <c r="Y1681" i="1" s="1"/>
  <c r="R2491" i="1"/>
  <c r="V2491" i="1" s="1"/>
  <c r="X2492" i="1" s="1"/>
  <c r="Y2492" i="1" s="1"/>
  <c r="R2747" i="1"/>
  <c r="V2747" i="1" s="1"/>
  <c r="X2748" i="1" s="1"/>
  <c r="Y2748" i="1" s="1"/>
  <c r="R3003" i="1"/>
  <c r="V3003" i="1" s="1"/>
  <c r="X3004" i="1" s="1"/>
  <c r="Y3004" i="1" s="1"/>
  <c r="R3259" i="1"/>
  <c r="V3259" i="1" s="1"/>
  <c r="X3260" i="1" s="1"/>
  <c r="Y3260" i="1" s="1"/>
  <c r="R3515" i="1"/>
  <c r="V3515" i="1" s="1"/>
  <c r="X3516" i="1" s="1"/>
  <c r="Y3516" i="1" s="1"/>
  <c r="R3771" i="1"/>
  <c r="V3771" i="1" s="1"/>
  <c r="X3772" i="1" s="1"/>
  <c r="Y3772" i="1" s="1"/>
  <c r="R4283" i="1"/>
  <c r="V4283" i="1" s="1"/>
  <c r="X4284" i="1" s="1"/>
  <c r="Y4284" i="1" s="1"/>
  <c r="R4539" i="1"/>
  <c r="V4539" i="1" s="1"/>
  <c r="X4540" i="1" s="1"/>
  <c r="Y4540" i="1" s="1"/>
  <c r="R1016" i="1"/>
  <c r="V1016" i="1" s="1"/>
  <c r="X1017" i="1" s="1"/>
  <c r="Y1017" i="1" s="1"/>
  <c r="R1400" i="1"/>
  <c r="V1400" i="1" s="1"/>
  <c r="X1401" i="1" s="1"/>
  <c r="Y1401" i="1" s="1"/>
  <c r="R1834" i="1"/>
  <c r="V1834" i="1" s="1"/>
  <c r="X1835" i="1" s="1"/>
  <c r="Y1835" i="1" s="1"/>
  <c r="R2095" i="1"/>
  <c r="V2095" i="1" s="1"/>
  <c r="X2096" i="1" s="1"/>
  <c r="Y2096" i="1" s="1"/>
  <c r="R2351" i="1"/>
  <c r="V2351" i="1" s="1"/>
  <c r="X2352" i="1" s="1"/>
  <c r="Y2352" i="1" s="1"/>
  <c r="R3631" i="1"/>
  <c r="V3631" i="1" s="1"/>
  <c r="X3632" i="1" s="1"/>
  <c r="Y3632" i="1" s="1"/>
  <c r="R4527" i="1"/>
  <c r="V4527" i="1" s="1"/>
  <c r="X4528" i="1" s="1"/>
  <c r="Y4528" i="1" s="1"/>
  <c r="R4659" i="1"/>
  <c r="V4659" i="1" s="1"/>
  <c r="X4660" i="1" s="1"/>
  <c r="Y4660" i="1" s="1"/>
  <c r="R1955" i="1"/>
  <c r="V1955" i="1" s="1"/>
  <c r="X1956" i="1" s="1"/>
  <c r="Y1956" i="1" s="1"/>
  <c r="R4387" i="1"/>
  <c r="V4387" i="1" s="1"/>
  <c r="X4388" i="1" s="1"/>
  <c r="Y4388" i="1" s="1"/>
  <c r="R55" i="1"/>
  <c r="V55" i="1" s="1"/>
  <c r="X56" i="1" s="1"/>
  <c r="Y56" i="1" s="1"/>
  <c r="R97" i="1"/>
  <c r="R108" i="1"/>
  <c r="V108" i="1" s="1"/>
  <c r="X109" i="1" s="1"/>
  <c r="Y109" i="1" s="1"/>
  <c r="R121" i="1"/>
  <c r="R122" i="1" s="1"/>
  <c r="V122" i="1" s="1"/>
  <c r="X123" i="1" s="1"/>
  <c r="Y123" i="1" s="1"/>
  <c r="R151" i="1"/>
  <c r="R167" i="1"/>
  <c r="V167" i="1" s="1"/>
  <c r="X168" i="1" s="1"/>
  <c r="Y168" i="1" s="1"/>
  <c r="R171" i="1"/>
  <c r="V171" i="1" s="1"/>
  <c r="X172" i="1" s="1"/>
  <c r="Y172" i="1" s="1"/>
  <c r="R214" i="1"/>
  <c r="V214" i="1" s="1"/>
  <c r="X215" i="1" s="1"/>
  <c r="Y215" i="1" s="1"/>
  <c r="R222" i="1"/>
  <c r="R325" i="1"/>
  <c r="V325" i="1" s="1"/>
  <c r="X326" i="1" s="1"/>
  <c r="Y326" i="1" s="1"/>
  <c r="R465" i="1"/>
  <c r="V465" i="1" s="1"/>
  <c r="X466" i="1" s="1"/>
  <c r="Y466" i="1" s="1"/>
  <c r="R505" i="1"/>
  <c r="V505" i="1" s="1"/>
  <c r="X506" i="1" s="1"/>
  <c r="Y506" i="1" s="1"/>
  <c r="R819" i="1"/>
  <c r="V819" i="1" s="1"/>
  <c r="X820" i="1" s="1"/>
  <c r="Y820" i="1" s="1"/>
  <c r="R843" i="1"/>
  <c r="V843" i="1" s="1"/>
  <c r="X844" i="1" s="1"/>
  <c r="Y844" i="1" s="1"/>
  <c r="R873" i="1"/>
  <c r="R874" i="1" s="1"/>
  <c r="V874" i="1" s="1"/>
  <c r="X875" i="1" s="1"/>
  <c r="Y875" i="1" s="1"/>
  <c r="R927" i="1"/>
  <c r="V927" i="1" s="1"/>
  <c r="X928" i="1" s="1"/>
  <c r="Y928" i="1" s="1"/>
  <c r="R943" i="1"/>
  <c r="V943" i="1" s="1"/>
  <c r="X944" i="1" s="1"/>
  <c r="Y944" i="1" s="1"/>
  <c r="R965" i="1"/>
  <c r="V965" i="1" s="1"/>
  <c r="X966" i="1" s="1"/>
  <c r="Y966" i="1" s="1"/>
  <c r="R1004" i="1"/>
  <c r="V1004" i="1" s="1"/>
  <c r="X1005" i="1" s="1"/>
  <c r="Y1005" i="1" s="1"/>
  <c r="R1037" i="1"/>
  <c r="V1037" i="1" s="1"/>
  <c r="X1038" i="1" s="1"/>
  <c r="Y1038" i="1" s="1"/>
  <c r="R1082" i="1"/>
  <c r="V1082" i="1" s="1"/>
  <c r="X1083" i="1" s="1"/>
  <c r="Y1083" i="1" s="1"/>
  <c r="R1163" i="1"/>
  <c r="R1228" i="1"/>
  <c r="V1228" i="1" s="1"/>
  <c r="X1229" i="1" s="1"/>
  <c r="Y1229" i="1" s="1"/>
  <c r="R1238" i="1"/>
  <c r="V1238" i="1" s="1"/>
  <c r="X1239" i="1" s="1"/>
  <c r="Y1239" i="1" s="1"/>
  <c r="R1252" i="1"/>
  <c r="V1252" i="1" s="1"/>
  <c r="X1253" i="1" s="1"/>
  <c r="Y1253" i="1" s="1"/>
  <c r="R1285" i="1"/>
  <c r="V1285" i="1" s="1"/>
  <c r="X1286" i="1" s="1"/>
  <c r="Y1286" i="1" s="1"/>
  <c r="R1323" i="1"/>
  <c r="R1345" i="1"/>
  <c r="V1345" i="1" s="1"/>
  <c r="X1346" i="1" s="1"/>
  <c r="Y1346" i="1" s="1"/>
  <c r="R1411" i="1"/>
  <c r="V1411" i="1" s="1"/>
  <c r="X1412" i="1" s="1"/>
  <c r="Y1412" i="1" s="1"/>
  <c r="R1471" i="1"/>
  <c r="V1471" i="1" s="1"/>
  <c r="X1472" i="1" s="1"/>
  <c r="Y1472" i="1" s="1"/>
  <c r="R1487" i="1"/>
  <c r="V1487" i="1" s="1"/>
  <c r="X1488" i="1" s="1"/>
  <c r="Y1488" i="1" s="1"/>
  <c r="R3062" i="1"/>
  <c r="V3062" i="1" s="1"/>
  <c r="X3063" i="1" s="1"/>
  <c r="Y3063" i="1" s="1"/>
  <c r="R3221" i="1"/>
  <c r="V3221" i="1" s="1"/>
  <c r="X3222" i="1" s="1"/>
  <c r="Y3222" i="1" s="1"/>
  <c r="R3488" i="1"/>
  <c r="V3488" i="1" s="1"/>
  <c r="X3489" i="1" s="1"/>
  <c r="Y3489" i="1" s="1"/>
  <c r="R3503" i="1"/>
  <c r="V3503" i="1" s="1"/>
  <c r="X3504" i="1" s="1"/>
  <c r="Y3504" i="1" s="1"/>
  <c r="R3557" i="1"/>
  <c r="V3557" i="1" s="1"/>
  <c r="X3558" i="1" s="1"/>
  <c r="Y3558" i="1" s="1"/>
  <c r="R3569" i="1"/>
  <c r="V3569" i="1" s="1"/>
  <c r="X3570" i="1" s="1"/>
  <c r="Y3570" i="1" s="1"/>
  <c r="R3555" i="1"/>
  <c r="V3555" i="1" s="1"/>
  <c r="X3556" i="1" s="1"/>
  <c r="Y3556" i="1" s="1"/>
  <c r="R3614" i="1"/>
  <c r="V3614" i="1" s="1"/>
  <c r="X3615" i="1" s="1"/>
  <c r="Y3615" i="1" s="1"/>
  <c r="R3638" i="1"/>
  <c r="V3638" i="1" s="1"/>
  <c r="X3639" i="1" s="1"/>
  <c r="Y3639" i="1" s="1"/>
  <c r="R3749" i="1"/>
  <c r="V3749" i="1" s="1"/>
  <c r="X3750" i="1" s="1"/>
  <c r="Y3750" i="1" s="1"/>
  <c r="R3747" i="1"/>
  <c r="V3747" i="1" s="1"/>
  <c r="X3748" i="1" s="1"/>
  <c r="Y3748" i="1" s="1"/>
  <c r="R4158" i="1"/>
  <c r="V4158" i="1" s="1"/>
  <c r="X4159" i="1" s="1"/>
  <c r="Y4159" i="1" s="1"/>
  <c r="R4151" i="1"/>
  <c r="V4151" i="1" s="1"/>
  <c r="X4152" i="1" s="1"/>
  <c r="Y4152" i="1" s="1"/>
  <c r="R4260" i="1"/>
  <c r="V4260" i="1" s="1"/>
  <c r="X4261" i="1" s="1"/>
  <c r="Y4261" i="1" s="1"/>
  <c r="R4286" i="1"/>
  <c r="V4286" i="1" s="1"/>
  <c r="X4287" i="1" s="1"/>
  <c r="Y4287" i="1" s="1"/>
  <c r="R4361" i="1"/>
  <c r="V4361" i="1" s="1"/>
  <c r="X4362" i="1" s="1"/>
  <c r="Y4362" i="1" s="1"/>
  <c r="R4481" i="1"/>
  <c r="V4481" i="1" s="1"/>
  <c r="X4482" i="1" s="1"/>
  <c r="Y4482" i="1" s="1"/>
  <c r="R4523" i="1"/>
  <c r="V4523" i="1" s="1"/>
  <c r="X4524" i="1" s="1"/>
  <c r="Y4524" i="1" s="1"/>
  <c r="R4601" i="1"/>
  <c r="R4617" i="1"/>
  <c r="V4617" i="1" s="1"/>
  <c r="X4618" i="1" s="1"/>
  <c r="Y4618" i="1" s="1"/>
  <c r="R1722" i="1"/>
  <c r="R1654" i="1"/>
  <c r="V1654" i="1" s="1"/>
  <c r="X1655" i="1" s="1"/>
  <c r="Y1655" i="1" s="1"/>
  <c r="R1668" i="1"/>
  <c r="V1668" i="1" s="1"/>
  <c r="X1669" i="1" s="1"/>
  <c r="Y1669" i="1" s="1"/>
  <c r="R1743" i="1"/>
  <c r="V1743" i="1" s="1"/>
  <c r="X1744" i="1" s="1"/>
  <c r="Y1744" i="1" s="1"/>
  <c r="R1775" i="1"/>
  <c r="V1775" i="1" s="1"/>
  <c r="X1776" i="1" s="1"/>
  <c r="Y1776" i="1" s="1"/>
  <c r="R1785" i="1"/>
  <c r="V1785" i="1" s="1"/>
  <c r="X1786" i="1" s="1"/>
  <c r="Y1786" i="1" s="1"/>
  <c r="R1837" i="1"/>
  <c r="V1837" i="1" s="1"/>
  <c r="X1838" i="1" s="1"/>
  <c r="Y1838" i="1" s="1"/>
  <c r="V242" i="1"/>
  <c r="X243" i="1" s="1"/>
  <c r="Y243" i="1" s="1"/>
  <c r="V1576" i="1"/>
  <c r="X1577" i="1" s="1"/>
  <c r="Y1577" i="1" s="1"/>
  <c r="R2455" i="1"/>
  <c r="V2455" i="1" s="1"/>
  <c r="X2456" i="1" s="1"/>
  <c r="Y2456" i="1" s="1"/>
  <c r="R282" i="1"/>
  <c r="V282" i="1" s="1"/>
  <c r="X283" i="1" s="1"/>
  <c r="Y283" i="1" s="1"/>
  <c r="R1211" i="1"/>
  <c r="V1211" i="1" s="1"/>
  <c r="X1212" i="1" s="1"/>
  <c r="Y1212" i="1" s="1"/>
  <c r="R3951" i="1"/>
  <c r="V3951" i="1" s="1"/>
  <c r="X3952" i="1" s="1"/>
  <c r="Y3952" i="1" s="1"/>
  <c r="R698" i="1"/>
  <c r="V698" i="1" s="1"/>
  <c r="X699" i="1" s="1"/>
  <c r="Y699" i="1" s="1"/>
  <c r="R890" i="1"/>
  <c r="R4119" i="1"/>
  <c r="V4119" i="1" s="1"/>
  <c r="X4120" i="1" s="1"/>
  <c r="Y4120" i="1" s="1"/>
  <c r="R790" i="1"/>
  <c r="V790" i="1" s="1"/>
  <c r="X791" i="1" s="1"/>
  <c r="Y791" i="1" s="1"/>
  <c r="R906" i="1"/>
  <c r="V906" i="1" s="1"/>
  <c r="X907" i="1" s="1"/>
  <c r="Y907" i="1" s="1"/>
  <c r="R2247" i="1"/>
  <c r="V2247" i="1" s="1"/>
  <c r="X2248" i="1" s="1"/>
  <c r="Y2248" i="1" s="1"/>
  <c r="R4758" i="1"/>
  <c r="V4758" i="1" s="1"/>
  <c r="X4759" i="1" s="1"/>
  <c r="Y4759" i="1" s="1"/>
  <c r="R1630" i="1"/>
  <c r="V1630" i="1" s="1"/>
  <c r="X1631" i="1" s="1"/>
  <c r="Y1631" i="1" s="1"/>
  <c r="R104" i="1"/>
  <c r="V104" i="1" s="1"/>
  <c r="X105" i="1" s="1"/>
  <c r="Y105" i="1" s="1"/>
  <c r="R312" i="1"/>
  <c r="V312" i="1" s="1"/>
  <c r="X313" i="1" s="1"/>
  <c r="Y313" i="1" s="1"/>
  <c r="R792" i="1"/>
  <c r="V792" i="1" s="1"/>
  <c r="X793" i="1" s="1"/>
  <c r="Y793" i="1" s="1"/>
  <c r="R210" i="1"/>
  <c r="V210" i="1" s="1"/>
  <c r="X211" i="1" s="1"/>
  <c r="Y211" i="1" s="1"/>
  <c r="R250" i="1"/>
  <c r="R1627" i="1"/>
  <c r="V1627" i="1" s="1"/>
  <c r="X1628" i="1" s="1"/>
  <c r="Y1628" i="1" s="1"/>
  <c r="R1277" i="1"/>
  <c r="V1277" i="1" s="1"/>
  <c r="X1278" i="1" s="1"/>
  <c r="Y1278" i="1" s="1"/>
  <c r="R2040" i="1"/>
  <c r="R2473" i="1"/>
  <c r="V2473" i="1" s="1"/>
  <c r="X2474" i="1" s="1"/>
  <c r="Y2474" i="1" s="1"/>
  <c r="R4228" i="1"/>
  <c r="V4228" i="1" s="1"/>
  <c r="X4229" i="1" s="1"/>
  <c r="Y4229" i="1" s="1"/>
  <c r="R3244" i="1"/>
  <c r="V3244" i="1" s="1"/>
  <c r="X3245" i="1" s="1"/>
  <c r="Y3245" i="1" s="1"/>
  <c r="R3824" i="1"/>
  <c r="V3824" i="1" s="1"/>
  <c r="X3825" i="1" s="1"/>
  <c r="Y3825" i="1" s="1"/>
  <c r="R4045" i="1"/>
  <c r="V4045" i="1" s="1"/>
  <c r="X4046" i="1" s="1"/>
  <c r="Y4046" i="1" s="1"/>
  <c r="R4023" i="1"/>
  <c r="V4023" i="1" s="1"/>
  <c r="X4024" i="1" s="1"/>
  <c r="Y4024" i="1" s="1"/>
  <c r="R3889" i="1"/>
  <c r="R4597" i="1"/>
  <c r="R379" i="1"/>
  <c r="R380" i="1" s="1"/>
  <c r="R1150" i="1"/>
  <c r="V1150" i="1" s="1"/>
  <c r="X1151" i="1" s="1"/>
  <c r="Y1151" i="1" s="1"/>
  <c r="U1808" i="1"/>
  <c r="V1808" i="1" s="1"/>
  <c r="X1809" i="1" s="1"/>
  <c r="Y1809" i="1" s="1"/>
  <c r="U2843" i="1"/>
  <c r="U2179" i="1"/>
  <c r="U75" i="1"/>
  <c r="V75" i="1" s="1"/>
  <c r="X76" i="1" s="1"/>
  <c r="Y76" i="1" s="1"/>
  <c r="R339" i="1"/>
  <c r="V339" i="1" s="1"/>
  <c r="X340" i="1" s="1"/>
  <c r="Y340" i="1" s="1"/>
  <c r="U258" i="1"/>
  <c r="V258" i="1" s="1"/>
  <c r="X259" i="1" s="1"/>
  <c r="Y259" i="1" s="1"/>
  <c r="U880" i="1"/>
  <c r="U3115" i="1"/>
  <c r="V3115" i="1" s="1"/>
  <c r="X3116" i="1" s="1"/>
  <c r="Y3116" i="1" s="1"/>
  <c r="U3819" i="1"/>
  <c r="U4011" i="1"/>
  <c r="V4011" i="1" s="1"/>
  <c r="X4012" i="1" s="1"/>
  <c r="Y4012" i="1" s="1"/>
  <c r="U4203" i="1"/>
  <c r="V4203" i="1" s="1"/>
  <c r="X4204" i="1" s="1"/>
  <c r="Y4204" i="1" s="1"/>
  <c r="U2015" i="1"/>
  <c r="V2015" i="1" s="1"/>
  <c r="X2016" i="1" s="1"/>
  <c r="Y2016" i="1" s="1"/>
  <c r="U2271" i="1"/>
  <c r="V2271" i="1" s="1"/>
  <c r="X2272" i="1" s="1"/>
  <c r="Y2272" i="1" s="1"/>
  <c r="U4563" i="1"/>
  <c r="U576" i="1"/>
  <c r="U1088" i="1"/>
  <c r="V1088" i="1" s="1"/>
  <c r="X1089" i="1" s="1"/>
  <c r="Y1089" i="1" s="1"/>
  <c r="U1600" i="1"/>
  <c r="V1600" i="1" s="1"/>
  <c r="X1601" i="1" s="1"/>
  <c r="Y1601" i="1" s="1"/>
  <c r="U2195" i="1"/>
  <c r="V2195" i="1" s="1"/>
  <c r="X2196" i="1" s="1"/>
  <c r="Y2196" i="1" s="1"/>
  <c r="U3219" i="1"/>
  <c r="V3219" i="1" s="1"/>
  <c r="X3220" i="1" s="1"/>
  <c r="Y3220" i="1" s="1"/>
  <c r="U4499" i="1"/>
  <c r="U46" i="1"/>
  <c r="V46" i="1" s="1"/>
  <c r="X47" i="1" s="1"/>
  <c r="Y47" i="1" s="1"/>
  <c r="U1311" i="1"/>
  <c r="V1311" i="1" s="1"/>
  <c r="X1312" i="1" s="1"/>
  <c r="Y1312" i="1" s="1"/>
  <c r="U1327" i="1"/>
  <c r="V1327" i="1" s="1"/>
  <c r="X1328" i="1" s="1"/>
  <c r="Y1328" i="1" s="1"/>
  <c r="U1349" i="1"/>
  <c r="U1421" i="1"/>
  <c r="V1421" i="1" s="1"/>
  <c r="X1422" i="1" s="1"/>
  <c r="Y1422" i="1" s="1"/>
  <c r="U1523" i="1"/>
  <c r="U1602" i="1"/>
  <c r="V1602" i="1" s="1"/>
  <c r="X1603" i="1" s="1"/>
  <c r="Y1603" i="1" s="1"/>
  <c r="U1612" i="1"/>
  <c r="V1612" i="1" s="1"/>
  <c r="X1613" i="1" s="1"/>
  <c r="Y1613" i="1" s="1"/>
  <c r="U1663" i="1"/>
  <c r="U1664" i="1" s="1"/>
  <c r="U1900" i="1"/>
  <c r="V1900" i="1" s="1"/>
  <c r="X1901" i="1" s="1"/>
  <c r="Y1901" i="1" s="1"/>
  <c r="U1965" i="1"/>
  <c r="V1965" i="1" s="1"/>
  <c r="X1966" i="1" s="1"/>
  <c r="Y1966" i="1" s="1"/>
  <c r="U1981" i="1"/>
  <c r="V1981" i="1" s="1"/>
  <c r="X1982" i="1" s="1"/>
  <c r="Y1982" i="1" s="1"/>
  <c r="U2018" i="1"/>
  <c r="V2018" i="1" s="1"/>
  <c r="X2019" i="1" s="1"/>
  <c r="Y2019" i="1" s="1"/>
  <c r="U2053" i="1"/>
  <c r="V2053" i="1" s="1"/>
  <c r="X2054" i="1" s="1"/>
  <c r="Y2054" i="1" s="1"/>
  <c r="U2109" i="1"/>
  <c r="U3927" i="1"/>
  <c r="U4140" i="1"/>
  <c r="U4238" i="1"/>
  <c r="V4238" i="1" s="1"/>
  <c r="X4239" i="1" s="1"/>
  <c r="Y4239" i="1" s="1"/>
  <c r="U4571" i="1"/>
  <c r="U4572" i="1" s="1"/>
  <c r="U4573" i="1" s="1"/>
  <c r="U4574" i="1" s="1"/>
  <c r="V4574" i="1" s="1"/>
  <c r="X4575" i="1" s="1"/>
  <c r="Y4575" i="1" s="1"/>
  <c r="U4587" i="1"/>
  <c r="V4587" i="1" s="1"/>
  <c r="X4588" i="1" s="1"/>
  <c r="Y4588" i="1" s="1"/>
  <c r="U371" i="1"/>
  <c r="V371" i="1" s="1"/>
  <c r="X372" i="1" s="1"/>
  <c r="Y372" i="1" s="1"/>
  <c r="U389" i="1"/>
  <c r="U407" i="1"/>
  <c r="V407" i="1" s="1"/>
  <c r="X408" i="1" s="1"/>
  <c r="Y408" i="1" s="1"/>
  <c r="U435" i="1"/>
  <c r="V435" i="1" s="1"/>
  <c r="X436" i="1" s="1"/>
  <c r="Y436" i="1" s="1"/>
  <c r="U487" i="1"/>
  <c r="U562" i="1"/>
  <c r="U579" i="1"/>
  <c r="V579" i="1" s="1"/>
  <c r="X580" i="1" s="1"/>
  <c r="Y580" i="1" s="1"/>
  <c r="U619" i="1"/>
  <c r="V619" i="1" s="1"/>
  <c r="X620" i="1" s="1"/>
  <c r="Y620" i="1" s="1"/>
  <c r="U641" i="1"/>
  <c r="V641" i="1" s="1"/>
  <c r="X642" i="1" s="1"/>
  <c r="Y642" i="1" s="1"/>
  <c r="U685" i="1"/>
  <c r="V685" i="1" s="1"/>
  <c r="X686" i="1" s="1"/>
  <c r="Y686" i="1" s="1"/>
  <c r="U667" i="1"/>
  <c r="U668" i="1" s="1"/>
  <c r="U669" i="1" s="1"/>
  <c r="U740" i="1"/>
  <c r="U751" i="1"/>
  <c r="V751" i="1" s="1"/>
  <c r="X752" i="1" s="1"/>
  <c r="Y752" i="1" s="1"/>
  <c r="U767" i="1"/>
  <c r="V767" i="1" s="1"/>
  <c r="X768" i="1" s="1"/>
  <c r="Y768" i="1" s="1"/>
  <c r="U787" i="1"/>
  <c r="V787" i="1" s="1"/>
  <c r="X788" i="1" s="1"/>
  <c r="Y788" i="1" s="1"/>
  <c r="U801" i="1"/>
  <c r="U802" i="1" s="1"/>
  <c r="U803" i="1" s="1"/>
  <c r="R1197" i="1"/>
  <c r="V1197" i="1" s="1"/>
  <c r="X1198" i="1" s="1"/>
  <c r="Y1198" i="1" s="1"/>
  <c r="U1385" i="1"/>
  <c r="V1385" i="1" s="1"/>
  <c r="X1386" i="1" s="1"/>
  <c r="Y1386" i="1" s="1"/>
  <c r="U1417" i="1"/>
  <c r="V1417" i="1" s="1"/>
  <c r="X1418" i="1" s="1"/>
  <c r="Y1418" i="1" s="1"/>
  <c r="U1444" i="1"/>
  <c r="U1445" i="1" s="1"/>
  <c r="U1506" i="1"/>
  <c r="V1506" i="1" s="1"/>
  <c r="X1507" i="1" s="1"/>
  <c r="Y1507" i="1" s="1"/>
  <c r="U1548" i="1"/>
  <c r="U1618" i="1"/>
  <c r="V1618" i="1" s="1"/>
  <c r="X1619" i="1" s="1"/>
  <c r="Y1619" i="1" s="1"/>
  <c r="U2140" i="1"/>
  <c r="V2140" i="1" s="1"/>
  <c r="X2141" i="1" s="1"/>
  <c r="Y2141" i="1" s="1"/>
  <c r="U2154" i="1"/>
  <c r="U2205" i="1"/>
  <c r="V2205" i="1" s="1"/>
  <c r="X2206" i="1" s="1"/>
  <c r="Y2206" i="1" s="1"/>
  <c r="U2216" i="1"/>
  <c r="V2216" i="1" s="1"/>
  <c r="X2217" i="1" s="1"/>
  <c r="Y2217" i="1" s="1"/>
  <c r="U2238" i="1"/>
  <c r="V2238" i="1" s="1"/>
  <c r="X2239" i="1" s="1"/>
  <c r="Y2239" i="1" s="1"/>
  <c r="U2294" i="1"/>
  <c r="V2294" i="1" s="1"/>
  <c r="X2295" i="1" s="1"/>
  <c r="Y2295" i="1" s="1"/>
  <c r="U2804" i="1"/>
  <c r="U2821" i="1"/>
  <c r="V2821" i="1" s="1"/>
  <c r="X2822" i="1" s="1"/>
  <c r="Y2822" i="1" s="1"/>
  <c r="U3232" i="1"/>
  <c r="V3232" i="1" s="1"/>
  <c r="X3233" i="1" s="1"/>
  <c r="Y3233" i="1" s="1"/>
  <c r="U3394" i="1"/>
  <c r="V3394" i="1" s="1"/>
  <c r="X3395" i="1" s="1"/>
  <c r="Y3395" i="1" s="1"/>
  <c r="U3545" i="1"/>
  <c r="V3545" i="1" s="1"/>
  <c r="X3546" i="1" s="1"/>
  <c r="Y3546" i="1" s="1"/>
  <c r="U4569" i="1"/>
  <c r="U4723" i="1"/>
  <c r="V4723" i="1" s="1"/>
  <c r="X4724" i="1" s="1"/>
  <c r="Y4724" i="1" s="1"/>
  <c r="U688" i="1"/>
  <c r="V688" i="1" s="1"/>
  <c r="X689" i="1" s="1"/>
  <c r="Y689" i="1" s="1"/>
  <c r="U1200" i="1"/>
  <c r="U2251" i="1"/>
  <c r="U2252" i="1" s="1"/>
  <c r="U2253" i="1" s="1"/>
  <c r="U2507" i="1"/>
  <c r="V2507" i="1" s="1"/>
  <c r="X2508" i="1" s="1"/>
  <c r="Y2508" i="1" s="1"/>
  <c r="U4043" i="1"/>
  <c r="V4043" i="1" s="1"/>
  <c r="X4044" i="1" s="1"/>
  <c r="Y4044" i="1" s="1"/>
  <c r="U2303" i="1"/>
  <c r="V2303" i="1" s="1"/>
  <c r="X2304" i="1" s="1"/>
  <c r="Y2304" i="1" s="1"/>
  <c r="U2815" i="1"/>
  <c r="V2815" i="1" s="1"/>
  <c r="X2816" i="1" s="1"/>
  <c r="Y2816" i="1" s="1"/>
  <c r="U3839" i="1"/>
  <c r="U3840" i="1" s="1"/>
  <c r="U4351" i="1"/>
  <c r="V4351" i="1" s="1"/>
  <c r="X4352" i="1" s="1"/>
  <c r="Y4352" i="1" s="1"/>
  <c r="U4584" i="1"/>
  <c r="V4584" i="1" s="1"/>
  <c r="X4585" i="1" s="1"/>
  <c r="Y4585" i="1" s="1"/>
  <c r="U256" i="1"/>
  <c r="U768" i="1"/>
  <c r="V768" i="1" s="1"/>
  <c r="X769" i="1" s="1"/>
  <c r="Y769" i="1" s="1"/>
  <c r="U1280" i="1"/>
  <c r="U2035" i="1"/>
  <c r="V2035" i="1" s="1"/>
  <c r="X2036" i="1" s="1"/>
  <c r="Y2036" i="1" s="1"/>
  <c r="U2291" i="1"/>
  <c r="V2291" i="1" s="1"/>
  <c r="X2292" i="1" s="1"/>
  <c r="Y2292" i="1" s="1"/>
  <c r="U2547" i="1"/>
  <c r="U2548" i="1" s="1"/>
  <c r="U2803" i="1"/>
  <c r="U3827" i="1"/>
  <c r="U41" i="1"/>
  <c r="V41" i="1" s="1"/>
  <c r="X42" i="1" s="1"/>
  <c r="Y42" i="1" s="1"/>
  <c r="U79" i="1"/>
  <c r="V79" i="1" s="1"/>
  <c r="X80" i="1" s="1"/>
  <c r="Y80" i="1" s="1"/>
  <c r="U221" i="1"/>
  <c r="U222" i="1" s="1"/>
  <c r="U223" i="1" s="1"/>
  <c r="U246" i="1"/>
  <c r="V246" i="1" s="1"/>
  <c r="X247" i="1" s="1"/>
  <c r="Y247" i="1" s="1"/>
  <c r="U291" i="1"/>
  <c r="V291" i="1" s="1"/>
  <c r="X292" i="1" s="1"/>
  <c r="Y292" i="1" s="1"/>
  <c r="U1325" i="1"/>
  <c r="U1326" i="1" s="1"/>
  <c r="U1335" i="1"/>
  <c r="U1386" i="1"/>
  <c r="U1407" i="1"/>
  <c r="U1423" i="1"/>
  <c r="V1423" i="1" s="1"/>
  <c r="X1424" i="1" s="1"/>
  <c r="Y1424" i="1" s="1"/>
  <c r="U3345" i="1"/>
  <c r="U3346" i="1" s="1"/>
  <c r="U3390" i="1"/>
  <c r="V3390" i="1" s="1"/>
  <c r="X3391" i="1" s="1"/>
  <c r="Y3391" i="1" s="1"/>
  <c r="U3442" i="1"/>
  <c r="U3443" i="1" s="1"/>
  <c r="U3465" i="1"/>
  <c r="U3466" i="1" s="1"/>
  <c r="U1146" i="1"/>
  <c r="V1146" i="1" s="1"/>
  <c r="X1147" i="1" s="1"/>
  <c r="Y1147" i="1" s="1"/>
  <c r="U1189" i="1"/>
  <c r="U1788" i="1"/>
  <c r="U1922" i="1"/>
  <c r="U1932" i="1"/>
  <c r="U1990" i="1"/>
  <c r="U1991" i="1" s="1"/>
  <c r="V1991" i="1" s="1"/>
  <c r="X1992" i="1" s="1"/>
  <c r="Y1992" i="1" s="1"/>
  <c r="U2912" i="1"/>
  <c r="V2912" i="1" s="1"/>
  <c r="X2913" i="1" s="1"/>
  <c r="Y2913" i="1" s="1"/>
  <c r="U3792" i="1"/>
  <c r="V3792" i="1" s="1"/>
  <c r="X3793" i="1" s="1"/>
  <c r="Y3793" i="1" s="1"/>
  <c r="U3950" i="1"/>
  <c r="V3950" i="1" s="1"/>
  <c r="X3951" i="1" s="1"/>
  <c r="Y3951" i="1" s="1"/>
  <c r="U4004" i="1"/>
  <c r="U4030" i="1"/>
  <c r="V4030" i="1" s="1"/>
  <c r="X4031" i="1" s="1"/>
  <c r="Y4031" i="1" s="1"/>
  <c r="U4107" i="1"/>
  <c r="U4206" i="1"/>
  <c r="V4206" i="1" s="1"/>
  <c r="X4207" i="1" s="1"/>
  <c r="Y4207" i="1" s="1"/>
  <c r="U4220" i="1"/>
  <c r="U4591" i="1"/>
  <c r="V4591" i="1" s="1"/>
  <c r="X4592" i="1" s="1"/>
  <c r="Y4592" i="1" s="1"/>
  <c r="U1591" i="1"/>
  <c r="U4373" i="1"/>
  <c r="U4374" i="1" s="1"/>
  <c r="V4374" i="1" s="1"/>
  <c r="X4375" i="1" s="1"/>
  <c r="Y4375" i="1" s="1"/>
  <c r="U1539" i="1"/>
  <c r="U3461" i="1"/>
  <c r="U3462" i="1" s="1"/>
  <c r="V3462" i="1" s="1"/>
  <c r="X3463" i="1" s="1"/>
  <c r="Y3463" i="1" s="1"/>
  <c r="U3505" i="1"/>
  <c r="U4292" i="1"/>
  <c r="U2449" i="1"/>
  <c r="U4142" i="1"/>
  <c r="U4143" i="1" s="1"/>
  <c r="U4144" i="1" s="1"/>
  <c r="U4145" i="1" s="1"/>
  <c r="U4332" i="1"/>
  <c r="V4332" i="1" s="1"/>
  <c r="X4333" i="1" s="1"/>
  <c r="Y4333" i="1" s="1"/>
  <c r="U2297" i="1"/>
  <c r="V2297" i="1" s="1"/>
  <c r="X2298" i="1" s="1"/>
  <c r="Y2298" i="1" s="1"/>
  <c r="U2817" i="1"/>
  <c r="V2817" i="1" s="1"/>
  <c r="X2818" i="1" s="1"/>
  <c r="Y2818" i="1" s="1"/>
  <c r="U2958" i="1"/>
  <c r="V2958" i="1" s="1"/>
  <c r="X2959" i="1" s="1"/>
  <c r="Y2959" i="1" s="1"/>
  <c r="U3092" i="1"/>
  <c r="V3092" i="1" s="1"/>
  <c r="X3093" i="1" s="1"/>
  <c r="Y3093" i="1" s="1"/>
  <c r="U3397" i="1"/>
  <c r="U416" i="1"/>
  <c r="V416" i="1" s="1"/>
  <c r="X417" i="1" s="1"/>
  <c r="Y417" i="1" s="1"/>
  <c r="U29" i="1"/>
  <c r="U430" i="1"/>
  <c r="V430" i="1" s="1"/>
  <c r="X431" i="1" s="1"/>
  <c r="Y431" i="1" s="1"/>
  <c r="U774" i="1"/>
  <c r="V774" i="1" s="1"/>
  <c r="X775" i="1" s="1"/>
  <c r="Y775" i="1" s="1"/>
  <c r="U1305" i="1"/>
  <c r="U1306" i="1" s="1"/>
  <c r="U1617" i="1"/>
  <c r="V1617" i="1" s="1"/>
  <c r="X1618" i="1" s="1"/>
  <c r="Y1618" i="1" s="1"/>
  <c r="U1720" i="1"/>
  <c r="U1721" i="1" s="1"/>
  <c r="U1722" i="1" s="1"/>
  <c r="U1800" i="1"/>
  <c r="V1800" i="1" s="1"/>
  <c r="X1801" i="1" s="1"/>
  <c r="Y1801" i="1" s="1"/>
  <c r="U2188" i="1"/>
  <c r="V2188" i="1" s="1"/>
  <c r="X2189" i="1" s="1"/>
  <c r="Y2189" i="1" s="1"/>
  <c r="U2453" i="1"/>
  <c r="U2680" i="1"/>
  <c r="V2680" i="1" s="1"/>
  <c r="X2681" i="1" s="1"/>
  <c r="Y2681" i="1" s="1"/>
  <c r="U2872" i="1"/>
  <c r="V2872" i="1" s="1"/>
  <c r="X2873" i="1" s="1"/>
  <c r="Y2873" i="1" s="1"/>
  <c r="U2941" i="1"/>
  <c r="U3512" i="1"/>
  <c r="U3698" i="1"/>
  <c r="U3699" i="1" s="1"/>
  <c r="U3945" i="1"/>
  <c r="V3945" i="1" s="1"/>
  <c r="X3946" i="1" s="1"/>
  <c r="Y3946" i="1" s="1"/>
  <c r="U4056" i="1"/>
  <c r="U4120" i="1"/>
  <c r="V4120" i="1" s="1"/>
  <c r="X4121" i="1" s="1"/>
  <c r="Y4121" i="1" s="1"/>
  <c r="U4336" i="1"/>
  <c r="V4336" i="1" s="1"/>
  <c r="X4337" i="1" s="1"/>
  <c r="Y4337" i="1" s="1"/>
  <c r="U4588" i="1"/>
  <c r="V4588" i="1" s="1"/>
  <c r="X4589" i="1" s="1"/>
  <c r="Y4589" i="1" s="1"/>
  <c r="U1332" i="1"/>
  <c r="V1332" i="1" s="1"/>
  <c r="X1333" i="1" s="1"/>
  <c r="Y1333" i="1" s="1"/>
  <c r="U1881" i="1"/>
  <c r="V1881" i="1" s="1"/>
  <c r="X1882" i="1" s="1"/>
  <c r="Y1882" i="1" s="1"/>
  <c r="U2185" i="1"/>
  <c r="V2185" i="1" s="1"/>
  <c r="X2186" i="1" s="1"/>
  <c r="Y2186" i="1" s="1"/>
  <c r="U2301" i="1"/>
  <c r="V2301" i="1" s="1"/>
  <c r="X2302" i="1" s="1"/>
  <c r="Y2302" i="1" s="1"/>
  <c r="U2385" i="1"/>
  <c r="U2672" i="1"/>
  <c r="V2672" i="1" s="1"/>
  <c r="X2673" i="1" s="1"/>
  <c r="Y2673" i="1" s="1"/>
  <c r="U2861" i="1"/>
  <c r="U3704" i="1"/>
  <c r="U3820" i="1"/>
  <c r="V3820" i="1" s="1"/>
  <c r="X3821" i="1" s="1"/>
  <c r="Y3821" i="1" s="1"/>
  <c r="U3894" i="1"/>
  <c r="U4054" i="1"/>
  <c r="V4054" i="1" s="1"/>
  <c r="X4055" i="1" s="1"/>
  <c r="Y4055" i="1" s="1"/>
  <c r="U4338" i="1"/>
  <c r="U4339" i="1" s="1"/>
  <c r="U4409" i="1"/>
  <c r="U3141" i="1"/>
  <c r="U3142" i="1" s="1"/>
  <c r="U3780" i="1"/>
  <c r="U1041" i="1"/>
  <c r="U1042" i="1" s="1"/>
  <c r="U1043" i="1" s="1"/>
  <c r="U1044" i="1" s="1"/>
  <c r="U1308" i="1"/>
  <c r="V1308" i="1" s="1"/>
  <c r="X1309" i="1" s="1"/>
  <c r="Y1309" i="1" s="1"/>
  <c r="U2058" i="1"/>
  <c r="V2058" i="1" s="1"/>
  <c r="X2059" i="1" s="1"/>
  <c r="Y2059" i="1" s="1"/>
  <c r="U2396" i="1"/>
  <c r="V2396" i="1" s="1"/>
  <c r="X2397" i="1" s="1"/>
  <c r="Y2397" i="1" s="1"/>
  <c r="U2642" i="1"/>
  <c r="V2642" i="1" s="1"/>
  <c r="X2643" i="1" s="1"/>
  <c r="Y2643" i="1" s="1"/>
  <c r="U2922" i="1"/>
  <c r="V2922" i="1" s="1"/>
  <c r="X2923" i="1" s="1"/>
  <c r="Y2923" i="1" s="1"/>
  <c r="U3128" i="1"/>
  <c r="U3242" i="1"/>
  <c r="V3242" i="1" s="1"/>
  <c r="X3243" i="1" s="1"/>
  <c r="Y3243" i="1" s="1"/>
  <c r="U3434" i="1"/>
  <c r="V3434" i="1" s="1"/>
  <c r="X3435" i="1" s="1"/>
  <c r="Y3435" i="1" s="1"/>
  <c r="U3825" i="1"/>
  <c r="V3825" i="1" s="1"/>
  <c r="X3826" i="1" s="1"/>
  <c r="Y3826" i="1" s="1"/>
  <c r="U3954" i="1"/>
  <c r="U4237" i="1"/>
  <c r="V4237" i="1" s="1"/>
  <c r="X4238" i="1" s="1"/>
  <c r="Y4238" i="1" s="1"/>
  <c r="U4757" i="1"/>
  <c r="V4757" i="1" s="1"/>
  <c r="X4758" i="1" s="1"/>
  <c r="Y4758" i="1" s="1"/>
  <c r="U624" i="1"/>
  <c r="V624" i="1" s="1"/>
  <c r="X625" i="1" s="1"/>
  <c r="Y625" i="1" s="1"/>
  <c r="U1136" i="1"/>
  <c r="V1136" i="1" s="1"/>
  <c r="X1137" i="1" s="1"/>
  <c r="Y1137" i="1" s="1"/>
  <c r="U1648" i="1"/>
  <c r="V1648" i="1" s="1"/>
  <c r="X1649" i="1" s="1"/>
  <c r="Y1649" i="1" s="1"/>
  <c r="U1963" i="1"/>
  <c r="V1963" i="1" s="1"/>
  <c r="X1964" i="1" s="1"/>
  <c r="Y1964" i="1" s="1"/>
  <c r="U3243" i="1"/>
  <c r="V3243" i="1" s="1"/>
  <c r="X3244" i="1" s="1"/>
  <c r="Y3244" i="1" s="1"/>
  <c r="U1580" i="1"/>
  <c r="V1580" i="1" s="1"/>
  <c r="X1581" i="1" s="1"/>
  <c r="Y1581" i="1" s="1"/>
  <c r="U1619" i="1"/>
  <c r="V1619" i="1" s="1"/>
  <c r="X1620" i="1" s="1"/>
  <c r="Y1620" i="1" s="1"/>
  <c r="U1631" i="1"/>
  <c r="V1631" i="1" s="1"/>
  <c r="X1632" i="1" s="1"/>
  <c r="Y1632" i="1" s="1"/>
  <c r="U1647" i="1"/>
  <c r="U3433" i="1"/>
  <c r="V3433" i="1" s="1"/>
  <c r="X3434" i="1" s="1"/>
  <c r="Y3434" i="1" s="1"/>
  <c r="U3440" i="1"/>
  <c r="V3440" i="1" s="1"/>
  <c r="X3441" i="1" s="1"/>
  <c r="Y3441" i="1" s="1"/>
  <c r="U3705" i="1"/>
  <c r="U3706" i="1" s="1"/>
  <c r="U3776" i="1"/>
  <c r="V3776" i="1" s="1"/>
  <c r="X3777" i="1" s="1"/>
  <c r="Y3777" i="1" s="1"/>
  <c r="U3901" i="1"/>
  <c r="V3901" i="1" s="1"/>
  <c r="X3902" i="1" s="1"/>
  <c r="Y3902" i="1" s="1"/>
  <c r="U4032" i="1"/>
  <c r="V4032" i="1" s="1"/>
  <c r="X4033" i="1" s="1"/>
  <c r="Y4033" i="1" s="1"/>
  <c r="U1464" i="1"/>
  <c r="U77" i="1"/>
  <c r="V77" i="1" s="1"/>
  <c r="X78" i="1" s="1"/>
  <c r="Y78" i="1" s="1"/>
  <c r="R702" i="1"/>
  <c r="V702" i="1" s="1"/>
  <c r="X703" i="1" s="1"/>
  <c r="Y703" i="1" s="1"/>
  <c r="U1603" i="1"/>
  <c r="V1603" i="1" s="1"/>
  <c r="X1604" i="1" s="1"/>
  <c r="Y1604" i="1" s="1"/>
  <c r="U1884" i="1"/>
  <c r="U1885" i="1" s="1"/>
  <c r="U1921" i="1"/>
  <c r="U1966" i="1"/>
  <c r="V1966" i="1" s="1"/>
  <c r="X1967" i="1" s="1"/>
  <c r="Y1967" i="1" s="1"/>
  <c r="U2021" i="1"/>
  <c r="V2021" i="1" s="1"/>
  <c r="X2022" i="1" s="1"/>
  <c r="Y2022" i="1" s="1"/>
  <c r="U2042" i="1"/>
  <c r="U2061" i="1"/>
  <c r="V2061" i="1" s="1"/>
  <c r="X2062" i="1" s="1"/>
  <c r="Y2062" i="1" s="1"/>
  <c r="U2114" i="1"/>
  <c r="U2115" i="1" s="1"/>
  <c r="U2124" i="1"/>
  <c r="V2124" i="1" s="1"/>
  <c r="X2125" i="1" s="1"/>
  <c r="Y2125" i="1" s="1"/>
  <c r="U2176" i="1"/>
  <c r="U2224" i="1"/>
  <c r="U2225" i="1" s="1"/>
  <c r="U2226" i="1" s="1"/>
  <c r="U2390" i="1"/>
  <c r="V2390" i="1" s="1"/>
  <c r="X2391" i="1" s="1"/>
  <c r="Y2391" i="1" s="1"/>
  <c r="U2434" i="1"/>
  <c r="U2475" i="1"/>
  <c r="V2475" i="1" s="1"/>
  <c r="X2476" i="1" s="1"/>
  <c r="Y2476" i="1" s="1"/>
  <c r="U2542" i="1"/>
  <c r="V2542" i="1" s="1"/>
  <c r="X2543" i="1" s="1"/>
  <c r="Y2543" i="1" s="1"/>
  <c r="U2596" i="1"/>
  <c r="U2617" i="1"/>
  <c r="V2617" i="1" s="1"/>
  <c r="X2618" i="1" s="1"/>
  <c r="Y2618" i="1" s="1"/>
  <c r="U2866" i="1"/>
  <c r="V2866" i="1" s="1"/>
  <c r="X2867" i="1" s="1"/>
  <c r="Y2867" i="1" s="1"/>
  <c r="U2944" i="1"/>
  <c r="U2997" i="1"/>
  <c r="V2997" i="1" s="1"/>
  <c r="X2998" i="1" s="1"/>
  <c r="Y2998" i="1" s="1"/>
  <c r="U3882" i="1"/>
  <c r="V3882" i="1" s="1"/>
  <c r="X3883" i="1" s="1"/>
  <c r="Y3883" i="1" s="1"/>
  <c r="U3932" i="1"/>
  <c r="U4050" i="1"/>
  <c r="V4050" i="1" s="1"/>
  <c r="X4051" i="1" s="1"/>
  <c r="Y4051" i="1" s="1"/>
  <c r="U176" i="1"/>
  <c r="U1456" i="1"/>
  <c r="V1456" i="1" s="1"/>
  <c r="X1457" i="1" s="1"/>
  <c r="Y1457" i="1" s="1"/>
  <c r="U1867" i="1"/>
  <c r="U2123" i="1"/>
  <c r="V2123" i="1" s="1"/>
  <c r="X2124" i="1" s="1"/>
  <c r="Y2124" i="1" s="1"/>
  <c r="U2379" i="1"/>
  <c r="U3787" i="1"/>
  <c r="U4592" i="1"/>
  <c r="V4592" i="1" s="1"/>
  <c r="X4593" i="1" s="1"/>
  <c r="Y4593" i="1" s="1"/>
  <c r="R446" i="1"/>
  <c r="V446" i="1" s="1"/>
  <c r="X447" i="1" s="1"/>
  <c r="Y447" i="1" s="1"/>
  <c r="U592" i="1"/>
  <c r="U593" i="1" s="1"/>
  <c r="U594" i="1" s="1"/>
  <c r="U595" i="1" s="1"/>
  <c r="U3227" i="1"/>
  <c r="V3227" i="1" s="1"/>
  <c r="X3228" i="1" s="1"/>
  <c r="Y3228" i="1" s="1"/>
  <c r="U2639" i="1"/>
  <c r="V2639" i="1" s="1"/>
  <c r="X2640" i="1" s="1"/>
  <c r="Y2640" i="1" s="1"/>
  <c r="U149" i="1"/>
  <c r="V149" i="1" s="1"/>
  <c r="X150" i="1" s="1"/>
  <c r="Y150" i="1" s="1"/>
  <c r="U313" i="1"/>
  <c r="V313" i="1" s="1"/>
  <c r="X314" i="1" s="1"/>
  <c r="Y314" i="1" s="1"/>
  <c r="U509" i="1"/>
  <c r="U567" i="1"/>
  <c r="V567" i="1" s="1"/>
  <c r="X568" i="1" s="1"/>
  <c r="Y568" i="1" s="1"/>
  <c r="U615" i="1"/>
  <c r="V615" i="1" s="1"/>
  <c r="X616" i="1" s="1"/>
  <c r="Y616" i="1" s="1"/>
  <c r="U1433" i="1"/>
  <c r="U1434" i="1" s="1"/>
  <c r="U1435" i="1" s="1"/>
  <c r="V1435" i="1" s="1"/>
  <c r="X1436" i="1" s="1"/>
  <c r="Y1436" i="1" s="1"/>
  <c r="U957" i="1"/>
  <c r="U958" i="1" s="1"/>
  <c r="U959" i="1" s="1"/>
  <c r="U960" i="1" s="1"/>
  <c r="U4189" i="1"/>
  <c r="U4190" i="1" s="1"/>
  <c r="U4684" i="1"/>
  <c r="U1501" i="1"/>
  <c r="U1502" i="1" s="1"/>
  <c r="U1503" i="1" s="1"/>
  <c r="U2860" i="1"/>
  <c r="U4153" i="1"/>
  <c r="U4701" i="1"/>
  <c r="U4702" i="1" s="1"/>
  <c r="V4702" i="1" s="1"/>
  <c r="X4703" i="1" s="1"/>
  <c r="Y4703" i="1" s="1"/>
  <c r="U725" i="1"/>
  <c r="U3085" i="1"/>
  <c r="U3086" i="1" s="1"/>
  <c r="U4443" i="1"/>
  <c r="V4443" i="1" s="1"/>
  <c r="X4444" i="1" s="1"/>
  <c r="Y4444" i="1" s="1"/>
  <c r="R1744" i="1"/>
  <c r="V1744" i="1" s="1"/>
  <c r="X1745" i="1" s="1"/>
  <c r="Y1745" i="1" s="1"/>
  <c r="R2795" i="1"/>
  <c r="V2795" i="1" s="1"/>
  <c r="X2796" i="1" s="1"/>
  <c r="Y2796" i="1" s="1"/>
  <c r="R3051" i="1"/>
  <c r="V3051" i="1" s="1"/>
  <c r="X3052" i="1" s="1"/>
  <c r="Y3052" i="1" s="1"/>
  <c r="R3563" i="1"/>
  <c r="V3563" i="1" s="1"/>
  <c r="X3564" i="1" s="1"/>
  <c r="Y3564" i="1" s="1"/>
  <c r="R3755" i="1"/>
  <c r="V3755" i="1" s="1"/>
  <c r="X3756" i="1" s="1"/>
  <c r="Y3756" i="1" s="1"/>
  <c r="U639" i="1"/>
  <c r="V639" i="1" s="1"/>
  <c r="X640" i="1" s="1"/>
  <c r="Y640" i="1" s="1"/>
  <c r="U673" i="1"/>
  <c r="R804" i="1"/>
  <c r="V804" i="1" s="1"/>
  <c r="X805" i="1" s="1"/>
  <c r="Y805" i="1" s="1"/>
  <c r="R815" i="1"/>
  <c r="V815" i="1" s="1"/>
  <c r="X816" i="1" s="1"/>
  <c r="Y816" i="1" s="1"/>
  <c r="R822" i="1"/>
  <c r="V822" i="1" s="1"/>
  <c r="X823" i="1" s="1"/>
  <c r="Y823" i="1" s="1"/>
  <c r="R836" i="1"/>
  <c r="V836" i="1" s="1"/>
  <c r="X837" i="1" s="1"/>
  <c r="Y837" i="1" s="1"/>
  <c r="R847" i="1"/>
  <c r="V847" i="1" s="1"/>
  <c r="X848" i="1" s="1"/>
  <c r="Y848" i="1" s="1"/>
  <c r="R855" i="1"/>
  <c r="V855" i="1" s="1"/>
  <c r="X856" i="1" s="1"/>
  <c r="Y856" i="1" s="1"/>
  <c r="R908" i="1"/>
  <c r="R922" i="1"/>
  <c r="V922" i="1" s="1"/>
  <c r="X923" i="1" s="1"/>
  <c r="Y923" i="1" s="1"/>
  <c r="R937" i="1"/>
  <c r="V937" i="1" s="1"/>
  <c r="X938" i="1" s="1"/>
  <c r="Y938" i="1" s="1"/>
  <c r="R969" i="1"/>
  <c r="V969" i="1" s="1"/>
  <c r="X970" i="1" s="1"/>
  <c r="Y970" i="1" s="1"/>
  <c r="R995" i="1"/>
  <c r="V995" i="1" s="1"/>
  <c r="X996" i="1" s="1"/>
  <c r="Y996" i="1" s="1"/>
  <c r="U2378" i="1"/>
  <c r="R2581" i="1"/>
  <c r="V2581" i="1" s="1"/>
  <c r="X2582" i="1" s="1"/>
  <c r="Y2582" i="1" s="1"/>
  <c r="R2647" i="1"/>
  <c r="R2718" i="1"/>
  <c r="V2718" i="1" s="1"/>
  <c r="X2719" i="1" s="1"/>
  <c r="Y2719" i="1" s="1"/>
  <c r="R2789" i="1"/>
  <c r="V2789" i="1" s="1"/>
  <c r="X2790" i="1" s="1"/>
  <c r="Y2790" i="1" s="1"/>
  <c r="R2801" i="1"/>
  <c r="V2801" i="1" s="1"/>
  <c r="X2802" i="1" s="1"/>
  <c r="Y2802" i="1" s="1"/>
  <c r="R2896" i="1"/>
  <c r="V2896" i="1" s="1"/>
  <c r="X2897" i="1" s="1"/>
  <c r="Y2897" i="1" s="1"/>
  <c r="R2895" i="1"/>
  <c r="V2895" i="1" s="1"/>
  <c r="X2896" i="1" s="1"/>
  <c r="Y2896" i="1" s="1"/>
  <c r="R2949" i="1"/>
  <c r="V2949" i="1" s="1"/>
  <c r="X2950" i="1" s="1"/>
  <c r="Y2950" i="1" s="1"/>
  <c r="U3551" i="1"/>
  <c r="U2307" i="1"/>
  <c r="V2307" i="1" s="1"/>
  <c r="X2308" i="1" s="1"/>
  <c r="Y2308" i="1" s="1"/>
  <c r="U90" i="1"/>
  <c r="V90" i="1" s="1"/>
  <c r="X91" i="1" s="1"/>
  <c r="Y91" i="1" s="1"/>
  <c r="U220" i="1"/>
  <c r="V220" i="1" s="1"/>
  <c r="X221" i="1" s="1"/>
  <c r="Y221" i="1" s="1"/>
  <c r="R125" i="1"/>
  <c r="R126" i="1" s="1"/>
  <c r="V126" i="1" s="1"/>
  <c r="X127" i="1" s="1"/>
  <c r="Y127" i="1" s="1"/>
  <c r="R166" i="1"/>
  <c r="V166" i="1" s="1"/>
  <c r="X167" i="1" s="1"/>
  <c r="Y167" i="1" s="1"/>
  <c r="R174" i="1"/>
  <c r="V174" i="1" s="1"/>
  <c r="X175" i="1" s="1"/>
  <c r="Y175" i="1" s="1"/>
  <c r="R236" i="1"/>
  <c r="R329" i="1"/>
  <c r="V329" i="1" s="1"/>
  <c r="X330" i="1" s="1"/>
  <c r="Y330" i="1" s="1"/>
  <c r="U1383" i="1"/>
  <c r="V1383" i="1" s="1"/>
  <c r="X1384" i="1" s="1"/>
  <c r="Y1384" i="1" s="1"/>
  <c r="U1415" i="1"/>
  <c r="V1415" i="1" s="1"/>
  <c r="X1416" i="1" s="1"/>
  <c r="Y1416" i="1" s="1"/>
  <c r="U1426" i="1"/>
  <c r="U1439" i="1"/>
  <c r="V1439" i="1" s="1"/>
  <c r="X1440" i="1" s="1"/>
  <c r="Y1440" i="1" s="1"/>
  <c r="U1455" i="1"/>
  <c r="V1455" i="1" s="1"/>
  <c r="X1456" i="1" s="1"/>
  <c r="Y1456" i="1" s="1"/>
  <c r="R1122" i="1"/>
  <c r="V1122" i="1" s="1"/>
  <c r="X1123" i="1" s="1"/>
  <c r="Y1123" i="1" s="1"/>
  <c r="R1178" i="1"/>
  <c r="V1178" i="1" s="1"/>
  <c r="X1179" i="1" s="1"/>
  <c r="Y1179" i="1" s="1"/>
  <c r="R1225" i="1"/>
  <c r="V1225" i="1" s="1"/>
  <c r="X1226" i="1" s="1"/>
  <c r="Y1226" i="1" s="1"/>
  <c r="U4749" i="1"/>
  <c r="R2523" i="1"/>
  <c r="V2523" i="1" s="1"/>
  <c r="X2524" i="1" s="1"/>
  <c r="Y2524" i="1" s="1"/>
  <c r="R3483" i="1"/>
  <c r="V3483" i="1" s="1"/>
  <c r="X3484" i="1" s="1"/>
  <c r="Y3484" i="1" s="1"/>
  <c r="R4379" i="1"/>
  <c r="V4379" i="1" s="1"/>
  <c r="X4380" i="1" s="1"/>
  <c r="Y4380" i="1" s="1"/>
  <c r="R241" i="1"/>
  <c r="V241" i="1" s="1"/>
  <c r="X242" i="1" s="1"/>
  <c r="Y242" i="1" s="1"/>
  <c r="R617" i="1"/>
  <c r="U2858" i="1"/>
  <c r="U3578" i="1"/>
  <c r="U3785" i="1"/>
  <c r="V3785" i="1" s="1"/>
  <c r="X3786" i="1" s="1"/>
  <c r="Y3786" i="1" s="1"/>
  <c r="U3791" i="1"/>
  <c r="V3791" i="1" s="1"/>
  <c r="X3792" i="1" s="1"/>
  <c r="Y3792" i="1" s="1"/>
  <c r="U3423" i="1"/>
  <c r="U3424" i="1" s="1"/>
  <c r="U1958" i="1"/>
  <c r="U1959" i="1" s="1"/>
  <c r="V1959" i="1" s="1"/>
  <c r="X1960" i="1" s="1"/>
  <c r="Y1960" i="1" s="1"/>
  <c r="U2544" i="1"/>
  <c r="V2544" i="1" s="1"/>
  <c r="X2545" i="1" s="1"/>
  <c r="Y2545" i="1" s="1"/>
  <c r="U2677" i="1"/>
  <c r="V2677" i="1" s="1"/>
  <c r="X2678" i="1" s="1"/>
  <c r="Y2678" i="1" s="1"/>
  <c r="U4340" i="1"/>
  <c r="U507" i="1"/>
  <c r="U781" i="1"/>
  <c r="V781" i="1" s="1"/>
  <c r="X782" i="1" s="1"/>
  <c r="Y782" i="1" s="1"/>
  <c r="U144" i="1"/>
  <c r="V144" i="1" s="1"/>
  <c r="X145" i="1" s="1"/>
  <c r="Y145" i="1" s="1"/>
  <c r="U656" i="1"/>
  <c r="U1979" i="1"/>
  <c r="V1979" i="1" s="1"/>
  <c r="X1980" i="1" s="1"/>
  <c r="Y1980" i="1" s="1"/>
  <c r="U2235" i="1"/>
  <c r="V2235" i="1" s="1"/>
  <c r="X2236" i="1" s="1"/>
  <c r="Y2236" i="1" s="1"/>
  <c r="U4027" i="1"/>
  <c r="V4027" i="1" s="1"/>
  <c r="X4028" i="1" s="1"/>
  <c r="Y4028" i="1" s="1"/>
  <c r="U2607" i="1"/>
  <c r="V2607" i="1" s="1"/>
  <c r="X2608" i="1" s="1"/>
  <c r="Y2608" i="1" s="1"/>
  <c r="U4651" i="1"/>
  <c r="V4651" i="1" s="1"/>
  <c r="X4652" i="1" s="1"/>
  <c r="Y4652" i="1" s="1"/>
  <c r="U97" i="1"/>
  <c r="U121" i="1"/>
  <c r="U151" i="1"/>
  <c r="U152" i="1" s="1"/>
  <c r="V152" i="1" s="1"/>
  <c r="X153" i="1" s="1"/>
  <c r="Y153" i="1" s="1"/>
  <c r="U155" i="1"/>
  <c r="U156" i="1" s="1"/>
  <c r="U193" i="1"/>
  <c r="V193" i="1" s="1"/>
  <c r="X194" i="1" s="1"/>
  <c r="Y194" i="1" s="1"/>
  <c r="U229" i="1"/>
  <c r="V229" i="1" s="1"/>
  <c r="X230" i="1" s="1"/>
  <c r="Y230" i="1" s="1"/>
  <c r="U286" i="1"/>
  <c r="V286" i="1" s="1"/>
  <c r="X287" i="1" s="1"/>
  <c r="Y287" i="1" s="1"/>
  <c r="U300" i="1"/>
  <c r="V300" i="1" s="1"/>
  <c r="X301" i="1" s="1"/>
  <c r="Y301" i="1" s="1"/>
  <c r="U308" i="1"/>
  <c r="V308" i="1" s="1"/>
  <c r="X309" i="1" s="1"/>
  <c r="Y309" i="1" s="1"/>
  <c r="U356" i="1"/>
  <c r="V356" i="1" s="1"/>
  <c r="X357" i="1" s="1"/>
  <c r="Y357" i="1" s="1"/>
  <c r="U379" i="1"/>
  <c r="U444" i="1"/>
  <c r="U585" i="1"/>
  <c r="V585" i="1" s="1"/>
  <c r="X586" i="1" s="1"/>
  <c r="Y586" i="1" s="1"/>
  <c r="U611" i="1"/>
  <c r="V611" i="1" s="1"/>
  <c r="X612" i="1" s="1"/>
  <c r="Y612" i="1" s="1"/>
  <c r="U3097" i="1"/>
  <c r="V3097" i="1" s="1"/>
  <c r="X3098" i="1" s="1"/>
  <c r="Y3098" i="1" s="1"/>
  <c r="U3120" i="1"/>
  <c r="V3120" i="1" s="1"/>
  <c r="X3121" i="1" s="1"/>
  <c r="Y3121" i="1" s="1"/>
  <c r="U4202" i="1"/>
  <c r="V4202" i="1" s="1"/>
  <c r="X4203" i="1" s="1"/>
  <c r="Y4203" i="1" s="1"/>
  <c r="U4654" i="1"/>
  <c r="V4654" i="1" s="1"/>
  <c r="X4655" i="1" s="1"/>
  <c r="Y4655" i="1" s="1"/>
  <c r="U4653" i="1"/>
  <c r="V4653" i="1" s="1"/>
  <c r="X4654" i="1" s="1"/>
  <c r="Y4654" i="1" s="1"/>
  <c r="U4738" i="1"/>
  <c r="V4738" i="1" s="1"/>
  <c r="X4739" i="1" s="1"/>
  <c r="Y4739" i="1" s="1"/>
  <c r="U4751" i="1"/>
  <c r="U4752" i="1" s="1"/>
  <c r="U4772" i="1"/>
  <c r="V4772" i="1" s="1"/>
  <c r="X4773" i="1" s="1"/>
  <c r="Y4773" i="1" s="1"/>
  <c r="U2651" i="1"/>
  <c r="U3675" i="1"/>
  <c r="V3675" i="1" s="1"/>
  <c r="X3676" i="1" s="1"/>
  <c r="Y3676" i="1" s="1"/>
  <c r="R809" i="1"/>
  <c r="V809" i="1" s="1"/>
  <c r="X810" i="1" s="1"/>
  <c r="Y810" i="1" s="1"/>
  <c r="U644" i="1"/>
  <c r="V644" i="1" s="1"/>
  <c r="X645" i="1" s="1"/>
  <c r="Y645" i="1" s="1"/>
  <c r="U675" i="1"/>
  <c r="U3237" i="1"/>
  <c r="V3237" i="1" s="1"/>
  <c r="X3238" i="1" s="1"/>
  <c r="Y3238" i="1" s="1"/>
  <c r="R464" i="1"/>
  <c r="V464" i="1" s="1"/>
  <c r="X465" i="1" s="1"/>
  <c r="Y465" i="1" s="1"/>
  <c r="R400" i="1"/>
  <c r="V400" i="1" s="1"/>
  <c r="X401" i="1" s="1"/>
  <c r="Y401" i="1" s="1"/>
  <c r="R912" i="1"/>
  <c r="V912" i="1" s="1"/>
  <c r="X913" i="1" s="1"/>
  <c r="Y913" i="1" s="1"/>
  <c r="R1850" i="1"/>
  <c r="V1850" i="1" s="1"/>
  <c r="X1851" i="1" s="1"/>
  <c r="Y1851" i="1" s="1"/>
  <c r="R2107" i="1"/>
  <c r="V2107" i="1" s="1"/>
  <c r="X2108" i="1" s="1"/>
  <c r="Y2108" i="1" s="1"/>
  <c r="R2363" i="1"/>
  <c r="V2363" i="1" s="1"/>
  <c r="X2364" i="1" s="1"/>
  <c r="Y2364" i="1" s="1"/>
  <c r="R3643" i="1"/>
  <c r="V3643" i="1" s="1"/>
  <c r="X3644" i="1" s="1"/>
  <c r="Y3644" i="1" s="1"/>
  <c r="R4155" i="1"/>
  <c r="V4155" i="1" s="1"/>
  <c r="X4156" i="1" s="1"/>
  <c r="Y4156" i="1" s="1"/>
  <c r="R4411" i="1"/>
  <c r="V4411" i="1" s="1"/>
  <c r="X4412" i="1" s="1"/>
  <c r="Y4412" i="1" s="1"/>
  <c r="R4624" i="1"/>
  <c r="V4624" i="1" s="1"/>
  <c r="X4625" i="1" s="1"/>
  <c r="Y4625" i="1" s="1"/>
  <c r="R1791" i="1"/>
  <c r="V1791" i="1" s="1"/>
  <c r="X1792" i="1" s="1"/>
  <c r="Y1792" i="1" s="1"/>
  <c r="R1820" i="1"/>
  <c r="V1820" i="1" s="1"/>
  <c r="X1821" i="1" s="1"/>
  <c r="Y1821" i="1" s="1"/>
  <c r="R1870" i="1"/>
  <c r="R1928" i="1"/>
  <c r="V1928" i="1" s="1"/>
  <c r="X1929" i="1" s="1"/>
  <c r="Y1929" i="1" s="1"/>
  <c r="U3109" i="1"/>
  <c r="V3109" i="1" s="1"/>
  <c r="X3110" i="1" s="1"/>
  <c r="Y3110" i="1" s="1"/>
  <c r="U3895" i="1"/>
  <c r="U3946" i="1"/>
  <c r="V3946" i="1" s="1"/>
  <c r="X3947" i="1" s="1"/>
  <c r="Y3947" i="1" s="1"/>
  <c r="R4274" i="1"/>
  <c r="V4274" i="1" s="1"/>
  <c r="X4275" i="1" s="1"/>
  <c r="Y4275" i="1" s="1"/>
  <c r="R4297" i="1"/>
  <c r="V4297" i="1" s="1"/>
  <c r="X4298" i="1" s="1"/>
  <c r="Y4298" i="1" s="1"/>
  <c r="R4291" i="1"/>
  <c r="V4291" i="1" s="1"/>
  <c r="X4292" i="1" s="1"/>
  <c r="Y4292" i="1" s="1"/>
  <c r="U848" i="1"/>
  <c r="U849" i="1" s="1"/>
  <c r="U850" i="1" s="1"/>
  <c r="U2203" i="1"/>
  <c r="V2203" i="1" s="1"/>
  <c r="X2204" i="1" s="1"/>
  <c r="Y2204" i="1" s="1"/>
  <c r="U2669" i="1"/>
  <c r="U2745" i="1"/>
  <c r="U4595" i="1"/>
  <c r="V4595" i="1" s="1"/>
  <c r="X4596" i="1" s="1"/>
  <c r="Y4596" i="1" s="1"/>
  <c r="R1075" i="1"/>
  <c r="R1387" i="1"/>
  <c r="V1387" i="1" s="1"/>
  <c r="X1388" i="1" s="1"/>
  <c r="Y1388" i="1" s="1"/>
  <c r="R1409" i="1"/>
  <c r="R1484" i="1"/>
  <c r="V1484" i="1" s="1"/>
  <c r="X1485" i="1" s="1"/>
  <c r="Y1485" i="1" s="1"/>
  <c r="R1569" i="1"/>
  <c r="V1569" i="1" s="1"/>
  <c r="X1570" i="1" s="1"/>
  <c r="Y1570" i="1" s="1"/>
  <c r="U2477" i="1"/>
  <c r="U2478" i="1" s="1"/>
  <c r="U2479" i="1" s="1"/>
  <c r="U2616" i="1"/>
  <c r="V2616" i="1" s="1"/>
  <c r="X2617" i="1" s="1"/>
  <c r="Y2617" i="1" s="1"/>
  <c r="U2681" i="1"/>
  <c r="V2681" i="1" s="1"/>
  <c r="X2682" i="1" s="1"/>
  <c r="Y2682" i="1" s="1"/>
  <c r="R3264" i="1"/>
  <c r="V3264" i="1" s="1"/>
  <c r="X3265" i="1" s="1"/>
  <c r="Y3265" i="1" s="1"/>
  <c r="R3317" i="1"/>
  <c r="V3317" i="1" s="1"/>
  <c r="X3318" i="1" s="1"/>
  <c r="Y3318" i="1" s="1"/>
  <c r="R3490" i="1"/>
  <c r="V3490" i="1" s="1"/>
  <c r="X3491" i="1" s="1"/>
  <c r="Y3491" i="1" s="1"/>
  <c r="R3516" i="1"/>
  <c r="V3516" i="1" s="1"/>
  <c r="X3517" i="1" s="1"/>
  <c r="Y3517" i="1" s="1"/>
  <c r="R3523" i="1"/>
  <c r="V3523" i="1" s="1"/>
  <c r="X3524" i="1" s="1"/>
  <c r="Y3524" i="1" s="1"/>
  <c r="R3535" i="1"/>
  <c r="V3535" i="1" s="1"/>
  <c r="X3536" i="1" s="1"/>
  <c r="Y3536" i="1" s="1"/>
  <c r="R3582" i="1"/>
  <c r="R3587" i="1"/>
  <c r="R3734" i="1"/>
  <c r="V3734" i="1" s="1"/>
  <c r="X3735" i="1" s="1"/>
  <c r="Y3735" i="1" s="1"/>
  <c r="R3748" i="1"/>
  <c r="V3748" i="1" s="1"/>
  <c r="X3749" i="1" s="1"/>
  <c r="Y3749" i="1" s="1"/>
  <c r="U971" i="1"/>
  <c r="R1322" i="1"/>
  <c r="R4066" i="1"/>
  <c r="V4066" i="1" s="1"/>
  <c r="X4067" i="1" s="1"/>
  <c r="Y4067" i="1" s="1"/>
  <c r="U1577" i="1"/>
  <c r="U2155" i="1"/>
  <c r="V2155" i="1" s="1"/>
  <c r="X2156" i="1" s="1"/>
  <c r="Y2156" i="1" s="1"/>
  <c r="R2424" i="1"/>
  <c r="V2424" i="1" s="1"/>
  <c r="X2425" i="1" s="1"/>
  <c r="Y2425" i="1" s="1"/>
  <c r="R2518" i="1"/>
  <c r="V2518" i="1" s="1"/>
  <c r="X2519" i="1" s="1"/>
  <c r="Y2519" i="1" s="1"/>
  <c r="R2549" i="1"/>
  <c r="V2549" i="1" s="1"/>
  <c r="X2550" i="1" s="1"/>
  <c r="Y2550" i="1" s="1"/>
  <c r="R2575" i="1"/>
  <c r="V2575" i="1" s="1"/>
  <c r="X2576" i="1" s="1"/>
  <c r="Y2576" i="1" s="1"/>
  <c r="R3730" i="1"/>
  <c r="V3730" i="1" s="1"/>
  <c r="X3731" i="1" s="1"/>
  <c r="Y3731" i="1" s="1"/>
  <c r="R4287" i="1"/>
  <c r="V4287" i="1" s="1"/>
  <c r="X4288" i="1" s="1"/>
  <c r="Y4288" i="1" s="1"/>
  <c r="R2483" i="1"/>
  <c r="V2483" i="1" s="1"/>
  <c r="X2484" i="1" s="1"/>
  <c r="Y2484" i="1" s="1"/>
  <c r="R3251" i="1"/>
  <c r="V3251" i="1" s="1"/>
  <c r="X3252" i="1" s="1"/>
  <c r="Y3252" i="1" s="1"/>
  <c r="R3507" i="1"/>
  <c r="V3507" i="1" s="1"/>
  <c r="X3508" i="1" s="1"/>
  <c r="Y3508" i="1" s="1"/>
  <c r="R4275" i="1"/>
  <c r="V4275" i="1" s="1"/>
  <c r="X4276" i="1" s="1"/>
  <c r="Y4276" i="1" s="1"/>
  <c r="R4531" i="1"/>
  <c r="V4531" i="1" s="1"/>
  <c r="X4532" i="1" s="1"/>
  <c r="Y4532" i="1" s="1"/>
  <c r="R131" i="1"/>
  <c r="V131" i="1" s="1"/>
  <c r="X132" i="1" s="1"/>
  <c r="Y132" i="1" s="1"/>
  <c r="R153" i="1"/>
  <c r="V153" i="1" s="1"/>
  <c r="X154" i="1" s="1"/>
  <c r="Y154" i="1" s="1"/>
  <c r="R559" i="1"/>
  <c r="U2533" i="1"/>
  <c r="V2533" i="1" s="1"/>
  <c r="X2534" i="1" s="1"/>
  <c r="Y2534" i="1" s="1"/>
  <c r="U2545" i="1"/>
  <c r="V2545" i="1" s="1"/>
  <c r="X2546" i="1" s="1"/>
  <c r="Y2546" i="1" s="1"/>
  <c r="U2613" i="1"/>
  <c r="V2613" i="1" s="1"/>
  <c r="X2614" i="1" s="1"/>
  <c r="Y2614" i="1" s="1"/>
  <c r="U2620" i="1"/>
  <c r="V2620" i="1" s="1"/>
  <c r="X2621" i="1" s="1"/>
  <c r="Y2621" i="1" s="1"/>
  <c r="R2979" i="1"/>
  <c r="R3036" i="1"/>
  <c r="V3036" i="1" s="1"/>
  <c r="X3037" i="1" s="1"/>
  <c r="Y3037" i="1" s="1"/>
  <c r="U1535" i="1"/>
  <c r="V1535" i="1" s="1"/>
  <c r="X1536" i="1" s="1"/>
  <c r="Y1536" i="1" s="1"/>
  <c r="U1555" i="1"/>
  <c r="U1556" i="1" s="1"/>
  <c r="U1579" i="1"/>
  <c r="V1579" i="1" s="1"/>
  <c r="X1580" i="1" s="1"/>
  <c r="Y1580" i="1" s="1"/>
  <c r="U1601" i="1"/>
  <c r="V1601" i="1" s="1"/>
  <c r="X1602" i="1" s="1"/>
  <c r="Y1602" i="1" s="1"/>
  <c r="R1731" i="1"/>
  <c r="V1731" i="1" s="1"/>
  <c r="X1732" i="1" s="1"/>
  <c r="Y1732" i="1" s="1"/>
  <c r="R1748" i="1"/>
  <c r="V1748" i="1" s="1"/>
  <c r="X1749" i="1" s="1"/>
  <c r="Y1749" i="1" s="1"/>
  <c r="R1769" i="1"/>
  <c r="V1769" i="1" s="1"/>
  <c r="X1770" i="1" s="1"/>
  <c r="Y1770" i="1" s="1"/>
  <c r="U3392" i="1"/>
  <c r="V3392" i="1" s="1"/>
  <c r="X3393" i="1" s="1"/>
  <c r="Y3393" i="1" s="1"/>
  <c r="U3961" i="1"/>
  <c r="V3961" i="1" s="1"/>
  <c r="X3962" i="1" s="1"/>
  <c r="Y3962" i="1" s="1"/>
  <c r="U4025" i="1"/>
  <c r="R720" i="1"/>
  <c r="R2331" i="1"/>
  <c r="V2331" i="1" s="1"/>
  <c r="X2332" i="1" s="1"/>
  <c r="Y2332" i="1" s="1"/>
  <c r="R3355" i="1"/>
  <c r="V3355" i="1" s="1"/>
  <c r="X3356" i="1" s="1"/>
  <c r="Y3356" i="1" s="1"/>
  <c r="R4251" i="1"/>
  <c r="V4251" i="1" s="1"/>
  <c r="X4252" i="1" s="1"/>
  <c r="Y4252" i="1" s="1"/>
  <c r="R3855" i="1"/>
  <c r="V3855" i="1" s="1"/>
  <c r="X3856" i="1" s="1"/>
  <c r="Y3856" i="1" s="1"/>
  <c r="R1776" i="1"/>
  <c r="R2563" i="1"/>
  <c r="V2563" i="1" s="1"/>
  <c r="X2564" i="1" s="1"/>
  <c r="Y2564" i="1" s="1"/>
  <c r="R107" i="1"/>
  <c r="V107" i="1" s="1"/>
  <c r="X108" i="1" s="1"/>
  <c r="Y108" i="1" s="1"/>
  <c r="R345" i="1"/>
  <c r="V345" i="1" s="1"/>
  <c r="X346" i="1" s="1"/>
  <c r="Y346" i="1" s="1"/>
  <c r="R391" i="1"/>
  <c r="R485" i="1"/>
  <c r="V485" i="1" s="1"/>
  <c r="X486" i="1" s="1"/>
  <c r="Y486" i="1" s="1"/>
  <c r="R703" i="1"/>
  <c r="V703" i="1" s="1"/>
  <c r="X704" i="1" s="1"/>
  <c r="Y704" i="1" s="1"/>
  <c r="U276" i="1"/>
  <c r="R447" i="1"/>
  <c r="V447" i="1" s="1"/>
  <c r="X448" i="1" s="1"/>
  <c r="Y448" i="1" s="1"/>
  <c r="R503" i="1"/>
  <c r="V503" i="1" s="1"/>
  <c r="X504" i="1" s="1"/>
  <c r="Y504" i="1" s="1"/>
  <c r="R705" i="1"/>
  <c r="V705" i="1" s="1"/>
  <c r="X706" i="1" s="1"/>
  <c r="Y706" i="1" s="1"/>
  <c r="R831" i="1"/>
  <c r="V831" i="1" s="1"/>
  <c r="X832" i="1" s="1"/>
  <c r="Y832" i="1" s="1"/>
  <c r="R851" i="1"/>
  <c r="V851" i="1" s="1"/>
  <c r="X852" i="1" s="1"/>
  <c r="Y852" i="1" s="1"/>
  <c r="R887" i="1"/>
  <c r="R935" i="1"/>
  <c r="V935" i="1" s="1"/>
  <c r="X936" i="1" s="1"/>
  <c r="Y936" i="1" s="1"/>
  <c r="R967" i="1"/>
  <c r="V967" i="1" s="1"/>
  <c r="X968" i="1" s="1"/>
  <c r="Y968" i="1" s="1"/>
  <c r="R993" i="1"/>
  <c r="V993" i="1" s="1"/>
  <c r="X994" i="1" s="1"/>
  <c r="Y994" i="1" s="1"/>
  <c r="U2687" i="1"/>
  <c r="U479" i="1"/>
  <c r="R599" i="1"/>
  <c r="R845" i="1"/>
  <c r="V845" i="1" s="1"/>
  <c r="X846" i="1" s="1"/>
  <c r="Y846" i="1" s="1"/>
  <c r="R869" i="1"/>
  <c r="V869" i="1" s="1"/>
  <c r="X870" i="1" s="1"/>
  <c r="Y870" i="1" s="1"/>
  <c r="R886" i="1"/>
  <c r="V886" i="1" s="1"/>
  <c r="X887" i="1" s="1"/>
  <c r="Y887" i="1" s="1"/>
  <c r="R911" i="1"/>
  <c r="V911" i="1" s="1"/>
  <c r="X912" i="1" s="1"/>
  <c r="Y912" i="1" s="1"/>
  <c r="R929" i="1"/>
  <c r="V929" i="1" s="1"/>
  <c r="X930" i="1" s="1"/>
  <c r="Y930" i="1" s="1"/>
  <c r="R999" i="1"/>
  <c r="V999" i="1" s="1"/>
  <c r="X1000" i="1" s="1"/>
  <c r="Y1000" i="1" s="1"/>
  <c r="R1031" i="1"/>
  <c r="V1031" i="1" s="1"/>
  <c r="X1032" i="1" s="1"/>
  <c r="Y1032" i="1" s="1"/>
  <c r="R1071" i="1"/>
  <c r="V1071" i="1" s="1"/>
  <c r="X1072" i="1" s="1"/>
  <c r="Y1072" i="1" s="1"/>
  <c r="R1078" i="1"/>
  <c r="V1078" i="1" s="1"/>
  <c r="X1079" i="1" s="1"/>
  <c r="Y1079" i="1" s="1"/>
  <c r="R1111" i="1"/>
  <c r="V1111" i="1" s="1"/>
  <c r="X1112" i="1" s="1"/>
  <c r="Y1112" i="1" s="1"/>
  <c r="R1223" i="1"/>
  <c r="V1223" i="1" s="1"/>
  <c r="X1224" i="1" s="1"/>
  <c r="Y1224" i="1" s="1"/>
  <c r="R1234" i="1"/>
  <c r="V1234" i="1" s="1"/>
  <c r="X1235" i="1" s="1"/>
  <c r="Y1235" i="1" s="1"/>
  <c r="R1281" i="1"/>
  <c r="V1281" i="1" s="1"/>
  <c r="X1282" i="1" s="1"/>
  <c r="Y1282" i="1" s="1"/>
  <c r="R1356" i="1"/>
  <c r="V1356" i="1" s="1"/>
  <c r="X1357" i="1" s="1"/>
  <c r="Y1357" i="1" s="1"/>
  <c r="R1366" i="1"/>
  <c r="V1366" i="1" s="1"/>
  <c r="X1367" i="1" s="1"/>
  <c r="Y1367" i="1" s="1"/>
  <c r="R1380" i="1"/>
  <c r="R1381" i="1" s="1"/>
  <c r="R1413" i="1"/>
  <c r="V1413" i="1" s="1"/>
  <c r="X1414" i="1" s="1"/>
  <c r="Y1414" i="1" s="1"/>
  <c r="R1483" i="1"/>
  <c r="V1483" i="1" s="1"/>
  <c r="X1484" i="1" s="1"/>
  <c r="Y1484" i="1" s="1"/>
  <c r="R1530" i="1"/>
  <c r="V1530" i="1" s="1"/>
  <c r="X1531" i="1" s="1"/>
  <c r="Y1531" i="1" s="1"/>
  <c r="R1573" i="1"/>
  <c r="V1573" i="1" s="1"/>
  <c r="X1574" i="1" s="1"/>
  <c r="Y1574" i="1" s="1"/>
  <c r="R1634" i="1"/>
  <c r="V1634" i="1" s="1"/>
  <c r="X1635" i="1" s="1"/>
  <c r="Y1635" i="1" s="1"/>
  <c r="R1671" i="1"/>
  <c r="V1671" i="1" s="1"/>
  <c r="X1672" i="1" s="1"/>
  <c r="Y1672" i="1" s="1"/>
  <c r="R1677" i="1"/>
  <c r="V1677" i="1" s="1"/>
  <c r="X1678" i="1" s="1"/>
  <c r="Y1678" i="1" s="1"/>
  <c r="R1689" i="1"/>
  <c r="V1689" i="1" s="1"/>
  <c r="X1690" i="1" s="1"/>
  <c r="Y1690" i="1" s="1"/>
  <c r="R1715" i="1"/>
  <c r="V1715" i="1" s="1"/>
  <c r="X1716" i="1" s="1"/>
  <c r="Y1716" i="1" s="1"/>
  <c r="R1724" i="1"/>
  <c r="V1724" i="1" s="1"/>
  <c r="X1725" i="1" s="1"/>
  <c r="Y1725" i="1" s="1"/>
  <c r="R1756" i="1"/>
  <c r="R1817" i="1"/>
  <c r="V1817" i="1" s="1"/>
  <c r="X1818" i="1" s="1"/>
  <c r="Y1818" i="1" s="1"/>
  <c r="R1836" i="1"/>
  <c r="V1836" i="1" s="1"/>
  <c r="X1837" i="1" s="1"/>
  <c r="Y1837" i="1" s="1"/>
  <c r="R1937" i="1"/>
  <c r="V1937" i="1" s="1"/>
  <c r="X1938" i="1" s="1"/>
  <c r="Y1938" i="1" s="1"/>
  <c r="R1961" i="1"/>
  <c r="R2045" i="1"/>
  <c r="R2046" i="1" s="1"/>
  <c r="R2092" i="1"/>
  <c r="V2092" i="1" s="1"/>
  <c r="X2093" i="1" s="1"/>
  <c r="Y2093" i="1" s="1"/>
  <c r="R2269" i="1"/>
  <c r="V2269" i="1" s="1"/>
  <c r="X2270" i="1" s="1"/>
  <c r="Y2270" i="1" s="1"/>
  <c r="R2348" i="1"/>
  <c r="V2348" i="1" s="1"/>
  <c r="X2349" i="1" s="1"/>
  <c r="Y2349" i="1" s="1"/>
  <c r="R2370" i="1"/>
  <c r="V2370" i="1" s="1"/>
  <c r="X2371" i="1" s="1"/>
  <c r="Y2371" i="1" s="1"/>
  <c r="R2398" i="1"/>
  <c r="V2398" i="1" s="1"/>
  <c r="X2399" i="1" s="1"/>
  <c r="Y2399" i="1" s="1"/>
  <c r="R2412" i="1"/>
  <c r="V2412" i="1" s="1"/>
  <c r="X2413" i="1" s="1"/>
  <c r="Y2413" i="1" s="1"/>
  <c r="R2528" i="1"/>
  <c r="V2528" i="1" s="1"/>
  <c r="X2529" i="1" s="1"/>
  <c r="Y2529" i="1" s="1"/>
  <c r="R2650" i="1"/>
  <c r="V2650" i="1" s="1"/>
  <c r="X2651" i="1" s="1"/>
  <c r="Y2651" i="1" s="1"/>
  <c r="R2697" i="1"/>
  <c r="V2697" i="1" s="1"/>
  <c r="X2698" i="1" s="1"/>
  <c r="Y2698" i="1" s="1"/>
  <c r="R2704" i="1"/>
  <c r="V2704" i="1" s="1"/>
  <c r="X2705" i="1" s="1"/>
  <c r="Y2705" i="1" s="1"/>
  <c r="R2703" i="1"/>
  <c r="V2703" i="1" s="1"/>
  <c r="X2704" i="1" s="1"/>
  <c r="Y2704" i="1" s="1"/>
  <c r="R2757" i="1"/>
  <c r="V2757" i="1" s="1"/>
  <c r="X2758" i="1" s="1"/>
  <c r="Y2758" i="1" s="1"/>
  <c r="R2769" i="1"/>
  <c r="V2769" i="1" s="1"/>
  <c r="X2770" i="1" s="1"/>
  <c r="Y2770" i="1" s="1"/>
  <c r="R2755" i="1"/>
  <c r="V2755" i="1" s="1"/>
  <c r="X2756" i="1" s="1"/>
  <c r="Y2756" i="1" s="1"/>
  <c r="R2767" i="1"/>
  <c r="V2767" i="1" s="1"/>
  <c r="X2768" i="1" s="1"/>
  <c r="Y2768" i="1" s="1"/>
  <c r="R2974" i="1"/>
  <c r="V2974" i="1" s="1"/>
  <c r="X2975" i="1" s="1"/>
  <c r="Y2975" i="1" s="1"/>
  <c r="R3040" i="1"/>
  <c r="V3040" i="1" s="1"/>
  <c r="X3041" i="1" s="1"/>
  <c r="Y3041" i="1" s="1"/>
  <c r="R3145" i="1"/>
  <c r="V3145" i="1" s="1"/>
  <c r="X3146" i="1" s="1"/>
  <c r="Y3146" i="1" s="1"/>
  <c r="R3152" i="1"/>
  <c r="R3153" i="1" s="1"/>
  <c r="V3153" i="1" s="1"/>
  <c r="X3154" i="1" s="1"/>
  <c r="Y3154" i="1" s="1"/>
  <c r="R3193" i="1"/>
  <c r="V3193" i="1" s="1"/>
  <c r="X3194" i="1" s="1"/>
  <c r="Y3194" i="1" s="1"/>
  <c r="R3222" i="1"/>
  <c r="V3222" i="1" s="1"/>
  <c r="X3223" i="1" s="1"/>
  <c r="Y3223" i="1" s="1"/>
  <c r="R3257" i="1"/>
  <c r="V3257" i="1" s="1"/>
  <c r="X3258" i="1" s="1"/>
  <c r="Y3258" i="1" s="1"/>
  <c r="R3321" i="1"/>
  <c r="V3321" i="1" s="1"/>
  <c r="X3322" i="1" s="1"/>
  <c r="Y3322" i="1" s="1"/>
  <c r="R3409" i="1"/>
  <c r="V3409" i="1" s="1"/>
  <c r="X3410" i="1" s="1"/>
  <c r="Y3410" i="1" s="1"/>
  <c r="R3454" i="1"/>
  <c r="V3454" i="1" s="1"/>
  <c r="X3455" i="1" s="1"/>
  <c r="Y3455" i="1" s="1"/>
  <c r="R3492" i="1"/>
  <c r="V3492" i="1" s="1"/>
  <c r="X3493" i="1" s="1"/>
  <c r="Y3493" i="1" s="1"/>
  <c r="R3518" i="1"/>
  <c r="V3518" i="1" s="1"/>
  <c r="X3519" i="1" s="1"/>
  <c r="Y3519" i="1" s="1"/>
  <c r="R3522" i="1"/>
  <c r="V3522" i="1" s="1"/>
  <c r="X3523" i="1" s="1"/>
  <c r="Y3523" i="1" s="1"/>
  <c r="R3548" i="1"/>
  <c r="R3549" i="1" s="1"/>
  <c r="R3740" i="1"/>
  <c r="V3740" i="1" s="1"/>
  <c r="X3741" i="1" s="1"/>
  <c r="Y3741" i="1" s="1"/>
  <c r="R3797" i="1"/>
  <c r="R3809" i="1"/>
  <c r="V3809" i="1" s="1"/>
  <c r="X3810" i="1" s="1"/>
  <c r="Y3810" i="1" s="1"/>
  <c r="R4000" i="1"/>
  <c r="V4000" i="1" s="1"/>
  <c r="X4001" i="1" s="1"/>
  <c r="Y4001" i="1" s="1"/>
  <c r="R4060" i="1"/>
  <c r="V4060" i="1" s="1"/>
  <c r="X4061" i="1" s="1"/>
  <c r="Y4061" i="1" s="1"/>
  <c r="R4070" i="1"/>
  <c r="V4070" i="1" s="1"/>
  <c r="X4071" i="1" s="1"/>
  <c r="Y4071" i="1" s="1"/>
  <c r="R4098" i="1"/>
  <c r="V4098" i="1" s="1"/>
  <c r="X4099" i="1" s="1"/>
  <c r="Y4099" i="1" s="1"/>
  <c r="R4156" i="1"/>
  <c r="V4156" i="1" s="1"/>
  <c r="X4157" i="1" s="1"/>
  <c r="Y4157" i="1" s="1"/>
  <c r="R4177" i="1"/>
  <c r="V4177" i="1" s="1"/>
  <c r="X4178" i="1" s="1"/>
  <c r="Y4178" i="1" s="1"/>
  <c r="R4258" i="1"/>
  <c r="V4258" i="1" s="1"/>
  <c r="X4259" i="1" s="1"/>
  <c r="Y4259" i="1" s="1"/>
  <c r="R4277" i="1"/>
  <c r="R4289" i="1"/>
  <c r="V4289" i="1" s="1"/>
  <c r="X4290" i="1" s="1"/>
  <c r="Y4290" i="1" s="1"/>
  <c r="R4460" i="1"/>
  <c r="V4460" i="1" s="1"/>
  <c r="X4461" i="1" s="1"/>
  <c r="Y4461" i="1" s="1"/>
  <c r="R4494" i="1"/>
  <c r="V4494" i="1" s="1"/>
  <c r="X4495" i="1" s="1"/>
  <c r="Y4495" i="1" s="1"/>
  <c r="R4508" i="1"/>
  <c r="V4508" i="1" s="1"/>
  <c r="X4509" i="1" s="1"/>
  <c r="Y4509" i="1" s="1"/>
  <c r="R4551" i="1"/>
  <c r="V4551" i="1" s="1"/>
  <c r="X4552" i="1" s="1"/>
  <c r="Y4552" i="1" s="1"/>
  <c r="R4578" i="1"/>
  <c r="V4578" i="1" s="1"/>
  <c r="X4579" i="1" s="1"/>
  <c r="Y4579" i="1" s="1"/>
  <c r="R4602" i="1"/>
  <c r="V4602" i="1" s="1"/>
  <c r="X4603" i="1" s="1"/>
  <c r="Y4603" i="1" s="1"/>
  <c r="R4747" i="1"/>
  <c r="R4748" i="1" s="1"/>
  <c r="R2075" i="1"/>
  <c r="V2075" i="1" s="1"/>
  <c r="X2076" i="1" s="1"/>
  <c r="Y2076" i="1" s="1"/>
  <c r="R3099" i="1"/>
  <c r="V3099" i="1" s="1"/>
  <c r="X3100" i="1" s="1"/>
  <c r="Y3100" i="1" s="1"/>
  <c r="R4688" i="1"/>
  <c r="V4688" i="1" s="1"/>
  <c r="X4689" i="1" s="1"/>
  <c r="Y4689" i="1" s="1"/>
  <c r="R3663" i="1"/>
  <c r="V3663" i="1" s="1"/>
  <c r="X3664" i="1" s="1"/>
  <c r="Y3664" i="1" s="1"/>
  <c r="R2371" i="1"/>
  <c r="V2371" i="1" s="1"/>
  <c r="X2372" i="1" s="1"/>
  <c r="Y2372" i="1" s="1"/>
  <c r="R3651" i="1"/>
  <c r="V3651" i="1" s="1"/>
  <c r="X3652" i="1" s="1"/>
  <c r="Y3652" i="1" s="1"/>
  <c r="R67" i="1"/>
  <c r="V67" i="1" s="1"/>
  <c r="X68" i="1" s="1"/>
  <c r="Y68" i="1" s="1"/>
  <c r="R117" i="1"/>
  <c r="V117" i="1" s="1"/>
  <c r="X118" i="1" s="1"/>
  <c r="Y118" i="1" s="1"/>
  <c r="R139" i="1"/>
  <c r="V139" i="1" s="1"/>
  <c r="X140" i="1" s="1"/>
  <c r="Y140" i="1" s="1"/>
  <c r="R173" i="1"/>
  <c r="R341" i="1"/>
  <c r="V341" i="1" s="1"/>
  <c r="X342" i="1" s="1"/>
  <c r="Y342" i="1" s="1"/>
  <c r="R475" i="1"/>
  <c r="V475" i="1" s="1"/>
  <c r="X476" i="1" s="1"/>
  <c r="Y476" i="1" s="1"/>
  <c r="R1008" i="1"/>
  <c r="V1008" i="1" s="1"/>
  <c r="X1009" i="1" s="1"/>
  <c r="Y1009" i="1" s="1"/>
  <c r="R1520" i="1"/>
  <c r="V1520" i="1" s="1"/>
  <c r="X1521" i="1" s="1"/>
  <c r="Y1521" i="1" s="1"/>
  <c r="R1899" i="1"/>
  <c r="V1899" i="1" s="1"/>
  <c r="X1900" i="1" s="1"/>
  <c r="Y1900" i="1" s="1"/>
  <c r="R2667" i="1"/>
  <c r="V2667" i="1" s="1"/>
  <c r="X2668" i="1" s="1"/>
  <c r="Y2668" i="1" s="1"/>
  <c r="R3179" i="1"/>
  <c r="V3179" i="1" s="1"/>
  <c r="X3180" i="1" s="1"/>
  <c r="Y3180" i="1" s="1"/>
  <c r="R4075" i="1"/>
  <c r="V4075" i="1" s="1"/>
  <c r="X4076" i="1" s="1"/>
  <c r="Y4076" i="1" s="1"/>
  <c r="R4267" i="1"/>
  <c r="V4267" i="1" s="1"/>
  <c r="X4268" i="1" s="1"/>
  <c r="Y4268" i="1" s="1"/>
  <c r="R4459" i="1"/>
  <c r="V4459" i="1" s="1"/>
  <c r="X4460" i="1" s="1"/>
  <c r="Y4460" i="1" s="1"/>
  <c r="R1368" i="1"/>
  <c r="V1368" i="1" s="1"/>
  <c r="X1369" i="1" s="1"/>
  <c r="Y1369" i="1" s="1"/>
  <c r="R2079" i="1"/>
  <c r="V2079" i="1" s="1"/>
  <c r="X2080" i="1" s="1"/>
  <c r="Y2080" i="1" s="1"/>
  <c r="R2335" i="1"/>
  <c r="V2335" i="1" s="1"/>
  <c r="X2336" i="1" s="1"/>
  <c r="Y2336" i="1" s="1"/>
  <c r="R2591" i="1"/>
  <c r="V2591" i="1" s="1"/>
  <c r="X2592" i="1" s="1"/>
  <c r="Y2592" i="1" s="1"/>
  <c r="R2847" i="1"/>
  <c r="V2847" i="1" s="1"/>
  <c r="X2848" i="1" s="1"/>
  <c r="Y2848" i="1" s="1"/>
  <c r="R3103" i="1"/>
  <c r="V3103" i="1" s="1"/>
  <c r="X3104" i="1" s="1"/>
  <c r="Y3104" i="1" s="1"/>
  <c r="R3359" i="1"/>
  <c r="V3359" i="1" s="1"/>
  <c r="X3360" i="1" s="1"/>
  <c r="Y3360" i="1" s="1"/>
  <c r="R3615" i="1"/>
  <c r="R3871" i="1"/>
  <c r="V3871" i="1" s="1"/>
  <c r="X3872" i="1" s="1"/>
  <c r="Y3872" i="1" s="1"/>
  <c r="R4127" i="1"/>
  <c r="V4127" i="1" s="1"/>
  <c r="X4128" i="1" s="1"/>
  <c r="Y4128" i="1" s="1"/>
  <c r="R4383" i="1"/>
  <c r="V4383" i="1" s="1"/>
  <c r="X4384" i="1" s="1"/>
  <c r="Y4384" i="1" s="1"/>
  <c r="R4605" i="1"/>
  <c r="R704" i="1"/>
  <c r="V704" i="1" s="1"/>
  <c r="X705" i="1" s="1"/>
  <c r="Y705" i="1" s="1"/>
  <c r="R1216" i="1"/>
  <c r="V1216" i="1" s="1"/>
  <c r="X1217" i="1" s="1"/>
  <c r="Y1217" i="1" s="1"/>
  <c r="R1712" i="1"/>
  <c r="V1712" i="1" s="1"/>
  <c r="X1713" i="1" s="1"/>
  <c r="Y1713" i="1" s="1"/>
  <c r="R2259" i="1"/>
  <c r="U531" i="1"/>
  <c r="U643" i="1"/>
  <c r="V643" i="1" s="1"/>
  <c r="X644" i="1" s="1"/>
  <c r="Y644" i="1" s="1"/>
  <c r="U780" i="1"/>
  <c r="V780" i="1" s="1"/>
  <c r="X781" i="1" s="1"/>
  <c r="Y781" i="1" s="1"/>
  <c r="R1392" i="1"/>
  <c r="V1392" i="1" s="1"/>
  <c r="X1393" i="1" s="1"/>
  <c r="Y1393" i="1" s="1"/>
  <c r="R1829" i="1"/>
  <c r="V1829" i="1" s="1"/>
  <c r="X1830" i="1" s="1"/>
  <c r="Y1830" i="1" s="1"/>
  <c r="R2091" i="1"/>
  <c r="V2091" i="1" s="1"/>
  <c r="X2092" i="1" s="1"/>
  <c r="Y2092" i="1" s="1"/>
  <c r="R3371" i="1"/>
  <c r="V3371" i="1" s="1"/>
  <c r="X3372" i="1" s="1"/>
  <c r="Y3372" i="1" s="1"/>
  <c r="R1728" i="1"/>
  <c r="V1728" i="1" s="1"/>
  <c r="X1729" i="1" s="1"/>
  <c r="Y1729" i="1" s="1"/>
  <c r="R2527" i="1"/>
  <c r="V2527" i="1" s="1"/>
  <c r="X2528" i="1" s="1"/>
  <c r="Y2528" i="1" s="1"/>
  <c r="R2783" i="1"/>
  <c r="V2783" i="1" s="1"/>
  <c r="X2784" i="1" s="1"/>
  <c r="Y2784" i="1" s="1"/>
  <c r="R3039" i="1"/>
  <c r="V3039" i="1" s="1"/>
  <c r="X3040" i="1" s="1"/>
  <c r="Y3040" i="1" s="1"/>
  <c r="R3295" i="1"/>
  <c r="V3295" i="1" s="1"/>
  <c r="X3296" i="1" s="1"/>
  <c r="Y3296" i="1" s="1"/>
  <c r="R3551" i="1"/>
  <c r="R3807" i="1"/>
  <c r="V3807" i="1" s="1"/>
  <c r="X3808" i="1" s="1"/>
  <c r="Y3808" i="1" s="1"/>
  <c r="R4063" i="1"/>
  <c r="V4063" i="1" s="1"/>
  <c r="X4064" i="1" s="1"/>
  <c r="Y4064" i="1" s="1"/>
  <c r="R4319" i="1"/>
  <c r="V4319" i="1" s="1"/>
  <c r="X4320" i="1" s="1"/>
  <c r="Y4320" i="1" s="1"/>
  <c r="R64" i="1"/>
  <c r="V64" i="1" s="1"/>
  <c r="X65" i="1" s="1"/>
  <c r="Y65" i="1" s="1"/>
  <c r="R576" i="1"/>
  <c r="R1939" i="1"/>
  <c r="V1939" i="1" s="1"/>
  <c r="X1940" i="1" s="1"/>
  <c r="Y1940" i="1" s="1"/>
  <c r="R2451" i="1"/>
  <c r="V2451" i="1" s="1"/>
  <c r="X2452" i="1" s="1"/>
  <c r="Y2452" i="1" s="1"/>
  <c r="R2707" i="1"/>
  <c r="V2707" i="1" s="1"/>
  <c r="X2708" i="1" s="1"/>
  <c r="Y2708" i="1" s="1"/>
  <c r="R2963" i="1"/>
  <c r="V2963" i="1" s="1"/>
  <c r="X2964" i="1" s="1"/>
  <c r="Y2964" i="1" s="1"/>
  <c r="R3475" i="1"/>
  <c r="V3475" i="1" s="1"/>
  <c r="X3476" i="1" s="1"/>
  <c r="Y3476" i="1" s="1"/>
  <c r="R3731" i="1"/>
  <c r="V3731" i="1" s="1"/>
  <c r="X3732" i="1" s="1"/>
  <c r="Y3732" i="1" s="1"/>
  <c r="R3987" i="1"/>
  <c r="V3987" i="1" s="1"/>
  <c r="X3988" i="1" s="1"/>
  <c r="Y3988" i="1" s="1"/>
  <c r="R4243" i="1"/>
  <c r="V4243" i="1" s="1"/>
  <c r="X4244" i="1" s="1"/>
  <c r="Y4244" i="1" s="1"/>
  <c r="R4683" i="1"/>
  <c r="V4683" i="1" s="1"/>
  <c r="X4684" i="1" s="1"/>
  <c r="Y4684" i="1" s="1"/>
  <c r="R69" i="1"/>
  <c r="V69" i="1" s="1"/>
  <c r="X70" i="1" s="1"/>
  <c r="Y70" i="1" s="1"/>
  <c r="U771" i="1"/>
  <c r="V771" i="1" s="1"/>
  <c r="X772" i="1" s="1"/>
  <c r="Y772" i="1" s="1"/>
  <c r="U1090" i="1"/>
  <c r="V1090" i="1" s="1"/>
  <c r="X1091" i="1" s="1"/>
  <c r="Y1091" i="1" s="1"/>
  <c r="U1135" i="1"/>
  <c r="V1135" i="1" s="1"/>
  <c r="X1136" i="1" s="1"/>
  <c r="Y1136" i="1" s="1"/>
  <c r="U1157" i="1"/>
  <c r="V1157" i="1" s="1"/>
  <c r="X1158" i="1" s="1"/>
  <c r="Y1158" i="1" s="1"/>
  <c r="R1255" i="1"/>
  <c r="V1255" i="1" s="1"/>
  <c r="X1256" i="1" s="1"/>
  <c r="Y1256" i="1" s="1"/>
  <c r="R1287" i="1"/>
  <c r="V1287" i="1" s="1"/>
  <c r="X1288" i="1" s="1"/>
  <c r="Y1288" i="1" s="1"/>
  <c r="R1298" i="1"/>
  <c r="V1298" i="1" s="1"/>
  <c r="X1299" i="1" s="1"/>
  <c r="Y1299" i="1" s="1"/>
  <c r="R1363" i="1"/>
  <c r="V1363" i="1" s="1"/>
  <c r="X1364" i="1" s="1"/>
  <c r="Y1364" i="1" s="1"/>
  <c r="R1388" i="1"/>
  <c r="V1388" i="1" s="1"/>
  <c r="X1389" i="1" s="1"/>
  <c r="Y1389" i="1" s="1"/>
  <c r="R1466" i="1"/>
  <c r="R1547" i="1"/>
  <c r="V1547" i="1" s="1"/>
  <c r="X1548" i="1" s="1"/>
  <c r="Y1548" i="1" s="1"/>
  <c r="R1559" i="1"/>
  <c r="V1559" i="1" s="1"/>
  <c r="X1560" i="1" s="1"/>
  <c r="Y1560" i="1" s="1"/>
  <c r="R1637" i="1"/>
  <c r="V1637" i="1" s="1"/>
  <c r="X1638" i="1" s="1"/>
  <c r="Y1638" i="1" s="1"/>
  <c r="R1650" i="1"/>
  <c r="V1650" i="1" s="1"/>
  <c r="X1651" i="1" s="1"/>
  <c r="Y1651" i="1" s="1"/>
  <c r="R1663" i="1"/>
  <c r="R1679" i="1"/>
  <c r="V1679" i="1" s="1"/>
  <c r="X1680" i="1" s="1"/>
  <c r="Y1680" i="1" s="1"/>
  <c r="R1741" i="1"/>
  <c r="V1741" i="1" s="1"/>
  <c r="X1742" i="1" s="1"/>
  <c r="Y1742" i="1" s="1"/>
  <c r="R1773" i="1"/>
  <c r="V1773" i="1" s="1"/>
  <c r="X1774" i="1" s="1"/>
  <c r="Y1774" i="1" s="1"/>
  <c r="R1780" i="1"/>
  <c r="V1780" i="1" s="1"/>
  <c r="X1781" i="1" s="1"/>
  <c r="Y1781" i="1" s="1"/>
  <c r="R1835" i="1"/>
  <c r="V1835" i="1" s="1"/>
  <c r="X1836" i="1" s="1"/>
  <c r="Y1836" i="1" s="1"/>
  <c r="R1862" i="1"/>
  <c r="V1862" i="1" s="1"/>
  <c r="X1863" i="1" s="1"/>
  <c r="Y1863" i="1" s="1"/>
  <c r="R1886" i="1"/>
  <c r="V1886" i="1" s="1"/>
  <c r="X1887" i="1" s="1"/>
  <c r="Y1887" i="1" s="1"/>
  <c r="R1935" i="1"/>
  <c r="V1935" i="1" s="1"/>
  <c r="X1936" i="1" s="1"/>
  <c r="Y1936" i="1" s="1"/>
  <c r="R1946" i="1"/>
  <c r="V1946" i="1" s="1"/>
  <c r="X1947" i="1" s="1"/>
  <c r="Y1947" i="1" s="1"/>
  <c r="R2074" i="1"/>
  <c r="V2074" i="1" s="1"/>
  <c r="X2075" i="1" s="1"/>
  <c r="Y2075" i="1" s="1"/>
  <c r="U3377" i="1"/>
  <c r="V3377" i="1" s="1"/>
  <c r="X3378" i="1" s="1"/>
  <c r="Y3378" i="1" s="1"/>
  <c r="U3580" i="1"/>
  <c r="R3841" i="1"/>
  <c r="V3841" i="1" s="1"/>
  <c r="X3842" i="1" s="1"/>
  <c r="Y3842" i="1" s="1"/>
  <c r="R3975" i="1"/>
  <c r="V3975" i="1" s="1"/>
  <c r="X3976" i="1" s="1"/>
  <c r="Y3976" i="1" s="1"/>
  <c r="R4021" i="1"/>
  <c r="R4085" i="1"/>
  <c r="V4085" i="1" s="1"/>
  <c r="X4086" i="1" s="1"/>
  <c r="Y4086" i="1" s="1"/>
  <c r="R4397" i="1"/>
  <c r="V4397" i="1" s="1"/>
  <c r="X4398" i="1" s="1"/>
  <c r="Y4398" i="1" s="1"/>
  <c r="R4463" i="1"/>
  <c r="V4463" i="1" s="1"/>
  <c r="X4464" i="1" s="1"/>
  <c r="Y4464" i="1" s="1"/>
  <c r="R4545" i="1"/>
  <c r="V4545" i="1" s="1"/>
  <c r="X4546" i="1" s="1"/>
  <c r="Y4546" i="1" s="1"/>
  <c r="R4571" i="1"/>
  <c r="U2139" i="1"/>
  <c r="V2139" i="1" s="1"/>
  <c r="X2140" i="1" s="1"/>
  <c r="Y2140" i="1" s="1"/>
  <c r="U4111" i="1"/>
  <c r="V4111" i="1" s="1"/>
  <c r="X4112" i="1" s="1"/>
  <c r="Y4112" i="1" s="1"/>
  <c r="U37" i="1"/>
  <c r="V37" i="1" s="1"/>
  <c r="X38" i="1" s="1"/>
  <c r="Y38" i="1" s="1"/>
  <c r="U102" i="1"/>
  <c r="V102" i="1" s="1"/>
  <c r="X103" i="1" s="1"/>
  <c r="Y103" i="1" s="1"/>
  <c r="U181" i="1"/>
  <c r="V181" i="1" s="1"/>
  <c r="X182" i="1" s="1"/>
  <c r="Y182" i="1" s="1"/>
  <c r="U281" i="1"/>
  <c r="V281" i="1" s="1"/>
  <c r="X282" i="1" s="1"/>
  <c r="Y282" i="1" s="1"/>
  <c r="U397" i="1"/>
  <c r="U415" i="1"/>
  <c r="V415" i="1" s="1"/>
  <c r="X416" i="1" s="1"/>
  <c r="Y416" i="1" s="1"/>
  <c r="U410" i="1"/>
  <c r="V410" i="1" s="1"/>
  <c r="X411" i="1" s="1"/>
  <c r="Y411" i="1" s="1"/>
  <c r="U1424" i="1"/>
  <c r="V1424" i="1" s="1"/>
  <c r="X1425" i="1" s="1"/>
  <c r="Y1425" i="1" s="1"/>
  <c r="U2619" i="1"/>
  <c r="V2619" i="1" s="1"/>
  <c r="X2620" i="1" s="1"/>
  <c r="Y2620" i="1" s="1"/>
  <c r="U2875" i="1"/>
  <c r="V2875" i="1" s="1"/>
  <c r="X2876" i="1" s="1"/>
  <c r="Y2876" i="1" s="1"/>
  <c r="U3131" i="1"/>
  <c r="U3132" i="1" s="1"/>
  <c r="U3387" i="1"/>
  <c r="V3387" i="1" s="1"/>
  <c r="X3388" i="1" s="1"/>
  <c r="Y3388" i="1" s="1"/>
  <c r="U3899" i="1"/>
  <c r="V3899" i="1" s="1"/>
  <c r="X3900" i="1" s="1"/>
  <c r="Y3900" i="1" s="1"/>
  <c r="U237" i="1"/>
  <c r="R389" i="1"/>
  <c r="R449" i="1"/>
  <c r="V449" i="1" s="1"/>
  <c r="X450" i="1" s="1"/>
  <c r="Y450" i="1" s="1"/>
  <c r="R487" i="1"/>
  <c r="R543" i="1"/>
  <c r="V543" i="1" s="1"/>
  <c r="X544" i="1" s="1"/>
  <c r="Y544" i="1" s="1"/>
  <c r="R667" i="1"/>
  <c r="R716" i="1"/>
  <c r="V716" i="1" s="1"/>
  <c r="X717" i="1" s="1"/>
  <c r="Y717" i="1" s="1"/>
  <c r="R726" i="1"/>
  <c r="V726" i="1" s="1"/>
  <c r="X727" i="1" s="1"/>
  <c r="Y727" i="1" s="1"/>
  <c r="R740" i="1"/>
  <c r="R946" i="1"/>
  <c r="V946" i="1" s="1"/>
  <c r="X947" i="1" s="1"/>
  <c r="Y947" i="1" s="1"/>
  <c r="R1026" i="1"/>
  <c r="V1026" i="1" s="1"/>
  <c r="X1027" i="1" s="1"/>
  <c r="Y1027" i="1" s="1"/>
  <c r="R1106" i="1"/>
  <c r="V1106" i="1" s="1"/>
  <c r="X1107" i="1" s="1"/>
  <c r="Y1107" i="1" s="1"/>
  <c r="R1121" i="1"/>
  <c r="V1121" i="1" s="1"/>
  <c r="X1122" i="1" s="1"/>
  <c r="Y1122" i="1" s="1"/>
  <c r="U1315" i="1"/>
  <c r="V1315" i="1" s="1"/>
  <c r="X1316" i="1" s="1"/>
  <c r="Y1316" i="1" s="1"/>
  <c r="R1370" i="1"/>
  <c r="V1370" i="1" s="1"/>
  <c r="X1371" i="1" s="1"/>
  <c r="Y1371" i="1" s="1"/>
  <c r="R1430" i="1"/>
  <c r="V1430" i="1" s="1"/>
  <c r="X1431" i="1" s="1"/>
  <c r="Y1431" i="1" s="1"/>
  <c r="R1444" i="1"/>
  <c r="R1477" i="1"/>
  <c r="V1477" i="1" s="1"/>
  <c r="X1478" i="1" s="1"/>
  <c r="Y1478" i="1" s="1"/>
  <c r="R1548" i="1"/>
  <c r="R1562" i="1"/>
  <c r="V1562" i="1" s="1"/>
  <c r="X1563" i="1" s="1"/>
  <c r="Y1563" i="1" s="1"/>
  <c r="R1577" i="1"/>
  <c r="R1633" i="1"/>
  <c r="V1633" i="1" s="1"/>
  <c r="X1634" i="1" s="1"/>
  <c r="Y1634" i="1" s="1"/>
  <c r="U1801" i="1"/>
  <c r="V1801" i="1" s="1"/>
  <c r="X1802" i="1" s="1"/>
  <c r="Y1802" i="1" s="1"/>
  <c r="U1870" i="1"/>
  <c r="U1879" i="1"/>
  <c r="V1879" i="1" s="1"/>
  <c r="X1880" i="1" s="1"/>
  <c r="Y1880" i="1" s="1"/>
  <c r="U1909" i="1"/>
  <c r="V1909" i="1" s="1"/>
  <c r="X1910" i="1" s="1"/>
  <c r="Y1910" i="1" s="1"/>
  <c r="U1982" i="1"/>
  <c r="V1982" i="1" s="1"/>
  <c r="X1983" i="1" s="1"/>
  <c r="Y1983" i="1" s="1"/>
  <c r="U1993" i="1"/>
  <c r="U2004" i="1"/>
  <c r="U2005" i="1" s="1"/>
  <c r="U2032" i="1"/>
  <c r="U2033" i="1" s="1"/>
  <c r="U2054" i="1"/>
  <c r="V2054" i="1" s="1"/>
  <c r="X2055" i="1" s="1"/>
  <c r="Y2055" i="1" s="1"/>
  <c r="R2097" i="1"/>
  <c r="V2097" i="1" s="1"/>
  <c r="X2098" i="1" s="1"/>
  <c r="Y2098" i="1" s="1"/>
  <c r="R2282" i="1"/>
  <c r="R2318" i="1"/>
  <c r="V2318" i="1" s="1"/>
  <c r="X2319" i="1" s="1"/>
  <c r="Y2319" i="1" s="1"/>
  <c r="R2784" i="1"/>
  <c r="V2784" i="1" s="1"/>
  <c r="X2785" i="1" s="1"/>
  <c r="Y2785" i="1" s="1"/>
  <c r="U3107" i="1"/>
  <c r="V3107" i="1" s="1"/>
  <c r="X3108" i="1" s="1"/>
  <c r="Y3108" i="1" s="1"/>
  <c r="U3188" i="1"/>
  <c r="U3189" i="1" s="1"/>
  <c r="U3190" i="1" s="1"/>
  <c r="U3191" i="1" s="1"/>
  <c r="V3191" i="1" s="1"/>
  <c r="X3192" i="1" s="1"/>
  <c r="Y3192" i="1" s="1"/>
  <c r="R3356" i="1"/>
  <c r="V3356" i="1" s="1"/>
  <c r="X3357" i="1" s="1"/>
  <c r="Y3357" i="1" s="1"/>
  <c r="R3477" i="1"/>
  <c r="V3477" i="1" s="1"/>
  <c r="X3478" i="1" s="1"/>
  <c r="Y3478" i="1" s="1"/>
  <c r="U4009" i="1"/>
  <c r="U4114" i="1"/>
  <c r="V4114" i="1" s="1"/>
  <c r="X4115" i="1" s="1"/>
  <c r="Y4115" i="1" s="1"/>
  <c r="U4233" i="1"/>
  <c r="V4233" i="1" s="1"/>
  <c r="X4234" i="1" s="1"/>
  <c r="Y4234" i="1" s="1"/>
  <c r="U4240" i="1"/>
  <c r="V4240" i="1" s="1"/>
  <c r="X4241" i="1" s="1"/>
  <c r="Y4241" i="1" s="1"/>
  <c r="U4350" i="1"/>
  <c r="V4350" i="1" s="1"/>
  <c r="X4351" i="1" s="1"/>
  <c r="Y4351" i="1" s="1"/>
  <c r="R4714" i="1"/>
  <c r="V4714" i="1" s="1"/>
  <c r="X4715" i="1" s="1"/>
  <c r="Y4715" i="1" s="1"/>
  <c r="R1770" i="1"/>
  <c r="V1770" i="1" s="1"/>
  <c r="X1771" i="1" s="1"/>
  <c r="Y1771" i="1" s="1"/>
  <c r="R2047" i="1"/>
  <c r="R2559" i="1"/>
  <c r="V2559" i="1" s="1"/>
  <c r="X2560" i="1" s="1"/>
  <c r="Y2560" i="1" s="1"/>
  <c r="R3071" i="1"/>
  <c r="V3071" i="1" s="1"/>
  <c r="X3072" i="1" s="1"/>
  <c r="Y3072" i="1" s="1"/>
  <c r="R3327" i="1"/>
  <c r="V3327" i="1" s="1"/>
  <c r="X3328" i="1" s="1"/>
  <c r="Y3328" i="1" s="1"/>
  <c r="R3583" i="1"/>
  <c r="V3583" i="1" s="1"/>
  <c r="X3584" i="1" s="1"/>
  <c r="Y3584" i="1" s="1"/>
  <c r="R4095" i="1"/>
  <c r="V4095" i="1" s="1"/>
  <c r="X4096" i="1" s="1"/>
  <c r="Y4096" i="1" s="1"/>
  <c r="R256" i="1"/>
  <c r="R1280" i="1"/>
  <c r="R1754" i="1"/>
  <c r="V1754" i="1" s="1"/>
  <c r="X1755" i="1" s="1"/>
  <c r="Y1755" i="1" s="1"/>
  <c r="R3059" i="1"/>
  <c r="V3059" i="1" s="1"/>
  <c r="X3060" i="1" s="1"/>
  <c r="Y3060" i="1" s="1"/>
  <c r="R3315" i="1"/>
  <c r="V3315" i="1" s="1"/>
  <c r="X3316" i="1" s="1"/>
  <c r="Y3316" i="1" s="1"/>
  <c r="R3571" i="1"/>
  <c r="R3827" i="1"/>
  <c r="R4083" i="1"/>
  <c r="V4083" i="1" s="1"/>
  <c r="X4084" i="1" s="1"/>
  <c r="Y4084" i="1" s="1"/>
  <c r="R4339" i="1"/>
  <c r="V4339" i="1" s="1"/>
  <c r="X4340" i="1" s="1"/>
  <c r="Y4340" i="1" s="1"/>
  <c r="R4576" i="1"/>
  <c r="V4576" i="1" s="1"/>
  <c r="X4577" i="1" s="1"/>
  <c r="Y4577" i="1" s="1"/>
  <c r="R27" i="1"/>
  <c r="V27" i="1" s="1"/>
  <c r="X28" i="1" s="1"/>
  <c r="Y28" i="1" s="1"/>
  <c r="R1325" i="1"/>
  <c r="U1604" i="1"/>
  <c r="V1604" i="1" s="1"/>
  <c r="X1605" i="1" s="1"/>
  <c r="Y1605" i="1" s="1"/>
  <c r="U1645" i="1"/>
  <c r="U1646" i="1" s="1"/>
  <c r="U1803" i="1"/>
  <c r="V1803" i="1" s="1"/>
  <c r="X1804" i="1" s="1"/>
  <c r="Y1804" i="1" s="1"/>
  <c r="U1868" i="1"/>
  <c r="V1868" i="1" s="1"/>
  <c r="X1869" i="1" s="1"/>
  <c r="Y1869" i="1" s="1"/>
  <c r="U1901" i="1"/>
  <c r="U1917" i="1"/>
  <c r="V1917" i="1" s="1"/>
  <c r="X1918" i="1" s="1"/>
  <c r="Y1918" i="1" s="1"/>
  <c r="U1989" i="1"/>
  <c r="U2809" i="1"/>
  <c r="U2816" i="1"/>
  <c r="V2816" i="1" s="1"/>
  <c r="X2817" i="1" s="1"/>
  <c r="Y2817" i="1" s="1"/>
  <c r="U2869" i="1"/>
  <c r="V2869" i="1" s="1"/>
  <c r="X2870" i="1" s="1"/>
  <c r="Y2870" i="1" s="1"/>
  <c r="U2962" i="1"/>
  <c r="U2985" i="1"/>
  <c r="U2986" i="1" s="1"/>
  <c r="U2992" i="1"/>
  <c r="V2992" i="1" s="1"/>
  <c r="X2993" i="1" s="1"/>
  <c r="Y2993" i="1" s="1"/>
  <c r="U3124" i="1"/>
  <c r="V3124" i="1" s="1"/>
  <c r="X3125" i="1" s="1"/>
  <c r="Y3125" i="1" s="1"/>
  <c r="U3151" i="1"/>
  <c r="U3152" i="1" s="1"/>
  <c r="U3205" i="1"/>
  <c r="U3206" i="1" s="1"/>
  <c r="U3217" i="1"/>
  <c r="V3217" i="1" s="1"/>
  <c r="X3218" i="1" s="1"/>
  <c r="Y3218" i="1" s="1"/>
  <c r="U3269" i="1"/>
  <c r="V3269" i="1" s="1"/>
  <c r="X3270" i="1" s="1"/>
  <c r="Y3270" i="1" s="1"/>
  <c r="U3267" i="1"/>
  <c r="U3268" i="1" s="1"/>
  <c r="U3333" i="1"/>
  <c r="R3345" i="1"/>
  <c r="R3364" i="1"/>
  <c r="V3364" i="1" s="1"/>
  <c r="X3365" i="1" s="1"/>
  <c r="Y3365" i="1" s="1"/>
  <c r="R3472" i="1"/>
  <c r="V3472" i="1" s="1"/>
  <c r="X3473" i="1" s="1"/>
  <c r="Y3473" i="1" s="1"/>
  <c r="R3506" i="1"/>
  <c r="V3506" i="1" s="1"/>
  <c r="X3507" i="1" s="1"/>
  <c r="Y3507" i="1" s="1"/>
  <c r="R3605" i="1"/>
  <c r="V3605" i="1" s="1"/>
  <c r="X3606" i="1" s="1"/>
  <c r="Y3606" i="1" s="1"/>
  <c r="R3617" i="1"/>
  <c r="V3617" i="1" s="1"/>
  <c r="X3618" i="1" s="1"/>
  <c r="Y3618" i="1" s="1"/>
  <c r="R3627" i="1"/>
  <c r="V3627" i="1" s="1"/>
  <c r="X3628" i="1" s="1"/>
  <c r="Y3628" i="1" s="1"/>
  <c r="R3690" i="1"/>
  <c r="V3690" i="1" s="1"/>
  <c r="X3691" i="1" s="1"/>
  <c r="Y3691" i="1" s="1"/>
  <c r="R3744" i="1"/>
  <c r="V3744" i="1" s="1"/>
  <c r="X3745" i="1" s="1"/>
  <c r="Y3745" i="1" s="1"/>
  <c r="U4657" i="1"/>
  <c r="U4658" i="1" s="1"/>
  <c r="U4686" i="1"/>
  <c r="U4725" i="1"/>
  <c r="V4725" i="1" s="1"/>
  <c r="X4726" i="1" s="1"/>
  <c r="Y4726" i="1" s="1"/>
  <c r="U4730" i="1"/>
  <c r="V4730" i="1" s="1"/>
  <c r="X4731" i="1" s="1"/>
  <c r="Y4731" i="1" s="1"/>
  <c r="U247" i="1"/>
  <c r="V247" i="1" s="1"/>
  <c r="X248" i="1" s="1"/>
  <c r="Y248" i="1" s="1"/>
  <c r="U425" i="1"/>
  <c r="V425" i="1" s="1"/>
  <c r="X426" i="1" s="1"/>
  <c r="Y426" i="1" s="1"/>
  <c r="U677" i="1"/>
  <c r="V677" i="1" s="1"/>
  <c r="X678" i="1" s="1"/>
  <c r="Y678" i="1" s="1"/>
  <c r="U1075" i="1"/>
  <c r="U1099" i="1"/>
  <c r="V1099" i="1" s="1"/>
  <c r="X1100" i="1" s="1"/>
  <c r="Y1100" i="1" s="1"/>
  <c r="U1442" i="1"/>
  <c r="U1508" i="1"/>
  <c r="V1508" i="1" s="1"/>
  <c r="X1509" i="1" s="1"/>
  <c r="Y1509" i="1" s="1"/>
  <c r="R1639" i="1"/>
  <c r="V1639" i="1" s="1"/>
  <c r="X1640" i="1" s="1"/>
  <c r="Y1640" i="1" s="1"/>
  <c r="R1695" i="1"/>
  <c r="V1695" i="1" s="1"/>
  <c r="X1696" i="1" s="1"/>
  <c r="Y1696" i="1" s="1"/>
  <c r="R1732" i="1"/>
  <c r="V1732" i="1" s="1"/>
  <c r="X1733" i="1" s="1"/>
  <c r="Y1733" i="1" s="1"/>
  <c r="R1753" i="1"/>
  <c r="V1753" i="1" s="1"/>
  <c r="X1754" i="1" s="1"/>
  <c r="Y1754" i="1" s="1"/>
  <c r="R1779" i="1"/>
  <c r="V1779" i="1" s="1"/>
  <c r="X1780" i="1" s="1"/>
  <c r="Y1780" i="1" s="1"/>
  <c r="R1788" i="1"/>
  <c r="R1852" i="1"/>
  <c r="V1852" i="1" s="1"/>
  <c r="X1853" i="1" s="1"/>
  <c r="Y1853" i="1" s="1"/>
  <c r="R1885" i="1"/>
  <c r="U2870" i="1"/>
  <c r="U2871" i="1" s="1"/>
  <c r="V2871" i="1" s="1"/>
  <c r="X2872" i="1" s="1"/>
  <c r="Y2872" i="1" s="1"/>
  <c r="U3388" i="1"/>
  <c r="V3388" i="1" s="1"/>
  <c r="X3389" i="1" s="1"/>
  <c r="Y3389" i="1" s="1"/>
  <c r="U3582" i="1"/>
  <c r="U3587" i="1"/>
  <c r="U3658" i="1"/>
  <c r="U3670" i="1"/>
  <c r="V3670" i="1" s="1"/>
  <c r="X3671" i="1" s="1"/>
  <c r="Y3671" i="1" s="1"/>
  <c r="R335" i="1"/>
  <c r="V335" i="1" s="1"/>
  <c r="X336" i="1" s="1"/>
  <c r="Y336" i="1" s="1"/>
  <c r="R492" i="1"/>
  <c r="V492" i="1" s="1"/>
  <c r="X493" i="1" s="1"/>
  <c r="Y493" i="1" s="1"/>
  <c r="R708" i="1"/>
  <c r="V708" i="1" s="1"/>
  <c r="X709" i="1" s="1"/>
  <c r="Y709" i="1" s="1"/>
  <c r="R759" i="1"/>
  <c r="V759" i="1" s="1"/>
  <c r="X760" i="1" s="1"/>
  <c r="Y760" i="1" s="1"/>
  <c r="R807" i="1"/>
  <c r="V807" i="1" s="1"/>
  <c r="X808" i="1" s="1"/>
  <c r="Y808" i="1" s="1"/>
  <c r="R839" i="1"/>
  <c r="V839" i="1" s="1"/>
  <c r="X840" i="1" s="1"/>
  <c r="Y840" i="1" s="1"/>
  <c r="U1624" i="1"/>
  <c r="V1624" i="1" s="1"/>
  <c r="X1625" i="1" s="1"/>
  <c r="Y1625" i="1" s="1"/>
  <c r="U2207" i="1"/>
  <c r="V2207" i="1" s="1"/>
  <c r="X2208" i="1" s="1"/>
  <c r="Y2208" i="1" s="1"/>
  <c r="U3231" i="1"/>
  <c r="V3231" i="1" s="1"/>
  <c r="X3232" i="1" s="1"/>
  <c r="Y3232" i="1" s="1"/>
  <c r="U2131" i="1"/>
  <c r="V2131" i="1" s="1"/>
  <c r="X2132" i="1" s="1"/>
  <c r="Y2132" i="1" s="1"/>
  <c r="U2643" i="1"/>
  <c r="V2643" i="1" s="1"/>
  <c r="X2644" i="1" s="1"/>
  <c r="Y2644" i="1" s="1"/>
  <c r="U3667" i="1"/>
  <c r="U42" i="1"/>
  <c r="U76" i="1"/>
  <c r="V76" i="1" s="1"/>
  <c r="X77" i="1" s="1"/>
  <c r="Y77" i="1" s="1"/>
  <c r="U129" i="1"/>
  <c r="V129" i="1" s="1"/>
  <c r="X130" i="1" s="1"/>
  <c r="Y130" i="1" s="1"/>
  <c r="U190" i="1"/>
  <c r="V190" i="1" s="1"/>
  <c r="X191" i="1" s="1"/>
  <c r="Y191" i="1" s="1"/>
  <c r="U279" i="1"/>
  <c r="U317" i="1"/>
  <c r="V317" i="1" s="1"/>
  <c r="X318" i="1" s="1"/>
  <c r="Y318" i="1" s="1"/>
  <c r="U359" i="1"/>
  <c r="U413" i="1"/>
  <c r="V413" i="1" s="1"/>
  <c r="X414" i="1" s="1"/>
  <c r="Y414" i="1" s="1"/>
  <c r="U423" i="1"/>
  <c r="V423" i="1" s="1"/>
  <c r="X424" i="1" s="1"/>
  <c r="Y424" i="1" s="1"/>
  <c r="R659" i="1"/>
  <c r="V659" i="1" s="1"/>
  <c r="X660" i="1" s="1"/>
  <c r="Y660" i="1" s="1"/>
  <c r="U1130" i="1"/>
  <c r="U1134" i="1"/>
  <c r="V1134" i="1" s="1"/>
  <c r="X1135" i="1" s="1"/>
  <c r="Y1135" i="1" s="1"/>
  <c r="U1142" i="1"/>
  <c r="V1142" i="1" s="1"/>
  <c r="X1143" i="1" s="1"/>
  <c r="Y1143" i="1" s="1"/>
  <c r="U1156" i="1"/>
  <c r="V1156" i="1" s="1"/>
  <c r="X1157" i="1" s="1"/>
  <c r="Y1157" i="1" s="1"/>
  <c r="U1322" i="1"/>
  <c r="U1323" i="1" s="1"/>
  <c r="U1334" i="1"/>
  <c r="V1334" i="1" s="1"/>
  <c r="X1335" i="1" s="1"/>
  <c r="Y1335" i="1" s="1"/>
  <c r="U1348" i="1"/>
  <c r="U1378" i="1"/>
  <c r="V1378" i="1" s="1"/>
  <c r="X1379" i="1" s="1"/>
  <c r="Y1379" i="1" s="1"/>
  <c r="U1420" i="1"/>
  <c r="V1420" i="1" s="1"/>
  <c r="X1421" i="1" s="1"/>
  <c r="Y1421" i="1" s="1"/>
  <c r="U1449" i="1"/>
  <c r="V1449" i="1" s="1"/>
  <c r="X1450" i="1" s="1"/>
  <c r="Y1450" i="1" s="1"/>
  <c r="U1507" i="1"/>
  <c r="R3177" i="1"/>
  <c r="V3177" i="1" s="1"/>
  <c r="X3178" i="1" s="1"/>
  <c r="Y3178" i="1" s="1"/>
  <c r="R3184" i="1"/>
  <c r="V3184" i="1" s="1"/>
  <c r="X3185" i="1" s="1"/>
  <c r="Y3185" i="1" s="1"/>
  <c r="U3822" i="1"/>
  <c r="V3822" i="1" s="1"/>
  <c r="X3823" i="1" s="1"/>
  <c r="Y3823" i="1" s="1"/>
  <c r="U3836" i="1"/>
  <c r="V3836" i="1" s="1"/>
  <c r="X3837" i="1" s="1"/>
  <c r="Y3837" i="1" s="1"/>
  <c r="U3884" i="1"/>
  <c r="U3885" i="1" s="1"/>
  <c r="U3948" i="1"/>
  <c r="V3948" i="1" s="1"/>
  <c r="X3949" i="1" s="1"/>
  <c r="Y3949" i="1" s="1"/>
  <c r="U3957" i="1"/>
  <c r="U3993" i="1"/>
  <c r="U4028" i="1"/>
  <c r="V4028" i="1" s="1"/>
  <c r="X4029" i="1" s="1"/>
  <c r="Y4029" i="1" s="1"/>
  <c r="U4038" i="1"/>
  <c r="V4038" i="1" s="1"/>
  <c r="X4039" i="1" s="1"/>
  <c r="Y4039" i="1" s="1"/>
  <c r="U4092" i="1"/>
  <c r="R4302" i="1"/>
  <c r="V4302" i="1" s="1"/>
  <c r="X4303" i="1" s="1"/>
  <c r="Y4303" i="1" s="1"/>
  <c r="R4316" i="1"/>
  <c r="V4316" i="1" s="1"/>
  <c r="X4317" i="1" s="1"/>
  <c r="Y4317" i="1" s="1"/>
  <c r="R4385" i="1"/>
  <c r="V4385" i="1" s="1"/>
  <c r="X4386" i="1" s="1"/>
  <c r="Y4386" i="1" s="1"/>
  <c r="R4426" i="1"/>
  <c r="V4426" i="1" s="1"/>
  <c r="X4427" i="1" s="1"/>
  <c r="Y4427" i="1" s="1"/>
  <c r="R4446" i="1"/>
  <c r="V4446" i="1" s="1"/>
  <c r="X4447" i="1" s="1"/>
  <c r="Y4447" i="1" s="1"/>
  <c r="R4461" i="1"/>
  <c r="V4461" i="1" s="1"/>
  <c r="X4462" i="1" s="1"/>
  <c r="Y4462" i="1" s="1"/>
  <c r="U1883" i="1"/>
  <c r="V1883" i="1" s="1"/>
  <c r="X1884" i="1" s="1"/>
  <c r="Y1884" i="1" s="1"/>
  <c r="U535" i="1"/>
  <c r="V535" i="1" s="1"/>
  <c r="X536" i="1" s="1"/>
  <c r="Y536" i="1" s="1"/>
  <c r="U577" i="1"/>
  <c r="V577" i="1" s="1"/>
  <c r="X578" i="1" s="1"/>
  <c r="Y578" i="1" s="1"/>
  <c r="U682" i="1"/>
  <c r="V682" i="1" s="1"/>
  <c r="X683" i="1" s="1"/>
  <c r="Y683" i="1" s="1"/>
  <c r="U784" i="1"/>
  <c r="V784" i="1" s="1"/>
  <c r="X785" i="1" s="1"/>
  <c r="Y785" i="1" s="1"/>
  <c r="U1765" i="1"/>
  <c r="U1766" i="1" s="1"/>
  <c r="U2043" i="1"/>
  <c r="U2044" i="1" s="1"/>
  <c r="U2045" i="1" s="1"/>
  <c r="U2299" i="1"/>
  <c r="V2299" i="1" s="1"/>
  <c r="X2300" i="1" s="1"/>
  <c r="Y2300" i="1" s="1"/>
  <c r="U2811" i="1"/>
  <c r="U3835" i="1"/>
  <c r="V3835" i="1" s="1"/>
  <c r="X3836" i="1" s="1"/>
  <c r="Y3836" i="1" s="1"/>
  <c r="U4347" i="1"/>
  <c r="U523" i="1"/>
  <c r="V523" i="1" s="1"/>
  <c r="X524" i="1" s="1"/>
  <c r="Y524" i="1" s="1"/>
  <c r="U2233" i="1"/>
  <c r="V2233" i="1" s="1"/>
  <c r="X2234" i="1" s="1"/>
  <c r="Y2234" i="1" s="1"/>
  <c r="U2231" i="1"/>
  <c r="V2231" i="1" s="1"/>
  <c r="X2232" i="1" s="1"/>
  <c r="Y2232" i="1" s="1"/>
  <c r="U2275" i="1"/>
  <c r="V2275" i="1" s="1"/>
  <c r="X2276" i="1" s="1"/>
  <c r="Y2276" i="1" s="1"/>
  <c r="U2535" i="1"/>
  <c r="V2535" i="1" s="1"/>
  <c r="X2536" i="1" s="1"/>
  <c r="Y2536" i="1" s="1"/>
  <c r="U2622" i="1"/>
  <c r="V2622" i="1" s="1"/>
  <c r="X2623" i="1" s="1"/>
  <c r="Y2623" i="1" s="1"/>
  <c r="U3823" i="1"/>
  <c r="V3823" i="1" s="1"/>
  <c r="X3824" i="1" s="1"/>
  <c r="Y3824" i="1" s="1"/>
  <c r="U3937" i="1"/>
  <c r="V3937" i="1" s="1"/>
  <c r="X3938" i="1" s="1"/>
  <c r="Y3938" i="1" s="1"/>
  <c r="U4017" i="1"/>
  <c r="V4017" i="1" s="1"/>
  <c r="X4018" i="1" s="1"/>
  <c r="Y4018" i="1" s="1"/>
  <c r="U4740" i="1"/>
  <c r="V4740" i="1" s="1"/>
  <c r="X4741" i="1" s="1"/>
  <c r="Y4741" i="1" s="1"/>
  <c r="U4750" i="1"/>
  <c r="V4750" i="1" s="1"/>
  <c r="X4751" i="1" s="1"/>
  <c r="Y4751" i="1" s="1"/>
  <c r="U4764" i="1"/>
  <c r="V4764" i="1" s="1"/>
  <c r="X4765" i="1" s="1"/>
  <c r="Y4765" i="1" s="1"/>
  <c r="U2011" i="1"/>
  <c r="U3995" i="1"/>
  <c r="U2187" i="1"/>
  <c r="V2187" i="1" s="1"/>
  <c r="X2188" i="1" s="1"/>
  <c r="Y2188" i="1" s="1"/>
  <c r="U2955" i="1"/>
  <c r="V2955" i="1" s="1"/>
  <c r="X2956" i="1" s="1"/>
  <c r="Y2956" i="1" s="1"/>
  <c r="U1983" i="1"/>
  <c r="V1983" i="1" s="1"/>
  <c r="X1984" i="1" s="1"/>
  <c r="Y1984" i="1" s="1"/>
  <c r="U2239" i="1"/>
  <c r="V2239" i="1" s="1"/>
  <c r="X2240" i="1" s="1"/>
  <c r="Y2240" i="1" s="1"/>
  <c r="U4031" i="1"/>
  <c r="V4031" i="1" s="1"/>
  <c r="X4032" i="1" s="1"/>
  <c r="Y4032" i="1" s="1"/>
  <c r="U640" i="1"/>
  <c r="V640" i="1" s="1"/>
  <c r="X641" i="1" s="1"/>
  <c r="Y641" i="1" s="1"/>
  <c r="U1152" i="1"/>
  <c r="V1152" i="1" s="1"/>
  <c r="X1153" i="1" s="1"/>
  <c r="Y1153" i="1" s="1"/>
  <c r="U1971" i="1"/>
  <c r="V1971" i="1" s="1"/>
  <c r="X1972" i="1" s="1"/>
  <c r="Y1972" i="1" s="1"/>
  <c r="U2227" i="1"/>
  <c r="V2227" i="1" s="1"/>
  <c r="X2228" i="1" s="1"/>
  <c r="Y2228" i="1" s="1"/>
  <c r="U2995" i="1"/>
  <c r="V2995" i="1" s="1"/>
  <c r="X2996" i="1" s="1"/>
  <c r="Y2996" i="1" s="1"/>
  <c r="U3763" i="1"/>
  <c r="V3763" i="1" s="1"/>
  <c r="X3764" i="1" s="1"/>
  <c r="Y3764" i="1" s="1"/>
  <c r="U4019" i="1"/>
  <c r="V4019" i="1" s="1"/>
  <c r="X4020" i="1" s="1"/>
  <c r="Y4020" i="1" s="1"/>
  <c r="U28" i="1"/>
  <c r="U92" i="1"/>
  <c r="V92" i="1" s="1"/>
  <c r="X93" i="1" s="1"/>
  <c r="Y93" i="1" s="1"/>
  <c r="U175" i="1"/>
  <c r="U196" i="1"/>
  <c r="V196" i="1" s="1"/>
  <c r="X197" i="1" s="1"/>
  <c r="Y197" i="1" s="1"/>
  <c r="U211" i="1"/>
  <c r="U243" i="1"/>
  <c r="V243" i="1" s="1"/>
  <c r="X244" i="1" s="1"/>
  <c r="Y244" i="1" s="1"/>
  <c r="U260" i="1"/>
  <c r="U261" i="1" s="1"/>
  <c r="U287" i="1"/>
  <c r="V287" i="1" s="1"/>
  <c r="X288" i="1" s="1"/>
  <c r="Y288" i="1" s="1"/>
  <c r="U307" i="1"/>
  <c r="V307" i="1" s="1"/>
  <c r="X308" i="1" s="1"/>
  <c r="Y308" i="1" s="1"/>
  <c r="U315" i="1"/>
  <c r="V315" i="1" s="1"/>
  <c r="X316" i="1" s="1"/>
  <c r="Y316" i="1" s="1"/>
  <c r="U367" i="1"/>
  <c r="V367" i="1" s="1"/>
  <c r="X368" i="1" s="1"/>
  <c r="Y368" i="1" s="1"/>
  <c r="U394" i="1"/>
  <c r="V394" i="1" s="1"/>
  <c r="X395" i="1" s="1"/>
  <c r="Y395" i="1" s="1"/>
  <c r="U427" i="1"/>
  <c r="V427" i="1" s="1"/>
  <c r="X428" i="1" s="1"/>
  <c r="Y428" i="1" s="1"/>
  <c r="U437" i="1"/>
  <c r="V437" i="1" s="1"/>
  <c r="X438" i="1" s="1"/>
  <c r="Y438" i="1" s="1"/>
  <c r="U489" i="1"/>
  <c r="U501" i="1"/>
  <c r="U581" i="1"/>
  <c r="V581" i="1" s="1"/>
  <c r="X582" i="1" s="1"/>
  <c r="Y582" i="1" s="1"/>
  <c r="U610" i="1"/>
  <c r="V610" i="1" s="1"/>
  <c r="X611" i="1" s="1"/>
  <c r="Y611" i="1" s="1"/>
  <c r="U681" i="1"/>
  <c r="V681" i="1" s="1"/>
  <c r="X682" i="1" s="1"/>
  <c r="Y682" i="1" s="1"/>
  <c r="U747" i="1"/>
  <c r="V747" i="1" s="1"/>
  <c r="X748" i="1" s="1"/>
  <c r="Y748" i="1" s="1"/>
  <c r="U769" i="1"/>
  <c r="V769" i="1" s="1"/>
  <c r="X770" i="1" s="1"/>
  <c r="Y770" i="1" s="1"/>
  <c r="U901" i="1"/>
  <c r="V901" i="1" s="1"/>
  <c r="X902" i="1" s="1"/>
  <c r="Y902" i="1" s="1"/>
  <c r="U1093" i="1"/>
  <c r="V1093" i="1" s="1"/>
  <c r="X1094" i="1" s="1"/>
  <c r="Y1094" i="1" s="1"/>
  <c r="U1193" i="1"/>
  <c r="R1586" i="1"/>
  <c r="V1586" i="1" s="1"/>
  <c r="X1587" i="1" s="1"/>
  <c r="Y1587" i="1" s="1"/>
  <c r="R1699" i="1"/>
  <c r="V1699" i="1" s="1"/>
  <c r="X1700" i="1" s="1"/>
  <c r="Y1700" i="1" s="1"/>
  <c r="R1719" i="1"/>
  <c r="V1719" i="1" s="1"/>
  <c r="X1720" i="1" s="1"/>
  <c r="Y1720" i="1" s="1"/>
  <c r="R1751" i="1"/>
  <c r="V1751" i="1" s="1"/>
  <c r="X1752" i="1" s="1"/>
  <c r="Y1752" i="1" s="1"/>
  <c r="R1827" i="1"/>
  <c r="V1827" i="1" s="1"/>
  <c r="X1828" i="1" s="1"/>
  <c r="Y1828" i="1" s="1"/>
  <c r="R1831" i="1"/>
  <c r="V1831" i="1" s="1"/>
  <c r="X1832" i="1" s="1"/>
  <c r="Y1832" i="1" s="1"/>
  <c r="R1854" i="1"/>
  <c r="V1854" i="1" s="1"/>
  <c r="X1855" i="1" s="1"/>
  <c r="Y1855" i="1" s="1"/>
  <c r="R1865" i="1"/>
  <c r="V1865" i="1" s="1"/>
  <c r="X1866" i="1" s="1"/>
  <c r="Y1866" i="1" s="1"/>
  <c r="R1896" i="1"/>
  <c r="V1896" i="1" s="1"/>
  <c r="X1897" i="1" s="1"/>
  <c r="Y1897" i="1" s="1"/>
  <c r="R1950" i="1"/>
  <c r="V1950" i="1" s="1"/>
  <c r="X1951" i="1" s="1"/>
  <c r="Y1951" i="1" s="1"/>
  <c r="R2000" i="1"/>
  <c r="V2000" i="1" s="1"/>
  <c r="X2001" i="1" s="1"/>
  <c r="Y2001" i="1" s="1"/>
  <c r="U2738" i="1"/>
  <c r="U2739" i="1" s="1"/>
  <c r="U2740" i="1" s="1"/>
  <c r="U2741" i="1" s="1"/>
  <c r="U2876" i="1"/>
  <c r="V2876" i="1" s="1"/>
  <c r="X2877" i="1" s="1"/>
  <c r="Y2877" i="1" s="1"/>
  <c r="U2921" i="1"/>
  <c r="V2921" i="1" s="1"/>
  <c r="X2922" i="1" s="1"/>
  <c r="Y2922" i="1" s="1"/>
  <c r="U2928" i="1"/>
  <c r="V2928" i="1" s="1"/>
  <c r="X2929" i="1" s="1"/>
  <c r="Y2929" i="1" s="1"/>
  <c r="U2927" i="1"/>
  <c r="V2927" i="1" s="1"/>
  <c r="X2928" i="1" s="1"/>
  <c r="Y2928" i="1" s="1"/>
  <c r="U2993" i="1"/>
  <c r="V2993" i="1" s="1"/>
  <c r="X2994" i="1" s="1"/>
  <c r="Y2994" i="1" s="1"/>
  <c r="R3854" i="1"/>
  <c r="V3854" i="1" s="1"/>
  <c r="X3855" i="1" s="1"/>
  <c r="Y3855" i="1" s="1"/>
  <c r="R3868" i="1"/>
  <c r="V3868" i="1" s="1"/>
  <c r="X3869" i="1" s="1"/>
  <c r="Y3869" i="1" s="1"/>
  <c r="R3878" i="1"/>
  <c r="R3914" i="1"/>
  <c r="R3966" i="1"/>
  <c r="V3966" i="1" s="1"/>
  <c r="X3967" i="1" s="1"/>
  <c r="Y3967" i="1" s="1"/>
  <c r="R4006" i="1"/>
  <c r="R4288" i="1"/>
  <c r="V4288" i="1" s="1"/>
  <c r="X4289" i="1" s="1"/>
  <c r="Y4289" i="1" s="1"/>
  <c r="R4469" i="1"/>
  <c r="V4469" i="1" s="1"/>
  <c r="X4470" i="1" s="1"/>
  <c r="Y4470" i="1" s="1"/>
  <c r="R4501" i="1"/>
  <c r="V4501" i="1" s="1"/>
  <c r="X4502" i="1" s="1"/>
  <c r="Y4502" i="1" s="1"/>
  <c r="R4513" i="1"/>
  <c r="V4513" i="1" s="1"/>
  <c r="X4514" i="1" s="1"/>
  <c r="Y4514" i="1" s="1"/>
  <c r="R4567" i="1"/>
  <c r="R4604" i="1"/>
  <c r="V4604" i="1" s="1"/>
  <c r="X4605" i="1" s="1"/>
  <c r="Y4605" i="1" s="1"/>
  <c r="R4618" i="1"/>
  <c r="V4618" i="1" s="1"/>
  <c r="X4619" i="1" s="1"/>
  <c r="Y4619" i="1" s="1"/>
  <c r="R4633" i="1"/>
  <c r="R4649" i="1"/>
  <c r="R4670" i="1"/>
  <c r="V4670" i="1" s="1"/>
  <c r="X4671" i="1" s="1"/>
  <c r="Y4671" i="1" s="1"/>
  <c r="R3599" i="1"/>
  <c r="V3599" i="1" s="1"/>
  <c r="X3600" i="1" s="1"/>
  <c r="Y3600" i="1" s="1"/>
  <c r="U940" i="1"/>
  <c r="V940" i="1" s="1"/>
  <c r="X941" i="1" s="1"/>
  <c r="Y941" i="1" s="1"/>
  <c r="U974" i="1"/>
  <c r="V974" i="1" s="1"/>
  <c r="X975" i="1" s="1"/>
  <c r="Y975" i="1" s="1"/>
  <c r="U1161" i="1"/>
  <c r="V1161" i="1" s="1"/>
  <c r="X1162" i="1" s="1"/>
  <c r="Y1162" i="1" s="1"/>
  <c r="U1188" i="1"/>
  <c r="R1220" i="1"/>
  <c r="V1220" i="1" s="1"/>
  <c r="X1221" i="1" s="1"/>
  <c r="Y1221" i="1" s="1"/>
  <c r="U1918" i="1"/>
  <c r="V1918" i="1" s="1"/>
  <c r="X1919" i="1" s="1"/>
  <c r="Y1919" i="1" s="1"/>
  <c r="U1985" i="1"/>
  <c r="V1985" i="1" s="1"/>
  <c r="X1986" i="1" s="1"/>
  <c r="Y1986" i="1" s="1"/>
  <c r="U2030" i="1"/>
  <c r="V2030" i="1" s="1"/>
  <c r="X2031" i="1" s="1"/>
  <c r="Y2031" i="1" s="1"/>
  <c r="U2101" i="1"/>
  <c r="U2120" i="1"/>
  <c r="V2120" i="1" s="1"/>
  <c r="X2121" i="1" s="1"/>
  <c r="Y2121" i="1" s="1"/>
  <c r="U2182" i="1"/>
  <c r="V2182" i="1" s="1"/>
  <c r="X2183" i="1" s="1"/>
  <c r="Y2183" i="1" s="1"/>
  <c r="U2206" i="1"/>
  <c r="V2206" i="1" s="1"/>
  <c r="X2207" i="1" s="1"/>
  <c r="Y2207" i="1" s="1"/>
  <c r="U2219" i="1"/>
  <c r="V2219" i="1" s="1"/>
  <c r="X2220" i="1" s="1"/>
  <c r="Y2220" i="1" s="1"/>
  <c r="U2232" i="1"/>
  <c r="U2246" i="1"/>
  <c r="V2246" i="1" s="1"/>
  <c r="X2247" i="1" s="1"/>
  <c r="Y2247" i="1" s="1"/>
  <c r="U2286" i="1"/>
  <c r="V2286" i="1" s="1"/>
  <c r="X2287" i="1" s="1"/>
  <c r="Y2287" i="1" s="1"/>
  <c r="U2300" i="1"/>
  <c r="V2300" i="1" s="1"/>
  <c r="X2301" i="1" s="1"/>
  <c r="Y2301" i="1" s="1"/>
  <c r="U2314" i="1"/>
  <c r="U4173" i="1"/>
  <c r="U4217" i="1"/>
  <c r="U4218" i="1" s="1"/>
  <c r="U4219" i="1" s="1"/>
  <c r="R3416" i="1"/>
  <c r="V3416" i="1" s="1"/>
  <c r="X3417" i="1" s="1"/>
  <c r="Y3417" i="1" s="1"/>
  <c r="R3500" i="1"/>
  <c r="V3500" i="1" s="1"/>
  <c r="X3501" i="1" s="1"/>
  <c r="Y3501" i="1" s="1"/>
  <c r="R3562" i="1"/>
  <c r="V3562" i="1" s="1"/>
  <c r="X3563" i="1" s="1"/>
  <c r="Y3563" i="1" s="1"/>
  <c r="R3633" i="1"/>
  <c r="V3633" i="1" s="1"/>
  <c r="X3634" i="1" s="1"/>
  <c r="Y3634" i="1" s="1"/>
  <c r="R3752" i="1"/>
  <c r="V3752" i="1" s="1"/>
  <c r="X3753" i="1" s="1"/>
  <c r="Y3753" i="1" s="1"/>
  <c r="R3830" i="1"/>
  <c r="V3830" i="1" s="1"/>
  <c r="X3831" i="1" s="1"/>
  <c r="Y3831" i="1" s="1"/>
  <c r="R3890" i="1"/>
  <c r="V3890" i="1" s="1"/>
  <c r="X3891" i="1" s="1"/>
  <c r="Y3891" i="1" s="1"/>
  <c r="R3965" i="1"/>
  <c r="V3965" i="1" s="1"/>
  <c r="X3966" i="1" s="1"/>
  <c r="Y3966" i="1" s="1"/>
  <c r="R4132" i="1"/>
  <c r="V4132" i="1" s="1"/>
  <c r="X4133" i="1" s="1"/>
  <c r="Y4133" i="1" s="1"/>
  <c r="R4196" i="1"/>
  <c r="V4196" i="1" s="1"/>
  <c r="X4197" i="1" s="1"/>
  <c r="Y4197" i="1" s="1"/>
  <c r="R4264" i="1"/>
  <c r="V4264" i="1" s="1"/>
  <c r="X4265" i="1" s="1"/>
  <c r="Y4265" i="1" s="1"/>
  <c r="R4365" i="1"/>
  <c r="V4365" i="1" s="1"/>
  <c r="X4366" i="1" s="1"/>
  <c r="Y4366" i="1" s="1"/>
  <c r="R4421" i="1"/>
  <c r="V4421" i="1" s="1"/>
  <c r="X4422" i="1" s="1"/>
  <c r="Y4422" i="1" s="1"/>
  <c r="R4504" i="1"/>
  <c r="V4504" i="1" s="1"/>
  <c r="X4505" i="1" s="1"/>
  <c r="Y4505" i="1" s="1"/>
  <c r="R4658" i="1"/>
  <c r="V4658" i="1" s="1"/>
  <c r="X4659" i="1" s="1"/>
  <c r="Y4659" i="1" s="1"/>
  <c r="R417" i="1"/>
  <c r="V417" i="1" s="1"/>
  <c r="X418" i="1" s="1"/>
  <c r="Y418" i="1" s="1"/>
  <c r="R1702" i="1"/>
  <c r="V1702" i="1" s="1"/>
  <c r="X1703" i="1" s="1"/>
  <c r="Y1703" i="1" s="1"/>
  <c r="R1830" i="1"/>
  <c r="V1830" i="1" s="1"/>
  <c r="X1831" i="1" s="1"/>
  <c r="Y1831" i="1" s="1"/>
  <c r="R1945" i="1"/>
  <c r="V1945" i="1" s="1"/>
  <c r="X1946" i="1" s="1"/>
  <c r="Y1946" i="1" s="1"/>
  <c r="R2152" i="1"/>
  <c r="R2320" i="1"/>
  <c r="V2320" i="1" s="1"/>
  <c r="X2321" i="1" s="1"/>
  <c r="Y2321" i="1" s="1"/>
  <c r="R2673" i="1"/>
  <c r="R2728" i="1"/>
  <c r="V2728" i="1" s="1"/>
  <c r="X2729" i="1" s="1"/>
  <c r="Y2729" i="1" s="1"/>
  <c r="R2824" i="1"/>
  <c r="V2824" i="1" s="1"/>
  <c r="X2825" i="1" s="1"/>
  <c r="Y2825" i="1" s="1"/>
  <c r="R2934" i="1"/>
  <c r="V2934" i="1" s="1"/>
  <c r="X2935" i="1" s="1"/>
  <c r="Y2935" i="1" s="1"/>
  <c r="R2966" i="1"/>
  <c r="V2966" i="1" s="1"/>
  <c r="X2967" i="1" s="1"/>
  <c r="Y2967" i="1" s="1"/>
  <c r="R3080" i="1"/>
  <c r="V3080" i="1" s="1"/>
  <c r="X3081" i="1" s="1"/>
  <c r="Y3081" i="1" s="1"/>
  <c r="R3149" i="1"/>
  <c r="V3149" i="1" s="1"/>
  <c r="X3150" i="1" s="1"/>
  <c r="Y3150" i="1" s="1"/>
  <c r="R3277" i="1"/>
  <c r="V3277" i="1" s="1"/>
  <c r="X3278" i="1" s="1"/>
  <c r="Y3278" i="1" s="1"/>
  <c r="R3373" i="1"/>
  <c r="V3373" i="1" s="1"/>
  <c r="X3374" i="1" s="1"/>
  <c r="Y3374" i="1" s="1"/>
  <c r="R3482" i="1"/>
  <c r="V3482" i="1" s="1"/>
  <c r="X3483" i="1" s="1"/>
  <c r="Y3483" i="1" s="1"/>
  <c r="R3560" i="1"/>
  <c r="V3560" i="1" s="1"/>
  <c r="X3561" i="1" s="1"/>
  <c r="Y3561" i="1" s="1"/>
  <c r="R3648" i="1"/>
  <c r="V3648" i="1" s="1"/>
  <c r="X3649" i="1" s="1"/>
  <c r="Y3649" i="1" s="1"/>
  <c r="R3698" i="1"/>
  <c r="R3754" i="1"/>
  <c r="V3754" i="1" s="1"/>
  <c r="X3755" i="1" s="1"/>
  <c r="Y3755" i="1" s="1"/>
  <c r="R4016" i="1"/>
  <c r="R4077" i="1"/>
  <c r="V4077" i="1" s="1"/>
  <c r="X4078" i="1" s="1"/>
  <c r="Y4078" i="1" s="1"/>
  <c r="R4178" i="1"/>
  <c r="V4178" i="1" s="1"/>
  <c r="X4179" i="1" s="1"/>
  <c r="Y4179" i="1" s="1"/>
  <c r="R4266" i="1"/>
  <c r="V4266" i="1" s="1"/>
  <c r="X4267" i="1" s="1"/>
  <c r="Y4267" i="1" s="1"/>
  <c r="R4405" i="1"/>
  <c r="R4450" i="1"/>
  <c r="V4450" i="1" s="1"/>
  <c r="X4451" i="1" s="1"/>
  <c r="Y4451" i="1" s="1"/>
  <c r="R4520" i="1"/>
  <c r="V4520" i="1" s="1"/>
  <c r="X4521" i="1" s="1"/>
  <c r="Y4521" i="1" s="1"/>
  <c r="R4682" i="1"/>
  <c r="V4682" i="1" s="1"/>
  <c r="X4683" i="1" s="1"/>
  <c r="Y4683" i="1" s="1"/>
  <c r="R4762" i="1"/>
  <c r="V4762" i="1" s="1"/>
  <c r="X4763" i="1" s="1"/>
  <c r="Y4763" i="1" s="1"/>
  <c r="R2708" i="1"/>
  <c r="V2708" i="1" s="1"/>
  <c r="X2709" i="1" s="1"/>
  <c r="Y2709" i="1" s="1"/>
  <c r="R3169" i="1"/>
  <c r="V3169" i="1" s="1"/>
  <c r="X3170" i="1" s="1"/>
  <c r="Y3170" i="1" s="1"/>
  <c r="R3310" i="1"/>
  <c r="V3310" i="1" s="1"/>
  <c r="X3311" i="1" s="1"/>
  <c r="Y3311" i="1" s="1"/>
  <c r="R3489" i="1"/>
  <c r="V3489" i="1" s="1"/>
  <c r="X3490" i="1" s="1"/>
  <c r="Y3490" i="1" s="1"/>
  <c r="R3598" i="1"/>
  <c r="V3598" i="1" s="1"/>
  <c r="X3599" i="1" s="1"/>
  <c r="Y3599" i="1" s="1"/>
  <c r="R3774" i="1"/>
  <c r="V3774" i="1" s="1"/>
  <c r="X3775" i="1" s="1"/>
  <c r="Y3775" i="1" s="1"/>
  <c r="R3894" i="1"/>
  <c r="R3895" i="1" s="1"/>
  <c r="R4065" i="1"/>
  <c r="V4065" i="1" s="1"/>
  <c r="X4066" i="1" s="1"/>
  <c r="Y4066" i="1" s="1"/>
  <c r="R4166" i="1"/>
  <c r="V4166" i="1" s="1"/>
  <c r="X4167" i="1" s="1"/>
  <c r="Y4167" i="1" s="1"/>
  <c r="R4456" i="1"/>
  <c r="V4456" i="1" s="1"/>
  <c r="X4457" i="1" s="1"/>
  <c r="Y4457" i="1" s="1"/>
  <c r="R240" i="1"/>
  <c r="V240" i="1" s="1"/>
  <c r="X241" i="1" s="1"/>
  <c r="Y241" i="1" s="1"/>
  <c r="R349" i="1"/>
  <c r="V349" i="1" s="1"/>
  <c r="X350" i="1" s="1"/>
  <c r="Y350" i="1" s="1"/>
  <c r="R593" i="1"/>
  <c r="R660" i="1"/>
  <c r="V660" i="1" s="1"/>
  <c r="X661" i="1" s="1"/>
  <c r="Y661" i="1" s="1"/>
  <c r="R849" i="1"/>
  <c r="V849" i="1" s="1"/>
  <c r="X850" i="1" s="1"/>
  <c r="Y850" i="1" s="1"/>
  <c r="R925" i="1"/>
  <c r="V925" i="1" s="1"/>
  <c r="X926" i="1" s="1"/>
  <c r="Y926" i="1" s="1"/>
  <c r="R1030" i="1"/>
  <c r="V1030" i="1" s="1"/>
  <c r="X1031" i="1" s="1"/>
  <c r="Y1031" i="1" s="1"/>
  <c r="R1116" i="1"/>
  <c r="V1116" i="1" s="1"/>
  <c r="X1117" i="1" s="1"/>
  <c r="Y1117" i="1" s="1"/>
  <c r="R1237" i="1"/>
  <c r="V1237" i="1" s="1"/>
  <c r="X1238" i="1" s="1"/>
  <c r="Y1238" i="1" s="1"/>
  <c r="R1428" i="1"/>
  <c r="V1428" i="1" s="1"/>
  <c r="X1429" i="1" s="1"/>
  <c r="Y1429" i="1" s="1"/>
  <c r="R1542" i="1"/>
  <c r="V1542" i="1" s="1"/>
  <c r="X1543" i="1" s="1"/>
  <c r="Y1543" i="1" s="1"/>
  <c r="R1720" i="1"/>
  <c r="R1842" i="1"/>
  <c r="V1842" i="1" s="1"/>
  <c r="X1843" i="1" s="1"/>
  <c r="Y1843" i="1" s="1"/>
  <c r="R1994" i="1"/>
  <c r="V1994" i="1" s="1"/>
  <c r="X1995" i="1" s="1"/>
  <c r="Y1995" i="1" s="1"/>
  <c r="R2080" i="1"/>
  <c r="V2080" i="1" s="1"/>
  <c r="X2081" i="1" s="1"/>
  <c r="Y2081" i="1" s="1"/>
  <c r="R2256" i="1"/>
  <c r="V2256" i="1" s="1"/>
  <c r="X2257" i="1" s="1"/>
  <c r="Y2257" i="1" s="1"/>
  <c r="R2338" i="1"/>
  <c r="R2524" i="1"/>
  <c r="V2524" i="1" s="1"/>
  <c r="X2525" i="1" s="1"/>
  <c r="Y2525" i="1" s="1"/>
  <c r="R2633" i="1"/>
  <c r="V2633" i="1" s="1"/>
  <c r="X2634" i="1" s="1"/>
  <c r="Y2634" i="1" s="1"/>
  <c r="R2762" i="1"/>
  <c r="V2762" i="1" s="1"/>
  <c r="X2763" i="1" s="1"/>
  <c r="Y2763" i="1" s="1"/>
  <c r="R2794" i="1"/>
  <c r="V2794" i="1" s="1"/>
  <c r="X2795" i="1" s="1"/>
  <c r="Y2795" i="1" s="1"/>
  <c r="R2941" i="1"/>
  <c r="R2988" i="1"/>
  <c r="V2988" i="1" s="1"/>
  <c r="X2989" i="1" s="1"/>
  <c r="Y2989" i="1" s="1"/>
  <c r="R3069" i="1"/>
  <c r="V3069" i="1" s="1"/>
  <c r="X3070" i="1" s="1"/>
  <c r="Y3070" i="1" s="1"/>
  <c r="R3148" i="1"/>
  <c r="V3148" i="1" s="1"/>
  <c r="X3149" i="1" s="1"/>
  <c r="Y3149" i="1" s="1"/>
  <c r="R3206" i="1"/>
  <c r="R3288" i="1"/>
  <c r="V3288" i="1" s="1"/>
  <c r="X3289" i="1" s="1"/>
  <c r="Y3289" i="1" s="1"/>
  <c r="R3352" i="1"/>
  <c r="V3352" i="1" s="1"/>
  <c r="X3353" i="1" s="1"/>
  <c r="Y3353" i="1" s="1"/>
  <c r="R3453" i="1"/>
  <c r="V3453" i="1" s="1"/>
  <c r="X3454" i="1" s="1"/>
  <c r="Y3454" i="1" s="1"/>
  <c r="R3512" i="1"/>
  <c r="R3590" i="1"/>
  <c r="V3590" i="1" s="1"/>
  <c r="X3591" i="1" s="1"/>
  <c r="Y3591" i="1" s="1"/>
  <c r="R3632" i="1"/>
  <c r="V3632" i="1" s="1"/>
  <c r="X3633" i="1" s="1"/>
  <c r="Y3633" i="1" s="1"/>
  <c r="R3697" i="1"/>
  <c r="V3697" i="1" s="1"/>
  <c r="X3698" i="1" s="1"/>
  <c r="Y3698" i="1" s="1"/>
  <c r="R3757" i="1"/>
  <c r="V3757" i="1" s="1"/>
  <c r="X3758" i="1" s="1"/>
  <c r="Y3758" i="1" s="1"/>
  <c r="R3834" i="1"/>
  <c r="R3892" i="1"/>
  <c r="V3892" i="1" s="1"/>
  <c r="X3893" i="1" s="1"/>
  <c r="Y3893" i="1" s="1"/>
  <c r="R4056" i="1"/>
  <c r="R4185" i="1"/>
  <c r="V4185" i="1" s="1"/>
  <c r="X4186" i="1" s="1"/>
  <c r="Y4186" i="1" s="1"/>
  <c r="R4269" i="1"/>
  <c r="V4269" i="1" s="1"/>
  <c r="X4270" i="1" s="1"/>
  <c r="Y4270" i="1" s="1"/>
  <c r="R4425" i="1"/>
  <c r="V4425" i="1" s="1"/>
  <c r="X4426" i="1" s="1"/>
  <c r="Y4426" i="1" s="1"/>
  <c r="R4477" i="1"/>
  <c r="V4477" i="1" s="1"/>
  <c r="X4478" i="1" s="1"/>
  <c r="Y4478" i="1" s="1"/>
  <c r="R4698" i="1"/>
  <c r="V4698" i="1" s="1"/>
  <c r="X4699" i="1" s="1"/>
  <c r="Y4699" i="1" s="1"/>
  <c r="R1085" i="1"/>
  <c r="V1085" i="1" s="1"/>
  <c r="X1086" i="1" s="1"/>
  <c r="Y1086" i="1" s="1"/>
  <c r="R1521" i="1"/>
  <c r="V1521" i="1" s="1"/>
  <c r="X1522" i="1" s="1"/>
  <c r="Y1522" i="1" s="1"/>
  <c r="R1653" i="1"/>
  <c r="V1653" i="1" s="1"/>
  <c r="X1654" i="1" s="1"/>
  <c r="Y1654" i="1" s="1"/>
  <c r="R1777" i="1"/>
  <c r="R2073" i="1"/>
  <c r="V2073" i="1" s="1"/>
  <c r="X2074" i="1" s="1"/>
  <c r="Y2074" i="1" s="1"/>
  <c r="R2385" i="1"/>
  <c r="R2504" i="1"/>
  <c r="V2504" i="1" s="1"/>
  <c r="X2505" i="1" s="1"/>
  <c r="Y2505" i="1" s="1"/>
  <c r="R2584" i="1"/>
  <c r="V2584" i="1" s="1"/>
  <c r="X2585" i="1" s="1"/>
  <c r="Y2585" i="1" s="1"/>
  <c r="R2765" i="1"/>
  <c r="V2765" i="1" s="1"/>
  <c r="X2766" i="1" s="1"/>
  <c r="Y2766" i="1" s="1"/>
  <c r="R3002" i="1"/>
  <c r="V3002" i="1" s="1"/>
  <c r="X3003" i="1" s="1"/>
  <c r="Y3003" i="1" s="1"/>
  <c r="R3130" i="1"/>
  <c r="R3290" i="1"/>
  <c r="V3290" i="1" s="1"/>
  <c r="X3291" i="1" s="1"/>
  <c r="Y3291" i="1" s="1"/>
  <c r="R3418" i="1"/>
  <c r="V3418" i="1" s="1"/>
  <c r="X3419" i="1" s="1"/>
  <c r="Y3419" i="1" s="1"/>
  <c r="R3496" i="1"/>
  <c r="V3496" i="1" s="1"/>
  <c r="X3497" i="1" s="1"/>
  <c r="Y3497" i="1" s="1"/>
  <c r="R3625" i="1"/>
  <c r="V3625" i="1" s="1"/>
  <c r="X3626" i="1" s="1"/>
  <c r="Y3626" i="1" s="1"/>
  <c r="R3704" i="1"/>
  <c r="R3893" i="1"/>
  <c r="V3893" i="1" s="1"/>
  <c r="X3894" i="1" s="1"/>
  <c r="Y3894" i="1" s="1"/>
  <c r="R3976" i="1"/>
  <c r="V3976" i="1" s="1"/>
  <c r="X3977" i="1" s="1"/>
  <c r="Y3977" i="1" s="1"/>
  <c r="R4146" i="1"/>
  <c r="V4146" i="1" s="1"/>
  <c r="X4147" i="1" s="1"/>
  <c r="Y4147" i="1" s="1"/>
  <c r="R4210" i="1"/>
  <c r="V4210" i="1" s="1"/>
  <c r="X4211" i="1" s="1"/>
  <c r="Y4211" i="1" s="1"/>
  <c r="R4488" i="1"/>
  <c r="V4488" i="1" s="1"/>
  <c r="X4489" i="1" s="1"/>
  <c r="Y4489" i="1" s="1"/>
  <c r="R4666" i="1"/>
  <c r="V4666" i="1" s="1"/>
  <c r="X4667" i="1" s="1"/>
  <c r="Y4667" i="1" s="1"/>
  <c r="R340" i="1"/>
  <c r="V340" i="1" s="1"/>
  <c r="X341" i="1" s="1"/>
  <c r="Y341" i="1" s="1"/>
  <c r="R2593" i="1"/>
  <c r="V2593" i="1" s="1"/>
  <c r="X2594" i="1" s="1"/>
  <c r="Y2594" i="1" s="1"/>
  <c r="R2830" i="1"/>
  <c r="V2830" i="1" s="1"/>
  <c r="X2831" i="1" s="1"/>
  <c r="Y2831" i="1" s="1"/>
  <c r="R2964" i="1"/>
  <c r="V2964" i="1" s="1"/>
  <c r="X2965" i="1" s="1"/>
  <c r="Y2965" i="1" s="1"/>
  <c r="R3278" i="1"/>
  <c r="V3278" i="1" s="1"/>
  <c r="X3279" i="1" s="1"/>
  <c r="Y3279" i="1" s="1"/>
  <c r="R3406" i="1"/>
  <c r="V3406" i="1" s="1"/>
  <c r="X3407" i="1" s="1"/>
  <c r="Y3407" i="1" s="1"/>
  <c r="R3553" i="1"/>
  <c r="V3553" i="1" s="1"/>
  <c r="X3554" i="1" s="1"/>
  <c r="Y3554" i="1" s="1"/>
  <c r="R3982" i="1"/>
  <c r="V3982" i="1" s="1"/>
  <c r="X3983" i="1" s="1"/>
  <c r="Y3983" i="1" s="1"/>
  <c r="R4172" i="1"/>
  <c r="V4172" i="1" s="1"/>
  <c r="X4173" i="1" s="1"/>
  <c r="Y4173" i="1" s="1"/>
  <c r="R4500" i="1"/>
  <c r="V4500" i="1" s="1"/>
  <c r="X4501" i="1" s="1"/>
  <c r="Y4501" i="1" s="1"/>
  <c r="R544" i="1"/>
  <c r="V544" i="1" s="1"/>
  <c r="X545" i="1" s="1"/>
  <c r="Y545" i="1" s="1"/>
  <c r="R157" i="1"/>
  <c r="V157" i="1" s="1"/>
  <c r="X158" i="1" s="1"/>
  <c r="Y158" i="1" s="1"/>
  <c r="R401" i="1"/>
  <c r="V401" i="1" s="1"/>
  <c r="X402" i="1" s="1"/>
  <c r="Y402" i="1" s="1"/>
  <c r="R596" i="1"/>
  <c r="V596" i="1" s="1"/>
  <c r="X597" i="1" s="1"/>
  <c r="Y597" i="1" s="1"/>
  <c r="R710" i="1"/>
  <c r="V710" i="1" s="1"/>
  <c r="X711" i="1" s="1"/>
  <c r="Y711" i="1" s="1"/>
  <c r="R861" i="1"/>
  <c r="V861" i="1" s="1"/>
  <c r="X862" i="1" s="1"/>
  <c r="Y862" i="1" s="1"/>
  <c r="R1478" i="1"/>
  <c r="V1478" i="1" s="1"/>
  <c r="X1479" i="1" s="1"/>
  <c r="Y1479" i="1" s="1"/>
  <c r="R1553" i="1"/>
  <c r="R1698" i="1"/>
  <c r="V1698" i="1" s="1"/>
  <c r="X1699" i="1" s="1"/>
  <c r="Y1699" i="1" s="1"/>
  <c r="R1784" i="1"/>
  <c r="V1784" i="1" s="1"/>
  <c r="X1785" i="1" s="1"/>
  <c r="Y1785" i="1" s="1"/>
  <c r="R1888" i="1"/>
  <c r="V1888" i="1" s="1"/>
  <c r="X1889" i="1" s="1"/>
  <c r="Y1889" i="1" s="1"/>
  <c r="R2161" i="1"/>
  <c r="V2161" i="1" s="1"/>
  <c r="X2162" i="1" s="1"/>
  <c r="Y2162" i="1" s="1"/>
  <c r="R2264" i="1"/>
  <c r="V2264" i="1" s="1"/>
  <c r="X2265" i="1" s="1"/>
  <c r="Y2265" i="1" s="1"/>
  <c r="R2505" i="1"/>
  <c r="V2505" i="1" s="1"/>
  <c r="X2506" i="1" s="1"/>
  <c r="Y2506" i="1" s="1"/>
  <c r="R2732" i="1"/>
  <c r="V2732" i="1" s="1"/>
  <c r="X2733" i="1" s="1"/>
  <c r="Y2733" i="1" s="1"/>
  <c r="R2826" i="1"/>
  <c r="R3020" i="1"/>
  <c r="V3020" i="1" s="1"/>
  <c r="X3021" i="1" s="1"/>
  <c r="Y3021" i="1" s="1"/>
  <c r="R3128" i="1"/>
  <c r="R3129" i="1" s="1"/>
  <c r="R3293" i="1"/>
  <c r="V3293" i="1" s="1"/>
  <c r="X3294" i="1" s="1"/>
  <c r="Y3294" i="1" s="1"/>
  <c r="R3517" i="1"/>
  <c r="V3517" i="1" s="1"/>
  <c r="X3518" i="1" s="1"/>
  <c r="Y3518" i="1" s="1"/>
  <c r="R3637" i="1"/>
  <c r="V3637" i="1" s="1"/>
  <c r="X3638" i="1" s="1"/>
  <c r="Y3638" i="1" s="1"/>
  <c r="R3696" i="1"/>
  <c r="V3696" i="1" s="1"/>
  <c r="X3697" i="1" s="1"/>
  <c r="Y3697" i="1" s="1"/>
  <c r="R4074" i="1"/>
  <c r="V4074" i="1" s="1"/>
  <c r="X4075" i="1" s="1"/>
  <c r="Y4075" i="1" s="1"/>
  <c r="R4144" i="1"/>
  <c r="R4384" i="1"/>
  <c r="V4384" i="1" s="1"/>
  <c r="X4385" i="1" s="1"/>
  <c r="Y4385" i="1" s="1"/>
  <c r="R4490" i="1"/>
  <c r="V4490" i="1" s="1"/>
  <c r="X4491" i="1" s="1"/>
  <c r="Y4491" i="1" s="1"/>
  <c r="U1336" i="1"/>
  <c r="V1336" i="1" s="1"/>
  <c r="X1337" i="1" s="1"/>
  <c r="Y1337" i="1" s="1"/>
  <c r="U2127" i="1"/>
  <c r="V2127" i="1" s="1"/>
  <c r="X2128" i="1" s="1"/>
  <c r="Y2128" i="1" s="1"/>
  <c r="U1776" i="1"/>
  <c r="U1777" i="1" s="1"/>
  <c r="U321" i="1"/>
  <c r="U322" i="1" s="1"/>
  <c r="U323" i="1" s="1"/>
  <c r="U649" i="1"/>
  <c r="V649" i="1" s="1"/>
  <c r="X650" i="1" s="1"/>
  <c r="Y650" i="1" s="1"/>
  <c r="U766" i="1"/>
  <c r="V766" i="1" s="1"/>
  <c r="X767" i="1" s="1"/>
  <c r="Y767" i="1" s="1"/>
  <c r="U355" i="1"/>
  <c r="U365" i="1"/>
  <c r="V365" i="1" s="1"/>
  <c r="X366" i="1" s="1"/>
  <c r="Y366" i="1" s="1"/>
  <c r="U411" i="1"/>
  <c r="V411" i="1" s="1"/>
  <c r="X412" i="1" s="1"/>
  <c r="Y412" i="1" s="1"/>
  <c r="U588" i="1"/>
  <c r="V588" i="1" s="1"/>
  <c r="X589" i="1" s="1"/>
  <c r="Y589" i="1" s="1"/>
  <c r="U598" i="1"/>
  <c r="U599" i="1" s="1"/>
  <c r="U612" i="1"/>
  <c r="V612" i="1" s="1"/>
  <c r="X613" i="1" s="1"/>
  <c r="Y613" i="1" s="1"/>
  <c r="U683" i="1"/>
  <c r="V683" i="1" s="1"/>
  <c r="X684" i="1" s="1"/>
  <c r="Y684" i="1" s="1"/>
  <c r="U777" i="1"/>
  <c r="V777" i="1" s="1"/>
  <c r="X778" i="1" s="1"/>
  <c r="Y778" i="1" s="1"/>
  <c r="U799" i="1"/>
  <c r="V799" i="1" s="1"/>
  <c r="X800" i="1" s="1"/>
  <c r="Y800" i="1" s="1"/>
  <c r="U877" i="1"/>
  <c r="U887" i="1"/>
  <c r="U888" i="1" s="1"/>
  <c r="V888" i="1" s="1"/>
  <c r="X889" i="1" s="1"/>
  <c r="Y889" i="1" s="1"/>
  <c r="U898" i="1"/>
  <c r="U978" i="1"/>
  <c r="V978" i="1" s="1"/>
  <c r="X979" i="1" s="1"/>
  <c r="Y979" i="1" s="1"/>
  <c r="U1101" i="1"/>
  <c r="V1101" i="1" s="1"/>
  <c r="X1102" i="1" s="1"/>
  <c r="Y1102" i="1" s="1"/>
  <c r="U1138" i="1"/>
  <c r="V1138" i="1" s="1"/>
  <c r="X1139" i="1" s="1"/>
  <c r="Y1139" i="1" s="1"/>
  <c r="U1151" i="1"/>
  <c r="U1203" i="1"/>
  <c r="V1203" i="1" s="1"/>
  <c r="X1204" i="1" s="1"/>
  <c r="Y1204" i="1" s="1"/>
  <c r="U1274" i="1"/>
  <c r="V1274" i="1" s="1"/>
  <c r="X1275" i="1" s="1"/>
  <c r="Y1275" i="1" s="1"/>
  <c r="U1317" i="1"/>
  <c r="V1317" i="1" s="1"/>
  <c r="X1318" i="1" s="1"/>
  <c r="Y1318" i="1" s="1"/>
  <c r="U1330" i="1"/>
  <c r="V1330" i="1" s="1"/>
  <c r="X1331" i="1" s="1"/>
  <c r="Y1331" i="1" s="1"/>
  <c r="U1447" i="1"/>
  <c r="R1669" i="1"/>
  <c r="V1669" i="1" s="1"/>
  <c r="X1670" i="1" s="1"/>
  <c r="Y1670" i="1" s="1"/>
  <c r="R1725" i="1"/>
  <c r="V1725" i="1" s="1"/>
  <c r="X1726" i="1" s="1"/>
  <c r="Y1726" i="1" s="1"/>
  <c r="R1757" i="1"/>
  <c r="V1757" i="1" s="1"/>
  <c r="X1758" i="1" s="1"/>
  <c r="Y1758" i="1" s="1"/>
  <c r="U2838" i="1"/>
  <c r="U2839" i="1" s="1"/>
  <c r="V2839" i="1" s="1"/>
  <c r="X2840" i="1" s="1"/>
  <c r="Y2840" i="1" s="1"/>
  <c r="U2882" i="1"/>
  <c r="V2882" i="1" s="1"/>
  <c r="X2883" i="1" s="1"/>
  <c r="Y2883" i="1" s="1"/>
  <c r="U2916" i="1"/>
  <c r="V2916" i="1" s="1"/>
  <c r="X2917" i="1" s="1"/>
  <c r="Y2917" i="1" s="1"/>
  <c r="U2942" i="1"/>
  <c r="V2942" i="1" s="1"/>
  <c r="X2943" i="1" s="1"/>
  <c r="Y2943" i="1" s="1"/>
  <c r="U3225" i="1"/>
  <c r="V3225" i="1" s="1"/>
  <c r="X3226" i="1" s="1"/>
  <c r="Y3226" i="1" s="1"/>
  <c r="R3358" i="1"/>
  <c r="V3358" i="1" s="1"/>
  <c r="X3359" i="1" s="1"/>
  <c r="Y3359" i="1" s="1"/>
  <c r="R3410" i="1"/>
  <c r="V3410" i="1" s="1"/>
  <c r="X3411" i="1" s="1"/>
  <c r="Y3411" i="1" s="1"/>
  <c r="R3481" i="1"/>
  <c r="V3481" i="1" s="1"/>
  <c r="X3482" i="1" s="1"/>
  <c r="Y3482" i="1" s="1"/>
  <c r="R3520" i="1"/>
  <c r="V3520" i="1" s="1"/>
  <c r="X3521" i="1" s="1"/>
  <c r="Y3521" i="1" s="1"/>
  <c r="R3661" i="1"/>
  <c r="V3661" i="1" s="1"/>
  <c r="X3662" i="1" s="1"/>
  <c r="Y3662" i="1" s="1"/>
  <c r="R3846" i="1"/>
  <c r="V3846" i="1" s="1"/>
  <c r="X3847" i="1" s="1"/>
  <c r="Y3847" i="1" s="1"/>
  <c r="R3911" i="1"/>
  <c r="V3911" i="1" s="1"/>
  <c r="X3912" i="1" s="1"/>
  <c r="Y3912" i="1" s="1"/>
  <c r="R3986" i="1"/>
  <c r="V3986" i="1" s="1"/>
  <c r="X3987" i="1" s="1"/>
  <c r="Y3987" i="1" s="1"/>
  <c r="R4061" i="1"/>
  <c r="V4061" i="1" s="1"/>
  <c r="X4062" i="1" s="1"/>
  <c r="Y4062" i="1" s="1"/>
  <c r="U4727" i="1"/>
  <c r="V4727" i="1" s="1"/>
  <c r="X4728" i="1" s="1"/>
  <c r="Y4728" i="1" s="1"/>
  <c r="U4736" i="1"/>
  <c r="V4736" i="1" s="1"/>
  <c r="X4737" i="1" s="1"/>
  <c r="Y4737" i="1" s="1"/>
  <c r="U392" i="1"/>
  <c r="U4731" i="1"/>
  <c r="V4731" i="1" s="1"/>
  <c r="X4732" i="1" s="1"/>
  <c r="Y4732" i="1" s="1"/>
  <c r="U903" i="1"/>
  <c r="V903" i="1" s="1"/>
  <c r="X904" i="1" s="1"/>
  <c r="Y904" i="1" s="1"/>
  <c r="U979" i="1"/>
  <c r="V979" i="1" s="1"/>
  <c r="X980" i="1" s="1"/>
  <c r="Y980" i="1" s="1"/>
  <c r="U1139" i="1"/>
  <c r="V1139" i="1" s="1"/>
  <c r="X1140" i="1" s="1"/>
  <c r="Y1140" i="1" s="1"/>
  <c r="U1450" i="1"/>
  <c r="V1450" i="1" s="1"/>
  <c r="X1451" i="1" s="1"/>
  <c r="Y1451" i="1" s="1"/>
  <c r="U1458" i="1"/>
  <c r="V1458" i="1" s="1"/>
  <c r="X1459" i="1" s="1"/>
  <c r="Y1459" i="1" s="1"/>
  <c r="U3671" i="1"/>
  <c r="V3671" i="1" s="1"/>
  <c r="X3672" i="1" s="1"/>
  <c r="Y3672" i="1" s="1"/>
  <c r="U3712" i="1"/>
  <c r="V3712" i="1" s="1"/>
  <c r="X3713" i="1" s="1"/>
  <c r="Y3713" i="1" s="1"/>
  <c r="U3761" i="1"/>
  <c r="V3761" i="1" s="1"/>
  <c r="X3762" i="1" s="1"/>
  <c r="Y3762" i="1" s="1"/>
  <c r="U580" i="1"/>
  <c r="V580" i="1" s="1"/>
  <c r="X581" i="1" s="1"/>
  <c r="Y581" i="1" s="1"/>
  <c r="U591" i="1"/>
  <c r="V591" i="1" s="1"/>
  <c r="X592" i="1" s="1"/>
  <c r="Y592" i="1" s="1"/>
  <c r="U606" i="1"/>
  <c r="V606" i="1" s="1"/>
  <c r="X607" i="1" s="1"/>
  <c r="Y607" i="1" s="1"/>
  <c r="U652" i="1"/>
  <c r="U653" i="1" s="1"/>
  <c r="U679" i="1"/>
  <c r="V679" i="1" s="1"/>
  <c r="X680" i="1" s="1"/>
  <c r="Y680" i="1" s="1"/>
  <c r="U779" i="1"/>
  <c r="V779" i="1" s="1"/>
  <c r="X780" i="1" s="1"/>
  <c r="Y780" i="1" s="1"/>
  <c r="U900" i="1"/>
  <c r="V900" i="1" s="1"/>
  <c r="X901" i="1" s="1"/>
  <c r="Y901" i="1" s="1"/>
  <c r="U1055" i="1"/>
  <c r="V1055" i="1" s="1"/>
  <c r="X1056" i="1" s="1"/>
  <c r="Y1056" i="1" s="1"/>
  <c r="U1092" i="1"/>
  <c r="V1092" i="1" s="1"/>
  <c r="X1093" i="1" s="1"/>
  <c r="Y1093" i="1" s="1"/>
  <c r="U1154" i="1"/>
  <c r="V1154" i="1" s="1"/>
  <c r="X1155" i="1" s="1"/>
  <c r="Y1155" i="1" s="1"/>
  <c r="U1191" i="1"/>
  <c r="U1192" i="1" s="1"/>
  <c r="V1192" i="1" s="1"/>
  <c r="X1193" i="1" s="1"/>
  <c r="Y1193" i="1" s="1"/>
  <c r="U1259" i="1"/>
  <c r="V1259" i="1" s="1"/>
  <c r="X1260" i="1" s="1"/>
  <c r="Y1260" i="1" s="1"/>
  <c r="U1314" i="1"/>
  <c r="V1314" i="1" s="1"/>
  <c r="X1315" i="1" s="1"/>
  <c r="Y1315" i="1" s="1"/>
  <c r="U1380" i="1"/>
  <c r="U1459" i="1"/>
  <c r="U1610" i="1"/>
  <c r="V1610" i="1" s="1"/>
  <c r="X1611" i="1" s="1"/>
  <c r="Y1611" i="1" s="1"/>
  <c r="U1756" i="1"/>
  <c r="U1807" i="1"/>
  <c r="V1807" i="1" s="1"/>
  <c r="X1808" i="1" s="1"/>
  <c r="Y1808" i="1" s="1"/>
  <c r="U1877" i="1"/>
  <c r="U1878" i="1" s="1"/>
  <c r="U1972" i="1"/>
  <c r="V1972" i="1" s="1"/>
  <c r="X1973" i="1" s="1"/>
  <c r="Y1973" i="1" s="1"/>
  <c r="U2017" i="1"/>
  <c r="V2017" i="1" s="1"/>
  <c r="X2018" i="1" s="1"/>
  <c r="Y2018" i="1" s="1"/>
  <c r="U2029" i="1"/>
  <c r="V2029" i="1" s="1"/>
  <c r="X2030" i="1" s="1"/>
  <c r="Y2030" i="1" s="1"/>
  <c r="U2082" i="1"/>
  <c r="U2128" i="1"/>
  <c r="V2128" i="1" s="1"/>
  <c r="X2129" i="1" s="1"/>
  <c r="Y2129" i="1" s="1"/>
  <c r="U2150" i="1"/>
  <c r="U2228" i="1"/>
  <c r="U2245" i="1"/>
  <c r="U2270" i="1"/>
  <c r="U2280" i="1"/>
  <c r="V2280" i="1" s="1"/>
  <c r="X2281" i="1" s="1"/>
  <c r="Y2281" i="1" s="1"/>
  <c r="U2295" i="1"/>
  <c r="V2295" i="1" s="1"/>
  <c r="X2296" i="1" s="1"/>
  <c r="Y2296" i="1" s="1"/>
  <c r="U2606" i="1"/>
  <c r="V2606" i="1" s="1"/>
  <c r="X2607" i="1" s="1"/>
  <c r="Y2607" i="1" s="1"/>
  <c r="U2880" i="1"/>
  <c r="V2880" i="1" s="1"/>
  <c r="X2881" i="1" s="1"/>
  <c r="Y2881" i="1" s="1"/>
  <c r="U2917" i="1"/>
  <c r="V2917" i="1" s="1"/>
  <c r="X2918" i="1" s="1"/>
  <c r="Y2918" i="1" s="1"/>
  <c r="U2929" i="1"/>
  <c r="V2929" i="1" s="1"/>
  <c r="X2930" i="1" s="1"/>
  <c r="Y2930" i="1" s="1"/>
  <c r="U2915" i="1"/>
  <c r="V2915" i="1" s="1"/>
  <c r="X2916" i="1" s="1"/>
  <c r="Y2916" i="1" s="1"/>
  <c r="U3236" i="1"/>
  <c r="V3236" i="1" s="1"/>
  <c r="X3237" i="1" s="1"/>
  <c r="Y3237" i="1" s="1"/>
  <c r="U3378" i="1"/>
  <c r="V3378" i="1" s="1"/>
  <c r="X3379" i="1" s="1"/>
  <c r="Y3379" i="1" s="1"/>
  <c r="U3395" i="1"/>
  <c r="U3548" i="1"/>
  <c r="U3572" i="1"/>
  <c r="U3676" i="1"/>
  <c r="V3676" i="1" s="1"/>
  <c r="X3677" i="1" s="1"/>
  <c r="Y3677" i="1" s="1"/>
  <c r="U3726" i="1"/>
  <c r="U3727" i="1" s="1"/>
  <c r="U3778" i="1"/>
  <c r="U3779" i="1" s="1"/>
  <c r="U3797" i="1"/>
  <c r="U3905" i="1"/>
  <c r="V3905" i="1" s="1"/>
  <c r="X3906" i="1" s="1"/>
  <c r="Y3906" i="1" s="1"/>
  <c r="U3933" i="1"/>
  <c r="V3933" i="1" s="1"/>
  <c r="X3934" i="1" s="1"/>
  <c r="Y3934" i="1" s="1"/>
  <c r="U3942" i="1"/>
  <c r="V3942" i="1" s="1"/>
  <c r="X3943" i="1" s="1"/>
  <c r="Y3943" i="1" s="1"/>
  <c r="U4020" i="1"/>
  <c r="U4021" i="1" s="1"/>
  <c r="U4022" i="1" s="1"/>
  <c r="U4034" i="1"/>
  <c r="V4034" i="1" s="1"/>
  <c r="X4035" i="1" s="1"/>
  <c r="Y4035" i="1" s="1"/>
  <c r="U4124" i="1"/>
  <c r="V4124" i="1" s="1"/>
  <c r="X4125" i="1" s="1"/>
  <c r="Y4125" i="1" s="1"/>
  <c r="U4207" i="1"/>
  <c r="V4207" i="1" s="1"/>
  <c r="X4208" i="1" s="1"/>
  <c r="Y4208" i="1" s="1"/>
  <c r="U4229" i="1"/>
  <c r="V4229" i="1" s="1"/>
  <c r="X4230" i="1" s="1"/>
  <c r="Y4230" i="1" s="1"/>
  <c r="U4277" i="1"/>
  <c r="U4278" i="1" s="1"/>
  <c r="V4278" i="1" s="1"/>
  <c r="X4279" i="1" s="1"/>
  <c r="Y4279" i="1" s="1"/>
  <c r="U4290" i="1"/>
  <c r="U4352" i="1"/>
  <c r="V4352" i="1" s="1"/>
  <c r="X4353" i="1" s="1"/>
  <c r="Y4353" i="1" s="1"/>
  <c r="U4562" i="1"/>
  <c r="U4747" i="1"/>
  <c r="U4779" i="1"/>
  <c r="V4779" i="1" s="1"/>
  <c r="X4780" i="1" s="1"/>
  <c r="Y4780" i="1" s="1"/>
  <c r="U3615" i="1"/>
  <c r="U3616" i="1" s="1"/>
  <c r="U4605" i="1"/>
  <c r="U4606" i="1" s="1"/>
  <c r="U557" i="1"/>
  <c r="U1187" i="1"/>
  <c r="U2081" i="1"/>
  <c r="U2357" i="1"/>
  <c r="U2421" i="1"/>
  <c r="U2422" i="1" s="1"/>
  <c r="U141" i="1"/>
  <c r="U720" i="1"/>
  <c r="U721" i="1" s="1"/>
  <c r="U871" i="1"/>
  <c r="U872" i="1" s="1"/>
  <c r="V872" i="1" s="1"/>
  <c r="X873" i="1" s="1"/>
  <c r="Y873" i="1" s="1"/>
  <c r="U2470" i="1"/>
  <c r="U2979" i="1"/>
  <c r="U4193" i="1"/>
  <c r="U897" i="1"/>
  <c r="U2355" i="1"/>
  <c r="U3891" i="1"/>
  <c r="U1027" i="1"/>
  <c r="U1303" i="1"/>
  <c r="U3139" i="1"/>
  <c r="U3209" i="1"/>
  <c r="U3210" i="1" s="1"/>
  <c r="U1859" i="1"/>
  <c r="U1819" i="1"/>
  <c r="U3601" i="1"/>
  <c r="U3602" i="1" s="1"/>
  <c r="U49" i="1"/>
  <c r="U50" i="1" s="1"/>
  <c r="V50" i="1" s="1"/>
  <c r="X51" i="1" s="1"/>
  <c r="Y51" i="1" s="1"/>
  <c r="U821" i="1"/>
  <c r="U1077" i="1"/>
  <c r="U2685" i="1"/>
  <c r="U3571" i="1"/>
  <c r="U3725" i="1"/>
  <c r="U4346" i="1"/>
  <c r="U694" i="1"/>
  <c r="V694" i="1" s="1"/>
  <c r="X695" i="1" s="1"/>
  <c r="Y695" i="1" s="1"/>
  <c r="U875" i="1"/>
  <c r="U1028" i="1"/>
  <c r="U1057" i="1"/>
  <c r="V1057" i="1" s="1"/>
  <c r="X1058" i="1" s="1"/>
  <c r="Y1058" i="1" s="1"/>
  <c r="U1127" i="1"/>
  <c r="U1159" i="1"/>
  <c r="V1159" i="1" s="1"/>
  <c r="X1160" i="1" s="1"/>
  <c r="Y1160" i="1" s="1"/>
  <c r="U1202" i="1"/>
  <c r="V1202" i="1" s="1"/>
  <c r="X1203" i="1" s="1"/>
  <c r="Y1203" i="1" s="1"/>
  <c r="U1260" i="1"/>
  <c r="V1260" i="1" s="1"/>
  <c r="X1261" i="1" s="1"/>
  <c r="Y1261" i="1" s="1"/>
  <c r="U1338" i="1"/>
  <c r="V1338" i="1" s="1"/>
  <c r="X1339" i="1" s="1"/>
  <c r="Y1339" i="1" s="1"/>
  <c r="U1453" i="1"/>
  <c r="V1453" i="1" s="1"/>
  <c r="X1454" i="1" s="1"/>
  <c r="Y1454" i="1" s="1"/>
  <c r="U1463" i="1"/>
  <c r="U1587" i="1"/>
  <c r="U1588" i="1" s="1"/>
  <c r="U1611" i="1"/>
  <c r="V1611" i="1" s="1"/>
  <c r="X1612" i="1" s="1"/>
  <c r="Y1612" i="1" s="1"/>
  <c r="U1764" i="1"/>
  <c r="U1871" i="1"/>
  <c r="U1872" i="1" s="1"/>
  <c r="U1905" i="1"/>
  <c r="V1905" i="1" s="1"/>
  <c r="X1906" i="1" s="1"/>
  <c r="Y1906" i="1" s="1"/>
  <c r="U1978" i="1"/>
  <c r="V1978" i="1" s="1"/>
  <c r="X1979" i="1" s="1"/>
  <c r="Y1979" i="1" s="1"/>
  <c r="U2013" i="1"/>
  <c r="V2013" i="1" s="1"/>
  <c r="X2014" i="1" s="1"/>
  <c r="Y2014" i="1" s="1"/>
  <c r="U2060" i="1"/>
  <c r="V2060" i="1" s="1"/>
  <c r="X2061" i="1" s="1"/>
  <c r="Y2061" i="1" s="1"/>
  <c r="U2118" i="1"/>
  <c r="U2119" i="1" s="1"/>
  <c r="U2189" i="1"/>
  <c r="V2189" i="1" s="1"/>
  <c r="X2190" i="1" s="1"/>
  <c r="Y2190" i="1" s="1"/>
  <c r="U2213" i="1"/>
  <c r="V2213" i="1" s="1"/>
  <c r="X2214" i="1" s="1"/>
  <c r="Y2214" i="1" s="1"/>
  <c r="U2241" i="1"/>
  <c r="U2242" i="1" s="1"/>
  <c r="U2298" i="1"/>
  <c r="V2298" i="1" s="1"/>
  <c r="X2299" i="1" s="1"/>
  <c r="Y2299" i="1" s="1"/>
  <c r="U2309" i="1"/>
  <c r="V2309" i="1" s="1"/>
  <c r="X2310" i="1" s="1"/>
  <c r="Y2310" i="1" s="1"/>
  <c r="U2432" i="1"/>
  <c r="U2531" i="1"/>
  <c r="V2531" i="1" s="1"/>
  <c r="X2532" i="1" s="1"/>
  <c r="Y2532" i="1" s="1"/>
  <c r="U2538" i="1"/>
  <c r="V2538" i="1" s="1"/>
  <c r="X2539" i="1" s="1"/>
  <c r="Y2539" i="1" s="1"/>
  <c r="U2865" i="1"/>
  <c r="U2902" i="1"/>
  <c r="U2996" i="1"/>
  <c r="V2996" i="1" s="1"/>
  <c r="X2997" i="1" s="1"/>
  <c r="Y2997" i="1" s="1"/>
  <c r="U3011" i="1"/>
  <c r="U3089" i="1"/>
  <c r="V3089" i="1" s="1"/>
  <c r="X3090" i="1" s="1"/>
  <c r="Y3090" i="1" s="1"/>
  <c r="U3122" i="1"/>
  <c r="V3122" i="1" s="1"/>
  <c r="X3123" i="1" s="1"/>
  <c r="Y3123" i="1" s="1"/>
  <c r="U3426" i="1"/>
  <c r="U3530" i="1"/>
  <c r="U3593" i="1"/>
  <c r="V3593" i="1" s="1"/>
  <c r="X3594" i="1" s="1"/>
  <c r="Y3594" i="1" s="1"/>
  <c r="U3714" i="1"/>
  <c r="V3714" i="1" s="1"/>
  <c r="X3715" i="1" s="1"/>
  <c r="Y3715" i="1" s="1"/>
  <c r="U3762" i="1"/>
  <c r="V3762" i="1" s="1"/>
  <c r="X3763" i="1" s="1"/>
  <c r="Y3763" i="1" s="1"/>
  <c r="U3781" i="1"/>
  <c r="U3833" i="1"/>
  <c r="U3834" i="1" s="1"/>
  <c r="U3886" i="1"/>
  <c r="V3886" i="1" s="1"/>
  <c r="X3887" i="1" s="1"/>
  <c r="Y3887" i="1" s="1"/>
  <c r="U4018" i="1"/>
  <c r="V4018" i="1" s="1"/>
  <c r="X4019" i="1" s="1"/>
  <c r="Y4019" i="1" s="1"/>
  <c r="U4041" i="1"/>
  <c r="V4041" i="1" s="1"/>
  <c r="X4042" i="1" s="1"/>
  <c r="Y4042" i="1" s="1"/>
  <c r="U4048" i="1"/>
  <c r="U4112" i="1"/>
  <c r="V4112" i="1" s="1"/>
  <c r="X4113" i="1" s="1"/>
  <c r="Y4113" i="1" s="1"/>
  <c r="U4224" i="1"/>
  <c r="V4224" i="1" s="1"/>
  <c r="X4225" i="1" s="1"/>
  <c r="Y4225" i="1" s="1"/>
  <c r="U4444" i="1"/>
  <c r="U4445" i="1" s="1"/>
  <c r="U4607" i="1"/>
  <c r="U4655" i="1"/>
  <c r="V4655" i="1" s="1"/>
  <c r="X4656" i="1" s="1"/>
  <c r="Y4656" i="1" s="1"/>
  <c r="U40" i="1"/>
  <c r="V40" i="1" s="1"/>
  <c r="X41" i="1" s="1"/>
  <c r="Y41" i="1" s="1"/>
  <c r="U4734" i="1"/>
  <c r="V4734" i="1" s="1"/>
  <c r="X4735" i="1" s="1"/>
  <c r="Y4735" i="1" s="1"/>
  <c r="U2304" i="1"/>
  <c r="V2304" i="1" s="1"/>
  <c r="X2305" i="1" s="1"/>
  <c r="Y2305" i="1" s="1"/>
  <c r="U3588" i="1"/>
  <c r="V3588" i="1" s="1"/>
  <c r="X3589" i="1" s="1"/>
  <c r="Y3589" i="1" s="1"/>
  <c r="U3916" i="1"/>
  <c r="U3917" i="1" s="1"/>
  <c r="U304" i="1"/>
  <c r="V304" i="1" s="1"/>
  <c r="X305" i="1" s="1"/>
  <c r="Y305" i="1" s="1"/>
  <c r="U736" i="1"/>
  <c r="U737" i="1" s="1"/>
  <c r="U4565" i="1"/>
  <c r="U4566" i="1" s="1"/>
  <c r="U4567" i="1" s="1"/>
  <c r="U4568" i="1" s="1"/>
  <c r="V4568" i="1" s="1"/>
  <c r="X4569" i="1" s="1"/>
  <c r="Y4569" i="1" s="1"/>
  <c r="U293" i="1"/>
  <c r="V293" i="1" s="1"/>
  <c r="X294" i="1" s="1"/>
  <c r="Y294" i="1" s="1"/>
  <c r="U381" i="1"/>
  <c r="V381" i="1" s="1"/>
  <c r="X382" i="1" s="1"/>
  <c r="Y382" i="1" s="1"/>
  <c r="U510" i="1"/>
  <c r="U511" i="1" s="1"/>
  <c r="U517" i="1"/>
  <c r="V517" i="1" s="1"/>
  <c r="X518" i="1" s="1"/>
  <c r="Y518" i="1" s="1"/>
  <c r="U564" i="1"/>
  <c r="V564" i="1" s="1"/>
  <c r="X565" i="1" s="1"/>
  <c r="Y565" i="1" s="1"/>
  <c r="U573" i="1"/>
  <c r="U628" i="1"/>
  <c r="V628" i="1" s="1"/>
  <c r="X629" i="1" s="1"/>
  <c r="Y629" i="1" s="1"/>
  <c r="U637" i="1"/>
  <c r="V637" i="1" s="1"/>
  <c r="X638" i="1" s="1"/>
  <c r="Y638" i="1" s="1"/>
  <c r="U692" i="1"/>
  <c r="V692" i="1" s="1"/>
  <c r="X693" i="1" s="1"/>
  <c r="Y693" i="1" s="1"/>
  <c r="U765" i="1"/>
  <c r="U884" i="1"/>
  <c r="U893" i="1"/>
  <c r="U1140" i="1"/>
  <c r="V1140" i="1" s="1"/>
  <c r="X1141" i="1" s="1"/>
  <c r="Y1141" i="1" s="1"/>
  <c r="U1149" i="1"/>
  <c r="V1149" i="1" s="1"/>
  <c r="X1150" i="1" s="1"/>
  <c r="Y1150" i="1" s="1"/>
  <c r="U1205" i="1"/>
  <c r="V1205" i="1" s="1"/>
  <c r="X1206" i="1" s="1"/>
  <c r="Y1206" i="1" s="1"/>
  <c r="U1273" i="1"/>
  <c r="V1273" i="1" s="1"/>
  <c r="X1274" i="1" s="1"/>
  <c r="Y1274" i="1" s="1"/>
  <c r="U1329" i="1"/>
  <c r="V1329" i="1" s="1"/>
  <c r="X1330" i="1" s="1"/>
  <c r="Y1330" i="1" s="1"/>
  <c r="U1340" i="1"/>
  <c r="U1341" i="1" s="1"/>
  <c r="U1461" i="1"/>
  <c r="V1461" i="1" s="1"/>
  <c r="X1462" i="1" s="1"/>
  <c r="Y1462" i="1" s="1"/>
  <c r="U1529" i="1"/>
  <c r="U1798" i="1"/>
  <c r="V1798" i="1" s="1"/>
  <c r="X1799" i="1" s="1"/>
  <c r="Y1799" i="1" s="1"/>
  <c r="U1984" i="1"/>
  <c r="V1984" i="1" s="1"/>
  <c r="X1985" i="1" s="1"/>
  <c r="Y1985" i="1" s="1"/>
  <c r="U2278" i="1"/>
  <c r="V2278" i="1" s="1"/>
  <c r="X2279" i="1" s="1"/>
  <c r="Y2279" i="1" s="1"/>
  <c r="U2393" i="1"/>
  <c r="V2393" i="1" s="1"/>
  <c r="X2394" i="1" s="1"/>
  <c r="Y2394" i="1" s="1"/>
  <c r="U2628" i="1"/>
  <c r="U2998" i="1"/>
  <c r="U2999" i="1" s="1"/>
  <c r="V2999" i="1" s="1"/>
  <c r="X3000" i="1" s="1"/>
  <c r="Y3000" i="1" s="1"/>
  <c r="U3592" i="1"/>
  <c r="V3592" i="1" s="1"/>
  <c r="X3593" i="1" s="1"/>
  <c r="Y3593" i="1" s="1"/>
  <c r="U3722" i="1"/>
  <c r="V3722" i="1" s="1"/>
  <c r="X3723" i="1" s="1"/>
  <c r="Y3723" i="1" s="1"/>
  <c r="U3818" i="1"/>
  <c r="U3994" i="1"/>
  <c r="V3994" i="1" s="1"/>
  <c r="X3995" i="1" s="1"/>
  <c r="Y3995" i="1" s="1"/>
  <c r="U4230" i="1"/>
  <c r="U4231" i="1" s="1"/>
  <c r="U4594" i="1"/>
  <c r="U289" i="1"/>
  <c r="V289" i="1" s="1"/>
  <c r="X290" i="1" s="1"/>
  <c r="Y290" i="1" s="1"/>
  <c r="U2862" i="1"/>
  <c r="U2863" i="1" s="1"/>
  <c r="U2864" i="1" s="1"/>
  <c r="U3009" i="1"/>
  <c r="U3438" i="1"/>
  <c r="V3438" i="1" s="1"/>
  <c r="X3439" i="1" s="1"/>
  <c r="Y3439" i="1" s="1"/>
  <c r="U793" i="1"/>
  <c r="U1628" i="1"/>
  <c r="V1628" i="1" s="1"/>
  <c r="X1629" i="1" s="1"/>
  <c r="Y1629" i="1" s="1"/>
  <c r="U1778" i="1"/>
  <c r="U1880" i="1"/>
  <c r="V1880" i="1" s="1"/>
  <c r="X1881" i="1" s="1"/>
  <c r="Y1881" i="1" s="1"/>
  <c r="U2130" i="1"/>
  <c r="V2130" i="1" s="1"/>
  <c r="X2131" i="1" s="1"/>
  <c r="Y2131" i="1" s="1"/>
  <c r="U2392" i="1"/>
  <c r="V2392" i="1" s="1"/>
  <c r="X2393" i="1" s="1"/>
  <c r="Y2393" i="1" s="1"/>
  <c r="U2822" i="1"/>
  <c r="V2822" i="1" s="1"/>
  <c r="X2823" i="1" s="1"/>
  <c r="Y2823" i="1" s="1"/>
  <c r="U2918" i="1"/>
  <c r="V2918" i="1" s="1"/>
  <c r="X2919" i="1" s="1"/>
  <c r="Y2919" i="1" s="1"/>
  <c r="U3116" i="1"/>
  <c r="V3116" i="1" s="1"/>
  <c r="X3117" i="1" s="1"/>
  <c r="Y3117" i="1" s="1"/>
  <c r="U3789" i="1"/>
  <c r="U3790" i="1" s="1"/>
  <c r="U4232" i="1"/>
  <c r="V4232" i="1" s="1"/>
  <c r="X4233" i="1" s="1"/>
  <c r="Y4233" i="1" s="1"/>
  <c r="U4754" i="1"/>
  <c r="V4754" i="1" s="1"/>
  <c r="X4755" i="1" s="1"/>
  <c r="Y4755" i="1" s="1"/>
  <c r="U1209" i="1"/>
  <c r="V1209" i="1" s="1"/>
  <c r="X1210" i="1" s="1"/>
  <c r="Y1210" i="1" s="1"/>
  <c r="U1465" i="1"/>
  <c r="U1466" i="1" s="1"/>
  <c r="U1467" i="1" s="1"/>
  <c r="V1467" i="1" s="1"/>
  <c r="X1468" i="1" s="1"/>
  <c r="Y1468" i="1" s="1"/>
  <c r="U1809" i="1"/>
  <c r="V1809" i="1" s="1"/>
  <c r="X1810" i="1" s="1"/>
  <c r="Y1810" i="1" s="1"/>
  <c r="U1912" i="1"/>
  <c r="V1912" i="1" s="1"/>
  <c r="X1913" i="1" s="1"/>
  <c r="Y1913" i="1" s="1"/>
  <c r="U2034" i="1"/>
  <c r="U2208" i="1"/>
  <c r="V2208" i="1" s="1"/>
  <c r="X2209" i="1" s="1"/>
  <c r="Y2209" i="1" s="1"/>
  <c r="U2600" i="1"/>
  <c r="V2600" i="1" s="1"/>
  <c r="X2601" i="1" s="1"/>
  <c r="Y2601" i="1" s="1"/>
  <c r="U3162" i="1"/>
  <c r="V3162" i="1" s="1"/>
  <c r="X3163" i="1" s="1"/>
  <c r="Y3163" i="1" s="1"/>
  <c r="U3464" i="1"/>
  <c r="V3464" i="1" s="1"/>
  <c r="X3465" i="1" s="1"/>
  <c r="Y3465" i="1" s="1"/>
  <c r="U3724" i="1"/>
  <c r="V3724" i="1" s="1"/>
  <c r="X3725" i="1" s="1"/>
  <c r="Y3725" i="1" s="1"/>
  <c r="U4234" i="1"/>
  <c r="V4234" i="1" s="1"/>
  <c r="X4235" i="1" s="1"/>
  <c r="Y4235" i="1" s="1"/>
  <c r="U4432" i="1"/>
  <c r="U4433" i="1" s="1"/>
  <c r="U4434" i="1" s="1"/>
  <c r="U4435" i="1" s="1"/>
  <c r="U524" i="1"/>
  <c r="V524" i="1" s="1"/>
  <c r="X525" i="1" s="1"/>
  <c r="Y525" i="1" s="1"/>
  <c r="U2881" i="1"/>
  <c r="V2881" i="1" s="1"/>
  <c r="X2882" i="1" s="1"/>
  <c r="Y2882" i="1" s="1"/>
  <c r="U4033" i="1"/>
  <c r="V4033" i="1" s="1"/>
  <c r="X4034" i="1" s="1"/>
  <c r="Y4034" i="1" s="1"/>
  <c r="U4222" i="1"/>
  <c r="V4222" i="1" s="1"/>
  <c r="X4223" i="1" s="1"/>
  <c r="Y4223" i="1" s="1"/>
  <c r="U1568" i="1"/>
  <c r="U357" i="1"/>
  <c r="V357" i="1" s="1"/>
  <c r="X358" i="1" s="1"/>
  <c r="Y358" i="1" s="1"/>
  <c r="U1629" i="1"/>
  <c r="V1629" i="1" s="1"/>
  <c r="X1630" i="1" s="1"/>
  <c r="Y1630" i="1" s="1"/>
  <c r="U2136" i="1"/>
  <c r="V2136" i="1" s="1"/>
  <c r="X2137" i="1" s="1"/>
  <c r="Y2137" i="1" s="1"/>
  <c r="U2210" i="1"/>
  <c r="V2210" i="1" s="1"/>
  <c r="X2211" i="1" s="1"/>
  <c r="Y2211" i="1" s="1"/>
  <c r="U2877" i="1"/>
  <c r="V2877" i="1" s="1"/>
  <c r="X2878" i="1" s="1"/>
  <c r="Y2878" i="1" s="1"/>
  <c r="U2950" i="1"/>
  <c r="U3102" i="1"/>
  <c r="U3594" i="1"/>
  <c r="U3595" i="1" s="1"/>
  <c r="U3596" i="1" s="1"/>
  <c r="U3760" i="1"/>
  <c r="V3760" i="1" s="1"/>
  <c r="X3761" i="1" s="1"/>
  <c r="Y3761" i="1" s="1"/>
  <c r="U3904" i="1"/>
  <c r="V3904" i="1" s="1"/>
  <c r="X3905" i="1" s="1"/>
  <c r="Y3905" i="1" s="1"/>
  <c r="U4208" i="1"/>
  <c r="U4404" i="1"/>
  <c r="U4405" i="1" s="1"/>
  <c r="U4776" i="1"/>
  <c r="V4776" i="1" s="1"/>
  <c r="X4777" i="1" s="1"/>
  <c r="Y4777" i="1" s="1"/>
  <c r="U4601" i="1"/>
  <c r="R2515" i="1"/>
  <c r="V2515" i="1" s="1"/>
  <c r="X2516" i="1" s="1"/>
  <c r="Y2516" i="1" s="1"/>
  <c r="R2771" i="1"/>
  <c r="V2771" i="1" s="1"/>
  <c r="X2772" i="1" s="1"/>
  <c r="Y2772" i="1" s="1"/>
  <c r="R3027" i="1"/>
  <c r="V3027" i="1" s="1"/>
  <c r="X3028" i="1" s="1"/>
  <c r="Y3028" i="1" s="1"/>
  <c r="R3283" i="1"/>
  <c r="V3283" i="1" s="1"/>
  <c r="X3284" i="1" s="1"/>
  <c r="Y3284" i="1" s="1"/>
  <c r="R4307" i="1"/>
  <c r="V4307" i="1" s="1"/>
  <c r="X4308" i="1" s="1"/>
  <c r="Y4308" i="1" s="1"/>
  <c r="R26" i="1"/>
  <c r="R94" i="1"/>
  <c r="V94" i="1" s="1"/>
  <c r="X95" i="1" s="1"/>
  <c r="Y95" i="1" s="1"/>
  <c r="R137" i="1"/>
  <c r="V137" i="1" s="1"/>
  <c r="X138" i="1" s="1"/>
  <c r="Y138" i="1" s="1"/>
  <c r="R252" i="1"/>
  <c r="R271" i="1"/>
  <c r="V271" i="1" s="1"/>
  <c r="X272" i="1" s="1"/>
  <c r="Y272" i="1" s="1"/>
  <c r="R350" i="1"/>
  <c r="V350" i="1" s="1"/>
  <c r="X351" i="1" s="1"/>
  <c r="Y351" i="1" s="1"/>
  <c r="R441" i="1"/>
  <c r="R508" i="1"/>
  <c r="V508" i="1" s="1"/>
  <c r="X509" i="1" s="1"/>
  <c r="Y509" i="1" s="1"/>
  <c r="R551" i="1"/>
  <c r="V551" i="1" s="1"/>
  <c r="X552" i="1" s="1"/>
  <c r="Y552" i="1" s="1"/>
  <c r="R557" i="1"/>
  <c r="R715" i="1"/>
  <c r="V715" i="1" s="1"/>
  <c r="X716" i="1" s="1"/>
  <c r="Y716" i="1" s="1"/>
  <c r="R963" i="1"/>
  <c r="V963" i="1" s="1"/>
  <c r="X964" i="1" s="1"/>
  <c r="Y964" i="1" s="1"/>
  <c r="R1003" i="1"/>
  <c r="V1003" i="1" s="1"/>
  <c r="X1004" i="1" s="1"/>
  <c r="Y1004" i="1" s="1"/>
  <c r="R1025" i="1"/>
  <c r="R1124" i="1"/>
  <c r="V1124" i="1" s="1"/>
  <c r="X1125" i="1" s="1"/>
  <c r="Y1125" i="1" s="1"/>
  <c r="R1187" i="1"/>
  <c r="R1242" i="1"/>
  <c r="V1242" i="1" s="1"/>
  <c r="X1243" i="1" s="1"/>
  <c r="Y1243" i="1" s="1"/>
  <c r="R1257" i="1"/>
  <c r="V1257" i="1" s="1"/>
  <c r="X1258" i="1" s="1"/>
  <c r="Y1258" i="1" s="1"/>
  <c r="R1289" i="1"/>
  <c r="V1289" i="1" s="1"/>
  <c r="X1290" i="1" s="1"/>
  <c r="Y1290" i="1" s="1"/>
  <c r="R1302" i="1"/>
  <c r="V1302" i="1" s="1"/>
  <c r="X1303" i="1" s="1"/>
  <c r="Y1303" i="1" s="1"/>
  <c r="R1354" i="1"/>
  <c r="V1354" i="1" s="1"/>
  <c r="X1355" i="1" s="1"/>
  <c r="Y1355" i="1" s="1"/>
  <c r="R1358" i="1"/>
  <c r="V1358" i="1" s="1"/>
  <c r="X1359" i="1" s="1"/>
  <c r="Y1359" i="1" s="1"/>
  <c r="R1389" i="1"/>
  <c r="V1389" i="1" s="1"/>
  <c r="X1390" i="1" s="1"/>
  <c r="Y1390" i="1" s="1"/>
  <c r="R1399" i="1"/>
  <c r="V1399" i="1" s="1"/>
  <c r="X1400" i="1" s="1"/>
  <c r="Y1400" i="1" s="1"/>
  <c r="R1475" i="1"/>
  <c r="V1475" i="1" s="1"/>
  <c r="X1476" i="1" s="1"/>
  <c r="Y1476" i="1" s="1"/>
  <c r="R1515" i="1"/>
  <c r="V1515" i="1" s="1"/>
  <c r="X1516" i="1" s="1"/>
  <c r="Y1516" i="1" s="1"/>
  <c r="R1570" i="1"/>
  <c r="V1570" i="1" s="1"/>
  <c r="X1571" i="1" s="1"/>
  <c r="Y1571" i="1" s="1"/>
  <c r="R1646" i="1"/>
  <c r="R1844" i="1"/>
  <c r="V1844" i="1" s="1"/>
  <c r="X1845" i="1" s="1"/>
  <c r="Y1845" i="1" s="1"/>
  <c r="R1864" i="1"/>
  <c r="V1864" i="1" s="1"/>
  <c r="X1865" i="1" s="1"/>
  <c r="Y1865" i="1" s="1"/>
  <c r="R1953" i="1"/>
  <c r="V1953" i="1" s="1"/>
  <c r="X1954" i="1" s="1"/>
  <c r="Y1954" i="1" s="1"/>
  <c r="R1998" i="1"/>
  <c r="R2044" i="1"/>
  <c r="R2081" i="1"/>
  <c r="R2102" i="1"/>
  <c r="V2102" i="1" s="1"/>
  <c r="X2103" i="1" s="1"/>
  <c r="Y2103" i="1" s="1"/>
  <c r="R2156" i="1"/>
  <c r="R2170" i="1"/>
  <c r="V2170" i="1" s="1"/>
  <c r="X2171" i="1" s="1"/>
  <c r="Y2171" i="1" s="1"/>
  <c r="R2326" i="1"/>
  <c r="V2326" i="1" s="1"/>
  <c r="X2327" i="1" s="1"/>
  <c r="Y2327" i="1" s="1"/>
  <c r="R2357" i="1"/>
  <c r="R2343" i="1"/>
  <c r="V2343" i="1" s="1"/>
  <c r="X2344" i="1" s="1"/>
  <c r="Y2344" i="1" s="1"/>
  <c r="R2404" i="1"/>
  <c r="V2404" i="1" s="1"/>
  <c r="X2405" i="1" s="1"/>
  <c r="Y2405" i="1" s="1"/>
  <c r="R2421" i="1"/>
  <c r="R2484" i="1"/>
  <c r="V2484" i="1" s="1"/>
  <c r="X2485" i="1" s="1"/>
  <c r="Y2485" i="1" s="1"/>
  <c r="R2501" i="1"/>
  <c r="R2525" i="1"/>
  <c r="V2525" i="1" s="1"/>
  <c r="X2526" i="1" s="1"/>
  <c r="Y2526" i="1" s="1"/>
  <c r="R2511" i="1"/>
  <c r="V2511" i="1" s="1"/>
  <c r="X2512" i="1" s="1"/>
  <c r="Y2512" i="1" s="1"/>
  <c r="R2558" i="1"/>
  <c r="V2558" i="1" s="1"/>
  <c r="X2559" i="1" s="1"/>
  <c r="Y2559" i="1" s="1"/>
  <c r="R2706" i="1"/>
  <c r="V2706" i="1" s="1"/>
  <c r="X2707" i="1" s="1"/>
  <c r="Y2707" i="1" s="1"/>
  <c r="R2729" i="1"/>
  <c r="V2729" i="1" s="1"/>
  <c r="X2730" i="1" s="1"/>
  <c r="Y2730" i="1" s="1"/>
  <c r="R2736" i="1"/>
  <c r="R2777" i="1"/>
  <c r="V2777" i="1" s="1"/>
  <c r="X2778" i="1" s="1"/>
  <c r="Y2778" i="1" s="1"/>
  <c r="R2844" i="1"/>
  <c r="V2844" i="1" s="1"/>
  <c r="X2845" i="1" s="1"/>
  <c r="Y2845" i="1" s="1"/>
  <c r="R2937" i="1"/>
  <c r="V2937" i="1" s="1"/>
  <c r="X2938" i="1" s="1"/>
  <c r="Y2938" i="1" s="1"/>
  <c r="R3072" i="1"/>
  <c r="V3072" i="1" s="1"/>
  <c r="X3073" i="1" s="1"/>
  <c r="Y3073" i="1" s="1"/>
  <c r="R3166" i="1"/>
  <c r="V3166" i="1" s="1"/>
  <c r="X3167" i="1" s="1"/>
  <c r="Y3167" i="1" s="1"/>
  <c r="R3249" i="1"/>
  <c r="V3249" i="1" s="1"/>
  <c r="X3250" i="1" s="1"/>
  <c r="Y3250" i="1" s="1"/>
  <c r="R3282" i="1"/>
  <c r="V3282" i="1" s="1"/>
  <c r="X3283" i="1" s="1"/>
  <c r="Y3283" i="1" s="1"/>
  <c r="R3312" i="1"/>
  <c r="V3312" i="1" s="1"/>
  <c r="X3313" i="1" s="1"/>
  <c r="Y3313" i="1" s="1"/>
  <c r="R3353" i="1"/>
  <c r="V3353" i="1" s="1"/>
  <c r="X3354" i="1" s="1"/>
  <c r="Y3354" i="1" s="1"/>
  <c r="R3376" i="1"/>
  <c r="R3474" i="1"/>
  <c r="V3474" i="1" s="1"/>
  <c r="X3475" i="1" s="1"/>
  <c r="Y3475" i="1" s="1"/>
  <c r="R3497" i="1"/>
  <c r="V3497" i="1" s="1"/>
  <c r="X3498" i="1" s="1"/>
  <c r="Y3498" i="1" s="1"/>
  <c r="R3573" i="1"/>
  <c r="V3573" i="1" s="1"/>
  <c r="X3574" i="1" s="1"/>
  <c r="Y3574" i="1" s="1"/>
  <c r="R3746" i="1"/>
  <c r="V3746" i="1" s="1"/>
  <c r="X3747" i="1" s="1"/>
  <c r="Y3747" i="1" s="1"/>
  <c r="R3840" i="1"/>
  <c r="R3918" i="1"/>
  <c r="V3918" i="1" s="1"/>
  <c r="X3919" i="1" s="1"/>
  <c r="Y3919" i="1" s="1"/>
  <c r="R4213" i="1"/>
  <c r="V4213" i="1" s="1"/>
  <c r="X4214" i="1" s="1"/>
  <c r="Y4214" i="1" s="1"/>
  <c r="R4245" i="1"/>
  <c r="V4245" i="1" s="1"/>
  <c r="X4246" i="1" s="1"/>
  <c r="Y4246" i="1" s="1"/>
  <c r="R4257" i="1"/>
  <c r="V4257" i="1" s="1"/>
  <c r="X4258" i="1" s="1"/>
  <c r="Y4258" i="1" s="1"/>
  <c r="R4320" i="1"/>
  <c r="V4320" i="1" s="1"/>
  <c r="X4321" i="1" s="1"/>
  <c r="Y4321" i="1" s="1"/>
  <c r="R4412" i="1"/>
  <c r="V4412" i="1" s="1"/>
  <c r="X4413" i="1" s="1"/>
  <c r="Y4413" i="1" s="1"/>
  <c r="R4577" i="1"/>
  <c r="V4577" i="1" s="1"/>
  <c r="X4578" i="1" s="1"/>
  <c r="Y4578" i="1" s="1"/>
  <c r="R4639" i="1"/>
  <c r="V4639" i="1" s="1"/>
  <c r="X4640" i="1" s="1"/>
  <c r="Y4640" i="1" s="1"/>
  <c r="R4679" i="1"/>
  <c r="V4679" i="1" s="1"/>
  <c r="X4680" i="1" s="1"/>
  <c r="Y4680" i="1" s="1"/>
  <c r="R4716" i="1"/>
  <c r="V4716" i="1" s="1"/>
  <c r="X4717" i="1" s="1"/>
  <c r="Y4717" i="1" s="1"/>
  <c r="R4507" i="1"/>
  <c r="V4507" i="1" s="1"/>
  <c r="X4508" i="1" s="1"/>
  <c r="Y4508" i="1" s="1"/>
  <c r="R160" i="1"/>
  <c r="V160" i="1" s="1"/>
  <c r="X161" i="1" s="1"/>
  <c r="Y161" i="1" s="1"/>
  <c r="R1923" i="1"/>
  <c r="V1923" i="1" s="1"/>
  <c r="X1924" i="1" s="1"/>
  <c r="Y1924" i="1" s="1"/>
  <c r="R141" i="1"/>
  <c r="R142" i="1" s="1"/>
  <c r="R404" i="1"/>
  <c r="R1040" i="1"/>
  <c r="R1552" i="1"/>
  <c r="R2427" i="1"/>
  <c r="V2427" i="1" s="1"/>
  <c r="X2428" i="1" s="1"/>
  <c r="Y2428" i="1" s="1"/>
  <c r="R3195" i="1"/>
  <c r="V3195" i="1" s="1"/>
  <c r="X3196" i="1" s="1"/>
  <c r="Y3196" i="1" s="1"/>
  <c r="R3451" i="1"/>
  <c r="V3451" i="1" s="1"/>
  <c r="X3452" i="1" s="1"/>
  <c r="Y3452" i="1" s="1"/>
  <c r="R4219" i="1"/>
  <c r="R4475" i="1"/>
  <c r="V4475" i="1" s="1"/>
  <c r="X4476" i="1" s="1"/>
  <c r="Y4476" i="1" s="1"/>
  <c r="R4667" i="1"/>
  <c r="V4667" i="1" s="1"/>
  <c r="X4668" i="1" s="1"/>
  <c r="Y4668" i="1" s="1"/>
  <c r="R1749" i="1"/>
  <c r="V1749" i="1" s="1"/>
  <c r="X1750" i="1" s="1"/>
  <c r="Y1750" i="1" s="1"/>
  <c r="R2863" i="1"/>
  <c r="R1891" i="1"/>
  <c r="V1891" i="1" s="1"/>
  <c r="X1892" i="1" s="1"/>
  <c r="Y1892" i="1" s="1"/>
  <c r="R3619" i="1"/>
  <c r="V3619" i="1" s="1"/>
  <c r="X3620" i="1" s="1"/>
  <c r="Y3620" i="1" s="1"/>
  <c r="R68" i="1"/>
  <c r="V68" i="1" s="1"/>
  <c r="X69" i="1" s="1"/>
  <c r="Y69" i="1" s="1"/>
  <c r="R118" i="1"/>
  <c r="V118" i="1" s="1"/>
  <c r="X119" i="1" s="1"/>
  <c r="Y119" i="1" s="1"/>
  <c r="R161" i="1"/>
  <c r="V161" i="1" s="1"/>
  <c r="X162" i="1" s="1"/>
  <c r="Y162" i="1" s="1"/>
  <c r="R223" i="1"/>
  <c r="R268" i="1"/>
  <c r="V268" i="1" s="1"/>
  <c r="X269" i="1" s="1"/>
  <c r="Y269" i="1" s="1"/>
  <c r="R353" i="1"/>
  <c r="V353" i="1" s="1"/>
  <c r="X354" i="1" s="1"/>
  <c r="Y354" i="1" s="1"/>
  <c r="R554" i="1"/>
  <c r="V554" i="1" s="1"/>
  <c r="X555" i="1" s="1"/>
  <c r="Y555" i="1" s="1"/>
  <c r="R663" i="1"/>
  <c r="V663" i="1" s="1"/>
  <c r="X664" i="1" s="1"/>
  <c r="Y664" i="1" s="1"/>
  <c r="R717" i="1"/>
  <c r="V717" i="1" s="1"/>
  <c r="X718" i="1" s="1"/>
  <c r="Y718" i="1" s="1"/>
  <c r="R758" i="1"/>
  <c r="V758" i="1" s="1"/>
  <c r="X759" i="1" s="1"/>
  <c r="Y759" i="1" s="1"/>
  <c r="R803" i="1"/>
  <c r="R871" i="1"/>
  <c r="R950" i="1"/>
  <c r="V950" i="1" s="1"/>
  <c r="X951" i="1" s="1"/>
  <c r="Y951" i="1" s="1"/>
  <c r="R964" i="1"/>
  <c r="V964" i="1" s="1"/>
  <c r="X965" i="1" s="1"/>
  <c r="Y965" i="1" s="1"/>
  <c r="R1036" i="1"/>
  <c r="V1036" i="1" s="1"/>
  <c r="X1037" i="1" s="1"/>
  <c r="Y1037" i="1" s="1"/>
  <c r="R1065" i="1"/>
  <c r="R1123" i="1"/>
  <c r="V1123" i="1" s="1"/>
  <c r="X1124" i="1" s="1"/>
  <c r="Y1124" i="1" s="1"/>
  <c r="R1175" i="1"/>
  <c r="V1175" i="1" s="1"/>
  <c r="X1176" i="1" s="1"/>
  <c r="Y1176" i="1" s="1"/>
  <c r="R1218" i="1"/>
  <c r="V1218" i="1" s="1"/>
  <c r="X1219" i="1" s="1"/>
  <c r="Y1219" i="1" s="1"/>
  <c r="R1247" i="1"/>
  <c r="V1247" i="1" s="1"/>
  <c r="X1248" i="1" s="1"/>
  <c r="Y1248" i="1" s="1"/>
  <c r="R1284" i="1"/>
  <c r="V1284" i="1" s="1"/>
  <c r="X1285" i="1" s="1"/>
  <c r="Y1285" i="1" s="1"/>
  <c r="R1355" i="1"/>
  <c r="V1355" i="1" s="1"/>
  <c r="X1356" i="1" s="1"/>
  <c r="Y1356" i="1" s="1"/>
  <c r="R1402" i="1"/>
  <c r="V1402" i="1" s="1"/>
  <c r="X1403" i="1" s="1"/>
  <c r="Y1403" i="1" s="1"/>
  <c r="R1445" i="1"/>
  <c r="R1482" i="1"/>
  <c r="V1482" i="1" s="1"/>
  <c r="X1483" i="1" s="1"/>
  <c r="Y1483" i="1" s="1"/>
  <c r="R1491" i="1"/>
  <c r="V1491" i="1" s="1"/>
  <c r="X1492" i="1" s="1"/>
  <c r="Y1492" i="1" s="1"/>
  <c r="R1516" i="1"/>
  <c r="V1516" i="1" s="1"/>
  <c r="X1517" i="1" s="1"/>
  <c r="Y1517" i="1" s="1"/>
  <c r="R1549" i="1"/>
  <c r="V1549" i="1" s="1"/>
  <c r="X1550" i="1" s="1"/>
  <c r="Y1550" i="1" s="1"/>
  <c r="R1594" i="1"/>
  <c r="V1594" i="1" s="1"/>
  <c r="X1595" i="1" s="1"/>
  <c r="Y1595" i="1" s="1"/>
  <c r="R1635" i="1"/>
  <c r="V1635" i="1" s="1"/>
  <c r="X1636" i="1" s="1"/>
  <c r="Y1636" i="1" s="1"/>
  <c r="R1683" i="1"/>
  <c r="V1683" i="1" s="1"/>
  <c r="X1684" i="1" s="1"/>
  <c r="Y1684" i="1" s="1"/>
  <c r="R1687" i="1"/>
  <c r="V1687" i="1" s="1"/>
  <c r="X1688" i="1" s="1"/>
  <c r="Y1688" i="1" s="1"/>
  <c r="R1815" i="1"/>
  <c r="V1815" i="1" s="1"/>
  <c r="X1816" i="1" s="1"/>
  <c r="Y1816" i="1" s="1"/>
  <c r="R1893" i="1"/>
  <c r="V1893" i="1" s="1"/>
  <c r="X1894" i="1" s="1"/>
  <c r="Y1894" i="1" s="1"/>
  <c r="R1949" i="1"/>
  <c r="V1949" i="1" s="1"/>
  <c r="X1950" i="1" s="1"/>
  <c r="Y1950" i="1" s="1"/>
  <c r="R1996" i="1"/>
  <c r="V1996" i="1" s="1"/>
  <c r="X1997" i="1" s="1"/>
  <c r="Y1997" i="1" s="1"/>
  <c r="R2007" i="1"/>
  <c r="V2007" i="1" s="1"/>
  <c r="X2008" i="1" s="1"/>
  <c r="Y2008" i="1" s="1"/>
  <c r="R2166" i="1"/>
  <c r="V2166" i="1" s="1"/>
  <c r="X2167" i="1" s="1"/>
  <c r="Y2167" i="1" s="1"/>
  <c r="R2334" i="1"/>
  <c r="V2334" i="1" s="1"/>
  <c r="X2335" i="1" s="1"/>
  <c r="Y2335" i="1" s="1"/>
  <c r="R2347" i="1"/>
  <c r="V2347" i="1" s="1"/>
  <c r="X2348" i="1" s="1"/>
  <c r="Y2348" i="1" s="1"/>
  <c r="R2360" i="1"/>
  <c r="V2360" i="1" s="1"/>
  <c r="X2361" i="1" s="1"/>
  <c r="Y2361" i="1" s="1"/>
  <c r="R2374" i="1"/>
  <c r="V2374" i="1" s="1"/>
  <c r="X2375" i="1" s="1"/>
  <c r="Y2375" i="1" s="1"/>
  <c r="R2446" i="1"/>
  <c r="V2446" i="1" s="1"/>
  <c r="X2447" i="1" s="1"/>
  <c r="Y2447" i="1" s="1"/>
  <c r="R2469" i="1"/>
  <c r="V2469" i="1" s="1"/>
  <c r="X2470" i="1" s="1"/>
  <c r="Y2470" i="1" s="1"/>
  <c r="R2481" i="1"/>
  <c r="V2481" i="1" s="1"/>
  <c r="X2482" i="1" s="1"/>
  <c r="Y2482" i="1" s="1"/>
  <c r="R2497" i="1"/>
  <c r="V2497" i="1" s="1"/>
  <c r="X2498" i="1" s="1"/>
  <c r="Y2498" i="1" s="1"/>
  <c r="R2509" i="1"/>
  <c r="V2509" i="1" s="1"/>
  <c r="X2510" i="1" s="1"/>
  <c r="Y2510" i="1" s="1"/>
  <c r="R2554" i="1"/>
  <c r="V2554" i="1" s="1"/>
  <c r="X2555" i="1" s="1"/>
  <c r="Y2555" i="1" s="1"/>
  <c r="R2709" i="1"/>
  <c r="V2709" i="1" s="1"/>
  <c r="X2710" i="1" s="1"/>
  <c r="Y2710" i="1" s="1"/>
  <c r="R2754" i="1"/>
  <c r="V2754" i="1" s="1"/>
  <c r="X2755" i="1" s="1"/>
  <c r="Y2755" i="1" s="1"/>
  <c r="R2780" i="1"/>
  <c r="V2780" i="1" s="1"/>
  <c r="X2781" i="1" s="1"/>
  <c r="Y2781" i="1" s="1"/>
  <c r="R2790" i="1"/>
  <c r="V2790" i="1" s="1"/>
  <c r="X2791" i="1" s="1"/>
  <c r="Y2791" i="1" s="1"/>
  <c r="R2825" i="1"/>
  <c r="R2832" i="1"/>
  <c r="V2832" i="1" s="1"/>
  <c r="X2833" i="1" s="1"/>
  <c r="Y2833" i="1" s="1"/>
  <c r="R2978" i="1"/>
  <c r="V2978" i="1" s="1"/>
  <c r="X2979" i="1" s="1"/>
  <c r="Y2979" i="1" s="1"/>
  <c r="R3004" i="1"/>
  <c r="V3004" i="1" s="1"/>
  <c r="X3005" i="1" s="1"/>
  <c r="Y3005" i="1" s="1"/>
  <c r="R3026" i="1"/>
  <c r="V3026" i="1" s="1"/>
  <c r="X3027" i="1" s="1"/>
  <c r="Y3027" i="1" s="1"/>
  <c r="R3049" i="1"/>
  <c r="V3049" i="1" s="1"/>
  <c r="X3050" i="1" s="1"/>
  <c r="Y3050" i="1" s="1"/>
  <c r="R3056" i="1"/>
  <c r="V3056" i="1" s="1"/>
  <c r="X3057" i="1" s="1"/>
  <c r="Y3057" i="1" s="1"/>
  <c r="R3157" i="1"/>
  <c r="V3157" i="1" s="1"/>
  <c r="X3158" i="1" s="1"/>
  <c r="Y3158" i="1" s="1"/>
  <c r="R3202" i="1"/>
  <c r="V3202" i="1" s="1"/>
  <c r="X3203" i="1" s="1"/>
  <c r="Y3203" i="1" s="1"/>
  <c r="R3349" i="1"/>
  <c r="V3349" i="1" s="1"/>
  <c r="X3350" i="1" s="1"/>
  <c r="Y3350" i="1" s="1"/>
  <c r="R3424" i="1"/>
  <c r="R3550" i="1"/>
  <c r="R3574" i="1"/>
  <c r="V3574" i="1" s="1"/>
  <c r="X3575" i="1" s="1"/>
  <c r="Y3575" i="1" s="1"/>
  <c r="R3609" i="1"/>
  <c r="V3609" i="1" s="1"/>
  <c r="X3610" i="1" s="1"/>
  <c r="Y3610" i="1" s="1"/>
  <c r="R3628" i="1"/>
  <c r="V3628" i="1" s="1"/>
  <c r="X3629" i="1" s="1"/>
  <c r="Y3629" i="1" s="1"/>
  <c r="R3692" i="1"/>
  <c r="V3692" i="1" s="1"/>
  <c r="X3693" i="1" s="1"/>
  <c r="Y3693" i="1" s="1"/>
  <c r="R3701" i="1"/>
  <c r="V3701" i="1" s="1"/>
  <c r="X3702" i="1" s="1"/>
  <c r="Y3702" i="1" s="1"/>
  <c r="R3742" i="1"/>
  <c r="V3742" i="1" s="1"/>
  <c r="X3743" i="1" s="1"/>
  <c r="Y3743" i="1" s="1"/>
  <c r="R3766" i="1"/>
  <c r="V3766" i="1" s="1"/>
  <c r="X3767" i="1" s="1"/>
  <c r="Y3767" i="1" s="1"/>
  <c r="R3801" i="1"/>
  <c r="V3801" i="1" s="1"/>
  <c r="X3802" i="1" s="1"/>
  <c r="Y3802" i="1" s="1"/>
  <c r="R3817" i="1"/>
  <c r="V3817" i="1" s="1"/>
  <c r="X3818" i="1" s="1"/>
  <c r="Y3818" i="1" s="1"/>
  <c r="R3865" i="1"/>
  <c r="R3970" i="1"/>
  <c r="V3970" i="1" s="1"/>
  <c r="X3971" i="1" s="1"/>
  <c r="Y3971" i="1" s="1"/>
  <c r="R4069" i="1"/>
  <c r="V4069" i="1" s="1"/>
  <c r="X4070" i="1" s="1"/>
  <c r="Y4070" i="1" s="1"/>
  <c r="R4081" i="1"/>
  <c r="V4081" i="1" s="1"/>
  <c r="X4082" i="1" s="1"/>
  <c r="Y4082" i="1" s="1"/>
  <c r="R4138" i="1"/>
  <c r="V4138" i="1" s="1"/>
  <c r="X4139" i="1" s="1"/>
  <c r="Y4139" i="1" s="1"/>
  <c r="R4193" i="1"/>
  <c r="R4194" i="1" s="1"/>
  <c r="R4281" i="1"/>
  <c r="V4281" i="1" s="1"/>
  <c r="X4282" i="1" s="1"/>
  <c r="Y4282" i="1" s="1"/>
  <c r="R4304" i="1"/>
  <c r="V4304" i="1" s="1"/>
  <c r="X4305" i="1" s="1"/>
  <c r="Y4305" i="1" s="1"/>
  <c r="R4357" i="1"/>
  <c r="V4357" i="1" s="1"/>
  <c r="X4358" i="1" s="1"/>
  <c r="Y4358" i="1" s="1"/>
  <c r="R4368" i="1"/>
  <c r="V4368" i="1" s="1"/>
  <c r="X4369" i="1" s="1"/>
  <c r="Y4369" i="1" s="1"/>
  <c r="R4476" i="1"/>
  <c r="V4476" i="1" s="1"/>
  <c r="X4477" i="1" s="1"/>
  <c r="Y4477" i="1" s="1"/>
  <c r="R4505" i="1"/>
  <c r="V4505" i="1" s="1"/>
  <c r="X4506" i="1" s="1"/>
  <c r="Y4506" i="1" s="1"/>
  <c r="R4521" i="1"/>
  <c r="V4521" i="1" s="1"/>
  <c r="X4522" i="1" s="1"/>
  <c r="Y4522" i="1" s="1"/>
  <c r="R4625" i="1"/>
  <c r="V4625" i="1" s="1"/>
  <c r="X4626" i="1" s="1"/>
  <c r="Y4626" i="1" s="1"/>
  <c r="R4699" i="1"/>
  <c r="V4699" i="1" s="1"/>
  <c r="X4700" i="1" s="1"/>
  <c r="Y4700" i="1" s="1"/>
  <c r="R4719" i="1"/>
  <c r="V4719" i="1" s="1"/>
  <c r="X4720" i="1" s="1"/>
  <c r="Y4720" i="1" s="1"/>
  <c r="R1360" i="1"/>
  <c r="V1360" i="1" s="1"/>
  <c r="X1361" i="1" s="1"/>
  <c r="Y1361" i="1" s="1"/>
  <c r="R2459" i="1"/>
  <c r="V2459" i="1" s="1"/>
  <c r="X2460" i="1" s="1"/>
  <c r="Y2460" i="1" s="1"/>
  <c r="R3419" i="1"/>
  <c r="V3419" i="1" s="1"/>
  <c r="X3420" i="1" s="1"/>
  <c r="Y3420" i="1" s="1"/>
  <c r="R816" i="1"/>
  <c r="V816" i="1" s="1"/>
  <c r="X817" i="1" s="1"/>
  <c r="Y817" i="1" s="1"/>
  <c r="R1786" i="1"/>
  <c r="V1786" i="1" s="1"/>
  <c r="X1787" i="1" s="1"/>
  <c r="Y1787" i="1" s="1"/>
  <c r="R2315" i="1"/>
  <c r="V2315" i="1" s="1"/>
  <c r="X2316" i="1" s="1"/>
  <c r="Y2316" i="1" s="1"/>
  <c r="R2571" i="1"/>
  <c r="V2571" i="1" s="1"/>
  <c r="X2572" i="1" s="1"/>
  <c r="Y2572" i="1" s="1"/>
  <c r="R2827" i="1"/>
  <c r="R3083" i="1"/>
  <c r="V3083" i="1" s="1"/>
  <c r="X3084" i="1" s="1"/>
  <c r="Y3084" i="1" s="1"/>
  <c r="R3339" i="1"/>
  <c r="V3339" i="1" s="1"/>
  <c r="X3340" i="1" s="1"/>
  <c r="Y3340" i="1" s="1"/>
  <c r="R1432" i="1"/>
  <c r="V1432" i="1" s="1"/>
  <c r="X1433" i="1" s="1"/>
  <c r="Y1433" i="1" s="1"/>
  <c r="R1855" i="1"/>
  <c r="V1855" i="1" s="1"/>
  <c r="X1856" i="1" s="1"/>
  <c r="Y1856" i="1" s="1"/>
  <c r="R2367" i="1"/>
  <c r="V2367" i="1" s="1"/>
  <c r="X2368" i="1" s="1"/>
  <c r="Y2368" i="1" s="1"/>
  <c r="R3135" i="1"/>
  <c r="V3135" i="1" s="1"/>
  <c r="X3136" i="1" s="1"/>
  <c r="Y3136" i="1" s="1"/>
  <c r="R3647" i="1"/>
  <c r="V3647" i="1" s="1"/>
  <c r="X3648" i="1" s="1"/>
  <c r="Y3648" i="1" s="1"/>
  <c r="R4159" i="1"/>
  <c r="V4159" i="1" s="1"/>
  <c r="X4160" i="1" s="1"/>
  <c r="Y4160" i="1" s="1"/>
  <c r="R4415" i="1"/>
  <c r="V4415" i="1" s="1"/>
  <c r="X4416" i="1" s="1"/>
  <c r="Y4416" i="1" s="1"/>
  <c r="R4627" i="1"/>
  <c r="V4627" i="1" s="1"/>
  <c r="X4628" i="1" s="1"/>
  <c r="Y4628" i="1" s="1"/>
  <c r="R896" i="1"/>
  <c r="V896" i="1" s="1"/>
  <c r="X897" i="1" s="1"/>
  <c r="Y897" i="1" s="1"/>
  <c r="R1840" i="1"/>
  <c r="V1840" i="1" s="1"/>
  <c r="X1841" i="1" s="1"/>
  <c r="Y1841" i="1" s="1"/>
  <c r="R2099" i="1"/>
  <c r="V2099" i="1" s="1"/>
  <c r="X2100" i="1" s="1"/>
  <c r="Y2100" i="1" s="1"/>
  <c r="R2355" i="1"/>
  <c r="R3379" i="1"/>
  <c r="R3635" i="1"/>
  <c r="V3635" i="1" s="1"/>
  <c r="X3636" i="1" s="1"/>
  <c r="Y3636" i="1" s="1"/>
  <c r="R3891" i="1"/>
  <c r="V3891" i="1" s="1"/>
  <c r="X3892" i="1" s="1"/>
  <c r="Y3892" i="1" s="1"/>
  <c r="R4619" i="1"/>
  <c r="V4619" i="1" s="1"/>
  <c r="X4620" i="1" s="1"/>
  <c r="Y4620" i="1" s="1"/>
  <c r="R45" i="1"/>
  <c r="R58" i="1"/>
  <c r="V58" i="1" s="1"/>
  <c r="X59" i="1" s="1"/>
  <c r="Y59" i="1" s="1"/>
  <c r="R70" i="1"/>
  <c r="V70" i="1" s="1"/>
  <c r="X71" i="1" s="1"/>
  <c r="Y71" i="1" s="1"/>
  <c r="R71" i="1"/>
  <c r="V71" i="1" s="1"/>
  <c r="X72" i="1" s="1"/>
  <c r="Y72" i="1" s="1"/>
  <c r="R115" i="1"/>
  <c r="V115" i="1" s="1"/>
  <c r="X116" i="1" s="1"/>
  <c r="Y116" i="1" s="1"/>
  <c r="R165" i="1"/>
  <c r="V165" i="1" s="1"/>
  <c r="X166" i="1" s="1"/>
  <c r="Y166" i="1" s="1"/>
  <c r="R251" i="1"/>
  <c r="R343" i="1"/>
  <c r="V343" i="1" s="1"/>
  <c r="X344" i="1" s="1"/>
  <c r="Y344" i="1" s="1"/>
  <c r="R363" i="1"/>
  <c r="R541" i="1"/>
  <c r="R844" i="1"/>
  <c r="V844" i="1" s="1"/>
  <c r="X845" i="1" s="1"/>
  <c r="Y845" i="1" s="1"/>
  <c r="R854" i="1"/>
  <c r="V854" i="1" s="1"/>
  <c r="X855" i="1" s="1"/>
  <c r="Y855" i="1" s="1"/>
  <c r="R868" i="1"/>
  <c r="V868" i="1" s="1"/>
  <c r="X869" i="1" s="1"/>
  <c r="Y869" i="1" s="1"/>
  <c r="R879" i="1"/>
  <c r="V879" i="1" s="1"/>
  <c r="X880" i="1" s="1"/>
  <c r="Y880" i="1" s="1"/>
  <c r="R895" i="1"/>
  <c r="V895" i="1" s="1"/>
  <c r="X896" i="1" s="1"/>
  <c r="Y896" i="1" s="1"/>
  <c r="R915" i="1"/>
  <c r="V915" i="1" s="1"/>
  <c r="X916" i="1" s="1"/>
  <c r="Y916" i="1" s="1"/>
  <c r="R961" i="1"/>
  <c r="V961" i="1" s="1"/>
  <c r="X962" i="1" s="1"/>
  <c r="Y962" i="1" s="1"/>
  <c r="R1027" i="1"/>
  <c r="R1028" i="1" s="1"/>
  <c r="V1028" i="1" s="1"/>
  <c r="X1029" i="1" s="1"/>
  <c r="Y1029" i="1" s="1"/>
  <c r="R1066" i="1"/>
  <c r="R1219" i="1"/>
  <c r="V1219" i="1" s="1"/>
  <c r="X1220" i="1" s="1"/>
  <c r="Y1220" i="1" s="1"/>
  <c r="R1291" i="1"/>
  <c r="V1291" i="1" s="1"/>
  <c r="X1292" i="1" s="1"/>
  <c r="Y1292" i="1" s="1"/>
  <c r="R1303" i="1"/>
  <c r="R1346" i="1"/>
  <c r="V1346" i="1" s="1"/>
  <c r="X1347" i="1" s="1"/>
  <c r="Y1347" i="1" s="1"/>
  <c r="R1375" i="1"/>
  <c r="V1375" i="1" s="1"/>
  <c r="X1376" i="1" s="1"/>
  <c r="Y1376" i="1" s="1"/>
  <c r="R1391" i="1"/>
  <c r="V1391" i="1" s="1"/>
  <c r="X1392" i="1" s="1"/>
  <c r="Y1392" i="1" s="1"/>
  <c r="R1398" i="1"/>
  <c r="V1398" i="1" s="1"/>
  <c r="X1399" i="1" s="1"/>
  <c r="Y1399" i="1" s="1"/>
  <c r="R1498" i="1"/>
  <c r="V1498" i="1" s="1"/>
  <c r="X1499" i="1" s="1"/>
  <c r="Y1499" i="1" s="1"/>
  <c r="R1513" i="1"/>
  <c r="V1513" i="1" s="1"/>
  <c r="X1514" i="1" s="1"/>
  <c r="Y1514" i="1" s="1"/>
  <c r="R1545" i="1"/>
  <c r="V1545" i="1" s="1"/>
  <c r="X1546" i="1" s="1"/>
  <c r="Y1546" i="1" s="1"/>
  <c r="R1558" i="1"/>
  <c r="V1558" i="1" s="1"/>
  <c r="X1559" i="1" s="1"/>
  <c r="Y1559" i="1" s="1"/>
  <c r="R1572" i="1"/>
  <c r="R1666" i="1"/>
  <c r="V1666" i="1" s="1"/>
  <c r="X1667" i="1" s="1"/>
  <c r="Y1667" i="1" s="1"/>
  <c r="R1676" i="1"/>
  <c r="V1676" i="1" s="1"/>
  <c r="X1677" i="1" s="1"/>
  <c r="Y1677" i="1" s="1"/>
  <c r="R1684" i="1"/>
  <c r="V1684" i="1" s="1"/>
  <c r="X1685" i="1" s="1"/>
  <c r="Y1685" i="1" s="1"/>
  <c r="R1705" i="1"/>
  <c r="V1705" i="1" s="1"/>
  <c r="X1706" i="1" s="1"/>
  <c r="Y1706" i="1" s="1"/>
  <c r="R1735" i="1"/>
  <c r="V1735" i="1" s="1"/>
  <c r="X1736" i="1" s="1"/>
  <c r="Y1736" i="1" s="1"/>
  <c r="R1767" i="1"/>
  <c r="V1767" i="1" s="1"/>
  <c r="X1768" i="1" s="1"/>
  <c r="Y1768" i="1" s="1"/>
  <c r="R1872" i="1"/>
  <c r="V1872" i="1" s="1"/>
  <c r="X1873" i="1" s="1"/>
  <c r="Y1873" i="1" s="1"/>
  <c r="R1934" i="1"/>
  <c r="V1934" i="1" s="1"/>
  <c r="X1935" i="1" s="1"/>
  <c r="Y1935" i="1" s="1"/>
  <c r="R1956" i="1"/>
  <c r="V1956" i="1" s="1"/>
  <c r="X1957" i="1" s="1"/>
  <c r="Y1957" i="1" s="1"/>
  <c r="R2010" i="1"/>
  <c r="V2010" i="1" s="1"/>
  <c r="X2011" i="1" s="1"/>
  <c r="Y2011" i="1" s="1"/>
  <c r="R2078" i="1"/>
  <c r="V2078" i="1" s="1"/>
  <c r="X2079" i="1" s="1"/>
  <c r="Y2079" i="1" s="1"/>
  <c r="R2089" i="1"/>
  <c r="V2089" i="1" s="1"/>
  <c r="X2090" i="1" s="1"/>
  <c r="Y2090" i="1" s="1"/>
  <c r="R2100" i="1"/>
  <c r="V2100" i="1" s="1"/>
  <c r="X2101" i="1" s="1"/>
  <c r="Y2101" i="1" s="1"/>
  <c r="R2157" i="1"/>
  <c r="V2157" i="1" s="1"/>
  <c r="X2158" i="1" s="1"/>
  <c r="Y2158" i="1" s="1"/>
  <c r="R2330" i="1"/>
  <c r="V2330" i="1" s="1"/>
  <c r="X2331" i="1" s="1"/>
  <c r="Y2331" i="1" s="1"/>
  <c r="R2339" i="1"/>
  <c r="V2339" i="1" s="1"/>
  <c r="X2340" i="1" s="1"/>
  <c r="Y2340" i="1" s="1"/>
  <c r="R2346" i="1"/>
  <c r="V2346" i="1" s="1"/>
  <c r="X2347" i="1" s="1"/>
  <c r="Y2347" i="1" s="1"/>
  <c r="R2358" i="1"/>
  <c r="V2358" i="1" s="1"/>
  <c r="X2359" i="1" s="1"/>
  <c r="Y2359" i="1" s="1"/>
  <c r="R2410" i="1"/>
  <c r="V2410" i="1" s="1"/>
  <c r="X2411" i="1" s="1"/>
  <c r="Y2411" i="1" s="1"/>
  <c r="R2422" i="1"/>
  <c r="R2498" i="1"/>
  <c r="V2498" i="1" s="1"/>
  <c r="X2499" i="1" s="1"/>
  <c r="Y2499" i="1" s="1"/>
  <c r="R2526" i="1"/>
  <c r="V2526" i="1" s="1"/>
  <c r="X2527" i="1" s="1"/>
  <c r="Y2527" i="1" s="1"/>
  <c r="R2566" i="1"/>
  <c r="V2566" i="1" s="1"/>
  <c r="X2567" i="1" s="1"/>
  <c r="Y2567" i="1" s="1"/>
  <c r="R2578" i="1"/>
  <c r="V2578" i="1" s="1"/>
  <c r="X2579" i="1" s="1"/>
  <c r="Y2579" i="1" s="1"/>
  <c r="R2693" i="1"/>
  <c r="V2693" i="1" s="1"/>
  <c r="X2694" i="1" s="1"/>
  <c r="Y2694" i="1" s="1"/>
  <c r="R2705" i="1"/>
  <c r="V2705" i="1" s="1"/>
  <c r="X2706" i="1" s="1"/>
  <c r="Y2706" i="1" s="1"/>
  <c r="R2724" i="1"/>
  <c r="V2724" i="1" s="1"/>
  <c r="X2725" i="1" s="1"/>
  <c r="Y2725" i="1" s="1"/>
  <c r="R2750" i="1"/>
  <c r="V2750" i="1" s="1"/>
  <c r="X2751" i="1" s="1"/>
  <c r="Y2751" i="1" s="1"/>
  <c r="R2788" i="1"/>
  <c r="V2788" i="1" s="1"/>
  <c r="X2789" i="1" s="1"/>
  <c r="Y2789" i="1" s="1"/>
  <c r="R2910" i="1"/>
  <c r="V2910" i="1" s="1"/>
  <c r="X2911" i="1" s="1"/>
  <c r="Y2911" i="1" s="1"/>
  <c r="R2969" i="1"/>
  <c r="V2969" i="1" s="1"/>
  <c r="X2970" i="1" s="1"/>
  <c r="Y2970" i="1" s="1"/>
  <c r="R3138" i="1"/>
  <c r="V3138" i="1" s="1"/>
  <c r="X3139" i="1" s="1"/>
  <c r="Y3139" i="1" s="1"/>
  <c r="R3186" i="1"/>
  <c r="V3186" i="1" s="1"/>
  <c r="X3187" i="1" s="1"/>
  <c r="Y3187" i="1" s="1"/>
  <c r="R3209" i="1"/>
  <c r="V3209" i="1" s="1"/>
  <c r="X3210" i="1" s="1"/>
  <c r="Y3210" i="1" s="1"/>
  <c r="R3250" i="1"/>
  <c r="V3250" i="1" s="1"/>
  <c r="X3251" i="1" s="1"/>
  <c r="Y3251" i="1" s="1"/>
  <c r="R3273" i="1"/>
  <c r="V3273" i="1" s="1"/>
  <c r="X3274" i="1" s="1"/>
  <c r="Y3274" i="1" s="1"/>
  <c r="R3280" i="1"/>
  <c r="V3280" i="1" s="1"/>
  <c r="X3281" i="1" s="1"/>
  <c r="Y3281" i="1" s="1"/>
  <c r="R3314" i="1"/>
  <c r="V3314" i="1" s="1"/>
  <c r="X3315" i="1" s="1"/>
  <c r="Y3315" i="1" s="1"/>
  <c r="R3337" i="1"/>
  <c r="V3337" i="1" s="1"/>
  <c r="X3338" i="1" s="1"/>
  <c r="Y3338" i="1" s="1"/>
  <c r="R3449" i="1"/>
  <c r="V3449" i="1" s="1"/>
  <c r="X3450" i="1" s="1"/>
  <c r="Y3450" i="1" s="1"/>
  <c r="R3552" i="1"/>
  <c r="V3552" i="1" s="1"/>
  <c r="X3553" i="1" s="1"/>
  <c r="Y3553" i="1" s="1"/>
  <c r="R3626" i="1"/>
  <c r="V3626" i="1" s="1"/>
  <c r="X3627" i="1" s="1"/>
  <c r="Y3627" i="1" s="1"/>
  <c r="R3790" i="1"/>
  <c r="V3790" i="1" s="1"/>
  <c r="X3791" i="1" s="1"/>
  <c r="Y3791" i="1" s="1"/>
  <c r="R3804" i="1"/>
  <c r="V3804" i="1" s="1"/>
  <c r="X3805" i="1" s="1"/>
  <c r="Y3805" i="1" s="1"/>
  <c r="R3977" i="1"/>
  <c r="V3977" i="1" s="1"/>
  <c r="X3978" i="1" s="1"/>
  <c r="Y3978" i="1" s="1"/>
  <c r="R3984" i="1"/>
  <c r="V3984" i="1" s="1"/>
  <c r="X3985" i="1" s="1"/>
  <c r="Y3985" i="1" s="1"/>
  <c r="R4064" i="1"/>
  <c r="V4064" i="1" s="1"/>
  <c r="X4065" i="1" s="1"/>
  <c r="Y4065" i="1" s="1"/>
  <c r="R4084" i="1"/>
  <c r="V4084" i="1" s="1"/>
  <c r="X4085" i="1" s="1"/>
  <c r="Y4085" i="1" s="1"/>
  <c r="R4170" i="1"/>
  <c r="V4170" i="1" s="1"/>
  <c r="X4171" i="1" s="1"/>
  <c r="Y4171" i="1" s="1"/>
  <c r="R4182" i="1"/>
  <c r="V4182" i="1" s="1"/>
  <c r="X4183" i="1" s="1"/>
  <c r="Y4183" i="1" s="1"/>
  <c r="R4253" i="1"/>
  <c r="V4253" i="1" s="1"/>
  <c r="X4254" i="1" s="1"/>
  <c r="Y4254" i="1" s="1"/>
  <c r="R4270" i="1"/>
  <c r="V4270" i="1" s="1"/>
  <c r="X4271" i="1" s="1"/>
  <c r="Y4271" i="1" s="1"/>
  <c r="R4284" i="1"/>
  <c r="V4284" i="1" s="1"/>
  <c r="X4285" i="1" s="1"/>
  <c r="Y4285" i="1" s="1"/>
  <c r="R4322" i="1"/>
  <c r="V4322" i="1" s="1"/>
  <c r="X4323" i="1" s="1"/>
  <c r="Y4323" i="1" s="1"/>
  <c r="R4353" i="1"/>
  <c r="R4354" i="1" s="1"/>
  <c r="V4354" i="1" s="1"/>
  <c r="X4355" i="1" s="1"/>
  <c r="Y4355" i="1" s="1"/>
  <c r="R4396" i="1"/>
  <c r="V4396" i="1" s="1"/>
  <c r="X4397" i="1" s="1"/>
  <c r="Y4397" i="1" s="1"/>
  <c r="R4427" i="1"/>
  <c r="V4427" i="1" s="1"/>
  <c r="X4428" i="1" s="1"/>
  <c r="Y4428" i="1" s="1"/>
  <c r="R4532" i="1"/>
  <c r="V4532" i="1" s="1"/>
  <c r="X4533" i="1" s="1"/>
  <c r="Y4533" i="1" s="1"/>
  <c r="R4546" i="1"/>
  <c r="V4546" i="1" s="1"/>
  <c r="X4547" i="1" s="1"/>
  <c r="Y4547" i="1" s="1"/>
  <c r="R4572" i="1"/>
  <c r="R4599" i="1"/>
  <c r="R4711" i="1"/>
  <c r="V4711" i="1" s="1"/>
  <c r="X4712" i="1" s="1"/>
  <c r="Y4712" i="1" s="1"/>
  <c r="R4664" i="1"/>
  <c r="V4664" i="1" s="1"/>
  <c r="X4665" i="1" s="1"/>
  <c r="Y4665" i="1" s="1"/>
  <c r="R80" i="1"/>
  <c r="R1947" i="1"/>
  <c r="V1947" i="1" s="1"/>
  <c r="X1948" i="1" s="1"/>
  <c r="Y1948" i="1" s="1"/>
  <c r="R2971" i="1"/>
  <c r="V2971" i="1" s="1"/>
  <c r="X2972" i="1" s="1"/>
  <c r="Y2972" i="1" s="1"/>
  <c r="R3931" i="1"/>
  <c r="R3932" i="1" s="1"/>
  <c r="V3932" i="1" s="1"/>
  <c r="X3933" i="1" s="1"/>
  <c r="Y3933" i="1" s="1"/>
  <c r="R4645" i="1"/>
  <c r="V4645" i="1" s="1"/>
  <c r="X4646" i="1" s="1"/>
  <c r="Y4646" i="1" s="1"/>
  <c r="R4367" i="1"/>
  <c r="V4367" i="1" s="1"/>
  <c r="X4368" i="1" s="1"/>
  <c r="Y4368" i="1" s="1"/>
  <c r="R1859" i="1"/>
  <c r="R3907" i="1"/>
  <c r="V3907" i="1" s="1"/>
  <c r="X3908" i="1" s="1"/>
  <c r="Y3908" i="1" s="1"/>
  <c r="R4544" i="1"/>
  <c r="V4544" i="1" s="1"/>
  <c r="X4545" i="1" s="1"/>
  <c r="Y4545" i="1" s="1"/>
  <c r="R477" i="1"/>
  <c r="V477" i="1" s="1"/>
  <c r="X478" i="1" s="1"/>
  <c r="Y478" i="1" s="1"/>
  <c r="R555" i="1"/>
  <c r="V555" i="1" s="1"/>
  <c r="X556" i="1" s="1"/>
  <c r="Y556" i="1" s="1"/>
  <c r="R883" i="1"/>
  <c r="V883" i="1" s="1"/>
  <c r="X884" i="1" s="1"/>
  <c r="Y884" i="1" s="1"/>
  <c r="R907" i="1"/>
  <c r="R919" i="1"/>
  <c r="V919" i="1" s="1"/>
  <c r="X920" i="1" s="1"/>
  <c r="Y920" i="1" s="1"/>
  <c r="R991" i="1"/>
  <c r="V991" i="1" s="1"/>
  <c r="X992" i="1" s="1"/>
  <c r="Y992" i="1" s="1"/>
  <c r="R1023" i="1"/>
  <c r="R1043" i="1"/>
  <c r="R1067" i="1"/>
  <c r="R1226" i="1"/>
  <c r="V1226" i="1" s="1"/>
  <c r="X1227" i="1" s="1"/>
  <c r="Y1227" i="1" s="1"/>
  <c r="R1250" i="1"/>
  <c r="V1250" i="1" s="1"/>
  <c r="X1251" i="1" s="1"/>
  <c r="Y1251" i="1" s="1"/>
  <c r="R1306" i="1"/>
  <c r="R1353" i="1"/>
  <c r="V1353" i="1" s="1"/>
  <c r="X1354" i="1" s="1"/>
  <c r="Y1354" i="1" s="1"/>
  <c r="R757" i="1"/>
  <c r="V757" i="1" s="1"/>
  <c r="X758" i="1" s="1"/>
  <c r="Y758" i="1" s="1"/>
  <c r="R806" i="1"/>
  <c r="V806" i="1" s="1"/>
  <c r="X807" i="1" s="1"/>
  <c r="Y807" i="1" s="1"/>
  <c r="R821" i="1"/>
  <c r="R870" i="1"/>
  <c r="V870" i="1" s="1"/>
  <c r="X871" i="1" s="1"/>
  <c r="Y871" i="1" s="1"/>
  <c r="R885" i="1"/>
  <c r="V885" i="1" s="1"/>
  <c r="X886" i="1" s="1"/>
  <c r="Y886" i="1" s="1"/>
  <c r="R934" i="1"/>
  <c r="V934" i="1" s="1"/>
  <c r="X935" i="1" s="1"/>
  <c r="Y935" i="1" s="1"/>
  <c r="R4220" i="1"/>
  <c r="R1193" i="1"/>
  <c r="R2546" i="1"/>
  <c r="R2644" i="1"/>
  <c r="V2644" i="1" s="1"/>
  <c r="X2645" i="1" s="1"/>
  <c r="Y2645" i="1" s="1"/>
  <c r="R1632" i="1"/>
  <c r="V1632" i="1" s="1"/>
  <c r="X1633" i="1" s="1"/>
  <c r="Y1633" i="1" s="1"/>
  <c r="R3677" i="1"/>
  <c r="V3677" i="1" s="1"/>
  <c r="X3678" i="1" s="1"/>
  <c r="Y3678" i="1" s="1"/>
  <c r="R785" i="1"/>
  <c r="R880" i="1"/>
  <c r="V880" i="1" s="1"/>
  <c r="X881" i="1" s="1"/>
  <c r="Y881" i="1" s="1"/>
  <c r="R1523" i="1"/>
  <c r="R321" i="1"/>
  <c r="R155" i="1"/>
  <c r="R273" i="1"/>
  <c r="V273" i="1" s="1"/>
  <c r="X274" i="1" s="1"/>
  <c r="Y274" i="1" s="1"/>
  <c r="R2859" i="1"/>
  <c r="V2859" i="1" s="1"/>
  <c r="X2860" i="1" s="1"/>
  <c r="Y2860" i="1" s="1"/>
  <c r="R3291" i="1"/>
  <c r="V3291" i="1" s="1"/>
  <c r="X3292" i="1" s="1"/>
  <c r="Y3292" i="1" s="1"/>
  <c r="R4315" i="1"/>
  <c r="V4315" i="1" s="1"/>
  <c r="X4316" i="1" s="1"/>
  <c r="Y4316" i="1" s="1"/>
  <c r="R1999" i="1"/>
  <c r="V1999" i="1" s="1"/>
  <c r="X2000" i="1" s="1"/>
  <c r="Y2000" i="1" s="1"/>
  <c r="R1690" i="1"/>
  <c r="V1690" i="1" s="1"/>
  <c r="X1691" i="1" s="1"/>
  <c r="Y1691" i="1" s="1"/>
  <c r="R2499" i="1"/>
  <c r="V2499" i="1" s="1"/>
  <c r="X2500" i="1" s="1"/>
  <c r="Y2500" i="1" s="1"/>
  <c r="R480" i="1"/>
  <c r="V480" i="1" s="1"/>
  <c r="X481" i="1" s="1"/>
  <c r="Y481" i="1" s="1"/>
  <c r="R1818" i="1"/>
  <c r="V1818" i="1" s="1"/>
  <c r="X1819" i="1" s="1"/>
  <c r="Y1819" i="1" s="1"/>
  <c r="R2787" i="1"/>
  <c r="V2787" i="1" s="1"/>
  <c r="X2788" i="1" s="1"/>
  <c r="Y2788" i="1" s="1"/>
  <c r="R3875" i="1"/>
  <c r="V3875" i="1" s="1"/>
  <c r="X3876" i="1" s="1"/>
  <c r="Y3876" i="1" s="1"/>
  <c r="R61" i="1"/>
  <c r="V61" i="1" s="1"/>
  <c r="X62" i="1" s="1"/>
  <c r="Y62" i="1" s="1"/>
  <c r="R132" i="1"/>
  <c r="V132" i="1" s="1"/>
  <c r="X133" i="1" s="1"/>
  <c r="Y133" i="1" s="1"/>
  <c r="R179" i="1"/>
  <c r="V179" i="1" s="1"/>
  <c r="X180" i="1" s="1"/>
  <c r="Y180" i="1" s="1"/>
  <c r="R1258" i="1"/>
  <c r="V1258" i="1" s="1"/>
  <c r="X1259" i="1" s="1"/>
  <c r="Y1259" i="1" s="1"/>
  <c r="R1279" i="1"/>
  <c r="V1279" i="1" s="1"/>
  <c r="X1280" i="1" s="1"/>
  <c r="Y1280" i="1" s="1"/>
  <c r="R1295" i="1"/>
  <c r="V1295" i="1" s="1"/>
  <c r="X1296" i="1" s="1"/>
  <c r="Y1296" i="1" s="1"/>
  <c r="R2570" i="1"/>
  <c r="V2570" i="1" s="1"/>
  <c r="X2571" i="1" s="1"/>
  <c r="Y2571" i="1" s="1"/>
  <c r="R848" i="1"/>
  <c r="V848" i="1" s="1"/>
  <c r="X849" i="1" s="1"/>
  <c r="Y849" i="1" s="1"/>
  <c r="R3163" i="1"/>
  <c r="V3163" i="1" s="1"/>
  <c r="X3164" i="1" s="1"/>
  <c r="Y3164" i="1" s="1"/>
  <c r="R1386" i="1"/>
  <c r="V1386" i="1" s="1"/>
  <c r="X1387" i="1" s="1"/>
  <c r="Y1387" i="1" s="1"/>
  <c r="R1394" i="1"/>
  <c r="V1394" i="1" s="1"/>
  <c r="X1395" i="1" s="1"/>
  <c r="Y1395" i="1" s="1"/>
  <c r="R1407" i="1"/>
  <c r="R1442" i="1"/>
  <c r="R1494" i="1"/>
  <c r="V1494" i="1" s="1"/>
  <c r="X1495" i="1" s="1"/>
  <c r="Y1495" i="1" s="1"/>
  <c r="R1706" i="1"/>
  <c r="V1706" i="1" s="1"/>
  <c r="X1707" i="1" s="1"/>
  <c r="Y1707" i="1" s="1"/>
  <c r="R111" i="1"/>
  <c r="V111" i="1" s="1"/>
  <c r="X112" i="1" s="1"/>
  <c r="Y112" i="1" s="1"/>
  <c r="R1217" i="1"/>
  <c r="V1217" i="1" s="1"/>
  <c r="X1218" i="1" s="1"/>
  <c r="Y1218" i="1" s="1"/>
  <c r="R2637" i="1"/>
  <c r="V2637" i="1" s="1"/>
  <c r="X2638" i="1" s="1"/>
  <c r="Y2638" i="1" s="1"/>
  <c r="R2961" i="1"/>
  <c r="V2961" i="1" s="1"/>
  <c r="X2962" i="1" s="1"/>
  <c r="Y2962" i="1" s="1"/>
  <c r="R2947" i="1"/>
  <c r="V2947" i="1" s="1"/>
  <c r="X2948" i="1" s="1"/>
  <c r="Y2948" i="1" s="1"/>
  <c r="R3006" i="1"/>
  <c r="V3006" i="1" s="1"/>
  <c r="X3007" i="1" s="1"/>
  <c r="Y3007" i="1" s="1"/>
  <c r="R3584" i="1"/>
  <c r="V3584" i="1" s="1"/>
  <c r="X3585" i="1" s="1"/>
  <c r="Y3585" i="1" s="1"/>
  <c r="R3642" i="1"/>
  <c r="V3642" i="1" s="1"/>
  <c r="X3643" i="1" s="1"/>
  <c r="Y3643" i="1" s="1"/>
  <c r="R3694" i="1"/>
  <c r="V3694" i="1" s="1"/>
  <c r="X3695" i="1" s="1"/>
  <c r="Y3695" i="1" s="1"/>
  <c r="R1824" i="1"/>
  <c r="V1824" i="1" s="1"/>
  <c r="X1825" i="1" s="1"/>
  <c r="Y1825" i="1" s="1"/>
  <c r="R734" i="1"/>
  <c r="V734" i="1" s="1"/>
  <c r="X735" i="1" s="1"/>
  <c r="Y735" i="1" s="1"/>
  <c r="R1462" i="1"/>
  <c r="R1476" i="1"/>
  <c r="V1476" i="1" s="1"/>
  <c r="X1477" i="1" s="1"/>
  <c r="Y1477" i="1" s="1"/>
  <c r="R1495" i="1"/>
  <c r="V1495" i="1" s="1"/>
  <c r="X1496" i="1" s="1"/>
  <c r="Y1496" i="1" s="1"/>
  <c r="R1575" i="1"/>
  <c r="V1575" i="1" s="1"/>
  <c r="X1576" i="1" s="1"/>
  <c r="Y1576" i="1" s="1"/>
  <c r="R1665" i="1"/>
  <c r="V1665" i="1" s="1"/>
  <c r="X1666" i="1" s="1"/>
  <c r="Y1666" i="1" s="1"/>
  <c r="R1703" i="1"/>
  <c r="V1703" i="1" s="1"/>
  <c r="X1704" i="1" s="1"/>
  <c r="Y1704" i="1" s="1"/>
  <c r="R1789" i="1"/>
  <c r="V1789" i="1" s="1"/>
  <c r="X1790" i="1" s="1"/>
  <c r="Y1790" i="1" s="1"/>
  <c r="R1796" i="1"/>
  <c r="V1796" i="1" s="1"/>
  <c r="X1797" i="1" s="1"/>
  <c r="Y1797" i="1" s="1"/>
  <c r="R1843" i="1"/>
  <c r="V1843" i="1" s="1"/>
  <c r="X1844" i="1" s="1"/>
  <c r="Y1844" i="1" s="1"/>
  <c r="R1853" i="1"/>
  <c r="V1853" i="1" s="1"/>
  <c r="X1854" i="1" s="1"/>
  <c r="Y1854" i="1" s="1"/>
  <c r="R1876" i="1"/>
  <c r="V1876" i="1" s="1"/>
  <c r="X1877" i="1" s="1"/>
  <c r="Y1877" i="1" s="1"/>
  <c r="R1926" i="1"/>
  <c r="R2049" i="1"/>
  <c r="V2049" i="1" s="1"/>
  <c r="X2050" i="1" s="1"/>
  <c r="Y2050" i="1" s="1"/>
  <c r="R2070" i="1"/>
  <c r="V2070" i="1" s="1"/>
  <c r="X2071" i="1" s="1"/>
  <c r="Y2071" i="1" s="1"/>
  <c r="R2094" i="1"/>
  <c r="V2094" i="1" s="1"/>
  <c r="X2095" i="1" s="1"/>
  <c r="Y2095" i="1" s="1"/>
  <c r="R3360" i="1"/>
  <c r="V3360" i="1" s="1"/>
  <c r="X3361" i="1" s="1"/>
  <c r="Y3361" i="1" s="1"/>
  <c r="R3380" i="1"/>
  <c r="R3413" i="1"/>
  <c r="V3413" i="1" s="1"/>
  <c r="X3414" i="1" s="1"/>
  <c r="Y3414" i="1" s="1"/>
  <c r="R3458" i="1"/>
  <c r="R3484" i="1"/>
  <c r="V3484" i="1" s="1"/>
  <c r="X3485" i="1" s="1"/>
  <c r="Y3485" i="1" s="1"/>
  <c r="R3508" i="1"/>
  <c r="V3508" i="1" s="1"/>
  <c r="X3509" i="1" s="1"/>
  <c r="Y3509" i="1" s="1"/>
  <c r="R3561" i="1"/>
  <c r="V3561" i="1" s="1"/>
  <c r="X3562" i="1" s="1"/>
  <c r="Y3562" i="1" s="1"/>
  <c r="R3567" i="1"/>
  <c r="V3567" i="1" s="1"/>
  <c r="X3568" i="1" s="1"/>
  <c r="Y3568" i="1" s="1"/>
  <c r="R3662" i="1"/>
  <c r="V3662" i="1" s="1"/>
  <c r="X3663" i="1" s="1"/>
  <c r="Y3663" i="1" s="1"/>
  <c r="R4606" i="1"/>
  <c r="R450" i="1"/>
  <c r="V450" i="1" s="1"/>
  <c r="X451" i="1" s="1"/>
  <c r="Y451" i="1" s="1"/>
  <c r="R722" i="1"/>
  <c r="V722" i="1" s="1"/>
  <c r="X723" i="1" s="1"/>
  <c r="Y723" i="1" s="1"/>
  <c r="R830" i="1"/>
  <c r="V830" i="1" s="1"/>
  <c r="X831" i="1" s="1"/>
  <c r="Y831" i="1" s="1"/>
  <c r="R986" i="1"/>
  <c r="V986" i="1" s="1"/>
  <c r="X987" i="1" s="1"/>
  <c r="Y987" i="1" s="1"/>
  <c r="R1001" i="1"/>
  <c r="V1001" i="1" s="1"/>
  <c r="X1002" i="1" s="1"/>
  <c r="Y1002" i="1" s="1"/>
  <c r="R1033" i="1"/>
  <c r="V1033" i="1" s="1"/>
  <c r="X1034" i="1" s="1"/>
  <c r="Y1034" i="1" s="1"/>
  <c r="R1046" i="1"/>
  <c r="V1046" i="1" s="1"/>
  <c r="X1047" i="1" s="1"/>
  <c r="Y1047" i="1" s="1"/>
  <c r="R2250" i="1"/>
  <c r="V2250" i="1" s="1"/>
  <c r="X2251" i="1" s="1"/>
  <c r="Y2251" i="1" s="1"/>
  <c r="R2400" i="1"/>
  <c r="V2400" i="1" s="1"/>
  <c r="X2401" i="1" s="1"/>
  <c r="Y2401" i="1" s="1"/>
  <c r="R4696" i="1"/>
  <c r="V4696" i="1" s="1"/>
  <c r="X4697" i="1" s="1"/>
  <c r="Y4697" i="1" s="1"/>
  <c r="R4720" i="1"/>
  <c r="V4720" i="1" s="1"/>
  <c r="X4721" i="1" s="1"/>
  <c r="Y4721" i="1" s="1"/>
  <c r="R531" i="1"/>
  <c r="R723" i="1"/>
  <c r="V723" i="1" s="1"/>
  <c r="X724" i="1" s="1"/>
  <c r="Y724" i="1" s="1"/>
  <c r="R546" i="1"/>
  <c r="V546" i="1" s="1"/>
  <c r="X547" i="1" s="1"/>
  <c r="Y547" i="1" s="1"/>
  <c r="R654" i="1"/>
  <c r="V654" i="1" s="1"/>
  <c r="X655" i="1" s="1"/>
  <c r="Y655" i="1" s="1"/>
  <c r="R2165" i="1"/>
  <c r="V2165" i="1" s="1"/>
  <c r="X2166" i="1" s="1"/>
  <c r="Y2166" i="1" s="1"/>
  <c r="R2242" i="1"/>
  <c r="R2270" i="1"/>
  <c r="R2322" i="1"/>
  <c r="V2322" i="1" s="1"/>
  <c r="X2323" i="1" s="1"/>
  <c r="Y2323" i="1" s="1"/>
  <c r="R2350" i="1"/>
  <c r="V2350" i="1" s="1"/>
  <c r="X2351" i="1" s="1"/>
  <c r="Y2351" i="1" s="1"/>
  <c r="R2364" i="1"/>
  <c r="R2414" i="1"/>
  <c r="V2414" i="1" s="1"/>
  <c r="X2415" i="1" s="1"/>
  <c r="Y2415" i="1" s="1"/>
  <c r="R2428" i="1"/>
  <c r="V2428" i="1" s="1"/>
  <c r="X2429" i="1" s="1"/>
  <c r="Y2429" i="1" s="1"/>
  <c r="R2485" i="1"/>
  <c r="V2485" i="1" s="1"/>
  <c r="X2486" i="1" s="1"/>
  <c r="Y2486" i="1" s="1"/>
  <c r="R2551" i="1"/>
  <c r="V2551" i="1" s="1"/>
  <c r="X2552" i="1" s="1"/>
  <c r="Y2552" i="1" s="1"/>
  <c r="R2725" i="1"/>
  <c r="V2725" i="1" s="1"/>
  <c r="X2726" i="1" s="1"/>
  <c r="Y2726" i="1" s="1"/>
  <c r="R2770" i="1"/>
  <c r="V2770" i="1" s="1"/>
  <c r="X2771" i="1" s="1"/>
  <c r="Y2771" i="1" s="1"/>
  <c r="R2793" i="1"/>
  <c r="V2793" i="1" s="1"/>
  <c r="X2794" i="1" s="1"/>
  <c r="Y2794" i="1" s="1"/>
  <c r="R2800" i="1"/>
  <c r="V2800" i="1" s="1"/>
  <c r="X2801" i="1" s="1"/>
  <c r="Y2801" i="1" s="1"/>
  <c r="R2848" i="1"/>
  <c r="V2848" i="1" s="1"/>
  <c r="X2849" i="1" s="1"/>
  <c r="Y2849" i="1" s="1"/>
  <c r="R3142" i="1"/>
  <c r="R261" i="1"/>
  <c r="R351" i="1"/>
  <c r="V351" i="1" s="1"/>
  <c r="X352" i="1" s="1"/>
  <c r="Y352" i="1" s="1"/>
  <c r="R2032" i="1"/>
  <c r="R2690" i="1"/>
  <c r="V2690" i="1" s="1"/>
  <c r="X2691" i="1" s="1"/>
  <c r="Y2691" i="1" s="1"/>
  <c r="R2716" i="1"/>
  <c r="V2716" i="1" s="1"/>
  <c r="X2717" i="1" s="1"/>
  <c r="Y2717" i="1" s="1"/>
  <c r="R2740" i="1"/>
  <c r="R3164" i="1"/>
  <c r="V3164" i="1" s="1"/>
  <c r="X3165" i="1" s="1"/>
  <c r="Y3165" i="1" s="1"/>
  <c r="R3188" i="1"/>
  <c r="V3188" i="1" s="1"/>
  <c r="X3189" i="1" s="1"/>
  <c r="Y3189" i="1" s="1"/>
  <c r="R4003" i="1"/>
  <c r="V4003" i="1" s="1"/>
  <c r="X4004" i="1" s="1"/>
  <c r="Y4004" i="1" s="1"/>
  <c r="R4062" i="1"/>
  <c r="V4062" i="1" s="1"/>
  <c r="X4063" i="1" s="1"/>
  <c r="Y4063" i="1" s="1"/>
  <c r="R4188" i="1"/>
  <c r="V4188" i="1" s="1"/>
  <c r="X4189" i="1" s="1"/>
  <c r="Y4189" i="1" s="1"/>
  <c r="R4303" i="1"/>
  <c r="V4303" i="1" s="1"/>
  <c r="X4304" i="1" s="1"/>
  <c r="Y4304" i="1" s="1"/>
  <c r="R4369" i="1"/>
  <c r="V4369" i="1" s="1"/>
  <c r="X4370" i="1" s="1"/>
  <c r="Y4370" i="1" s="1"/>
  <c r="R4410" i="1"/>
  <c r="V4410" i="1" s="1"/>
  <c r="X4411" i="1" s="1"/>
  <c r="Y4411" i="1" s="1"/>
  <c r="R4473" i="1"/>
  <c r="V4473" i="1" s="1"/>
  <c r="X4474" i="1" s="1"/>
  <c r="Y4474" i="1" s="1"/>
  <c r="R4498" i="1"/>
  <c r="V4498" i="1" s="1"/>
  <c r="X4499" i="1" s="1"/>
  <c r="Y4499" i="1" s="1"/>
  <c r="R4517" i="1"/>
  <c r="V4517" i="1" s="1"/>
  <c r="X4518" i="1" s="1"/>
  <c r="Y4518" i="1" s="1"/>
  <c r="R4515" i="1"/>
  <c r="V4515" i="1" s="1"/>
  <c r="X4516" i="1" s="1"/>
  <c r="Y4516" i="1" s="1"/>
  <c r="R319" i="1"/>
  <c r="R358" i="1"/>
  <c r="V358" i="1" s="1"/>
  <c r="X359" i="1" s="1"/>
  <c r="Y359" i="1" s="1"/>
  <c r="R399" i="1"/>
  <c r="R455" i="1"/>
  <c r="V455" i="1" s="1"/>
  <c r="X456" i="1" s="1"/>
  <c r="Y456" i="1" s="1"/>
  <c r="R834" i="1"/>
  <c r="V834" i="1" s="1"/>
  <c r="X835" i="1" s="1"/>
  <c r="Y835" i="1" s="1"/>
  <c r="R1165" i="1"/>
  <c r="V1165" i="1" s="1"/>
  <c r="X1166" i="1" s="1"/>
  <c r="Y1166" i="1" s="1"/>
  <c r="R2108" i="1"/>
  <c r="V2108" i="1" s="1"/>
  <c r="X2109" i="1" s="1"/>
  <c r="Y2109" i="1" s="1"/>
  <c r="R2222" i="1"/>
  <c r="V2222" i="1" s="1"/>
  <c r="X2223" i="1" s="1"/>
  <c r="Y2223" i="1" s="1"/>
  <c r="R2288" i="1"/>
  <c r="R2337" i="1"/>
  <c r="V2337" i="1" s="1"/>
  <c r="X2338" i="1" s="1"/>
  <c r="Y2338" i="1" s="1"/>
  <c r="R2342" i="1"/>
  <c r="V2342" i="1" s="1"/>
  <c r="X2343" i="1" s="1"/>
  <c r="Y2343" i="1" s="1"/>
  <c r="R2405" i="1"/>
  <c r="V2405" i="1" s="1"/>
  <c r="X2406" i="1" s="1"/>
  <c r="Y2406" i="1" s="1"/>
  <c r="R2423" i="1"/>
  <c r="V2423" i="1" s="1"/>
  <c r="X2424" i="1" s="1"/>
  <c r="Y2424" i="1" s="1"/>
  <c r="R2467" i="1"/>
  <c r="V2467" i="1" s="1"/>
  <c r="X2468" i="1" s="1"/>
  <c r="Y2468" i="1" s="1"/>
  <c r="R2486" i="1"/>
  <c r="V2486" i="1" s="1"/>
  <c r="X2487" i="1" s="1"/>
  <c r="Y2487" i="1" s="1"/>
  <c r="R2510" i="1"/>
  <c r="V2510" i="1" s="1"/>
  <c r="X2511" i="1" s="1"/>
  <c r="Y2511" i="1" s="1"/>
  <c r="R3842" i="1"/>
  <c r="V3842" i="1" s="1"/>
  <c r="X3843" i="1" s="1"/>
  <c r="Y3843" i="1" s="1"/>
  <c r="R3861" i="1"/>
  <c r="R3971" i="1"/>
  <c r="V3971" i="1" s="1"/>
  <c r="X3972" i="1" s="1"/>
  <c r="Y3972" i="1" s="1"/>
  <c r="R727" i="1"/>
  <c r="V727" i="1" s="1"/>
  <c r="X728" i="1" s="1"/>
  <c r="Y728" i="1" s="1"/>
  <c r="R1221" i="1"/>
  <c r="V1221" i="1" s="1"/>
  <c r="X1222" i="1" s="1"/>
  <c r="Y1222" i="1" s="1"/>
  <c r="R1932" i="1"/>
  <c r="R1968" i="1"/>
  <c r="R814" i="1"/>
  <c r="V814" i="1" s="1"/>
  <c r="X815" i="1" s="1"/>
  <c r="Y815" i="1" s="1"/>
  <c r="R1126" i="1"/>
  <c r="V1126" i="1" s="1"/>
  <c r="X1127" i="1" s="1"/>
  <c r="Y1127" i="1" s="1"/>
  <c r="R1109" i="1"/>
  <c r="V1109" i="1" s="1"/>
  <c r="X1110" i="1" s="1"/>
  <c r="Y1110" i="1" s="1"/>
  <c r="R1177" i="1"/>
  <c r="V1177" i="1" s="1"/>
  <c r="X1178" i="1" s="1"/>
  <c r="Y1178" i="1" s="1"/>
  <c r="R1233" i="1"/>
  <c r="V1233" i="1" s="1"/>
  <c r="X1234" i="1" s="1"/>
  <c r="Y1234" i="1" s="1"/>
  <c r="R478" i="1"/>
  <c r="V478" i="1" s="1"/>
  <c r="X479" i="1" s="1"/>
  <c r="Y479" i="1" s="1"/>
  <c r="R1169" i="1"/>
  <c r="V1169" i="1" s="1"/>
  <c r="X1170" i="1" s="1"/>
  <c r="Y1170" i="1" s="1"/>
  <c r="R1117" i="1"/>
  <c r="V1117" i="1" s="1"/>
  <c r="X1118" i="1" s="1"/>
  <c r="Y1118" i="1" s="1"/>
  <c r="R42" i="1"/>
  <c r="R1326" i="1"/>
  <c r="R1507" i="1"/>
  <c r="V1507" i="1" s="1"/>
  <c r="X1508" i="1" s="1"/>
  <c r="Y1508" i="1" s="1"/>
  <c r="R3061" i="1"/>
  <c r="V3061" i="1" s="1"/>
  <c r="X3062" i="1" s="1"/>
  <c r="Y3062" i="1" s="1"/>
  <c r="R3805" i="1"/>
  <c r="V3805" i="1" s="1"/>
  <c r="X3806" i="1" s="1"/>
  <c r="Y3806" i="1" s="1"/>
  <c r="R3884" i="1"/>
  <c r="R4002" i="1"/>
  <c r="V4002" i="1" s="1"/>
  <c r="X4003" i="1" s="1"/>
  <c r="Y4003" i="1" s="1"/>
  <c r="R4092" i="1"/>
  <c r="R4102" i="1"/>
  <c r="V4102" i="1" s="1"/>
  <c r="X4103" i="1" s="1"/>
  <c r="Y4103" i="1" s="1"/>
  <c r="R3035" i="1"/>
  <c r="V3035" i="1" s="1"/>
  <c r="X3036" i="1" s="1"/>
  <c r="Y3036" i="1" s="1"/>
  <c r="R4059" i="1"/>
  <c r="V4059" i="1" s="1"/>
  <c r="X4060" i="1" s="1"/>
  <c r="Y4060" i="1" s="1"/>
  <c r="R3753" i="1"/>
  <c r="V3753" i="1" s="1"/>
  <c r="X3754" i="1" s="1"/>
  <c r="Y3754" i="1" s="1"/>
  <c r="R3759" i="1"/>
  <c r="V3759" i="1" s="1"/>
  <c r="X3760" i="1" s="1"/>
  <c r="Y3760" i="1" s="1"/>
  <c r="R4005" i="1"/>
  <c r="V4005" i="1" s="1"/>
  <c r="X4006" i="1" s="1"/>
  <c r="Y4006" i="1" s="1"/>
  <c r="R4057" i="1"/>
  <c r="V4057" i="1" s="1"/>
  <c r="X4058" i="1" s="1"/>
  <c r="Y4058" i="1" s="1"/>
  <c r="R1845" i="1"/>
  <c r="V1845" i="1" s="1"/>
  <c r="X1846" i="1" s="1"/>
  <c r="Y1846" i="1" s="1"/>
  <c r="R336" i="1"/>
  <c r="V336" i="1" s="1"/>
  <c r="X337" i="1" s="1"/>
  <c r="Y337" i="1" s="1"/>
  <c r="R2907" i="1"/>
  <c r="V2907" i="1" s="1"/>
  <c r="X2908" i="1" s="1"/>
  <c r="Y2908" i="1" s="1"/>
  <c r="R3995" i="1"/>
  <c r="R560" i="1"/>
  <c r="R1072" i="1"/>
  <c r="V1072" i="1" s="1"/>
  <c r="X1073" i="1" s="1"/>
  <c r="Y1073" i="1" s="1"/>
  <c r="R1584" i="1"/>
  <c r="V1584" i="1" s="1"/>
  <c r="X1585" i="1" s="1"/>
  <c r="Y1585" i="1" s="1"/>
  <c r="R1931" i="1"/>
  <c r="V1931" i="1" s="1"/>
  <c r="X1932" i="1" s="1"/>
  <c r="Y1932" i="1" s="1"/>
  <c r="R4491" i="1"/>
  <c r="V4491" i="1" s="1"/>
  <c r="X4492" i="1" s="1"/>
  <c r="Y4492" i="1" s="1"/>
  <c r="R4635" i="1"/>
  <c r="V4635" i="1" s="1"/>
  <c r="X4636" i="1" s="1"/>
  <c r="Y4636" i="1" s="1"/>
  <c r="R1685" i="1"/>
  <c r="V1685" i="1" s="1"/>
  <c r="X1686" i="1" s="1"/>
  <c r="Y1686" i="1" s="1"/>
  <c r="R3519" i="1"/>
  <c r="V3519" i="1" s="1"/>
  <c r="X3520" i="1" s="1"/>
  <c r="Y3520" i="1" s="1"/>
  <c r="R3775" i="1"/>
  <c r="V3775" i="1" s="1"/>
  <c r="X3776" i="1" s="1"/>
  <c r="Y3776" i="1" s="1"/>
  <c r="R4541" i="1"/>
  <c r="V4541" i="1" s="1"/>
  <c r="X4542" i="1" s="1"/>
  <c r="Y4542" i="1" s="1"/>
  <c r="R128" i="1"/>
  <c r="V128" i="1" s="1"/>
  <c r="X129" i="1" s="1"/>
  <c r="Y129" i="1" s="1"/>
  <c r="R1664" i="1"/>
  <c r="R2739" i="1"/>
  <c r="R211" i="1"/>
  <c r="R260" i="1"/>
  <c r="R275" i="1"/>
  <c r="V275" i="1" s="1"/>
  <c r="X276" i="1" s="1"/>
  <c r="Y276" i="1" s="1"/>
  <c r="R324" i="1"/>
  <c r="V324" i="1" s="1"/>
  <c r="X325" i="1" s="1"/>
  <c r="Y325" i="1" s="1"/>
  <c r="R653" i="1"/>
  <c r="V653" i="1" s="1"/>
  <c r="X654" i="1" s="1"/>
  <c r="Y654" i="1" s="1"/>
  <c r="R711" i="1"/>
  <c r="V711" i="1" s="1"/>
  <c r="X712" i="1" s="1"/>
  <c r="Y712" i="1" s="1"/>
  <c r="R1164" i="1"/>
  <c r="R1249" i="1"/>
  <c r="V1249" i="1" s="1"/>
  <c r="X1250" i="1" s="1"/>
  <c r="Y1250" i="1" s="1"/>
  <c r="R2458" i="1"/>
  <c r="V2458" i="1" s="1"/>
  <c r="X2459" i="1" s="1"/>
  <c r="Y2459" i="1" s="1"/>
  <c r="R2470" i="1"/>
  <c r="R2471" i="1" s="1"/>
  <c r="V2471" i="1" s="1"/>
  <c r="X2472" i="1" s="1"/>
  <c r="Y2472" i="1" s="1"/>
  <c r="R2662" i="1"/>
  <c r="V2662" i="1" s="1"/>
  <c r="X2663" i="1" s="1"/>
  <c r="Y2663" i="1" s="1"/>
  <c r="R32" i="1"/>
  <c r="V32" i="1" s="1"/>
  <c r="X33" i="1" s="1"/>
  <c r="Y33" i="1" s="1"/>
  <c r="R788" i="1"/>
  <c r="V788" i="1" s="1"/>
  <c r="X789" i="1" s="1"/>
  <c r="Y789" i="1" s="1"/>
  <c r="R2066" i="1"/>
  <c r="R2886" i="1"/>
  <c r="V2886" i="1" s="1"/>
  <c r="X2887" i="1" s="1"/>
  <c r="Y2887" i="1" s="1"/>
  <c r="R2954" i="1"/>
  <c r="R1425" i="1"/>
  <c r="V1425" i="1" s="1"/>
  <c r="X1426" i="1" s="1"/>
  <c r="Y1426" i="1" s="1"/>
  <c r="R3233" i="1"/>
  <c r="V3233" i="1" s="1"/>
  <c r="X3234" i="1" s="1"/>
  <c r="Y3234" i="1" s="1"/>
  <c r="R2193" i="1"/>
  <c r="V2193" i="1" s="1"/>
  <c r="X2194" i="1" s="1"/>
  <c r="Y2194" i="1" s="1"/>
  <c r="R481" i="1"/>
  <c r="V481" i="1" s="1"/>
  <c r="X482" i="1" s="1"/>
  <c r="Y482" i="1" s="1"/>
  <c r="R589" i="1"/>
  <c r="R1591" i="1"/>
  <c r="R1636" i="1"/>
  <c r="V1636" i="1" s="1"/>
  <c r="X1637" i="1" s="1"/>
  <c r="Y1637" i="1" s="1"/>
  <c r="R1674" i="1"/>
  <c r="V1674" i="1" s="1"/>
  <c r="X1675" i="1" s="1"/>
  <c r="Y1675" i="1" s="1"/>
  <c r="R1678" i="1"/>
  <c r="V1678" i="1" s="1"/>
  <c r="X1679" i="1" s="1"/>
  <c r="Y1679" i="1" s="1"/>
  <c r="R1727" i="1"/>
  <c r="V1727" i="1" s="1"/>
  <c r="X1728" i="1" s="1"/>
  <c r="Y1728" i="1" s="1"/>
  <c r="R1759" i="1"/>
  <c r="V1759" i="1" s="1"/>
  <c r="X1760" i="1" s="1"/>
  <c r="Y1760" i="1" s="1"/>
  <c r="R1771" i="1"/>
  <c r="V1771" i="1" s="1"/>
  <c r="X1772" i="1" s="1"/>
  <c r="Y1772" i="1" s="1"/>
  <c r="R1857" i="1"/>
  <c r="V1857" i="1" s="1"/>
  <c r="X1858" i="1" s="1"/>
  <c r="Y1858" i="1" s="1"/>
  <c r="R1873" i="1"/>
  <c r="V1873" i="1" s="1"/>
  <c r="X1874" i="1" s="1"/>
  <c r="Y1874" i="1" s="1"/>
  <c r="R1897" i="1"/>
  <c r="V1897" i="1" s="1"/>
  <c r="X1898" i="1" s="1"/>
  <c r="Y1898" i="1" s="1"/>
  <c r="R1911" i="1"/>
  <c r="V1911" i="1" s="1"/>
  <c r="X1912" i="1" s="1"/>
  <c r="Y1912" i="1" s="1"/>
  <c r="R1941" i="1"/>
  <c r="V1941" i="1" s="1"/>
  <c r="X1942" i="1" s="1"/>
  <c r="Y1942" i="1" s="1"/>
  <c r="R1960" i="1"/>
  <c r="R2069" i="1"/>
  <c r="V2069" i="1" s="1"/>
  <c r="X2070" i="1" s="1"/>
  <c r="Y2070" i="1" s="1"/>
  <c r="R2088" i="1"/>
  <c r="V2088" i="1" s="1"/>
  <c r="X2089" i="1" s="1"/>
  <c r="Y2089" i="1" s="1"/>
  <c r="R2254" i="1"/>
  <c r="V2254" i="1" s="1"/>
  <c r="X2255" i="1" s="1"/>
  <c r="Y2255" i="1" s="1"/>
  <c r="R3294" i="1"/>
  <c r="V3294" i="1" s="1"/>
  <c r="X3295" i="1" s="1"/>
  <c r="Y3295" i="1" s="1"/>
  <c r="R3365" i="1"/>
  <c r="V3365" i="1" s="1"/>
  <c r="X3366" i="1" s="1"/>
  <c r="Y3366" i="1" s="1"/>
  <c r="R3417" i="1"/>
  <c r="V3417" i="1" s="1"/>
  <c r="X3418" i="1" s="1"/>
  <c r="Y3418" i="1" s="1"/>
  <c r="R4373" i="1"/>
  <c r="R4468" i="1"/>
  <c r="V4468" i="1" s="1"/>
  <c r="X4469" i="1" s="1"/>
  <c r="Y4469" i="1" s="1"/>
  <c r="R4485" i="1"/>
  <c r="V4485" i="1" s="1"/>
  <c r="X4486" i="1" s="1"/>
  <c r="Y4486" i="1" s="1"/>
  <c r="R4514" i="1"/>
  <c r="V4514" i="1" s="1"/>
  <c r="X4515" i="1" s="1"/>
  <c r="Y4515" i="1" s="1"/>
  <c r="R4533" i="1"/>
  <c r="V4533" i="1" s="1"/>
  <c r="X4534" i="1" s="1"/>
  <c r="Y4534" i="1" s="1"/>
  <c r="R272" i="1"/>
  <c r="V272" i="1" s="1"/>
  <c r="X273" i="1" s="1"/>
  <c r="Y273" i="1" s="1"/>
  <c r="R1296" i="1"/>
  <c r="V1296" i="1" s="1"/>
  <c r="X1297" i="1" s="1"/>
  <c r="Y1297" i="1" s="1"/>
  <c r="R2555" i="1"/>
  <c r="V2555" i="1" s="1"/>
  <c r="X2556" i="1" s="1"/>
  <c r="Y2556" i="1" s="1"/>
  <c r="R2811" i="1"/>
  <c r="R3067" i="1"/>
  <c r="V3067" i="1" s="1"/>
  <c r="X3068" i="1" s="1"/>
  <c r="Y3068" i="1" s="1"/>
  <c r="R3323" i="1"/>
  <c r="V3323" i="1" s="1"/>
  <c r="X3324" i="1" s="1"/>
  <c r="Y3324" i="1" s="1"/>
  <c r="R3579" i="1"/>
  <c r="V3579" i="1" s="1"/>
  <c r="X3580" i="1" s="1"/>
  <c r="Y3580" i="1" s="1"/>
  <c r="R4091" i="1"/>
  <c r="V4091" i="1" s="1"/>
  <c r="X4092" i="1" s="1"/>
  <c r="Y4092" i="1" s="1"/>
  <c r="R4581" i="1"/>
  <c r="V4581" i="1" s="1"/>
  <c r="X4582" i="1" s="1"/>
  <c r="Y4582" i="1" s="1"/>
  <c r="R1528" i="1"/>
  <c r="V1528" i="1" s="1"/>
  <c r="X1529" i="1" s="1"/>
  <c r="Y1529" i="1" s="1"/>
  <c r="R2159" i="1"/>
  <c r="R2415" i="1"/>
  <c r="V2415" i="1" s="1"/>
  <c r="X2416" i="1" s="1"/>
  <c r="Y2416" i="1" s="1"/>
  <c r="R4399" i="1"/>
  <c r="V4399" i="1" s="1"/>
  <c r="X4400" i="1" s="1"/>
  <c r="Y4400" i="1" s="1"/>
  <c r="R4573" i="1"/>
  <c r="R1733" i="1"/>
  <c r="V1733" i="1" s="1"/>
  <c r="X1734" i="1" s="1"/>
  <c r="Y1734" i="1" s="1"/>
  <c r="R4131" i="1"/>
  <c r="V4131" i="1" s="1"/>
  <c r="X4132" i="1" s="1"/>
  <c r="Y4132" i="1" s="1"/>
  <c r="R4693" i="1"/>
  <c r="V4693" i="1" s="1"/>
  <c r="X4694" i="1" s="1"/>
  <c r="Y4694" i="1" s="1"/>
  <c r="R60" i="1"/>
  <c r="V60" i="1" s="1"/>
  <c r="X61" i="1" s="1"/>
  <c r="Y61" i="1" s="1"/>
  <c r="R735" i="1"/>
  <c r="V735" i="1" s="1"/>
  <c r="X736" i="1" s="1"/>
  <c r="Y736" i="1" s="1"/>
  <c r="R811" i="1"/>
  <c r="V811" i="1" s="1"/>
  <c r="X812" i="1" s="1"/>
  <c r="Y812" i="1" s="1"/>
  <c r="R833" i="1"/>
  <c r="V833" i="1" s="1"/>
  <c r="X834" i="1" s="1"/>
  <c r="Y834" i="1" s="1"/>
  <c r="R918" i="1"/>
  <c r="V918" i="1" s="1"/>
  <c r="X919" i="1" s="1"/>
  <c r="Y919" i="1" s="1"/>
  <c r="R932" i="1"/>
  <c r="V932" i="1" s="1"/>
  <c r="X933" i="1" s="1"/>
  <c r="Y933" i="1" s="1"/>
  <c r="R970" i="1"/>
  <c r="V970" i="1" s="1"/>
  <c r="X971" i="1" s="1"/>
  <c r="Y971" i="1" s="1"/>
  <c r="R1005" i="1"/>
  <c r="V1005" i="1" s="1"/>
  <c r="X1006" i="1" s="1"/>
  <c r="Y1006" i="1" s="1"/>
  <c r="R1015" i="1"/>
  <c r="V1015" i="1" s="1"/>
  <c r="X1016" i="1" s="1"/>
  <c r="Y1016" i="1" s="1"/>
  <c r="R1196" i="1"/>
  <c r="V1196" i="1" s="1"/>
  <c r="X1197" i="1" s="1"/>
  <c r="Y1197" i="1" s="1"/>
  <c r="R1253" i="1"/>
  <c r="V1253" i="1" s="1"/>
  <c r="X1254" i="1" s="1"/>
  <c r="Y1254" i="1" s="1"/>
  <c r="R1290" i="1"/>
  <c r="V1290" i="1" s="1"/>
  <c r="X1291" i="1" s="1"/>
  <c r="Y1291" i="1" s="1"/>
  <c r="R1299" i="1"/>
  <c r="V1299" i="1" s="1"/>
  <c r="X1300" i="1" s="1"/>
  <c r="Y1300" i="1" s="1"/>
  <c r="R2720" i="1"/>
  <c r="V2720" i="1" s="1"/>
  <c r="X2721" i="1" s="1"/>
  <c r="Y2721" i="1" s="1"/>
  <c r="R2814" i="1"/>
  <c r="R2852" i="1"/>
  <c r="V2852" i="1" s="1"/>
  <c r="X2853" i="1" s="1"/>
  <c r="Y2853" i="1" s="1"/>
  <c r="R2940" i="1"/>
  <c r="V2940" i="1" s="1"/>
  <c r="X2941" i="1" s="1"/>
  <c r="Y2941" i="1" s="1"/>
  <c r="R3038" i="1"/>
  <c r="V3038" i="1" s="1"/>
  <c r="X3039" i="1" s="1"/>
  <c r="Y3039" i="1" s="1"/>
  <c r="R3043" i="1"/>
  <c r="V3043" i="1" s="1"/>
  <c r="X3044" i="1" s="1"/>
  <c r="Y3044" i="1" s="1"/>
  <c r="R3102" i="1"/>
  <c r="R4079" i="1"/>
  <c r="V4079" i="1" s="1"/>
  <c r="X4080" i="1" s="1"/>
  <c r="Y4080" i="1" s="1"/>
  <c r="R1357" i="1"/>
  <c r="V1357" i="1" s="1"/>
  <c r="X1358" i="1" s="1"/>
  <c r="Y1358" i="1" s="1"/>
  <c r="R1473" i="1"/>
  <c r="V1473" i="1" s="1"/>
  <c r="X1474" i="1" s="1"/>
  <c r="Y1474" i="1" s="1"/>
  <c r="R1539" i="1"/>
  <c r="R1599" i="1"/>
  <c r="R2850" i="1"/>
  <c r="V2850" i="1" s="1"/>
  <c r="X2851" i="1" s="1"/>
  <c r="Y2851" i="1" s="1"/>
  <c r="R2898" i="1"/>
  <c r="V2898" i="1" s="1"/>
  <c r="X2899" i="1" s="1"/>
  <c r="Y2899" i="1" s="1"/>
  <c r="R3060" i="1"/>
  <c r="V3060" i="1" s="1"/>
  <c r="X3061" i="1" s="1"/>
  <c r="Y3061" i="1" s="1"/>
  <c r="R2843" i="1"/>
  <c r="R3867" i="1"/>
  <c r="V3867" i="1" s="1"/>
  <c r="X3868" i="1" s="1"/>
  <c r="Y3868" i="1" s="1"/>
  <c r="R4603" i="1"/>
  <c r="V4603" i="1" s="1"/>
  <c r="X4604" i="1" s="1"/>
  <c r="Y4604" i="1" s="1"/>
  <c r="R2179" i="1"/>
  <c r="R4419" i="1"/>
  <c r="V4419" i="1" s="1"/>
  <c r="X4420" i="1" s="1"/>
  <c r="Y4420" i="1" s="1"/>
  <c r="R63" i="1"/>
  <c r="V63" i="1" s="1"/>
  <c r="X64" i="1" s="1"/>
  <c r="Y64" i="1" s="1"/>
  <c r="R113" i="1"/>
  <c r="V113" i="1" s="1"/>
  <c r="X114" i="1" s="1"/>
  <c r="Y114" i="1" s="1"/>
  <c r="R135" i="1"/>
  <c r="V135" i="1" s="1"/>
  <c r="X136" i="1" s="1"/>
  <c r="Y136" i="1" s="1"/>
  <c r="R164" i="1"/>
  <c r="V164" i="1" s="1"/>
  <c r="X165" i="1" s="1"/>
  <c r="Y165" i="1" s="1"/>
  <c r="R743" i="1"/>
  <c r="R805" i="1"/>
  <c r="V805" i="1" s="1"/>
  <c r="X806" i="1" s="1"/>
  <c r="Y806" i="1" s="1"/>
  <c r="R837" i="1"/>
  <c r="V837" i="1" s="1"/>
  <c r="X838" i="1" s="1"/>
  <c r="Y838" i="1" s="1"/>
  <c r="R909" i="1"/>
  <c r="R954" i="1"/>
  <c r="V954" i="1" s="1"/>
  <c r="X955" i="1" s="1"/>
  <c r="Y955" i="1" s="1"/>
  <c r="R1011" i="1"/>
  <c r="V1011" i="1" s="1"/>
  <c r="X1012" i="1" s="1"/>
  <c r="Y1012" i="1" s="1"/>
  <c r="R1035" i="1"/>
  <c r="V1035" i="1" s="1"/>
  <c r="X1036" i="1" s="1"/>
  <c r="Y1036" i="1" s="1"/>
  <c r="R1047" i="1"/>
  <c r="V1047" i="1" s="1"/>
  <c r="X1048" i="1" s="1"/>
  <c r="Y1048" i="1" s="1"/>
  <c r="R1119" i="1"/>
  <c r="V1119" i="1" s="1"/>
  <c r="X1120" i="1" s="1"/>
  <c r="Y1120" i="1" s="1"/>
  <c r="R1171" i="1"/>
  <c r="V1171" i="1" s="1"/>
  <c r="X1172" i="1" s="1"/>
  <c r="Y1172" i="1" s="1"/>
  <c r="R3301" i="1"/>
  <c r="V3301" i="1" s="1"/>
  <c r="X3302" i="1" s="1"/>
  <c r="Y3302" i="1" s="1"/>
  <c r="R3313" i="1"/>
  <c r="V3313" i="1" s="1"/>
  <c r="X3314" i="1" s="1"/>
  <c r="Y3314" i="1" s="1"/>
  <c r="R3346" i="1"/>
  <c r="R3422" i="1"/>
  <c r="V3422" i="1" s="1"/>
  <c r="X3423" i="1" s="1"/>
  <c r="Y3423" i="1" s="1"/>
  <c r="R3493" i="1"/>
  <c r="V3493" i="1" s="1"/>
  <c r="X3494" i="1" s="1"/>
  <c r="Y3494" i="1" s="1"/>
  <c r="R3505" i="1"/>
  <c r="R3554" i="1"/>
  <c r="V3554" i="1" s="1"/>
  <c r="X3555" i="1" s="1"/>
  <c r="Y3555" i="1" s="1"/>
  <c r="R3630" i="1"/>
  <c r="V3630" i="1" s="1"/>
  <c r="X3631" i="1" s="1"/>
  <c r="Y3631" i="1" s="1"/>
  <c r="R3741" i="1"/>
  <c r="V3741" i="1" s="1"/>
  <c r="X3742" i="1" s="1"/>
  <c r="Y3742" i="1" s="1"/>
  <c r="R3758" i="1"/>
  <c r="V3758" i="1" s="1"/>
  <c r="X3759" i="1" s="1"/>
  <c r="Y3759" i="1" s="1"/>
  <c r="R3772" i="1"/>
  <c r="V3772" i="1" s="1"/>
  <c r="X3773" i="1" s="1"/>
  <c r="Y3773" i="1" s="1"/>
  <c r="R3810" i="1"/>
  <c r="V3810" i="1" s="1"/>
  <c r="X3811" i="1" s="1"/>
  <c r="Y3811" i="1" s="1"/>
  <c r="R3829" i="1"/>
  <c r="V3829" i="1" s="1"/>
  <c r="X3830" i="1" s="1"/>
  <c r="Y3830" i="1" s="1"/>
  <c r="R1656" i="1"/>
  <c r="V1656" i="1" s="1"/>
  <c r="X1657" i="1" s="1"/>
  <c r="Y1657" i="1" s="1"/>
  <c r="R1967" i="1"/>
  <c r="R2479" i="1"/>
  <c r="R4143" i="1"/>
  <c r="R933" i="1"/>
  <c r="V933" i="1" s="1"/>
  <c r="X934" i="1" s="1"/>
  <c r="Y934" i="1" s="1"/>
  <c r="R959" i="1"/>
  <c r="R983" i="1"/>
  <c r="V983" i="1" s="1"/>
  <c r="X984" i="1" s="1"/>
  <c r="Y984" i="1" s="1"/>
  <c r="R1692" i="1"/>
  <c r="V1692" i="1" s="1"/>
  <c r="X1693" i="1" s="1"/>
  <c r="Y1693" i="1" s="1"/>
  <c r="R2341" i="1"/>
  <c r="V2341" i="1" s="1"/>
  <c r="X2342" i="1" s="1"/>
  <c r="Y2342" i="1" s="1"/>
  <c r="R2353" i="1"/>
  <c r="V2353" i="1" s="1"/>
  <c r="X2354" i="1" s="1"/>
  <c r="Y2354" i="1" s="1"/>
  <c r="R2369" i="1"/>
  <c r="V2369" i="1" s="1"/>
  <c r="X2370" i="1" s="1"/>
  <c r="Y2370" i="1" s="1"/>
  <c r="R2381" i="1"/>
  <c r="R2833" i="1"/>
  <c r="V2833" i="1" s="1"/>
  <c r="X2834" i="1" s="1"/>
  <c r="Y2834" i="1" s="1"/>
  <c r="R3602" i="1"/>
  <c r="R3655" i="1"/>
  <c r="V3655" i="1" s="1"/>
  <c r="X3656" i="1" s="1"/>
  <c r="Y3656" i="1" s="1"/>
  <c r="R3737" i="1"/>
  <c r="V3737" i="1" s="1"/>
  <c r="X3738" i="1" s="1"/>
  <c r="Y3738" i="1" s="1"/>
  <c r="R93" i="1"/>
  <c r="R279" i="1"/>
  <c r="R1590" i="1"/>
  <c r="V1590" i="1" s="1"/>
  <c r="X1591" i="1" s="1"/>
  <c r="Y1591" i="1" s="1"/>
  <c r="R1655" i="1"/>
  <c r="V1655" i="1" s="1"/>
  <c r="X1656" i="1" s="1"/>
  <c r="Y1656" i="1" s="1"/>
  <c r="R1700" i="1"/>
  <c r="V1700" i="1" s="1"/>
  <c r="X1701" i="1" s="1"/>
  <c r="Y1701" i="1" s="1"/>
  <c r="R1740" i="1"/>
  <c r="V1740" i="1" s="1"/>
  <c r="X1741" i="1" s="1"/>
  <c r="Y1741" i="1" s="1"/>
  <c r="R1772" i="1"/>
  <c r="V1772" i="1" s="1"/>
  <c r="X1773" i="1" s="1"/>
  <c r="Y1773" i="1" s="1"/>
  <c r="R1858" i="1"/>
  <c r="V1858" i="1" s="1"/>
  <c r="X1859" i="1" s="1"/>
  <c r="Y1859" i="1" s="1"/>
  <c r="R1889" i="1"/>
  <c r="V1889" i="1" s="1"/>
  <c r="X1890" i="1" s="1"/>
  <c r="Y1890" i="1" s="1"/>
  <c r="R1901" i="1"/>
  <c r="R1954" i="1"/>
  <c r="V1954" i="1" s="1"/>
  <c r="X1955" i="1" s="1"/>
  <c r="Y1955" i="1" s="1"/>
  <c r="R1989" i="1"/>
  <c r="R2905" i="1"/>
  <c r="V2905" i="1" s="1"/>
  <c r="X2906" i="1" s="1"/>
  <c r="Y2906" i="1" s="1"/>
  <c r="R2985" i="1"/>
  <c r="R3029" i="1"/>
  <c r="V3029" i="1" s="1"/>
  <c r="X3030" i="1" s="1"/>
  <c r="Y3030" i="1" s="1"/>
  <c r="R3074" i="1"/>
  <c r="V3074" i="1" s="1"/>
  <c r="X3075" i="1" s="1"/>
  <c r="Y3075" i="1" s="1"/>
  <c r="R3100" i="1"/>
  <c r="V3100" i="1" s="1"/>
  <c r="X3101" i="1" s="1"/>
  <c r="Y3101" i="1" s="1"/>
  <c r="R3139" i="1"/>
  <c r="R3151" i="1"/>
  <c r="R3205" i="1"/>
  <c r="R3281" i="1"/>
  <c r="V3281" i="1" s="1"/>
  <c r="X3282" i="1" s="1"/>
  <c r="Y3282" i="1" s="1"/>
  <c r="R3267" i="1"/>
  <c r="R3279" i="1"/>
  <c r="V3279" i="1" s="1"/>
  <c r="X3280" i="1" s="1"/>
  <c r="Y3280" i="1" s="1"/>
  <c r="R3333" i="1"/>
  <c r="R4638" i="1"/>
  <c r="V4638" i="1" s="1"/>
  <c r="X4639" i="1" s="1"/>
  <c r="Y4639" i="1" s="1"/>
  <c r="R4657" i="1"/>
  <c r="R4700" i="1"/>
  <c r="V4700" i="1" s="1"/>
  <c r="X4701" i="1" s="1"/>
  <c r="Y4701" i="1" s="1"/>
  <c r="R4718" i="1"/>
  <c r="V4718" i="1" s="1"/>
  <c r="X4719" i="1" s="1"/>
  <c r="Y4719" i="1" s="1"/>
  <c r="R457" i="1"/>
  <c r="V457" i="1" s="1"/>
  <c r="X458" i="1" s="1"/>
  <c r="Y458" i="1" s="1"/>
  <c r="R951" i="1"/>
  <c r="V951" i="1" s="1"/>
  <c r="X952" i="1" s="1"/>
  <c r="Y952" i="1" s="1"/>
  <c r="R1002" i="1"/>
  <c r="V1002" i="1" s="1"/>
  <c r="X1003" i="1" s="1"/>
  <c r="Y1003" i="1" s="1"/>
  <c r="R1034" i="1"/>
  <c r="V1034" i="1" s="1"/>
  <c r="X1035" i="1" s="1"/>
  <c r="Y1035" i="1" s="1"/>
  <c r="R1282" i="1"/>
  <c r="V1282" i="1" s="1"/>
  <c r="X1283" i="1" s="1"/>
  <c r="Y1283" i="1" s="1"/>
  <c r="R1351" i="1"/>
  <c r="V1351" i="1" s="1"/>
  <c r="X1352" i="1" s="1"/>
  <c r="Y1352" i="1" s="1"/>
  <c r="R1362" i="1"/>
  <c r="V1362" i="1" s="1"/>
  <c r="X1363" i="1" s="1"/>
  <c r="Y1363" i="1" s="1"/>
  <c r="R2262" i="1"/>
  <c r="R2293" i="1"/>
  <c r="R2361" i="1"/>
  <c r="R2403" i="1"/>
  <c r="V2403" i="1" s="1"/>
  <c r="X2404" i="1" s="1"/>
  <c r="Y2404" i="1" s="1"/>
  <c r="R2425" i="1"/>
  <c r="V2425" i="1" s="1"/>
  <c r="X2426" i="1" s="1"/>
  <c r="Y2426" i="1" s="1"/>
  <c r="R2442" i="1"/>
  <c r="V2442" i="1" s="1"/>
  <c r="X2443" i="1" s="1"/>
  <c r="Y2443" i="1" s="1"/>
  <c r="R2447" i="1"/>
  <c r="V2447" i="1" s="1"/>
  <c r="X2448" i="1" s="1"/>
  <c r="Y2448" i="1" s="1"/>
  <c r="R2688" i="1"/>
  <c r="V2688" i="1" s="1"/>
  <c r="X2689" i="1" s="1"/>
  <c r="Y2689" i="1" s="1"/>
  <c r="R2741" i="1"/>
  <c r="R2786" i="1"/>
  <c r="V2786" i="1" s="1"/>
  <c r="X2787" i="1" s="1"/>
  <c r="Y2787" i="1" s="1"/>
  <c r="R2841" i="1"/>
  <c r="R3189" i="1"/>
  <c r="V3189" i="1" s="1"/>
  <c r="X3190" i="1" s="1"/>
  <c r="Y3190" i="1" s="1"/>
  <c r="R673" i="1"/>
  <c r="R674" i="1" s="1"/>
  <c r="V674" i="1" s="1"/>
  <c r="X675" i="1" s="1"/>
  <c r="Y675" i="1" s="1"/>
  <c r="R862" i="1"/>
  <c r="V862" i="1" s="1"/>
  <c r="X863" i="1" s="1"/>
  <c r="Y863" i="1" s="1"/>
  <c r="R2426" i="1"/>
  <c r="V2426" i="1" s="1"/>
  <c r="X2427" i="1" s="1"/>
  <c r="Y2427" i="1" s="1"/>
  <c r="R2438" i="1"/>
  <c r="V2438" i="1" s="1"/>
  <c r="X2439" i="1" s="1"/>
  <c r="Y2439" i="1" s="1"/>
  <c r="R2450" i="1"/>
  <c r="V2450" i="1" s="1"/>
  <c r="X2451" i="1" s="1"/>
  <c r="Y2451" i="1" s="1"/>
  <c r="R2478" i="1"/>
  <c r="R2492" i="1"/>
  <c r="V2492" i="1" s="1"/>
  <c r="X2493" i="1" s="1"/>
  <c r="Y2493" i="1" s="1"/>
  <c r="R3486" i="1"/>
  <c r="V3486" i="1" s="1"/>
  <c r="X3487" i="1" s="1"/>
  <c r="Y3487" i="1" s="1"/>
  <c r="R4241" i="1"/>
  <c r="R3385" i="1"/>
  <c r="R3949" i="1"/>
  <c r="V3949" i="1" s="1"/>
  <c r="X3950" i="1" s="1"/>
  <c r="Y3950" i="1" s="1"/>
  <c r="R2834" i="1"/>
  <c r="V2834" i="1" s="1"/>
  <c r="X2835" i="1" s="1"/>
  <c r="Y2835" i="1" s="1"/>
  <c r="R2857" i="1"/>
  <c r="V2857" i="1" s="1"/>
  <c r="X2858" i="1" s="1"/>
  <c r="Y2858" i="1" s="1"/>
  <c r="R2864" i="1"/>
  <c r="R2965" i="1"/>
  <c r="V2965" i="1" s="1"/>
  <c r="X2966" i="1" s="1"/>
  <c r="Y2966" i="1" s="1"/>
  <c r="R3025" i="1"/>
  <c r="V3025" i="1" s="1"/>
  <c r="X3026" i="1" s="1"/>
  <c r="Y3026" i="1" s="1"/>
  <c r="R3058" i="1"/>
  <c r="V3058" i="1" s="1"/>
  <c r="X3059" i="1" s="1"/>
  <c r="Y3059" i="1" s="1"/>
  <c r="R3081" i="1"/>
  <c r="V3081" i="1" s="1"/>
  <c r="X3082" i="1" s="1"/>
  <c r="Y3082" i="1" s="1"/>
  <c r="R3170" i="1"/>
  <c r="V3170" i="1" s="1"/>
  <c r="X3171" i="1" s="1"/>
  <c r="Y3171" i="1" s="1"/>
  <c r="R3196" i="1"/>
  <c r="V3196" i="1" s="1"/>
  <c r="X3197" i="1" s="1"/>
  <c r="Y3197" i="1" s="1"/>
  <c r="R3298" i="1"/>
  <c r="V3298" i="1" s="1"/>
  <c r="X3299" i="1" s="1"/>
  <c r="Y3299" i="1" s="1"/>
  <c r="R3324" i="1"/>
  <c r="V3324" i="1" s="1"/>
  <c r="X3325" i="1" s="1"/>
  <c r="Y3325" i="1" s="1"/>
  <c r="R3556" i="1"/>
  <c r="V3556" i="1" s="1"/>
  <c r="X3557" i="1" s="1"/>
  <c r="Y3557" i="1" s="1"/>
  <c r="R3577" i="1"/>
  <c r="V3577" i="1" s="1"/>
  <c r="X3578" i="1" s="1"/>
  <c r="Y3578" i="1" s="1"/>
  <c r="R3606" i="1"/>
  <c r="V3606" i="1" s="1"/>
  <c r="X3607" i="1" s="1"/>
  <c r="Y3607" i="1" s="1"/>
  <c r="R3649" i="1"/>
  <c r="V3649" i="1" s="1"/>
  <c r="X3650" i="1" s="1"/>
  <c r="Y3650" i="1" s="1"/>
  <c r="R3728" i="1"/>
  <c r="V3728" i="1" s="1"/>
  <c r="X3729" i="1" s="1"/>
  <c r="Y3729" i="1" s="1"/>
  <c r="R3769" i="1"/>
  <c r="V3769" i="1" s="1"/>
  <c r="X3770" i="1" s="1"/>
  <c r="Y3770" i="1" s="1"/>
  <c r="R3779" i="1"/>
  <c r="R2731" i="1"/>
  <c r="V2731" i="1" s="1"/>
  <c r="X2732" i="1" s="1"/>
  <c r="Y2732" i="1" s="1"/>
  <c r="R2987" i="1"/>
  <c r="V2987" i="1" s="1"/>
  <c r="X2988" i="1" s="1"/>
  <c r="Y2988" i="1" s="1"/>
  <c r="R3499" i="1"/>
  <c r="V3499" i="1" s="1"/>
  <c r="X3500" i="1" s="1"/>
  <c r="Y3500" i="1" s="1"/>
  <c r="R3691" i="1"/>
  <c r="V3691" i="1" s="1"/>
  <c r="X3692" i="1" s="1"/>
  <c r="Y3692" i="1" s="1"/>
  <c r="R4331" i="1"/>
  <c r="V4331" i="1" s="1"/>
  <c r="X4332" i="1" s="1"/>
  <c r="Y4332" i="1" s="1"/>
  <c r="R984" i="1"/>
  <c r="V984" i="1" s="1"/>
  <c r="X985" i="1" s="1"/>
  <c r="Y985" i="1" s="1"/>
  <c r="R1068" i="1"/>
  <c r="V1068" i="1" s="1"/>
  <c r="X1069" i="1" s="1"/>
  <c r="Y1069" i="1" s="1"/>
  <c r="R1167" i="1"/>
  <c r="V1167" i="1" s="1"/>
  <c r="X1168" i="1" s="1"/>
  <c r="Y1168" i="1" s="1"/>
  <c r="R1227" i="1"/>
  <c r="V1227" i="1" s="1"/>
  <c r="X1228" i="1" s="1"/>
  <c r="Y1228" i="1" s="1"/>
  <c r="R1343" i="1"/>
  <c r="V1343" i="1" s="1"/>
  <c r="X1344" i="1" s="1"/>
  <c r="Y1344" i="1" s="1"/>
  <c r="R1359" i="1"/>
  <c r="V1359" i="1" s="1"/>
  <c r="X1360" i="1" s="1"/>
  <c r="Y1360" i="1" s="1"/>
  <c r="R1367" i="1"/>
  <c r="V1367" i="1" s="1"/>
  <c r="X1368" i="1" s="1"/>
  <c r="Y1368" i="1" s="1"/>
  <c r="R1410" i="1"/>
  <c r="R1447" i="1"/>
  <c r="R1479" i="1"/>
  <c r="V1479" i="1" s="1"/>
  <c r="X1480" i="1" s="1"/>
  <c r="Y1480" i="1" s="1"/>
  <c r="R1490" i="1"/>
  <c r="V1490" i="1" s="1"/>
  <c r="X1491" i="1" s="1"/>
  <c r="Y1491" i="1" s="1"/>
  <c r="R1505" i="1"/>
  <c r="V1505" i="1" s="1"/>
  <c r="X1506" i="1" s="1"/>
  <c r="Y1506" i="1" s="1"/>
  <c r="R2782" i="1"/>
  <c r="V2782" i="1" s="1"/>
  <c r="X2783" i="1" s="1"/>
  <c r="Y2783" i="1" s="1"/>
  <c r="R2837" i="1"/>
  <c r="V2837" i="1" s="1"/>
  <c r="X2838" i="1" s="1"/>
  <c r="Y2838" i="1" s="1"/>
  <c r="R2897" i="1"/>
  <c r="V2897" i="1" s="1"/>
  <c r="X2898" i="1" s="1"/>
  <c r="Y2898" i="1" s="1"/>
  <c r="R2980" i="1"/>
  <c r="V2980" i="1" s="1"/>
  <c r="X2981" i="1" s="1"/>
  <c r="Y2981" i="1" s="1"/>
  <c r="R3001" i="1"/>
  <c r="R3042" i="1"/>
  <c r="V3042" i="1" s="1"/>
  <c r="X3043" i="1" s="1"/>
  <c r="Y3043" i="1" s="1"/>
  <c r="R3068" i="1"/>
  <c r="V3068" i="1" s="1"/>
  <c r="X3069" i="1" s="1"/>
  <c r="Y3069" i="1" s="1"/>
  <c r="R3173" i="1"/>
  <c r="V3173" i="1" s="1"/>
  <c r="X3174" i="1" s="1"/>
  <c r="Y3174" i="1" s="1"/>
  <c r="R3185" i="1"/>
  <c r="V3185" i="1" s="1"/>
  <c r="X3186" i="1" s="1"/>
  <c r="Y3186" i="1" s="1"/>
  <c r="R3248" i="1"/>
  <c r="V3248" i="1" s="1"/>
  <c r="X3249" i="1" s="1"/>
  <c r="Y3249" i="1" s="1"/>
  <c r="R3289" i="1"/>
  <c r="V3289" i="1" s="1"/>
  <c r="X3290" i="1" s="1"/>
  <c r="Y3290" i="1" s="1"/>
  <c r="R4623" i="1"/>
  <c r="V4623" i="1" s="1"/>
  <c r="X4624" i="1" s="1"/>
  <c r="Y4624" i="1" s="1"/>
  <c r="R4703" i="1"/>
  <c r="V4703" i="1" s="1"/>
  <c r="X4704" i="1" s="1"/>
  <c r="Y4704" i="1" s="1"/>
  <c r="R914" i="1"/>
  <c r="V914" i="1" s="1"/>
  <c r="X915" i="1" s="1"/>
  <c r="Y915" i="1" s="1"/>
  <c r="R1186" i="1"/>
  <c r="V1186" i="1" s="1"/>
  <c r="X1187" i="1" s="1"/>
  <c r="Y1187" i="1" s="1"/>
  <c r="R3296" i="1"/>
  <c r="V3296" i="1" s="1"/>
  <c r="X3297" i="1" s="1"/>
  <c r="Y3297" i="1" s="1"/>
  <c r="R3370" i="1"/>
  <c r="V3370" i="1" s="1"/>
  <c r="X3371" i="1" s="1"/>
  <c r="Y3371" i="1" s="1"/>
  <c r="R3420" i="1"/>
  <c r="V3420" i="1" s="1"/>
  <c r="X3421" i="1" s="1"/>
  <c r="Y3421" i="1" s="1"/>
  <c r="R3444" i="1"/>
  <c r="V3444" i="1" s="1"/>
  <c r="X3445" i="1" s="1"/>
  <c r="Y3445" i="1" s="1"/>
  <c r="R1560" i="1"/>
  <c r="V1560" i="1" s="1"/>
  <c r="X1561" i="1" s="1"/>
  <c r="Y1561" i="1" s="1"/>
  <c r="R2431" i="1"/>
  <c r="V2431" i="1" s="1"/>
  <c r="X2432" i="1" s="1"/>
  <c r="Y2432" i="1" s="1"/>
  <c r="R2687" i="1"/>
  <c r="R2943" i="1"/>
  <c r="R3199" i="1"/>
  <c r="V3199" i="1" s="1"/>
  <c r="X3200" i="1" s="1"/>
  <c r="Y3200" i="1" s="1"/>
  <c r="R3455" i="1"/>
  <c r="V3455" i="1" s="1"/>
  <c r="X3456" i="1" s="1"/>
  <c r="Y3456" i="1" s="1"/>
  <c r="R3967" i="1"/>
  <c r="V3967" i="1" s="1"/>
  <c r="X3968" i="1" s="1"/>
  <c r="Y3968" i="1" s="1"/>
  <c r="R4479" i="1"/>
  <c r="V4479" i="1" s="1"/>
  <c r="X4480" i="1" s="1"/>
  <c r="Y4480" i="1" s="1"/>
  <c r="R4669" i="1"/>
  <c r="V4669" i="1" s="1"/>
  <c r="X4670" i="1" s="1"/>
  <c r="Y4670" i="1" s="1"/>
  <c r="R1024" i="1"/>
  <c r="R2163" i="1"/>
  <c r="V2163" i="1" s="1"/>
  <c r="X2164" i="1" s="1"/>
  <c r="Y2164" i="1" s="1"/>
  <c r="R2419" i="1"/>
  <c r="V2419" i="1" s="1"/>
  <c r="X2420" i="1" s="1"/>
  <c r="Y2420" i="1" s="1"/>
  <c r="R3187" i="1"/>
  <c r="V3187" i="1" s="1"/>
  <c r="X3188" i="1" s="1"/>
  <c r="Y3188" i="1" s="1"/>
  <c r="R3443" i="1"/>
  <c r="R3699" i="1"/>
  <c r="R4467" i="1"/>
  <c r="V4467" i="1" s="1"/>
  <c r="X4468" i="1" s="1"/>
  <c r="Y4468" i="1" s="1"/>
  <c r="R4661" i="1"/>
  <c r="V4661" i="1" s="1"/>
  <c r="X4662" i="1" s="1"/>
  <c r="Y4662" i="1" s="1"/>
  <c r="R52" i="1"/>
  <c r="V52" i="1" s="1"/>
  <c r="X53" i="1" s="1"/>
  <c r="Y53" i="1" s="1"/>
  <c r="R59" i="1"/>
  <c r="V59" i="1" s="1"/>
  <c r="X60" i="1" s="1"/>
  <c r="Y60" i="1" s="1"/>
  <c r="R119" i="1"/>
  <c r="V119" i="1" s="1"/>
  <c r="X120" i="1" s="1"/>
  <c r="Y120" i="1" s="1"/>
  <c r="R169" i="1"/>
  <c r="V169" i="1" s="1"/>
  <c r="X170" i="1" s="1"/>
  <c r="Y170" i="1" s="1"/>
  <c r="R255" i="1"/>
  <c r="V255" i="1" s="1"/>
  <c r="X256" i="1" s="1"/>
  <c r="Y256" i="1" s="1"/>
  <c r="R270" i="1"/>
  <c r="V270" i="1" s="1"/>
  <c r="X271" i="1" s="1"/>
  <c r="Y271" i="1" s="1"/>
  <c r="R334" i="1"/>
  <c r="V334" i="1" s="1"/>
  <c r="X335" i="1" s="1"/>
  <c r="Y335" i="1" s="1"/>
  <c r="R479" i="1"/>
  <c r="R500" i="1"/>
  <c r="V500" i="1" s="1"/>
  <c r="X501" i="1" s="1"/>
  <c r="Y501" i="1" s="1"/>
  <c r="R511" i="1"/>
  <c r="R548" i="1"/>
  <c r="V548" i="1" s="1"/>
  <c r="X549" i="1" s="1"/>
  <c r="Y549" i="1" s="1"/>
  <c r="R707" i="1"/>
  <c r="V707" i="1" s="1"/>
  <c r="X708" i="1" s="1"/>
  <c r="Y708" i="1" s="1"/>
  <c r="R755" i="1"/>
  <c r="V755" i="1" s="1"/>
  <c r="X756" i="1" s="1"/>
  <c r="Y756" i="1" s="1"/>
  <c r="R802" i="1"/>
  <c r="R1042" i="1"/>
  <c r="R841" i="1"/>
  <c r="V841" i="1" s="1"/>
  <c r="X842" i="1" s="1"/>
  <c r="Y842" i="1" s="1"/>
  <c r="R865" i="1"/>
  <c r="V865" i="1" s="1"/>
  <c r="X866" i="1" s="1"/>
  <c r="Y866" i="1" s="1"/>
  <c r="R1114" i="1"/>
  <c r="V1114" i="1" s="1"/>
  <c r="X1115" i="1" s="1"/>
  <c r="Y1115" i="1" s="1"/>
  <c r="R1129" i="1"/>
  <c r="V1129" i="1" s="1"/>
  <c r="X1130" i="1" s="1"/>
  <c r="Y1130" i="1" s="1"/>
  <c r="R1174" i="1"/>
  <c r="V1174" i="1" s="1"/>
  <c r="X1175" i="1" s="1"/>
  <c r="Y1175" i="1" s="1"/>
  <c r="R1347" i="1"/>
  <c r="V1347" i="1" s="1"/>
  <c r="X1348" i="1" s="1"/>
  <c r="Y1348" i="1" s="1"/>
  <c r="R1395" i="1"/>
  <c r="V1395" i="1" s="1"/>
  <c r="X1396" i="1" s="1"/>
  <c r="Y1396" i="1" s="1"/>
  <c r="R1431" i="1"/>
  <c r="V1431" i="1" s="1"/>
  <c r="X1432" i="1" s="1"/>
  <c r="Y1432" i="1" s="1"/>
  <c r="R1474" i="1"/>
  <c r="V1474" i="1" s="1"/>
  <c r="X1475" i="1" s="1"/>
  <c r="Y1475" i="1" s="1"/>
  <c r="R1503" i="1"/>
  <c r="R1667" i="1"/>
  <c r="V1667" i="1" s="1"/>
  <c r="X1668" i="1" s="1"/>
  <c r="Y1668" i="1" s="1"/>
  <c r="R1693" i="1"/>
  <c r="V1693" i="1" s="1"/>
  <c r="X1694" i="1" s="1"/>
  <c r="Y1694" i="1" s="1"/>
  <c r="R3851" i="1"/>
  <c r="V3851" i="1" s="1"/>
  <c r="X3852" i="1" s="1"/>
  <c r="Y3852" i="1" s="1"/>
  <c r="R3843" i="1"/>
  <c r="V3843" i="1" s="1"/>
  <c r="X3844" i="1" s="1"/>
  <c r="Y3844" i="1" s="1"/>
  <c r="R3917" i="1"/>
  <c r="V3917" i="1" s="1"/>
  <c r="X3918" i="1" s="1"/>
  <c r="Y3918" i="1" s="1"/>
  <c r="R3968" i="1"/>
  <c r="V3968" i="1" s="1"/>
  <c r="X3969" i="1" s="1"/>
  <c r="Y3969" i="1" s="1"/>
  <c r="R3997" i="1"/>
  <c r="V3997" i="1" s="1"/>
  <c r="X3998" i="1" s="1"/>
  <c r="Y3998" i="1" s="1"/>
  <c r="R4025" i="1"/>
  <c r="R652" i="1"/>
  <c r="V652" i="1" s="1"/>
  <c r="X653" i="1" s="1"/>
  <c r="Y653" i="1" s="1"/>
  <c r="R1191" i="1"/>
  <c r="R1459" i="1"/>
  <c r="R2150" i="1"/>
  <c r="R2228" i="1"/>
  <c r="R2245" i="1"/>
  <c r="R3395" i="1"/>
  <c r="R973" i="1"/>
  <c r="V973" i="1" s="1"/>
  <c r="X974" i="1" s="1"/>
  <c r="Y974" i="1" s="1"/>
  <c r="R997" i="1"/>
  <c r="V997" i="1" s="1"/>
  <c r="X998" i="1" s="1"/>
  <c r="Y998" i="1" s="1"/>
  <c r="R1861" i="1"/>
  <c r="V1861" i="1" s="1"/>
  <c r="X1862" i="1" s="1"/>
  <c r="Y1862" i="1" s="1"/>
  <c r="R1929" i="1"/>
  <c r="V1929" i="1" s="1"/>
  <c r="X1930" i="1" s="1"/>
  <c r="Y1930" i="1" s="1"/>
  <c r="R1940" i="1"/>
  <c r="V1940" i="1" s="1"/>
  <c r="X1941" i="1" s="1"/>
  <c r="Y1941" i="1" s="1"/>
  <c r="R2006" i="1"/>
  <c r="V2006" i="1" s="1"/>
  <c r="X2007" i="1" s="1"/>
  <c r="Y2007" i="1" s="1"/>
  <c r="R2085" i="1"/>
  <c r="V2085" i="1" s="1"/>
  <c r="X2086" i="1" s="1"/>
  <c r="Y2086" i="1" s="1"/>
  <c r="R2101" i="1"/>
  <c r="R2232" i="1"/>
  <c r="R2258" i="1"/>
  <c r="R2352" i="1"/>
  <c r="V2352" i="1" s="1"/>
  <c r="X2353" i="1" s="1"/>
  <c r="Y2353" i="1" s="1"/>
  <c r="R3445" i="1"/>
  <c r="V3445" i="1" s="1"/>
  <c r="X3446" i="1" s="1"/>
  <c r="Y3446" i="1" s="1"/>
  <c r="R1213" i="1"/>
  <c r="V1213" i="1" s="1"/>
  <c r="X1214" i="1" s="1"/>
  <c r="Y1214" i="1" s="1"/>
  <c r="R1113" i="1"/>
  <c r="V1113" i="1" s="1"/>
  <c r="X1114" i="1" s="1"/>
  <c r="Y1114" i="1" s="1"/>
  <c r="R1173" i="1"/>
  <c r="V1173" i="1" s="1"/>
  <c r="X1174" i="1" s="1"/>
  <c r="Y1174" i="1" s="1"/>
  <c r="R109" i="1"/>
  <c r="V109" i="1" s="1"/>
  <c r="X110" i="1" s="1"/>
  <c r="Y110" i="1" s="1"/>
  <c r="R276" i="1"/>
  <c r="V276" i="1" s="1"/>
  <c r="X277" i="1" s="1"/>
  <c r="Y277" i="1" s="1"/>
  <c r="R327" i="1"/>
  <c r="V327" i="1" s="1"/>
  <c r="X328" i="1" s="1"/>
  <c r="Y328" i="1" s="1"/>
  <c r="R355" i="1"/>
  <c r="R818" i="1"/>
  <c r="V818" i="1" s="1"/>
  <c r="X819" i="1" s="1"/>
  <c r="Y819" i="1" s="1"/>
  <c r="R1795" i="1"/>
  <c r="V1795" i="1" s="1"/>
  <c r="X1796" i="1" s="1"/>
  <c r="Y1796" i="1" s="1"/>
  <c r="R1839" i="1"/>
  <c r="V1839" i="1" s="1"/>
  <c r="X1840" i="1" s="1"/>
  <c r="Y1840" i="1" s="1"/>
  <c r="R1849" i="1"/>
  <c r="V1849" i="1" s="1"/>
  <c r="X1850" i="1" s="1"/>
  <c r="Y1850" i="1" s="1"/>
  <c r="R1892" i="1"/>
  <c r="V1892" i="1" s="1"/>
  <c r="X1893" i="1" s="1"/>
  <c r="Y1893" i="1" s="1"/>
  <c r="R1936" i="1"/>
  <c r="V1936" i="1" s="1"/>
  <c r="X1937" i="1" s="1"/>
  <c r="Y1937" i="1" s="1"/>
  <c r="R1958" i="1"/>
  <c r="R2001" i="1"/>
  <c r="R2064" i="1"/>
  <c r="R2086" i="1"/>
  <c r="V2086" i="1" s="1"/>
  <c r="X2087" i="1" s="1"/>
  <c r="Y2087" i="1" s="1"/>
  <c r="R2174" i="1"/>
  <c r="V2174" i="1" s="1"/>
  <c r="X2175" i="1" s="1"/>
  <c r="Y2175" i="1" s="1"/>
  <c r="R2289" i="1"/>
  <c r="R2356" i="1"/>
  <c r="V2356" i="1" s="1"/>
  <c r="X2357" i="1" s="1"/>
  <c r="Y2357" i="1" s="1"/>
  <c r="R2373" i="1"/>
  <c r="V2373" i="1" s="1"/>
  <c r="X2374" i="1" s="1"/>
  <c r="Y2374" i="1" s="1"/>
  <c r="R2397" i="1"/>
  <c r="V2397" i="1" s="1"/>
  <c r="X2398" i="1" s="1"/>
  <c r="Y2398" i="1" s="1"/>
  <c r="R2420" i="1"/>
  <c r="V2420" i="1" s="1"/>
  <c r="X2421" i="1" s="1"/>
  <c r="Y2421" i="1" s="1"/>
  <c r="R2445" i="1"/>
  <c r="V2445" i="1" s="1"/>
  <c r="X2446" i="1" s="1"/>
  <c r="Y2446" i="1" s="1"/>
  <c r="R2490" i="1"/>
  <c r="V2490" i="1" s="1"/>
  <c r="X2491" i="1" s="1"/>
  <c r="Y2491" i="1" s="1"/>
  <c r="R2506" i="1"/>
  <c r="V2506" i="1" s="1"/>
  <c r="X2507" i="1" s="1"/>
  <c r="Y2507" i="1" s="1"/>
  <c r="R2586" i="1"/>
  <c r="V2586" i="1" s="1"/>
  <c r="X2587" i="1" s="1"/>
  <c r="Y2587" i="1" s="1"/>
  <c r="R2630" i="1"/>
  <c r="V2630" i="1" s="1"/>
  <c r="X2631" i="1" s="1"/>
  <c r="Y2631" i="1" s="1"/>
  <c r="R2668" i="1"/>
  <c r="V2668" i="1" s="1"/>
  <c r="X2669" i="1" s="1"/>
  <c r="Y2669" i="1" s="1"/>
  <c r="R4096" i="1"/>
  <c r="V4096" i="1" s="1"/>
  <c r="X4097" i="1" s="1"/>
  <c r="Y4097" i="1" s="1"/>
  <c r="R4183" i="1"/>
  <c r="V4183" i="1" s="1"/>
  <c r="X4184" i="1" s="1"/>
  <c r="Y4184" i="1" s="1"/>
  <c r="R4256" i="1"/>
  <c r="V4256" i="1" s="1"/>
  <c r="X4257" i="1" s="1"/>
  <c r="Y4257" i="1" s="1"/>
  <c r="R1488" i="1"/>
  <c r="V1488" i="1" s="1"/>
  <c r="X1489" i="1" s="1"/>
  <c r="Y1489" i="1" s="1"/>
  <c r="R2715" i="1"/>
  <c r="V2715" i="1" s="1"/>
  <c r="X2716" i="1" s="1"/>
  <c r="Y2716" i="1" s="1"/>
  <c r="R3803" i="1"/>
  <c r="V3803" i="1" s="1"/>
  <c r="X3804" i="1" s="1"/>
  <c r="Y3804" i="1" s="1"/>
  <c r="R2115" i="1"/>
  <c r="R482" i="1"/>
  <c r="V482" i="1" s="1"/>
  <c r="X483" i="1" s="1"/>
  <c r="Y483" i="1" s="1"/>
  <c r="R1517" i="1"/>
  <c r="V1517" i="1" s="1"/>
  <c r="X1518" i="1" s="1"/>
  <c r="Y1518" i="1" s="1"/>
  <c r="R1527" i="1"/>
  <c r="V1527" i="1" s="1"/>
  <c r="X1528" i="1" s="1"/>
  <c r="Y1528" i="1" s="1"/>
  <c r="R1651" i="1"/>
  <c r="V1651" i="1" s="1"/>
  <c r="X1652" i="1" s="1"/>
  <c r="Y1652" i="1" s="1"/>
  <c r="R1675" i="1"/>
  <c r="V1675" i="1" s="1"/>
  <c r="X1676" i="1" s="1"/>
  <c r="Y1676" i="1" s="1"/>
  <c r="R1659" i="1"/>
  <c r="V1659" i="1" s="1"/>
  <c r="X1660" i="1" s="1"/>
  <c r="Y1660" i="1" s="1"/>
  <c r="R1708" i="1"/>
  <c r="V1708" i="1" s="1"/>
  <c r="X1709" i="1" s="1"/>
  <c r="Y1709" i="1" s="1"/>
  <c r="R1787" i="1"/>
  <c r="V1787" i="1" s="1"/>
  <c r="X1788" i="1" s="1"/>
  <c r="Y1788" i="1" s="1"/>
  <c r="R1847" i="1"/>
  <c r="V1847" i="1" s="1"/>
  <c r="X1848" i="1" s="1"/>
  <c r="Y1848" i="1" s="1"/>
  <c r="R1921" i="1"/>
  <c r="R1942" i="1"/>
  <c r="V1942" i="1" s="1"/>
  <c r="X1943" i="1" s="1"/>
  <c r="Y1943" i="1" s="1"/>
  <c r="R2077" i="1"/>
  <c r="V2077" i="1" s="1"/>
  <c r="X2078" i="1" s="1"/>
  <c r="Y2078" i="1" s="1"/>
  <c r="R2114" i="1"/>
  <c r="R2168" i="1"/>
  <c r="V2168" i="1" s="1"/>
  <c r="X2169" i="1" s="1"/>
  <c r="Y2169" i="1" s="1"/>
  <c r="R2172" i="1"/>
  <c r="R2266" i="1"/>
  <c r="V2266" i="1" s="1"/>
  <c r="X2267" i="1" s="1"/>
  <c r="Y2267" i="1" s="1"/>
  <c r="R2417" i="1"/>
  <c r="V2417" i="1" s="1"/>
  <c r="X2418" i="1" s="1"/>
  <c r="Y2418" i="1" s="1"/>
  <c r="R2434" i="1"/>
  <c r="R2462" i="1"/>
  <c r="V2462" i="1" s="1"/>
  <c r="X2463" i="1" s="1"/>
  <c r="Y2463" i="1" s="1"/>
  <c r="R2488" i="1"/>
  <c r="V2488" i="1" s="1"/>
  <c r="X2489" i="1" s="1"/>
  <c r="Y2489" i="1" s="1"/>
  <c r="R2502" i="1"/>
  <c r="R2514" i="1"/>
  <c r="V2514" i="1" s="1"/>
  <c r="X2515" i="1" s="1"/>
  <c r="Y2515" i="1" s="1"/>
  <c r="R2556" i="1"/>
  <c r="V2556" i="1" s="1"/>
  <c r="X2557" i="1" s="1"/>
  <c r="Y2557" i="1" s="1"/>
  <c r="R2560" i="1"/>
  <c r="V2560" i="1" s="1"/>
  <c r="X2561" i="1" s="1"/>
  <c r="Y2561" i="1" s="1"/>
  <c r="R2596" i="1"/>
  <c r="R2631" i="1"/>
  <c r="V2631" i="1" s="1"/>
  <c r="X2632" i="1" s="1"/>
  <c r="Y2632" i="1" s="1"/>
  <c r="R2773" i="1"/>
  <c r="V2773" i="1" s="1"/>
  <c r="X2774" i="1" s="1"/>
  <c r="Y2774" i="1" s="1"/>
  <c r="R3033" i="1"/>
  <c r="V3033" i="1" s="1"/>
  <c r="X3034" i="1" s="1"/>
  <c r="Y3034" i="1" s="1"/>
  <c r="R3811" i="1"/>
  <c r="V3811" i="1" s="1"/>
  <c r="X3812" i="1" s="1"/>
  <c r="Y3812" i="1" s="1"/>
  <c r="R3989" i="1"/>
  <c r="V3989" i="1" s="1"/>
  <c r="X3990" i="1" s="1"/>
  <c r="Y3990" i="1" s="1"/>
  <c r="R4073" i="1"/>
  <c r="V4073" i="1" s="1"/>
  <c r="X4074" i="1" s="1"/>
  <c r="Y4074" i="1" s="1"/>
  <c r="R4067" i="1"/>
  <c r="V4067" i="1" s="1"/>
  <c r="X4068" i="1" s="1"/>
  <c r="Y4068" i="1" s="1"/>
  <c r="R4126" i="1"/>
  <c r="V4126" i="1" s="1"/>
  <c r="X4127" i="1" s="1"/>
  <c r="Y4127" i="1" s="1"/>
  <c r="R944" i="1"/>
  <c r="V944" i="1" s="1"/>
  <c r="X945" i="1" s="1"/>
  <c r="Y945" i="1" s="1"/>
  <c r="R1867" i="1"/>
  <c r="R2635" i="1"/>
  <c r="R2891" i="1"/>
  <c r="R3147" i="1"/>
  <c r="V3147" i="1" s="1"/>
  <c r="X3148" i="1" s="1"/>
  <c r="Y3148" i="1" s="1"/>
  <c r="R3403" i="1"/>
  <c r="V3403" i="1" s="1"/>
  <c r="X3404" i="1" s="1"/>
  <c r="Y3404" i="1" s="1"/>
  <c r="R4299" i="1"/>
  <c r="V4299" i="1" s="1"/>
  <c r="X4300" i="1" s="1"/>
  <c r="Y4300" i="1" s="1"/>
  <c r="R2267" i="1"/>
  <c r="V2267" i="1" s="1"/>
  <c r="X2268" i="1" s="1"/>
  <c r="Y2268" i="1" s="1"/>
  <c r="R4187" i="1"/>
  <c r="V4187" i="1" s="1"/>
  <c r="X4188" i="1" s="1"/>
  <c r="Y4188" i="1" s="1"/>
  <c r="R1592" i="1"/>
  <c r="V1592" i="1" s="1"/>
  <c r="X1593" i="1" s="1"/>
  <c r="Y1593" i="1" s="1"/>
  <c r="R4680" i="1"/>
  <c r="V4680" i="1" s="1"/>
  <c r="X4681" i="1" s="1"/>
  <c r="Y4681" i="1" s="1"/>
  <c r="R2051" i="1"/>
  <c r="V2051" i="1" s="1"/>
  <c r="X2052" i="1" s="1"/>
  <c r="Y2052" i="1" s="1"/>
  <c r="R4163" i="1"/>
  <c r="V4163" i="1" s="1"/>
  <c r="X4164" i="1" s="1"/>
  <c r="Y4164" i="1" s="1"/>
  <c r="R215" i="1"/>
  <c r="V215" i="1" s="1"/>
  <c r="X216" i="1" s="1"/>
  <c r="Y216" i="1" s="1"/>
  <c r="R267" i="1"/>
  <c r="V267" i="1" s="1"/>
  <c r="X268" i="1" s="1"/>
  <c r="Y268" i="1" s="1"/>
  <c r="R875" i="1"/>
  <c r="R897" i="1"/>
  <c r="R972" i="1"/>
  <c r="V972" i="1" s="1"/>
  <c r="X973" i="1" s="1"/>
  <c r="Y973" i="1" s="1"/>
  <c r="R982" i="1"/>
  <c r="V982" i="1" s="1"/>
  <c r="X983" i="1" s="1"/>
  <c r="Y983" i="1" s="1"/>
  <c r="R996" i="1"/>
  <c r="V996" i="1" s="1"/>
  <c r="X997" i="1" s="1"/>
  <c r="Y997" i="1" s="1"/>
  <c r="R1014" i="1"/>
  <c r="V1014" i="1" s="1"/>
  <c r="X1015" i="1" s="1"/>
  <c r="Y1015" i="1" s="1"/>
  <c r="R1127" i="1"/>
  <c r="R1183" i="1"/>
  <c r="V1183" i="1" s="1"/>
  <c r="X1184" i="1" s="1"/>
  <c r="Y1184" i="1" s="1"/>
  <c r="R1215" i="1"/>
  <c r="V1215" i="1" s="1"/>
  <c r="X1216" i="1" s="1"/>
  <c r="Y1216" i="1" s="1"/>
  <c r="R1235" i="1"/>
  <c r="V1235" i="1" s="1"/>
  <c r="X1236" i="1" s="1"/>
  <c r="Y1236" i="1" s="1"/>
  <c r="R1293" i="1"/>
  <c r="R1514" i="1"/>
  <c r="V1514" i="1" s="1"/>
  <c r="X1515" i="1" s="1"/>
  <c r="Y1515" i="1" s="1"/>
  <c r="R1546" i="1"/>
  <c r="V1546" i="1" s="1"/>
  <c r="X1547" i="1" s="1"/>
  <c r="Y1547" i="1" s="1"/>
  <c r="R1587" i="1"/>
  <c r="R1658" i="1"/>
  <c r="V1658" i="1" s="1"/>
  <c r="X1659" i="1" s="1"/>
  <c r="Y1659" i="1" s="1"/>
  <c r="R1673" i="1"/>
  <c r="V1673" i="1" s="1"/>
  <c r="X1674" i="1" s="1"/>
  <c r="Y1674" i="1" s="1"/>
  <c r="R1711" i="1"/>
  <c r="V1711" i="1" s="1"/>
  <c r="X1712" i="1" s="1"/>
  <c r="Y1712" i="1" s="1"/>
  <c r="R1721" i="1"/>
  <c r="R1747" i="1"/>
  <c r="V1747" i="1" s="1"/>
  <c r="X1748" i="1" s="1"/>
  <c r="Y1748" i="1" s="1"/>
  <c r="R1764" i="1"/>
  <c r="V1764" i="1" s="1"/>
  <c r="X1765" i="1" s="1"/>
  <c r="Y1765" i="1" s="1"/>
  <c r="R1823" i="1"/>
  <c r="V1823" i="1" s="1"/>
  <c r="X1824" i="1" s="1"/>
  <c r="Y1824" i="1" s="1"/>
  <c r="R1833" i="1"/>
  <c r="V1833" i="1" s="1"/>
  <c r="X1834" i="1" s="1"/>
  <c r="Y1834" i="1" s="1"/>
  <c r="R1948" i="1"/>
  <c r="V1948" i="1" s="1"/>
  <c r="X1949" i="1" s="1"/>
  <c r="Y1949" i="1" s="1"/>
  <c r="R1997" i="1"/>
  <c r="V1997" i="1" s="1"/>
  <c r="X1998" i="1" s="1"/>
  <c r="Y1998" i="1" s="1"/>
  <c r="R2050" i="1"/>
  <c r="V2050" i="1" s="1"/>
  <c r="X2051" i="1" s="1"/>
  <c r="Y2051" i="1" s="1"/>
  <c r="R2096" i="1"/>
  <c r="V2096" i="1" s="1"/>
  <c r="X2097" i="1" s="1"/>
  <c r="Y2097" i="1" s="1"/>
  <c r="R2162" i="1"/>
  <c r="V2162" i="1" s="1"/>
  <c r="X2163" i="1" s="1"/>
  <c r="Y2163" i="1" s="1"/>
  <c r="R2178" i="1"/>
  <c r="V2178" i="1" s="1"/>
  <c r="X2179" i="1" s="1"/>
  <c r="Y2179" i="1" s="1"/>
  <c r="R2225" i="1"/>
  <c r="R2241" i="1"/>
  <c r="V2241" i="1" s="1"/>
  <c r="X2242" i="1" s="1"/>
  <c r="Y2242" i="1" s="1"/>
  <c r="R2253" i="1"/>
  <c r="R2333" i="1"/>
  <c r="V2333" i="1" s="1"/>
  <c r="X2334" i="1" s="1"/>
  <c r="Y2334" i="1" s="1"/>
  <c r="R2319" i="1"/>
  <c r="V2319" i="1" s="1"/>
  <c r="X2320" i="1" s="1"/>
  <c r="Y2320" i="1" s="1"/>
  <c r="R2349" i="1"/>
  <c r="V2349" i="1" s="1"/>
  <c r="X2350" i="1" s="1"/>
  <c r="Y2350" i="1" s="1"/>
  <c r="R2413" i="1"/>
  <c r="V2413" i="1" s="1"/>
  <c r="X2414" i="1" s="1"/>
  <c r="Y2414" i="1" s="1"/>
  <c r="R2489" i="1"/>
  <c r="V2489" i="1" s="1"/>
  <c r="X2490" i="1" s="1"/>
  <c r="Y2490" i="1" s="1"/>
  <c r="R2522" i="1"/>
  <c r="V2522" i="1" s="1"/>
  <c r="X2523" i="1" s="1"/>
  <c r="Y2523" i="1" s="1"/>
  <c r="R2550" i="1"/>
  <c r="V2550" i="1" s="1"/>
  <c r="X2551" i="1" s="1"/>
  <c r="Y2551" i="1" s="1"/>
  <c r="R2574" i="1"/>
  <c r="V2574" i="1" s="1"/>
  <c r="X2575" i="1" s="1"/>
  <c r="Y2575" i="1" s="1"/>
  <c r="R2597" i="1"/>
  <c r="V2597" i="1" s="1"/>
  <c r="X2598" i="1" s="1"/>
  <c r="Y2598" i="1" s="1"/>
  <c r="R2634" i="1"/>
  <c r="V2634" i="1" s="1"/>
  <c r="X2635" i="1" s="1"/>
  <c r="Y2635" i="1" s="1"/>
  <c r="R2659" i="1"/>
  <c r="V2659" i="1" s="1"/>
  <c r="X2660" i="1" s="1"/>
  <c r="Y2660" i="1" s="1"/>
  <c r="R2752" i="1"/>
  <c r="V2752" i="1" s="1"/>
  <c r="X2753" i="1" s="1"/>
  <c r="Y2753" i="1" s="1"/>
  <c r="R2799" i="1"/>
  <c r="V2799" i="1" s="1"/>
  <c r="X2800" i="1" s="1"/>
  <c r="Y2800" i="1" s="1"/>
  <c r="R2853" i="1"/>
  <c r="V2853" i="1" s="1"/>
  <c r="X2854" i="1" s="1"/>
  <c r="Y2854" i="1" s="1"/>
  <c r="R2901" i="1"/>
  <c r="V2901" i="1" s="1"/>
  <c r="X2902" i="1" s="1"/>
  <c r="Y2902" i="1" s="1"/>
  <c r="R2946" i="1"/>
  <c r="V2946" i="1" s="1"/>
  <c r="X2947" i="1" s="1"/>
  <c r="Y2947" i="1" s="1"/>
  <c r="R2972" i="1"/>
  <c r="V2972" i="1" s="1"/>
  <c r="X2973" i="1" s="1"/>
  <c r="Y2973" i="1" s="1"/>
  <c r="R3023" i="1"/>
  <c r="V3023" i="1" s="1"/>
  <c r="X3024" i="1" s="1"/>
  <c r="Y3024" i="1" s="1"/>
  <c r="R3077" i="1"/>
  <c r="V3077" i="1" s="1"/>
  <c r="X3078" i="1" s="1"/>
  <c r="Y3078" i="1" s="1"/>
  <c r="R3200" i="1"/>
  <c r="V3200" i="1" s="1"/>
  <c r="X3201" i="1" s="1"/>
  <c r="Y3201" i="1" s="1"/>
  <c r="R3253" i="1"/>
  <c r="V3253" i="1" s="1"/>
  <c r="X3254" i="1" s="1"/>
  <c r="Y3254" i="1" s="1"/>
  <c r="R3328" i="1"/>
  <c r="V3328" i="1" s="1"/>
  <c r="X3329" i="1" s="1"/>
  <c r="Y3329" i="1" s="1"/>
  <c r="R3368" i="1"/>
  <c r="V3368" i="1" s="1"/>
  <c r="X3369" i="1" s="1"/>
  <c r="Y3369" i="1" s="1"/>
  <c r="R3452" i="1"/>
  <c r="V3452" i="1" s="1"/>
  <c r="X3453" i="1" s="1"/>
  <c r="Y3453" i="1" s="1"/>
  <c r="R3529" i="1"/>
  <c r="V3529" i="1" s="1"/>
  <c r="X3530" i="1" s="1"/>
  <c r="Y3530" i="1" s="1"/>
  <c r="R3536" i="1"/>
  <c r="V3536" i="1" s="1"/>
  <c r="X3537" i="1" s="1"/>
  <c r="Y3537" i="1" s="1"/>
  <c r="R3600" i="1"/>
  <c r="V3600" i="1" s="1"/>
  <c r="X3601" i="1" s="1"/>
  <c r="Y3601" i="1" s="1"/>
  <c r="R3644" i="1"/>
  <c r="V3644" i="1" s="1"/>
  <c r="X3645" i="1" s="1"/>
  <c r="Y3645" i="1" s="1"/>
  <c r="R3695" i="1"/>
  <c r="V3695" i="1" s="1"/>
  <c r="X3696" i="1" s="1"/>
  <c r="Y3696" i="1" s="1"/>
  <c r="R3729" i="1"/>
  <c r="V3729" i="1" s="1"/>
  <c r="X3730" i="1" s="1"/>
  <c r="Y3730" i="1" s="1"/>
  <c r="R4751" i="1"/>
  <c r="V4751" i="1" s="1"/>
  <c r="X4752" i="1" s="1"/>
  <c r="Y4752" i="1" s="1"/>
  <c r="R3812" i="1"/>
  <c r="V3812" i="1" s="1"/>
  <c r="X3813" i="1" s="1"/>
  <c r="Y3813" i="1" s="1"/>
  <c r="R3849" i="1"/>
  <c r="V3849" i="1" s="1"/>
  <c r="X3850" i="1" s="1"/>
  <c r="Y3850" i="1" s="1"/>
  <c r="R3862" i="1"/>
  <c r="V3862" i="1" s="1"/>
  <c r="X3863" i="1" s="1"/>
  <c r="Y3863" i="1" s="1"/>
  <c r="R3910" i="1"/>
  <c r="V3910" i="1" s="1"/>
  <c r="X3911" i="1" s="1"/>
  <c r="Y3911" i="1" s="1"/>
  <c r="R4048" i="1"/>
  <c r="R4101" i="1"/>
  <c r="V4101" i="1" s="1"/>
  <c r="X4102" i="1" s="1"/>
  <c r="Y4102" i="1" s="1"/>
  <c r="R4306" i="1"/>
  <c r="V4306" i="1" s="1"/>
  <c r="X4307" i="1" s="1"/>
  <c r="Y4307" i="1" s="1"/>
  <c r="R4329" i="1"/>
  <c r="V4329" i="1" s="1"/>
  <c r="X4330" i="1" s="1"/>
  <c r="Y4330" i="1" s="1"/>
  <c r="R4323" i="1"/>
  <c r="V4323" i="1" s="1"/>
  <c r="X4324" i="1" s="1"/>
  <c r="Y4324" i="1" s="1"/>
  <c r="R4382" i="1"/>
  <c r="V4382" i="1" s="1"/>
  <c r="X4383" i="1" s="1"/>
  <c r="Y4383" i="1" s="1"/>
  <c r="R4489" i="1"/>
  <c r="V4489" i="1" s="1"/>
  <c r="X4490" i="1" s="1"/>
  <c r="Y4490" i="1" s="1"/>
  <c r="R4496" i="1"/>
  <c r="V4496" i="1" s="1"/>
  <c r="X4497" i="1" s="1"/>
  <c r="Y4497" i="1" s="1"/>
  <c r="R4530" i="1"/>
  <c r="V4530" i="1" s="1"/>
  <c r="X4531" i="1" s="1"/>
  <c r="Y4531" i="1" s="1"/>
  <c r="R4575" i="1"/>
  <c r="V4575" i="1" s="1"/>
  <c r="X4576" i="1" s="1"/>
  <c r="Y4576" i="1" s="1"/>
  <c r="R4634" i="1"/>
  <c r="V4634" i="1" s="1"/>
  <c r="X4635" i="1" s="1"/>
  <c r="Y4635" i="1" s="1"/>
  <c r="R4647" i="1"/>
  <c r="V4647" i="1" s="1"/>
  <c r="X4648" i="1" s="1"/>
  <c r="Y4648" i="1" s="1"/>
  <c r="R4681" i="1"/>
  <c r="V4681" i="1" s="1"/>
  <c r="X4682" i="1" s="1"/>
  <c r="Y4682" i="1" s="1"/>
  <c r="R4697" i="1"/>
  <c r="V4697" i="1" s="1"/>
  <c r="X4698" i="1" s="1"/>
  <c r="Y4698" i="1" s="1"/>
  <c r="R2692" i="1"/>
  <c r="V2692" i="1" s="1"/>
  <c r="X2693" i="1" s="1"/>
  <c r="Y2693" i="1" s="1"/>
  <c r="R2948" i="1"/>
  <c r="V2948" i="1" s="1"/>
  <c r="X2949" i="1" s="1"/>
  <c r="Y2949" i="1" s="1"/>
  <c r="R3268" i="1"/>
  <c r="R3732" i="1"/>
  <c r="V3732" i="1" s="1"/>
  <c r="X3733" i="1" s="1"/>
  <c r="Y3733" i="1" s="1"/>
  <c r="R4100" i="1"/>
  <c r="V4100" i="1" s="1"/>
  <c r="X4101" i="1" s="1"/>
  <c r="Y4101" i="1" s="1"/>
  <c r="R4244" i="1"/>
  <c r="V4244" i="1" s="1"/>
  <c r="X4245" i="1" s="1"/>
  <c r="Y4245" i="1" s="1"/>
  <c r="R4428" i="1"/>
  <c r="V4428" i="1" s="1"/>
  <c r="X4429" i="1" s="1"/>
  <c r="Y4429" i="1" s="1"/>
  <c r="R4637" i="1"/>
  <c r="V4637" i="1" s="1"/>
  <c r="X4638" i="1" s="1"/>
  <c r="Y4638" i="1" s="1"/>
  <c r="R1248" i="1"/>
  <c r="V1248" i="1" s="1"/>
  <c r="X1249" i="1" s="1"/>
  <c r="Y1249" i="1" s="1"/>
  <c r="R4565" i="1"/>
  <c r="R140" i="1"/>
  <c r="V140" i="1" s="1"/>
  <c r="X141" i="1" s="1"/>
  <c r="Y141" i="1" s="1"/>
  <c r="R217" i="1"/>
  <c r="V217" i="1" s="1"/>
  <c r="X218" i="1" s="1"/>
  <c r="Y218" i="1" s="1"/>
  <c r="R461" i="1"/>
  <c r="R573" i="1"/>
  <c r="R701" i="1"/>
  <c r="V701" i="1" s="1"/>
  <c r="X702" i="1" s="1"/>
  <c r="Y702" i="1" s="1"/>
  <c r="R756" i="1"/>
  <c r="V756" i="1" s="1"/>
  <c r="X757" i="1" s="1"/>
  <c r="Y757" i="1" s="1"/>
  <c r="R820" i="1"/>
  <c r="V820" i="1" s="1"/>
  <c r="X821" i="1" s="1"/>
  <c r="Y821" i="1" s="1"/>
  <c r="R829" i="1"/>
  <c r="V829" i="1" s="1"/>
  <c r="X830" i="1" s="1"/>
  <c r="Y830" i="1" s="1"/>
  <c r="R949" i="1"/>
  <c r="V949" i="1" s="1"/>
  <c r="X950" i="1" s="1"/>
  <c r="Y950" i="1" s="1"/>
  <c r="R998" i="1"/>
  <c r="V998" i="1" s="1"/>
  <c r="X999" i="1" s="1"/>
  <c r="Y999" i="1" s="1"/>
  <c r="R1017" i="1"/>
  <c r="V1017" i="1" s="1"/>
  <c r="X1018" i="1" s="1"/>
  <c r="Y1018" i="1" s="1"/>
  <c r="R1073" i="1"/>
  <c r="V1073" i="1" s="1"/>
  <c r="X1074" i="1" s="1"/>
  <c r="Y1074" i="1" s="1"/>
  <c r="R1084" i="1"/>
  <c r="V1084" i="1" s="1"/>
  <c r="X1085" i="1" s="1"/>
  <c r="Y1085" i="1" s="1"/>
  <c r="R1254" i="1"/>
  <c r="V1254" i="1" s="1"/>
  <c r="X1255" i="1" s="1"/>
  <c r="Y1255" i="1" s="1"/>
  <c r="R1340" i="1"/>
  <c r="R1396" i="1"/>
  <c r="V1396" i="1" s="1"/>
  <c r="X1397" i="1" s="1"/>
  <c r="Y1397" i="1" s="1"/>
  <c r="R1405" i="1"/>
  <c r="V1405" i="1" s="1"/>
  <c r="X1406" i="1" s="1"/>
  <c r="Y1406" i="1" s="1"/>
  <c r="R1510" i="1"/>
  <c r="V1510" i="1" s="1"/>
  <c r="X1511" i="1" s="1"/>
  <c r="Y1511" i="1" s="1"/>
  <c r="R1529" i="1"/>
  <c r="V1529" i="1" s="1"/>
  <c r="X1530" i="1" s="1"/>
  <c r="Y1530" i="1" s="1"/>
  <c r="R1585" i="1"/>
  <c r="V1585" i="1" s="1"/>
  <c r="X1586" i="1" s="1"/>
  <c r="Y1586" i="1" s="1"/>
  <c r="R1596" i="1"/>
  <c r="V1596" i="1" s="1"/>
  <c r="X1597" i="1" s="1"/>
  <c r="Y1597" i="1" s="1"/>
  <c r="R1652" i="1"/>
  <c r="V1652" i="1" s="1"/>
  <c r="X1653" i="1" s="1"/>
  <c r="Y1653" i="1" s="1"/>
  <c r="R1661" i="1"/>
  <c r="V1661" i="1" s="1"/>
  <c r="X1662" i="1" s="1"/>
  <c r="Y1662" i="1" s="1"/>
  <c r="R1734" i="1"/>
  <c r="V1734" i="1" s="1"/>
  <c r="X1735" i="1" s="1"/>
  <c r="Y1735" i="1" s="1"/>
  <c r="R1860" i="1"/>
  <c r="V1860" i="1" s="1"/>
  <c r="X1861" i="1" s="1"/>
  <c r="Y1861" i="1" s="1"/>
  <c r="R2177" i="1"/>
  <c r="V2177" i="1" s="1"/>
  <c r="X2178" i="1" s="1"/>
  <c r="Y2178" i="1" s="1"/>
  <c r="R2517" i="1"/>
  <c r="V2517" i="1" s="1"/>
  <c r="X2518" i="1" s="1"/>
  <c r="Y2518" i="1" s="1"/>
  <c r="R2760" i="1"/>
  <c r="V2760" i="1" s="1"/>
  <c r="X2761" i="1" s="1"/>
  <c r="Y2761" i="1" s="1"/>
  <c r="R2856" i="1"/>
  <c r="V2856" i="1" s="1"/>
  <c r="X2857" i="1" s="1"/>
  <c r="Y2857" i="1" s="1"/>
  <c r="R3194" i="1"/>
  <c r="V3194" i="1" s="1"/>
  <c r="X3195" i="1" s="1"/>
  <c r="Y3195" i="1" s="1"/>
  <c r="R3405" i="1"/>
  <c r="V3405" i="1" s="1"/>
  <c r="X3406" i="1" s="1"/>
  <c r="Y3406" i="1" s="1"/>
  <c r="R3906" i="1"/>
  <c r="V3906" i="1" s="1"/>
  <c r="X3907" i="1" s="1"/>
  <c r="Y3907" i="1" s="1"/>
  <c r="R4129" i="1"/>
  <c r="V4129" i="1" s="1"/>
  <c r="X4130" i="1" s="1"/>
  <c r="Y4130" i="1" s="1"/>
  <c r="R4386" i="1"/>
  <c r="V4386" i="1" s="1"/>
  <c r="X4387" i="1" s="1"/>
  <c r="Y4387" i="1" s="1"/>
  <c r="R4594" i="1"/>
  <c r="V4594" i="1" s="1"/>
  <c r="X4595" i="1" s="1"/>
  <c r="Y4595" i="1" s="1"/>
  <c r="R2646" i="1"/>
  <c r="V2646" i="1" s="1"/>
  <c r="X2647" i="1" s="1"/>
  <c r="Y2647" i="1" s="1"/>
  <c r="R3220" i="1"/>
  <c r="V3220" i="1" s="1"/>
  <c r="X3221" i="1" s="1"/>
  <c r="Y3221" i="1" s="1"/>
  <c r="R3645" i="1"/>
  <c r="V3645" i="1" s="1"/>
  <c r="X3646" i="1" s="1"/>
  <c r="Y3646" i="1" s="1"/>
  <c r="R3969" i="1"/>
  <c r="V3969" i="1" s="1"/>
  <c r="X3970" i="1" s="1"/>
  <c r="Y3970" i="1" s="1"/>
  <c r="R4198" i="1"/>
  <c r="V4198" i="1" s="1"/>
  <c r="X4199" i="1" s="1"/>
  <c r="Y4199" i="1" s="1"/>
  <c r="R4706" i="1"/>
  <c r="V4706" i="1" s="1"/>
  <c r="X4707" i="1" s="1"/>
  <c r="Y4707" i="1" s="1"/>
  <c r="R928" i="1"/>
  <c r="V928" i="1" s="1"/>
  <c r="X929" i="1" s="1"/>
  <c r="Y929" i="1" s="1"/>
  <c r="R156" i="1"/>
  <c r="R493" i="1"/>
  <c r="V493" i="1" s="1"/>
  <c r="X494" i="1" s="1"/>
  <c r="Y494" i="1" s="1"/>
  <c r="R669" i="1"/>
  <c r="R793" i="1"/>
  <c r="R916" i="1"/>
  <c r="V916" i="1" s="1"/>
  <c r="X917" i="1" s="1"/>
  <c r="Y917" i="1" s="1"/>
  <c r="R1049" i="1"/>
  <c r="V1049" i="1" s="1"/>
  <c r="X1050" i="1" s="1"/>
  <c r="Y1050" i="1" s="1"/>
  <c r="R1372" i="1"/>
  <c r="V1372" i="1" s="1"/>
  <c r="X1373" i="1" s="1"/>
  <c r="Y1373" i="1" s="1"/>
  <c r="R1493" i="1"/>
  <c r="V1493" i="1" s="1"/>
  <c r="X1494" i="1" s="1"/>
  <c r="Y1494" i="1" s="1"/>
  <c r="R2290" i="1"/>
  <c r="R2568" i="1"/>
  <c r="V2568" i="1" s="1"/>
  <c r="X2569" i="1" s="1"/>
  <c r="Y2569" i="1" s="1"/>
  <c r="R2700" i="1"/>
  <c r="V2700" i="1" s="1"/>
  <c r="X2701" i="1" s="1"/>
  <c r="Y2701" i="1" s="1"/>
  <c r="R3018" i="1"/>
  <c r="V3018" i="1" s="1"/>
  <c r="X3019" i="1" s="1"/>
  <c r="Y3019" i="1" s="1"/>
  <c r="R3256" i="1"/>
  <c r="V3256" i="1" s="1"/>
  <c r="X3257" i="1" s="1"/>
  <c r="Y3257" i="1" s="1"/>
  <c r="R3421" i="1"/>
  <c r="V3421" i="1" s="1"/>
  <c r="X3422" i="1" s="1"/>
  <c r="Y3422" i="1" s="1"/>
  <c r="R3564" i="1"/>
  <c r="V3564" i="1" s="1"/>
  <c r="X3565" i="1" s="1"/>
  <c r="Y3565" i="1" s="1"/>
  <c r="R3650" i="1"/>
  <c r="V3650" i="1" s="1"/>
  <c r="X3651" i="1" s="1"/>
  <c r="Y3651" i="1" s="1"/>
  <c r="R3789" i="1"/>
  <c r="R3872" i="1"/>
  <c r="V3872" i="1" s="1"/>
  <c r="X3873" i="1" s="1"/>
  <c r="Y3873" i="1" s="1"/>
  <c r="R3978" i="1"/>
  <c r="V3978" i="1" s="1"/>
  <c r="X3979" i="1" s="1"/>
  <c r="Y3979" i="1" s="1"/>
  <c r="R4145" i="1"/>
  <c r="R4378" i="1"/>
  <c r="V4378" i="1" s="1"/>
  <c r="X4379" i="1" s="1"/>
  <c r="Y4379" i="1" s="1"/>
  <c r="R4522" i="1"/>
  <c r="V4522" i="1" s="1"/>
  <c r="X4523" i="1" s="1"/>
  <c r="Y4523" i="1" s="1"/>
  <c r="R2756" i="1"/>
  <c r="V2756" i="1" s="1"/>
  <c r="X2757" i="1" s="1"/>
  <c r="Y2757" i="1" s="1"/>
  <c r="R1009" i="1"/>
  <c r="V1009" i="1" s="1"/>
  <c r="X1010" i="1" s="1"/>
  <c r="Y1010" i="1" s="1"/>
  <c r="R1341" i="1"/>
  <c r="R1588" i="1"/>
  <c r="R1681" i="1"/>
  <c r="R2328" i="1"/>
  <c r="V2328" i="1" s="1"/>
  <c r="X2329" i="1" s="1"/>
  <c r="Y2329" i="1" s="1"/>
  <c r="R2402" i="1"/>
  <c r="V2402" i="1" s="1"/>
  <c r="X2403" i="1" s="1"/>
  <c r="Y2403" i="1" s="1"/>
  <c r="R2516" i="1"/>
  <c r="V2516" i="1" s="1"/>
  <c r="X2517" i="1" s="1"/>
  <c r="Y2517" i="1" s="1"/>
  <c r="R2701" i="1"/>
  <c r="V2701" i="1" s="1"/>
  <c r="X2702" i="1" s="1"/>
  <c r="Y2702" i="1" s="1"/>
  <c r="R2797" i="1"/>
  <c r="V2797" i="1" s="1"/>
  <c r="X2798" i="1" s="1"/>
  <c r="Y2798" i="1" s="1"/>
  <c r="R2906" i="1"/>
  <c r="V2906" i="1" s="1"/>
  <c r="X2907" i="1" s="1"/>
  <c r="Y2907" i="1" s="1"/>
  <c r="R3048" i="1"/>
  <c r="V3048" i="1" s="1"/>
  <c r="X3049" i="1" s="1"/>
  <c r="Y3049" i="1" s="1"/>
  <c r="R3336" i="1"/>
  <c r="V3336" i="1" s="1"/>
  <c r="X3337" i="1" s="1"/>
  <c r="Y3337" i="1" s="1"/>
  <c r="R3597" i="1"/>
  <c r="V3597" i="1" s="1"/>
  <c r="X3598" i="1" s="1"/>
  <c r="Y3598" i="1" s="1"/>
  <c r="R3680" i="1"/>
  <c r="V3680" i="1" s="1"/>
  <c r="X3681" i="1" s="1"/>
  <c r="Y3681" i="1" s="1"/>
  <c r="R3850" i="1"/>
  <c r="V3850" i="1" s="1"/>
  <c r="X3851" i="1" s="1"/>
  <c r="Y3851" i="1" s="1"/>
  <c r="R3908" i="1"/>
  <c r="V3908" i="1" s="1"/>
  <c r="X3909" i="1" s="1"/>
  <c r="Y3909" i="1" s="1"/>
  <c r="R3998" i="1"/>
  <c r="V3998" i="1" s="1"/>
  <c r="X3999" i="1" s="1"/>
  <c r="Y3999" i="1" s="1"/>
  <c r="R4080" i="1"/>
  <c r="V4080" i="1" s="1"/>
  <c r="X4081" i="1" s="1"/>
  <c r="Y4081" i="1" s="1"/>
  <c r="R4165" i="1"/>
  <c r="V4165" i="1" s="1"/>
  <c r="X4166" i="1" s="1"/>
  <c r="Y4166" i="1" s="1"/>
  <c r="R4364" i="1"/>
  <c r="V4364" i="1" s="1"/>
  <c r="X4365" i="1" s="1"/>
  <c r="Y4365" i="1" s="1"/>
  <c r="R4525" i="1"/>
  <c r="V4525" i="1" s="1"/>
  <c r="X4526" i="1" s="1"/>
  <c r="Y4526" i="1" s="1"/>
  <c r="R4689" i="1"/>
  <c r="V4689" i="1" s="1"/>
  <c r="X4690" i="1" s="1"/>
  <c r="Y4690" i="1" s="1"/>
  <c r="R2664" i="1"/>
  <c r="V2664" i="1" s="1"/>
  <c r="X2665" i="1" s="1"/>
  <c r="Y2665" i="1" s="1"/>
  <c r="R3013" i="1"/>
  <c r="V3013" i="1" s="1"/>
  <c r="X3014" i="1" s="1"/>
  <c r="Y3014" i="1" s="1"/>
  <c r="R3182" i="1"/>
  <c r="V3182" i="1" s="1"/>
  <c r="X3183" i="1" s="1"/>
  <c r="Y3183" i="1" s="1"/>
  <c r="R3329" i="1"/>
  <c r="V3329" i="1" s="1"/>
  <c r="X3330" i="1" s="1"/>
  <c r="Y3330" i="1" s="1"/>
  <c r="R3502" i="1"/>
  <c r="V3502" i="1" s="1"/>
  <c r="X3503" i="1" s="1"/>
  <c r="Y3503" i="1" s="1"/>
  <c r="R3604" i="1"/>
  <c r="V3604" i="1" s="1"/>
  <c r="X3605" i="1" s="1"/>
  <c r="Y3605" i="1" s="1"/>
  <c r="R3844" i="1"/>
  <c r="V3844" i="1" s="1"/>
  <c r="X3845" i="1" s="1"/>
  <c r="Y3845" i="1" s="1"/>
  <c r="R4612" i="1"/>
  <c r="R4616" i="1"/>
  <c r="V4616" i="1" s="1"/>
  <c r="X4617" i="1" s="1"/>
  <c r="Y4617" i="1" s="1"/>
  <c r="R1568" i="1"/>
  <c r="R497" i="1"/>
  <c r="R661" i="1"/>
  <c r="V661" i="1" s="1"/>
  <c r="X662" i="1" s="1"/>
  <c r="Y662" i="1" s="1"/>
  <c r="R729" i="1"/>
  <c r="V729" i="1" s="1"/>
  <c r="X730" i="1" s="1"/>
  <c r="Y730" i="1" s="1"/>
  <c r="R852" i="1"/>
  <c r="V852" i="1" s="1"/>
  <c r="X853" i="1" s="1"/>
  <c r="Y853" i="1" s="1"/>
  <c r="R966" i="1"/>
  <c r="V966" i="1" s="1"/>
  <c r="X967" i="1" s="1"/>
  <c r="Y967" i="1" s="1"/>
  <c r="R1108" i="1"/>
  <c r="V1108" i="1" s="1"/>
  <c r="X1109" i="1" s="1"/>
  <c r="Y1109" i="1" s="1"/>
  <c r="R1241" i="1"/>
  <c r="V1241" i="1" s="1"/>
  <c r="X1242" i="1" s="1"/>
  <c r="Y1242" i="1" s="1"/>
  <c r="R1364" i="1"/>
  <c r="V1364" i="1" s="1"/>
  <c r="X1365" i="1" s="1"/>
  <c r="Y1365" i="1" s="1"/>
  <c r="R1497" i="1"/>
  <c r="V1497" i="1" s="1"/>
  <c r="X1498" i="1" s="1"/>
  <c r="Y1498" i="1" s="1"/>
  <c r="R1762" i="1"/>
  <c r="V1762" i="1" s="1"/>
  <c r="X1763" i="1" s="1"/>
  <c r="Y1763" i="1" s="1"/>
  <c r="R1848" i="1"/>
  <c r="V1848" i="1" s="1"/>
  <c r="X1849" i="1" s="1"/>
  <c r="Y1849" i="1" s="1"/>
  <c r="R1944" i="1"/>
  <c r="V1944" i="1" s="1"/>
  <c r="X1945" i="1" s="1"/>
  <c r="Y1945" i="1" s="1"/>
  <c r="R2365" i="1"/>
  <c r="V2365" i="1" s="1"/>
  <c r="X2366" i="1" s="1"/>
  <c r="Y2366" i="1" s="1"/>
  <c r="R2452" i="1"/>
  <c r="V2452" i="1" s="1"/>
  <c r="X2453" i="1" s="1"/>
  <c r="Y2453" i="1" s="1"/>
  <c r="R2594" i="1"/>
  <c r="V2594" i="1" s="1"/>
  <c r="X2595" i="1" s="1"/>
  <c r="Y2595" i="1" s="1"/>
  <c r="R2764" i="1"/>
  <c r="V2764" i="1" s="1"/>
  <c r="X2765" i="1" s="1"/>
  <c r="Y2765" i="1" s="1"/>
  <c r="R3050" i="1"/>
  <c r="V3050" i="1" s="1"/>
  <c r="X3051" i="1" s="1"/>
  <c r="Y3051" i="1" s="1"/>
  <c r="R3101" i="1"/>
  <c r="V3101" i="1" s="1"/>
  <c r="X3102" i="1" s="1"/>
  <c r="Y3102" i="1" s="1"/>
  <c r="R3180" i="1"/>
  <c r="V3180" i="1" s="1"/>
  <c r="X3181" i="1" s="1"/>
  <c r="Y3181" i="1" s="1"/>
  <c r="R3261" i="1"/>
  <c r="V3261" i="1" s="1"/>
  <c r="X3262" i="1" s="1"/>
  <c r="Y3262" i="1" s="1"/>
  <c r="R3402" i="1"/>
  <c r="V3402" i="1" s="1"/>
  <c r="X3403" i="1" s="1"/>
  <c r="Y3403" i="1" s="1"/>
  <c r="R3494" i="1"/>
  <c r="V3494" i="1" s="1"/>
  <c r="X3495" i="1" s="1"/>
  <c r="Y3495" i="1" s="1"/>
  <c r="R3652" i="1"/>
  <c r="V3652" i="1" s="1"/>
  <c r="X3653" i="1" s="1"/>
  <c r="Y3653" i="1" s="1"/>
  <c r="R3848" i="1"/>
  <c r="V3848" i="1" s="1"/>
  <c r="X3849" i="1" s="1"/>
  <c r="Y3849" i="1" s="1"/>
  <c r="R3980" i="1"/>
  <c r="V3980" i="1" s="1"/>
  <c r="X3981" i="1" s="1"/>
  <c r="Y3981" i="1" s="1"/>
  <c r="R4125" i="1"/>
  <c r="V4125" i="1" s="1"/>
  <c r="X4126" i="1" s="1"/>
  <c r="Y4126" i="1" s="1"/>
  <c r="R4208" i="1"/>
  <c r="R4314" i="1"/>
  <c r="V4314" i="1" s="1"/>
  <c r="X4315" i="1" s="1"/>
  <c r="Y4315" i="1" s="1"/>
  <c r="R4404" i="1"/>
  <c r="R4457" i="1"/>
  <c r="V4457" i="1" s="1"/>
  <c r="X4458" i="1" s="1"/>
  <c r="Y4458" i="1" s="1"/>
  <c r="R4690" i="1"/>
  <c r="V4690" i="1" s="1"/>
  <c r="X4691" i="1" s="1"/>
  <c r="Y4691" i="1" s="1"/>
  <c r="R658" i="1"/>
  <c r="V658" i="1" s="1"/>
  <c r="X659" i="1" s="1"/>
  <c r="Y659" i="1" s="1"/>
  <c r="R1110" i="1"/>
  <c r="V1110" i="1" s="1"/>
  <c r="X1111" i="1" s="1"/>
  <c r="Y1111" i="1" s="1"/>
  <c r="R1162" i="1"/>
  <c r="R1166" i="1"/>
  <c r="V1166" i="1" s="1"/>
  <c r="X1167" i="1" s="1"/>
  <c r="Y1167" i="1" s="1"/>
  <c r="R466" i="1"/>
  <c r="V466" i="1" s="1"/>
  <c r="X467" i="1" s="1"/>
  <c r="Y467" i="1" s="1"/>
  <c r="R323" i="1"/>
  <c r="R451" i="1"/>
  <c r="V451" i="1" s="1"/>
  <c r="X452" i="1" s="1"/>
  <c r="Y452" i="1" s="1"/>
  <c r="R594" i="1"/>
  <c r="R942" i="1"/>
  <c r="V942" i="1" s="1"/>
  <c r="X943" i="1" s="1"/>
  <c r="Y943" i="1" s="1"/>
  <c r="R994" i="1"/>
  <c r="V994" i="1" s="1"/>
  <c r="X995" i="1" s="1"/>
  <c r="Y995" i="1" s="1"/>
  <c r="R595" i="1"/>
  <c r="V595" i="1" s="1"/>
  <c r="X596" i="1" s="1"/>
  <c r="Y596" i="1" s="1"/>
  <c r="R1074" i="1"/>
  <c r="V1074" i="1" s="1"/>
  <c r="X1075" i="1" s="1"/>
  <c r="Y1075" i="1" s="1"/>
  <c r="R962" i="1"/>
  <c r="V962" i="1" s="1"/>
  <c r="X963" i="1" s="1"/>
  <c r="Y963" i="1" s="1"/>
  <c r="R1010" i="1"/>
  <c r="V1010" i="1" s="1"/>
  <c r="X1011" i="1" s="1"/>
  <c r="Y1011" i="1" s="1"/>
  <c r="R1194" i="1"/>
  <c r="V1194" i="1" s="1"/>
  <c r="X1195" i="1" s="1"/>
  <c r="Y1195" i="1" s="1"/>
  <c r="R130" i="1"/>
  <c r="V130" i="1" s="1"/>
  <c r="X131" i="1" s="1"/>
  <c r="Y131" i="1" s="1"/>
  <c r="R84" i="1"/>
  <c r="R2003" i="1"/>
  <c r="R645" i="1"/>
  <c r="R1613" i="1"/>
  <c r="R2626" i="1"/>
  <c r="R3441" i="1"/>
  <c r="R4150" i="1"/>
  <c r="R4561" i="1"/>
  <c r="R439" i="1"/>
  <c r="R3090" i="1"/>
  <c r="R3930" i="1"/>
  <c r="R1623" i="1"/>
  <c r="R1812" i="1"/>
  <c r="R3093" i="1"/>
  <c r="R4212" i="1"/>
  <c r="R1485" i="1"/>
  <c r="V1485" i="1" s="1"/>
  <c r="X1486" i="1" s="1"/>
  <c r="Y1486" i="1" s="1"/>
  <c r="R1541" i="1"/>
  <c r="V1541" i="1" s="1"/>
  <c r="X1542" i="1" s="1"/>
  <c r="Y1542" i="1" s="1"/>
  <c r="R1641" i="1"/>
  <c r="R1709" i="1"/>
  <c r="V1709" i="1" s="1"/>
  <c r="X1710" i="1" s="1"/>
  <c r="Y1710" i="1" s="1"/>
  <c r="R1716" i="1"/>
  <c r="V1716" i="1" s="1"/>
  <c r="X1717" i="1" s="1"/>
  <c r="Y1717" i="1" s="1"/>
  <c r="R1783" i="1"/>
  <c r="V1783" i="1" s="1"/>
  <c r="X1784" i="1" s="1"/>
  <c r="Y1784" i="1" s="1"/>
  <c r="R1821" i="1"/>
  <c r="V1821" i="1" s="1"/>
  <c r="X1822" i="1" s="1"/>
  <c r="Y1822" i="1" s="1"/>
  <c r="R1828" i="1"/>
  <c r="V1828" i="1" s="1"/>
  <c r="X1829" i="1" s="1"/>
  <c r="Y1829" i="1" s="1"/>
  <c r="R1819" i="1"/>
  <c r="R1878" i="1"/>
  <c r="R1957" i="1"/>
  <c r="V1957" i="1" s="1"/>
  <c r="X1958" i="1" s="1"/>
  <c r="Y1958" i="1" s="1"/>
  <c r="R1992" i="1"/>
  <c r="R2068" i="1"/>
  <c r="V2068" i="1" s="1"/>
  <c r="X2069" i="1" s="1"/>
  <c r="Y2069" i="1" s="1"/>
  <c r="R2158" i="1"/>
  <c r="V2158" i="1" s="1"/>
  <c r="X2159" i="1" s="1"/>
  <c r="Y2159" i="1" s="1"/>
  <c r="R2169" i="1"/>
  <c r="V2169" i="1" s="1"/>
  <c r="X2170" i="1" s="1"/>
  <c r="Y2170" i="1" s="1"/>
  <c r="R2340" i="1"/>
  <c r="V2340" i="1" s="1"/>
  <c r="X2341" i="1" s="1"/>
  <c r="Y2341" i="1" s="1"/>
  <c r="R2344" i="1"/>
  <c r="V2344" i="1" s="1"/>
  <c r="X2345" i="1" s="1"/>
  <c r="Y2345" i="1" s="1"/>
  <c r="R2366" i="1"/>
  <c r="V2366" i="1" s="1"/>
  <c r="X2367" i="1" s="1"/>
  <c r="Y2367" i="1" s="1"/>
  <c r="R2408" i="1"/>
  <c r="V2408" i="1" s="1"/>
  <c r="X2409" i="1" s="1"/>
  <c r="Y2409" i="1" s="1"/>
  <c r="R2430" i="1"/>
  <c r="V2430" i="1" s="1"/>
  <c r="X2431" i="1" s="1"/>
  <c r="Y2431" i="1" s="1"/>
  <c r="R2480" i="1"/>
  <c r="V2480" i="1" s="1"/>
  <c r="X2481" i="1" s="1"/>
  <c r="Y2481" i="1" s="1"/>
  <c r="R2653" i="1"/>
  <c r="R2654" i="1" s="1"/>
  <c r="R2684" i="1"/>
  <c r="R2846" i="1"/>
  <c r="V2846" i="1" s="1"/>
  <c r="X2847" i="1" s="1"/>
  <c r="Y2847" i="1" s="1"/>
  <c r="R2851" i="1"/>
  <c r="V2851" i="1" s="1"/>
  <c r="X2852" i="1" s="1"/>
  <c r="Y2852" i="1" s="1"/>
  <c r="R2908" i="1"/>
  <c r="V2908" i="1" s="1"/>
  <c r="X2909" i="1" s="1"/>
  <c r="Y2909" i="1" s="1"/>
  <c r="R2976" i="1"/>
  <c r="V2976" i="1" s="1"/>
  <c r="X2977" i="1" s="1"/>
  <c r="Y2977" i="1" s="1"/>
  <c r="R3030" i="1"/>
  <c r="V3030" i="1" s="1"/>
  <c r="X3031" i="1" s="1"/>
  <c r="Y3031" i="1" s="1"/>
  <c r="R3044" i="1"/>
  <c r="V3044" i="1" s="1"/>
  <c r="X3045" i="1" s="1"/>
  <c r="Y3045" i="1" s="1"/>
  <c r="R3070" i="1"/>
  <c r="V3070" i="1" s="1"/>
  <c r="X3071" i="1" s="1"/>
  <c r="Y3071" i="1" s="1"/>
  <c r="R3075" i="1"/>
  <c r="V3075" i="1" s="1"/>
  <c r="X3076" i="1" s="1"/>
  <c r="Y3076" i="1" s="1"/>
  <c r="R3260" i="1"/>
  <c r="V3260" i="1" s="1"/>
  <c r="X3261" i="1" s="1"/>
  <c r="Y3261" i="1" s="1"/>
  <c r="R3362" i="1"/>
  <c r="V3362" i="1" s="1"/>
  <c r="X3363" i="1" s="1"/>
  <c r="Y3363" i="1" s="1"/>
  <c r="R3456" i="1"/>
  <c r="V3456" i="1" s="1"/>
  <c r="X3457" i="1" s="1"/>
  <c r="Y3457" i="1" s="1"/>
  <c r="R3525" i="1"/>
  <c r="V3525" i="1" s="1"/>
  <c r="X3526" i="1" s="1"/>
  <c r="Y3526" i="1" s="1"/>
  <c r="R3601" i="1"/>
  <c r="V3601" i="1" s="1"/>
  <c r="X3602" i="1" s="1"/>
  <c r="Y3602" i="1" s="1"/>
  <c r="R3629" i="1"/>
  <c r="V3629" i="1" s="1"/>
  <c r="X3630" i="1" s="1"/>
  <c r="Y3630" i="1" s="1"/>
  <c r="R3665" i="1"/>
  <c r="V3665" i="1" s="1"/>
  <c r="X3666" i="1" s="1"/>
  <c r="Y3666" i="1" s="1"/>
  <c r="R3693" i="1"/>
  <c r="V3693" i="1" s="1"/>
  <c r="X3694" i="1" s="1"/>
  <c r="Y3694" i="1" s="1"/>
  <c r="R3700" i="1"/>
  <c r="V3700" i="1" s="1"/>
  <c r="X3701" i="1" s="1"/>
  <c r="Y3701" i="1" s="1"/>
  <c r="R3727" i="1"/>
  <c r="R3845" i="1"/>
  <c r="V3845" i="1" s="1"/>
  <c r="X3846" i="1" s="1"/>
  <c r="Y3846" i="1" s="1"/>
  <c r="R3983" i="1"/>
  <c r="V3983" i="1" s="1"/>
  <c r="X3984" i="1" s="1"/>
  <c r="Y3984" i="1" s="1"/>
  <c r="R4094" i="1"/>
  <c r="V4094" i="1" s="1"/>
  <c r="X4095" i="1" s="1"/>
  <c r="Y4095" i="1" s="1"/>
  <c r="R4099" i="1"/>
  <c r="V4099" i="1" s="1"/>
  <c r="X4100" i="1" s="1"/>
  <c r="Y4100" i="1" s="1"/>
  <c r="R4271" i="1"/>
  <c r="V4271" i="1" s="1"/>
  <c r="X4272" i="1" s="1"/>
  <c r="Y4272" i="1" s="1"/>
  <c r="R4325" i="1"/>
  <c r="V4325" i="1" s="1"/>
  <c r="X4326" i="1" s="1"/>
  <c r="Y4326" i="1" s="1"/>
  <c r="R4337" i="1"/>
  <c r="R4377" i="1"/>
  <c r="V4377" i="1" s="1"/>
  <c r="X4378" i="1" s="1"/>
  <c r="Y4378" i="1" s="1"/>
  <c r="R4394" i="1"/>
  <c r="V4394" i="1" s="1"/>
  <c r="X4395" i="1" s="1"/>
  <c r="Y4395" i="1" s="1"/>
  <c r="R4482" i="1"/>
  <c r="V4482" i="1" s="1"/>
  <c r="X4483" i="1" s="1"/>
  <c r="Y4483" i="1" s="1"/>
  <c r="R4497" i="1"/>
  <c r="V4497" i="1" s="1"/>
  <c r="X4498" i="1" s="1"/>
  <c r="Y4498" i="1" s="1"/>
  <c r="R4483" i="1"/>
  <c r="V4483" i="1" s="1"/>
  <c r="X4484" i="1" s="1"/>
  <c r="Y4484" i="1" s="1"/>
  <c r="R4495" i="1"/>
  <c r="V4495" i="1" s="1"/>
  <c r="X4496" i="1" s="1"/>
  <c r="Y4496" i="1" s="1"/>
  <c r="R4665" i="1"/>
  <c r="V4665" i="1" s="1"/>
  <c r="X4666" i="1" s="1"/>
  <c r="Y4666" i="1" s="1"/>
  <c r="R4707" i="1"/>
  <c r="V4707" i="1" s="1"/>
  <c r="X4708" i="1" s="1"/>
  <c r="Y4708" i="1" s="1"/>
  <c r="R4715" i="1"/>
  <c r="V4715" i="1" s="1"/>
  <c r="X4716" i="1" s="1"/>
  <c r="Y4716" i="1" s="1"/>
  <c r="R4743" i="1"/>
  <c r="V4743" i="1" s="1"/>
  <c r="X4744" i="1" s="1"/>
  <c r="Y4744" i="1" s="1"/>
  <c r="R3332" i="1"/>
  <c r="V3332" i="1" s="1"/>
  <c r="X3333" i="1" s="1"/>
  <c r="Y3333" i="1" s="1"/>
  <c r="R3624" i="1"/>
  <c r="V3624" i="1" s="1"/>
  <c r="X3625" i="1" s="1"/>
  <c r="Y3625" i="1" s="1"/>
  <c r="R3796" i="1"/>
  <c r="V3796" i="1" s="1"/>
  <c r="X3797" i="1" s="1"/>
  <c r="Y3797" i="1" s="1"/>
  <c r="R4136" i="1"/>
  <c r="V4136" i="1" s="1"/>
  <c r="X4137" i="1" s="1"/>
  <c r="Y4137" i="1" s="1"/>
  <c r="R4308" i="1"/>
  <c r="V4308" i="1" s="1"/>
  <c r="X4309" i="1" s="1"/>
  <c r="Y4309" i="1" s="1"/>
  <c r="R96" i="1"/>
  <c r="V96" i="1" s="1"/>
  <c r="X97" i="1" s="1"/>
  <c r="Y97" i="1" s="1"/>
  <c r="R864" i="1"/>
  <c r="V864" i="1" s="1"/>
  <c r="X865" i="1" s="1"/>
  <c r="Y865" i="1" s="1"/>
  <c r="R1376" i="1"/>
  <c r="V1376" i="1" s="1"/>
  <c r="X1377" i="1" s="1"/>
  <c r="Y1377" i="1" s="1"/>
  <c r="R49" i="1"/>
  <c r="R172" i="1"/>
  <c r="V172" i="1" s="1"/>
  <c r="X173" i="1" s="1"/>
  <c r="Y173" i="1" s="1"/>
  <c r="R332" i="1"/>
  <c r="V332" i="1" s="1"/>
  <c r="X333" i="1" s="1"/>
  <c r="Y333" i="1" s="1"/>
  <c r="R468" i="1"/>
  <c r="V468" i="1" s="1"/>
  <c r="X469" i="1" s="1"/>
  <c r="Y469" i="1" s="1"/>
  <c r="R953" i="1"/>
  <c r="V953" i="1" s="1"/>
  <c r="X954" i="1" s="1"/>
  <c r="Y954" i="1" s="1"/>
  <c r="R1076" i="1"/>
  <c r="V1076" i="1" s="1"/>
  <c r="X1077" i="1" s="1"/>
  <c r="Y1077" i="1" s="1"/>
  <c r="R1397" i="1"/>
  <c r="V1397" i="1" s="1"/>
  <c r="X1398" i="1" s="1"/>
  <c r="Y1398" i="1" s="1"/>
  <c r="R1745" i="1"/>
  <c r="V1745" i="1" s="1"/>
  <c r="X1746" i="1" s="1"/>
  <c r="Y1746" i="1" s="1"/>
  <c r="R2248" i="1"/>
  <c r="V2248" i="1" s="1"/>
  <c r="X2249" i="1" s="1"/>
  <c r="Y2249" i="1" s="1"/>
  <c r="R2441" i="1"/>
  <c r="V2441" i="1" s="1"/>
  <c r="X2442" i="1" s="1"/>
  <c r="Y2442" i="1" s="1"/>
  <c r="R3245" i="1"/>
  <c r="R3565" i="1"/>
  <c r="V3565" i="1" s="1"/>
  <c r="X3566" i="1" s="1"/>
  <c r="Y3566" i="1" s="1"/>
  <c r="R3786" i="1"/>
  <c r="R3953" i="1"/>
  <c r="R4109" i="1"/>
  <c r="V4109" i="1" s="1"/>
  <c r="X4110" i="1" s="1"/>
  <c r="Y4110" i="1" s="1"/>
  <c r="R4268" i="1"/>
  <c r="V4268" i="1" s="1"/>
  <c r="X4269" i="1" s="1"/>
  <c r="Y4269" i="1" s="1"/>
  <c r="R4452" i="1"/>
  <c r="V4452" i="1" s="1"/>
  <c r="X4453" i="1" s="1"/>
  <c r="Y4453" i="1" s="1"/>
  <c r="R4704" i="1"/>
  <c r="V4704" i="1" s="1"/>
  <c r="X4705" i="1" s="1"/>
  <c r="Y4705" i="1" s="1"/>
  <c r="R2721" i="1"/>
  <c r="V2721" i="1" s="1"/>
  <c r="X2722" i="1" s="1"/>
  <c r="Y2722" i="1" s="1"/>
  <c r="R3054" i="1"/>
  <c r="V3054" i="1" s="1"/>
  <c r="X3055" i="1" s="1"/>
  <c r="Y3055" i="1" s="1"/>
  <c r="R3369" i="1"/>
  <c r="V3369" i="1" s="1"/>
  <c r="X3370" i="1" s="1"/>
  <c r="Y3370" i="1" s="1"/>
  <c r="R3686" i="1"/>
  <c r="V3686" i="1" s="1"/>
  <c r="X3687" i="1" s="1"/>
  <c r="Y3687" i="1" s="1"/>
  <c r="R4078" i="1"/>
  <c r="V4078" i="1" s="1"/>
  <c r="X4079" i="1" s="1"/>
  <c r="Y4079" i="1" s="1"/>
  <c r="R4717" i="1"/>
  <c r="V4717" i="1" s="1"/>
  <c r="X4718" i="1" s="1"/>
  <c r="Y4718" i="1" s="1"/>
  <c r="R44" i="1"/>
  <c r="V44" i="1" s="1"/>
  <c r="X45" i="1" s="1"/>
  <c r="Y45" i="1" s="1"/>
  <c r="R549" i="1"/>
  <c r="V549" i="1" s="1"/>
  <c r="X550" i="1" s="1"/>
  <c r="Y550" i="1" s="1"/>
  <c r="R985" i="1"/>
  <c r="V985" i="1" s="1"/>
  <c r="X986" i="1" s="1"/>
  <c r="Y986" i="1" s="1"/>
  <c r="R1222" i="1"/>
  <c r="V1222" i="1" s="1"/>
  <c r="X1223" i="1" s="1"/>
  <c r="Y1223" i="1" s="1"/>
  <c r="R1373" i="1"/>
  <c r="V1373" i="1" s="1"/>
  <c r="X1374" i="1" s="1"/>
  <c r="Y1374" i="1" s="1"/>
  <c r="R2084" i="1"/>
  <c r="V2084" i="1" s="1"/>
  <c r="X2085" i="1" s="1"/>
  <c r="Y2085" i="1" s="1"/>
  <c r="R2685" i="1"/>
  <c r="R2854" i="1"/>
  <c r="V2854" i="1" s="1"/>
  <c r="X2855" i="1" s="1"/>
  <c r="Y2855" i="1" s="1"/>
  <c r="R3000" i="1"/>
  <c r="R3160" i="1"/>
  <c r="R3357" i="1"/>
  <c r="V3357" i="1" s="1"/>
  <c r="X3358" i="1" s="1"/>
  <c r="Y3358" i="1" s="1"/>
  <c r="R3570" i="1"/>
  <c r="V3570" i="1" s="1"/>
  <c r="X3571" i="1" s="1"/>
  <c r="Y3571" i="1" s="1"/>
  <c r="R3725" i="1"/>
  <c r="R3877" i="1"/>
  <c r="R4024" i="1"/>
  <c r="V4024" i="1" s="1"/>
  <c r="X4025" i="1" s="1"/>
  <c r="Y4025" i="1" s="1"/>
  <c r="R4190" i="1"/>
  <c r="R4620" i="1"/>
  <c r="V4620" i="1" s="1"/>
  <c r="X4621" i="1" s="1"/>
  <c r="Y4621" i="1" s="1"/>
  <c r="R975" i="1"/>
  <c r="V975" i="1" s="1"/>
  <c r="X976" i="1" s="1"/>
  <c r="Y976" i="1" s="1"/>
  <c r="R237" i="1"/>
  <c r="V2119" i="1" l="1"/>
  <c r="X2120" i="1" s="1"/>
  <c r="Y2120" i="1" s="1"/>
  <c r="V719" i="1"/>
  <c r="X720" i="1" s="1"/>
  <c r="Y720" i="1" s="1"/>
  <c r="V2270" i="1"/>
  <c r="X2271" i="1" s="1"/>
  <c r="Y2271" i="1" s="1"/>
  <c r="V1646" i="1"/>
  <c r="X1647" i="1" s="1"/>
  <c r="Y1647" i="1" s="1"/>
  <c r="R2313" i="1"/>
  <c r="V2313" i="1" s="1"/>
  <c r="X2314" i="1" s="1"/>
  <c r="Y2314" i="1" s="1"/>
  <c r="R2809" i="1"/>
  <c r="R2651" i="1"/>
  <c r="V2651" i="1" s="1"/>
  <c r="X2652" i="1" s="1"/>
  <c r="Y2652" i="1" s="1"/>
  <c r="V4611" i="1"/>
  <c r="X4612" i="1" s="1"/>
  <c r="Y4612" i="1" s="1"/>
  <c r="V4231" i="1"/>
  <c r="X4232" i="1" s="1"/>
  <c r="Y4232" i="1" s="1"/>
  <c r="R501" i="1"/>
  <c r="V2434" i="1"/>
  <c r="X2435" i="1" s="1"/>
  <c r="Y2435" i="1" s="1"/>
  <c r="V1958" i="1"/>
  <c r="X1959" i="1" s="1"/>
  <c r="Y1959" i="1" s="1"/>
  <c r="V2258" i="1"/>
  <c r="X2259" i="1" s="1"/>
  <c r="Y2259" i="1" s="1"/>
  <c r="V802" i="1"/>
  <c r="X803" i="1" s="1"/>
  <c r="Y803" i="1" s="1"/>
  <c r="V2687" i="1"/>
  <c r="X2688" i="1" s="1"/>
  <c r="Y2688" i="1" s="1"/>
  <c r="V3861" i="1"/>
  <c r="X3862" i="1" s="1"/>
  <c r="Y3862" i="1" s="1"/>
  <c r="V3130" i="1"/>
  <c r="X3131" i="1" s="1"/>
  <c r="Y3131" i="1" s="1"/>
  <c r="V2261" i="1"/>
  <c r="X2262" i="1" s="1"/>
  <c r="Y2262" i="1" s="1"/>
  <c r="V2281" i="1"/>
  <c r="X2282" i="1" s="1"/>
  <c r="Y2282" i="1" s="1"/>
  <c r="U4216" i="1"/>
  <c r="V4748" i="1"/>
  <c r="X4749" i="1" s="1"/>
  <c r="Y4749" i="1" s="1"/>
  <c r="V2361" i="1"/>
  <c r="X2362" i="1" s="1"/>
  <c r="Y2362" i="1" s="1"/>
  <c r="V959" i="1"/>
  <c r="X960" i="1" s="1"/>
  <c r="Y960" i="1" s="1"/>
  <c r="V589" i="1"/>
  <c r="X590" i="1" s="1"/>
  <c r="Y590" i="1" s="1"/>
  <c r="V2066" i="1"/>
  <c r="X2067" i="1" s="1"/>
  <c r="Y2067" i="1" s="1"/>
  <c r="V2288" i="1"/>
  <c r="X2289" i="1" s="1"/>
  <c r="Y2289" i="1" s="1"/>
  <c r="V319" i="1"/>
  <c r="X320" i="1" s="1"/>
  <c r="Y320" i="1" s="1"/>
  <c r="V3458" i="1"/>
  <c r="X3459" i="1" s="1"/>
  <c r="Y3459" i="1" s="1"/>
  <c r="V785" i="1"/>
  <c r="X786" i="1" s="1"/>
  <c r="Y786" i="1" s="1"/>
  <c r="V2546" i="1"/>
  <c r="X2547" i="1" s="1"/>
  <c r="Y2547" i="1" s="1"/>
  <c r="V3550" i="1"/>
  <c r="X3551" i="1" s="1"/>
  <c r="Y3551" i="1" s="1"/>
  <c r="U4612" i="1"/>
  <c r="V2259" i="1"/>
  <c r="X2260" i="1" s="1"/>
  <c r="Y2260" i="1" s="1"/>
  <c r="R602" i="1"/>
  <c r="V602" i="1" s="1"/>
  <c r="X603" i="1" s="1"/>
  <c r="Y603" i="1" s="1"/>
  <c r="V3168" i="1"/>
  <c r="X3169" i="1" s="1"/>
  <c r="Y3169" i="1" s="1"/>
  <c r="V537" i="1"/>
  <c r="X538" i="1" s="1"/>
  <c r="Y538" i="1" s="1"/>
  <c r="V597" i="1"/>
  <c r="X598" i="1" s="1"/>
  <c r="Y598" i="1" s="1"/>
  <c r="V3865" i="1"/>
  <c r="X3866" i="1" s="1"/>
  <c r="Y3866" i="1" s="1"/>
  <c r="R3509" i="1"/>
  <c r="V461" i="1"/>
  <c r="X462" i="1" s="1"/>
  <c r="Y462" i="1" s="1"/>
  <c r="V2338" i="1"/>
  <c r="X2339" i="1" s="1"/>
  <c r="Y2339" i="1" s="1"/>
  <c r="V3914" i="1"/>
  <c r="X3915" i="1" s="1"/>
  <c r="Y3915" i="1" s="1"/>
  <c r="V3551" i="1"/>
  <c r="X3552" i="1" s="1"/>
  <c r="Y3552" i="1" s="1"/>
  <c r="V3549" i="1"/>
  <c r="X3550" i="1" s="1"/>
  <c r="Y3550" i="1" s="1"/>
  <c r="U1105" i="1"/>
  <c r="V380" i="1"/>
  <c r="X381" i="1" s="1"/>
  <c r="Y381" i="1" s="1"/>
  <c r="V460" i="1"/>
  <c r="X461" i="1" s="1"/>
  <c r="Y461" i="1" s="1"/>
  <c r="V361" i="1"/>
  <c r="X362" i="1" s="1"/>
  <c r="Y362" i="1" s="1"/>
  <c r="V205" i="1"/>
  <c r="X206" i="1" s="1"/>
  <c r="Y206" i="1" s="1"/>
  <c r="R4763" i="1"/>
  <c r="V4763" i="1" s="1"/>
  <c r="X4764" i="1" s="1"/>
  <c r="Y4764" i="1" s="1"/>
  <c r="V84" i="1"/>
  <c r="X85" i="1" s="1"/>
  <c r="Y85" i="1" s="1"/>
  <c r="V1681" i="1"/>
  <c r="X1682" i="1" s="1"/>
  <c r="Y1682" i="1" s="1"/>
  <c r="V4048" i="1"/>
  <c r="X4049" i="1" s="1"/>
  <c r="Y4049" i="1" s="1"/>
  <c r="V2064" i="1"/>
  <c r="X2065" i="1" s="1"/>
  <c r="Y2065" i="1" s="1"/>
  <c r="V2293" i="1"/>
  <c r="X2294" i="1" s="1"/>
  <c r="Y2294" i="1" s="1"/>
  <c r="V93" i="1"/>
  <c r="X94" i="1" s="1"/>
  <c r="Y94" i="1" s="1"/>
  <c r="V2954" i="1"/>
  <c r="X2955" i="1" s="1"/>
  <c r="Y2955" i="1" s="1"/>
  <c r="V2364" i="1"/>
  <c r="X2365" i="1" s="1"/>
  <c r="Y2365" i="1" s="1"/>
  <c r="V4194" i="1"/>
  <c r="X4195" i="1" s="1"/>
  <c r="Y4195" i="1" s="1"/>
  <c r="V593" i="1"/>
  <c r="X594" i="1" s="1"/>
  <c r="Y594" i="1" s="1"/>
  <c r="V256" i="1"/>
  <c r="X257" i="1" s="1"/>
  <c r="Y257" i="1" s="1"/>
  <c r="V1444" i="1"/>
  <c r="X1445" i="1" s="1"/>
  <c r="Y1445" i="1" s="1"/>
  <c r="V740" i="1"/>
  <c r="X741" i="1" s="1"/>
  <c r="Y741" i="1" s="1"/>
  <c r="V4571" i="1"/>
  <c r="X4572" i="1" s="1"/>
  <c r="Y4572" i="1" s="1"/>
  <c r="V2647" i="1"/>
  <c r="X2648" i="1" s="1"/>
  <c r="Y2648" i="1" s="1"/>
  <c r="V3889" i="1"/>
  <c r="X3890" i="1" s="1"/>
  <c r="Y3890" i="1" s="1"/>
  <c r="V2040" i="1"/>
  <c r="X2041" i="1" s="1"/>
  <c r="Y2041" i="1" s="1"/>
  <c r="V495" i="1"/>
  <c r="X496" i="1" s="1"/>
  <c r="Y496" i="1" s="1"/>
  <c r="V2249" i="1"/>
  <c r="X2250" i="1" s="1"/>
  <c r="Y2250" i="1" s="1"/>
  <c r="V1761" i="1"/>
  <c r="X1762" i="1" s="1"/>
  <c r="Y1762" i="1" s="1"/>
  <c r="V4216" i="1"/>
  <c r="X4217" i="1" s="1"/>
  <c r="Y4217" i="1" s="1"/>
  <c r="V3952" i="1"/>
  <c r="X3953" i="1" s="1"/>
  <c r="Y3953" i="1" s="1"/>
  <c r="V3460" i="1"/>
  <c r="X3461" i="1" s="1"/>
  <c r="Y3461" i="1" s="1"/>
  <c r="V2043" i="1"/>
  <c r="X2044" i="1" s="1"/>
  <c r="Y2044" i="1" s="1"/>
  <c r="V279" i="1"/>
  <c r="X280" i="1" s="1"/>
  <c r="Y280" i="1" s="1"/>
  <c r="V1381" i="1"/>
  <c r="X1382" i="1" s="1"/>
  <c r="Y1382" i="1" s="1"/>
  <c r="V4373" i="1"/>
  <c r="X4374" i="1" s="1"/>
  <c r="Y4374" i="1" s="1"/>
  <c r="V3129" i="1"/>
  <c r="X3130" i="1" s="1"/>
  <c r="Y3130" i="1" s="1"/>
  <c r="V2673" i="1"/>
  <c r="X2674" i="1" s="1"/>
  <c r="Y2674" i="1" s="1"/>
  <c r="R1080" i="1"/>
  <c r="V1080" i="1" s="1"/>
  <c r="X1081" i="1" s="1"/>
  <c r="Y1081" i="1" s="1"/>
  <c r="V250" i="1"/>
  <c r="X251" i="1" s="1"/>
  <c r="Y251" i="1" s="1"/>
  <c r="R1305" i="1"/>
  <c r="V1305" i="1" s="1"/>
  <c r="X1306" i="1" s="1"/>
  <c r="Y1306" i="1" s="1"/>
  <c r="R4686" i="1"/>
  <c r="V4686" i="1" s="1"/>
  <c r="X4687" i="1" s="1"/>
  <c r="Y4687" i="1" s="1"/>
  <c r="V594" i="1"/>
  <c r="X595" i="1" s="1"/>
  <c r="Y595" i="1" s="1"/>
  <c r="V4565" i="1"/>
  <c r="X4566" i="1" s="1"/>
  <c r="Y4566" i="1" s="1"/>
  <c r="V1042" i="1"/>
  <c r="X1043" i="1" s="1"/>
  <c r="Y1043" i="1" s="1"/>
  <c r="V673" i="1"/>
  <c r="X674" i="1" s="1"/>
  <c r="Y674" i="1" s="1"/>
  <c r="V1462" i="1"/>
  <c r="X1463" i="1" s="1"/>
  <c r="Y1463" i="1" s="1"/>
  <c r="V1043" i="1"/>
  <c r="X1044" i="1" s="1"/>
  <c r="Y1044" i="1" s="1"/>
  <c r="V3704" i="1"/>
  <c r="X3705" i="1" s="1"/>
  <c r="Y3705" i="1" s="1"/>
  <c r="V2152" i="1"/>
  <c r="X2153" i="1" s="1"/>
  <c r="Y2153" i="1" s="1"/>
  <c r="V576" i="1"/>
  <c r="X577" i="1" s="1"/>
  <c r="Y577" i="1" s="1"/>
  <c r="U540" i="1"/>
  <c r="U541" i="1" s="1"/>
  <c r="V4597" i="1"/>
  <c r="X4598" i="1" s="1"/>
  <c r="Y4598" i="1" s="1"/>
  <c r="V3837" i="1"/>
  <c r="X3838" i="1" s="1"/>
  <c r="Y3838" i="1" s="1"/>
  <c r="V538" i="1"/>
  <c r="X539" i="1" s="1"/>
  <c r="Y539" i="1" s="1"/>
  <c r="V3443" i="1"/>
  <c r="X3444" i="1" s="1"/>
  <c r="Y3444" i="1" s="1"/>
  <c r="V1901" i="1"/>
  <c r="X1902" i="1" s="1"/>
  <c r="Y1902" i="1" s="1"/>
  <c r="R206" i="1"/>
  <c r="V206" i="1" s="1"/>
  <c r="X207" i="1" s="1"/>
  <c r="Y207" i="1" s="1"/>
  <c r="V3877" i="1"/>
  <c r="X3878" i="1" s="1"/>
  <c r="Y3878" i="1" s="1"/>
  <c r="V3160" i="1"/>
  <c r="X3161" i="1" s="1"/>
  <c r="Y3161" i="1" s="1"/>
  <c r="V3953" i="1"/>
  <c r="X3954" i="1" s="1"/>
  <c r="Y3954" i="1" s="1"/>
  <c r="V4612" i="1"/>
  <c r="X4613" i="1" s="1"/>
  <c r="Y4613" i="1" s="1"/>
  <c r="V2635" i="1"/>
  <c r="X2636" i="1" s="1"/>
  <c r="Y2636" i="1" s="1"/>
  <c r="V3505" i="1"/>
  <c r="X3506" i="1" s="1"/>
  <c r="Y3506" i="1" s="1"/>
  <c r="V1599" i="1"/>
  <c r="X1600" i="1" s="1"/>
  <c r="Y1600" i="1" s="1"/>
  <c r="V42" i="1"/>
  <c r="X43" i="1" s="1"/>
  <c r="Y43" i="1" s="1"/>
  <c r="V1407" i="1"/>
  <c r="X1408" i="1" s="1"/>
  <c r="Y1408" i="1" s="1"/>
  <c r="V803" i="1"/>
  <c r="X804" i="1" s="1"/>
  <c r="Y804" i="1" s="1"/>
  <c r="V2385" i="1"/>
  <c r="X2386" i="1" s="1"/>
  <c r="Y2386" i="1" s="1"/>
  <c r="V1788" i="1"/>
  <c r="X1789" i="1" s="1"/>
  <c r="Y1789" i="1" s="1"/>
  <c r="V3827" i="1"/>
  <c r="X3828" i="1" s="1"/>
  <c r="Y3828" i="1" s="1"/>
  <c r="V4648" i="1"/>
  <c r="X4649" i="1" s="1"/>
  <c r="Y4649" i="1" s="1"/>
  <c r="V2891" i="1"/>
  <c r="X2892" i="1" s="1"/>
  <c r="Y2892" i="1" s="1"/>
  <c r="V260" i="1"/>
  <c r="X261" i="1" s="1"/>
  <c r="Y261" i="1" s="1"/>
  <c r="V1445" i="1"/>
  <c r="X1446" i="1" s="1"/>
  <c r="Y1446" i="1" s="1"/>
  <c r="R3215" i="1"/>
  <c r="V3215" i="1" s="1"/>
  <c r="X3216" i="1" s="1"/>
  <c r="Y3216" i="1" s="1"/>
  <c r="R4009" i="1"/>
  <c r="V4009" i="1" s="1"/>
  <c r="X4010" i="1" s="1"/>
  <c r="Y4010" i="1" s="1"/>
  <c r="V237" i="1"/>
  <c r="X238" i="1" s="1"/>
  <c r="Y238" i="1" s="1"/>
  <c r="V2046" i="1"/>
  <c r="X2047" i="1" s="1"/>
  <c r="Y2047" i="1" s="1"/>
  <c r="R2153" i="1"/>
  <c r="V2153" i="1" s="1"/>
  <c r="X2154" i="1" s="1"/>
  <c r="Y2154" i="1" s="1"/>
  <c r="V4241" i="1"/>
  <c r="X4242" i="1" s="1"/>
  <c r="Y4242" i="1" s="1"/>
  <c r="V2179" i="1"/>
  <c r="X2180" i="1" s="1"/>
  <c r="Y2180" i="1" s="1"/>
  <c r="V261" i="1"/>
  <c r="X262" i="1" s="1"/>
  <c r="Y262" i="1" s="1"/>
  <c r="V4219" i="1"/>
  <c r="X4220" i="1" s="1"/>
  <c r="Y4220" i="1" s="1"/>
  <c r="U1992" i="1"/>
  <c r="U443" i="1"/>
  <c r="V443" i="1" s="1"/>
  <c r="X444" i="1" s="1"/>
  <c r="Y444" i="1" s="1"/>
  <c r="V4006" i="1"/>
  <c r="X4007" i="1" s="1"/>
  <c r="Y4007" i="1" s="1"/>
  <c r="V667" i="1"/>
  <c r="X668" i="1" s="1"/>
  <c r="Y668" i="1" s="1"/>
  <c r="V890" i="1"/>
  <c r="X891" i="1" s="1"/>
  <c r="Y891" i="1" s="1"/>
  <c r="V235" i="1"/>
  <c r="X236" i="1" s="1"/>
  <c r="Y236" i="1" s="1"/>
  <c r="R3818" i="1"/>
  <c r="R3819" i="1" s="1"/>
  <c r="V3819" i="1" s="1"/>
  <c r="X3820" i="1" s="1"/>
  <c r="Y3820" i="1" s="1"/>
  <c r="V1065" i="1"/>
  <c r="X1066" i="1" s="1"/>
  <c r="Y1066" i="1" s="1"/>
  <c r="V1998" i="1"/>
  <c r="X1999" i="1" s="1"/>
  <c r="Y1999" i="1" s="1"/>
  <c r="R786" i="1"/>
  <c r="V786" i="1" s="1"/>
  <c r="X787" i="1" s="1"/>
  <c r="Y787" i="1" s="1"/>
  <c r="R2938" i="1"/>
  <c r="V2938" i="1" s="1"/>
  <c r="X2939" i="1" s="1"/>
  <c r="Y2939" i="1" s="1"/>
  <c r="V3786" i="1"/>
  <c r="X3787" i="1" s="1"/>
  <c r="Y3787" i="1" s="1"/>
  <c r="V49" i="1"/>
  <c r="X50" i="1" s="1"/>
  <c r="Y50" i="1" s="1"/>
  <c r="V2684" i="1"/>
  <c r="X2685" i="1" s="1"/>
  <c r="Y2685" i="1" s="1"/>
  <c r="V3093" i="1"/>
  <c r="X3094" i="1" s="1"/>
  <c r="Y3094" i="1" s="1"/>
  <c r="R2432" i="1"/>
  <c r="V2432" i="1" s="1"/>
  <c r="X2433" i="1" s="1"/>
  <c r="Y2433" i="1" s="1"/>
  <c r="V3385" i="1"/>
  <c r="X3386" i="1" s="1"/>
  <c r="Y3386" i="1" s="1"/>
  <c r="V1067" i="1"/>
  <c r="X1068" i="1" s="1"/>
  <c r="Y1068" i="1" s="1"/>
  <c r="V4599" i="1"/>
  <c r="X4600" i="1" s="1"/>
  <c r="Y4600" i="1" s="1"/>
  <c r="V142" i="1"/>
  <c r="X143" i="1" s="1"/>
  <c r="Y143" i="1" s="1"/>
  <c r="R459" i="1"/>
  <c r="V459" i="1" s="1"/>
  <c r="X460" i="1" s="1"/>
  <c r="Y460" i="1" s="1"/>
  <c r="V4633" i="1"/>
  <c r="X4634" i="1" s="1"/>
  <c r="Y4634" i="1" s="1"/>
  <c r="R509" i="1"/>
  <c r="V509" i="1" s="1"/>
  <c r="X510" i="1" s="1"/>
  <c r="Y510" i="1" s="1"/>
  <c r="V1812" i="1"/>
  <c r="X1813" i="1" s="1"/>
  <c r="Y1813" i="1" s="1"/>
  <c r="V439" i="1"/>
  <c r="X440" i="1" s="1"/>
  <c r="Y440" i="1" s="1"/>
  <c r="V669" i="1"/>
  <c r="X670" i="1" s="1"/>
  <c r="Y670" i="1" s="1"/>
  <c r="V2001" i="1"/>
  <c r="X2002" i="1" s="1"/>
  <c r="Y2002" i="1" s="1"/>
  <c r="V2943" i="1"/>
  <c r="X2944" i="1" s="1"/>
  <c r="Y2944" i="1" s="1"/>
  <c r="V2381" i="1"/>
  <c r="X2382" i="1" s="1"/>
  <c r="Y2382" i="1" s="1"/>
  <c r="V1572" i="1"/>
  <c r="X1573" i="1" s="1"/>
  <c r="Y1573" i="1" s="1"/>
  <c r="V1066" i="1"/>
  <c r="X1067" i="1" s="1"/>
  <c r="Y1067" i="1" s="1"/>
  <c r="V1552" i="1"/>
  <c r="X1553" i="1" s="1"/>
  <c r="Y1553" i="1" s="1"/>
  <c r="V2736" i="1"/>
  <c r="X2737" i="1" s="1"/>
  <c r="Y2737" i="1" s="1"/>
  <c r="V617" i="1"/>
  <c r="X618" i="1" s="1"/>
  <c r="Y618" i="1" s="1"/>
  <c r="V3064" i="1"/>
  <c r="X3065" i="1" s="1"/>
  <c r="Y3065" i="1" s="1"/>
  <c r="V892" i="1"/>
  <c r="X893" i="1" s="1"/>
  <c r="Y893" i="1" s="1"/>
  <c r="V105" i="1"/>
  <c r="X106" i="1" s="1"/>
  <c r="Y106" i="1" s="1"/>
  <c r="R1130" i="1"/>
  <c r="V1130" i="1" s="1"/>
  <c r="X1131" i="1" s="1"/>
  <c r="Y1131" i="1" s="1"/>
  <c r="V2596" i="1"/>
  <c r="X2597" i="1" s="1"/>
  <c r="Y2597" i="1" s="1"/>
  <c r="V871" i="1"/>
  <c r="X872" i="1" s="1"/>
  <c r="Y872" i="1" s="1"/>
  <c r="V2047" i="1"/>
  <c r="X2048" i="1" s="1"/>
  <c r="Y2048" i="1" s="1"/>
  <c r="V1548" i="1"/>
  <c r="X1549" i="1" s="1"/>
  <c r="Y1549" i="1" s="1"/>
  <c r="R598" i="1"/>
  <c r="V598" i="1" s="1"/>
  <c r="X599" i="1" s="1"/>
  <c r="Y599" i="1" s="1"/>
  <c r="V4190" i="1"/>
  <c r="X4191" i="1" s="1"/>
  <c r="Y4191" i="1" s="1"/>
  <c r="R3426" i="1"/>
  <c r="V3426" i="1" s="1"/>
  <c r="X3427" i="1" s="1"/>
  <c r="Y3427" i="1" s="1"/>
  <c r="V2478" i="1"/>
  <c r="X2479" i="1" s="1"/>
  <c r="Y2479" i="1" s="1"/>
  <c r="V2843" i="1"/>
  <c r="X2844" i="1" s="1"/>
  <c r="Y2844" i="1" s="1"/>
  <c r="V2355" i="1"/>
  <c r="X2356" i="1" s="1"/>
  <c r="Y2356" i="1" s="1"/>
  <c r="V3424" i="1"/>
  <c r="X3425" i="1" s="1"/>
  <c r="Y3425" i="1" s="1"/>
  <c r="V441" i="1"/>
  <c r="X442" i="1" s="1"/>
  <c r="Y442" i="1" s="1"/>
  <c r="R4499" i="1"/>
  <c r="V4499" i="1" s="1"/>
  <c r="X4500" i="1" s="1"/>
  <c r="Y4500" i="1" s="1"/>
  <c r="R2674" i="1"/>
  <c r="V2674" i="1" s="1"/>
  <c r="X2675" i="1" s="1"/>
  <c r="Y2675" i="1" s="1"/>
  <c r="V1819" i="1"/>
  <c r="X1820" i="1" s="1"/>
  <c r="Y1820" i="1" s="1"/>
  <c r="V2422" i="1"/>
  <c r="X2423" i="1" s="1"/>
  <c r="Y2423" i="1" s="1"/>
  <c r="V2421" i="1"/>
  <c r="X2422" i="1" s="1"/>
  <c r="Y2422" i="1" s="1"/>
  <c r="V2282" i="1"/>
  <c r="X2283" i="1" s="1"/>
  <c r="Y2283" i="1" s="1"/>
  <c r="V3090" i="1"/>
  <c r="X3091" i="1" s="1"/>
  <c r="Y3091" i="1" s="1"/>
  <c r="R765" i="1"/>
  <c r="V765" i="1" s="1"/>
  <c r="X766" i="1" s="1"/>
  <c r="Y766" i="1" s="1"/>
  <c r="V2262" i="1"/>
  <c r="X2263" i="1" s="1"/>
  <c r="Y2263" i="1" s="1"/>
  <c r="V1989" i="1"/>
  <c r="X1990" i="1" s="1"/>
  <c r="Y1990" i="1" s="1"/>
  <c r="V399" i="1"/>
  <c r="X400" i="1" s="1"/>
  <c r="Y400" i="1" s="1"/>
  <c r="V531" i="1"/>
  <c r="X532" i="1" s="1"/>
  <c r="Y532" i="1" s="1"/>
  <c r="V1523" i="1"/>
  <c r="X1524" i="1" s="1"/>
  <c r="Y1524" i="1" s="1"/>
  <c r="V2081" i="1"/>
  <c r="X2082" i="1" s="1"/>
  <c r="Y2082" i="1" s="1"/>
  <c r="V1553" i="1"/>
  <c r="X1554" i="1" s="1"/>
  <c r="Y1554" i="1" s="1"/>
  <c r="V3512" i="1"/>
  <c r="X3513" i="1" s="1"/>
  <c r="Y3513" i="1" s="1"/>
  <c r="V1280" i="1"/>
  <c r="X1281" i="1" s="1"/>
  <c r="Y1281" i="1" s="1"/>
  <c r="V389" i="1"/>
  <c r="X390" i="1" s="1"/>
  <c r="Y390" i="1" s="1"/>
  <c r="V850" i="1"/>
  <c r="X851" i="1" s="1"/>
  <c r="Y851" i="1" s="1"/>
  <c r="V386" i="1"/>
  <c r="X387" i="1" s="1"/>
  <c r="Y387" i="1" s="1"/>
  <c r="V3087" i="1"/>
  <c r="X3088" i="1" s="1"/>
  <c r="Y3088" i="1" s="1"/>
  <c r="V3725" i="1"/>
  <c r="X3726" i="1" s="1"/>
  <c r="Y3726" i="1" s="1"/>
  <c r="V1641" i="1"/>
  <c r="X1642" i="1" s="1"/>
  <c r="Y1642" i="1" s="1"/>
  <c r="V1921" i="1"/>
  <c r="X1922" i="1" s="1"/>
  <c r="Y1922" i="1" s="1"/>
  <c r="V2228" i="1"/>
  <c r="X2229" i="1" s="1"/>
  <c r="Y2229" i="1" s="1"/>
  <c r="V1591" i="1"/>
  <c r="X1592" i="1" s="1"/>
  <c r="Y1592" i="1" s="1"/>
  <c r="V1932" i="1"/>
  <c r="X1933" i="1" s="1"/>
  <c r="Y1933" i="1" s="1"/>
  <c r="V3142" i="1"/>
  <c r="X3143" i="1" s="1"/>
  <c r="Y3143" i="1" s="1"/>
  <c r="V541" i="1"/>
  <c r="X542" i="1" s="1"/>
  <c r="Y542" i="1" s="1"/>
  <c r="V1040" i="1"/>
  <c r="X1041" i="1" s="1"/>
  <c r="Y1041" i="1" s="1"/>
  <c r="V26" i="1"/>
  <c r="X27" i="1" s="1"/>
  <c r="V3894" i="1"/>
  <c r="X3895" i="1" s="1"/>
  <c r="Y3895" i="1" s="1"/>
  <c r="V3345" i="1"/>
  <c r="X3346" i="1" s="1"/>
  <c r="Y3346" i="1" s="1"/>
  <c r="V123" i="1"/>
  <c r="X124" i="1" s="1"/>
  <c r="Y124" i="1" s="1"/>
  <c r="R736" i="1"/>
  <c r="V736" i="1" s="1"/>
  <c r="X737" i="1" s="1"/>
  <c r="Y737" i="1" s="1"/>
  <c r="V3245" i="1"/>
  <c r="X3246" i="1" s="1"/>
  <c r="Y3246" i="1" s="1"/>
  <c r="V3727" i="1"/>
  <c r="X3728" i="1" s="1"/>
  <c r="Y3728" i="1" s="1"/>
  <c r="V4561" i="1"/>
  <c r="X4562" i="1" s="1"/>
  <c r="Y4562" i="1" s="1"/>
  <c r="V1613" i="1"/>
  <c r="X1614" i="1" s="1"/>
  <c r="Y1614" i="1" s="1"/>
  <c r="V875" i="1"/>
  <c r="X876" i="1" s="1"/>
  <c r="Y876" i="1" s="1"/>
  <c r="V1503" i="1"/>
  <c r="X1504" i="1" s="1"/>
  <c r="Y1504" i="1" s="1"/>
  <c r="V3602" i="1"/>
  <c r="X3603" i="1" s="1"/>
  <c r="Y3603" i="1" s="1"/>
  <c r="V3346" i="1"/>
  <c r="X3347" i="1" s="1"/>
  <c r="Y3347" i="1" s="1"/>
  <c r="V223" i="1"/>
  <c r="X224" i="1" s="1"/>
  <c r="Y224" i="1" s="1"/>
  <c r="V1187" i="1"/>
  <c r="X1188" i="1" s="1"/>
  <c r="Y1188" i="1" s="1"/>
  <c r="V4649" i="1"/>
  <c r="X4650" i="1" s="1"/>
  <c r="Y4650" i="1" s="1"/>
  <c r="V4015" i="1"/>
  <c r="X4016" i="1" s="1"/>
  <c r="Y4016" i="1" s="1"/>
  <c r="R2990" i="1"/>
  <c r="V2990" i="1" s="1"/>
  <c r="X2991" i="1" s="1"/>
  <c r="Y2991" i="1" s="1"/>
  <c r="R884" i="1"/>
  <c r="V884" i="1" s="1"/>
  <c r="X885" i="1" s="1"/>
  <c r="Y885" i="1" s="1"/>
  <c r="R3141" i="1"/>
  <c r="V3141" i="1" s="1"/>
  <c r="X3142" i="1" s="1"/>
  <c r="Y3142" i="1" s="1"/>
  <c r="V1293" i="1"/>
  <c r="X1294" i="1" s="1"/>
  <c r="Y1294" i="1" s="1"/>
  <c r="V2864" i="1"/>
  <c r="X2865" i="1" s="1"/>
  <c r="Y2865" i="1" s="1"/>
  <c r="V2159" i="1"/>
  <c r="X2160" i="1" s="1"/>
  <c r="Y2160" i="1" s="1"/>
  <c r="R3927" i="1"/>
  <c r="V3927" i="1" s="1"/>
  <c r="X3928" i="1" s="1"/>
  <c r="Y3928" i="1" s="1"/>
  <c r="R1765" i="1"/>
  <c r="V1765" i="1" s="1"/>
  <c r="X1766" i="1" s="1"/>
  <c r="Y1766" i="1" s="1"/>
  <c r="R3305" i="1"/>
  <c r="V3305" i="1" s="1"/>
  <c r="X3306" i="1" s="1"/>
  <c r="Y3306" i="1" s="1"/>
  <c r="V1341" i="1"/>
  <c r="X1342" i="1" s="1"/>
  <c r="Y1342" i="1" s="1"/>
  <c r="V3789" i="1"/>
  <c r="X3790" i="1" s="1"/>
  <c r="Y3790" i="1" s="1"/>
  <c r="V1340" i="1"/>
  <c r="X1341" i="1" s="1"/>
  <c r="Y1341" i="1" s="1"/>
  <c r="R1041" i="1"/>
  <c r="V1041" i="1" s="1"/>
  <c r="X1042" i="1" s="1"/>
  <c r="Y1042" i="1" s="1"/>
  <c r="V1193" i="1"/>
  <c r="X1194" i="1" s="1"/>
  <c r="Y1194" i="1" s="1"/>
  <c r="U743" i="1"/>
  <c r="V743" i="1" s="1"/>
  <c r="X744" i="1" s="1"/>
  <c r="Y744" i="1" s="1"/>
  <c r="V4212" i="1"/>
  <c r="X4213" i="1" s="1"/>
  <c r="Y4213" i="1" s="1"/>
  <c r="V4150" i="1"/>
  <c r="X4151" i="1" s="1"/>
  <c r="Y4151" i="1" s="1"/>
  <c r="R2314" i="1"/>
  <c r="V2314" i="1" s="1"/>
  <c r="X2315" i="1" s="1"/>
  <c r="Y2315" i="1" s="1"/>
  <c r="R1737" i="1"/>
  <c r="V1737" i="1" s="1"/>
  <c r="X1738" i="1" s="1"/>
  <c r="Y1738" i="1" s="1"/>
  <c r="V3441" i="1"/>
  <c r="X3442" i="1" s="1"/>
  <c r="Y3442" i="1" s="1"/>
  <c r="V4404" i="1"/>
  <c r="X4405" i="1" s="1"/>
  <c r="Y4405" i="1" s="1"/>
  <c r="V573" i="1"/>
  <c r="X574" i="1" s="1"/>
  <c r="Y574" i="1" s="1"/>
  <c r="V2809" i="1"/>
  <c r="X2810" i="1" s="1"/>
  <c r="Y2810" i="1" s="1"/>
  <c r="V907" i="1"/>
  <c r="X908" i="1" s="1"/>
  <c r="Y908" i="1" s="1"/>
  <c r="V251" i="1"/>
  <c r="X252" i="1" s="1"/>
  <c r="Y252" i="1" s="1"/>
  <c r="V2863" i="1"/>
  <c r="X2864" i="1" s="1"/>
  <c r="Y2864" i="1" s="1"/>
  <c r="V1623" i="1"/>
  <c r="X1624" i="1" s="1"/>
  <c r="Y1624" i="1" s="1"/>
  <c r="V2232" i="1"/>
  <c r="X2233" i="1" s="1"/>
  <c r="Y2233" i="1" s="1"/>
  <c r="V4025" i="1"/>
  <c r="X4026" i="1" s="1"/>
  <c r="Y4026" i="1" s="1"/>
  <c r="V1447" i="1"/>
  <c r="X1448" i="1" s="1"/>
  <c r="Y1448" i="1" s="1"/>
  <c r="V2985" i="1"/>
  <c r="X2986" i="1" s="1"/>
  <c r="Y2986" i="1" s="1"/>
  <c r="V1442" i="1"/>
  <c r="X1443" i="1" s="1"/>
  <c r="Y1443" i="1" s="1"/>
  <c r="R3658" i="1"/>
  <c r="V3658" i="1" s="1"/>
  <c r="X3659" i="1" s="1"/>
  <c r="Y3659" i="1" s="1"/>
  <c r="V1306" i="1"/>
  <c r="X1307" i="1" s="1"/>
  <c r="Y1307" i="1" s="1"/>
  <c r="V4572" i="1"/>
  <c r="X4573" i="1" s="1"/>
  <c r="Y4573" i="1" s="1"/>
  <c r="V557" i="1"/>
  <c r="X558" i="1" s="1"/>
  <c r="Y558" i="1" s="1"/>
  <c r="V173" i="1"/>
  <c r="X174" i="1" s="1"/>
  <c r="Y174" i="1" s="1"/>
  <c r="R2386" i="1"/>
  <c r="V2386" i="1" s="1"/>
  <c r="X2387" i="1" s="1"/>
  <c r="Y2387" i="1" s="1"/>
  <c r="V645" i="1"/>
  <c r="X646" i="1" s="1"/>
  <c r="Y646" i="1" s="1"/>
  <c r="V2253" i="1"/>
  <c r="X2254" i="1" s="1"/>
  <c r="Y2254" i="1" s="1"/>
  <c r="V1867" i="1"/>
  <c r="X1868" i="1" s="1"/>
  <c r="Y1868" i="1" s="1"/>
  <c r="V479" i="1"/>
  <c r="X480" i="1" s="1"/>
  <c r="Y480" i="1" s="1"/>
  <c r="V211" i="1"/>
  <c r="X212" i="1" s="1"/>
  <c r="Y212" i="1" s="1"/>
  <c r="V2740" i="1"/>
  <c r="X2741" i="1" s="1"/>
  <c r="Y2741" i="1" s="1"/>
  <c r="V1303" i="1"/>
  <c r="X1304" i="1" s="1"/>
  <c r="Y1304" i="1" s="1"/>
  <c r="V3206" i="1"/>
  <c r="X3207" i="1" s="1"/>
  <c r="Y3207" i="1" s="1"/>
  <c r="V2941" i="1"/>
  <c r="X2942" i="1" s="1"/>
  <c r="Y2942" i="1" s="1"/>
  <c r="R2175" i="1"/>
  <c r="V2175" i="1" s="1"/>
  <c r="X2176" i="1" s="1"/>
  <c r="Y2176" i="1" s="1"/>
  <c r="R1813" i="1"/>
  <c r="V1813" i="1" s="1"/>
  <c r="X1814" i="1" s="1"/>
  <c r="Y1814" i="1" s="1"/>
  <c r="R4214" i="1"/>
  <c r="V4214" i="1" s="1"/>
  <c r="X4215" i="1" s="1"/>
  <c r="Y4215" i="1" s="1"/>
  <c r="V1992" i="1"/>
  <c r="X1993" i="1" s="1"/>
  <c r="Y1993" i="1" s="1"/>
  <c r="R4046" i="1"/>
  <c r="V4046" i="1" s="1"/>
  <c r="X4047" i="1" s="1"/>
  <c r="Y4047" i="1" s="1"/>
  <c r="R3374" i="1"/>
  <c r="V3374" i="1" s="1"/>
  <c r="X3375" i="1" s="1"/>
  <c r="Y3375" i="1" s="1"/>
  <c r="R4721" i="1"/>
  <c r="V4721" i="1" s="1"/>
  <c r="X4722" i="1" s="1"/>
  <c r="Y4722" i="1" s="1"/>
  <c r="V2003" i="1"/>
  <c r="X2004" i="1" s="1"/>
  <c r="Y2004" i="1" s="1"/>
  <c r="V323" i="1"/>
  <c r="X324" i="1" s="1"/>
  <c r="Y324" i="1" s="1"/>
  <c r="V1587" i="1"/>
  <c r="X1588" i="1" s="1"/>
  <c r="Y1588" i="1" s="1"/>
  <c r="V897" i="1"/>
  <c r="X898" i="1" s="1"/>
  <c r="Y898" i="1" s="1"/>
  <c r="V355" i="1"/>
  <c r="X356" i="1" s="1"/>
  <c r="Y356" i="1" s="1"/>
  <c r="V3779" i="1"/>
  <c r="X3780" i="1" s="1"/>
  <c r="Y3780" i="1" s="1"/>
  <c r="V2741" i="1"/>
  <c r="X2742" i="1" s="1"/>
  <c r="Y2742" i="1" s="1"/>
  <c r="V3333" i="1"/>
  <c r="X3334" i="1" s="1"/>
  <c r="Y3334" i="1" s="1"/>
  <c r="V3205" i="1"/>
  <c r="X3206" i="1" s="1"/>
  <c r="Y3206" i="1" s="1"/>
  <c r="V4573" i="1"/>
  <c r="X4574" i="1" s="1"/>
  <c r="Y4574" i="1" s="1"/>
  <c r="V2739" i="1"/>
  <c r="X2740" i="1" s="1"/>
  <c r="Y2740" i="1" s="1"/>
  <c r="V560" i="1"/>
  <c r="X561" i="1" s="1"/>
  <c r="Y561" i="1" s="1"/>
  <c r="V4092" i="1"/>
  <c r="X4093" i="1" s="1"/>
  <c r="Y4093" i="1" s="1"/>
  <c r="V321" i="1"/>
  <c r="X322" i="1" s="1"/>
  <c r="Y322" i="1" s="1"/>
  <c r="V4056" i="1"/>
  <c r="X4057" i="1" s="1"/>
  <c r="Y4057" i="1" s="1"/>
  <c r="V1885" i="1"/>
  <c r="X1886" i="1" s="1"/>
  <c r="Y1886" i="1" s="1"/>
  <c r="R1438" i="1"/>
  <c r="V1438" i="1" s="1"/>
  <c r="X1439" i="1" s="1"/>
  <c r="Y1439" i="1" s="1"/>
  <c r="V3963" i="1"/>
  <c r="X3964" i="1" s="1"/>
  <c r="Y3964" i="1" s="1"/>
  <c r="V908" i="1"/>
  <c r="X909" i="1" s="1"/>
  <c r="Y909" i="1" s="1"/>
  <c r="V4145" i="1"/>
  <c r="X4146" i="1" s="1"/>
  <c r="Y4146" i="1" s="1"/>
  <c r="V4143" i="1"/>
  <c r="X4144" i="1" s="1"/>
  <c r="Y4144" i="1" s="1"/>
  <c r="V4144" i="1"/>
  <c r="X4145" i="1" s="1"/>
  <c r="Y4145" i="1" s="1"/>
  <c r="V2804" i="1"/>
  <c r="X2805" i="1" s="1"/>
  <c r="Y2805" i="1" s="1"/>
  <c r="V1025" i="1"/>
  <c r="X1026" i="1" s="1"/>
  <c r="Y1026" i="1" s="1"/>
  <c r="R4217" i="1"/>
  <c r="V4217" i="1" s="1"/>
  <c r="X4218" i="1" s="1"/>
  <c r="Y4218" i="1" s="1"/>
  <c r="V3930" i="1"/>
  <c r="X3931" i="1" s="1"/>
  <c r="Y3931" i="1" s="1"/>
  <c r="V1162" i="1"/>
  <c r="X1163" i="1" s="1"/>
  <c r="Y1163" i="1" s="1"/>
  <c r="V2290" i="1"/>
  <c r="X2291" i="1" s="1"/>
  <c r="Y2291" i="1" s="1"/>
  <c r="V156" i="1"/>
  <c r="X157" i="1" s="1"/>
  <c r="Y157" i="1" s="1"/>
  <c r="V3268" i="1"/>
  <c r="X3269" i="1" s="1"/>
  <c r="Y3269" i="1" s="1"/>
  <c r="V2502" i="1"/>
  <c r="X2503" i="1" s="1"/>
  <c r="Y2503" i="1" s="1"/>
  <c r="V1024" i="1"/>
  <c r="X1025" i="1" s="1"/>
  <c r="Y1025" i="1" s="1"/>
  <c r="V3151" i="1"/>
  <c r="X3152" i="1" s="1"/>
  <c r="Y3152" i="1" s="1"/>
  <c r="R3924" i="1"/>
  <c r="V3924" i="1" s="1"/>
  <c r="X3925" i="1" s="1"/>
  <c r="Y3925" i="1" s="1"/>
  <c r="V1023" i="1"/>
  <c r="X1024" i="1" s="1"/>
  <c r="Y1024" i="1" s="1"/>
  <c r="V2044" i="1"/>
  <c r="X2045" i="1" s="1"/>
  <c r="Y2045" i="1" s="1"/>
  <c r="U1926" i="1"/>
  <c r="U1927" i="1" s="1"/>
  <c r="V1927" i="1" s="1"/>
  <c r="X1928" i="1" s="1"/>
  <c r="Y1928" i="1" s="1"/>
  <c r="V4016" i="1"/>
  <c r="X4017" i="1" s="1"/>
  <c r="Y4017" i="1" s="1"/>
  <c r="V387" i="1"/>
  <c r="X388" i="1" s="1"/>
  <c r="Y388" i="1" s="1"/>
  <c r="V4337" i="1"/>
  <c r="X4338" i="1" s="1"/>
  <c r="Y4338" i="1" s="1"/>
  <c r="V2654" i="1"/>
  <c r="X2655" i="1" s="1"/>
  <c r="Y2655" i="1" s="1"/>
  <c r="V497" i="1"/>
  <c r="X498" i="1" s="1"/>
  <c r="Y498" i="1" s="1"/>
  <c r="V793" i="1"/>
  <c r="X794" i="1" s="1"/>
  <c r="Y794" i="1" s="1"/>
  <c r="V1127" i="1"/>
  <c r="X1128" i="1" s="1"/>
  <c r="Y1128" i="1" s="1"/>
  <c r="V2101" i="1"/>
  <c r="X2102" i="1" s="1"/>
  <c r="Y2102" i="1" s="1"/>
  <c r="V3395" i="1"/>
  <c r="X3396" i="1" s="1"/>
  <c r="Y3396" i="1" s="1"/>
  <c r="V1459" i="1"/>
  <c r="X1460" i="1" s="1"/>
  <c r="Y1460" i="1" s="1"/>
  <c r="V1410" i="1"/>
  <c r="X1411" i="1" s="1"/>
  <c r="Y1411" i="1" s="1"/>
  <c r="R3461" i="1"/>
  <c r="V3461" i="1" s="1"/>
  <c r="X3462" i="1" s="1"/>
  <c r="Y3462" i="1" s="1"/>
  <c r="V3267" i="1"/>
  <c r="X3268" i="1" s="1"/>
  <c r="Y3268" i="1" s="1"/>
  <c r="V3139" i="1"/>
  <c r="X3140" i="1" s="1"/>
  <c r="Y3140" i="1" s="1"/>
  <c r="V2811" i="1"/>
  <c r="X2812" i="1" s="1"/>
  <c r="Y2812" i="1" s="1"/>
  <c r="V1164" i="1"/>
  <c r="X1165" i="1" s="1"/>
  <c r="Y1165" i="1" s="1"/>
  <c r="V3995" i="1"/>
  <c r="X3996" i="1" s="1"/>
  <c r="Y3996" i="1" s="1"/>
  <c r="V4606" i="1"/>
  <c r="X4607" i="1" s="1"/>
  <c r="Y4607" i="1" s="1"/>
  <c r="V1859" i="1"/>
  <c r="X1860" i="1" s="1"/>
  <c r="Y1860" i="1" s="1"/>
  <c r="V363" i="1"/>
  <c r="X364" i="1" s="1"/>
  <c r="Y364" i="1" s="1"/>
  <c r="V45" i="1"/>
  <c r="X46" i="1" s="1"/>
  <c r="Y46" i="1" s="1"/>
  <c r="V404" i="1"/>
  <c r="X405" i="1" s="1"/>
  <c r="Y405" i="1" s="1"/>
  <c r="V3376" i="1"/>
  <c r="X3377" i="1" s="1"/>
  <c r="Y3377" i="1" s="1"/>
  <c r="V2501" i="1"/>
  <c r="X2502" i="1" s="1"/>
  <c r="Y2502" i="1" s="1"/>
  <c r="V252" i="1"/>
  <c r="X253" i="1" s="1"/>
  <c r="Y253" i="1" s="1"/>
  <c r="V1577" i="1"/>
  <c r="X1578" i="1" s="1"/>
  <c r="Y1578" i="1" s="1"/>
  <c r="V496" i="1"/>
  <c r="X497" i="1" s="1"/>
  <c r="Y497" i="1" s="1"/>
  <c r="R3873" i="1"/>
  <c r="V3873" i="1" s="1"/>
  <c r="X3874" i="1" s="1"/>
  <c r="Y3874" i="1" s="1"/>
  <c r="R4409" i="1"/>
  <c r="V4409" i="1" s="1"/>
  <c r="X4410" i="1" s="1"/>
  <c r="Y4410" i="1" s="1"/>
  <c r="R1922" i="1"/>
  <c r="V1922" i="1" s="1"/>
  <c r="X1923" i="1" s="1"/>
  <c r="Y1923" i="1" s="1"/>
  <c r="R2378" i="1"/>
  <c r="V2378" i="1" s="1"/>
  <c r="X2379" i="1" s="1"/>
  <c r="Y2379" i="1" s="1"/>
  <c r="V3509" i="1"/>
  <c r="X3510" i="1" s="1"/>
  <c r="Y3510" i="1" s="1"/>
  <c r="V501" i="1"/>
  <c r="X502" i="1" s="1"/>
  <c r="Y502" i="1" s="1"/>
  <c r="V2653" i="1"/>
  <c r="X2654" i="1" s="1"/>
  <c r="Y2654" i="1" s="1"/>
  <c r="V1878" i="1"/>
  <c r="X1879" i="1" s="1"/>
  <c r="Y1879" i="1" s="1"/>
  <c r="V2626" i="1"/>
  <c r="X2627" i="1" s="1"/>
  <c r="Y2627" i="1" s="1"/>
  <c r="V3895" i="1"/>
  <c r="X3896" i="1" s="1"/>
  <c r="Y3896" i="1" s="1"/>
  <c r="V1721" i="1"/>
  <c r="X1722" i="1" s="1"/>
  <c r="Y1722" i="1" s="1"/>
  <c r="V2172" i="1"/>
  <c r="X2173" i="1" s="1"/>
  <c r="Y2173" i="1" s="1"/>
  <c r="V2289" i="1"/>
  <c r="X2290" i="1" s="1"/>
  <c r="Y2290" i="1" s="1"/>
  <c r="V2245" i="1"/>
  <c r="X2246" i="1" s="1"/>
  <c r="Y2246" i="1" s="1"/>
  <c r="V1191" i="1"/>
  <c r="X1192" i="1" s="1"/>
  <c r="Y1192" i="1" s="1"/>
  <c r="V909" i="1"/>
  <c r="X910" i="1" s="1"/>
  <c r="Y910" i="1" s="1"/>
  <c r="V2470" i="1"/>
  <c r="X2471" i="1" s="1"/>
  <c r="Y2471" i="1" s="1"/>
  <c r="R893" i="1"/>
  <c r="V893" i="1" s="1"/>
  <c r="X894" i="1" s="1"/>
  <c r="Y894" i="1" s="1"/>
  <c r="V2813" i="1"/>
  <c r="X2814" i="1" s="1"/>
  <c r="Y2814" i="1" s="1"/>
  <c r="V263" i="1"/>
  <c r="X264" i="1" s="1"/>
  <c r="Y264" i="1" s="1"/>
  <c r="V2861" i="1"/>
  <c r="X2862" i="1" s="1"/>
  <c r="Y2862" i="1" s="1"/>
  <c r="R2862" i="1"/>
  <c r="V2862" i="1" s="1"/>
  <c r="X2863" i="1" s="1"/>
  <c r="Y2863" i="1" s="1"/>
  <c r="R262" i="1"/>
  <c r="V262" i="1" s="1"/>
  <c r="X263" i="1" s="1"/>
  <c r="Y263" i="1" s="1"/>
  <c r="R2160" i="1"/>
  <c r="V2160" i="1" s="1"/>
  <c r="X2161" i="1" s="1"/>
  <c r="Y2161" i="1" s="1"/>
  <c r="V2225" i="1"/>
  <c r="X2226" i="1" s="1"/>
  <c r="Y2226" i="1" s="1"/>
  <c r="V511" i="1"/>
  <c r="X512" i="1" s="1"/>
  <c r="Y512" i="1" s="1"/>
  <c r="V3699" i="1"/>
  <c r="X3700" i="1" s="1"/>
  <c r="Y3700" i="1" s="1"/>
  <c r="V1539" i="1"/>
  <c r="X1540" i="1" s="1"/>
  <c r="Y1540" i="1" s="1"/>
  <c r="V3884" i="1"/>
  <c r="X3885" i="1" s="1"/>
  <c r="Y3885" i="1" s="1"/>
  <c r="V1326" i="1"/>
  <c r="X1327" i="1" s="1"/>
  <c r="Y1327" i="1" s="1"/>
  <c r="V4193" i="1"/>
  <c r="X4194" i="1" s="1"/>
  <c r="Y4194" i="1" s="1"/>
  <c r="V141" i="1"/>
  <c r="X142" i="1" s="1"/>
  <c r="Y142" i="1" s="1"/>
  <c r="V2357" i="1"/>
  <c r="X2358" i="1" s="1"/>
  <c r="Y2358" i="1" s="1"/>
  <c r="U80" i="1"/>
  <c r="V80" i="1" s="1"/>
  <c r="X81" i="1" s="1"/>
  <c r="Y81" i="1" s="1"/>
  <c r="V3128" i="1"/>
  <c r="X3129" i="1" s="1"/>
  <c r="Y3129" i="1" s="1"/>
  <c r="V1720" i="1"/>
  <c r="X1721" i="1" s="1"/>
  <c r="Y1721" i="1" s="1"/>
  <c r="V3698" i="1"/>
  <c r="X3699" i="1" s="1"/>
  <c r="Y3699" i="1" s="1"/>
  <c r="V1663" i="1"/>
  <c r="X1664" i="1" s="1"/>
  <c r="Y1664" i="1" s="1"/>
  <c r="R1463" i="1"/>
  <c r="V1463" i="1" s="1"/>
  <c r="X1464" i="1" s="1"/>
  <c r="Y1464" i="1" s="1"/>
  <c r="R3993" i="1"/>
  <c r="V3993" i="1" s="1"/>
  <c r="X3994" i="1" s="1"/>
  <c r="Y3994" i="1" s="1"/>
  <c r="R4345" i="1"/>
  <c r="V4345" i="1" s="1"/>
  <c r="X4346" i="1" s="1"/>
  <c r="Y4346" i="1" s="1"/>
  <c r="V1568" i="1"/>
  <c r="X1569" i="1" s="1"/>
  <c r="Y1569" i="1" s="1"/>
  <c r="V444" i="1"/>
  <c r="X445" i="1" s="1"/>
  <c r="Y445" i="1" s="1"/>
  <c r="R3131" i="1"/>
  <c r="V3131" i="1" s="1"/>
  <c r="X3132" i="1" s="1"/>
  <c r="Y3132" i="1" s="1"/>
  <c r="V2114" i="1"/>
  <c r="X2115" i="1" s="1"/>
  <c r="Y2115" i="1" s="1"/>
  <c r="V2150" i="1"/>
  <c r="X2151" i="1" s="1"/>
  <c r="Y2151" i="1" s="1"/>
  <c r="V2479" i="1"/>
  <c r="X2480" i="1" s="1"/>
  <c r="Y2480" i="1" s="1"/>
  <c r="V3102" i="1"/>
  <c r="X3103" i="1" s="1"/>
  <c r="Y3103" i="1" s="1"/>
  <c r="V2032" i="1"/>
  <c r="X2033" i="1" s="1"/>
  <c r="Y2033" i="1" s="1"/>
  <c r="V4220" i="1"/>
  <c r="X4221" i="1" s="1"/>
  <c r="Y4221" i="1" s="1"/>
  <c r="V821" i="1"/>
  <c r="X822" i="1" s="1"/>
  <c r="Y822" i="1" s="1"/>
  <c r="V1325" i="1"/>
  <c r="X1326" i="1" s="1"/>
  <c r="Y1326" i="1" s="1"/>
  <c r="V487" i="1"/>
  <c r="X488" i="1" s="1"/>
  <c r="Y488" i="1" s="1"/>
  <c r="R3859" i="1"/>
  <c r="V3859" i="1" s="1"/>
  <c r="X3860" i="1" s="1"/>
  <c r="Y3860" i="1" s="1"/>
  <c r="V958" i="1"/>
  <c r="X959" i="1" s="1"/>
  <c r="Y959" i="1" s="1"/>
  <c r="V1664" i="1"/>
  <c r="X1665" i="1" s="1"/>
  <c r="Y1665" i="1" s="1"/>
  <c r="R2011" i="1"/>
  <c r="V2011" i="1" s="1"/>
  <c r="X2012" i="1" s="1"/>
  <c r="Y2012" i="1" s="1"/>
  <c r="R1890" i="1"/>
  <c r="V1890" i="1" s="1"/>
  <c r="X1891" i="1" s="1"/>
  <c r="Y1891" i="1" s="1"/>
  <c r="R397" i="1"/>
  <c r="V397" i="1" s="1"/>
  <c r="X398" i="1" s="1"/>
  <c r="Y398" i="1" s="1"/>
  <c r="R1647" i="1"/>
  <c r="V1647" i="1" s="1"/>
  <c r="X1648" i="1" s="1"/>
  <c r="Y1648" i="1" s="1"/>
  <c r="R2962" i="1"/>
  <c r="V2962" i="1" s="1"/>
  <c r="X2963" i="1" s="1"/>
  <c r="Y2963" i="1" s="1"/>
  <c r="R3618" i="1"/>
  <c r="V3618" i="1" s="1"/>
  <c r="X3619" i="1" s="1"/>
  <c r="Y3619" i="1" s="1"/>
  <c r="V3839" i="1"/>
  <c r="X3840" i="1" s="1"/>
  <c r="Y3840" i="1" s="1"/>
  <c r="R4744" i="1"/>
  <c r="V4744" i="1" s="1"/>
  <c r="X4745" i="1" s="1"/>
  <c r="Y4745" i="1" s="1"/>
  <c r="R1412" i="1"/>
  <c r="V1412" i="1" s="1"/>
  <c r="X1413" i="1" s="1"/>
  <c r="Y1413" i="1" s="1"/>
  <c r="R1188" i="1"/>
  <c r="V1188" i="1" s="1"/>
  <c r="X1189" i="1" s="1"/>
  <c r="Y1189" i="1" s="1"/>
  <c r="R4607" i="1"/>
  <c r="V4607" i="1" s="1"/>
  <c r="X4608" i="1" s="1"/>
  <c r="Y4608" i="1" s="1"/>
  <c r="V2685" i="1"/>
  <c r="X2686" i="1" s="1"/>
  <c r="Y2686" i="1" s="1"/>
  <c r="V4208" i="1"/>
  <c r="X4209" i="1" s="1"/>
  <c r="Y4209" i="1" s="1"/>
  <c r="V1588" i="1"/>
  <c r="X1589" i="1" s="1"/>
  <c r="Y1589" i="1" s="1"/>
  <c r="V2115" i="1"/>
  <c r="X2116" i="1" s="1"/>
  <c r="Y2116" i="1" s="1"/>
  <c r="V4657" i="1"/>
  <c r="X4658" i="1" s="1"/>
  <c r="Y4658" i="1" s="1"/>
  <c r="V2814" i="1"/>
  <c r="X2815" i="1" s="1"/>
  <c r="Y2815" i="1" s="1"/>
  <c r="V2242" i="1"/>
  <c r="X2243" i="1" s="1"/>
  <c r="Y2243" i="1" s="1"/>
  <c r="V155" i="1"/>
  <c r="X156" i="1" s="1"/>
  <c r="Y156" i="1" s="1"/>
  <c r="V3931" i="1"/>
  <c r="X3932" i="1" s="1"/>
  <c r="Y3932" i="1" s="1"/>
  <c r="V1027" i="1"/>
  <c r="X1028" i="1" s="1"/>
  <c r="Y1028" i="1" s="1"/>
  <c r="V2827" i="1"/>
  <c r="X2828" i="1" s="1"/>
  <c r="Y2828" i="1" s="1"/>
  <c r="V2825" i="1"/>
  <c r="X2826" i="1" s="1"/>
  <c r="Y2826" i="1" s="1"/>
  <c r="V3840" i="1"/>
  <c r="X3841" i="1" s="1"/>
  <c r="Y3841" i="1" s="1"/>
  <c r="U4353" i="1"/>
  <c r="V4353" i="1" s="1"/>
  <c r="X4354" i="1" s="1"/>
  <c r="Y4354" i="1" s="1"/>
  <c r="V2826" i="1"/>
  <c r="X2827" i="1" s="1"/>
  <c r="Y2827" i="1" s="1"/>
  <c r="V2042" i="1"/>
  <c r="X2043" i="1" s="1"/>
  <c r="Y2043" i="1" s="1"/>
  <c r="R403" i="1"/>
  <c r="V403" i="1" s="1"/>
  <c r="X404" i="1" s="1"/>
  <c r="Y404" i="1" s="1"/>
  <c r="U3379" i="1"/>
  <c r="U3380" i="1" s="1"/>
  <c r="V3380" i="1" s="1"/>
  <c r="X3381" i="1" s="1"/>
  <c r="Y3381" i="1" s="1"/>
  <c r="V4567" i="1"/>
  <c r="X4568" i="1" s="1"/>
  <c r="Y4568" i="1" s="1"/>
  <c r="V3878" i="1"/>
  <c r="X3879" i="1" s="1"/>
  <c r="Y3879" i="1" s="1"/>
  <c r="V4605" i="1"/>
  <c r="X4606" i="1" s="1"/>
  <c r="Y4606" i="1" s="1"/>
  <c r="V3615" i="1"/>
  <c r="X3616" i="1" s="1"/>
  <c r="Y3616" i="1" s="1"/>
  <c r="V4747" i="1"/>
  <c r="X4748" i="1" s="1"/>
  <c r="Y4748" i="1" s="1"/>
  <c r="V4277" i="1"/>
  <c r="X4278" i="1" s="1"/>
  <c r="Y4278" i="1" s="1"/>
  <c r="V2045" i="1"/>
  <c r="X2046" i="1" s="1"/>
  <c r="Y2046" i="1" s="1"/>
  <c r="V1380" i="1"/>
  <c r="X1381" i="1" s="1"/>
  <c r="Y1381" i="1" s="1"/>
  <c r="V599" i="1"/>
  <c r="X600" i="1" s="1"/>
  <c r="Y600" i="1" s="1"/>
  <c r="V720" i="1"/>
  <c r="X721" i="1" s="1"/>
  <c r="Y721" i="1" s="1"/>
  <c r="U1967" i="1"/>
  <c r="U1968" i="1" s="1"/>
  <c r="V1968" i="1" s="1"/>
  <c r="X1969" i="1" s="1"/>
  <c r="Y1969" i="1" s="1"/>
  <c r="V3595" i="1"/>
  <c r="X3596" i="1" s="1"/>
  <c r="Y3596" i="1" s="1"/>
  <c r="V1323" i="1"/>
  <c r="X1324" i="1" s="1"/>
  <c r="Y1324" i="1" s="1"/>
  <c r="V121" i="1"/>
  <c r="X122" i="1" s="1"/>
  <c r="Y122" i="1" s="1"/>
  <c r="V656" i="1"/>
  <c r="X657" i="1" s="1"/>
  <c r="Y657" i="1" s="1"/>
  <c r="V124" i="1"/>
  <c r="X125" i="1" s="1"/>
  <c r="Y125" i="1" s="1"/>
  <c r="V4434" i="1"/>
  <c r="X4435" i="1" s="1"/>
  <c r="Y4435" i="1" s="1"/>
  <c r="V3210" i="1"/>
  <c r="X3211" i="1" s="1"/>
  <c r="Y3211" i="1" s="1"/>
  <c r="V4432" i="1"/>
  <c r="X4433" i="1" s="1"/>
  <c r="Y4433" i="1" s="1"/>
  <c r="V2118" i="1"/>
  <c r="X2119" i="1" s="1"/>
  <c r="Y2119" i="1" s="1"/>
  <c r="V322" i="1"/>
  <c r="X323" i="1" s="1"/>
  <c r="Y323" i="1" s="1"/>
  <c r="V2041" i="1"/>
  <c r="X2042" i="1" s="1"/>
  <c r="Y2042" i="1" s="1"/>
  <c r="V3706" i="1"/>
  <c r="X3707" i="1" s="1"/>
  <c r="Y3707" i="1" s="1"/>
  <c r="V3530" i="1"/>
  <c r="X3531" i="1" s="1"/>
  <c r="Y3531" i="1" s="1"/>
  <c r="V2860" i="1"/>
  <c r="X2861" i="1" s="1"/>
  <c r="Y2861" i="1" s="1"/>
  <c r="V668" i="1"/>
  <c r="X669" i="1" s="1"/>
  <c r="Y669" i="1" s="1"/>
  <c r="V4684" i="1"/>
  <c r="X4685" i="1" s="1"/>
  <c r="Y4685" i="1" s="1"/>
  <c r="V3578" i="1"/>
  <c r="X3579" i="1" s="1"/>
  <c r="Y3579" i="1" s="1"/>
  <c r="V721" i="1"/>
  <c r="X722" i="1" s="1"/>
  <c r="Y722" i="1" s="1"/>
  <c r="V2252" i="1"/>
  <c r="X2253" i="1" s="1"/>
  <c r="Y2253" i="1" s="1"/>
  <c r="V1970" i="1"/>
  <c r="X1971" i="1" s="1"/>
  <c r="Y1971" i="1" s="1"/>
  <c r="V1077" i="1"/>
  <c r="X1078" i="1" s="1"/>
  <c r="Y1078" i="1" s="1"/>
  <c r="V4107" i="1"/>
  <c r="X4108" i="1" s="1"/>
  <c r="Y4108" i="1" s="1"/>
  <c r="V3065" i="1"/>
  <c r="X3066" i="1" s="1"/>
  <c r="Y3066" i="1" s="1"/>
  <c r="V2745" i="1"/>
  <c r="X2746" i="1" s="1"/>
  <c r="Y2746" i="1" s="1"/>
  <c r="V1554" i="1"/>
  <c r="X1555" i="1" s="1"/>
  <c r="Y1555" i="1" s="1"/>
  <c r="V1200" i="1"/>
  <c r="X1201" i="1" s="1"/>
  <c r="Y1201" i="1" s="1"/>
  <c r="V3834" i="1"/>
  <c r="X3835" i="1" s="1"/>
  <c r="Y3835" i="1" s="1"/>
  <c r="V4021" i="1"/>
  <c r="X4022" i="1" s="1"/>
  <c r="Y4022" i="1" s="1"/>
  <c r="V1466" i="1"/>
  <c r="X1467" i="1" s="1"/>
  <c r="Y1467" i="1" s="1"/>
  <c r="V3797" i="1"/>
  <c r="X3798" i="1" s="1"/>
  <c r="Y3798" i="1" s="1"/>
  <c r="V3152" i="1"/>
  <c r="X3153" i="1" s="1"/>
  <c r="Y3153" i="1" s="1"/>
  <c r="V1756" i="1"/>
  <c r="X1757" i="1" s="1"/>
  <c r="Y1757" i="1" s="1"/>
  <c r="V2979" i="1"/>
  <c r="X2980" i="1" s="1"/>
  <c r="Y2980" i="1" s="1"/>
  <c r="V1322" i="1"/>
  <c r="X1323" i="1" s="1"/>
  <c r="Y1323" i="1" s="1"/>
  <c r="V1075" i="1"/>
  <c r="X1076" i="1" s="1"/>
  <c r="Y1076" i="1" s="1"/>
  <c r="V379" i="1"/>
  <c r="X380" i="1" s="1"/>
  <c r="Y380" i="1" s="1"/>
  <c r="V4601" i="1"/>
  <c r="X4602" i="1" s="1"/>
  <c r="Y4602" i="1" s="1"/>
  <c r="V1163" i="1"/>
  <c r="X1164" i="1" s="1"/>
  <c r="Y1164" i="1" s="1"/>
  <c r="V507" i="1"/>
  <c r="X508" i="1" s="1"/>
  <c r="Y508" i="1" s="1"/>
  <c r="V3423" i="1"/>
  <c r="X3424" i="1" s="1"/>
  <c r="Y3424" i="1" s="1"/>
  <c r="V2449" i="1"/>
  <c r="X2450" i="1" s="1"/>
  <c r="Y2450" i="1" s="1"/>
  <c r="V3616" i="1"/>
  <c r="X3617" i="1" s="1"/>
  <c r="Y3617" i="1" s="1"/>
  <c r="V1434" i="1"/>
  <c r="X1435" i="1" s="1"/>
  <c r="Y1435" i="1" s="1"/>
  <c r="V4435" i="1"/>
  <c r="X4436" i="1" s="1"/>
  <c r="Y4436" i="1" s="1"/>
  <c r="V3085" i="1"/>
  <c r="X3086" i="1" s="1"/>
  <c r="Y3086" i="1" s="1"/>
  <c r="V1465" i="1"/>
  <c r="X1466" i="1" s="1"/>
  <c r="Y1466" i="1" s="1"/>
  <c r="V4444" i="1"/>
  <c r="X4445" i="1" s="1"/>
  <c r="Y4445" i="1" s="1"/>
  <c r="V1871" i="1"/>
  <c r="X1872" i="1" s="1"/>
  <c r="Y1872" i="1" s="1"/>
  <c r="V4020" i="1"/>
  <c r="X4021" i="1" s="1"/>
  <c r="Y4021" i="1" s="1"/>
  <c r="V3778" i="1"/>
  <c r="X3779" i="1" s="1"/>
  <c r="Y3779" i="1" s="1"/>
  <c r="V1884" i="1"/>
  <c r="X1885" i="1" s="1"/>
  <c r="Y1885" i="1" s="1"/>
  <c r="V1645" i="1"/>
  <c r="X1646" i="1" s="1"/>
  <c r="Y1646" i="1" s="1"/>
  <c r="V221" i="1"/>
  <c r="X222" i="1" s="1"/>
  <c r="Y222" i="1" s="1"/>
  <c r="V725" i="1"/>
  <c r="X726" i="1" s="1"/>
  <c r="Y726" i="1" s="1"/>
  <c r="R4116" i="1"/>
  <c r="V4218" i="1"/>
  <c r="X4219" i="1" s="1"/>
  <c r="Y4219" i="1" s="1"/>
  <c r="V1501" i="1"/>
  <c r="X1502" i="1" s="1"/>
  <c r="Y1502" i="1" s="1"/>
  <c r="V2173" i="1"/>
  <c r="X2174" i="1" s="1"/>
  <c r="Y2174" i="1" s="1"/>
  <c r="V1433" i="1"/>
  <c r="X1434" i="1" s="1"/>
  <c r="Y1434" i="1" s="1"/>
  <c r="V3964" i="1"/>
  <c r="X3965" i="1" s="1"/>
  <c r="Y3965" i="1" s="1"/>
  <c r="V2033" i="1"/>
  <c r="X2034" i="1" s="1"/>
  <c r="Y2034" i="1" s="1"/>
  <c r="V2005" i="1"/>
  <c r="X2006" i="1" s="1"/>
  <c r="Y2006" i="1" s="1"/>
  <c r="V2803" i="1"/>
  <c r="X2804" i="1" s="1"/>
  <c r="Y2804" i="1" s="1"/>
  <c r="V2251" i="1"/>
  <c r="X2252" i="1" s="1"/>
  <c r="Y2252" i="1" s="1"/>
  <c r="V4569" i="1"/>
  <c r="X4570" i="1" s="1"/>
  <c r="Y4570" i="1" s="1"/>
  <c r="R3008" i="1"/>
  <c r="V2477" i="1"/>
  <c r="X2478" i="1" s="1"/>
  <c r="Y2478" i="1" s="1"/>
  <c r="V3465" i="1"/>
  <c r="X3466" i="1" s="1"/>
  <c r="Y3466" i="1" s="1"/>
  <c r="R4338" i="1"/>
  <c r="V4338" i="1" s="1"/>
  <c r="X4339" i="1" s="1"/>
  <c r="Y4339" i="1" s="1"/>
  <c r="V1777" i="1"/>
  <c r="X1778" i="1" s="1"/>
  <c r="Y1778" i="1" s="1"/>
  <c r="V4405" i="1"/>
  <c r="X4406" i="1" s="1"/>
  <c r="Y4406" i="1" s="1"/>
  <c r="V887" i="1"/>
  <c r="X888" i="1" s="1"/>
  <c r="Y888" i="1" s="1"/>
  <c r="V559" i="1"/>
  <c r="X560" i="1" s="1"/>
  <c r="Y560" i="1" s="1"/>
  <c r="V3587" i="1"/>
  <c r="X3588" i="1" s="1"/>
  <c r="Y3588" i="1" s="1"/>
  <c r="V125" i="1"/>
  <c r="X126" i="1" s="1"/>
  <c r="Y126" i="1" s="1"/>
  <c r="V2034" i="1"/>
  <c r="X2035" i="1" s="1"/>
  <c r="Y2035" i="1" s="1"/>
  <c r="V510" i="1"/>
  <c r="X511" i="1" s="1"/>
  <c r="Y511" i="1" s="1"/>
  <c r="V97" i="1"/>
  <c r="X98" i="1" s="1"/>
  <c r="Y98" i="1" s="1"/>
  <c r="V4292" i="1"/>
  <c r="X4293" i="1" s="1"/>
  <c r="Y4293" i="1" s="1"/>
  <c r="V2226" i="1"/>
  <c r="X2227" i="1" s="1"/>
  <c r="Y2227" i="1" s="1"/>
  <c r="V960" i="1"/>
  <c r="X961" i="1" s="1"/>
  <c r="Y961" i="1" s="1"/>
  <c r="V3466" i="1"/>
  <c r="X3467" i="1" s="1"/>
  <c r="Y3467" i="1" s="1"/>
  <c r="V4022" i="1"/>
  <c r="X4023" i="1" s="1"/>
  <c r="Y4023" i="1" s="1"/>
  <c r="V3594" i="1"/>
  <c r="X3595" i="1" s="1"/>
  <c r="Y3595" i="1" s="1"/>
  <c r="V4230" i="1"/>
  <c r="X4231" i="1" s="1"/>
  <c r="Y4231" i="1" s="1"/>
  <c r="V2998" i="1"/>
  <c r="X2999" i="1" s="1"/>
  <c r="Y2999" i="1" s="1"/>
  <c r="V592" i="1"/>
  <c r="X593" i="1" s="1"/>
  <c r="Y593" i="1" s="1"/>
  <c r="V2738" i="1"/>
  <c r="X2739" i="1" s="1"/>
  <c r="Y2739" i="1" s="1"/>
  <c r="V4566" i="1"/>
  <c r="X4567" i="1" s="1"/>
  <c r="Y4567" i="1" s="1"/>
  <c r="V1105" i="1"/>
  <c r="X1106" i="1" s="1"/>
  <c r="Y1106" i="1" s="1"/>
  <c r="V3838" i="1"/>
  <c r="X3839" i="1" s="1"/>
  <c r="Y3839" i="1" s="1"/>
  <c r="V4433" i="1"/>
  <c r="X4434" i="1" s="1"/>
  <c r="Y4434" i="1" s="1"/>
  <c r="V4189" i="1"/>
  <c r="X4190" i="1" s="1"/>
  <c r="Y4190" i="1" s="1"/>
  <c r="V957" i="1"/>
  <c r="X958" i="1" s="1"/>
  <c r="Y958" i="1" s="1"/>
  <c r="V1556" i="1"/>
  <c r="X1557" i="1" s="1"/>
  <c r="Y1557" i="1" s="1"/>
  <c r="V1044" i="1"/>
  <c r="X1045" i="1" s="1"/>
  <c r="Y1045" i="1" s="1"/>
  <c r="V4752" i="1"/>
  <c r="X4753" i="1" s="1"/>
  <c r="Y4753" i="1" s="1"/>
  <c r="V2838" i="1"/>
  <c r="X2839" i="1" s="1"/>
  <c r="Y2839" i="1" s="1"/>
  <c r="V3885" i="1"/>
  <c r="X3886" i="1" s="1"/>
  <c r="Y3886" i="1" s="1"/>
  <c r="V971" i="1"/>
  <c r="X972" i="1" s="1"/>
  <c r="Y972" i="1" s="1"/>
  <c r="V2547" i="1"/>
  <c r="X2548" i="1" s="1"/>
  <c r="Y2548" i="1" s="1"/>
  <c r="V3190" i="1"/>
  <c r="X3191" i="1" s="1"/>
  <c r="Y3191" i="1" s="1"/>
  <c r="R4613" i="1"/>
  <c r="V4613" i="1" s="1"/>
  <c r="X4614" i="1" s="1"/>
  <c r="Y4614" i="1" s="1"/>
  <c r="R2453" i="1"/>
  <c r="V2453" i="1" s="1"/>
  <c r="X2454" i="1" s="1"/>
  <c r="Y2454" i="1" s="1"/>
  <c r="V3571" i="1"/>
  <c r="X3572" i="1" s="1"/>
  <c r="Y3572" i="1" s="1"/>
  <c r="V3548" i="1"/>
  <c r="X3549" i="1" s="1"/>
  <c r="Y3549" i="1" s="1"/>
  <c r="V391" i="1"/>
  <c r="X392" i="1" s="1"/>
  <c r="Y392" i="1" s="1"/>
  <c r="V1776" i="1"/>
  <c r="X1777" i="1" s="1"/>
  <c r="Y1777" i="1" s="1"/>
  <c r="V3582" i="1"/>
  <c r="X3583" i="1" s="1"/>
  <c r="Y3583" i="1" s="1"/>
  <c r="V1409" i="1"/>
  <c r="X1410" i="1" s="1"/>
  <c r="Y1410" i="1" s="1"/>
  <c r="V1870" i="1"/>
  <c r="X1871" i="1" s="1"/>
  <c r="Y1871" i="1" s="1"/>
  <c r="V236" i="1"/>
  <c r="X237" i="1" s="1"/>
  <c r="Y237" i="1" s="1"/>
  <c r="V1555" i="1"/>
  <c r="X1556" i="1" s="1"/>
  <c r="Y1556" i="1" s="1"/>
  <c r="V1722" i="1"/>
  <c r="X1723" i="1" s="1"/>
  <c r="Y1723" i="1" s="1"/>
  <c r="V222" i="1"/>
  <c r="X223" i="1" s="1"/>
  <c r="Y223" i="1" s="1"/>
  <c r="V151" i="1"/>
  <c r="X152" i="1" s="1"/>
  <c r="Y152" i="1" s="1"/>
  <c r="V4445" i="1"/>
  <c r="X4446" i="1" s="1"/>
  <c r="Y4446" i="1" s="1"/>
  <c r="V2986" i="1"/>
  <c r="X2987" i="1" s="1"/>
  <c r="Y2987" i="1" s="1"/>
  <c r="V3246" i="1"/>
  <c r="X3247" i="1" s="1"/>
  <c r="Y3247" i="1" s="1"/>
  <c r="V4173" i="1"/>
  <c r="X4174" i="1" s="1"/>
  <c r="Y4174" i="1" s="1"/>
  <c r="V2387" i="1"/>
  <c r="X2388" i="1" s="1"/>
  <c r="Y2388" i="1" s="1"/>
  <c r="V1502" i="1"/>
  <c r="X1503" i="1" s="1"/>
  <c r="Y1503" i="1" s="1"/>
  <c r="V3916" i="1"/>
  <c r="X3917" i="1" s="1"/>
  <c r="Y3917" i="1" s="1"/>
  <c r="V3833" i="1"/>
  <c r="X3834" i="1" s="1"/>
  <c r="Y3834" i="1" s="1"/>
  <c r="V3705" i="1"/>
  <c r="X3706" i="1" s="1"/>
  <c r="Y3706" i="1" s="1"/>
  <c r="V801" i="1"/>
  <c r="X802" i="1" s="1"/>
  <c r="Y802" i="1" s="1"/>
  <c r="V2870" i="1"/>
  <c r="X2871" i="1" s="1"/>
  <c r="Y2871" i="1" s="1"/>
  <c r="V2902" i="1"/>
  <c r="X2903" i="1" s="1"/>
  <c r="Y2903" i="1" s="1"/>
  <c r="V4701" i="1"/>
  <c r="X4702" i="1" s="1"/>
  <c r="Y4702" i="1" s="1"/>
  <c r="V1766" i="1"/>
  <c r="X1767" i="1" s="1"/>
  <c r="Y1767" i="1" s="1"/>
  <c r="V4153" i="1"/>
  <c r="X4154" i="1" s="1"/>
  <c r="Y4154" i="1" s="1"/>
  <c r="V3086" i="1"/>
  <c r="X3087" i="1" s="1"/>
  <c r="Y3087" i="1" s="1"/>
  <c r="V3596" i="1"/>
  <c r="X3597" i="1" s="1"/>
  <c r="Y3597" i="1" s="1"/>
  <c r="V2858" i="1"/>
  <c r="X2859" i="1" s="1"/>
  <c r="Y2859" i="1" s="1"/>
  <c r="V4004" i="1"/>
  <c r="X4005" i="1" s="1"/>
  <c r="Y4005" i="1" s="1"/>
  <c r="V1526" i="1"/>
  <c r="X1527" i="1" s="1"/>
  <c r="Y1527" i="1" s="1"/>
  <c r="V1335" i="1"/>
  <c r="X1336" i="1" s="1"/>
  <c r="Y1336" i="1" s="1"/>
  <c r="V737" i="1"/>
  <c r="X738" i="1" s="1"/>
  <c r="Y738" i="1" s="1"/>
  <c r="V2548" i="1"/>
  <c r="X2549" i="1" s="1"/>
  <c r="Y2549" i="1" s="1"/>
  <c r="V4290" i="1"/>
  <c r="X4291" i="1" s="1"/>
  <c r="Y4291" i="1" s="1"/>
  <c r="V3132" i="1"/>
  <c r="X3133" i="1" s="1"/>
  <c r="Y3133" i="1" s="1"/>
  <c r="R2389" i="1"/>
  <c r="V2389" i="1" s="1"/>
  <c r="X2390" i="1" s="1"/>
  <c r="Y2390" i="1" s="1"/>
  <c r="R1029" i="1"/>
  <c r="V1029" i="1" s="1"/>
  <c r="X1030" i="1" s="1"/>
  <c r="Y1030" i="1" s="1"/>
  <c r="R3787" i="1"/>
  <c r="V3787" i="1" s="1"/>
  <c r="X3788" i="1" s="1"/>
  <c r="Y3788" i="1" s="1"/>
  <c r="R794" i="1"/>
  <c r="V794" i="1" s="1"/>
  <c r="X795" i="1" s="1"/>
  <c r="Y795" i="1" s="1"/>
  <c r="R3896" i="1"/>
  <c r="V3896" i="1" s="1"/>
  <c r="X3897" i="1" s="1"/>
  <c r="Y3897" i="1" s="1"/>
  <c r="R744" i="1"/>
  <c r="V744" i="1" s="1"/>
  <c r="X745" i="1" s="1"/>
  <c r="Y745" i="1" s="1"/>
  <c r="R2805" i="1"/>
  <c r="V2805" i="1" s="1"/>
  <c r="X2806" i="1" s="1"/>
  <c r="Y2806" i="1" s="1"/>
  <c r="R561" i="1"/>
  <c r="V561" i="1" s="1"/>
  <c r="X562" i="1" s="1"/>
  <c r="Y562" i="1" s="1"/>
  <c r="R81" i="1"/>
  <c r="V81" i="1" s="1"/>
  <c r="X82" i="1" s="1"/>
  <c r="Y82" i="1" s="1"/>
  <c r="U3000" i="1"/>
  <c r="U3001" i="1" s="1"/>
  <c r="V3001" i="1" s="1"/>
  <c r="X3002" i="1" s="1"/>
  <c r="Y3002" i="1" s="1"/>
  <c r="R3396" i="1"/>
  <c r="V3396" i="1" s="1"/>
  <c r="X3397" i="1" s="1"/>
  <c r="Y3397" i="1" s="1"/>
  <c r="R1377" i="1"/>
  <c r="V1377" i="1" s="1"/>
  <c r="X1378" i="1" s="1"/>
  <c r="Y1378" i="1" s="1"/>
  <c r="R3666" i="1"/>
  <c r="V3666" i="1" s="1"/>
  <c r="X3667" i="1" s="1"/>
  <c r="Y3667" i="1" s="1"/>
  <c r="R440" i="1"/>
  <c r="V440" i="1" s="1"/>
  <c r="X441" i="1" s="1"/>
  <c r="Y441" i="1" s="1"/>
  <c r="R2627" i="1"/>
  <c r="V2627" i="1" s="1"/>
  <c r="X2628" i="1" s="1"/>
  <c r="Y2628" i="1" s="1"/>
  <c r="R2500" i="1"/>
  <c r="V2500" i="1" s="1"/>
  <c r="X2501" i="1" s="1"/>
  <c r="Y2501" i="1" s="1"/>
  <c r="R898" i="1"/>
  <c r="V898" i="1" s="1"/>
  <c r="X899" i="1" s="1"/>
  <c r="Y899" i="1" s="1"/>
  <c r="R2944" i="1"/>
  <c r="V2944" i="1" s="1"/>
  <c r="X2945" i="1" s="1"/>
  <c r="Y2945" i="1" s="1"/>
  <c r="R3780" i="1"/>
  <c r="V3780" i="1" s="1"/>
  <c r="X3781" i="1" s="1"/>
  <c r="Y3781" i="1" s="1"/>
  <c r="R3580" i="1"/>
  <c r="V3580" i="1" s="1"/>
  <c r="X3581" i="1" s="1"/>
  <c r="Y3581" i="1" s="1"/>
  <c r="R1426" i="1"/>
  <c r="V1426" i="1" s="1"/>
  <c r="X1427" i="1" s="1"/>
  <c r="Y1427" i="1" s="1"/>
  <c r="R3996" i="1"/>
  <c r="V3996" i="1" s="1"/>
  <c r="X3997" i="1" s="1"/>
  <c r="Y3997" i="1" s="1"/>
  <c r="R1969" i="1"/>
  <c r="V1969" i="1" s="1"/>
  <c r="X1970" i="1" s="1"/>
  <c r="Y1970" i="1" s="1"/>
  <c r="R2109" i="1"/>
  <c r="V2109" i="1" s="1"/>
  <c r="X2110" i="1" s="1"/>
  <c r="Y2110" i="1" s="1"/>
  <c r="R532" i="1"/>
  <c r="V532" i="1" s="1"/>
  <c r="X533" i="1" s="1"/>
  <c r="Y533" i="1" s="1"/>
  <c r="R2171" i="1"/>
  <c r="V2171" i="1" s="1"/>
  <c r="X2172" i="1" s="1"/>
  <c r="Y2172" i="1" s="1"/>
  <c r="R3847" i="1"/>
  <c r="V3847" i="1" s="1"/>
  <c r="X3848" i="1" s="1"/>
  <c r="Y3848" i="1" s="1"/>
  <c r="R1778" i="1"/>
  <c r="V1778" i="1" s="1"/>
  <c r="X1779" i="1" s="1"/>
  <c r="Y1779" i="1" s="1"/>
  <c r="R28" i="1"/>
  <c r="V28" i="1" s="1"/>
  <c r="X29" i="1" s="1"/>
  <c r="Y29" i="1" s="1"/>
  <c r="U1960" i="1"/>
  <c r="U1961" i="1" s="1"/>
  <c r="V1961" i="1" s="1"/>
  <c r="X1962" i="1" s="1"/>
  <c r="Y1962" i="1" s="1"/>
  <c r="R3726" i="1"/>
  <c r="V3726" i="1" s="1"/>
  <c r="X3727" i="1" s="1"/>
  <c r="Y3727" i="1" s="1"/>
  <c r="R3442" i="1"/>
  <c r="V3442" i="1" s="1"/>
  <c r="X3443" i="1" s="1"/>
  <c r="Y3443" i="1" s="1"/>
  <c r="R3537" i="1"/>
  <c r="V3537" i="1" s="1"/>
  <c r="X3538" i="1" s="1"/>
  <c r="Y3538" i="1" s="1"/>
  <c r="R2223" i="1"/>
  <c r="V2223" i="1" s="1"/>
  <c r="X2224" i="1" s="1"/>
  <c r="Y2224" i="1" s="1"/>
  <c r="R488" i="1"/>
  <c r="V488" i="1" s="1"/>
  <c r="X489" i="1" s="1"/>
  <c r="Y489" i="1" s="1"/>
  <c r="R1531" i="1"/>
  <c r="V1531" i="1" s="1"/>
  <c r="X1532" i="1" s="1"/>
  <c r="Y1532" i="1" s="1"/>
  <c r="R143" i="1"/>
  <c r="V143" i="1" s="1"/>
  <c r="X144" i="1" s="1"/>
  <c r="Y144" i="1" s="1"/>
  <c r="R558" i="1"/>
  <c r="V558" i="1" s="1"/>
  <c r="X559" i="1" s="1"/>
  <c r="Y559" i="1" s="1"/>
  <c r="R1614" i="1"/>
  <c r="V1614" i="1" s="1"/>
  <c r="X1615" i="1" s="1"/>
  <c r="Y1615" i="1" s="1"/>
  <c r="R2595" i="1"/>
  <c r="V2595" i="1" s="1"/>
  <c r="X2596" i="1" s="1"/>
  <c r="Y2596" i="1" s="1"/>
  <c r="R1050" i="1"/>
  <c r="V1050" i="1" s="1"/>
  <c r="X1051" i="1" s="1"/>
  <c r="Y1051" i="1" s="1"/>
  <c r="R2598" i="1"/>
  <c r="V2598" i="1" s="1"/>
  <c r="X2599" i="1" s="1"/>
  <c r="Y2599" i="1" s="1"/>
  <c r="R876" i="1"/>
  <c r="V876" i="1" s="1"/>
  <c r="X877" i="1" s="1"/>
  <c r="Y877" i="1" s="1"/>
  <c r="R2229" i="1"/>
  <c r="V2229" i="1" s="1"/>
  <c r="X2230" i="1" s="1"/>
  <c r="Y2230" i="1" s="1"/>
  <c r="R1990" i="1"/>
  <c r="V1990" i="1" s="1"/>
  <c r="X1991" i="1" s="1"/>
  <c r="Y1991" i="1" s="1"/>
  <c r="R2180" i="1"/>
  <c r="V2180" i="1" s="1"/>
  <c r="X2181" i="1" s="1"/>
  <c r="Y2181" i="1" s="1"/>
  <c r="R1933" i="1"/>
  <c r="V1933" i="1" s="1"/>
  <c r="X1934" i="1" s="1"/>
  <c r="Y1934" i="1" s="1"/>
  <c r="R359" i="1"/>
  <c r="V359" i="1" s="1"/>
  <c r="X360" i="1" s="1"/>
  <c r="Y360" i="1" s="1"/>
  <c r="R2082" i="1"/>
  <c r="V2082" i="1" s="1"/>
  <c r="X2083" i="1" s="1"/>
  <c r="Y2083" i="1" s="1"/>
  <c r="R1292" i="1"/>
  <c r="V1292" i="1" s="1"/>
  <c r="X1293" i="1" s="1"/>
  <c r="Y1293" i="1" s="1"/>
  <c r="U2156" i="1"/>
  <c r="V2156" i="1" s="1"/>
  <c r="X2157" i="1" s="1"/>
  <c r="Y2157" i="1" s="1"/>
  <c r="R3572" i="1"/>
  <c r="V3572" i="1" s="1"/>
  <c r="X3573" i="1" s="1"/>
  <c r="Y3573" i="1" s="1"/>
  <c r="R390" i="1"/>
  <c r="V390" i="1" s="1"/>
  <c r="X391" i="1" s="1"/>
  <c r="Y391" i="1" s="1"/>
  <c r="R4552" i="1"/>
  <c r="V4552" i="1" s="1"/>
  <c r="X4553" i="1" s="1"/>
  <c r="Y4553" i="1" s="1"/>
  <c r="U2508" i="1"/>
  <c r="V2508" i="1" s="1"/>
  <c r="X2509" i="1" s="1"/>
  <c r="Y2509" i="1" s="1"/>
  <c r="R1151" i="1"/>
  <c r="V1151" i="1" s="1"/>
  <c r="X1152" i="1" s="1"/>
  <c r="Y1152" i="1" s="1"/>
  <c r="R675" i="1"/>
  <c r="V675" i="1" s="1"/>
  <c r="X676" i="1" s="1"/>
  <c r="Y676" i="1" s="1"/>
  <c r="R4049" i="1"/>
  <c r="V4049" i="1" s="1"/>
  <c r="X4050" i="1" s="1"/>
  <c r="Y4050" i="1" s="1"/>
  <c r="R2865" i="1"/>
  <c r="V2865" i="1" s="1"/>
  <c r="X2866" i="1" s="1"/>
  <c r="Y2866" i="1" s="1"/>
  <c r="R280" i="1"/>
  <c r="V280" i="1" s="1"/>
  <c r="X281" i="1" s="1"/>
  <c r="Y281" i="1" s="1"/>
  <c r="R2812" i="1"/>
  <c r="V2812" i="1" s="1"/>
  <c r="X2813" i="1" s="1"/>
  <c r="Y2813" i="1" s="1"/>
  <c r="R2071" i="1"/>
  <c r="V2071" i="1" s="1"/>
  <c r="X2072" i="1" s="1"/>
  <c r="Y2072" i="1" s="1"/>
  <c r="R1408" i="1"/>
  <c r="V1408" i="1" s="1"/>
  <c r="X1409" i="1" s="1"/>
  <c r="Y1409" i="1" s="1"/>
  <c r="R3876" i="1"/>
  <c r="V3876" i="1" s="1"/>
  <c r="X3877" i="1" s="1"/>
  <c r="Y3877" i="1" s="1"/>
  <c r="R1086" i="1"/>
  <c r="V1086" i="1" s="1"/>
  <c r="X1087" i="1" s="1"/>
  <c r="Y1087" i="1" s="1"/>
  <c r="R175" i="1"/>
  <c r="V175" i="1" s="1"/>
  <c r="X176" i="1" s="1"/>
  <c r="Y176" i="1" s="1"/>
  <c r="R2004" i="1"/>
  <c r="V2004" i="1" s="1"/>
  <c r="X2005" i="1" s="1"/>
  <c r="Y2005" i="1" s="1"/>
  <c r="R2652" i="1"/>
  <c r="V2652" i="1" s="1"/>
  <c r="X2653" i="1" s="1"/>
  <c r="Y2653" i="1" s="1"/>
  <c r="R127" i="1"/>
  <c r="V127" i="1" s="1"/>
  <c r="X128" i="1" s="1"/>
  <c r="Y128" i="1" s="1"/>
  <c r="R2842" i="1"/>
  <c r="V2842" i="1" s="1"/>
  <c r="X2843" i="1" s="1"/>
  <c r="Y2843" i="1" s="1"/>
  <c r="R4191" i="1"/>
  <c r="V4191" i="1" s="1"/>
  <c r="X4192" i="1" s="1"/>
  <c r="Y4192" i="1" s="1"/>
  <c r="R4195" i="1"/>
  <c r="V4195" i="1" s="1"/>
  <c r="X4196" i="1" s="1"/>
  <c r="Y4196" i="1" s="1"/>
  <c r="R4749" i="1"/>
  <c r="V4749" i="1" s="1"/>
  <c r="X4750" i="1" s="1"/>
  <c r="Y4750" i="1" s="1"/>
  <c r="R2645" i="1"/>
  <c r="V2645" i="1" s="1"/>
  <c r="X2646" i="1" s="1"/>
  <c r="Y2646" i="1" s="1"/>
  <c r="R2939" i="1"/>
  <c r="V2939" i="1" s="1"/>
  <c r="X2940" i="1" s="1"/>
  <c r="Y2940" i="1" s="1"/>
  <c r="R3856" i="1"/>
  <c r="V3856" i="1" s="1"/>
  <c r="X3857" i="1" s="1"/>
  <c r="Y3857" i="1" s="1"/>
  <c r="R4139" i="1"/>
  <c r="V4139" i="1" s="1"/>
  <c r="X4140" i="1" s="1"/>
  <c r="Y4140" i="1" s="1"/>
  <c r="R3954" i="1"/>
  <c r="V3954" i="1" s="1"/>
  <c r="X3955" i="1" s="1"/>
  <c r="Y3955" i="1" s="1"/>
  <c r="R1993" i="1"/>
  <c r="V1993" i="1" s="1"/>
  <c r="X1994" i="1" s="1"/>
  <c r="Y1994" i="1" s="1"/>
  <c r="R646" i="1"/>
  <c r="V646" i="1" s="1"/>
  <c r="X647" i="1" s="1"/>
  <c r="Y647" i="1" s="1"/>
  <c r="R2669" i="1"/>
  <c r="V2669" i="1" s="1"/>
  <c r="X2670" i="1" s="1"/>
  <c r="Y2670" i="1" s="1"/>
  <c r="R2151" i="1"/>
  <c r="V2151" i="1" s="1"/>
  <c r="X2152" i="1" s="1"/>
  <c r="Y2152" i="1" s="1"/>
  <c r="R1348" i="1"/>
  <c r="V1348" i="1" s="1"/>
  <c r="X1349" i="1" s="1"/>
  <c r="Y1349" i="1" s="1"/>
  <c r="R4582" i="1"/>
  <c r="V4582" i="1" s="1"/>
  <c r="X4583" i="1" s="1"/>
  <c r="Y4583" i="1" s="1"/>
  <c r="R43" i="1"/>
  <c r="V43" i="1" s="1"/>
  <c r="X44" i="1" s="1"/>
  <c r="Y44" i="1" s="1"/>
  <c r="R1877" i="1"/>
  <c r="V1877" i="1" s="1"/>
  <c r="X1878" i="1" s="1"/>
  <c r="Y1878" i="1" s="1"/>
  <c r="R1524" i="1"/>
  <c r="V1524" i="1" s="1"/>
  <c r="X1525" i="1" s="1"/>
  <c r="Y1525" i="1" s="1"/>
  <c r="R4600" i="1"/>
  <c r="V4600" i="1" s="1"/>
  <c r="X4601" i="1" s="1"/>
  <c r="Y4601" i="1" s="1"/>
  <c r="R72" i="1"/>
  <c r="V72" i="1" s="1"/>
  <c r="X73" i="1" s="1"/>
  <c r="Y73" i="1" s="1"/>
  <c r="U873" i="1"/>
  <c r="V873" i="1" s="1"/>
  <c r="X874" i="1" s="1"/>
  <c r="Y874" i="1" s="1"/>
  <c r="U2840" i="1"/>
  <c r="V2840" i="1" s="1"/>
  <c r="X2841" i="1" s="1"/>
  <c r="Y2841" i="1" s="1"/>
  <c r="R4340" i="1"/>
  <c r="V4340" i="1" s="1"/>
  <c r="X4341" i="1" s="1"/>
  <c r="Y4341" i="1" s="1"/>
  <c r="R741" i="1"/>
  <c r="V741" i="1" s="1"/>
  <c r="X742" i="1" s="1"/>
  <c r="Y742" i="1" s="1"/>
  <c r="R392" i="1"/>
  <c r="V392" i="1" s="1"/>
  <c r="X393" i="1" s="1"/>
  <c r="Y393" i="1" s="1"/>
  <c r="R2950" i="1"/>
  <c r="V2950" i="1" s="1"/>
  <c r="X2951" i="1" s="1"/>
  <c r="Y2951" i="1" s="1"/>
  <c r="R4562" i="1"/>
  <c r="V4562" i="1" s="1"/>
  <c r="X4563" i="1" s="1"/>
  <c r="Y4563" i="1" s="1"/>
  <c r="Y27" i="1" l="1"/>
  <c r="R2154" i="1"/>
  <c r="V2154" i="1" s="1"/>
  <c r="X2155" i="1" s="1"/>
  <c r="Y2155" i="1" s="1"/>
  <c r="R1081" i="1"/>
  <c r="V1081" i="1" s="1"/>
  <c r="X1082" i="1" s="1"/>
  <c r="Y1082" i="1" s="1"/>
  <c r="R207" i="1"/>
  <c r="V207" i="1" s="1"/>
  <c r="X208" i="1" s="1"/>
  <c r="Y208" i="1" s="1"/>
  <c r="V540" i="1"/>
  <c r="X541" i="1" s="1"/>
  <c r="Y541" i="1" s="1"/>
  <c r="V3818" i="1"/>
  <c r="X3819" i="1" s="1"/>
  <c r="Y3819" i="1" s="1"/>
  <c r="R4346" i="1"/>
  <c r="V4346" i="1" s="1"/>
  <c r="X4347" i="1" s="1"/>
  <c r="Y4347" i="1" s="1"/>
  <c r="R3928" i="1"/>
  <c r="V3928" i="1" s="1"/>
  <c r="X3929" i="1" s="1"/>
  <c r="Y3929" i="1" s="1"/>
  <c r="R2176" i="1"/>
  <c r="V2176" i="1" s="1"/>
  <c r="X2177" i="1" s="1"/>
  <c r="Y2177" i="1" s="1"/>
  <c r="R3781" i="1"/>
  <c r="V3781" i="1" s="1"/>
  <c r="X3782" i="1" s="1"/>
  <c r="Y3782" i="1" s="1"/>
  <c r="R3667" i="1"/>
  <c r="V3667" i="1" s="1"/>
  <c r="X3668" i="1" s="1"/>
  <c r="Y3668" i="1" s="1"/>
  <c r="R4608" i="1"/>
  <c r="V4608" i="1" s="1"/>
  <c r="X4609" i="1" s="1"/>
  <c r="Y4609" i="1" s="1"/>
  <c r="V1926" i="1"/>
  <c r="X1927" i="1" s="1"/>
  <c r="Y1927" i="1" s="1"/>
  <c r="R398" i="1"/>
  <c r="V398" i="1" s="1"/>
  <c r="X399" i="1" s="1"/>
  <c r="Y399" i="1" s="1"/>
  <c r="R2379" i="1"/>
  <c r="V2379" i="1" s="1"/>
  <c r="X2380" i="1" s="1"/>
  <c r="Y2380" i="1" s="1"/>
  <c r="R1464" i="1"/>
  <c r="V1464" i="1" s="1"/>
  <c r="X1465" i="1" s="1"/>
  <c r="Y1465" i="1" s="1"/>
  <c r="R1189" i="1"/>
  <c r="V1189" i="1" s="1"/>
  <c r="X1190" i="1" s="1"/>
  <c r="Y1190" i="1" s="1"/>
  <c r="R2110" i="1"/>
  <c r="V2110" i="1" s="1"/>
  <c r="X2111" i="1" s="1"/>
  <c r="Y2111" i="1" s="1"/>
  <c r="R3955" i="1"/>
  <c r="V3955" i="1" s="1"/>
  <c r="X3956" i="1" s="1"/>
  <c r="Y3956" i="1" s="1"/>
  <c r="V3379" i="1"/>
  <c r="X3380" i="1" s="1"/>
  <c r="Y3380" i="1" s="1"/>
  <c r="V3008" i="1"/>
  <c r="X3009" i="1" s="1"/>
  <c r="Y3009" i="1" s="1"/>
  <c r="R3009" i="1"/>
  <c r="V4116" i="1"/>
  <c r="X4117" i="1" s="1"/>
  <c r="Y4117" i="1" s="1"/>
  <c r="R4117" i="1"/>
  <c r="V4117" i="1" s="1"/>
  <c r="X4118" i="1" s="1"/>
  <c r="Y4118" i="1" s="1"/>
  <c r="V1967" i="1"/>
  <c r="X1968" i="1" s="1"/>
  <c r="Y1968" i="1" s="1"/>
  <c r="V3000" i="1"/>
  <c r="X3001" i="1" s="1"/>
  <c r="Y3001" i="1" s="1"/>
  <c r="V1960" i="1"/>
  <c r="X1961" i="1" s="1"/>
  <c r="Y1961" i="1" s="1"/>
  <c r="R899" i="1"/>
  <c r="V899" i="1" s="1"/>
  <c r="X900" i="1" s="1"/>
  <c r="Y900" i="1" s="1"/>
  <c r="R562" i="1"/>
  <c r="V562" i="1" s="1"/>
  <c r="X563" i="1" s="1"/>
  <c r="Y563" i="1" s="1"/>
  <c r="R1525" i="1"/>
  <c r="V1525" i="1" s="1"/>
  <c r="X1526" i="1" s="1"/>
  <c r="Y1526" i="1" s="1"/>
  <c r="R4583" i="1"/>
  <c r="V4583" i="1" s="1"/>
  <c r="X4584" i="1" s="1"/>
  <c r="Y4584" i="1" s="1"/>
  <c r="R489" i="1"/>
  <c r="V489" i="1" s="1"/>
  <c r="X490" i="1" s="1"/>
  <c r="Y490" i="1" s="1"/>
  <c r="R2628" i="1"/>
  <c r="V2628" i="1" s="1"/>
  <c r="X2629" i="1" s="1"/>
  <c r="Y2629" i="1" s="1"/>
  <c r="R2224" i="1"/>
  <c r="V2224" i="1" s="1"/>
  <c r="X2225" i="1" s="1"/>
  <c r="Y2225" i="1" s="1"/>
  <c r="R1349" i="1"/>
  <c r="V1349" i="1" s="1"/>
  <c r="X1350" i="1" s="1"/>
  <c r="Y1350" i="1" s="1"/>
  <c r="R4140" i="1"/>
  <c r="V4140" i="1" s="1"/>
  <c r="X4141" i="1" s="1"/>
  <c r="Y4141" i="1" s="1"/>
  <c r="R2181" i="1"/>
  <c r="V2181" i="1" s="1"/>
  <c r="X2182" i="1" s="1"/>
  <c r="Y2182" i="1" s="1"/>
  <c r="R877" i="1"/>
  <c r="V877" i="1" s="1"/>
  <c r="X878" i="1" s="1"/>
  <c r="Y878" i="1" s="1"/>
  <c r="R3397" i="1"/>
  <c r="V3397" i="1" s="1"/>
  <c r="X3398" i="1" s="1"/>
  <c r="Y3398" i="1" s="1"/>
  <c r="R82" i="1"/>
  <c r="V82" i="1" s="1"/>
  <c r="R176" i="1"/>
  <c r="V176" i="1" s="1"/>
  <c r="X177" i="1" s="1"/>
  <c r="Y177" i="1" s="1"/>
  <c r="R2072" i="1"/>
  <c r="V2072" i="1" s="1"/>
  <c r="X2073" i="1" s="1"/>
  <c r="Y2073" i="1" s="1"/>
  <c r="R647" i="1"/>
  <c r="V647" i="1" s="1"/>
  <c r="X648" i="1" s="1"/>
  <c r="Y648" i="1" s="1"/>
  <c r="R4563" i="1"/>
  <c r="V4563" i="1" s="1"/>
  <c r="X4564" i="1" s="1"/>
  <c r="Y4564" i="1" s="1"/>
  <c r="R4341" i="1"/>
  <c r="V4341" i="1" s="1"/>
  <c r="X4342" i="1" s="1"/>
  <c r="Y4342" i="1" s="1"/>
  <c r="U2841" i="1"/>
  <c r="V2841" i="1" s="1"/>
  <c r="X2842" i="1" s="1"/>
  <c r="Y2842" i="1" s="1"/>
  <c r="R4347" i="1"/>
  <c r="V4347" i="1" s="1"/>
  <c r="X4348" i="1" s="1"/>
  <c r="Y4348" i="1" s="1"/>
  <c r="R676" i="1"/>
  <c r="V676" i="1" s="1"/>
  <c r="X677" i="1" s="1"/>
  <c r="Y677" i="1" s="1"/>
  <c r="R2083" i="1"/>
  <c r="V2083" i="1" s="1"/>
  <c r="X2084" i="1" s="1"/>
  <c r="Y2084" i="1" s="1"/>
  <c r="R29" i="1"/>
  <c r="V29" i="1" s="1"/>
  <c r="X30" i="1" s="1"/>
  <c r="Y30" i="1" s="1"/>
  <c r="R1427" i="1"/>
  <c r="V1427" i="1" s="1"/>
  <c r="X1428" i="1" s="1"/>
  <c r="Y1428" i="1" s="1"/>
  <c r="Z28" i="1" l="1"/>
  <c r="AF28" i="1" s="1"/>
  <c r="Z73" i="1"/>
  <c r="AF73" i="1" s="1"/>
  <c r="Z46" i="1"/>
  <c r="AF46" i="1" s="1"/>
  <c r="Z39" i="1"/>
  <c r="AF39" i="1" s="1"/>
  <c r="Z80" i="1"/>
  <c r="AF80" i="1" s="1"/>
  <c r="Z61" i="1"/>
  <c r="AF61" i="1" s="1"/>
  <c r="Z68" i="1"/>
  <c r="AF68" i="1" s="1"/>
  <c r="Z49" i="1"/>
  <c r="AF49" i="1" s="1"/>
  <c r="Z74" i="1"/>
  <c r="AF74" i="1" s="1"/>
  <c r="Z56" i="1"/>
  <c r="AF56" i="1" s="1"/>
  <c r="Z37" i="1"/>
  <c r="AF37" i="1" s="1"/>
  <c r="Z50" i="1"/>
  <c r="AF50" i="1" s="1"/>
  <c r="Z67" i="1"/>
  <c r="AF67" i="1" s="1"/>
  <c r="Z44" i="1"/>
  <c r="AF44" i="1" s="1"/>
  <c r="Z43" i="1"/>
  <c r="AF43" i="1" s="1"/>
  <c r="Z78" i="1"/>
  <c r="AF78" i="1" s="1"/>
  <c r="Z71" i="1"/>
  <c r="AF71" i="1" s="1"/>
  <c r="Z32" i="1"/>
  <c r="AF32" i="1" s="1"/>
  <c r="Z77" i="1"/>
  <c r="AF77" i="1" s="1"/>
  <c r="Z54" i="1"/>
  <c r="AF54" i="1" s="1"/>
  <c r="Z47" i="1"/>
  <c r="AF47" i="1" s="1"/>
  <c r="Z65" i="1"/>
  <c r="AF65" i="1" s="1"/>
  <c r="Z72" i="1"/>
  <c r="AF72" i="1" s="1"/>
  <c r="Z53" i="1"/>
  <c r="AF53" i="1" s="1"/>
  <c r="Z82" i="1"/>
  <c r="AF82" i="1" s="1"/>
  <c r="Z27" i="1"/>
  <c r="AF27" i="1" s="1"/>
  <c r="Z60" i="1"/>
  <c r="AF60" i="1" s="1"/>
  <c r="Z41" i="1"/>
  <c r="AF41" i="1" s="1"/>
  <c r="Z58" i="1"/>
  <c r="AF58" i="1" s="1"/>
  <c r="Z75" i="1"/>
  <c r="AF75" i="1" s="1"/>
  <c r="Z48" i="1"/>
  <c r="AF48" i="1" s="1"/>
  <c r="Z29" i="1"/>
  <c r="AF29" i="1" s="1"/>
  <c r="Z34" i="1"/>
  <c r="AF34" i="1" s="1"/>
  <c r="Z51" i="1"/>
  <c r="AF51" i="1" s="1"/>
  <c r="Z79" i="1"/>
  <c r="AF79" i="1" s="1"/>
  <c r="Z36" i="1"/>
  <c r="AF36" i="1" s="1"/>
  <c r="Z81" i="1"/>
  <c r="AF81" i="1" s="1"/>
  <c r="Z62" i="1"/>
  <c r="AF62" i="1" s="1"/>
  <c r="Z55" i="1"/>
  <c r="AF55" i="1" s="1"/>
  <c r="Z69" i="1"/>
  <c r="AF69" i="1" s="1"/>
  <c r="Z38" i="1"/>
  <c r="AF38" i="1" s="1"/>
  <c r="Z30" i="1"/>
  <c r="AF30" i="1" s="1"/>
  <c r="Z76" i="1"/>
  <c r="AF76" i="1" s="1"/>
  <c r="Z57" i="1"/>
  <c r="AF57" i="1" s="1"/>
  <c r="Z31" i="1"/>
  <c r="AF31" i="1" s="1"/>
  <c r="Z64" i="1"/>
  <c r="AF64" i="1" s="1"/>
  <c r="Z45" i="1"/>
  <c r="AF45" i="1" s="1"/>
  <c r="Z66" i="1"/>
  <c r="AF66" i="1" s="1"/>
  <c r="Z52" i="1"/>
  <c r="AF52" i="1" s="1"/>
  <c r="Z33" i="1"/>
  <c r="AF33" i="1" s="1"/>
  <c r="Z42" i="1"/>
  <c r="AF42" i="1" s="1"/>
  <c r="Z59" i="1"/>
  <c r="AF59" i="1" s="1"/>
  <c r="Z40" i="1"/>
  <c r="AF40" i="1" s="1"/>
  <c r="Z35" i="1"/>
  <c r="AF35" i="1" s="1"/>
  <c r="Z70" i="1"/>
  <c r="AF70" i="1" s="1"/>
  <c r="Z63" i="1"/>
  <c r="AF63" i="1" s="1"/>
  <c r="X83" i="1"/>
  <c r="Y83" i="1" s="1"/>
  <c r="R2380" i="1"/>
  <c r="V2380" i="1" s="1"/>
  <c r="X2381" i="1" s="1"/>
  <c r="Y2381" i="1" s="1"/>
  <c r="R3956" i="1"/>
  <c r="V3956" i="1" s="1"/>
  <c r="X3957" i="1" s="1"/>
  <c r="Y3957" i="1" s="1"/>
  <c r="V3009" i="1"/>
  <c r="X3010" i="1" s="1"/>
  <c r="Y3010" i="1" s="1"/>
  <c r="R3010" i="1"/>
  <c r="R4141" i="1"/>
  <c r="V4141" i="1" s="1"/>
  <c r="X4142" i="1" s="1"/>
  <c r="Y4142" i="1" s="1"/>
  <c r="R648" i="1"/>
  <c r="V648" i="1" s="1"/>
  <c r="X649" i="1" s="1"/>
  <c r="Y649" i="1" s="1"/>
  <c r="R4342" i="1"/>
  <c r="V4342" i="1" s="1"/>
  <c r="X4343" i="1" s="1"/>
  <c r="Y4343" i="1" s="1"/>
  <c r="R878" i="1"/>
  <c r="V878" i="1" s="1"/>
  <c r="X879" i="1" s="1"/>
  <c r="Y879" i="1" s="1"/>
  <c r="Z201" i="1" l="1"/>
  <c r="AF201" i="1" s="1"/>
  <c r="Z216" i="1"/>
  <c r="AF216" i="1" s="1"/>
  <c r="Z247" i="1"/>
  <c r="AF247" i="1" s="1"/>
  <c r="Z527" i="1"/>
  <c r="AF527" i="1" s="1"/>
  <c r="Z783" i="1"/>
  <c r="AF783" i="1" s="1"/>
  <c r="Z593" i="1"/>
  <c r="AF593" i="1" s="1"/>
  <c r="Z482" i="1"/>
  <c r="AF482" i="1" s="1"/>
  <c r="Z558" i="1"/>
  <c r="AF558" i="1" s="1"/>
  <c r="Z602" i="1"/>
  <c r="AF602" i="1" s="1"/>
  <c r="Z912" i="1"/>
  <c r="AF912" i="1" s="1"/>
  <c r="Z1168" i="1"/>
  <c r="AF1168" i="1" s="1"/>
  <c r="Z923" i="1"/>
  <c r="AF923" i="1" s="1"/>
  <c r="Z125" i="1"/>
  <c r="AF125" i="1" s="1"/>
  <c r="Z98" i="1"/>
  <c r="AF98" i="1" s="1"/>
  <c r="Z115" i="1"/>
  <c r="AF115" i="1" s="1"/>
  <c r="Z143" i="1"/>
  <c r="AF143" i="1" s="1"/>
  <c r="Z451" i="1"/>
  <c r="AF451" i="1" s="1"/>
  <c r="Z707" i="1"/>
  <c r="AF707" i="1" s="1"/>
  <c r="Z492" i="1"/>
  <c r="AF492" i="1" s="1"/>
  <c r="Z381" i="1"/>
  <c r="AF381" i="1" s="1"/>
  <c r="Z457" i="1"/>
  <c r="AF457" i="1" s="1"/>
  <c r="Z501" i="1"/>
  <c r="AF501" i="1" s="1"/>
  <c r="Z836" i="1"/>
  <c r="AF836" i="1" s="1"/>
  <c r="Z1092" i="1"/>
  <c r="AF1092" i="1" s="1"/>
  <c r="Z822" i="1"/>
  <c r="AF822" i="1" s="1"/>
  <c r="Z305" i="1"/>
  <c r="AF305" i="1" s="1"/>
  <c r="Z352" i="1"/>
  <c r="AF352" i="1" s="1"/>
  <c r="Z219" i="1"/>
  <c r="AF219" i="1" s="1"/>
  <c r="Z375" i="1"/>
  <c r="AF375" i="1" s="1"/>
  <c r="Z631" i="1"/>
  <c r="AF631" i="1" s="1"/>
  <c r="Z390" i="1"/>
  <c r="AF390" i="1" s="1"/>
  <c r="Z732" i="1"/>
  <c r="AF732" i="1" s="1"/>
  <c r="Z342" i="1"/>
  <c r="AF342" i="1" s="1"/>
  <c r="Z400" i="1"/>
  <c r="AF400" i="1" s="1"/>
  <c r="Z741" i="1"/>
  <c r="AF741" i="1" s="1"/>
  <c r="Z1016" i="1"/>
  <c r="AF1016" i="1" s="1"/>
  <c r="Z658" i="1"/>
  <c r="AF658" i="1" s="1"/>
  <c r="Z120" i="1"/>
  <c r="AF120" i="1" s="1"/>
  <c r="Z229" i="1"/>
  <c r="AF229" i="1" s="1"/>
  <c r="Z254" i="1"/>
  <c r="AF254" i="1" s="1"/>
  <c r="Z102" i="1"/>
  <c r="AF102" i="1" s="1"/>
  <c r="Z284" i="1"/>
  <c r="AF284" i="1" s="1"/>
  <c r="Z555" i="1"/>
  <c r="AF555" i="1" s="1"/>
  <c r="Z811" i="1"/>
  <c r="AF811" i="1" s="1"/>
  <c r="Z630" i="1"/>
  <c r="AF630" i="1" s="1"/>
  <c r="Z520" i="1"/>
  <c r="AF520" i="1" s="1"/>
  <c r="Z596" i="1"/>
  <c r="AF596" i="1" s="1"/>
  <c r="Z640" i="1"/>
  <c r="AF640" i="1" s="1"/>
  <c r="Z940" i="1"/>
  <c r="AF940" i="1" s="1"/>
  <c r="Z1196" i="1"/>
  <c r="AF1196" i="1" s="1"/>
  <c r="Z961" i="1"/>
  <c r="AF961" i="1" s="1"/>
  <c r="Z617" i="1"/>
  <c r="AF617" i="1" s="1"/>
  <c r="Z1042" i="1"/>
  <c r="AF1042" i="1" s="1"/>
  <c r="Z969" i="1"/>
  <c r="AF969" i="1" s="1"/>
  <c r="Z858" i="1"/>
  <c r="AF858" i="1" s="1"/>
  <c r="Z1199" i="1"/>
  <c r="AF1199" i="1" s="1"/>
  <c r="Z1466" i="1"/>
  <c r="AF1466" i="1" s="1"/>
  <c r="Z1415" i="1"/>
  <c r="AF1415" i="1" s="1"/>
  <c r="Z1057" i="1"/>
  <c r="AF1057" i="1" s="1"/>
  <c r="Z909" i="1"/>
  <c r="AF909" i="1" s="1"/>
  <c r="Z953" i="1"/>
  <c r="AF953" i="1" s="1"/>
  <c r="Z954" i="1"/>
  <c r="AF954" i="1" s="1"/>
  <c r="Z1366" i="1"/>
  <c r="AF1366" i="1" s="1"/>
  <c r="Z1399" i="1"/>
  <c r="AF1399" i="1" s="1"/>
  <c r="Z1741" i="1"/>
  <c r="AF1741" i="1" s="1"/>
  <c r="Z1485" i="1"/>
  <c r="AF1485" i="1" s="1"/>
  <c r="Z1375" i="1"/>
  <c r="AF1375" i="1" s="1"/>
  <c r="Z1675" i="1"/>
  <c r="AF1675" i="1" s="1"/>
  <c r="Z1397" i="1"/>
  <c r="AF1397" i="1" s="1"/>
  <c r="Z1692" i="1"/>
  <c r="AF1692" i="1" s="1"/>
  <c r="Z1948" i="1"/>
  <c r="AF1948" i="1" s="1"/>
  <c r="Z2003" i="1"/>
  <c r="AF2003" i="1" s="1"/>
  <c r="Z2259" i="1"/>
  <c r="AF2259" i="1" s="1"/>
  <c r="Z1785" i="1"/>
  <c r="AF1785" i="1" s="1"/>
  <c r="Z2092" i="1"/>
  <c r="AF2092" i="1" s="1"/>
  <c r="Z1758" i="1"/>
  <c r="AF1758" i="1" s="1"/>
  <c r="Z2081" i="1"/>
  <c r="AF2081" i="1" s="1"/>
  <c r="Z2337" i="1"/>
  <c r="AF2337" i="1" s="1"/>
  <c r="Z1889" i="1"/>
  <c r="AF1889" i="1" s="1"/>
  <c r="Z2170" i="1"/>
  <c r="AF2170" i="1" s="1"/>
  <c r="Z761" i="1"/>
  <c r="AF761" i="1" s="1"/>
  <c r="Z813" i="1"/>
  <c r="AF813" i="1" s="1"/>
  <c r="Z821" i="1"/>
  <c r="AF821" i="1" s="1"/>
  <c r="Z153" i="1"/>
  <c r="AF153" i="1" s="1"/>
  <c r="Z238" i="1"/>
  <c r="AF238" i="1" s="1"/>
  <c r="Z268" i="1"/>
  <c r="AF268" i="1" s="1"/>
  <c r="Z543" i="1"/>
  <c r="AF543" i="1" s="1"/>
  <c r="Z799" i="1"/>
  <c r="AF799" i="1" s="1"/>
  <c r="Z614" i="1"/>
  <c r="AF614" i="1" s="1"/>
  <c r="Z504" i="1"/>
  <c r="AF504" i="1" s="1"/>
  <c r="Z580" i="1"/>
  <c r="AF580" i="1" s="1"/>
  <c r="Z624" i="1"/>
  <c r="AF624" i="1" s="1"/>
  <c r="Z928" i="1"/>
  <c r="AF928" i="1" s="1"/>
  <c r="Z1184" i="1"/>
  <c r="AF1184" i="1" s="1"/>
  <c r="Z205" i="1"/>
  <c r="AF205" i="1" s="1"/>
  <c r="Z222" i="1"/>
  <c r="AF222" i="1" s="1"/>
  <c r="Z252" i="1"/>
  <c r="AF252" i="1" s="1"/>
  <c r="Z531" i="1"/>
  <c r="AF531" i="1" s="1"/>
  <c r="Z787" i="1"/>
  <c r="AF787" i="1" s="1"/>
  <c r="Z598" i="1"/>
  <c r="AF598" i="1" s="1"/>
  <c r="Z488" i="1"/>
  <c r="AF488" i="1" s="1"/>
  <c r="Z564" i="1"/>
  <c r="AF564" i="1" s="1"/>
  <c r="Z608" i="1"/>
  <c r="AF608" i="1" s="1"/>
  <c r="Z916" i="1"/>
  <c r="AF916" i="1" s="1"/>
  <c r="Z1172" i="1"/>
  <c r="AF1172" i="1" s="1"/>
  <c r="Z929" i="1"/>
  <c r="AF929" i="1" s="1"/>
  <c r="Z129" i="1"/>
  <c r="AF129" i="1" s="1"/>
  <c r="Z106" i="1"/>
  <c r="AF106" i="1" s="1"/>
  <c r="Z123" i="1"/>
  <c r="AF123" i="1" s="1"/>
  <c r="Z236" i="1"/>
  <c r="AF236" i="1" s="1"/>
  <c r="Z519" i="1"/>
  <c r="AF519" i="1" s="1"/>
  <c r="Z775" i="1"/>
  <c r="AF775" i="1" s="1"/>
  <c r="Z582" i="1"/>
  <c r="AF582" i="1" s="1"/>
  <c r="Z472" i="1"/>
  <c r="AF472" i="1" s="1"/>
  <c r="Z548" i="1"/>
  <c r="AF548" i="1" s="1"/>
  <c r="Z592" i="1"/>
  <c r="AF592" i="1" s="1"/>
  <c r="Z904" i="1"/>
  <c r="AF904" i="1" s="1"/>
  <c r="Z1160" i="1"/>
  <c r="AF1160" i="1" s="1"/>
  <c r="Z913" i="1"/>
  <c r="AF913" i="1" s="1"/>
  <c r="Z117" i="1"/>
  <c r="AF117" i="1" s="1"/>
  <c r="Z99" i="1"/>
  <c r="AF99" i="1" s="1"/>
  <c r="Z127" i="1"/>
  <c r="AF127" i="1" s="1"/>
  <c r="Z443" i="1"/>
  <c r="AF443" i="1" s="1"/>
  <c r="Z699" i="1"/>
  <c r="AF699" i="1" s="1"/>
  <c r="Z481" i="1"/>
  <c r="AF481" i="1" s="1"/>
  <c r="Z365" i="1"/>
  <c r="AF365" i="1" s="1"/>
  <c r="Z446" i="1"/>
  <c r="AF446" i="1" s="1"/>
  <c r="Z490" i="1"/>
  <c r="AF490" i="1" s="1"/>
  <c r="Z828" i="1"/>
  <c r="AF828" i="1" s="1"/>
  <c r="Z1084" i="1"/>
  <c r="AF1084" i="1" s="1"/>
  <c r="Z809" i="1"/>
  <c r="AF809" i="1" s="1"/>
  <c r="Z1153" i="1"/>
  <c r="AF1153" i="1" s="1"/>
  <c r="Z893" i="1"/>
  <c r="AF893" i="1" s="1"/>
  <c r="Z819" i="1"/>
  <c r="AF819" i="1" s="1"/>
  <c r="Z633" i="1"/>
  <c r="AF633" i="1" s="1"/>
  <c r="Z1050" i="1"/>
  <c r="AF1050" i="1" s="1"/>
  <c r="Z1354" i="1"/>
  <c r="AF1354" i="1" s="1"/>
  <c r="Z1261" i="1"/>
  <c r="AF1261" i="1" s="1"/>
  <c r="Z1593" i="1"/>
  <c r="AF1593" i="1" s="1"/>
  <c r="Z638" i="1"/>
  <c r="AF638" i="1" s="1"/>
  <c r="Z717" i="1"/>
  <c r="AF717" i="1" s="1"/>
  <c r="Z729" i="1"/>
  <c r="AF729" i="1" s="1"/>
  <c r="Z1210" i="1"/>
  <c r="AF1210" i="1" s="1"/>
  <c r="Z1122" i="1"/>
  <c r="AF1122" i="1" s="1"/>
  <c r="Z1629" i="1"/>
  <c r="AF1629" i="1" s="1"/>
  <c r="Z1336" i="1"/>
  <c r="AF1336" i="1" s="1"/>
  <c r="Z1187" i="1"/>
  <c r="AF1187" i="1" s="1"/>
  <c r="Z1563" i="1"/>
  <c r="AF1563" i="1" s="1"/>
  <c r="Z1234" i="1"/>
  <c r="AF1234" i="1" s="1"/>
  <c r="Z1580" i="1"/>
  <c r="AF1580" i="1" s="1"/>
  <c r="Z1836" i="1"/>
  <c r="AF1836" i="1" s="1"/>
  <c r="Z1858" i="1"/>
  <c r="AF1858" i="1" s="1"/>
  <c r="Z2147" i="1"/>
  <c r="AF2147" i="1" s="1"/>
  <c r="Z2403" i="1"/>
  <c r="AF2403" i="1" s="1"/>
  <c r="Z1977" i="1"/>
  <c r="AF1977" i="1" s="1"/>
  <c r="Z2236" i="1"/>
  <c r="AF2236" i="1" s="1"/>
  <c r="Z1962" i="1"/>
  <c r="AF1962" i="1" s="1"/>
  <c r="Z2225" i="1"/>
  <c r="AF2225" i="1" s="1"/>
  <c r="Z1666" i="1"/>
  <c r="AF1666" i="1" s="1"/>
  <c r="Z2058" i="1"/>
  <c r="AF2058" i="1" s="1"/>
  <c r="Z1179" i="1"/>
  <c r="AF1179" i="1" s="1"/>
  <c r="Z1031" i="1"/>
  <c r="AF1031" i="1" s="1"/>
  <c r="Z1070" i="1"/>
  <c r="AF1070" i="1" s="1"/>
  <c r="Z169" i="1"/>
  <c r="AF169" i="1" s="1"/>
  <c r="Z174" i="1"/>
  <c r="AF174" i="1" s="1"/>
  <c r="Z186" i="1"/>
  <c r="AF186" i="1" s="1"/>
  <c r="Z204" i="1"/>
  <c r="AF204" i="1" s="1"/>
  <c r="Z495" i="1"/>
  <c r="AF495" i="1" s="1"/>
  <c r="Z751" i="1"/>
  <c r="AF751" i="1" s="1"/>
  <c r="Z550" i="1"/>
  <c r="AF550" i="1" s="1"/>
  <c r="Z440" i="1"/>
  <c r="AF440" i="1" s="1"/>
  <c r="Z516" i="1"/>
  <c r="AF516" i="1" s="1"/>
  <c r="Z560" i="1"/>
  <c r="AF560" i="1" s="1"/>
  <c r="Z880" i="1"/>
  <c r="AF880" i="1" s="1"/>
  <c r="Z1136" i="1"/>
  <c r="AF1136" i="1" s="1"/>
  <c r="Z881" i="1"/>
  <c r="AF881" i="1" s="1"/>
  <c r="Z93" i="1"/>
  <c r="AF93" i="1" s="1"/>
  <c r="Z419" i="1"/>
  <c r="AF419" i="1" s="1"/>
  <c r="Z675" i="1"/>
  <c r="AF675" i="1" s="1"/>
  <c r="Z449" i="1"/>
  <c r="AF449" i="1" s="1"/>
  <c r="Z308" i="1"/>
  <c r="AF308" i="1" s="1"/>
  <c r="Z414" i="1"/>
  <c r="AF414" i="1" s="1"/>
  <c r="Z458" i="1"/>
  <c r="AF458" i="1" s="1"/>
  <c r="Z800" i="1"/>
  <c r="AF800" i="1" s="1"/>
  <c r="Z1060" i="1"/>
  <c r="AF1060" i="1" s="1"/>
  <c r="Z766" i="1"/>
  <c r="AF766" i="1" s="1"/>
  <c r="Z337" i="1"/>
  <c r="AF337" i="1" s="1"/>
  <c r="Z154" i="1"/>
  <c r="AF154" i="1" s="1"/>
  <c r="Z172" i="1"/>
  <c r="AF172" i="1" s="1"/>
  <c r="Z471" i="1"/>
  <c r="AF471" i="1" s="1"/>
  <c r="Z727" i="1"/>
  <c r="AF727" i="1" s="1"/>
  <c r="Z518" i="1"/>
  <c r="AF518" i="1" s="1"/>
  <c r="Z408" i="1"/>
  <c r="AF408" i="1" s="1"/>
  <c r="Z484" i="1"/>
  <c r="AF484" i="1" s="1"/>
  <c r="Z528" i="1"/>
  <c r="AF528" i="1" s="1"/>
  <c r="Z856" i="1"/>
  <c r="AF856" i="1" s="1"/>
  <c r="Z1112" i="1"/>
  <c r="AF1112" i="1" s="1"/>
  <c r="Z849" i="1"/>
  <c r="AF849" i="1" s="1"/>
  <c r="Z133" i="1"/>
  <c r="AF133" i="1" s="1"/>
  <c r="Z114" i="1"/>
  <c r="AF114" i="1" s="1"/>
  <c r="Z131" i="1"/>
  <c r="AF131" i="1" s="1"/>
  <c r="Z156" i="1"/>
  <c r="AF156" i="1" s="1"/>
  <c r="Z459" i="1"/>
  <c r="AF459" i="1" s="1"/>
  <c r="Z715" i="1"/>
  <c r="AF715" i="1" s="1"/>
  <c r="Z502" i="1"/>
  <c r="AF502" i="1" s="1"/>
  <c r="Z392" i="1"/>
  <c r="AF392" i="1" s="1"/>
  <c r="Z468" i="1"/>
  <c r="AF468" i="1" s="1"/>
  <c r="Z512" i="1"/>
  <c r="AF512" i="1" s="1"/>
  <c r="Z844" i="1"/>
  <c r="AF844" i="1" s="1"/>
  <c r="Z1100" i="1"/>
  <c r="AF1100" i="1" s="1"/>
  <c r="Z833" i="1"/>
  <c r="AF833" i="1" s="1"/>
  <c r="Z1174" i="1"/>
  <c r="AF1174" i="1" s="1"/>
  <c r="Z914" i="1"/>
  <c r="AF914" i="1" s="1"/>
  <c r="Z841" i="1"/>
  <c r="AF841" i="1" s="1"/>
  <c r="Z676" i="1"/>
  <c r="AF676" i="1" s="1"/>
  <c r="Z1071" i="1"/>
  <c r="AF1071" i="1" s="1"/>
  <c r="Z1370" i="1"/>
  <c r="AF1370" i="1" s="1"/>
  <c r="Z1287" i="1"/>
  <c r="AF1287" i="1" s="1"/>
  <c r="Z1609" i="1"/>
  <c r="AF1609" i="1" s="1"/>
  <c r="Z692" i="1"/>
  <c r="AF692" i="1" s="1"/>
  <c r="Z770" i="1"/>
  <c r="AF770" i="1" s="1"/>
  <c r="Z772" i="1"/>
  <c r="AF772" i="1" s="1"/>
  <c r="Z1237" i="1"/>
  <c r="AF1237" i="1" s="1"/>
  <c r="Z1193" i="1"/>
  <c r="AF1193" i="1" s="1"/>
  <c r="Z1645" i="1"/>
  <c r="AF1645" i="1" s="1"/>
  <c r="Z1357" i="1"/>
  <c r="AF1357" i="1" s="1"/>
  <c r="Z1230" i="1"/>
  <c r="AF1230" i="1" s="1"/>
  <c r="Z1579" i="1"/>
  <c r="AF1579" i="1" s="1"/>
  <c r="Z1268" i="1"/>
  <c r="AF1268" i="1" s="1"/>
  <c r="Z1596" i="1"/>
  <c r="AF1596" i="1" s="1"/>
  <c r="Z1852" i="1"/>
  <c r="AF1852" i="1" s="1"/>
  <c r="Z1879" i="1"/>
  <c r="AF1879" i="1" s="1"/>
  <c r="Z2163" i="1"/>
  <c r="AF2163" i="1" s="1"/>
  <c r="Z2419" i="1"/>
  <c r="AF2419" i="1" s="1"/>
  <c r="Z1996" i="1"/>
  <c r="AF1996" i="1" s="1"/>
  <c r="Z2252" i="1"/>
  <c r="AF2252" i="1" s="1"/>
  <c r="Z1983" i="1"/>
  <c r="AF1983" i="1" s="1"/>
  <c r="Z2241" i="1"/>
  <c r="AF2241" i="1" s="1"/>
  <c r="Z1730" i="1"/>
  <c r="AF1730" i="1" s="1"/>
  <c r="Z2074" i="1"/>
  <c r="AF2074" i="1" s="1"/>
  <c r="Z1206" i="1"/>
  <c r="AF1206" i="1" s="1"/>
  <c r="Z1058" i="1"/>
  <c r="AF1058" i="1" s="1"/>
  <c r="Z1102" i="1"/>
  <c r="AF1102" i="1" s="1"/>
  <c r="Z140" i="1"/>
  <c r="AF140" i="1" s="1"/>
  <c r="Z249" i="1"/>
  <c r="AF249" i="1" s="1"/>
  <c r="Z280" i="1"/>
  <c r="AF280" i="1" s="1"/>
  <c r="Z142" i="1"/>
  <c r="AF142" i="1" s="1"/>
  <c r="Z311" i="1"/>
  <c r="AF311" i="1" s="1"/>
  <c r="Z575" i="1"/>
  <c r="AF575" i="1" s="1"/>
  <c r="Z262" i="1"/>
  <c r="AF262" i="1" s="1"/>
  <c r="Z657" i="1"/>
  <c r="AF657" i="1" s="1"/>
  <c r="Z546" i="1"/>
  <c r="AF546" i="1" s="1"/>
  <c r="Z282" i="1"/>
  <c r="AF282" i="1" s="1"/>
  <c r="Z666" i="1"/>
  <c r="AF666" i="1" s="1"/>
  <c r="Z960" i="1"/>
  <c r="AF960" i="1" s="1"/>
  <c r="Z1216" i="1"/>
  <c r="AF1216" i="1" s="1"/>
  <c r="Z109" i="1"/>
  <c r="AF109" i="1" s="1"/>
  <c r="Z83" i="1"/>
  <c r="AF83" i="1" s="1"/>
  <c r="Z111" i="1"/>
  <c r="AF111" i="1" s="1"/>
  <c r="Z435" i="1"/>
  <c r="AF435" i="1" s="1"/>
  <c r="Z691" i="1"/>
  <c r="AF691" i="1" s="1"/>
  <c r="Z470" i="1"/>
  <c r="AF470" i="1" s="1"/>
  <c r="Z349" i="1"/>
  <c r="AF349" i="1" s="1"/>
  <c r="Z436" i="1"/>
  <c r="AF436" i="1" s="1"/>
  <c r="Z480" i="1"/>
  <c r="AF480" i="1" s="1"/>
  <c r="Z820" i="1"/>
  <c r="AF820" i="1" s="1"/>
  <c r="Z1076" i="1"/>
  <c r="AF1076" i="1" s="1"/>
  <c r="Z796" i="1"/>
  <c r="AF796" i="1" s="1"/>
  <c r="Z289" i="1"/>
  <c r="AF289" i="1" s="1"/>
  <c r="Z334" i="1"/>
  <c r="AF334" i="1" s="1"/>
  <c r="Z198" i="1"/>
  <c r="AF198" i="1" s="1"/>
  <c r="Z359" i="1"/>
  <c r="AF359" i="1" s="1"/>
  <c r="Z615" i="1"/>
  <c r="AF615" i="1" s="1"/>
  <c r="Z362" i="1"/>
  <c r="AF362" i="1" s="1"/>
  <c r="Z710" i="1"/>
  <c r="AF710" i="1" s="1"/>
  <c r="Z299" i="1"/>
  <c r="AF299" i="1" s="1"/>
  <c r="Z377" i="1"/>
  <c r="AF377" i="1" s="1"/>
  <c r="Z720" i="1"/>
  <c r="AF720" i="1" s="1"/>
  <c r="Z1000" i="1"/>
  <c r="AF1000" i="1" s="1"/>
  <c r="Z616" i="1"/>
  <c r="AF616" i="1" s="1"/>
  <c r="Z104" i="1"/>
  <c r="AF104" i="1" s="1"/>
  <c r="Z277" i="1"/>
  <c r="AF277" i="1" s="1"/>
  <c r="Z318" i="1"/>
  <c r="AF318" i="1" s="1"/>
  <c r="Z182" i="1"/>
  <c r="AF182" i="1" s="1"/>
  <c r="Z347" i="1"/>
  <c r="AF347" i="1" s="1"/>
  <c r="Z603" i="1"/>
  <c r="AF603" i="1" s="1"/>
  <c r="Z336" i="1"/>
  <c r="AF336" i="1" s="1"/>
  <c r="Z694" i="1"/>
  <c r="AF694" i="1" s="1"/>
  <c r="Z267" i="1"/>
  <c r="AF267" i="1" s="1"/>
  <c r="Z353" i="1"/>
  <c r="AF353" i="1" s="1"/>
  <c r="Z704" i="1"/>
  <c r="AF704" i="1" s="1"/>
  <c r="Z988" i="1"/>
  <c r="AF988" i="1" s="1"/>
  <c r="Z568" i="1"/>
  <c r="AF568" i="1" s="1"/>
  <c r="Z1025" i="1"/>
  <c r="AF1025" i="1" s="1"/>
  <c r="Z745" i="1"/>
  <c r="AF745" i="1" s="1"/>
  <c r="Z600" i="1"/>
  <c r="AF600" i="1" s="1"/>
  <c r="Z1033" i="1"/>
  <c r="AF1033" i="1" s="1"/>
  <c r="Z922" i="1"/>
  <c r="AF922" i="1" s="1"/>
  <c r="Z1258" i="1"/>
  <c r="AF1258" i="1" s="1"/>
  <c r="Z1514" i="1"/>
  <c r="AF1514" i="1" s="1"/>
  <c r="Z1479" i="1"/>
  <c r="AF1479" i="1" s="1"/>
  <c r="Z1142" i="1"/>
  <c r="AF1142" i="1" s="1"/>
  <c r="Z994" i="1"/>
  <c r="AF994" i="1" s="1"/>
  <c r="Z1038" i="1"/>
  <c r="AF1038" i="1" s="1"/>
  <c r="Z1039" i="1"/>
  <c r="AF1039" i="1" s="1"/>
  <c r="Z1430" i="1"/>
  <c r="AF1430" i="1" s="1"/>
  <c r="Z1484" i="1"/>
  <c r="AF1484" i="1" s="1"/>
  <c r="Z1154" i="1"/>
  <c r="AF1154" i="1" s="1"/>
  <c r="Z1549" i="1"/>
  <c r="AF1549" i="1" s="1"/>
  <c r="Z1439" i="1"/>
  <c r="AF1439" i="1" s="1"/>
  <c r="Z1723" i="1"/>
  <c r="AF1723" i="1" s="1"/>
  <c r="Z1461" i="1"/>
  <c r="AF1461" i="1" s="1"/>
  <c r="Z1740" i="1"/>
  <c r="AF1740" i="1" s="1"/>
  <c r="Z1638" i="1"/>
  <c r="AF1638" i="1" s="1"/>
  <c r="Z2051" i="1"/>
  <c r="AF2051" i="1" s="1"/>
  <c r="Z2307" i="1"/>
  <c r="AF2307" i="1" s="1"/>
  <c r="Z1849" i="1"/>
  <c r="AF1849" i="1" s="1"/>
  <c r="Z2140" i="1"/>
  <c r="AF2140" i="1" s="1"/>
  <c r="Z1834" i="1"/>
  <c r="AF1834" i="1" s="1"/>
  <c r="Z2129" i="1"/>
  <c r="AF2129" i="1" s="1"/>
  <c r="Z2385" i="1"/>
  <c r="AF2385" i="1" s="1"/>
  <c r="Z1953" i="1"/>
  <c r="AF1953" i="1" s="1"/>
  <c r="Z1009" i="1"/>
  <c r="AF1009" i="1" s="1"/>
  <c r="Z861" i="1"/>
  <c r="AF861" i="1" s="1"/>
  <c r="Z899" i="1"/>
  <c r="AF899" i="1" s="1"/>
  <c r="Z906" i="1"/>
  <c r="AF906" i="1" s="1"/>
  <c r="Z1330" i="1"/>
  <c r="AF1330" i="1" s="1"/>
  <c r="Z1345" i="1"/>
  <c r="AF1345" i="1" s="1"/>
  <c r="Z1713" i="1"/>
  <c r="AF1713" i="1" s="1"/>
  <c r="Z1448" i="1"/>
  <c r="AF1448" i="1" s="1"/>
  <c r="Z1337" i="1"/>
  <c r="AF1337" i="1" s="1"/>
  <c r="Z1647" i="1"/>
  <c r="AF1647" i="1" s="1"/>
  <c r="Z1360" i="1"/>
  <c r="AF1360" i="1" s="1"/>
  <c r="Z959" i="1"/>
  <c r="AF959" i="1" s="1"/>
  <c r="Z1478" i="1"/>
  <c r="AF1478" i="1" s="1"/>
  <c r="Z1665" i="1"/>
  <c r="AF1665" i="1" s="1"/>
  <c r="Z1491" i="1"/>
  <c r="AF1491" i="1" s="1"/>
  <c r="Z1487" i="1"/>
  <c r="AF1487" i="1" s="1"/>
  <c r="Z1296" i="1"/>
  <c r="AF1296" i="1" s="1"/>
  <c r="Z1680" i="1"/>
  <c r="AF1680" i="1" s="1"/>
  <c r="Z1936" i="1"/>
  <c r="AF1936" i="1" s="1"/>
  <c r="Z1991" i="1"/>
  <c r="AF1991" i="1" s="1"/>
  <c r="Z2247" i="1"/>
  <c r="AF2247" i="1" s="1"/>
  <c r="Z1754" i="1"/>
  <c r="AF1754" i="1" s="1"/>
  <c r="Z2080" i="1"/>
  <c r="AF2080" i="1" s="1"/>
  <c r="Z1710" i="1"/>
  <c r="AF1710" i="1" s="1"/>
  <c r="Z2069" i="1"/>
  <c r="AF2069" i="1" s="1"/>
  <c r="Z2325" i="1"/>
  <c r="AF2325" i="1" s="1"/>
  <c r="Z1873" i="1"/>
  <c r="AF1873" i="1" s="1"/>
  <c r="Z2158" i="1"/>
  <c r="AF2158" i="1" s="1"/>
  <c r="Z724" i="1"/>
  <c r="AF724" i="1" s="1"/>
  <c r="Z785" i="1"/>
  <c r="AF785" i="1" s="1"/>
  <c r="Z793" i="1"/>
  <c r="AF793" i="1" s="1"/>
  <c r="Z1250" i="1"/>
  <c r="AF1250" i="1" s="1"/>
  <c r="Z1214" i="1"/>
  <c r="AF1214" i="1" s="1"/>
  <c r="Z1653" i="1"/>
  <c r="AF1653" i="1" s="1"/>
  <c r="Z1368" i="1"/>
  <c r="AF1368" i="1" s="1"/>
  <c r="Z1249" i="1"/>
  <c r="AF1249" i="1" s="1"/>
  <c r="Z1587" i="1"/>
  <c r="AF1587" i="1" s="1"/>
  <c r="Z1280" i="1"/>
  <c r="AF1280" i="1" s="1"/>
  <c r="Z1604" i="1"/>
  <c r="AF1604" i="1" s="1"/>
  <c r="Z1860" i="1"/>
  <c r="AF1860" i="1" s="1"/>
  <c r="Z1890" i="1"/>
  <c r="AF1890" i="1" s="1"/>
  <c r="Z2171" i="1"/>
  <c r="AF2171" i="1" s="1"/>
  <c r="Z2427" i="1"/>
  <c r="AF2427" i="1" s="1"/>
  <c r="Z2004" i="1"/>
  <c r="AF2004" i="1" s="1"/>
  <c r="Z2260" i="1"/>
  <c r="AF2260" i="1" s="1"/>
  <c r="Z1993" i="1"/>
  <c r="AF1993" i="1" s="1"/>
  <c r="Z2249" i="1"/>
  <c r="AF2249" i="1" s="1"/>
  <c r="Z1762" i="1"/>
  <c r="AF1762" i="1" s="1"/>
  <c r="Z2082" i="1"/>
  <c r="AF2082" i="1" s="1"/>
  <c r="Z1222" i="1"/>
  <c r="AF1222" i="1" s="1"/>
  <c r="Z1074" i="1"/>
  <c r="AF1074" i="1" s="1"/>
  <c r="Z1113" i="1"/>
  <c r="AF1113" i="1" s="1"/>
  <c r="Z1119" i="1"/>
  <c r="AF1119" i="1" s="1"/>
  <c r="Z1490" i="1"/>
  <c r="AF1490" i="1" s="1"/>
  <c r="Z1557" i="1"/>
  <c r="AF1557" i="1" s="1"/>
  <c r="Z1264" i="1"/>
  <c r="AF1264" i="1" s="1"/>
  <c r="Z1594" i="1"/>
  <c r="AF1594" i="1" s="1"/>
  <c r="Z1497" i="1"/>
  <c r="AF1497" i="1" s="1"/>
  <c r="Z1767" i="1"/>
  <c r="AF1767" i="1" s="1"/>
  <c r="Z1520" i="1"/>
  <c r="AF1520" i="1" s="1"/>
  <c r="Z1784" i="1"/>
  <c r="AF1784" i="1" s="1"/>
  <c r="Z1789" i="1"/>
  <c r="AF1789" i="1" s="1"/>
  <c r="Z2095" i="1"/>
  <c r="AF2095" i="1" s="1"/>
  <c r="Z2351" i="1"/>
  <c r="AF2351" i="1" s="1"/>
  <c r="Z1907" i="1"/>
  <c r="AF1907" i="1" s="1"/>
  <c r="Z2184" i="1"/>
  <c r="AF2184" i="1" s="1"/>
  <c r="Z1893" i="1"/>
  <c r="AF1893" i="1" s="1"/>
  <c r="Z2173" i="1"/>
  <c r="AF2173" i="1" s="1"/>
  <c r="Z2429" i="1"/>
  <c r="AF2429" i="1" s="1"/>
  <c r="Z2006" i="1"/>
  <c r="AF2006" i="1" s="1"/>
  <c r="Z2262" i="1"/>
  <c r="AF2262" i="1" s="1"/>
  <c r="Z2518" i="1"/>
  <c r="AF2518" i="1" s="1"/>
  <c r="Z2568" i="1"/>
  <c r="AF2568" i="1" s="1"/>
  <c r="Z2847" i="1"/>
  <c r="AF2847" i="1" s="1"/>
  <c r="Z2564" i="1"/>
  <c r="AF2564" i="1" s="1"/>
  <c r="Z2844" i="1"/>
  <c r="AF2844" i="1" s="1"/>
  <c r="Z2677" i="1"/>
  <c r="AF2677" i="1" s="1"/>
  <c r="Z2933" i="1"/>
  <c r="AF2933" i="1" s="1"/>
  <c r="Z2440" i="1"/>
  <c r="AF2440" i="1" s="1"/>
  <c r="Z2250" i="1"/>
  <c r="AF2250" i="1" s="1"/>
  <c r="Z2590" i="1"/>
  <c r="AF2590" i="1" s="1"/>
  <c r="Z2747" i="1"/>
  <c r="AF2747" i="1" s="1"/>
  <c r="Z2548" i="1"/>
  <c r="AF2548" i="1" s="1"/>
  <c r="Z2916" i="1"/>
  <c r="AF2916" i="1" s="1"/>
  <c r="Z2549" i="1"/>
  <c r="AF2549" i="1" s="1"/>
  <c r="Z2921" i="1"/>
  <c r="AF2921" i="1" s="1"/>
  <c r="Z2556" i="1"/>
  <c r="AF2556" i="1" s="1"/>
  <c r="Z2870" i="1"/>
  <c r="AF2870" i="1" s="1"/>
  <c r="Z2490" i="1"/>
  <c r="AF2490" i="1" s="1"/>
  <c r="Z2643" i="1"/>
  <c r="AF2643" i="1" s="1"/>
  <c r="Z2987" i="1"/>
  <c r="AF2987" i="1" s="1"/>
  <c r="Z2816" i="1"/>
  <c r="AF2816" i="1" s="1"/>
  <c r="Z2817" i="1"/>
  <c r="AF2817" i="1" s="1"/>
  <c r="Z2328" i="1"/>
  <c r="AF2328" i="1" s="1"/>
  <c r="Z2794" i="1"/>
  <c r="AF2794" i="1" s="1"/>
  <c r="Z2386" i="1"/>
  <c r="AF2386" i="1" s="1"/>
  <c r="Z2509" i="1"/>
  <c r="AF2509" i="1" s="1"/>
  <c r="Z2887" i="1"/>
  <c r="AF2887" i="1" s="1"/>
  <c r="Z2712" i="1"/>
  <c r="AF2712" i="1" s="1"/>
  <c r="Z2717" i="1"/>
  <c r="AF2717" i="1" s="1"/>
  <c r="Z2718" i="1"/>
  <c r="AF2718" i="1" s="1"/>
  <c r="Z2974" i="1"/>
  <c r="AF2974" i="1" s="1"/>
  <c r="Z3003" i="1"/>
  <c r="AF3003" i="1" s="1"/>
  <c r="Z2350" i="1"/>
  <c r="AF2350" i="1" s="1"/>
  <c r="Z2428" i="1"/>
  <c r="AF2428" i="1" s="1"/>
  <c r="Z2851" i="1"/>
  <c r="AF2851" i="1" s="1"/>
  <c r="Z2676" i="1"/>
  <c r="AF2676" i="1" s="1"/>
  <c r="Z2681" i="1"/>
  <c r="AF2681" i="1" s="1"/>
  <c r="Z2682" i="1"/>
  <c r="AF2682" i="1" s="1"/>
  <c r="Z2946" i="1"/>
  <c r="AF2946" i="1" s="1"/>
  <c r="Z1286" i="1"/>
  <c r="AF1286" i="1" s="1"/>
  <c r="Z1431" i="1"/>
  <c r="AF1431" i="1" s="1"/>
  <c r="Z1299" i="1"/>
  <c r="AF1299" i="1" s="1"/>
  <c r="Z1295" i="1"/>
  <c r="AF1295" i="1" s="1"/>
  <c r="Z1695" i="1"/>
  <c r="AF1695" i="1" s="1"/>
  <c r="Z1552" i="1"/>
  <c r="AF1552" i="1" s="1"/>
  <c r="Z1824" i="1"/>
  <c r="AF1824" i="1" s="1"/>
  <c r="Z1842" i="1"/>
  <c r="AF1842" i="1" s="1"/>
  <c r="Z2135" i="1"/>
  <c r="AF2135" i="1" s="1"/>
  <c r="Z2391" i="1"/>
  <c r="AF2391" i="1" s="1"/>
  <c r="Z1961" i="1"/>
  <c r="AF1961" i="1" s="1"/>
  <c r="Z2224" i="1"/>
  <c r="AF2224" i="1" s="1"/>
  <c r="Z1946" i="1"/>
  <c r="AF1946" i="1" s="1"/>
  <c r="Z2213" i="1"/>
  <c r="AF2213" i="1" s="1"/>
  <c r="Z2469" i="1"/>
  <c r="AF2469" i="1" s="1"/>
  <c r="Z2046" i="1"/>
  <c r="AF2046" i="1" s="1"/>
  <c r="Z1158" i="1"/>
  <c r="AF1158" i="1" s="1"/>
  <c r="Z1010" i="1"/>
  <c r="AF1010" i="1" s="1"/>
  <c r="Z1049" i="1"/>
  <c r="AF1049" i="1" s="1"/>
  <c r="Z1055" i="1"/>
  <c r="AF1055" i="1" s="1"/>
  <c r="Z1442" i="1"/>
  <c r="AF1442" i="1" s="1"/>
  <c r="Z1495" i="1"/>
  <c r="AF1495" i="1" s="1"/>
  <c r="Z1175" i="1"/>
  <c r="AF1175" i="1" s="1"/>
  <c r="Z1558" i="1"/>
  <c r="AF1558" i="1" s="1"/>
  <c r="Z1449" i="1"/>
  <c r="AF1449" i="1" s="1"/>
  <c r="Z1731" i="1"/>
  <c r="AF1731" i="1" s="1"/>
  <c r="Z1472" i="1"/>
  <c r="AF1472" i="1" s="1"/>
  <c r="Z1748" i="1"/>
  <c r="AF1748" i="1" s="1"/>
  <c r="Z1670" i="1"/>
  <c r="AF1670" i="1" s="1"/>
  <c r="Z2059" i="1"/>
  <c r="AF2059" i="1" s="1"/>
  <c r="Z2315" i="1"/>
  <c r="AF2315" i="1" s="1"/>
  <c r="Z1859" i="1"/>
  <c r="AF1859" i="1" s="1"/>
  <c r="Z2148" i="1"/>
  <c r="AF2148" i="1" s="1"/>
  <c r="Z1845" i="1"/>
  <c r="AF1845" i="1" s="1"/>
  <c r="Z2137" i="1"/>
  <c r="AF2137" i="1" s="1"/>
  <c r="Z2393" i="1"/>
  <c r="AF2393" i="1" s="1"/>
  <c r="Z1963" i="1"/>
  <c r="AF1963" i="1" s="1"/>
  <c r="Z1019" i="1"/>
  <c r="AF1019" i="1" s="1"/>
  <c r="Z877" i="1"/>
  <c r="AF877" i="1" s="1"/>
  <c r="Z915" i="1"/>
  <c r="AF915" i="1" s="1"/>
  <c r="Z917" i="1"/>
  <c r="AF917" i="1" s="1"/>
  <c r="Z1342" i="1"/>
  <c r="AF1342" i="1" s="1"/>
  <c r="Z1361" i="1"/>
  <c r="AF1361" i="1" s="1"/>
  <c r="Z1721" i="1"/>
  <c r="AF1721" i="1" s="1"/>
  <c r="Z1459" i="1"/>
  <c r="AF1459" i="1" s="1"/>
  <c r="Z1348" i="1"/>
  <c r="AF1348" i="1" s="1"/>
  <c r="Z1655" i="1"/>
  <c r="AF1655" i="1" s="1"/>
  <c r="Z1371" i="1"/>
  <c r="AF1371" i="1" s="1"/>
  <c r="Z1672" i="1"/>
  <c r="AF1672" i="1" s="1"/>
  <c r="Z1928" i="1"/>
  <c r="AF1928" i="1" s="1"/>
  <c r="Z1981" i="1"/>
  <c r="AF1981" i="1" s="1"/>
  <c r="Z2239" i="1"/>
  <c r="AF2239" i="1" s="1"/>
  <c r="Z1722" i="1"/>
  <c r="AF1722" i="1" s="1"/>
  <c r="Z2072" i="1"/>
  <c r="AF2072" i="1" s="1"/>
  <c r="Z1678" i="1"/>
  <c r="AF1678" i="1" s="1"/>
  <c r="Z2061" i="1"/>
  <c r="AF2061" i="1" s="1"/>
  <c r="Z2317" i="1"/>
  <c r="AF2317" i="1" s="1"/>
  <c r="Z1862" i="1"/>
  <c r="AF1862" i="1" s="1"/>
  <c r="Z2150" i="1"/>
  <c r="AF2150" i="1" s="1"/>
  <c r="Z2406" i="1"/>
  <c r="AF2406" i="1" s="1"/>
  <c r="Z2316" i="1"/>
  <c r="AF2316" i="1" s="1"/>
  <c r="Z2735" i="1"/>
  <c r="AF2735" i="1" s="1"/>
  <c r="Z2991" i="1"/>
  <c r="AF2991" i="1" s="1"/>
  <c r="Z2732" i="1"/>
  <c r="AF2732" i="1" s="1"/>
  <c r="Z2988" i="1"/>
  <c r="AF2988" i="1" s="1"/>
  <c r="Z2533" i="1"/>
  <c r="AF2533" i="1" s="1"/>
  <c r="Z2821" i="1"/>
  <c r="AF2821" i="1" s="1"/>
  <c r="Z2652" i="1"/>
  <c r="AF2652" i="1" s="1"/>
  <c r="Z2442" i="1"/>
  <c r="AF2442" i="1" s="1"/>
  <c r="Z2579" i="1"/>
  <c r="AF2579" i="1" s="1"/>
  <c r="Z2939" i="1"/>
  <c r="AF2939" i="1" s="1"/>
  <c r="Z2768" i="1"/>
  <c r="AF2768" i="1" s="1"/>
  <c r="Z2769" i="1"/>
  <c r="AF2769" i="1" s="1"/>
  <c r="Z2758" i="1"/>
  <c r="AF2758" i="1" s="1"/>
  <c r="Z2338" i="1"/>
  <c r="AF2338" i="1" s="1"/>
  <c r="Z2396" i="1"/>
  <c r="AF2396" i="1" s="1"/>
  <c r="Z2839" i="1"/>
  <c r="AF2839" i="1" s="1"/>
  <c r="Z2664" i="1"/>
  <c r="AF2664" i="1" s="1"/>
  <c r="Z3008" i="1"/>
  <c r="AF3008" i="1" s="1"/>
  <c r="Z2669" i="1"/>
  <c r="AF2669" i="1" s="1"/>
  <c r="Z3009" i="1"/>
  <c r="AF3009" i="1" s="1"/>
  <c r="Z2674" i="1"/>
  <c r="AF2674" i="1" s="1"/>
  <c r="Z2938" i="1"/>
  <c r="AF2938" i="1" s="1"/>
  <c r="Z2238" i="1"/>
  <c r="AF2238" i="1" s="1"/>
  <c r="Z2578" i="1"/>
  <c r="AF2578" i="1" s="1"/>
  <c r="Z2739" i="1"/>
  <c r="AF2739" i="1" s="1"/>
  <c r="Z2532" i="1"/>
  <c r="AF2532" i="1" s="1"/>
  <c r="Z2904" i="1"/>
  <c r="AF2904" i="1" s="1"/>
  <c r="Z2539" i="1"/>
  <c r="AF2539" i="1" s="1"/>
  <c r="Z2909" i="1"/>
  <c r="AF2909" i="1" s="1"/>
  <c r="Z2540" i="1"/>
  <c r="AF2540" i="1" s="1"/>
  <c r="Z2862" i="1"/>
  <c r="AF2862" i="1" s="1"/>
  <c r="Z2202" i="1"/>
  <c r="AF2202" i="1" s="1"/>
  <c r="Z2542" i="1"/>
  <c r="AF2542" i="1" s="1"/>
  <c r="Z2699" i="1"/>
  <c r="AF2699" i="1" s="1"/>
  <c r="Z2484" i="1"/>
  <c r="AF2484" i="1" s="1"/>
  <c r="Z2868" i="1"/>
  <c r="AF2868" i="1" s="1"/>
  <c r="Z2485" i="1"/>
  <c r="AF2485" i="1" s="1"/>
  <c r="Z2873" i="1"/>
  <c r="AF2873" i="1" s="1"/>
  <c r="Z2492" i="1"/>
  <c r="AF2492" i="1" s="1"/>
  <c r="Z2834" i="1"/>
  <c r="AF2834" i="1" s="1"/>
  <c r="Z1189" i="1"/>
  <c r="AF1189" i="1" s="1"/>
  <c r="Z1319" i="1"/>
  <c r="AF1319" i="1" s="1"/>
  <c r="Z1165" i="1"/>
  <c r="AF1165" i="1" s="1"/>
  <c r="Z1155" i="1"/>
  <c r="AF1155" i="1" s="1"/>
  <c r="Z1631" i="1"/>
  <c r="AF1631" i="1" s="1"/>
  <c r="Z1467" i="1"/>
  <c r="AF1467" i="1" s="1"/>
  <c r="Z1776" i="1"/>
  <c r="AF1776" i="1" s="1"/>
  <c r="Z1778" i="1"/>
  <c r="AF1778" i="1" s="1"/>
  <c r="Z2087" i="1"/>
  <c r="AF2087" i="1" s="1"/>
  <c r="Z2343" i="1"/>
  <c r="AF2343" i="1" s="1"/>
  <c r="Z1897" i="1"/>
  <c r="AF1897" i="1" s="1"/>
  <c r="Z2176" i="1"/>
  <c r="AF2176" i="1" s="1"/>
  <c r="Z1882" i="1"/>
  <c r="AF1882" i="1" s="1"/>
  <c r="Z2165" i="1"/>
  <c r="AF2165" i="1" s="1"/>
  <c r="Z2421" i="1"/>
  <c r="AF2421" i="1" s="1"/>
  <c r="Z1998" i="1"/>
  <c r="AF1998" i="1" s="1"/>
  <c r="Z1073" i="1"/>
  <c r="AF1073" i="1" s="1"/>
  <c r="Z925" i="1"/>
  <c r="AF925" i="1" s="1"/>
  <c r="Z963" i="1"/>
  <c r="AF963" i="1" s="1"/>
  <c r="Z92" i="1"/>
  <c r="AF92" i="1" s="1"/>
  <c r="Z265" i="1"/>
  <c r="AF265" i="1" s="1"/>
  <c r="Z302" i="1"/>
  <c r="AF302" i="1" s="1"/>
  <c r="Z166" i="1"/>
  <c r="AF166" i="1" s="1"/>
  <c r="Z332" i="1"/>
  <c r="AF332" i="1" s="1"/>
  <c r="Z591" i="1"/>
  <c r="AF591" i="1" s="1"/>
  <c r="Z304" i="1"/>
  <c r="AF304" i="1" s="1"/>
  <c r="Z678" i="1"/>
  <c r="AF678" i="1" s="1"/>
  <c r="Z228" i="1"/>
  <c r="AF228" i="1" s="1"/>
  <c r="Z324" i="1"/>
  <c r="AF324" i="1" s="1"/>
  <c r="Z688" i="1"/>
  <c r="AF688" i="1" s="1"/>
  <c r="Z976" i="1"/>
  <c r="AF976" i="1" s="1"/>
  <c r="Z1232" i="1"/>
  <c r="AF1232" i="1" s="1"/>
  <c r="Z189" i="1"/>
  <c r="AF189" i="1" s="1"/>
  <c r="Z200" i="1"/>
  <c r="AF200" i="1" s="1"/>
  <c r="Z212" i="1"/>
  <c r="AF212" i="1" s="1"/>
  <c r="Z231" i="1"/>
  <c r="AF231" i="1" s="1"/>
  <c r="Z515" i="1"/>
  <c r="AF515" i="1" s="1"/>
  <c r="Z771" i="1"/>
  <c r="AF771" i="1" s="1"/>
  <c r="Z577" i="1"/>
  <c r="AF577" i="1" s="1"/>
  <c r="Z466" i="1"/>
  <c r="AF466" i="1" s="1"/>
  <c r="Z542" i="1"/>
  <c r="AF542" i="1" s="1"/>
  <c r="Z586" i="1"/>
  <c r="AF586" i="1" s="1"/>
  <c r="Z900" i="1"/>
  <c r="AF900" i="1" s="1"/>
  <c r="Z1156" i="1"/>
  <c r="AF1156" i="1" s="1"/>
  <c r="Z907" i="1"/>
  <c r="AF907" i="1" s="1"/>
  <c r="Z113" i="1"/>
  <c r="AF113" i="1" s="1"/>
  <c r="Z91" i="1"/>
  <c r="AF91" i="1" s="1"/>
  <c r="Z119" i="1"/>
  <c r="AF119" i="1" s="1"/>
  <c r="Z439" i="1"/>
  <c r="AF439" i="1" s="1"/>
  <c r="Z695" i="1"/>
  <c r="AF695" i="1" s="1"/>
  <c r="Z476" i="1"/>
  <c r="AF476" i="1" s="1"/>
  <c r="Z357" i="1"/>
  <c r="AF357" i="1" s="1"/>
  <c r="Z441" i="1"/>
  <c r="AF441" i="1" s="1"/>
  <c r="Z485" i="1"/>
  <c r="AF485" i="1" s="1"/>
  <c r="Z824" i="1"/>
  <c r="AF824" i="1" s="1"/>
  <c r="Z1080" i="1"/>
  <c r="AF1080" i="1" s="1"/>
  <c r="Z802" i="1"/>
  <c r="AF802" i="1" s="1"/>
  <c r="Z293" i="1"/>
  <c r="AF293" i="1" s="1"/>
  <c r="Z339" i="1"/>
  <c r="AF339" i="1" s="1"/>
  <c r="Z203" i="1"/>
  <c r="AF203" i="1" s="1"/>
  <c r="Z363" i="1"/>
  <c r="AF363" i="1" s="1"/>
  <c r="Z619" i="1"/>
  <c r="AF619" i="1" s="1"/>
  <c r="Z370" i="1"/>
  <c r="AF370" i="1" s="1"/>
  <c r="Z716" i="1"/>
  <c r="AF716" i="1" s="1"/>
  <c r="Z310" i="1"/>
  <c r="AF310" i="1" s="1"/>
  <c r="Z384" i="1"/>
  <c r="AF384" i="1" s="1"/>
  <c r="Z725" i="1"/>
  <c r="AF725" i="1" s="1"/>
  <c r="Z1004" i="1"/>
  <c r="AF1004" i="1" s="1"/>
  <c r="Z626" i="1"/>
  <c r="AF626" i="1" s="1"/>
  <c r="Z1046" i="1"/>
  <c r="AF1046" i="1" s="1"/>
  <c r="Z776" i="1"/>
  <c r="AF776" i="1" s="1"/>
  <c r="Z642" i="1"/>
  <c r="AF642" i="1" s="1"/>
  <c r="Z1054" i="1"/>
  <c r="AF1054" i="1" s="1"/>
  <c r="Z943" i="1"/>
  <c r="AF943" i="1" s="1"/>
  <c r="Z1274" i="1"/>
  <c r="AF1274" i="1" s="1"/>
  <c r="Z1530" i="1"/>
  <c r="AF1530" i="1" s="1"/>
  <c r="Z1500" i="1"/>
  <c r="AF1500" i="1" s="1"/>
  <c r="Z1169" i="1"/>
  <c r="AF1169" i="1" s="1"/>
  <c r="Z1026" i="1"/>
  <c r="AF1026" i="1" s="1"/>
  <c r="Z1065" i="1"/>
  <c r="AF1065" i="1" s="1"/>
  <c r="Z1066" i="1"/>
  <c r="AF1066" i="1" s="1"/>
  <c r="Z1454" i="1"/>
  <c r="AF1454" i="1" s="1"/>
  <c r="Z1511" i="1"/>
  <c r="AF1511" i="1" s="1"/>
  <c r="Z1197" i="1"/>
  <c r="AF1197" i="1" s="1"/>
  <c r="Z1566" i="1"/>
  <c r="AF1566" i="1" s="1"/>
  <c r="Z1460" i="1"/>
  <c r="AF1460" i="1" s="1"/>
  <c r="Z1739" i="1"/>
  <c r="AF1739" i="1" s="1"/>
  <c r="Z1483" i="1"/>
  <c r="AF1483" i="1" s="1"/>
  <c r="Z1756" i="1"/>
  <c r="AF1756" i="1" s="1"/>
  <c r="Z1702" i="1"/>
  <c r="AF1702" i="1" s="1"/>
  <c r="Z2067" i="1"/>
  <c r="AF2067" i="1" s="1"/>
  <c r="Z2323" i="1"/>
  <c r="AF2323" i="1" s="1"/>
  <c r="Z1870" i="1"/>
  <c r="AF1870" i="1" s="1"/>
  <c r="Z2156" i="1"/>
  <c r="AF2156" i="1" s="1"/>
  <c r="Z1855" i="1"/>
  <c r="AF1855" i="1" s="1"/>
  <c r="Z2145" i="1"/>
  <c r="AF2145" i="1" s="1"/>
  <c r="Z2401" i="1"/>
  <c r="AF2401" i="1" s="1"/>
  <c r="Z1974" i="1"/>
  <c r="AF1974" i="1" s="1"/>
  <c r="Z1035" i="1"/>
  <c r="AF1035" i="1" s="1"/>
  <c r="Z887" i="1"/>
  <c r="AF887" i="1" s="1"/>
  <c r="Z931" i="1"/>
  <c r="AF931" i="1" s="1"/>
  <c r="Z217" i="1"/>
  <c r="AF217" i="1" s="1"/>
  <c r="Z323" i="1"/>
  <c r="AF323" i="1" s="1"/>
  <c r="Z187" i="1"/>
  <c r="AF187" i="1" s="1"/>
  <c r="Z351" i="1"/>
  <c r="AF351" i="1" s="1"/>
  <c r="Z607" i="1"/>
  <c r="AF607" i="1" s="1"/>
  <c r="Z346" i="1"/>
  <c r="AF346" i="1" s="1"/>
  <c r="Z700" i="1"/>
  <c r="AF700" i="1" s="1"/>
  <c r="Z278" i="1"/>
  <c r="AF278" i="1" s="1"/>
  <c r="Z361" i="1"/>
  <c r="AF361" i="1" s="1"/>
  <c r="Z709" i="1"/>
  <c r="AF709" i="1" s="1"/>
  <c r="Z992" i="1"/>
  <c r="AF992" i="1" s="1"/>
  <c r="Z589" i="1"/>
  <c r="AF589" i="1" s="1"/>
  <c r="Z96" i="1"/>
  <c r="AF96" i="1" s="1"/>
  <c r="Z269" i="1"/>
  <c r="AF269" i="1" s="1"/>
  <c r="Z307" i="1"/>
  <c r="AF307" i="1" s="1"/>
  <c r="Z171" i="1"/>
  <c r="AF171" i="1" s="1"/>
  <c r="Z338" i="1"/>
  <c r="AF338" i="1" s="1"/>
  <c r="Z595" i="1"/>
  <c r="AF595" i="1" s="1"/>
  <c r="Z315" i="1"/>
  <c r="AF315" i="1" s="1"/>
  <c r="Z684" i="1"/>
  <c r="AF684" i="1" s="1"/>
  <c r="Z246" i="1"/>
  <c r="AF246" i="1" s="1"/>
  <c r="Z335" i="1"/>
  <c r="AF335" i="1" s="1"/>
  <c r="Z693" i="1"/>
  <c r="AF693" i="1" s="1"/>
  <c r="Z980" i="1"/>
  <c r="AF980" i="1" s="1"/>
  <c r="Z1236" i="1"/>
  <c r="AF1236" i="1" s="1"/>
  <c r="Z84" i="1"/>
  <c r="AF84" i="1" s="1"/>
  <c r="Z193" i="1"/>
  <c r="AF193" i="1" s="1"/>
  <c r="Z206" i="1"/>
  <c r="AF206" i="1" s="1"/>
  <c r="Z155" i="1"/>
  <c r="AF155" i="1" s="1"/>
  <c r="Z322" i="1"/>
  <c r="AF322" i="1" s="1"/>
  <c r="Z583" i="1"/>
  <c r="AF583" i="1" s="1"/>
  <c r="Z283" i="1"/>
  <c r="AF283" i="1" s="1"/>
  <c r="Z668" i="1"/>
  <c r="AF668" i="1" s="1"/>
  <c r="Z557" i="1"/>
  <c r="AF557" i="1" s="1"/>
  <c r="Z303" i="1"/>
  <c r="AF303" i="1" s="1"/>
  <c r="Z677" i="1"/>
  <c r="AF677" i="1" s="1"/>
  <c r="Z968" i="1"/>
  <c r="AF968" i="1" s="1"/>
  <c r="Z1224" i="1"/>
  <c r="AF1224" i="1" s="1"/>
  <c r="Z181" i="1"/>
  <c r="AF181" i="1" s="1"/>
  <c r="Z190" i="1"/>
  <c r="AF190" i="1" s="1"/>
  <c r="Z202" i="1"/>
  <c r="AF202" i="1" s="1"/>
  <c r="Z220" i="1"/>
  <c r="AF220" i="1" s="1"/>
  <c r="Z507" i="1"/>
  <c r="AF507" i="1" s="1"/>
  <c r="Z763" i="1"/>
  <c r="AF763" i="1" s="1"/>
  <c r="Z566" i="1"/>
  <c r="AF566" i="1" s="1"/>
  <c r="Z456" i="1"/>
  <c r="AF456" i="1" s="1"/>
  <c r="Z532" i="1"/>
  <c r="AF532" i="1" s="1"/>
  <c r="Z576" i="1"/>
  <c r="AF576" i="1" s="1"/>
  <c r="Z892" i="1"/>
  <c r="AF892" i="1" s="1"/>
  <c r="Z1148" i="1"/>
  <c r="AF1148" i="1" s="1"/>
  <c r="Z897" i="1"/>
  <c r="AF897" i="1" s="1"/>
  <c r="Z1238" i="1"/>
  <c r="AF1238" i="1" s="1"/>
  <c r="Z978" i="1"/>
  <c r="AF978" i="1" s="1"/>
  <c r="Z905" i="1"/>
  <c r="AF905" i="1" s="1"/>
  <c r="Z786" i="1"/>
  <c r="AF786" i="1" s="1"/>
  <c r="Z1135" i="1"/>
  <c r="AF1135" i="1" s="1"/>
  <c r="Z1418" i="1"/>
  <c r="AF1418" i="1" s="1"/>
  <c r="Z1351" i="1"/>
  <c r="AF1351" i="1" s="1"/>
  <c r="Z971" i="1"/>
  <c r="AF971" i="1" s="1"/>
  <c r="Z823" i="1"/>
  <c r="AF823" i="1" s="1"/>
  <c r="Z867" i="1"/>
  <c r="AF867" i="1" s="1"/>
  <c r="Z869" i="1"/>
  <c r="AF869" i="1" s="1"/>
  <c r="Z1302" i="1"/>
  <c r="AF1302" i="1" s="1"/>
  <c r="Z1313" i="1"/>
  <c r="AF1313" i="1" s="1"/>
  <c r="Z1693" i="1"/>
  <c r="AF1693" i="1" s="1"/>
  <c r="Z1421" i="1"/>
  <c r="AF1421" i="1" s="1"/>
  <c r="Z1311" i="1"/>
  <c r="AF1311" i="1" s="1"/>
  <c r="Z1627" i="1"/>
  <c r="AF1627" i="1" s="1"/>
  <c r="Z1333" i="1"/>
  <c r="AF1333" i="1" s="1"/>
  <c r="Z1644" i="1"/>
  <c r="AF1644" i="1" s="1"/>
  <c r="Z1900" i="1"/>
  <c r="AF1900" i="1" s="1"/>
  <c r="Z1943" i="1"/>
  <c r="AF1943" i="1" s="1"/>
  <c r="Z2211" i="1"/>
  <c r="AF2211" i="1" s="1"/>
  <c r="Z2467" i="1"/>
  <c r="AF2467" i="1" s="1"/>
  <c r="Z2044" i="1"/>
  <c r="AF2044" i="1" s="1"/>
  <c r="Z2300" i="1"/>
  <c r="AF2300" i="1" s="1"/>
  <c r="Z2033" i="1"/>
  <c r="AF2033" i="1" s="1"/>
  <c r="Z2289" i="1"/>
  <c r="AF2289" i="1" s="1"/>
  <c r="Z1825" i="1"/>
  <c r="AF1825" i="1" s="1"/>
  <c r="Z2122" i="1"/>
  <c r="AF2122" i="1" s="1"/>
  <c r="Z594" i="1"/>
  <c r="AF594" i="1" s="1"/>
  <c r="Z674" i="1"/>
  <c r="AF674" i="1" s="1"/>
  <c r="Z686" i="1"/>
  <c r="AF686" i="1" s="1"/>
  <c r="Z124" i="1"/>
  <c r="AF124" i="1" s="1"/>
  <c r="Z233" i="1"/>
  <c r="AF233" i="1" s="1"/>
  <c r="Z259" i="1"/>
  <c r="AF259" i="1" s="1"/>
  <c r="Z110" i="1"/>
  <c r="AF110" i="1" s="1"/>
  <c r="Z290" i="1"/>
  <c r="AF290" i="1" s="1"/>
  <c r="Z559" i="1"/>
  <c r="AF559" i="1" s="1"/>
  <c r="Z815" i="1"/>
  <c r="AF815" i="1" s="1"/>
  <c r="Z636" i="1"/>
  <c r="AF636" i="1" s="1"/>
  <c r="Z525" i="1"/>
  <c r="AF525" i="1" s="1"/>
  <c r="Z234" i="1"/>
  <c r="AF234" i="1" s="1"/>
  <c r="Z645" i="1"/>
  <c r="AF645" i="1" s="1"/>
  <c r="Z944" i="1"/>
  <c r="AF944" i="1" s="1"/>
  <c r="Z1200" i="1"/>
  <c r="AF1200" i="1" s="1"/>
  <c r="Z157" i="1"/>
  <c r="AF157" i="1" s="1"/>
  <c r="Z158" i="1"/>
  <c r="AF158" i="1" s="1"/>
  <c r="Z170" i="1"/>
  <c r="AF170" i="1" s="1"/>
  <c r="Z188" i="1"/>
  <c r="AF188" i="1" s="1"/>
  <c r="Z483" i="1"/>
  <c r="AF483" i="1" s="1"/>
  <c r="Z739" i="1"/>
  <c r="AF739" i="1" s="1"/>
  <c r="Z534" i="1"/>
  <c r="AF534" i="1" s="1"/>
  <c r="Z424" i="1"/>
  <c r="AF424" i="1" s="1"/>
  <c r="Z500" i="1"/>
  <c r="AF500" i="1" s="1"/>
  <c r="Z544" i="1"/>
  <c r="AF544" i="1" s="1"/>
  <c r="Z868" i="1"/>
  <c r="AF868" i="1" s="1"/>
  <c r="Z1124" i="1"/>
  <c r="AF1124" i="1" s="1"/>
  <c r="Z865" i="1"/>
  <c r="AF865" i="1" s="1"/>
  <c r="Z145" i="1"/>
  <c r="AF145" i="1" s="1"/>
  <c r="Z138" i="1"/>
  <c r="AF138" i="1" s="1"/>
  <c r="Z258" i="1"/>
  <c r="AF258" i="1" s="1"/>
  <c r="Z535" i="1"/>
  <c r="AF535" i="1" s="1"/>
  <c r="Z791" i="1"/>
  <c r="AF791" i="1" s="1"/>
  <c r="Z604" i="1"/>
  <c r="AF604" i="1" s="1"/>
  <c r="Z493" i="1"/>
  <c r="AF493" i="1" s="1"/>
  <c r="Z569" i="1"/>
  <c r="AF569" i="1" s="1"/>
  <c r="Z613" i="1"/>
  <c r="AF613" i="1" s="1"/>
  <c r="Z920" i="1"/>
  <c r="AF920" i="1" s="1"/>
  <c r="Z1176" i="1"/>
  <c r="AF1176" i="1" s="1"/>
  <c r="Z934" i="1"/>
  <c r="AF934" i="1" s="1"/>
  <c r="Z197" i="1"/>
  <c r="AF197" i="1" s="1"/>
  <c r="Z211" i="1"/>
  <c r="AF211" i="1" s="1"/>
  <c r="Z242" i="1"/>
  <c r="AF242" i="1" s="1"/>
  <c r="Z523" i="1"/>
  <c r="AF523" i="1" s="1"/>
  <c r="Z779" i="1"/>
  <c r="AF779" i="1" s="1"/>
  <c r="Z588" i="1"/>
  <c r="AF588" i="1" s="1"/>
  <c r="Z477" i="1"/>
  <c r="AF477" i="1" s="1"/>
  <c r="Z553" i="1"/>
  <c r="AF553" i="1" s="1"/>
  <c r="Z597" i="1"/>
  <c r="AF597" i="1" s="1"/>
  <c r="Z908" i="1"/>
  <c r="AF908" i="1" s="1"/>
  <c r="Z1164" i="1"/>
  <c r="AF1164" i="1" s="1"/>
  <c r="Z918" i="1"/>
  <c r="AF918" i="1" s="1"/>
  <c r="Z1255" i="1"/>
  <c r="AF1255" i="1" s="1"/>
  <c r="Z999" i="1"/>
  <c r="AF999" i="1" s="1"/>
  <c r="Z926" i="1"/>
  <c r="AF926" i="1" s="1"/>
  <c r="Z814" i="1"/>
  <c r="AF814" i="1" s="1"/>
  <c r="Z1157" i="1"/>
  <c r="AF1157" i="1" s="1"/>
  <c r="Z1434" i="1"/>
  <c r="AF1434" i="1" s="1"/>
  <c r="Z1372" i="1"/>
  <c r="AF1372" i="1" s="1"/>
  <c r="Z998" i="1"/>
  <c r="AF998" i="1" s="1"/>
  <c r="Z855" i="1"/>
  <c r="AF855" i="1" s="1"/>
  <c r="Z894" i="1"/>
  <c r="AF894" i="1" s="1"/>
  <c r="Z895" i="1"/>
  <c r="AF895" i="1" s="1"/>
  <c r="Z1326" i="1"/>
  <c r="AF1326" i="1" s="1"/>
  <c r="Z1340" i="1"/>
  <c r="AF1340" i="1" s="1"/>
  <c r="Z1709" i="1"/>
  <c r="AF1709" i="1" s="1"/>
  <c r="Z1443" i="1"/>
  <c r="AF1443" i="1" s="1"/>
  <c r="Z1332" i="1"/>
  <c r="AF1332" i="1" s="1"/>
  <c r="Z1643" i="1"/>
  <c r="AF1643" i="1" s="1"/>
  <c r="Z1355" i="1"/>
  <c r="AF1355" i="1" s="1"/>
  <c r="Z1660" i="1"/>
  <c r="AF1660" i="1" s="1"/>
  <c r="Z1916" i="1"/>
  <c r="AF1916" i="1" s="1"/>
  <c r="Z1965" i="1"/>
  <c r="AF1965" i="1" s="1"/>
  <c r="Z2227" i="1"/>
  <c r="AF2227" i="1" s="1"/>
  <c r="Z1674" i="1"/>
  <c r="AF1674" i="1" s="1"/>
  <c r="Z2060" i="1"/>
  <c r="AF2060" i="1" s="1"/>
  <c r="Z1630" i="1"/>
  <c r="AF1630" i="1" s="1"/>
  <c r="Z2049" i="1"/>
  <c r="AF2049" i="1" s="1"/>
  <c r="Z2305" i="1"/>
  <c r="AF2305" i="1" s="1"/>
  <c r="Z1846" i="1"/>
  <c r="AF1846" i="1" s="1"/>
  <c r="Z2138" i="1"/>
  <c r="AF2138" i="1" s="1"/>
  <c r="Z649" i="1"/>
  <c r="AF649" i="1" s="1"/>
  <c r="Z738" i="1"/>
  <c r="AF738" i="1" s="1"/>
  <c r="Z740" i="1"/>
  <c r="AF740" i="1" s="1"/>
  <c r="Z313" i="1"/>
  <c r="AF313" i="1" s="1"/>
  <c r="Z360" i="1"/>
  <c r="AF360" i="1" s="1"/>
  <c r="Z230" i="1"/>
  <c r="AF230" i="1" s="1"/>
  <c r="Z383" i="1"/>
  <c r="AF383" i="1" s="1"/>
  <c r="Z639" i="1"/>
  <c r="AF639" i="1" s="1"/>
  <c r="Z401" i="1"/>
  <c r="AF401" i="1" s="1"/>
  <c r="Z742" i="1"/>
  <c r="AF742" i="1" s="1"/>
  <c r="Z358" i="1"/>
  <c r="AF358" i="1" s="1"/>
  <c r="Z410" i="1"/>
  <c r="AF410" i="1" s="1"/>
  <c r="Z752" i="1"/>
  <c r="AF752" i="1" s="1"/>
  <c r="Z1024" i="1"/>
  <c r="AF1024" i="1" s="1"/>
  <c r="Z680" i="1"/>
  <c r="AF680" i="1" s="1"/>
  <c r="Z173" i="1"/>
  <c r="AF173" i="1" s="1"/>
  <c r="Z179" i="1"/>
  <c r="AF179" i="1" s="1"/>
  <c r="Z191" i="1"/>
  <c r="AF191" i="1" s="1"/>
  <c r="Z210" i="1"/>
  <c r="AF210" i="1" s="1"/>
  <c r="Z499" i="1"/>
  <c r="AF499" i="1" s="1"/>
  <c r="Z755" i="1"/>
  <c r="AF755" i="1" s="1"/>
  <c r="Z556" i="1"/>
  <c r="AF556" i="1" s="1"/>
  <c r="Z445" i="1"/>
  <c r="AF445" i="1" s="1"/>
  <c r="Z521" i="1"/>
  <c r="AF521" i="1" s="1"/>
  <c r="Z565" i="1"/>
  <c r="AF565" i="1" s="1"/>
  <c r="Z884" i="1"/>
  <c r="AF884" i="1" s="1"/>
  <c r="Z1140" i="1"/>
  <c r="AF1140" i="1" s="1"/>
  <c r="Z886" i="1"/>
  <c r="AF886" i="1" s="1"/>
  <c r="Z97" i="1"/>
  <c r="AF97" i="1" s="1"/>
  <c r="Z87" i="1"/>
  <c r="AF87" i="1" s="1"/>
  <c r="Z423" i="1"/>
  <c r="AF423" i="1" s="1"/>
  <c r="Z679" i="1"/>
  <c r="AF679" i="1" s="1"/>
  <c r="Z454" i="1"/>
  <c r="AF454" i="1" s="1"/>
  <c r="Z319" i="1"/>
  <c r="AF319" i="1" s="1"/>
  <c r="Z420" i="1"/>
  <c r="AF420" i="1" s="1"/>
  <c r="Z464" i="1"/>
  <c r="AF464" i="1" s="1"/>
  <c r="Z805" i="1"/>
  <c r="AF805" i="1" s="1"/>
  <c r="Z1064" i="1"/>
  <c r="AF1064" i="1" s="1"/>
  <c r="Z774" i="1"/>
  <c r="AF774" i="1" s="1"/>
  <c r="Z85" i="1"/>
  <c r="AF85" i="1" s="1"/>
  <c r="Z341" i="1"/>
  <c r="AF341" i="1" s="1"/>
  <c r="Z411" i="1"/>
  <c r="AF411" i="1" s="1"/>
  <c r="Z667" i="1"/>
  <c r="AF667" i="1" s="1"/>
  <c r="Z438" i="1"/>
  <c r="AF438" i="1" s="1"/>
  <c r="Z287" i="1"/>
  <c r="AF287" i="1" s="1"/>
  <c r="Z404" i="1"/>
  <c r="AF404" i="1" s="1"/>
  <c r="Z448" i="1"/>
  <c r="AF448" i="1" s="1"/>
  <c r="Z789" i="1"/>
  <c r="AF789" i="1" s="1"/>
  <c r="Z1052" i="1"/>
  <c r="AF1052" i="1" s="1"/>
  <c r="Z753" i="1"/>
  <c r="AF753" i="1" s="1"/>
  <c r="Z1110" i="1"/>
  <c r="AF1110" i="1" s="1"/>
  <c r="Z850" i="1"/>
  <c r="AF850" i="1" s="1"/>
  <c r="Z764" i="1"/>
  <c r="AF764" i="1" s="1"/>
  <c r="Z1118" i="1"/>
  <c r="AF1118" i="1" s="1"/>
  <c r="Z1007" i="1"/>
  <c r="AF1007" i="1" s="1"/>
  <c r="Z1322" i="1"/>
  <c r="AF1322" i="1" s="1"/>
  <c r="Z1182" i="1"/>
  <c r="AF1182" i="1" s="1"/>
  <c r="Z1561" i="1"/>
  <c r="AF1561" i="1" s="1"/>
  <c r="Z1251" i="1"/>
  <c r="AF1251" i="1" s="1"/>
  <c r="Z610" i="1"/>
  <c r="AF610" i="1" s="1"/>
  <c r="Z612" i="1"/>
  <c r="AF612" i="1" s="1"/>
  <c r="Z1151" i="1"/>
  <c r="AF1151" i="1" s="1"/>
  <c r="Z1518" i="1"/>
  <c r="AF1518" i="1" s="1"/>
  <c r="Z1585" i="1"/>
  <c r="AF1585" i="1" s="1"/>
  <c r="Z1293" i="1"/>
  <c r="AF1293" i="1" s="1"/>
  <c r="Z1614" i="1"/>
  <c r="AF1614" i="1" s="1"/>
  <c r="Z1524" i="1"/>
  <c r="AF1524" i="1" s="1"/>
  <c r="Z1149" i="1"/>
  <c r="AF1149" i="1" s="1"/>
  <c r="Z1547" i="1"/>
  <c r="AF1547" i="1" s="1"/>
  <c r="Z1804" i="1"/>
  <c r="AF1804" i="1" s="1"/>
  <c r="Z1815" i="1"/>
  <c r="AF1815" i="1" s="1"/>
  <c r="Z2115" i="1"/>
  <c r="AF2115" i="1" s="1"/>
  <c r="Z2371" i="1"/>
  <c r="AF2371" i="1" s="1"/>
  <c r="Z1934" i="1"/>
  <c r="AF1934" i="1" s="1"/>
  <c r="Z2204" i="1"/>
  <c r="AF2204" i="1" s="1"/>
  <c r="Z1919" i="1"/>
  <c r="AF1919" i="1" s="1"/>
  <c r="Z2193" i="1"/>
  <c r="AF2193" i="1" s="1"/>
  <c r="Z2449" i="1"/>
  <c r="AF2449" i="1" s="1"/>
  <c r="Z2026" i="1"/>
  <c r="AF2026" i="1" s="1"/>
  <c r="Z1121" i="1"/>
  <c r="AF1121" i="1" s="1"/>
  <c r="Z973" i="1"/>
  <c r="AF973" i="1" s="1"/>
  <c r="Z1017" i="1"/>
  <c r="AF1017" i="1" s="1"/>
  <c r="Z1018" i="1"/>
  <c r="AF1018" i="1" s="1"/>
  <c r="Z1414" i="1"/>
  <c r="AF1414" i="1" s="1"/>
  <c r="Z1463" i="1"/>
  <c r="AF1463" i="1" s="1"/>
  <c r="Z1106" i="1"/>
  <c r="AF1106" i="1" s="1"/>
  <c r="Z1533" i="1"/>
  <c r="AF1533" i="1" s="1"/>
  <c r="Z1423" i="1"/>
  <c r="AF1423" i="1" s="1"/>
  <c r="Z1711" i="1"/>
  <c r="AF1711" i="1" s="1"/>
  <c r="Z1445" i="1"/>
  <c r="AF1445" i="1" s="1"/>
  <c r="Z1103" i="1"/>
  <c r="AF1103" i="1" s="1"/>
  <c r="Z1253" i="1"/>
  <c r="AF1253" i="1" s="1"/>
  <c r="Z1745" i="1"/>
  <c r="AF1745" i="1" s="1"/>
  <c r="Z1586" i="1"/>
  <c r="AF1586" i="1" s="1"/>
  <c r="Z1599" i="1"/>
  <c r="AF1599" i="1" s="1"/>
  <c r="Z1403" i="1"/>
  <c r="AF1403" i="1" s="1"/>
  <c r="Z1744" i="1"/>
  <c r="AF1744" i="1" s="1"/>
  <c r="Z1654" i="1"/>
  <c r="AF1654" i="1" s="1"/>
  <c r="Z2055" i="1"/>
  <c r="AF2055" i="1" s="1"/>
  <c r="Z2311" i="1"/>
  <c r="AF2311" i="1" s="1"/>
  <c r="Z1854" i="1"/>
  <c r="AF1854" i="1" s="1"/>
  <c r="Z2144" i="1"/>
  <c r="AF2144" i="1" s="1"/>
  <c r="Z1839" i="1"/>
  <c r="AF1839" i="1" s="1"/>
  <c r="Z2133" i="1"/>
  <c r="AF2133" i="1" s="1"/>
  <c r="Z2389" i="1"/>
  <c r="AF2389" i="1" s="1"/>
  <c r="Z1958" i="1"/>
  <c r="AF1958" i="1" s="1"/>
  <c r="Z1014" i="1"/>
  <c r="AF1014" i="1" s="1"/>
  <c r="Z866" i="1"/>
  <c r="AF866" i="1" s="1"/>
  <c r="Z910" i="1"/>
  <c r="AF910" i="1" s="1"/>
  <c r="Z911" i="1"/>
  <c r="AF911" i="1" s="1"/>
  <c r="Z1334" i="1"/>
  <c r="AF1334" i="1" s="1"/>
  <c r="Z1356" i="1"/>
  <c r="AF1356" i="1" s="1"/>
  <c r="Z1717" i="1"/>
  <c r="AF1717" i="1" s="1"/>
  <c r="Z1453" i="1"/>
  <c r="AF1453" i="1" s="1"/>
  <c r="Z1343" i="1"/>
  <c r="AF1343" i="1" s="1"/>
  <c r="Z1651" i="1"/>
  <c r="AF1651" i="1" s="1"/>
  <c r="Z1365" i="1"/>
  <c r="AF1365" i="1" s="1"/>
  <c r="Z1668" i="1"/>
  <c r="AF1668" i="1" s="1"/>
  <c r="Z1924" i="1"/>
  <c r="AF1924" i="1" s="1"/>
  <c r="Z1975" i="1"/>
  <c r="AF1975" i="1" s="1"/>
  <c r="Z2235" i="1"/>
  <c r="AF2235" i="1" s="1"/>
  <c r="Z1706" i="1"/>
  <c r="AF1706" i="1" s="1"/>
  <c r="Z2068" i="1"/>
  <c r="AF2068" i="1" s="1"/>
  <c r="Z1662" i="1"/>
  <c r="AF1662" i="1" s="1"/>
  <c r="Z2057" i="1"/>
  <c r="AF2057" i="1" s="1"/>
  <c r="Z2313" i="1"/>
  <c r="AF2313" i="1" s="1"/>
  <c r="Z1857" i="1"/>
  <c r="AF1857" i="1" s="1"/>
  <c r="Z2146" i="1"/>
  <c r="AF2146" i="1" s="1"/>
  <c r="Z681" i="1"/>
  <c r="AF681" i="1" s="1"/>
  <c r="Z756" i="1"/>
  <c r="AF756" i="1" s="1"/>
  <c r="Z765" i="1"/>
  <c r="AF765" i="1" s="1"/>
  <c r="Z1231" i="1"/>
  <c r="AF1231" i="1" s="1"/>
  <c r="Z1171" i="1"/>
  <c r="AF1171" i="1" s="1"/>
  <c r="Z1641" i="1"/>
  <c r="AF1641" i="1" s="1"/>
  <c r="Z1352" i="1"/>
  <c r="AF1352" i="1" s="1"/>
  <c r="Z1219" i="1"/>
  <c r="AF1219" i="1" s="1"/>
  <c r="Z1575" i="1"/>
  <c r="AF1575" i="1" s="1"/>
  <c r="Z1260" i="1"/>
  <c r="AF1260" i="1" s="1"/>
  <c r="Z1592" i="1"/>
  <c r="AF1592" i="1" s="1"/>
  <c r="Z1848" i="1"/>
  <c r="AF1848" i="1" s="1"/>
  <c r="Z1874" i="1"/>
  <c r="AF1874" i="1" s="1"/>
  <c r="Z2159" i="1"/>
  <c r="AF2159" i="1" s="1"/>
  <c r="Z2415" i="1"/>
  <c r="AF2415" i="1" s="1"/>
  <c r="Z1992" i="1"/>
  <c r="AF1992" i="1" s="1"/>
  <c r="Z2248" i="1"/>
  <c r="AF2248" i="1" s="1"/>
  <c r="Z1978" i="1"/>
  <c r="AF1978" i="1" s="1"/>
  <c r="Z2237" i="1"/>
  <c r="AF2237" i="1" s="1"/>
  <c r="Z1714" i="1"/>
  <c r="AF1714" i="1" s="1"/>
  <c r="Z2070" i="1"/>
  <c r="AF2070" i="1" s="1"/>
  <c r="Z2326" i="1"/>
  <c r="AF2326" i="1" s="1"/>
  <c r="Z2582" i="1"/>
  <c r="AF2582" i="1" s="1"/>
  <c r="Z2653" i="1"/>
  <c r="AF2653" i="1" s="1"/>
  <c r="Z2911" i="1"/>
  <c r="AF2911" i="1" s="1"/>
  <c r="Z2649" i="1"/>
  <c r="AF2649" i="1" s="1"/>
  <c r="Z2908" i="1"/>
  <c r="AF2908" i="1" s="1"/>
  <c r="Z2340" i="1"/>
  <c r="AF2340" i="1" s="1"/>
  <c r="Z2741" i="1"/>
  <c r="AF2741" i="1" s="1"/>
  <c r="Z2997" i="1"/>
  <c r="AF2997" i="1" s="1"/>
  <c r="Z2545" i="1"/>
  <c r="AF2545" i="1" s="1"/>
  <c r="Z2334" i="1"/>
  <c r="AF2334" i="1" s="1"/>
  <c r="Z2364" i="1"/>
  <c r="AF2364" i="1" s="1"/>
  <c r="Z2835" i="1"/>
  <c r="AF2835" i="1" s="1"/>
  <c r="Z2660" i="1"/>
  <c r="AF2660" i="1" s="1"/>
  <c r="Z3000" i="1"/>
  <c r="AF3000" i="1" s="1"/>
  <c r="Z2665" i="1"/>
  <c r="AF2665" i="1" s="1"/>
  <c r="Z3005" i="1"/>
  <c r="AF3005" i="1" s="1"/>
  <c r="Z2666" i="1"/>
  <c r="AF2666" i="1" s="1"/>
  <c r="Z2934" i="1"/>
  <c r="AF2934" i="1" s="1"/>
  <c r="Z2234" i="1"/>
  <c r="AF2234" i="1" s="1"/>
  <c r="Z2574" i="1"/>
  <c r="AF2574" i="1" s="1"/>
  <c r="Z2731" i="1"/>
  <c r="AF2731" i="1" s="1"/>
  <c r="Z2527" i="1"/>
  <c r="AF2527" i="1" s="1"/>
  <c r="Z2900" i="1"/>
  <c r="AF2900" i="1" s="1"/>
  <c r="Z2528" i="1"/>
  <c r="AF2528" i="1" s="1"/>
  <c r="Z2905" i="1"/>
  <c r="AF2905" i="1" s="1"/>
  <c r="Z2535" i="1"/>
  <c r="AF2535" i="1" s="1"/>
  <c r="Z2858" i="1"/>
  <c r="AF2858" i="1" s="1"/>
  <c r="Z2474" i="1"/>
  <c r="AF2474" i="1" s="1"/>
  <c r="Z2621" i="1"/>
  <c r="AF2621" i="1" s="1"/>
  <c r="Z2971" i="1"/>
  <c r="AF2971" i="1" s="1"/>
  <c r="Z2800" i="1"/>
  <c r="AF2800" i="1" s="1"/>
  <c r="Z2801" i="1"/>
  <c r="AF2801" i="1" s="1"/>
  <c r="Z2782" i="1"/>
  <c r="AF2782" i="1" s="1"/>
  <c r="Z2434" i="1"/>
  <c r="AF2434" i="1" s="1"/>
  <c r="Z2573" i="1"/>
  <c r="AF2573" i="1" s="1"/>
  <c r="Z2935" i="1"/>
  <c r="AF2935" i="1" s="1"/>
  <c r="Z2760" i="1"/>
  <c r="AF2760" i="1" s="1"/>
  <c r="Z2765" i="1"/>
  <c r="AF2765" i="1" s="1"/>
  <c r="Z2754" i="1"/>
  <c r="AF2754" i="1" s="1"/>
  <c r="Z3010" i="1"/>
  <c r="AF3010" i="1" s="1"/>
  <c r="Z1394" i="1"/>
  <c r="AF1394" i="1" s="1"/>
  <c r="Z1589" i="1"/>
  <c r="AF1589" i="1" s="1"/>
  <c r="Z1405" i="1"/>
  <c r="AF1405" i="1" s="1"/>
  <c r="Z1401" i="1"/>
  <c r="AF1401" i="1" s="1"/>
  <c r="Z1159" i="1"/>
  <c r="AF1159" i="1" s="1"/>
  <c r="Z1632" i="1"/>
  <c r="AF1632" i="1" s="1"/>
  <c r="Z1888" i="1"/>
  <c r="AF1888" i="1" s="1"/>
  <c r="Z1927" i="1"/>
  <c r="AF1927" i="1" s="1"/>
  <c r="Z2199" i="1"/>
  <c r="AF2199" i="1" s="1"/>
  <c r="Z2455" i="1"/>
  <c r="AF2455" i="1" s="1"/>
  <c r="Z2032" i="1"/>
  <c r="AF2032" i="1" s="1"/>
  <c r="Z2288" i="1"/>
  <c r="AF2288" i="1" s="1"/>
  <c r="Z2021" i="1"/>
  <c r="AF2021" i="1" s="1"/>
  <c r="Z2277" i="1"/>
  <c r="AF2277" i="1" s="1"/>
  <c r="Z1809" i="1"/>
  <c r="AF1809" i="1" s="1"/>
  <c r="Z2110" i="1"/>
  <c r="AF2110" i="1" s="1"/>
  <c r="Z1263" i="1"/>
  <c r="AF1263" i="1" s="1"/>
  <c r="Z632" i="1"/>
  <c r="AF632" i="1" s="1"/>
  <c r="Z644" i="1"/>
  <c r="AF644" i="1" s="1"/>
  <c r="Z1167" i="1"/>
  <c r="AF1167" i="1" s="1"/>
  <c r="Z1526" i="1"/>
  <c r="AF1526" i="1" s="1"/>
  <c r="Z1597" i="1"/>
  <c r="AF1597" i="1" s="1"/>
  <c r="Z1304" i="1"/>
  <c r="AF1304" i="1" s="1"/>
  <c r="Z1111" i="1"/>
  <c r="AF1111" i="1" s="1"/>
  <c r="Z1535" i="1"/>
  <c r="AF1535" i="1" s="1"/>
  <c r="Z1170" i="1"/>
  <c r="AF1170" i="1" s="1"/>
  <c r="Z1556" i="1"/>
  <c r="AF1556" i="1" s="1"/>
  <c r="Z1812" i="1"/>
  <c r="AF1812" i="1" s="1"/>
  <c r="Z1826" i="1"/>
  <c r="AF1826" i="1" s="1"/>
  <c r="Z2123" i="1"/>
  <c r="AF2123" i="1" s="1"/>
  <c r="Z2379" i="1"/>
  <c r="AF2379" i="1" s="1"/>
  <c r="Z1945" i="1"/>
  <c r="AF1945" i="1" s="1"/>
  <c r="Z2212" i="1"/>
  <c r="AF2212" i="1" s="1"/>
  <c r="Z1930" i="1"/>
  <c r="AF1930" i="1" s="1"/>
  <c r="Z2201" i="1"/>
  <c r="AF2201" i="1" s="1"/>
  <c r="Z2457" i="1"/>
  <c r="AF2457" i="1" s="1"/>
  <c r="Z2034" i="1"/>
  <c r="AF2034" i="1" s="1"/>
  <c r="Z1137" i="1"/>
  <c r="AF1137" i="1" s="1"/>
  <c r="Z989" i="1"/>
  <c r="AF989" i="1" s="1"/>
  <c r="Z1027" i="1"/>
  <c r="AF1027" i="1" s="1"/>
  <c r="Z1034" i="1"/>
  <c r="AF1034" i="1" s="1"/>
  <c r="Z1426" i="1"/>
  <c r="AF1426" i="1" s="1"/>
  <c r="Z1473" i="1"/>
  <c r="AF1473" i="1" s="1"/>
  <c r="Z1143" i="1"/>
  <c r="AF1143" i="1" s="1"/>
  <c r="Z1544" i="1"/>
  <c r="AF1544" i="1" s="1"/>
  <c r="Z1433" i="1"/>
  <c r="AF1433" i="1" s="1"/>
  <c r="Z1719" i="1"/>
  <c r="AF1719" i="1" s="1"/>
  <c r="Z1456" i="1"/>
  <c r="AF1456" i="1" s="1"/>
  <c r="Z1736" i="1"/>
  <c r="AF1736" i="1" s="1"/>
  <c r="Z1622" i="1"/>
  <c r="AF1622" i="1" s="1"/>
  <c r="Z2047" i="1"/>
  <c r="AF2047" i="1" s="1"/>
  <c r="Z2303" i="1"/>
  <c r="AF2303" i="1" s="1"/>
  <c r="Z1843" i="1"/>
  <c r="AF1843" i="1" s="1"/>
  <c r="Z2136" i="1"/>
  <c r="AF2136" i="1" s="1"/>
  <c r="Z1829" i="1"/>
  <c r="AF1829" i="1" s="1"/>
  <c r="Z2125" i="1"/>
  <c r="AF2125" i="1" s="1"/>
  <c r="Z2381" i="1"/>
  <c r="AF2381" i="1" s="1"/>
  <c r="Z1947" i="1"/>
  <c r="AF1947" i="1" s="1"/>
  <c r="Z2214" i="1"/>
  <c r="AF2214" i="1" s="1"/>
  <c r="Z2470" i="1"/>
  <c r="AF2470" i="1" s="1"/>
  <c r="Z2504" i="1"/>
  <c r="AF2504" i="1" s="1"/>
  <c r="Z2799" i="1"/>
  <c r="AF2799" i="1" s="1"/>
  <c r="Z2500" i="1"/>
  <c r="AF2500" i="1" s="1"/>
  <c r="Z2796" i="1"/>
  <c r="AF2796" i="1" s="1"/>
  <c r="Z2619" i="1"/>
  <c r="AF2619" i="1" s="1"/>
  <c r="Z2885" i="1"/>
  <c r="AF2885" i="1" s="1"/>
  <c r="Z2186" i="1"/>
  <c r="AF2186" i="1" s="1"/>
  <c r="Z2526" i="1"/>
  <c r="AF2526" i="1" s="1"/>
  <c r="Z2683" i="1"/>
  <c r="AF2683" i="1" s="1"/>
  <c r="Z2448" i="1"/>
  <c r="AF2448" i="1" s="1"/>
  <c r="Z2852" i="1"/>
  <c r="AF2852" i="1" s="1"/>
  <c r="Z2452" i="1"/>
  <c r="AF2452" i="1" s="1"/>
  <c r="Z2857" i="1"/>
  <c r="AF2857" i="1" s="1"/>
  <c r="Z2471" i="1"/>
  <c r="AF2471" i="1" s="1"/>
  <c r="Z2822" i="1"/>
  <c r="AF2822" i="1" s="1"/>
  <c r="Z2426" i="1"/>
  <c r="AF2426" i="1" s="1"/>
  <c r="Z2557" i="1"/>
  <c r="AF2557" i="1" s="1"/>
  <c r="Z2923" i="1"/>
  <c r="AF2923" i="1" s="1"/>
  <c r="Z2752" i="1"/>
  <c r="AF2752" i="1" s="1"/>
  <c r="Z2753" i="1"/>
  <c r="AF2753" i="1" s="1"/>
  <c r="Z2746" i="1"/>
  <c r="AF2746" i="1" s="1"/>
  <c r="Z3002" i="1"/>
  <c r="AF3002" i="1" s="1"/>
  <c r="Z2322" i="1"/>
  <c r="AF2322" i="1" s="1"/>
  <c r="Z2332" i="1"/>
  <c r="AF2332" i="1" s="1"/>
  <c r="Z2823" i="1"/>
  <c r="AF2823" i="1" s="1"/>
  <c r="Z2644" i="1"/>
  <c r="AF2644" i="1" s="1"/>
  <c r="Z2992" i="1"/>
  <c r="AF2992" i="1" s="1"/>
  <c r="Z2651" i="1"/>
  <c r="AF2651" i="1" s="1"/>
  <c r="Z2993" i="1"/>
  <c r="AF2993" i="1" s="1"/>
  <c r="Z2657" i="1"/>
  <c r="AF2657" i="1" s="1"/>
  <c r="Z2926" i="1"/>
  <c r="AF2926" i="1" s="1"/>
  <c r="Z2286" i="1"/>
  <c r="AF2286" i="1" s="1"/>
  <c r="Z2626" i="1"/>
  <c r="AF2626" i="1" s="1"/>
  <c r="Z2787" i="1"/>
  <c r="AF2787" i="1" s="1"/>
  <c r="Z2596" i="1"/>
  <c r="AF2596" i="1" s="1"/>
  <c r="Z2952" i="1"/>
  <c r="AF2952" i="1" s="1"/>
  <c r="Z2603" i="1"/>
  <c r="AF2603" i="1" s="1"/>
  <c r="Z2957" i="1"/>
  <c r="AF2957" i="1" s="1"/>
  <c r="Z2604" i="1"/>
  <c r="AF2604" i="1" s="1"/>
  <c r="Z2898" i="1"/>
  <c r="AF2898" i="1" s="1"/>
  <c r="Z1310" i="1"/>
  <c r="AF1310" i="1" s="1"/>
  <c r="Z1489" i="1"/>
  <c r="AF1489" i="1" s="1"/>
  <c r="Z1320" i="1"/>
  <c r="AF1320" i="1" s="1"/>
  <c r="Z1316" i="1"/>
  <c r="AF1316" i="1" s="1"/>
  <c r="Z1727" i="1"/>
  <c r="AF1727" i="1" s="1"/>
  <c r="Z1568" i="1"/>
  <c r="AF1568" i="1" s="1"/>
  <c r="Z1840" i="1"/>
  <c r="AF1840" i="1" s="1"/>
  <c r="Z1863" i="1"/>
  <c r="AF1863" i="1" s="1"/>
  <c r="Z2151" i="1"/>
  <c r="AF2151" i="1" s="1"/>
  <c r="Z2407" i="1"/>
  <c r="AF2407" i="1" s="1"/>
  <c r="Z1982" i="1"/>
  <c r="AF1982" i="1" s="1"/>
  <c r="Z2240" i="1"/>
  <c r="AF2240" i="1" s="1"/>
  <c r="Z1967" i="1"/>
  <c r="AF1967" i="1" s="1"/>
  <c r="Z2229" i="1"/>
  <c r="AF2229" i="1" s="1"/>
  <c r="Z1682" i="1"/>
  <c r="AF1682" i="1" s="1"/>
  <c r="Z2062" i="1"/>
  <c r="AF2062" i="1" s="1"/>
  <c r="Z1185" i="1"/>
  <c r="AF1185" i="1" s="1"/>
  <c r="Z1037" i="1"/>
  <c r="AF1037" i="1" s="1"/>
  <c r="Z1081" i="1"/>
  <c r="AF1081" i="1" s="1"/>
  <c r="Z329" i="1"/>
  <c r="AF329" i="1" s="1"/>
  <c r="Z376" i="1"/>
  <c r="AF376" i="1" s="1"/>
  <c r="Z399" i="1"/>
  <c r="AF399" i="1" s="1"/>
  <c r="Z655" i="1"/>
  <c r="AF655" i="1" s="1"/>
  <c r="Z422" i="1"/>
  <c r="AF422" i="1" s="1"/>
  <c r="Z255" i="1"/>
  <c r="AF255" i="1" s="1"/>
  <c r="Z388" i="1"/>
  <c r="AF388" i="1" s="1"/>
  <c r="Z432" i="1"/>
  <c r="AF432" i="1" s="1"/>
  <c r="Z773" i="1"/>
  <c r="AF773" i="1" s="1"/>
  <c r="Z1040" i="1"/>
  <c r="AF1040" i="1" s="1"/>
  <c r="Z722" i="1"/>
  <c r="AF722" i="1" s="1"/>
  <c r="Z144" i="1"/>
  <c r="AF144" i="1" s="1"/>
  <c r="Z253" i="1"/>
  <c r="AF253" i="1" s="1"/>
  <c r="Z286" i="1"/>
  <c r="AF286" i="1" s="1"/>
  <c r="Z150" i="1"/>
  <c r="AF150" i="1" s="1"/>
  <c r="Z316" i="1"/>
  <c r="AF316" i="1" s="1"/>
  <c r="Z579" i="1"/>
  <c r="AF579" i="1" s="1"/>
  <c r="Z272" i="1"/>
  <c r="AF272" i="1" s="1"/>
  <c r="Z662" i="1"/>
  <c r="AF662" i="1" s="1"/>
  <c r="Z552" i="1"/>
  <c r="AF552" i="1" s="1"/>
  <c r="Z292" i="1"/>
  <c r="AF292" i="1" s="1"/>
  <c r="Z672" i="1"/>
  <c r="AF672" i="1" s="1"/>
  <c r="Z964" i="1"/>
  <c r="AF964" i="1" s="1"/>
  <c r="Z1220" i="1"/>
  <c r="AF1220" i="1" s="1"/>
  <c r="Z177" i="1"/>
  <c r="AF177" i="1" s="1"/>
  <c r="Z184" i="1"/>
  <c r="AF184" i="1" s="1"/>
  <c r="Z196" i="1"/>
  <c r="AF196" i="1" s="1"/>
  <c r="Z215" i="1"/>
  <c r="AF215" i="1" s="1"/>
  <c r="Z503" i="1"/>
  <c r="AF503" i="1" s="1"/>
  <c r="Z759" i="1"/>
  <c r="AF759" i="1" s="1"/>
  <c r="Z561" i="1"/>
  <c r="AF561" i="1" s="1"/>
  <c r="Z450" i="1"/>
  <c r="AF450" i="1" s="1"/>
  <c r="Z526" i="1"/>
  <c r="AF526" i="1" s="1"/>
  <c r="Z570" i="1"/>
  <c r="AF570" i="1" s="1"/>
  <c r="Z888" i="1"/>
  <c r="AF888" i="1" s="1"/>
  <c r="Z1144" i="1"/>
  <c r="AF1144" i="1" s="1"/>
  <c r="Z891" i="1"/>
  <c r="AF891" i="1" s="1"/>
  <c r="Z101" i="1"/>
  <c r="AF101" i="1" s="1"/>
  <c r="Z95" i="1"/>
  <c r="AF95" i="1" s="1"/>
  <c r="Z427" i="1"/>
  <c r="AF427" i="1" s="1"/>
  <c r="Z683" i="1"/>
  <c r="AF683" i="1" s="1"/>
  <c r="Z460" i="1"/>
  <c r="AF460" i="1" s="1"/>
  <c r="Z330" i="1"/>
  <c r="AF330" i="1" s="1"/>
  <c r="Z425" i="1"/>
  <c r="AF425" i="1" s="1"/>
  <c r="Z469" i="1"/>
  <c r="AF469" i="1" s="1"/>
  <c r="Z810" i="1"/>
  <c r="AF810" i="1" s="1"/>
  <c r="Z1068" i="1"/>
  <c r="AF1068" i="1" s="1"/>
  <c r="Z781" i="1"/>
  <c r="AF781" i="1" s="1"/>
  <c r="Z1131" i="1"/>
  <c r="AF1131" i="1" s="1"/>
  <c r="Z871" i="1"/>
  <c r="AF871" i="1" s="1"/>
  <c r="Z792" i="1"/>
  <c r="AF792" i="1" s="1"/>
  <c r="Z584" i="1"/>
  <c r="AF584" i="1" s="1"/>
  <c r="Z1029" i="1"/>
  <c r="AF1029" i="1" s="1"/>
  <c r="Z1338" i="1"/>
  <c r="AF1338" i="1" s="1"/>
  <c r="Z1225" i="1"/>
  <c r="AF1225" i="1" s="1"/>
  <c r="Z1577" i="1"/>
  <c r="AF1577" i="1" s="1"/>
  <c r="Z573" i="1"/>
  <c r="AF573" i="1" s="1"/>
  <c r="Z664" i="1"/>
  <c r="AF664" i="1" s="1"/>
  <c r="Z665" i="1"/>
  <c r="AF665" i="1" s="1"/>
  <c r="Z1183" i="1"/>
  <c r="AF1183" i="1" s="1"/>
  <c r="Z1538" i="1"/>
  <c r="AF1538" i="1" s="1"/>
  <c r="Z1605" i="1"/>
  <c r="AF1605" i="1" s="1"/>
  <c r="Z1315" i="1"/>
  <c r="AF1315" i="1" s="1"/>
  <c r="Z1145" i="1"/>
  <c r="AF1145" i="1" s="1"/>
  <c r="Z1545" i="1"/>
  <c r="AF1545" i="1" s="1"/>
  <c r="Z1191" i="1"/>
  <c r="AF1191" i="1" s="1"/>
  <c r="Z1564" i="1"/>
  <c r="AF1564" i="1" s="1"/>
  <c r="Z1820" i="1"/>
  <c r="AF1820" i="1" s="1"/>
  <c r="Z1837" i="1"/>
  <c r="AF1837" i="1" s="1"/>
  <c r="Z2131" i="1"/>
  <c r="AF2131" i="1" s="1"/>
  <c r="Z2387" i="1"/>
  <c r="AF2387" i="1" s="1"/>
  <c r="Z1955" i="1"/>
  <c r="AF1955" i="1" s="1"/>
  <c r="Z2220" i="1"/>
  <c r="AF2220" i="1" s="1"/>
  <c r="Z1941" i="1"/>
  <c r="AF1941" i="1" s="1"/>
  <c r="Z2209" i="1"/>
  <c r="AF2209" i="1" s="1"/>
  <c r="Z2465" i="1"/>
  <c r="AF2465" i="1" s="1"/>
  <c r="Z2042" i="1"/>
  <c r="AF2042" i="1" s="1"/>
  <c r="Z1147" i="1"/>
  <c r="AF1147" i="1" s="1"/>
  <c r="Z1005" i="1"/>
  <c r="AF1005" i="1" s="1"/>
  <c r="Z1043" i="1"/>
  <c r="AF1043" i="1" s="1"/>
  <c r="Z108" i="1"/>
  <c r="AF108" i="1" s="1"/>
  <c r="Z281" i="1"/>
  <c r="AF281" i="1" s="1"/>
  <c r="Z415" i="1"/>
  <c r="AF415" i="1" s="1"/>
  <c r="Z671" i="1"/>
  <c r="AF671" i="1" s="1"/>
  <c r="Z444" i="1"/>
  <c r="AF444" i="1" s="1"/>
  <c r="Z298" i="1"/>
  <c r="AF298" i="1" s="1"/>
  <c r="Z409" i="1"/>
  <c r="AF409" i="1" s="1"/>
  <c r="Z453" i="1"/>
  <c r="AF453" i="1" s="1"/>
  <c r="Z794" i="1"/>
  <c r="AF794" i="1" s="1"/>
  <c r="Z1056" i="1"/>
  <c r="AF1056" i="1" s="1"/>
  <c r="Z760" i="1"/>
  <c r="AF760" i="1" s="1"/>
  <c r="Z333" i="1"/>
  <c r="AF333" i="1" s="1"/>
  <c r="Z380" i="1"/>
  <c r="AF380" i="1" s="1"/>
  <c r="Z403" i="1"/>
  <c r="AF403" i="1" s="1"/>
  <c r="Z659" i="1"/>
  <c r="AF659" i="1" s="1"/>
  <c r="Z428" i="1"/>
  <c r="AF428" i="1" s="1"/>
  <c r="Z266" i="1"/>
  <c r="AF266" i="1" s="1"/>
  <c r="Z393" i="1"/>
  <c r="AF393" i="1" s="1"/>
  <c r="Z437" i="1"/>
  <c r="AF437" i="1" s="1"/>
  <c r="Z778" i="1"/>
  <c r="AF778" i="1" s="1"/>
  <c r="Z1044" i="1"/>
  <c r="AF1044" i="1" s="1"/>
  <c r="Z733" i="1"/>
  <c r="AF733" i="1" s="1"/>
  <c r="Z148" i="1"/>
  <c r="AF148" i="1" s="1"/>
  <c r="Z257" i="1"/>
  <c r="AF257" i="1" s="1"/>
  <c r="Z291" i="1"/>
  <c r="AF291" i="1" s="1"/>
  <c r="Z240" i="1"/>
  <c r="AF240" i="1" s="1"/>
  <c r="Z391" i="1"/>
  <c r="AF391" i="1" s="1"/>
  <c r="Z647" i="1"/>
  <c r="AF647" i="1" s="1"/>
  <c r="Z412" i="1"/>
  <c r="AF412" i="1" s="1"/>
  <c r="Z223" i="1"/>
  <c r="AF223" i="1" s="1"/>
  <c r="Z374" i="1"/>
  <c r="AF374" i="1" s="1"/>
  <c r="Z421" i="1"/>
  <c r="AF421" i="1" s="1"/>
  <c r="Z762" i="1"/>
  <c r="AF762" i="1" s="1"/>
  <c r="Z1032" i="1"/>
  <c r="AF1032" i="1" s="1"/>
  <c r="Z701" i="1"/>
  <c r="AF701" i="1" s="1"/>
  <c r="Z136" i="1"/>
  <c r="AF136" i="1" s="1"/>
  <c r="Z245" i="1"/>
  <c r="AF245" i="1" s="1"/>
  <c r="Z275" i="1"/>
  <c r="AF275" i="1" s="1"/>
  <c r="Z134" i="1"/>
  <c r="AF134" i="1" s="1"/>
  <c r="Z306" i="1"/>
  <c r="AF306" i="1" s="1"/>
  <c r="Z571" i="1"/>
  <c r="AF571" i="1" s="1"/>
  <c r="Z251" i="1"/>
  <c r="AF251" i="1" s="1"/>
  <c r="Z652" i="1"/>
  <c r="AF652" i="1" s="1"/>
  <c r="Z541" i="1"/>
  <c r="AF541" i="1" s="1"/>
  <c r="Z271" i="1"/>
  <c r="AF271" i="1" s="1"/>
  <c r="Z661" i="1"/>
  <c r="AF661" i="1" s="1"/>
  <c r="Z956" i="1"/>
  <c r="AF956" i="1" s="1"/>
  <c r="Z1212" i="1"/>
  <c r="AF1212" i="1" s="1"/>
  <c r="Z982" i="1"/>
  <c r="AF982" i="1" s="1"/>
  <c r="Z660" i="1"/>
  <c r="AF660" i="1" s="1"/>
  <c r="Z1063" i="1"/>
  <c r="AF1063" i="1" s="1"/>
  <c r="Z990" i="1"/>
  <c r="AF990" i="1" s="1"/>
  <c r="Z879" i="1"/>
  <c r="AF879" i="1" s="1"/>
  <c r="Z1221" i="1"/>
  <c r="AF1221" i="1" s="1"/>
  <c r="Z1482" i="1"/>
  <c r="AF1482" i="1" s="1"/>
  <c r="Z1436" i="1"/>
  <c r="AF1436" i="1" s="1"/>
  <c r="Z1083" i="1"/>
  <c r="AF1083" i="1" s="1"/>
  <c r="Z941" i="1"/>
  <c r="AF941" i="1" s="1"/>
  <c r="Z979" i="1"/>
  <c r="AF979" i="1" s="1"/>
  <c r="Z981" i="1"/>
  <c r="AF981" i="1" s="1"/>
  <c r="Z1390" i="1"/>
  <c r="AF1390" i="1" s="1"/>
  <c r="Z1425" i="1"/>
  <c r="AF1425" i="1" s="1"/>
  <c r="Z1757" i="1"/>
  <c r="AF1757" i="1" s="1"/>
  <c r="Z1507" i="1"/>
  <c r="AF1507" i="1" s="1"/>
  <c r="Z1396" i="1"/>
  <c r="AF1396" i="1" s="1"/>
  <c r="Z1691" i="1"/>
  <c r="AF1691" i="1" s="1"/>
  <c r="Z1419" i="1"/>
  <c r="AF1419" i="1" s="1"/>
  <c r="Z1708" i="1"/>
  <c r="AF1708" i="1" s="1"/>
  <c r="Z1964" i="1"/>
  <c r="AF1964" i="1" s="1"/>
  <c r="Z2019" i="1"/>
  <c r="AF2019" i="1" s="1"/>
  <c r="Z2275" i="1"/>
  <c r="AF2275" i="1" s="1"/>
  <c r="Z1806" i="1"/>
  <c r="AF1806" i="1" s="1"/>
  <c r="Z2108" i="1"/>
  <c r="AF2108" i="1" s="1"/>
  <c r="Z1791" i="1"/>
  <c r="AF1791" i="1" s="1"/>
  <c r="Z2097" i="1"/>
  <c r="AF2097" i="1" s="1"/>
  <c r="Z2353" i="1"/>
  <c r="AF2353" i="1" s="1"/>
  <c r="Z1910" i="1"/>
  <c r="AF1910" i="1" s="1"/>
  <c r="Z950" i="1"/>
  <c r="AF950" i="1" s="1"/>
  <c r="Z797" i="1"/>
  <c r="AF797" i="1" s="1"/>
  <c r="Z846" i="1"/>
  <c r="AF846" i="1" s="1"/>
  <c r="Z847" i="1"/>
  <c r="AF847" i="1" s="1"/>
  <c r="Z297" i="1"/>
  <c r="AF297" i="1" s="1"/>
  <c r="Z344" i="1"/>
  <c r="AF344" i="1" s="1"/>
  <c r="Z208" i="1"/>
  <c r="AF208" i="1" s="1"/>
  <c r="Z367" i="1"/>
  <c r="AF367" i="1" s="1"/>
  <c r="Z623" i="1"/>
  <c r="AF623" i="1" s="1"/>
  <c r="Z378" i="1"/>
  <c r="AF378" i="1" s="1"/>
  <c r="Z721" i="1"/>
  <c r="AF721" i="1" s="1"/>
  <c r="Z320" i="1"/>
  <c r="AF320" i="1" s="1"/>
  <c r="Z389" i="1"/>
  <c r="AF389" i="1" s="1"/>
  <c r="Z730" i="1"/>
  <c r="AF730" i="1" s="1"/>
  <c r="Z1008" i="1"/>
  <c r="AF1008" i="1" s="1"/>
  <c r="Z637" i="1"/>
  <c r="AF637" i="1" s="1"/>
  <c r="Z112" i="1"/>
  <c r="AF112" i="1" s="1"/>
  <c r="Z221" i="1"/>
  <c r="AF221" i="1" s="1"/>
  <c r="Z243" i="1"/>
  <c r="AF243" i="1" s="1"/>
  <c r="Z86" i="1"/>
  <c r="AF86" i="1" s="1"/>
  <c r="Z274" i="1"/>
  <c r="AF274" i="1" s="1"/>
  <c r="Z547" i="1"/>
  <c r="AF547" i="1" s="1"/>
  <c r="Z803" i="1"/>
  <c r="AF803" i="1" s="1"/>
  <c r="Z620" i="1"/>
  <c r="AF620" i="1" s="1"/>
  <c r="Z509" i="1"/>
  <c r="AF509" i="1" s="1"/>
  <c r="Z585" i="1"/>
  <c r="AF585" i="1" s="1"/>
  <c r="Z629" i="1"/>
  <c r="AF629" i="1" s="1"/>
  <c r="Z932" i="1"/>
  <c r="AF932" i="1" s="1"/>
  <c r="Z1188" i="1"/>
  <c r="AF1188" i="1" s="1"/>
  <c r="Z209" i="1"/>
  <c r="AF209" i="1" s="1"/>
  <c r="Z227" i="1"/>
  <c r="AF227" i="1" s="1"/>
  <c r="Z176" i="1"/>
  <c r="AF176" i="1" s="1"/>
  <c r="Z343" i="1"/>
  <c r="AF343" i="1" s="1"/>
  <c r="Z599" i="1"/>
  <c r="AF599" i="1" s="1"/>
  <c r="Z326" i="1"/>
  <c r="AF326" i="1" s="1"/>
  <c r="Z689" i="1"/>
  <c r="AF689" i="1" s="1"/>
  <c r="Z256" i="1"/>
  <c r="AF256" i="1" s="1"/>
  <c r="Z345" i="1"/>
  <c r="AF345" i="1" s="1"/>
  <c r="Z698" i="1"/>
  <c r="AF698" i="1" s="1"/>
  <c r="Z984" i="1"/>
  <c r="AF984" i="1" s="1"/>
  <c r="Z1240" i="1"/>
  <c r="AF1240" i="1" s="1"/>
  <c r="Z88" i="1"/>
  <c r="AF88" i="1" s="1"/>
  <c r="Z261" i="1"/>
  <c r="AF261" i="1" s="1"/>
  <c r="Z296" i="1"/>
  <c r="AF296" i="1" s="1"/>
  <c r="Z160" i="1"/>
  <c r="AF160" i="1" s="1"/>
  <c r="Z327" i="1"/>
  <c r="AF327" i="1" s="1"/>
  <c r="Z587" i="1"/>
  <c r="AF587" i="1" s="1"/>
  <c r="Z294" i="1"/>
  <c r="AF294" i="1" s="1"/>
  <c r="Z673" i="1"/>
  <c r="AF673" i="1" s="1"/>
  <c r="Z562" i="1"/>
  <c r="AF562" i="1" s="1"/>
  <c r="Z314" i="1"/>
  <c r="AF314" i="1" s="1"/>
  <c r="Z682" i="1"/>
  <c r="AF682" i="1" s="1"/>
  <c r="Z972" i="1"/>
  <c r="AF972" i="1" s="1"/>
  <c r="Z1228" i="1"/>
  <c r="AF1228" i="1" s="1"/>
  <c r="Z1003" i="1"/>
  <c r="AF1003" i="1" s="1"/>
  <c r="Z702" i="1"/>
  <c r="AF702" i="1" s="1"/>
  <c r="Z1085" i="1"/>
  <c r="AF1085" i="1" s="1"/>
  <c r="Z1011" i="1"/>
  <c r="AF1011" i="1" s="1"/>
  <c r="Z901" i="1"/>
  <c r="AF901" i="1" s="1"/>
  <c r="Z1242" i="1"/>
  <c r="AF1242" i="1" s="1"/>
  <c r="Z1498" i="1"/>
  <c r="AF1498" i="1" s="1"/>
  <c r="Z1457" i="1"/>
  <c r="AF1457" i="1" s="1"/>
  <c r="Z1115" i="1"/>
  <c r="AF1115" i="1" s="1"/>
  <c r="Z967" i="1"/>
  <c r="AF967" i="1" s="1"/>
  <c r="Z1006" i="1"/>
  <c r="AF1006" i="1" s="1"/>
  <c r="Z1013" i="1"/>
  <c r="AF1013" i="1" s="1"/>
  <c r="Z1410" i="1"/>
  <c r="AF1410" i="1" s="1"/>
  <c r="Z1452" i="1"/>
  <c r="AF1452" i="1" s="1"/>
  <c r="Z1773" i="1"/>
  <c r="AF1773" i="1" s="1"/>
  <c r="Z1528" i="1"/>
  <c r="AF1528" i="1" s="1"/>
  <c r="Z1417" i="1"/>
  <c r="AF1417" i="1" s="1"/>
  <c r="Z1707" i="1"/>
  <c r="AF1707" i="1" s="1"/>
  <c r="Z1440" i="1"/>
  <c r="AF1440" i="1" s="1"/>
  <c r="Z1724" i="1"/>
  <c r="AF1724" i="1" s="1"/>
  <c r="Z1980" i="1"/>
  <c r="AF1980" i="1" s="1"/>
  <c r="Z2035" i="1"/>
  <c r="AF2035" i="1" s="1"/>
  <c r="Z2291" i="1"/>
  <c r="AF2291" i="1" s="1"/>
  <c r="Z1827" i="1"/>
  <c r="AF1827" i="1" s="1"/>
  <c r="Z2124" i="1"/>
  <c r="AF2124" i="1" s="1"/>
  <c r="Z1813" i="1"/>
  <c r="AF1813" i="1" s="1"/>
  <c r="Z2113" i="1"/>
  <c r="AF2113" i="1" s="1"/>
  <c r="Z2369" i="1"/>
  <c r="AF2369" i="1" s="1"/>
  <c r="Z1931" i="1"/>
  <c r="AF1931" i="1" s="1"/>
  <c r="Z977" i="1"/>
  <c r="AF977" i="1" s="1"/>
  <c r="Z834" i="1"/>
  <c r="AF834" i="1" s="1"/>
  <c r="Z873" i="1"/>
  <c r="AF873" i="1" s="1"/>
  <c r="Z874" i="1"/>
  <c r="AF874" i="1" s="1"/>
  <c r="Z121" i="1"/>
  <c r="AF121" i="1" s="1"/>
  <c r="Z90" i="1"/>
  <c r="AF90" i="1" s="1"/>
  <c r="Z107" i="1"/>
  <c r="AF107" i="1" s="1"/>
  <c r="Z135" i="1"/>
  <c r="AF135" i="1" s="1"/>
  <c r="Z447" i="1"/>
  <c r="AF447" i="1" s="1"/>
  <c r="Z703" i="1"/>
  <c r="AF703" i="1" s="1"/>
  <c r="Z486" i="1"/>
  <c r="AF486" i="1" s="1"/>
  <c r="Z373" i="1"/>
  <c r="AF373" i="1" s="1"/>
  <c r="Z452" i="1"/>
  <c r="AF452" i="1" s="1"/>
  <c r="Z496" i="1"/>
  <c r="AF496" i="1" s="1"/>
  <c r="Z832" i="1"/>
  <c r="AF832" i="1" s="1"/>
  <c r="Z1088" i="1"/>
  <c r="AF1088" i="1" s="1"/>
  <c r="Z817" i="1"/>
  <c r="AF817" i="1" s="1"/>
  <c r="Z128" i="1"/>
  <c r="AF128" i="1" s="1"/>
  <c r="Z237" i="1"/>
  <c r="AF237" i="1" s="1"/>
  <c r="Z264" i="1"/>
  <c r="AF264" i="1" s="1"/>
  <c r="Z118" i="1"/>
  <c r="AF118" i="1" s="1"/>
  <c r="Z295" i="1"/>
  <c r="AF295" i="1" s="1"/>
  <c r="Z563" i="1"/>
  <c r="AF563" i="1" s="1"/>
  <c r="Z218" i="1"/>
  <c r="AF218" i="1" s="1"/>
  <c r="Z641" i="1"/>
  <c r="AF641" i="1" s="1"/>
  <c r="Z530" i="1"/>
  <c r="AF530" i="1" s="1"/>
  <c r="Z250" i="1"/>
  <c r="AF250" i="1" s="1"/>
  <c r="Z650" i="1"/>
  <c r="AF650" i="1" s="1"/>
  <c r="Z948" i="1"/>
  <c r="AF948" i="1" s="1"/>
  <c r="Z1204" i="1"/>
  <c r="AF1204" i="1" s="1"/>
  <c r="Z161" i="1"/>
  <c r="AF161" i="1" s="1"/>
  <c r="Z163" i="1"/>
  <c r="AF163" i="1" s="1"/>
  <c r="Z175" i="1"/>
  <c r="AF175" i="1" s="1"/>
  <c r="Z194" i="1"/>
  <c r="AF194" i="1" s="1"/>
  <c r="Z487" i="1"/>
  <c r="AF487" i="1" s="1"/>
  <c r="Z743" i="1"/>
  <c r="AF743" i="1" s="1"/>
  <c r="Z540" i="1"/>
  <c r="AF540" i="1" s="1"/>
  <c r="Z429" i="1"/>
  <c r="AF429" i="1" s="1"/>
  <c r="Z505" i="1"/>
  <c r="AF505" i="1" s="1"/>
  <c r="Z549" i="1"/>
  <c r="AF549" i="1" s="1"/>
  <c r="Z872" i="1"/>
  <c r="AF872" i="1" s="1"/>
  <c r="Z1128" i="1"/>
  <c r="AF1128" i="1" s="1"/>
  <c r="Z870" i="1"/>
  <c r="AF870" i="1" s="1"/>
  <c r="Z149" i="1"/>
  <c r="AF149" i="1" s="1"/>
  <c r="Z146" i="1"/>
  <c r="AF146" i="1" s="1"/>
  <c r="Z159" i="1"/>
  <c r="AF159" i="1" s="1"/>
  <c r="Z178" i="1"/>
  <c r="AF178" i="1" s="1"/>
  <c r="Z475" i="1"/>
  <c r="AF475" i="1" s="1"/>
  <c r="Z731" i="1"/>
  <c r="AF731" i="1" s="1"/>
  <c r="Z524" i="1"/>
  <c r="AF524" i="1" s="1"/>
  <c r="Z413" i="1"/>
  <c r="AF413" i="1" s="1"/>
  <c r="Z489" i="1"/>
  <c r="AF489" i="1" s="1"/>
  <c r="Z533" i="1"/>
  <c r="AF533" i="1" s="1"/>
  <c r="Z860" i="1"/>
  <c r="AF860" i="1" s="1"/>
  <c r="Z1116" i="1"/>
  <c r="AF1116" i="1" s="1"/>
  <c r="Z854" i="1"/>
  <c r="AF854" i="1" s="1"/>
  <c r="Z1195" i="1"/>
  <c r="AF1195" i="1" s="1"/>
  <c r="Z935" i="1"/>
  <c r="AF935" i="1" s="1"/>
  <c r="Z862" i="1"/>
  <c r="AF862" i="1" s="1"/>
  <c r="Z718" i="1"/>
  <c r="AF718" i="1" s="1"/>
  <c r="Z1093" i="1"/>
  <c r="AF1093" i="1" s="1"/>
  <c r="Z1386" i="1"/>
  <c r="AF1386" i="1" s="1"/>
  <c r="Z1308" i="1"/>
  <c r="AF1308" i="1" s="1"/>
  <c r="Z1625" i="1"/>
  <c r="AF1625" i="1" s="1"/>
  <c r="Z754" i="1"/>
  <c r="AF754" i="1" s="1"/>
  <c r="Z806" i="1"/>
  <c r="AF806" i="1" s="1"/>
  <c r="Z808" i="1"/>
  <c r="AF808" i="1" s="1"/>
  <c r="Z1262" i="1"/>
  <c r="AF1262" i="1" s="1"/>
  <c r="Z1245" i="1"/>
  <c r="AF1245" i="1" s="1"/>
  <c r="Z1661" i="1"/>
  <c r="AF1661" i="1" s="1"/>
  <c r="Z1379" i="1"/>
  <c r="AF1379" i="1" s="1"/>
  <c r="Z1265" i="1"/>
  <c r="AF1265" i="1" s="1"/>
  <c r="Z1595" i="1"/>
  <c r="AF1595" i="1" s="1"/>
  <c r="Z1291" i="1"/>
  <c r="AF1291" i="1" s="1"/>
  <c r="Z1612" i="1"/>
  <c r="AF1612" i="1" s="1"/>
  <c r="Z1868" i="1"/>
  <c r="AF1868" i="1" s="1"/>
  <c r="Z1901" i="1"/>
  <c r="AF1901" i="1" s="1"/>
  <c r="Z2179" i="1"/>
  <c r="AF2179" i="1" s="1"/>
  <c r="Z2435" i="1"/>
  <c r="AF2435" i="1" s="1"/>
  <c r="Z2012" i="1"/>
  <c r="AF2012" i="1" s="1"/>
  <c r="Z2268" i="1"/>
  <c r="AF2268" i="1" s="1"/>
  <c r="Z2001" i="1"/>
  <c r="AF2001" i="1" s="1"/>
  <c r="Z2257" i="1"/>
  <c r="AF2257" i="1" s="1"/>
  <c r="Z1782" i="1"/>
  <c r="AF1782" i="1" s="1"/>
  <c r="Z2090" i="1"/>
  <c r="AF2090" i="1" s="1"/>
  <c r="Z1233" i="1"/>
  <c r="AF1233" i="1" s="1"/>
  <c r="Z1090" i="1"/>
  <c r="AF1090" i="1" s="1"/>
  <c r="Z1129" i="1"/>
  <c r="AF1129" i="1" s="1"/>
  <c r="Z1130" i="1"/>
  <c r="AF1130" i="1" s="1"/>
  <c r="Z1502" i="1"/>
  <c r="AF1502" i="1" s="1"/>
  <c r="Z1569" i="1"/>
  <c r="AF1569" i="1" s="1"/>
  <c r="Z1277" i="1"/>
  <c r="AF1277" i="1" s="1"/>
  <c r="Z1602" i="1"/>
  <c r="AF1602" i="1" s="1"/>
  <c r="Z1508" i="1"/>
  <c r="AF1508" i="1" s="1"/>
  <c r="Z1775" i="1"/>
  <c r="AF1775" i="1" s="1"/>
  <c r="Z1531" i="1"/>
  <c r="AF1531" i="1" s="1"/>
  <c r="Z1266" i="1"/>
  <c r="AF1266" i="1" s="1"/>
  <c r="Z1404" i="1"/>
  <c r="AF1404" i="1" s="1"/>
  <c r="Z1248" i="1"/>
  <c r="AF1248" i="1" s="1"/>
  <c r="Z1273" i="1"/>
  <c r="AF1273" i="1" s="1"/>
  <c r="Z1679" i="1"/>
  <c r="AF1679" i="1" s="1"/>
  <c r="Z1509" i="1"/>
  <c r="AF1509" i="1" s="1"/>
  <c r="Z1808" i="1"/>
  <c r="AF1808" i="1" s="1"/>
  <c r="Z1821" i="1"/>
  <c r="AF1821" i="1" s="1"/>
  <c r="Z2119" i="1"/>
  <c r="AF2119" i="1" s="1"/>
  <c r="Z2375" i="1"/>
  <c r="AF2375" i="1" s="1"/>
  <c r="Z1939" i="1"/>
  <c r="AF1939" i="1" s="1"/>
  <c r="Z2208" i="1"/>
  <c r="AF2208" i="1" s="1"/>
  <c r="Z1925" i="1"/>
  <c r="AF1925" i="1" s="1"/>
  <c r="Z2197" i="1"/>
  <c r="AF2197" i="1" s="1"/>
  <c r="Z2453" i="1"/>
  <c r="AF2453" i="1" s="1"/>
  <c r="Z2030" i="1"/>
  <c r="AF2030" i="1" s="1"/>
  <c r="Z1126" i="1"/>
  <c r="AF1126" i="1" s="1"/>
  <c r="Z983" i="1"/>
  <c r="AF983" i="1" s="1"/>
  <c r="Z1022" i="1"/>
  <c r="AF1022" i="1" s="1"/>
  <c r="Z1023" i="1"/>
  <c r="AF1023" i="1" s="1"/>
  <c r="Z1422" i="1"/>
  <c r="AF1422" i="1" s="1"/>
  <c r="Z1468" i="1"/>
  <c r="AF1468" i="1" s="1"/>
  <c r="Z1127" i="1"/>
  <c r="AF1127" i="1" s="1"/>
  <c r="Z1539" i="1"/>
  <c r="AF1539" i="1" s="1"/>
  <c r="Z1428" i="1"/>
  <c r="AF1428" i="1" s="1"/>
  <c r="Z1715" i="1"/>
  <c r="AF1715" i="1" s="1"/>
  <c r="Z1451" i="1"/>
  <c r="AF1451" i="1" s="1"/>
  <c r="Z1732" i="1"/>
  <c r="AF1732" i="1" s="1"/>
  <c r="Z1988" i="1"/>
  <c r="AF1988" i="1" s="1"/>
  <c r="Z2043" i="1"/>
  <c r="AF2043" i="1" s="1"/>
  <c r="Z2299" i="1"/>
  <c r="AF2299" i="1" s="1"/>
  <c r="Z1838" i="1"/>
  <c r="AF1838" i="1" s="1"/>
  <c r="Z2132" i="1"/>
  <c r="AF2132" i="1" s="1"/>
  <c r="Z1823" i="1"/>
  <c r="AF1823" i="1" s="1"/>
  <c r="Z2121" i="1"/>
  <c r="AF2121" i="1" s="1"/>
  <c r="Z2377" i="1"/>
  <c r="AF2377" i="1" s="1"/>
  <c r="Z1942" i="1"/>
  <c r="AF1942" i="1" s="1"/>
  <c r="Z993" i="1"/>
  <c r="AF993" i="1" s="1"/>
  <c r="Z845" i="1"/>
  <c r="AF845" i="1" s="1"/>
  <c r="Z889" i="1"/>
  <c r="AF889" i="1" s="1"/>
  <c r="Z890" i="1"/>
  <c r="AF890" i="1" s="1"/>
  <c r="Z1318" i="1"/>
  <c r="AF1318" i="1" s="1"/>
  <c r="Z1335" i="1"/>
  <c r="AF1335" i="1" s="1"/>
  <c r="Z1705" i="1"/>
  <c r="AF1705" i="1" s="1"/>
  <c r="Z1437" i="1"/>
  <c r="AF1437" i="1" s="1"/>
  <c r="Z1327" i="1"/>
  <c r="AF1327" i="1" s="1"/>
  <c r="Z1639" i="1"/>
  <c r="AF1639" i="1" s="1"/>
  <c r="Z1349" i="1"/>
  <c r="AF1349" i="1" s="1"/>
  <c r="Z1656" i="1"/>
  <c r="AF1656" i="1" s="1"/>
  <c r="Z1912" i="1"/>
  <c r="AF1912" i="1" s="1"/>
  <c r="Z1959" i="1"/>
  <c r="AF1959" i="1" s="1"/>
  <c r="Z2223" i="1"/>
  <c r="AF2223" i="1" s="1"/>
  <c r="Z1658" i="1"/>
  <c r="AF1658" i="1" s="1"/>
  <c r="Z2056" i="1"/>
  <c r="AF2056" i="1" s="1"/>
  <c r="Z2312" i="1"/>
  <c r="AF2312" i="1" s="1"/>
  <c r="Z2045" i="1"/>
  <c r="AF2045" i="1" s="1"/>
  <c r="Z2301" i="1"/>
  <c r="AF2301" i="1" s="1"/>
  <c r="Z1841" i="1"/>
  <c r="AF1841" i="1" s="1"/>
  <c r="Z2134" i="1"/>
  <c r="AF2134" i="1" s="1"/>
  <c r="Z2390" i="1"/>
  <c r="AF2390" i="1" s="1"/>
  <c r="Z2646" i="1"/>
  <c r="AF2646" i="1" s="1"/>
  <c r="Z2719" i="1"/>
  <c r="AF2719" i="1" s="1"/>
  <c r="Z2975" i="1"/>
  <c r="AF2975" i="1" s="1"/>
  <c r="Z2716" i="1"/>
  <c r="AF2716" i="1" s="1"/>
  <c r="Z2972" i="1"/>
  <c r="AF2972" i="1" s="1"/>
  <c r="Z2512" i="1"/>
  <c r="AF2512" i="1" s="1"/>
  <c r="Z2805" i="1"/>
  <c r="AF2805" i="1" s="1"/>
  <c r="Z2631" i="1"/>
  <c r="AF2631" i="1" s="1"/>
  <c r="Z2418" i="1"/>
  <c r="AF2418" i="1" s="1"/>
  <c r="Z2552" i="1"/>
  <c r="AF2552" i="1" s="1"/>
  <c r="Z2919" i="1"/>
  <c r="AF2919" i="1" s="1"/>
  <c r="Z2744" i="1"/>
  <c r="AF2744" i="1" s="1"/>
  <c r="Z2749" i="1"/>
  <c r="AF2749" i="1" s="1"/>
  <c r="Z2742" i="1"/>
  <c r="AF2742" i="1" s="1"/>
  <c r="Z2998" i="1"/>
  <c r="AF2998" i="1" s="1"/>
  <c r="Z2318" i="1"/>
  <c r="AF2318" i="1" s="1"/>
  <c r="Z2658" i="1"/>
  <c r="AF2658" i="1" s="1"/>
  <c r="Z2819" i="1"/>
  <c r="AF2819" i="1" s="1"/>
  <c r="Z2639" i="1"/>
  <c r="AF2639" i="1" s="1"/>
  <c r="Z2984" i="1"/>
  <c r="AF2984" i="1" s="1"/>
  <c r="Z2645" i="1"/>
  <c r="AF2645" i="1" s="1"/>
  <c r="Z2989" i="1"/>
  <c r="AF2989" i="1" s="1"/>
  <c r="Z2647" i="1"/>
  <c r="AF2647" i="1" s="1"/>
  <c r="Z2922" i="1"/>
  <c r="AF2922" i="1" s="1"/>
  <c r="Z2218" i="1"/>
  <c r="AF2218" i="1" s="1"/>
  <c r="Z2558" i="1"/>
  <c r="AF2558" i="1" s="1"/>
  <c r="Z2715" i="1"/>
  <c r="AF2715" i="1" s="1"/>
  <c r="Z2505" i="1"/>
  <c r="AF2505" i="1" s="1"/>
  <c r="Z2884" i="1"/>
  <c r="AF2884" i="1" s="1"/>
  <c r="Z2507" i="1"/>
  <c r="AF2507" i="1" s="1"/>
  <c r="Z2889" i="1"/>
  <c r="AF2889" i="1" s="1"/>
  <c r="Z2513" i="1"/>
  <c r="AF2513" i="1" s="1"/>
  <c r="Z2846" i="1"/>
  <c r="AF2846" i="1" s="1"/>
  <c r="Z2522" i="1"/>
  <c r="AF2522" i="1" s="1"/>
  <c r="Z2679" i="1"/>
  <c r="AF2679" i="1" s="1"/>
  <c r="Z2416" i="1"/>
  <c r="AF2416" i="1" s="1"/>
  <c r="Z2848" i="1"/>
  <c r="AF2848" i="1" s="1"/>
  <c r="Z2436" i="1"/>
  <c r="AF2436" i="1" s="1"/>
  <c r="Z2849" i="1"/>
  <c r="AF2849" i="1" s="1"/>
  <c r="Z2456" i="1"/>
  <c r="AF2456" i="1" s="1"/>
  <c r="Z2818" i="1"/>
  <c r="AF2818" i="1" s="1"/>
  <c r="Z991" i="1"/>
  <c r="AF991" i="1" s="1"/>
  <c r="Z1522" i="1"/>
  <c r="AF1522" i="1" s="1"/>
  <c r="Z1681" i="1"/>
  <c r="AF1681" i="1" s="1"/>
  <c r="Z1512" i="1"/>
  <c r="AF1512" i="1" s="1"/>
  <c r="Z1529" i="1"/>
  <c r="AF1529" i="1" s="1"/>
  <c r="Z1317" i="1"/>
  <c r="AF1317" i="1" s="1"/>
  <c r="Z1696" i="1"/>
  <c r="AF1696" i="1" s="1"/>
  <c r="Z1952" i="1"/>
  <c r="AF1952" i="1" s="1"/>
  <c r="Z2007" i="1"/>
  <c r="AF2007" i="1" s="1"/>
  <c r="Z2263" i="1"/>
  <c r="AF2263" i="1" s="1"/>
  <c r="Z1790" i="1"/>
  <c r="AF1790" i="1" s="1"/>
  <c r="Z2096" i="1"/>
  <c r="AF2096" i="1" s="1"/>
  <c r="Z1774" i="1"/>
  <c r="AF1774" i="1" s="1"/>
  <c r="Z2085" i="1"/>
  <c r="AF2085" i="1" s="1"/>
  <c r="Z2341" i="1"/>
  <c r="AF2341" i="1" s="1"/>
  <c r="Z1894" i="1"/>
  <c r="AF1894" i="1" s="1"/>
  <c r="Z2174" i="1"/>
  <c r="AF2174" i="1" s="1"/>
  <c r="Z769" i="1"/>
  <c r="AF769" i="1" s="1"/>
  <c r="Z825" i="1"/>
  <c r="AF825" i="1" s="1"/>
  <c r="Z826" i="1"/>
  <c r="AF826" i="1" s="1"/>
  <c r="Z1270" i="1"/>
  <c r="AF1270" i="1" s="1"/>
  <c r="Z1269" i="1"/>
  <c r="AF1269" i="1" s="1"/>
  <c r="Z1669" i="1"/>
  <c r="AF1669" i="1" s="1"/>
  <c r="Z1389" i="1"/>
  <c r="AF1389" i="1" s="1"/>
  <c r="Z1279" i="1"/>
  <c r="AF1279" i="1" s="1"/>
  <c r="Z1603" i="1"/>
  <c r="AF1603" i="1" s="1"/>
  <c r="Z1301" i="1"/>
  <c r="AF1301" i="1" s="1"/>
  <c r="Z1620" i="1"/>
  <c r="AF1620" i="1" s="1"/>
  <c r="Z1876" i="1"/>
  <c r="AF1876" i="1" s="1"/>
  <c r="Z1911" i="1"/>
  <c r="AF1911" i="1" s="1"/>
  <c r="Z2187" i="1"/>
  <c r="AF2187" i="1" s="1"/>
  <c r="Z2443" i="1"/>
  <c r="AF2443" i="1" s="1"/>
  <c r="Z2020" i="1"/>
  <c r="AF2020" i="1" s="1"/>
  <c r="Z2276" i="1"/>
  <c r="AF2276" i="1" s="1"/>
  <c r="Z2009" i="1"/>
  <c r="AF2009" i="1" s="1"/>
  <c r="Z2265" i="1"/>
  <c r="AF2265" i="1" s="1"/>
  <c r="Z1793" i="1"/>
  <c r="AF1793" i="1" s="1"/>
  <c r="Z2098" i="1"/>
  <c r="AF2098" i="1" s="1"/>
  <c r="Z1247" i="1"/>
  <c r="AF1247" i="1" s="1"/>
  <c r="Z578" i="1"/>
  <c r="AF578" i="1" s="1"/>
  <c r="Z601" i="1"/>
  <c r="AF601" i="1" s="1"/>
  <c r="Z1146" i="1"/>
  <c r="AF1146" i="1" s="1"/>
  <c r="Z1510" i="1"/>
  <c r="AF1510" i="1" s="1"/>
  <c r="Z1581" i="1"/>
  <c r="AF1581" i="1" s="1"/>
  <c r="Z1288" i="1"/>
  <c r="AF1288" i="1" s="1"/>
  <c r="Z1610" i="1"/>
  <c r="AF1610" i="1" s="1"/>
  <c r="Z1519" i="1"/>
  <c r="AF1519" i="1" s="1"/>
  <c r="Z1138" i="1"/>
  <c r="AF1138" i="1" s="1"/>
  <c r="Z1541" i="1"/>
  <c r="AF1541" i="1" s="1"/>
  <c r="Z1800" i="1"/>
  <c r="AF1800" i="1" s="1"/>
  <c r="Z1810" i="1"/>
  <c r="AF1810" i="1" s="1"/>
  <c r="Z2111" i="1"/>
  <c r="AF2111" i="1" s="1"/>
  <c r="Z2367" i="1"/>
  <c r="AF2367" i="1" s="1"/>
  <c r="Z1929" i="1"/>
  <c r="AF1929" i="1" s="1"/>
  <c r="Z2200" i="1"/>
  <c r="AF2200" i="1" s="1"/>
  <c r="Z1914" i="1"/>
  <c r="AF1914" i="1" s="1"/>
  <c r="Z2189" i="1"/>
  <c r="AF2189" i="1" s="1"/>
  <c r="Z2445" i="1"/>
  <c r="AF2445" i="1" s="1"/>
  <c r="Z2022" i="1"/>
  <c r="AF2022" i="1" s="1"/>
  <c r="Z2278" i="1"/>
  <c r="AF2278" i="1" s="1"/>
  <c r="Z2534" i="1"/>
  <c r="AF2534" i="1" s="1"/>
  <c r="Z2589" i="1"/>
  <c r="AF2589" i="1" s="1"/>
  <c r="Z2863" i="1"/>
  <c r="AF2863" i="1" s="1"/>
  <c r="Z2585" i="1"/>
  <c r="AF2585" i="1" s="1"/>
  <c r="Z2860" i="1"/>
  <c r="AF2860" i="1" s="1"/>
  <c r="Z2693" i="1"/>
  <c r="AF2693" i="1" s="1"/>
  <c r="Z2949" i="1"/>
  <c r="AF2949" i="1" s="1"/>
  <c r="Z2481" i="1"/>
  <c r="AF2481" i="1" s="1"/>
  <c r="Z2270" i="1"/>
  <c r="AF2270" i="1" s="1"/>
  <c r="Z2610" i="1"/>
  <c r="AF2610" i="1" s="1"/>
  <c r="Z2771" i="1"/>
  <c r="AF2771" i="1" s="1"/>
  <c r="Z2575" i="1"/>
  <c r="AF2575" i="1" s="1"/>
  <c r="Z2936" i="1"/>
  <c r="AF2936" i="1" s="1"/>
  <c r="Z2581" i="1"/>
  <c r="AF2581" i="1" s="1"/>
  <c r="Z2941" i="1"/>
  <c r="AF2941" i="1" s="1"/>
  <c r="Z2583" i="1"/>
  <c r="AF2583" i="1" s="1"/>
  <c r="Z2886" i="1"/>
  <c r="AF2886" i="1" s="1"/>
  <c r="Z2510" i="1"/>
  <c r="AF2510" i="1" s="1"/>
  <c r="Z2667" i="1"/>
  <c r="AF2667" i="1" s="1"/>
  <c r="Z2384" i="1"/>
  <c r="AF2384" i="1" s="1"/>
  <c r="Z2836" i="1"/>
  <c r="AF2836" i="1" s="1"/>
  <c r="Z2388" i="1"/>
  <c r="AF2388" i="1" s="1"/>
  <c r="Z2841" i="1"/>
  <c r="AF2841" i="1" s="1"/>
  <c r="Z2408" i="1"/>
  <c r="AF2408" i="1" s="1"/>
  <c r="Z2810" i="1"/>
  <c r="AF2810" i="1" s="1"/>
  <c r="Z2410" i="1"/>
  <c r="AF2410" i="1" s="1"/>
  <c r="Z2536" i="1"/>
  <c r="AF2536" i="1" s="1"/>
  <c r="Z2907" i="1"/>
  <c r="AF2907" i="1" s="1"/>
  <c r="Z2736" i="1"/>
  <c r="AF2736" i="1" s="1"/>
  <c r="Z2737" i="1"/>
  <c r="AF2737" i="1" s="1"/>
  <c r="Z2734" i="1"/>
  <c r="AF2734" i="1" s="1"/>
  <c r="Z2990" i="1"/>
  <c r="AF2990" i="1" s="1"/>
  <c r="Z2370" i="1"/>
  <c r="AF2370" i="1" s="1"/>
  <c r="Z2488" i="1"/>
  <c r="AF2488" i="1" s="1"/>
  <c r="Z2871" i="1"/>
  <c r="AF2871" i="1" s="1"/>
  <c r="Z2696" i="1"/>
  <c r="AF2696" i="1" s="1"/>
  <c r="Z2701" i="1"/>
  <c r="AF2701" i="1" s="1"/>
  <c r="Z2706" i="1"/>
  <c r="AF2706" i="1" s="1"/>
  <c r="Z2962" i="1"/>
  <c r="AF2962" i="1" s="1"/>
  <c r="Z1438" i="1"/>
  <c r="AF1438" i="1" s="1"/>
  <c r="Z1613" i="1"/>
  <c r="AF1613" i="1" s="1"/>
  <c r="Z1427" i="1"/>
  <c r="AF1427" i="1" s="1"/>
  <c r="Z1444" i="1"/>
  <c r="AF1444" i="1" s="1"/>
  <c r="Z1202" i="1"/>
  <c r="AF1202" i="1" s="1"/>
  <c r="Z1648" i="1"/>
  <c r="AF1648" i="1" s="1"/>
  <c r="Z1904" i="1"/>
  <c r="AF1904" i="1" s="1"/>
  <c r="Z1949" i="1"/>
  <c r="AF1949" i="1" s="1"/>
  <c r="Z2215" i="1"/>
  <c r="AF2215" i="1" s="1"/>
  <c r="Z1626" i="1"/>
  <c r="AF1626" i="1" s="1"/>
  <c r="Z2048" i="1"/>
  <c r="AF2048" i="1" s="1"/>
  <c r="Z2304" i="1"/>
  <c r="AF2304" i="1" s="1"/>
  <c r="Z2037" i="1"/>
  <c r="AF2037" i="1" s="1"/>
  <c r="Z2293" i="1"/>
  <c r="AF2293" i="1" s="1"/>
  <c r="Z1830" i="1"/>
  <c r="AF1830" i="1" s="1"/>
  <c r="Z2126" i="1"/>
  <c r="AF2126" i="1" s="1"/>
  <c r="Z606" i="1"/>
  <c r="AF606" i="1" s="1"/>
  <c r="Z696" i="1"/>
  <c r="AF696" i="1" s="1"/>
  <c r="Z137" i="1"/>
  <c r="AF137" i="1" s="1"/>
  <c r="Z122" i="1"/>
  <c r="AF122" i="1" s="1"/>
  <c r="Z139" i="1"/>
  <c r="AF139" i="1" s="1"/>
  <c r="Z162" i="1"/>
  <c r="AF162" i="1" s="1"/>
  <c r="Z463" i="1"/>
  <c r="AF463" i="1" s="1"/>
  <c r="Z719" i="1"/>
  <c r="AF719" i="1" s="1"/>
  <c r="Z508" i="1"/>
  <c r="AF508" i="1" s="1"/>
  <c r="Z397" i="1"/>
  <c r="AF397" i="1" s="1"/>
  <c r="Z473" i="1"/>
  <c r="AF473" i="1" s="1"/>
  <c r="Z517" i="1"/>
  <c r="AF517" i="1" s="1"/>
  <c r="Z848" i="1"/>
  <c r="AF848" i="1" s="1"/>
  <c r="Z1104" i="1"/>
  <c r="AF1104" i="1" s="1"/>
  <c r="Z838" i="1"/>
  <c r="AF838" i="1" s="1"/>
  <c r="Z317" i="1"/>
  <c r="AF317" i="1" s="1"/>
  <c r="Z364" i="1"/>
  <c r="AF364" i="1" s="1"/>
  <c r="Z235" i="1"/>
  <c r="AF235" i="1" s="1"/>
  <c r="Z387" i="1"/>
  <c r="AF387" i="1" s="1"/>
  <c r="Z643" i="1"/>
  <c r="AF643" i="1" s="1"/>
  <c r="Z406" i="1"/>
  <c r="AF406" i="1" s="1"/>
  <c r="Z748" i="1"/>
  <c r="AF748" i="1" s="1"/>
  <c r="Z366" i="1"/>
  <c r="AF366" i="1" s="1"/>
  <c r="Z416" i="1"/>
  <c r="AF416" i="1" s="1"/>
  <c r="Z757" i="1"/>
  <c r="AF757" i="1" s="1"/>
  <c r="Z1028" i="1"/>
  <c r="AF1028" i="1" s="1"/>
  <c r="Z690" i="1"/>
  <c r="AF690" i="1" s="1"/>
  <c r="Z132" i="1"/>
  <c r="AF132" i="1" s="1"/>
  <c r="Z241" i="1"/>
  <c r="AF241" i="1" s="1"/>
  <c r="Z270" i="1"/>
  <c r="AF270" i="1" s="1"/>
  <c r="Z126" i="1"/>
  <c r="AF126" i="1" s="1"/>
  <c r="Z300" i="1"/>
  <c r="AF300" i="1" s="1"/>
  <c r="Z567" i="1"/>
  <c r="AF567" i="1" s="1"/>
  <c r="Z239" i="1"/>
  <c r="AF239" i="1" s="1"/>
  <c r="Z646" i="1"/>
  <c r="AF646" i="1" s="1"/>
  <c r="Z536" i="1"/>
  <c r="AF536" i="1" s="1"/>
  <c r="Z260" i="1"/>
  <c r="AF260" i="1" s="1"/>
  <c r="Z656" i="1"/>
  <c r="AF656" i="1" s="1"/>
  <c r="Z952" i="1"/>
  <c r="AF952" i="1" s="1"/>
  <c r="Z1208" i="1"/>
  <c r="AF1208" i="1" s="1"/>
  <c r="Z165" i="1"/>
  <c r="AF165" i="1" s="1"/>
  <c r="Z168" i="1"/>
  <c r="AF168" i="1" s="1"/>
  <c r="Z180" i="1"/>
  <c r="AF180" i="1" s="1"/>
  <c r="Z199" i="1"/>
  <c r="AF199" i="1" s="1"/>
  <c r="Z491" i="1"/>
  <c r="AF491" i="1" s="1"/>
  <c r="Z747" i="1"/>
  <c r="AF747" i="1" s="1"/>
  <c r="Z545" i="1"/>
  <c r="AF545" i="1" s="1"/>
  <c r="Z434" i="1"/>
  <c r="AF434" i="1" s="1"/>
  <c r="Z510" i="1"/>
  <c r="AF510" i="1" s="1"/>
  <c r="Z554" i="1"/>
  <c r="AF554" i="1" s="1"/>
  <c r="Z876" i="1"/>
  <c r="AF876" i="1" s="1"/>
  <c r="Z1132" i="1"/>
  <c r="AF1132" i="1" s="1"/>
  <c r="Z875" i="1"/>
  <c r="AF875" i="1" s="1"/>
  <c r="Z1217" i="1"/>
  <c r="AF1217" i="1" s="1"/>
  <c r="Z957" i="1"/>
  <c r="AF957" i="1" s="1"/>
  <c r="Z883" i="1"/>
  <c r="AF883" i="1" s="1"/>
  <c r="Z758" i="1"/>
  <c r="AF758" i="1" s="1"/>
  <c r="Z1114" i="1"/>
  <c r="AF1114" i="1" s="1"/>
  <c r="Z1402" i="1"/>
  <c r="AF1402" i="1" s="1"/>
  <c r="Z1329" i="1"/>
  <c r="AF1329" i="1" s="1"/>
  <c r="Z945" i="1"/>
  <c r="AF945" i="1" s="1"/>
  <c r="Z790" i="1"/>
  <c r="AF790" i="1" s="1"/>
  <c r="Z835" i="1"/>
  <c r="AF835" i="1" s="1"/>
  <c r="Z842" i="1"/>
  <c r="AF842" i="1" s="1"/>
  <c r="Z1282" i="1"/>
  <c r="AF1282" i="1" s="1"/>
  <c r="Z1281" i="1"/>
  <c r="AF1281" i="1" s="1"/>
  <c r="Z1677" i="1"/>
  <c r="AF1677" i="1" s="1"/>
  <c r="Z1400" i="1"/>
  <c r="AF1400" i="1" s="1"/>
  <c r="Z1289" i="1"/>
  <c r="AF1289" i="1" s="1"/>
  <c r="Z1611" i="1"/>
  <c r="AF1611" i="1" s="1"/>
  <c r="Z1312" i="1"/>
  <c r="AF1312" i="1" s="1"/>
  <c r="Z1628" i="1"/>
  <c r="AF1628" i="1" s="1"/>
  <c r="Z1884" i="1"/>
  <c r="AF1884" i="1" s="1"/>
  <c r="Z1922" i="1"/>
  <c r="AF1922" i="1" s="1"/>
  <c r="Z2195" i="1"/>
  <c r="AF2195" i="1" s="1"/>
  <c r="Z2451" i="1"/>
  <c r="AF2451" i="1" s="1"/>
  <c r="Z2028" i="1"/>
  <c r="AF2028" i="1" s="1"/>
  <c r="Z2284" i="1"/>
  <c r="AF2284" i="1" s="1"/>
  <c r="Z2017" i="1"/>
  <c r="AF2017" i="1" s="1"/>
  <c r="Z2273" i="1"/>
  <c r="AF2273" i="1" s="1"/>
  <c r="Z1803" i="1"/>
  <c r="AF1803" i="1" s="1"/>
  <c r="Z2106" i="1"/>
  <c r="AF2106" i="1" s="1"/>
  <c r="Z1259" i="1"/>
  <c r="AF1259" i="1" s="1"/>
  <c r="Z621" i="1"/>
  <c r="AF621" i="1" s="1"/>
  <c r="Z622" i="1"/>
  <c r="AF622" i="1" s="1"/>
  <c r="Z89" i="1"/>
  <c r="AF89" i="1" s="1"/>
  <c r="Z152" i="1"/>
  <c r="AF152" i="1" s="1"/>
  <c r="Z164" i="1"/>
  <c r="AF164" i="1" s="1"/>
  <c r="Z183" i="1"/>
  <c r="AF183" i="1" s="1"/>
  <c r="Z479" i="1"/>
  <c r="AF479" i="1" s="1"/>
  <c r="Z735" i="1"/>
  <c r="AF735" i="1" s="1"/>
  <c r="Z529" i="1"/>
  <c r="AF529" i="1" s="1"/>
  <c r="Z418" i="1"/>
  <c r="AF418" i="1" s="1"/>
  <c r="Z494" i="1"/>
  <c r="AF494" i="1" s="1"/>
  <c r="Z538" i="1"/>
  <c r="AF538" i="1" s="1"/>
  <c r="Z864" i="1"/>
  <c r="AF864" i="1" s="1"/>
  <c r="Z1120" i="1"/>
  <c r="AF1120" i="1" s="1"/>
  <c r="Z859" i="1"/>
  <c r="AF859" i="1" s="1"/>
  <c r="Z141" i="1"/>
  <c r="AF141" i="1" s="1"/>
  <c r="Z130" i="1"/>
  <c r="AF130" i="1" s="1"/>
  <c r="Z147" i="1"/>
  <c r="AF147" i="1" s="1"/>
  <c r="Z167" i="1"/>
  <c r="AF167" i="1" s="1"/>
  <c r="Z467" i="1"/>
  <c r="AF467" i="1" s="1"/>
  <c r="Z723" i="1"/>
  <c r="AF723" i="1" s="1"/>
  <c r="Z513" i="1"/>
  <c r="AF513" i="1" s="1"/>
  <c r="Z402" i="1"/>
  <c r="AF402" i="1" s="1"/>
  <c r="Z478" i="1"/>
  <c r="AF478" i="1" s="1"/>
  <c r="Z522" i="1"/>
  <c r="AF522" i="1" s="1"/>
  <c r="Z852" i="1"/>
  <c r="AF852" i="1" s="1"/>
  <c r="Z1108" i="1"/>
  <c r="AF1108" i="1" s="1"/>
  <c r="Z843" i="1"/>
  <c r="AF843" i="1" s="1"/>
  <c r="Z321" i="1"/>
  <c r="AF321" i="1" s="1"/>
  <c r="Z368" i="1"/>
  <c r="AF368" i="1" s="1"/>
  <c r="Z151" i="1"/>
  <c r="AF151" i="1" s="1"/>
  <c r="Z455" i="1"/>
  <c r="AF455" i="1" s="1"/>
  <c r="Z711" i="1"/>
  <c r="AF711" i="1" s="1"/>
  <c r="Z497" i="1"/>
  <c r="AF497" i="1" s="1"/>
  <c r="Z386" i="1"/>
  <c r="AF386" i="1" s="1"/>
  <c r="Z462" i="1"/>
  <c r="AF462" i="1" s="1"/>
  <c r="Z506" i="1"/>
  <c r="AF506" i="1" s="1"/>
  <c r="Z840" i="1"/>
  <c r="AF840" i="1" s="1"/>
  <c r="Z1096" i="1"/>
  <c r="AF1096" i="1" s="1"/>
  <c r="Z827" i="1"/>
  <c r="AF827" i="1" s="1"/>
  <c r="Z309" i="1"/>
  <c r="AF309" i="1" s="1"/>
  <c r="Z356" i="1"/>
  <c r="AF356" i="1" s="1"/>
  <c r="Z224" i="1"/>
  <c r="AF224" i="1" s="1"/>
  <c r="Z379" i="1"/>
  <c r="AF379" i="1" s="1"/>
  <c r="Z635" i="1"/>
  <c r="AF635" i="1" s="1"/>
  <c r="Z396" i="1"/>
  <c r="AF396" i="1" s="1"/>
  <c r="Z737" i="1"/>
  <c r="AF737" i="1" s="1"/>
  <c r="Z350" i="1"/>
  <c r="AF350" i="1" s="1"/>
  <c r="Z405" i="1"/>
  <c r="AF405" i="1" s="1"/>
  <c r="Z746" i="1"/>
  <c r="AF746" i="1" s="1"/>
  <c r="Z1020" i="1"/>
  <c r="AF1020" i="1" s="1"/>
  <c r="Z669" i="1"/>
  <c r="AF669" i="1" s="1"/>
  <c r="Z1067" i="1"/>
  <c r="AF1067" i="1" s="1"/>
  <c r="Z804" i="1"/>
  <c r="AF804" i="1" s="1"/>
  <c r="Z685" i="1"/>
  <c r="AF685" i="1" s="1"/>
  <c r="Z1075" i="1"/>
  <c r="AF1075" i="1" s="1"/>
  <c r="Z965" i="1"/>
  <c r="AF965" i="1" s="1"/>
  <c r="Z1290" i="1"/>
  <c r="AF1290" i="1" s="1"/>
  <c r="Z1546" i="1"/>
  <c r="AF1546" i="1" s="1"/>
  <c r="Z1521" i="1"/>
  <c r="AF1521" i="1" s="1"/>
  <c r="Z1201" i="1"/>
  <c r="AF1201" i="1" s="1"/>
  <c r="Z1053" i="1"/>
  <c r="AF1053" i="1" s="1"/>
  <c r="Z1091" i="1"/>
  <c r="AF1091" i="1" s="1"/>
  <c r="Z1098" i="1"/>
  <c r="AF1098" i="1" s="1"/>
  <c r="Z1474" i="1"/>
  <c r="AF1474" i="1" s="1"/>
  <c r="Z1537" i="1"/>
  <c r="AF1537" i="1" s="1"/>
  <c r="Z1239" i="1"/>
  <c r="AF1239" i="1" s="1"/>
  <c r="Z1582" i="1"/>
  <c r="AF1582" i="1" s="1"/>
  <c r="Z1481" i="1"/>
  <c r="AF1481" i="1" s="1"/>
  <c r="Z1755" i="1"/>
  <c r="AF1755" i="1" s="1"/>
  <c r="Z1504" i="1"/>
  <c r="AF1504" i="1" s="1"/>
  <c r="Z1772" i="1"/>
  <c r="AF1772" i="1" s="1"/>
  <c r="Z1766" i="1"/>
  <c r="AF1766" i="1" s="1"/>
  <c r="Z2083" i="1"/>
  <c r="AF2083" i="1" s="1"/>
  <c r="Z2339" i="1"/>
  <c r="AF2339" i="1" s="1"/>
  <c r="Z1891" i="1"/>
  <c r="AF1891" i="1" s="1"/>
  <c r="Z2172" i="1"/>
  <c r="AF2172" i="1" s="1"/>
  <c r="Z1877" i="1"/>
  <c r="AF1877" i="1" s="1"/>
  <c r="Z2161" i="1"/>
  <c r="AF2161" i="1" s="1"/>
  <c r="Z2417" i="1"/>
  <c r="AF2417" i="1" s="1"/>
  <c r="Z1994" i="1"/>
  <c r="AF1994" i="1" s="1"/>
  <c r="Z1062" i="1"/>
  <c r="AF1062" i="1" s="1"/>
  <c r="Z919" i="1"/>
  <c r="AF919" i="1" s="1"/>
  <c r="Z958" i="1"/>
  <c r="AF958" i="1" s="1"/>
  <c r="Z105" i="1"/>
  <c r="AF105" i="1" s="1"/>
  <c r="Z103" i="1"/>
  <c r="AF103" i="1" s="1"/>
  <c r="Z431" i="1"/>
  <c r="AF431" i="1" s="1"/>
  <c r="Z687" i="1"/>
  <c r="AF687" i="1" s="1"/>
  <c r="Z465" i="1"/>
  <c r="AF465" i="1" s="1"/>
  <c r="Z340" i="1"/>
  <c r="AF340" i="1" s="1"/>
  <c r="Z430" i="1"/>
  <c r="AF430" i="1" s="1"/>
  <c r="Z474" i="1"/>
  <c r="AF474" i="1" s="1"/>
  <c r="Z816" i="1"/>
  <c r="AF816" i="1" s="1"/>
  <c r="Z1072" i="1"/>
  <c r="AF1072" i="1" s="1"/>
  <c r="Z788" i="1"/>
  <c r="AF788" i="1" s="1"/>
  <c r="Z285" i="1"/>
  <c r="AF285" i="1" s="1"/>
  <c r="Z328" i="1"/>
  <c r="AF328" i="1" s="1"/>
  <c r="Z192" i="1"/>
  <c r="AF192" i="1" s="1"/>
  <c r="Z355" i="1"/>
  <c r="AF355" i="1" s="1"/>
  <c r="Z611" i="1"/>
  <c r="AF611" i="1" s="1"/>
  <c r="Z354" i="1"/>
  <c r="AF354" i="1" s="1"/>
  <c r="Z705" i="1"/>
  <c r="AF705" i="1" s="1"/>
  <c r="Z288" i="1"/>
  <c r="AF288" i="1" s="1"/>
  <c r="Z369" i="1"/>
  <c r="AF369" i="1" s="1"/>
  <c r="Z714" i="1"/>
  <c r="AF714" i="1" s="1"/>
  <c r="Z996" i="1"/>
  <c r="AF996" i="1" s="1"/>
  <c r="Z605" i="1"/>
  <c r="AF605" i="1" s="1"/>
  <c r="Z100" i="1"/>
  <c r="AF100" i="1" s="1"/>
  <c r="Z273" i="1"/>
  <c r="AF273" i="1" s="1"/>
  <c r="Z312" i="1"/>
  <c r="AF312" i="1" s="1"/>
  <c r="Z407" i="1"/>
  <c r="AF407" i="1" s="1"/>
  <c r="Z663" i="1"/>
  <c r="AF663" i="1" s="1"/>
  <c r="Z433" i="1"/>
  <c r="AF433" i="1" s="1"/>
  <c r="Z276" i="1"/>
  <c r="AF276" i="1" s="1"/>
  <c r="Z398" i="1"/>
  <c r="AF398" i="1" s="1"/>
  <c r="Z442" i="1"/>
  <c r="AF442" i="1" s="1"/>
  <c r="Z784" i="1"/>
  <c r="AF784" i="1" s="1"/>
  <c r="Z1048" i="1"/>
  <c r="AF1048" i="1" s="1"/>
  <c r="Z744" i="1"/>
  <c r="AF744" i="1" s="1"/>
  <c r="Z325" i="1"/>
  <c r="AF325" i="1" s="1"/>
  <c r="Z372" i="1"/>
  <c r="AF372" i="1" s="1"/>
  <c r="Z395" i="1"/>
  <c r="AF395" i="1" s="1"/>
  <c r="Z651" i="1"/>
  <c r="AF651" i="1" s="1"/>
  <c r="Z417" i="1"/>
  <c r="AF417" i="1" s="1"/>
  <c r="Z244" i="1"/>
  <c r="AF244" i="1" s="1"/>
  <c r="Z382" i="1"/>
  <c r="AF382" i="1" s="1"/>
  <c r="Z426" i="1"/>
  <c r="AF426" i="1" s="1"/>
  <c r="Z768" i="1"/>
  <c r="AF768" i="1" s="1"/>
  <c r="Z1036" i="1"/>
  <c r="AF1036" i="1" s="1"/>
  <c r="Z712" i="1"/>
  <c r="AF712" i="1" s="1"/>
  <c r="Z1089" i="1"/>
  <c r="AF1089" i="1" s="1"/>
  <c r="Z829" i="1"/>
  <c r="AF829" i="1" s="1"/>
  <c r="Z728" i="1"/>
  <c r="AF728" i="1" s="1"/>
  <c r="Z1097" i="1"/>
  <c r="AF1097" i="1" s="1"/>
  <c r="Z986" i="1"/>
  <c r="AF986" i="1" s="1"/>
  <c r="Z1306" i="1"/>
  <c r="AF1306" i="1" s="1"/>
  <c r="Z1139" i="1"/>
  <c r="AF1139" i="1" s="1"/>
  <c r="Z1543" i="1"/>
  <c r="AF1543" i="1" s="1"/>
  <c r="Z1227" i="1"/>
  <c r="AF1227" i="1" s="1"/>
  <c r="Z1079" i="1"/>
  <c r="AF1079" i="1" s="1"/>
  <c r="Z1123" i="1"/>
  <c r="AF1123" i="1" s="1"/>
  <c r="Z1125" i="1"/>
  <c r="AF1125" i="1" s="1"/>
  <c r="Z1494" i="1"/>
  <c r="AF1494" i="1" s="1"/>
  <c r="Z1565" i="1"/>
  <c r="AF1565" i="1" s="1"/>
  <c r="Z1272" i="1"/>
  <c r="AF1272" i="1" s="1"/>
  <c r="Z1598" i="1"/>
  <c r="AF1598" i="1" s="1"/>
  <c r="Z1503" i="1"/>
  <c r="AF1503" i="1" s="1"/>
  <c r="Z1771" i="1"/>
  <c r="AF1771" i="1" s="1"/>
  <c r="Z1525" i="1"/>
  <c r="AF1525" i="1" s="1"/>
  <c r="Z1788" i="1"/>
  <c r="AF1788" i="1" s="1"/>
  <c r="Z1794" i="1"/>
  <c r="AF1794" i="1" s="1"/>
  <c r="Z2099" i="1"/>
  <c r="AF2099" i="1" s="1"/>
  <c r="Z2355" i="1"/>
  <c r="AF2355" i="1" s="1"/>
  <c r="Z1913" i="1"/>
  <c r="AF1913" i="1" s="1"/>
  <c r="Z2188" i="1"/>
  <c r="AF2188" i="1" s="1"/>
  <c r="Z1898" i="1"/>
  <c r="AF1898" i="1" s="1"/>
  <c r="Z2177" i="1"/>
  <c r="AF2177" i="1" s="1"/>
  <c r="Z2433" i="1"/>
  <c r="AF2433" i="1" s="1"/>
  <c r="Z2010" i="1"/>
  <c r="AF2010" i="1" s="1"/>
  <c r="Z1094" i="1"/>
  <c r="AF1094" i="1" s="1"/>
  <c r="Z946" i="1"/>
  <c r="AF946" i="1" s="1"/>
  <c r="Z985" i="1"/>
  <c r="AF985" i="1" s="1"/>
  <c r="Z185" i="1"/>
  <c r="AF185" i="1" s="1"/>
  <c r="Z195" i="1"/>
  <c r="AF195" i="1" s="1"/>
  <c r="Z207" i="1"/>
  <c r="AF207" i="1" s="1"/>
  <c r="Z226" i="1"/>
  <c r="AF226" i="1" s="1"/>
  <c r="Z511" i="1"/>
  <c r="AF511" i="1" s="1"/>
  <c r="Z767" i="1"/>
  <c r="AF767" i="1" s="1"/>
  <c r="Z572" i="1"/>
  <c r="AF572" i="1" s="1"/>
  <c r="Z461" i="1"/>
  <c r="AF461" i="1" s="1"/>
  <c r="Z537" i="1"/>
  <c r="AF537" i="1" s="1"/>
  <c r="Z581" i="1"/>
  <c r="AF581" i="1" s="1"/>
  <c r="Z896" i="1"/>
  <c r="AF896" i="1" s="1"/>
  <c r="Z1152" i="1"/>
  <c r="AF1152" i="1" s="1"/>
  <c r="Z902" i="1"/>
  <c r="AF902" i="1" s="1"/>
  <c r="Z301" i="1"/>
  <c r="AF301" i="1" s="1"/>
  <c r="Z348" i="1"/>
  <c r="AF348" i="1" s="1"/>
  <c r="Z214" i="1"/>
  <c r="AF214" i="1" s="1"/>
  <c r="Z371" i="1"/>
  <c r="AF371" i="1" s="1"/>
  <c r="Z627" i="1"/>
  <c r="AF627" i="1" s="1"/>
  <c r="Z385" i="1"/>
  <c r="AF385" i="1" s="1"/>
  <c r="Z726" i="1"/>
  <c r="AF726" i="1" s="1"/>
  <c r="Z331" i="1"/>
  <c r="AF331" i="1" s="1"/>
  <c r="Z394" i="1"/>
  <c r="AF394" i="1" s="1"/>
  <c r="Z736" i="1"/>
  <c r="AF736" i="1" s="1"/>
  <c r="Z1012" i="1"/>
  <c r="AF1012" i="1" s="1"/>
  <c r="Z648" i="1"/>
  <c r="AF648" i="1" s="1"/>
  <c r="Z116" i="1"/>
  <c r="AF116" i="1" s="1"/>
  <c r="Z225" i="1"/>
  <c r="AF225" i="1" s="1"/>
  <c r="Z248" i="1"/>
  <c r="AF248" i="1" s="1"/>
  <c r="Z94" i="1"/>
  <c r="AF94" i="1" s="1"/>
  <c r="Z279" i="1"/>
  <c r="AF279" i="1" s="1"/>
  <c r="Z551" i="1"/>
  <c r="AF551" i="1" s="1"/>
  <c r="Z807" i="1"/>
  <c r="AF807" i="1" s="1"/>
  <c r="Z625" i="1"/>
  <c r="AF625" i="1" s="1"/>
  <c r="Z514" i="1"/>
  <c r="AF514" i="1" s="1"/>
  <c r="Z590" i="1"/>
  <c r="AF590" i="1" s="1"/>
  <c r="Z634" i="1"/>
  <c r="AF634" i="1" s="1"/>
  <c r="Z936" i="1"/>
  <c r="AF936" i="1" s="1"/>
  <c r="Z1192" i="1"/>
  <c r="AF1192" i="1" s="1"/>
  <c r="Z213" i="1"/>
  <c r="AF213" i="1" s="1"/>
  <c r="Z232" i="1"/>
  <c r="AF232" i="1" s="1"/>
  <c r="Z263" i="1"/>
  <c r="AF263" i="1" s="1"/>
  <c r="Z539" i="1"/>
  <c r="AF539" i="1" s="1"/>
  <c r="Z795" i="1"/>
  <c r="AF795" i="1" s="1"/>
  <c r="Z609" i="1"/>
  <c r="AF609" i="1" s="1"/>
  <c r="Z498" i="1"/>
  <c r="AF498" i="1" s="1"/>
  <c r="Z574" i="1"/>
  <c r="AF574" i="1" s="1"/>
  <c r="Z618" i="1"/>
  <c r="AF618" i="1" s="1"/>
  <c r="Z924" i="1"/>
  <c r="AF924" i="1" s="1"/>
  <c r="Z1180" i="1"/>
  <c r="AF1180" i="1" s="1"/>
  <c r="Z939" i="1"/>
  <c r="AF939" i="1" s="1"/>
  <c r="Z1271" i="1"/>
  <c r="AF1271" i="1" s="1"/>
  <c r="Z1021" i="1"/>
  <c r="AF1021" i="1" s="1"/>
  <c r="Z947" i="1"/>
  <c r="AF947" i="1" s="1"/>
  <c r="Z837" i="1"/>
  <c r="AF837" i="1" s="1"/>
  <c r="Z1178" i="1"/>
  <c r="AF1178" i="1" s="1"/>
  <c r="Z1450" i="1"/>
  <c r="AF1450" i="1" s="1"/>
  <c r="Z1393" i="1"/>
  <c r="AF1393" i="1" s="1"/>
  <c r="Z1030" i="1"/>
  <c r="AF1030" i="1" s="1"/>
  <c r="Z882" i="1"/>
  <c r="AF882" i="1" s="1"/>
  <c r="Z921" i="1"/>
  <c r="AF921" i="1" s="1"/>
  <c r="Z927" i="1"/>
  <c r="AF927" i="1" s="1"/>
  <c r="Z1346" i="1"/>
  <c r="AF1346" i="1" s="1"/>
  <c r="Z1367" i="1"/>
  <c r="AF1367" i="1" s="1"/>
  <c r="Z1725" i="1"/>
  <c r="AF1725" i="1" s="1"/>
  <c r="Z1464" i="1"/>
  <c r="AF1464" i="1" s="1"/>
  <c r="Z1353" i="1"/>
  <c r="AF1353" i="1" s="1"/>
  <c r="Z1659" i="1"/>
  <c r="AF1659" i="1" s="1"/>
  <c r="Z1376" i="1"/>
  <c r="AF1376" i="1" s="1"/>
  <c r="Z1676" i="1"/>
  <c r="AF1676" i="1" s="1"/>
  <c r="Z1932" i="1"/>
  <c r="AF1932" i="1" s="1"/>
  <c r="Z1986" i="1"/>
  <c r="AF1986" i="1" s="1"/>
  <c r="Z2243" i="1"/>
  <c r="AF2243" i="1" s="1"/>
  <c r="Z1738" i="1"/>
  <c r="AF1738" i="1" s="1"/>
  <c r="Z2076" i="1"/>
  <c r="AF2076" i="1" s="1"/>
  <c r="Z1694" i="1"/>
  <c r="AF1694" i="1" s="1"/>
  <c r="Z2065" i="1"/>
  <c r="AF2065" i="1" s="1"/>
  <c r="Z2321" i="1"/>
  <c r="AF2321" i="1" s="1"/>
  <c r="Z1867" i="1"/>
  <c r="AF1867" i="1" s="1"/>
  <c r="Z2154" i="1"/>
  <c r="AF2154" i="1" s="1"/>
  <c r="Z713" i="1"/>
  <c r="AF713" i="1" s="1"/>
  <c r="Z777" i="1"/>
  <c r="AF777" i="1" s="1"/>
  <c r="Z780" i="1"/>
  <c r="AF780" i="1" s="1"/>
  <c r="Z1246" i="1"/>
  <c r="AF1246" i="1" s="1"/>
  <c r="Z1203" i="1"/>
  <c r="AF1203" i="1" s="1"/>
  <c r="Z1649" i="1"/>
  <c r="AF1649" i="1" s="1"/>
  <c r="Z1363" i="1"/>
  <c r="AF1363" i="1" s="1"/>
  <c r="Z1241" i="1"/>
  <c r="AF1241" i="1" s="1"/>
  <c r="Z1583" i="1"/>
  <c r="AF1583" i="1" s="1"/>
  <c r="Z1275" i="1"/>
  <c r="AF1275" i="1" s="1"/>
  <c r="Z1600" i="1"/>
  <c r="AF1600" i="1" s="1"/>
  <c r="Z1374" i="1"/>
  <c r="AF1374" i="1" s="1"/>
  <c r="Z1548" i="1"/>
  <c r="AF1548" i="1" s="1"/>
  <c r="Z1384" i="1"/>
  <c r="AF1384" i="1" s="1"/>
  <c r="Z1380" i="1"/>
  <c r="AF1380" i="1" s="1"/>
  <c r="Z1759" i="1"/>
  <c r="AF1759" i="1" s="1"/>
  <c r="Z1616" i="1"/>
  <c r="AF1616" i="1" s="1"/>
  <c r="Z1872" i="1"/>
  <c r="AF1872" i="1" s="1"/>
  <c r="Z1906" i="1"/>
  <c r="AF1906" i="1" s="1"/>
  <c r="Z2183" i="1"/>
  <c r="AF2183" i="1" s="1"/>
  <c r="Z2439" i="1"/>
  <c r="AF2439" i="1" s="1"/>
  <c r="Z2016" i="1"/>
  <c r="AF2016" i="1" s="1"/>
  <c r="Z2272" i="1"/>
  <c r="AF2272" i="1" s="1"/>
  <c r="Z2005" i="1"/>
  <c r="AF2005" i="1" s="1"/>
  <c r="Z2261" i="1"/>
  <c r="AF2261" i="1" s="1"/>
  <c r="Z1787" i="1"/>
  <c r="AF1787" i="1" s="1"/>
  <c r="Z2094" i="1"/>
  <c r="AF2094" i="1" s="1"/>
  <c r="Z1243" i="1"/>
  <c r="AF1243" i="1" s="1"/>
  <c r="Z1095" i="1"/>
  <c r="AF1095" i="1" s="1"/>
  <c r="Z1134" i="1"/>
  <c r="AF1134" i="1" s="1"/>
  <c r="Z1141" i="1"/>
  <c r="AF1141" i="1" s="1"/>
  <c r="Z1506" i="1"/>
  <c r="AF1506" i="1" s="1"/>
  <c r="Z1573" i="1"/>
  <c r="AF1573" i="1" s="1"/>
  <c r="Z1283" i="1"/>
  <c r="AF1283" i="1" s="1"/>
  <c r="Z1606" i="1"/>
  <c r="AF1606" i="1" s="1"/>
  <c r="Z1513" i="1"/>
  <c r="AF1513" i="1" s="1"/>
  <c r="Z1117" i="1"/>
  <c r="AF1117" i="1" s="1"/>
  <c r="Z1536" i="1"/>
  <c r="AF1536" i="1" s="1"/>
  <c r="Z1796" i="1"/>
  <c r="AF1796" i="1" s="1"/>
  <c r="Z1805" i="1"/>
  <c r="AF1805" i="1" s="1"/>
  <c r="Z2107" i="1"/>
  <c r="AF2107" i="1" s="1"/>
  <c r="Z2363" i="1"/>
  <c r="AF2363" i="1" s="1"/>
  <c r="Z1923" i="1"/>
  <c r="AF1923" i="1" s="1"/>
  <c r="Z2196" i="1"/>
  <c r="AF2196" i="1" s="1"/>
  <c r="Z1909" i="1"/>
  <c r="AF1909" i="1" s="1"/>
  <c r="Z2185" i="1"/>
  <c r="AF2185" i="1" s="1"/>
  <c r="Z2441" i="1"/>
  <c r="AF2441" i="1" s="1"/>
  <c r="Z2018" i="1"/>
  <c r="AF2018" i="1" s="1"/>
  <c r="Z1105" i="1"/>
  <c r="AF1105" i="1" s="1"/>
  <c r="Z962" i="1"/>
  <c r="AF962" i="1" s="1"/>
  <c r="Z1001" i="1"/>
  <c r="AF1001" i="1" s="1"/>
  <c r="Z1002" i="1"/>
  <c r="AF1002" i="1" s="1"/>
  <c r="Z1406" i="1"/>
  <c r="AF1406" i="1" s="1"/>
  <c r="Z1447" i="1"/>
  <c r="AF1447" i="1" s="1"/>
  <c r="Z1769" i="1"/>
  <c r="AF1769" i="1" s="1"/>
  <c r="Z1523" i="1"/>
  <c r="AF1523" i="1" s="1"/>
  <c r="Z1412" i="1"/>
  <c r="AF1412" i="1" s="1"/>
  <c r="Z1703" i="1"/>
  <c r="AF1703" i="1" s="1"/>
  <c r="Z1435" i="1"/>
  <c r="AF1435" i="1" s="1"/>
  <c r="Z1720" i="1"/>
  <c r="AF1720" i="1" s="1"/>
  <c r="Z1976" i="1"/>
  <c r="AF1976" i="1" s="1"/>
  <c r="Z2031" i="1"/>
  <c r="AF2031" i="1" s="1"/>
  <c r="Z2287" i="1"/>
  <c r="AF2287" i="1" s="1"/>
  <c r="Z1822" i="1"/>
  <c r="AF1822" i="1" s="1"/>
  <c r="Z2120" i="1"/>
  <c r="AF2120" i="1" s="1"/>
  <c r="Z1807" i="1"/>
  <c r="AF1807" i="1" s="1"/>
  <c r="Z2109" i="1"/>
  <c r="AF2109" i="1" s="1"/>
  <c r="Z2365" i="1"/>
  <c r="AF2365" i="1" s="1"/>
  <c r="Z1926" i="1"/>
  <c r="AF1926" i="1" s="1"/>
  <c r="Z2198" i="1"/>
  <c r="AF2198" i="1" s="1"/>
  <c r="Z2454" i="1"/>
  <c r="AF2454" i="1" s="1"/>
  <c r="Z2483" i="1"/>
  <c r="AF2483" i="1" s="1"/>
  <c r="Z2783" i="1"/>
  <c r="AF2783" i="1" s="1"/>
  <c r="Z2479" i="1"/>
  <c r="AF2479" i="1" s="1"/>
  <c r="Z2780" i="1"/>
  <c r="AF2780" i="1" s="1"/>
  <c r="Z2597" i="1"/>
  <c r="AF2597" i="1" s="1"/>
  <c r="Z2869" i="1"/>
  <c r="AF2869" i="1" s="1"/>
  <c r="Z2702" i="1"/>
  <c r="AF2702" i="1" s="1"/>
  <c r="Z2506" i="1"/>
  <c r="AF2506" i="1" s="1"/>
  <c r="Z2663" i="1"/>
  <c r="AF2663" i="1" s="1"/>
  <c r="Z2352" i="1"/>
  <c r="AF2352" i="1" s="1"/>
  <c r="Z2832" i="1"/>
  <c r="AF2832" i="1" s="1"/>
  <c r="Z2372" i="1"/>
  <c r="AF2372" i="1" s="1"/>
  <c r="Z2833" i="1"/>
  <c r="AF2833" i="1" s="1"/>
  <c r="Z2392" i="1"/>
  <c r="AF2392" i="1" s="1"/>
  <c r="Z2806" i="1"/>
  <c r="AF2806" i="1" s="1"/>
  <c r="Z2999" i="1"/>
  <c r="AF2999" i="1" s="1"/>
  <c r="Z2402" i="1"/>
  <c r="AF2402" i="1" s="1"/>
  <c r="Z2531" i="1"/>
  <c r="AF2531" i="1" s="1"/>
  <c r="Z2903" i="1"/>
  <c r="AF2903" i="1" s="1"/>
  <c r="Z2728" i="1"/>
  <c r="AF2728" i="1" s="1"/>
  <c r="Z2733" i="1"/>
  <c r="AF2733" i="1" s="1"/>
  <c r="Z2730" i="1"/>
  <c r="AF2730" i="1" s="1"/>
  <c r="Z2986" i="1"/>
  <c r="AF2986" i="1" s="1"/>
  <c r="Z2302" i="1"/>
  <c r="AF2302" i="1" s="1"/>
  <c r="Z2642" i="1"/>
  <c r="AF2642" i="1" s="1"/>
  <c r="Z2803" i="1"/>
  <c r="AF2803" i="1" s="1"/>
  <c r="Z2617" i="1"/>
  <c r="AF2617" i="1" s="1"/>
  <c r="Z2968" i="1"/>
  <c r="AF2968" i="1" s="1"/>
  <c r="Z2624" i="1"/>
  <c r="AF2624" i="1" s="1"/>
  <c r="Z2973" i="1"/>
  <c r="AF2973" i="1" s="1"/>
  <c r="Z2625" i="1"/>
  <c r="AF2625" i="1" s="1"/>
  <c r="Z2910" i="1"/>
  <c r="AF2910" i="1" s="1"/>
  <c r="Z2266" i="1"/>
  <c r="AF2266" i="1" s="1"/>
  <c r="Z2606" i="1"/>
  <c r="AF2606" i="1" s="1"/>
  <c r="Z2763" i="1"/>
  <c r="AF2763" i="1" s="1"/>
  <c r="Z2569" i="1"/>
  <c r="AF2569" i="1" s="1"/>
  <c r="Z2932" i="1"/>
  <c r="AF2932" i="1" s="1"/>
  <c r="Z2571" i="1"/>
  <c r="AF2571" i="1" s="1"/>
  <c r="Z2937" i="1"/>
  <c r="AF2937" i="1" s="1"/>
  <c r="Z2577" i="1"/>
  <c r="AF2577" i="1" s="1"/>
  <c r="Z2882" i="1"/>
  <c r="AF2882" i="1" s="1"/>
  <c r="Z1162" i="1"/>
  <c r="AF1162" i="1" s="1"/>
  <c r="Z1292" i="1"/>
  <c r="AF1292" i="1" s="1"/>
  <c r="Z1761" i="1"/>
  <c r="AF1761" i="1" s="1"/>
  <c r="Z1618" i="1"/>
  <c r="AF1618" i="1" s="1"/>
  <c r="Z1615" i="1"/>
  <c r="AF1615" i="1" s="1"/>
  <c r="Z1424" i="1"/>
  <c r="AF1424" i="1" s="1"/>
  <c r="Z1760" i="1"/>
  <c r="AF1760" i="1" s="1"/>
  <c r="Z1718" i="1"/>
  <c r="AF1718" i="1" s="1"/>
  <c r="Z2071" i="1"/>
  <c r="AF2071" i="1" s="1"/>
  <c r="Z2327" i="1"/>
  <c r="AF2327" i="1" s="1"/>
  <c r="Z1875" i="1"/>
  <c r="AF1875" i="1" s="1"/>
  <c r="Z2160" i="1"/>
  <c r="AF2160" i="1" s="1"/>
  <c r="Z1861" i="1"/>
  <c r="AF1861" i="1" s="1"/>
  <c r="Z2149" i="1"/>
  <c r="AF2149" i="1" s="1"/>
  <c r="Z2405" i="1"/>
  <c r="AF2405" i="1" s="1"/>
  <c r="Z1979" i="1"/>
  <c r="AF1979" i="1" s="1"/>
  <c r="Z1041" i="1"/>
  <c r="AF1041" i="1" s="1"/>
  <c r="Z898" i="1"/>
  <c r="AF898" i="1" s="1"/>
  <c r="Z937" i="1"/>
  <c r="AF937" i="1" s="1"/>
  <c r="Z938" i="1"/>
  <c r="AF938" i="1" s="1"/>
  <c r="Z1358" i="1"/>
  <c r="AF1358" i="1" s="1"/>
  <c r="Z1383" i="1"/>
  <c r="AF1383" i="1" s="1"/>
  <c r="Z1733" i="1"/>
  <c r="AF1733" i="1" s="1"/>
  <c r="Z1475" i="1"/>
  <c r="AF1475" i="1" s="1"/>
  <c r="Z1364" i="1"/>
  <c r="AF1364" i="1" s="1"/>
  <c r="Z1667" i="1"/>
  <c r="AF1667" i="1" s="1"/>
  <c r="Z1387" i="1"/>
  <c r="AF1387" i="1" s="1"/>
  <c r="Z1684" i="1"/>
  <c r="AF1684" i="1" s="1"/>
  <c r="Z1940" i="1"/>
  <c r="AF1940" i="1" s="1"/>
  <c r="Z1995" i="1"/>
  <c r="AF1995" i="1" s="1"/>
  <c r="Z2251" i="1"/>
  <c r="AF2251" i="1" s="1"/>
  <c r="Z1770" i="1"/>
  <c r="AF1770" i="1" s="1"/>
  <c r="Z2084" i="1"/>
  <c r="AF2084" i="1" s="1"/>
  <c r="Z1726" i="1"/>
  <c r="AF1726" i="1" s="1"/>
  <c r="Z2073" i="1"/>
  <c r="AF2073" i="1" s="1"/>
  <c r="Z2329" i="1"/>
  <c r="AF2329" i="1" s="1"/>
  <c r="Z1878" i="1"/>
  <c r="AF1878" i="1" s="1"/>
  <c r="Z2162" i="1"/>
  <c r="AF2162" i="1" s="1"/>
  <c r="Z734" i="1"/>
  <c r="AF734" i="1" s="1"/>
  <c r="Z798" i="1"/>
  <c r="AF798" i="1" s="1"/>
  <c r="Z801" i="1"/>
  <c r="AF801" i="1" s="1"/>
  <c r="Z1254" i="1"/>
  <c r="AF1254" i="1" s="1"/>
  <c r="Z1235" i="1"/>
  <c r="AF1235" i="1" s="1"/>
  <c r="Z1657" i="1"/>
  <c r="AF1657" i="1" s="1"/>
  <c r="Z1373" i="1"/>
  <c r="AF1373" i="1" s="1"/>
  <c r="Z1257" i="1"/>
  <c r="AF1257" i="1" s="1"/>
  <c r="Z1591" i="1"/>
  <c r="AF1591" i="1" s="1"/>
  <c r="Z1285" i="1"/>
  <c r="AF1285" i="1" s="1"/>
  <c r="Z1608" i="1"/>
  <c r="AF1608" i="1" s="1"/>
  <c r="Z1864" i="1"/>
  <c r="AF1864" i="1" s="1"/>
  <c r="Z1895" i="1"/>
  <c r="AF1895" i="1" s="1"/>
  <c r="Z2175" i="1"/>
  <c r="AF2175" i="1" s="1"/>
  <c r="Z2431" i="1"/>
  <c r="AF2431" i="1" s="1"/>
  <c r="Z2008" i="1"/>
  <c r="AF2008" i="1" s="1"/>
  <c r="Z2264" i="1"/>
  <c r="AF2264" i="1" s="1"/>
  <c r="Z1997" i="1"/>
  <c r="AF1997" i="1" s="1"/>
  <c r="Z2253" i="1"/>
  <c r="AF2253" i="1" s="1"/>
  <c r="Z1777" i="1"/>
  <c r="AF1777" i="1" s="1"/>
  <c r="Z2086" i="1"/>
  <c r="AF2086" i="1" s="1"/>
  <c r="Z2342" i="1"/>
  <c r="AF2342" i="1" s="1"/>
  <c r="Z2598" i="1"/>
  <c r="AF2598" i="1" s="1"/>
  <c r="Z2671" i="1"/>
  <c r="AF2671" i="1" s="1"/>
  <c r="Z2927" i="1"/>
  <c r="AF2927" i="1" s="1"/>
  <c r="Z2668" i="1"/>
  <c r="AF2668" i="1" s="1"/>
  <c r="Z2924" i="1"/>
  <c r="AF2924" i="1" s="1"/>
  <c r="Z2404" i="1"/>
  <c r="AF2404" i="1" s="1"/>
  <c r="Z2757" i="1"/>
  <c r="AF2757" i="1" s="1"/>
  <c r="Z2567" i="1"/>
  <c r="AF2567" i="1" s="1"/>
  <c r="Z2354" i="1"/>
  <c r="AF2354" i="1" s="1"/>
  <c r="Z2460" i="1"/>
  <c r="AF2460" i="1" s="1"/>
  <c r="Z2855" i="1"/>
  <c r="AF2855" i="1" s="1"/>
  <c r="Z2680" i="1"/>
  <c r="AF2680" i="1" s="1"/>
  <c r="Z2685" i="1"/>
  <c r="AF2685" i="1" s="1"/>
  <c r="Z2690" i="1"/>
  <c r="AF2690" i="1" s="1"/>
  <c r="Z2950" i="1"/>
  <c r="AF2950" i="1" s="1"/>
  <c r="Z2254" i="1"/>
  <c r="AF2254" i="1" s="1"/>
  <c r="Z2594" i="1"/>
  <c r="AF2594" i="1" s="1"/>
  <c r="Z2755" i="1"/>
  <c r="AF2755" i="1" s="1"/>
  <c r="Z2553" i="1"/>
  <c r="AF2553" i="1" s="1"/>
  <c r="Z2920" i="1"/>
  <c r="AF2920" i="1" s="1"/>
  <c r="Z2560" i="1"/>
  <c r="AF2560" i="1" s="1"/>
  <c r="Z2925" i="1"/>
  <c r="AF2925" i="1" s="1"/>
  <c r="Z2561" i="1"/>
  <c r="AF2561" i="1" s="1"/>
  <c r="Z2874" i="1"/>
  <c r="AF2874" i="1" s="1"/>
  <c r="Z2494" i="1"/>
  <c r="AF2494" i="1" s="1"/>
  <c r="Z2648" i="1"/>
  <c r="AF2648" i="1" s="1"/>
  <c r="Z2320" i="1"/>
  <c r="AF2320" i="1" s="1"/>
  <c r="Z2820" i="1"/>
  <c r="AF2820" i="1" s="1"/>
  <c r="Z2324" i="1"/>
  <c r="AF2324" i="1" s="1"/>
  <c r="Z2825" i="1"/>
  <c r="AF2825" i="1" s="1"/>
  <c r="Z2344" i="1"/>
  <c r="AF2344" i="1" s="1"/>
  <c r="Z2798" i="1"/>
  <c r="AF2798" i="1" s="1"/>
  <c r="Z2458" i="1"/>
  <c r="AF2458" i="1" s="1"/>
  <c r="Z2600" i="1"/>
  <c r="AF2600" i="1" s="1"/>
  <c r="Z2955" i="1"/>
  <c r="AF2955" i="1" s="1"/>
  <c r="Z2784" i="1"/>
  <c r="AF2784" i="1" s="1"/>
  <c r="Z2785" i="1"/>
  <c r="AF2785" i="1" s="1"/>
  <c r="Z2770" i="1"/>
  <c r="AF2770" i="1" s="1"/>
  <c r="Z1045" i="1"/>
  <c r="AF1045" i="1" s="1"/>
  <c r="Z1542" i="1"/>
  <c r="AF1542" i="1" s="1"/>
  <c r="Z1697" i="1"/>
  <c r="AF1697" i="1" s="1"/>
  <c r="Z1554" i="1"/>
  <c r="AF1554" i="1" s="1"/>
  <c r="Z1551" i="1"/>
  <c r="AF1551" i="1" s="1"/>
  <c r="Z1339" i="1"/>
  <c r="AF1339" i="1" s="1"/>
  <c r="Z1712" i="1"/>
  <c r="AF1712" i="1" s="1"/>
  <c r="Z1968" i="1"/>
  <c r="AF1968" i="1" s="1"/>
  <c r="Z2023" i="1"/>
  <c r="AF2023" i="1" s="1"/>
  <c r="Z2279" i="1"/>
  <c r="AF2279" i="1" s="1"/>
  <c r="Z1811" i="1"/>
  <c r="AF1811" i="1" s="1"/>
  <c r="Z2112" i="1"/>
  <c r="AF2112" i="1" s="1"/>
  <c r="Z1797" i="1"/>
  <c r="AF1797" i="1" s="1"/>
  <c r="Z2101" i="1"/>
  <c r="AF2101" i="1" s="1"/>
  <c r="Z2357" i="1"/>
  <c r="AF2357" i="1" s="1"/>
  <c r="Z1915" i="1"/>
  <c r="AF1915" i="1" s="1"/>
  <c r="Z955" i="1"/>
  <c r="AF955" i="1" s="1"/>
  <c r="Z812" i="1"/>
  <c r="AF812" i="1" s="1"/>
  <c r="Z851" i="1"/>
  <c r="AF851" i="1" s="1"/>
  <c r="Z2930" i="1"/>
  <c r="AF2930" i="1" s="1"/>
  <c r="Z2662" i="1"/>
  <c r="AF2662" i="1" s="1"/>
  <c r="Z3001" i="1"/>
  <c r="AF3001" i="1" s="1"/>
  <c r="Z2656" i="1"/>
  <c r="AF2656" i="1" s="1"/>
  <c r="Z2996" i="1"/>
  <c r="AF2996" i="1" s="1"/>
  <c r="Z2655" i="1"/>
  <c r="AF2655" i="1" s="1"/>
  <c r="Z2827" i="1"/>
  <c r="AF2827" i="1" s="1"/>
  <c r="Z2348" i="1"/>
  <c r="AF2348" i="1" s="1"/>
  <c r="Z2330" i="1"/>
  <c r="AF2330" i="1" s="1"/>
  <c r="Z2958" i="1"/>
  <c r="AF2958" i="1" s="1"/>
  <c r="Z2698" i="1"/>
  <c r="AF2698" i="1" s="1"/>
  <c r="Z2697" i="1"/>
  <c r="AF2697" i="1" s="1"/>
  <c r="Z2692" i="1"/>
  <c r="AF2692" i="1" s="1"/>
  <c r="Z2867" i="1"/>
  <c r="AF2867" i="1" s="1"/>
  <c r="Z2477" i="1"/>
  <c r="AF2477" i="1" s="1"/>
  <c r="Z2366" i="1"/>
  <c r="AF2366" i="1" s="1"/>
  <c r="Z2778" i="1"/>
  <c r="AF2778" i="1" s="1"/>
  <c r="Z2797" i="1"/>
  <c r="AF2797" i="1" s="1"/>
  <c r="Z2792" i="1"/>
  <c r="AF2792" i="1" s="1"/>
  <c r="Z2967" i="1"/>
  <c r="AF2967" i="1" s="1"/>
  <c r="Z2616" i="1"/>
  <c r="AF2616" i="1" s="1"/>
  <c r="Z2466" i="1"/>
  <c r="AF2466" i="1" s="1"/>
  <c r="Z2854" i="1"/>
  <c r="AF2854" i="1" s="1"/>
  <c r="Z2529" i="1"/>
  <c r="AF2529" i="1" s="1"/>
  <c r="Z2897" i="1"/>
  <c r="AF2897" i="1" s="1"/>
  <c r="Z2523" i="1"/>
  <c r="AF2523" i="1" s="1"/>
  <c r="Z2896" i="1"/>
  <c r="AF2896" i="1" s="1"/>
  <c r="Z2516" i="1"/>
  <c r="AF2516" i="1" s="1"/>
  <c r="Z2727" i="1"/>
  <c r="AF2727" i="1" s="1"/>
  <c r="Z2570" i="1"/>
  <c r="AF2570" i="1" s="1"/>
  <c r="Z2226" i="1"/>
  <c r="AF2226" i="1" s="1"/>
  <c r="Z2376" i="1"/>
  <c r="AF2376" i="1" s="1"/>
  <c r="Z2917" i="1"/>
  <c r="AF2917" i="1" s="1"/>
  <c r="Z2661" i="1"/>
  <c r="AF2661" i="1" s="1"/>
  <c r="Z2828" i="1"/>
  <c r="AF2828" i="1" s="1"/>
  <c r="Z2543" i="1"/>
  <c r="AF2543" i="1" s="1"/>
  <c r="Z2831" i="1"/>
  <c r="AF2831" i="1" s="1"/>
  <c r="Z2547" i="1"/>
  <c r="AF2547" i="1" s="1"/>
  <c r="Z2502" i="1"/>
  <c r="AF2502" i="1" s="1"/>
  <c r="Z2246" i="1"/>
  <c r="AF2246" i="1" s="1"/>
  <c r="Z1990" i="1"/>
  <c r="AF1990" i="1" s="1"/>
  <c r="Z2413" i="1"/>
  <c r="AF2413" i="1" s="1"/>
  <c r="Z2157" i="1"/>
  <c r="AF2157" i="1" s="1"/>
  <c r="Z1871" i="1"/>
  <c r="AF1871" i="1" s="1"/>
  <c r="Z2168" i="1"/>
  <c r="AF2168" i="1" s="1"/>
  <c r="Z1886" i="1"/>
  <c r="AF1886" i="1" s="1"/>
  <c r="Z2335" i="1"/>
  <c r="AF2335" i="1" s="1"/>
  <c r="Z2079" i="1"/>
  <c r="AF2079" i="1" s="1"/>
  <c r="Z1750" i="1"/>
  <c r="AF1750" i="1" s="1"/>
  <c r="Z1768" i="1"/>
  <c r="AF1768" i="1" s="1"/>
  <c r="Z1499" i="1"/>
  <c r="AF1499" i="1" s="1"/>
  <c r="Z1751" i="1"/>
  <c r="AF1751" i="1" s="1"/>
  <c r="Z1476" i="1"/>
  <c r="AF1476" i="1" s="1"/>
  <c r="Z1578" i="1"/>
  <c r="AF1578" i="1" s="1"/>
  <c r="Z1229" i="1"/>
  <c r="AF1229" i="1" s="1"/>
  <c r="Z1532" i="1"/>
  <c r="AF1532" i="1" s="1"/>
  <c r="Z1470" i="1"/>
  <c r="AF1470" i="1" s="1"/>
  <c r="Z1087" i="1"/>
  <c r="AF1087" i="1" s="1"/>
  <c r="Z1086" i="1"/>
  <c r="AF1086" i="1" s="1"/>
  <c r="Z1047" i="1"/>
  <c r="AF1047" i="1" s="1"/>
  <c r="Z1190" i="1"/>
  <c r="AF1190" i="1" s="1"/>
  <c r="Z2066" i="1"/>
  <c r="AF2066" i="1" s="1"/>
  <c r="Z1698" i="1"/>
  <c r="AF1698" i="1" s="1"/>
  <c r="Z2233" i="1"/>
  <c r="AF2233" i="1" s="1"/>
  <c r="Z1973" i="1"/>
  <c r="AF1973" i="1" s="1"/>
  <c r="Z2244" i="1"/>
  <c r="AF2244" i="1" s="1"/>
  <c r="Z1987" i="1"/>
  <c r="AF1987" i="1" s="1"/>
  <c r="Z2411" i="1"/>
  <c r="AF2411" i="1" s="1"/>
  <c r="Z2155" i="1"/>
  <c r="AF2155" i="1" s="1"/>
  <c r="Z1869" i="1"/>
  <c r="AF1869" i="1" s="1"/>
  <c r="Z1844" i="1"/>
  <c r="AF1844" i="1" s="1"/>
  <c r="Z1588" i="1"/>
  <c r="AF1588" i="1" s="1"/>
  <c r="Z1252" i="1"/>
  <c r="AF1252" i="1" s="1"/>
  <c r="Z1571" i="1"/>
  <c r="AF1571" i="1" s="1"/>
  <c r="Z1209" i="1"/>
  <c r="AF1209" i="1" s="1"/>
  <c r="Z1347" i="1"/>
  <c r="AF1347" i="1" s="1"/>
  <c r="Z1637" i="1"/>
  <c r="AF1637" i="1" s="1"/>
  <c r="Z1161" i="1"/>
  <c r="AF1161" i="1" s="1"/>
  <c r="Z1226" i="1"/>
  <c r="AF1226" i="1" s="1"/>
  <c r="Z750" i="1"/>
  <c r="AF750" i="1" s="1"/>
  <c r="Z749" i="1"/>
  <c r="AF749" i="1" s="1"/>
  <c r="Z670" i="1"/>
  <c r="AF670" i="1" s="1"/>
  <c r="Z2142" i="1"/>
  <c r="AF2142" i="1" s="1"/>
  <c r="Z1851" i="1"/>
  <c r="AF1851" i="1" s="1"/>
  <c r="Z2309" i="1"/>
  <c r="AF2309" i="1" s="1"/>
  <c r="Z2053" i="1"/>
  <c r="AF2053" i="1" s="1"/>
  <c r="Z1646" i="1"/>
  <c r="AF1646" i="1" s="1"/>
  <c r="Z2064" i="1"/>
  <c r="AF2064" i="1" s="1"/>
  <c r="Z1690" i="1"/>
  <c r="AF1690" i="1" s="1"/>
  <c r="Z2231" i="1"/>
  <c r="AF2231" i="1" s="1"/>
  <c r="Z1970" i="1"/>
  <c r="AF1970" i="1" s="1"/>
  <c r="Z1920" i="1"/>
  <c r="AF1920" i="1" s="1"/>
  <c r="Z1664" i="1"/>
  <c r="AF1664" i="1" s="1"/>
  <c r="Z1244" i="1"/>
  <c r="AF1244" i="1" s="1"/>
  <c r="Z1465" i="1"/>
  <c r="AF1465" i="1" s="1"/>
  <c r="Z1469" i="1"/>
  <c r="AF1469" i="1" s="1"/>
  <c r="Z1633" i="1"/>
  <c r="AF1633" i="1" s="1"/>
  <c r="Z1458" i="1"/>
  <c r="AF1458" i="1" s="1"/>
  <c r="Z933" i="1"/>
  <c r="AF933" i="1" s="1"/>
  <c r="Z2850" i="1"/>
  <c r="AF2850" i="1" s="1"/>
  <c r="Z2519" i="1"/>
  <c r="AF2519" i="1" s="1"/>
  <c r="Z2893" i="1"/>
  <c r="AF2893" i="1" s="1"/>
  <c r="Z2517" i="1"/>
  <c r="AF2517" i="1" s="1"/>
  <c r="Z2888" i="1"/>
  <c r="AF2888" i="1" s="1"/>
  <c r="Z2511" i="1"/>
  <c r="AF2511" i="1" s="1"/>
  <c r="Z2723" i="1"/>
  <c r="AF2723" i="1" s="1"/>
  <c r="Z2562" i="1"/>
  <c r="AF2562" i="1" s="1"/>
  <c r="Z2222" i="1"/>
  <c r="AF2222" i="1" s="1"/>
  <c r="Z2878" i="1"/>
  <c r="AF2878" i="1" s="1"/>
  <c r="Z2572" i="1"/>
  <c r="AF2572" i="1" s="1"/>
  <c r="Z2929" i="1"/>
  <c r="AF2929" i="1" s="1"/>
  <c r="Z2565" i="1"/>
  <c r="AF2565" i="1" s="1"/>
  <c r="Z2928" i="1"/>
  <c r="AF2928" i="1" s="1"/>
  <c r="Z2559" i="1"/>
  <c r="AF2559" i="1" s="1"/>
  <c r="Z2759" i="1"/>
  <c r="AF2759" i="1" s="1"/>
  <c r="Z2602" i="1"/>
  <c r="AF2602" i="1" s="1"/>
  <c r="Z2258" i="1"/>
  <c r="AF2258" i="1" s="1"/>
  <c r="Z2954" i="1"/>
  <c r="AF2954" i="1" s="1"/>
  <c r="Z2694" i="1"/>
  <c r="AF2694" i="1" s="1"/>
  <c r="Z2689" i="1"/>
  <c r="AF2689" i="1" s="1"/>
  <c r="Z2688" i="1"/>
  <c r="AF2688" i="1" s="1"/>
  <c r="Z2859" i="1"/>
  <c r="AF2859" i="1" s="1"/>
  <c r="Z2472" i="1"/>
  <c r="AF2472" i="1" s="1"/>
  <c r="Z2362" i="1"/>
  <c r="AF2362" i="1" s="1"/>
  <c r="Z3007" i="1"/>
  <c r="AF3007" i="1" s="1"/>
  <c r="Z2774" i="1"/>
  <c r="AF2774" i="1" s="1"/>
  <c r="Z2793" i="1"/>
  <c r="AF2793" i="1" s="1"/>
  <c r="Z2788" i="1"/>
  <c r="AF2788" i="1" s="1"/>
  <c r="Z2963" i="1"/>
  <c r="AF2963" i="1" s="1"/>
  <c r="Z2605" i="1"/>
  <c r="AF2605" i="1" s="1"/>
  <c r="Z2462" i="1"/>
  <c r="AF2462" i="1" s="1"/>
  <c r="Z2670" i="1"/>
  <c r="AF2670" i="1" s="1"/>
  <c r="Z2837" i="1"/>
  <c r="AF2837" i="1" s="1"/>
  <c r="Z2555" i="1"/>
  <c r="AF2555" i="1" s="1"/>
  <c r="Z3004" i="1"/>
  <c r="AF3004" i="1" s="1"/>
  <c r="Z2748" i="1"/>
  <c r="AF2748" i="1" s="1"/>
  <c r="Z2368" i="1"/>
  <c r="AF2368" i="1" s="1"/>
  <c r="Z2751" i="1"/>
  <c r="AF2751" i="1" s="1"/>
  <c r="Z2380" i="1"/>
  <c r="AF2380" i="1" s="1"/>
  <c r="Z2422" i="1"/>
  <c r="AF2422" i="1" s="1"/>
  <c r="Z2166" i="1"/>
  <c r="AF2166" i="1" s="1"/>
  <c r="Z1883" i="1"/>
  <c r="AF1883" i="1" s="1"/>
  <c r="Z2333" i="1"/>
  <c r="AF2333" i="1" s="1"/>
  <c r="Z2077" i="1"/>
  <c r="AF2077" i="1" s="1"/>
  <c r="Z1742" i="1"/>
  <c r="AF1742" i="1" s="1"/>
  <c r="Z2088" i="1"/>
  <c r="AF2088" i="1" s="1"/>
  <c r="Z1779" i="1"/>
  <c r="AF1779" i="1" s="1"/>
  <c r="Z2255" i="1"/>
  <c r="AF2255" i="1" s="1"/>
  <c r="Z1999" i="1"/>
  <c r="AF1999" i="1" s="1"/>
  <c r="Z1944" i="1"/>
  <c r="AF1944" i="1" s="1"/>
  <c r="Z1688" i="1"/>
  <c r="AF1688" i="1" s="1"/>
  <c r="Z1392" i="1"/>
  <c r="AF1392" i="1" s="1"/>
  <c r="Z1671" i="1"/>
  <c r="AF1671" i="1" s="1"/>
  <c r="Z1369" i="1"/>
  <c r="AF1369" i="1" s="1"/>
  <c r="Z1480" i="1"/>
  <c r="AF1480" i="1" s="1"/>
  <c r="Z1737" i="1"/>
  <c r="AF1737" i="1" s="1"/>
  <c r="Z1388" i="1"/>
  <c r="AF1388" i="1" s="1"/>
  <c r="Z1362" i="1"/>
  <c r="AF1362" i="1" s="1"/>
  <c r="Z949" i="1"/>
  <c r="AF949" i="1" s="1"/>
  <c r="Z942" i="1"/>
  <c r="AF942" i="1" s="1"/>
  <c r="Z903" i="1"/>
  <c r="AF903" i="1" s="1"/>
  <c r="Z1051" i="1"/>
  <c r="AF1051" i="1" s="1"/>
  <c r="Z1985" i="1"/>
  <c r="AF1985" i="1" s="1"/>
  <c r="Z2409" i="1"/>
  <c r="AF2409" i="1" s="1"/>
  <c r="Z2153" i="1"/>
  <c r="AF2153" i="1" s="1"/>
  <c r="Z1866" i="1"/>
  <c r="AF1866" i="1" s="1"/>
  <c r="Z2164" i="1"/>
  <c r="AF2164" i="1" s="1"/>
  <c r="Z1881" i="1"/>
  <c r="AF1881" i="1" s="1"/>
  <c r="Z2331" i="1"/>
  <c r="AF2331" i="1" s="1"/>
  <c r="Z2075" i="1"/>
  <c r="AF2075" i="1" s="1"/>
  <c r="Z1734" i="1"/>
  <c r="AF1734" i="1" s="1"/>
  <c r="Z1764" i="1"/>
  <c r="AF1764" i="1" s="1"/>
  <c r="Z1493" i="1"/>
  <c r="AF1493" i="1" s="1"/>
  <c r="Z1747" i="1"/>
  <c r="AF1747" i="1" s="1"/>
  <c r="Z1471" i="1"/>
  <c r="AF1471" i="1" s="1"/>
  <c r="Z1574" i="1"/>
  <c r="AF1574" i="1" s="1"/>
  <c r="Z1218" i="1"/>
  <c r="AF1218" i="1" s="1"/>
  <c r="Z1527" i="1"/>
  <c r="AF1527" i="1" s="1"/>
  <c r="Z1462" i="1"/>
  <c r="AF1462" i="1" s="1"/>
  <c r="Z1082" i="1"/>
  <c r="AF1082" i="1" s="1"/>
  <c r="Z2866" i="1"/>
  <c r="AF2866" i="1" s="1"/>
  <c r="Z2551" i="1"/>
  <c r="AF2551" i="1" s="1"/>
  <c r="Z2913" i="1"/>
  <c r="AF2913" i="1" s="1"/>
  <c r="Z2544" i="1"/>
  <c r="AF2544" i="1" s="1"/>
  <c r="Z2912" i="1"/>
  <c r="AF2912" i="1" s="1"/>
  <c r="Z2537" i="1"/>
  <c r="AF2537" i="1" s="1"/>
  <c r="Z2743" i="1"/>
  <c r="AF2743" i="1" s="1"/>
  <c r="Z2586" i="1"/>
  <c r="AF2586" i="1" s="1"/>
  <c r="Z2242" i="1"/>
  <c r="AF2242" i="1" s="1"/>
  <c r="Z2894" i="1"/>
  <c r="AF2894" i="1" s="1"/>
  <c r="Z2599" i="1"/>
  <c r="AF2599" i="1" s="1"/>
  <c r="Z2953" i="1"/>
  <c r="AF2953" i="1" s="1"/>
  <c r="Z2592" i="1"/>
  <c r="AF2592" i="1" s="1"/>
  <c r="Z2948" i="1"/>
  <c r="AF2948" i="1" s="1"/>
  <c r="Z2591" i="1"/>
  <c r="AF2591" i="1" s="1"/>
  <c r="Z2779" i="1"/>
  <c r="AF2779" i="1" s="1"/>
  <c r="Z2622" i="1"/>
  <c r="AF2622" i="1" s="1"/>
  <c r="Z2282" i="1"/>
  <c r="AF2282" i="1" s="1"/>
  <c r="Z2970" i="1"/>
  <c r="AF2970" i="1" s="1"/>
  <c r="Z2714" i="1"/>
  <c r="AF2714" i="1" s="1"/>
  <c r="Z2713" i="1"/>
  <c r="AF2713" i="1" s="1"/>
  <c r="Z2708" i="1"/>
  <c r="AF2708" i="1" s="1"/>
  <c r="Z2883" i="1"/>
  <c r="AF2883" i="1" s="1"/>
  <c r="Z2499" i="1"/>
  <c r="AF2499" i="1" s="1"/>
  <c r="Z2382" i="1"/>
  <c r="AF2382" i="1" s="1"/>
  <c r="Z2790" i="1"/>
  <c r="AF2790" i="1" s="1"/>
  <c r="Z2813" i="1"/>
  <c r="AF2813" i="1" s="1"/>
  <c r="Z2808" i="1"/>
  <c r="AF2808" i="1" s="1"/>
  <c r="Z2983" i="1"/>
  <c r="AF2983" i="1" s="1"/>
  <c r="Z2637" i="1"/>
  <c r="AF2637" i="1" s="1"/>
  <c r="Z2482" i="1"/>
  <c r="AF2482" i="1" s="1"/>
  <c r="Z2686" i="1"/>
  <c r="AF2686" i="1" s="1"/>
  <c r="Z2853" i="1"/>
  <c r="AF2853" i="1" s="1"/>
  <c r="Z2576" i="1"/>
  <c r="AF2576" i="1" s="1"/>
  <c r="Z2764" i="1"/>
  <c r="AF2764" i="1" s="1"/>
  <c r="Z2432" i="1"/>
  <c r="AF2432" i="1" s="1"/>
  <c r="Z2767" i="1"/>
  <c r="AF2767" i="1" s="1"/>
  <c r="Z2444" i="1"/>
  <c r="AF2444" i="1" s="1"/>
  <c r="Z2438" i="1"/>
  <c r="AF2438" i="1" s="1"/>
  <c r="Z2182" i="1"/>
  <c r="AF2182" i="1" s="1"/>
  <c r="Z1905" i="1"/>
  <c r="AF1905" i="1" s="1"/>
  <c r="Z2349" i="1"/>
  <c r="AF2349" i="1" s="1"/>
  <c r="Z2093" i="1"/>
  <c r="AF2093" i="1" s="1"/>
  <c r="Z1786" i="1"/>
  <c r="AF1786" i="1" s="1"/>
  <c r="Z2104" i="1"/>
  <c r="AF2104" i="1" s="1"/>
  <c r="Z1801" i="1"/>
  <c r="AF1801" i="1" s="1"/>
  <c r="Z2271" i="1"/>
  <c r="AF2271" i="1" s="1"/>
  <c r="Z2015" i="1"/>
  <c r="AF2015" i="1" s="1"/>
  <c r="Z1960" i="1"/>
  <c r="AF1960" i="1" s="1"/>
  <c r="Z1704" i="1"/>
  <c r="AF1704" i="1" s="1"/>
  <c r="Z1413" i="1"/>
  <c r="AF1413" i="1" s="1"/>
  <c r="Z1687" i="1"/>
  <c r="AF1687" i="1" s="1"/>
  <c r="Z1391" i="1"/>
  <c r="AF1391" i="1" s="1"/>
  <c r="Z1501" i="1"/>
  <c r="AF1501" i="1" s="1"/>
  <c r="Z1753" i="1"/>
  <c r="AF1753" i="1" s="1"/>
  <c r="Z1420" i="1"/>
  <c r="AF1420" i="1" s="1"/>
  <c r="Z1382" i="1"/>
  <c r="AF1382" i="1" s="1"/>
  <c r="Z975" i="1"/>
  <c r="AF975" i="1" s="1"/>
  <c r="Z974" i="1"/>
  <c r="AF974" i="1" s="1"/>
  <c r="Z930" i="1"/>
  <c r="AF930" i="1" s="1"/>
  <c r="Z1078" i="1"/>
  <c r="AF1078" i="1" s="1"/>
  <c r="Z2002" i="1"/>
  <c r="AF2002" i="1" s="1"/>
  <c r="Z2425" i="1"/>
  <c r="AF2425" i="1" s="1"/>
  <c r="Z2169" i="1"/>
  <c r="AF2169" i="1" s="1"/>
  <c r="Z1887" i="1"/>
  <c r="AF1887" i="1" s="1"/>
  <c r="Z2180" i="1"/>
  <c r="AF2180" i="1" s="1"/>
  <c r="Z1902" i="1"/>
  <c r="AF1902" i="1" s="1"/>
  <c r="Z2347" i="1"/>
  <c r="AF2347" i="1" s="1"/>
  <c r="Z2091" i="1"/>
  <c r="AF2091" i="1" s="1"/>
  <c r="Z1783" i="1"/>
  <c r="AF1783" i="1" s="1"/>
  <c r="Z1780" i="1"/>
  <c r="AF1780" i="1" s="1"/>
  <c r="Z1515" i="1"/>
  <c r="AF1515" i="1" s="1"/>
  <c r="Z1763" i="1"/>
  <c r="AF1763" i="1" s="1"/>
  <c r="Z1492" i="1"/>
  <c r="AF1492" i="1" s="1"/>
  <c r="Z1590" i="1"/>
  <c r="AF1590" i="1" s="1"/>
  <c r="Z1256" i="1"/>
  <c r="AF1256" i="1" s="1"/>
  <c r="Z1553" i="1"/>
  <c r="AF1553" i="1" s="1"/>
  <c r="Z1486" i="1"/>
  <c r="AF1486" i="1" s="1"/>
  <c r="Z1109" i="1"/>
  <c r="AF1109" i="1" s="1"/>
  <c r="Z1107" i="1"/>
  <c r="AF1107" i="1" s="1"/>
  <c r="Z1069" i="1"/>
  <c r="AF1069" i="1" s="1"/>
  <c r="Z1211" i="1"/>
  <c r="AF1211" i="1" s="1"/>
  <c r="Z2078" i="1"/>
  <c r="AF2078" i="1" s="1"/>
  <c r="Z1746" i="1"/>
  <c r="AF1746" i="1" s="1"/>
  <c r="Z2245" i="1"/>
  <c r="AF2245" i="1" s="1"/>
  <c r="Z1989" i="1"/>
  <c r="AF1989" i="1" s="1"/>
  <c r="Z2256" i="1"/>
  <c r="AF2256" i="1" s="1"/>
  <c r="Z2000" i="1"/>
  <c r="AF2000" i="1" s="1"/>
  <c r="Z2423" i="1"/>
  <c r="AF2423" i="1" s="1"/>
  <c r="Z2167" i="1"/>
  <c r="AF2167" i="1" s="1"/>
  <c r="Z1885" i="1"/>
  <c r="AF1885" i="1" s="1"/>
  <c r="Z1856" i="1"/>
  <c r="AF1856" i="1" s="1"/>
  <c r="Z1584" i="1"/>
  <c r="AF1584" i="1" s="1"/>
  <c r="Z1743" i="1"/>
  <c r="AF1743" i="1" s="1"/>
  <c r="Z1359" i="1"/>
  <c r="AF1359" i="1" s="1"/>
  <c r="Z1341" i="1"/>
  <c r="AF1341" i="1" s="1"/>
  <c r="Z1516" i="1"/>
  <c r="AF1516" i="1" s="1"/>
  <c r="Z1350" i="1"/>
  <c r="AF1350" i="1" s="1"/>
  <c r="Z2786" i="1"/>
  <c r="AF2786" i="1" s="1"/>
  <c r="Z2809" i="1"/>
  <c r="AF2809" i="1" s="1"/>
  <c r="Z2804" i="1"/>
  <c r="AF2804" i="1" s="1"/>
  <c r="Z2979" i="1"/>
  <c r="AF2979" i="1" s="1"/>
  <c r="Z2627" i="1"/>
  <c r="AF2627" i="1" s="1"/>
  <c r="Z2478" i="1"/>
  <c r="AF2478" i="1" s="1"/>
  <c r="Z2814" i="1"/>
  <c r="AF2814" i="1" s="1"/>
  <c r="Z2424" i="1"/>
  <c r="AF2424" i="1" s="1"/>
  <c r="Z2845" i="1"/>
  <c r="AF2845" i="1" s="1"/>
  <c r="Z2420" i="1"/>
  <c r="AF2420" i="1" s="1"/>
  <c r="Z2840" i="1"/>
  <c r="AF2840" i="1" s="1"/>
  <c r="Z2400" i="1"/>
  <c r="AF2400" i="1" s="1"/>
  <c r="Z2675" i="1"/>
  <c r="AF2675" i="1" s="1"/>
  <c r="Z2514" i="1"/>
  <c r="AF2514" i="1" s="1"/>
  <c r="Z2890" i="1"/>
  <c r="AF2890" i="1" s="1"/>
  <c r="Z2593" i="1"/>
  <c r="AF2593" i="1" s="1"/>
  <c r="Z2945" i="1"/>
  <c r="AF2945" i="1" s="1"/>
  <c r="Z2587" i="1"/>
  <c r="AF2587" i="1" s="1"/>
  <c r="Z2944" i="1"/>
  <c r="AF2944" i="1" s="1"/>
  <c r="Z2580" i="1"/>
  <c r="AF2580" i="1" s="1"/>
  <c r="Z2775" i="1"/>
  <c r="AF2775" i="1" s="1"/>
  <c r="Z2618" i="1"/>
  <c r="AF2618" i="1" s="1"/>
  <c r="Z2274" i="1"/>
  <c r="AF2274" i="1" s="1"/>
  <c r="Z2966" i="1"/>
  <c r="AF2966" i="1" s="1"/>
  <c r="Z2710" i="1"/>
  <c r="AF2710" i="1" s="1"/>
  <c r="Z2705" i="1"/>
  <c r="AF2705" i="1" s="1"/>
  <c r="Z2704" i="1"/>
  <c r="AF2704" i="1" s="1"/>
  <c r="Z2875" i="1"/>
  <c r="AF2875" i="1" s="1"/>
  <c r="Z2493" i="1"/>
  <c r="AF2493" i="1" s="1"/>
  <c r="Z2378" i="1"/>
  <c r="AF2378" i="1" s="1"/>
  <c r="Z2588" i="1"/>
  <c r="AF2588" i="1" s="1"/>
  <c r="Z2773" i="1"/>
  <c r="AF2773" i="1" s="1"/>
  <c r="Z2468" i="1"/>
  <c r="AF2468" i="1" s="1"/>
  <c r="Z2940" i="1"/>
  <c r="AF2940" i="1" s="1"/>
  <c r="Z2684" i="1"/>
  <c r="AF2684" i="1" s="1"/>
  <c r="Z2943" i="1"/>
  <c r="AF2943" i="1" s="1"/>
  <c r="Z2687" i="1"/>
  <c r="AF2687" i="1" s="1"/>
  <c r="Z2614" i="1"/>
  <c r="AF2614" i="1" s="1"/>
  <c r="Z2358" i="1"/>
  <c r="AF2358" i="1" s="1"/>
  <c r="Z2102" i="1"/>
  <c r="AF2102" i="1" s="1"/>
  <c r="Z1798" i="1"/>
  <c r="AF1798" i="1" s="1"/>
  <c r="Z2269" i="1"/>
  <c r="AF2269" i="1" s="1"/>
  <c r="Z2013" i="1"/>
  <c r="AF2013" i="1" s="1"/>
  <c r="Z2280" i="1"/>
  <c r="AF2280" i="1" s="1"/>
  <c r="Z2024" i="1"/>
  <c r="AF2024" i="1" s="1"/>
  <c r="Z2447" i="1"/>
  <c r="AF2447" i="1" s="1"/>
  <c r="Z2191" i="1"/>
  <c r="AF2191" i="1" s="1"/>
  <c r="Z1917" i="1"/>
  <c r="AF1917" i="1" s="1"/>
  <c r="Z1880" i="1"/>
  <c r="AF1880" i="1" s="1"/>
  <c r="Z1624" i="1"/>
  <c r="AF1624" i="1" s="1"/>
  <c r="Z1307" i="1"/>
  <c r="AF1307" i="1" s="1"/>
  <c r="Z1607" i="1"/>
  <c r="AF1607" i="1" s="1"/>
  <c r="Z1284" i="1"/>
  <c r="AF1284" i="1" s="1"/>
  <c r="Z1395" i="1"/>
  <c r="AF1395" i="1" s="1"/>
  <c r="Z1673" i="1"/>
  <c r="AF1673" i="1" s="1"/>
  <c r="Z1276" i="1"/>
  <c r="AF1276" i="1" s="1"/>
  <c r="Z1278" i="1"/>
  <c r="AF1278" i="1" s="1"/>
  <c r="Z831" i="1"/>
  <c r="AF831" i="1" s="1"/>
  <c r="Z830" i="1"/>
  <c r="AF830" i="1" s="1"/>
  <c r="Z782" i="1"/>
  <c r="AF782" i="1" s="1"/>
  <c r="Z2178" i="1"/>
  <c r="AF2178" i="1" s="1"/>
  <c r="Z1899" i="1"/>
  <c r="AF1899" i="1" s="1"/>
  <c r="Z2345" i="1"/>
  <c r="AF2345" i="1" s="1"/>
  <c r="Z2089" i="1"/>
  <c r="AF2089" i="1" s="1"/>
  <c r="Z1781" i="1"/>
  <c r="AF1781" i="1" s="1"/>
  <c r="Z2100" i="1"/>
  <c r="AF2100" i="1" s="1"/>
  <c r="Z1795" i="1"/>
  <c r="AF1795" i="1" s="1"/>
  <c r="Z2267" i="1"/>
  <c r="AF2267" i="1" s="1"/>
  <c r="Z2011" i="1"/>
  <c r="AF2011" i="1" s="1"/>
  <c r="Z1956" i="1"/>
  <c r="AF1956" i="1" s="1"/>
  <c r="Z1700" i="1"/>
  <c r="AF1700" i="1" s="1"/>
  <c r="Z1408" i="1"/>
  <c r="AF1408" i="1" s="1"/>
  <c r="Z1683" i="1"/>
  <c r="AF1683" i="1" s="1"/>
  <c r="Z1385" i="1"/>
  <c r="AF1385" i="1" s="1"/>
  <c r="Z1496" i="1"/>
  <c r="AF1496" i="1" s="1"/>
  <c r="Z1749" i="1"/>
  <c r="AF1749" i="1" s="1"/>
  <c r="Z1409" i="1"/>
  <c r="AF1409" i="1" s="1"/>
  <c r="Z1378" i="1"/>
  <c r="AF1378" i="1" s="1"/>
  <c r="Z970" i="1"/>
  <c r="AF970" i="1" s="1"/>
  <c r="Z2802" i="1"/>
  <c r="AF2802" i="1" s="1"/>
  <c r="Z2360" i="1"/>
  <c r="AF2360" i="1" s="1"/>
  <c r="Z2829" i="1"/>
  <c r="AF2829" i="1" s="1"/>
  <c r="Z2356" i="1"/>
  <c r="AF2356" i="1" s="1"/>
  <c r="Z2824" i="1"/>
  <c r="AF2824" i="1" s="1"/>
  <c r="Z2336" i="1"/>
  <c r="AF2336" i="1" s="1"/>
  <c r="Z2659" i="1"/>
  <c r="AF2659" i="1" s="1"/>
  <c r="Z2498" i="1"/>
  <c r="AF2498" i="1" s="1"/>
  <c r="Z2830" i="1"/>
  <c r="AF2830" i="1" s="1"/>
  <c r="Z2487" i="1"/>
  <c r="AF2487" i="1" s="1"/>
  <c r="Z2865" i="1"/>
  <c r="AF2865" i="1" s="1"/>
  <c r="Z2480" i="1"/>
  <c r="AF2480" i="1" s="1"/>
  <c r="Z2864" i="1"/>
  <c r="AF2864" i="1" s="1"/>
  <c r="Z2473" i="1"/>
  <c r="AF2473" i="1" s="1"/>
  <c r="Z2695" i="1"/>
  <c r="AF2695" i="1" s="1"/>
  <c r="Z2538" i="1"/>
  <c r="AF2538" i="1" s="1"/>
  <c r="Z2194" i="1"/>
  <c r="AF2194" i="1" s="1"/>
  <c r="Z2906" i="1"/>
  <c r="AF2906" i="1" s="1"/>
  <c r="Z2620" i="1"/>
  <c r="AF2620" i="1" s="1"/>
  <c r="Z2969" i="1"/>
  <c r="AF2969" i="1" s="1"/>
  <c r="Z2613" i="1"/>
  <c r="AF2613" i="1" s="1"/>
  <c r="Z2964" i="1"/>
  <c r="AF2964" i="1" s="1"/>
  <c r="Z2612" i="1"/>
  <c r="AF2612" i="1" s="1"/>
  <c r="Z2795" i="1"/>
  <c r="AF2795" i="1" s="1"/>
  <c r="Z2638" i="1"/>
  <c r="AF2638" i="1" s="1"/>
  <c r="Z2298" i="1"/>
  <c r="AF2298" i="1" s="1"/>
  <c r="Z2982" i="1"/>
  <c r="AF2982" i="1" s="1"/>
  <c r="Z2726" i="1"/>
  <c r="AF2726" i="1" s="1"/>
  <c r="Z2729" i="1"/>
  <c r="AF2729" i="1" s="1"/>
  <c r="Z2724" i="1"/>
  <c r="AF2724" i="1" s="1"/>
  <c r="Z2899" i="1"/>
  <c r="AF2899" i="1" s="1"/>
  <c r="Z2520" i="1"/>
  <c r="AF2520" i="1" s="1"/>
  <c r="Z2398" i="1"/>
  <c r="AF2398" i="1" s="1"/>
  <c r="Z2609" i="1"/>
  <c r="AF2609" i="1" s="1"/>
  <c r="Z2789" i="1"/>
  <c r="AF2789" i="1" s="1"/>
  <c r="Z2491" i="1"/>
  <c r="AF2491" i="1" s="1"/>
  <c r="Z2956" i="1"/>
  <c r="AF2956" i="1" s="1"/>
  <c r="Z2700" i="1"/>
  <c r="AF2700" i="1" s="1"/>
  <c r="Z2959" i="1"/>
  <c r="AF2959" i="1" s="1"/>
  <c r="Z2703" i="1"/>
  <c r="AF2703" i="1" s="1"/>
  <c r="Z2630" i="1"/>
  <c r="AF2630" i="1" s="1"/>
  <c r="Z2374" i="1"/>
  <c r="AF2374" i="1" s="1"/>
  <c r="Z2118" i="1"/>
  <c r="AF2118" i="1" s="1"/>
  <c r="Z1819" i="1"/>
  <c r="AF1819" i="1" s="1"/>
  <c r="Z2285" i="1"/>
  <c r="AF2285" i="1" s="1"/>
  <c r="Z2029" i="1"/>
  <c r="AF2029" i="1" s="1"/>
  <c r="Z2296" i="1"/>
  <c r="AF2296" i="1" s="1"/>
  <c r="Z2040" i="1"/>
  <c r="AF2040" i="1" s="1"/>
  <c r="Z2463" i="1"/>
  <c r="AF2463" i="1" s="1"/>
  <c r="Z2207" i="1"/>
  <c r="AF2207" i="1" s="1"/>
  <c r="Z1938" i="1"/>
  <c r="AF1938" i="1" s="1"/>
  <c r="Z1896" i="1"/>
  <c r="AF1896" i="1" s="1"/>
  <c r="Z1640" i="1"/>
  <c r="AF1640" i="1" s="1"/>
  <c r="Z1328" i="1"/>
  <c r="AF1328" i="1" s="1"/>
  <c r="Z1623" i="1"/>
  <c r="AF1623" i="1" s="1"/>
  <c r="Z1305" i="1"/>
  <c r="AF1305" i="1" s="1"/>
  <c r="Z1416" i="1"/>
  <c r="AF1416" i="1" s="1"/>
  <c r="Z1689" i="1"/>
  <c r="AF1689" i="1" s="1"/>
  <c r="Z1303" i="1"/>
  <c r="AF1303" i="1" s="1"/>
  <c r="Z1298" i="1"/>
  <c r="AF1298" i="1" s="1"/>
  <c r="Z863" i="1"/>
  <c r="AF863" i="1" s="1"/>
  <c r="Z857" i="1"/>
  <c r="AF857" i="1" s="1"/>
  <c r="Z818" i="1"/>
  <c r="AF818" i="1" s="1"/>
  <c r="Z966" i="1"/>
  <c r="AF966" i="1" s="1"/>
  <c r="Z1921" i="1"/>
  <c r="AF1921" i="1" s="1"/>
  <c r="Z2361" i="1"/>
  <c r="AF2361" i="1" s="1"/>
  <c r="Z2105" i="1"/>
  <c r="AF2105" i="1" s="1"/>
  <c r="Z1802" i="1"/>
  <c r="AF1802" i="1" s="1"/>
  <c r="Z2116" i="1"/>
  <c r="AF2116" i="1" s="1"/>
  <c r="Z1817" i="1"/>
  <c r="AF1817" i="1" s="1"/>
  <c r="Z2283" i="1"/>
  <c r="AF2283" i="1" s="1"/>
  <c r="Z2027" i="1"/>
  <c r="AF2027" i="1" s="1"/>
  <c r="Z1972" i="1"/>
  <c r="AF1972" i="1" s="1"/>
  <c r="Z1716" i="1"/>
  <c r="AF1716" i="1" s="1"/>
  <c r="Z1429" i="1"/>
  <c r="AF1429" i="1" s="1"/>
  <c r="Z1699" i="1"/>
  <c r="AF1699" i="1" s="1"/>
  <c r="Z1407" i="1"/>
  <c r="AF1407" i="1" s="1"/>
  <c r="Z1517" i="1"/>
  <c r="AF1517" i="1" s="1"/>
  <c r="Z1765" i="1"/>
  <c r="AF1765" i="1" s="1"/>
  <c r="Z1441" i="1"/>
  <c r="AF1441" i="1" s="1"/>
  <c r="Z1398" i="1"/>
  <c r="AF1398" i="1" s="1"/>
  <c r="Z997" i="1"/>
  <c r="AF997" i="1" s="1"/>
  <c r="Z995" i="1"/>
  <c r="AF995" i="1" s="1"/>
  <c r="Z951" i="1"/>
  <c r="AF951" i="1" s="1"/>
  <c r="Z1099" i="1"/>
  <c r="AF1099" i="1" s="1"/>
  <c r="Z2014" i="1"/>
  <c r="AF2014" i="1" s="1"/>
  <c r="Z2437" i="1"/>
  <c r="AF2437" i="1" s="1"/>
  <c r="Z2181" i="1"/>
  <c r="AF2181" i="1" s="1"/>
  <c r="Z1903" i="1"/>
  <c r="AF1903" i="1" s="1"/>
  <c r="Z2192" i="1"/>
  <c r="AF2192" i="1" s="1"/>
  <c r="Z1918" i="1"/>
  <c r="AF1918" i="1" s="1"/>
  <c r="Z2359" i="1"/>
  <c r="AF2359" i="1" s="1"/>
  <c r="Z2103" i="1"/>
  <c r="AF2103" i="1" s="1"/>
  <c r="Z1799" i="1"/>
  <c r="AF1799" i="1" s="1"/>
  <c r="Z1792" i="1"/>
  <c r="AF1792" i="1" s="1"/>
  <c r="Z1488" i="1"/>
  <c r="AF1488" i="1" s="1"/>
  <c r="Z1663" i="1"/>
  <c r="AF1663" i="1" s="1"/>
  <c r="Z1198" i="1"/>
  <c r="AF1198" i="1" s="1"/>
  <c r="Z1207" i="1"/>
  <c r="AF1207" i="1" s="1"/>
  <c r="Z1377" i="1"/>
  <c r="AF1377" i="1" s="1"/>
  <c r="Z1215" i="1"/>
  <c r="AF1215" i="1" s="1"/>
  <c r="Z2978" i="1"/>
  <c r="AF2978" i="1" s="1"/>
  <c r="Z2722" i="1"/>
  <c r="AF2722" i="1" s="1"/>
  <c r="Z2721" i="1"/>
  <c r="AF2721" i="1" s="1"/>
  <c r="Z2720" i="1"/>
  <c r="AF2720" i="1" s="1"/>
  <c r="Z2891" i="1"/>
  <c r="AF2891" i="1" s="1"/>
  <c r="Z2515" i="1"/>
  <c r="AF2515" i="1" s="1"/>
  <c r="Z2394" i="1"/>
  <c r="AF2394" i="1" s="1"/>
  <c r="Z2995" i="1"/>
  <c r="AF2995" i="1" s="1"/>
  <c r="Z3006" i="1"/>
  <c r="AF3006" i="1" s="1"/>
  <c r="Z2750" i="1"/>
  <c r="AF2750" i="1" s="1"/>
  <c r="Z2761" i="1"/>
  <c r="AF2761" i="1" s="1"/>
  <c r="Z2756" i="1"/>
  <c r="AF2756" i="1" s="1"/>
  <c r="Z2931" i="1"/>
  <c r="AF2931" i="1" s="1"/>
  <c r="Z2563" i="1"/>
  <c r="AF2563" i="1" s="1"/>
  <c r="Z2430" i="1"/>
  <c r="AF2430" i="1" s="1"/>
  <c r="Z2826" i="1"/>
  <c r="AF2826" i="1" s="1"/>
  <c r="Z2476" i="1"/>
  <c r="AF2476" i="1" s="1"/>
  <c r="Z2861" i="1"/>
  <c r="AF2861" i="1" s="1"/>
  <c r="Z2475" i="1"/>
  <c r="AF2475" i="1" s="1"/>
  <c r="Z2856" i="1"/>
  <c r="AF2856" i="1" s="1"/>
  <c r="Z2464" i="1"/>
  <c r="AF2464" i="1" s="1"/>
  <c r="Z2691" i="1"/>
  <c r="AF2691" i="1" s="1"/>
  <c r="Z2530" i="1"/>
  <c r="AF2530" i="1" s="1"/>
  <c r="Z2190" i="1"/>
  <c r="AF2190" i="1" s="1"/>
  <c r="Z2902" i="1"/>
  <c r="AF2902" i="1" s="1"/>
  <c r="Z2615" i="1"/>
  <c r="AF2615" i="1" s="1"/>
  <c r="Z2961" i="1"/>
  <c r="AF2961" i="1" s="1"/>
  <c r="Z2608" i="1"/>
  <c r="AF2608" i="1" s="1"/>
  <c r="Z2960" i="1"/>
  <c r="AF2960" i="1" s="1"/>
  <c r="Z2601" i="1"/>
  <c r="AF2601" i="1" s="1"/>
  <c r="Z2791" i="1"/>
  <c r="AF2791" i="1" s="1"/>
  <c r="Z2634" i="1"/>
  <c r="AF2634" i="1" s="1"/>
  <c r="Z2290" i="1"/>
  <c r="AF2290" i="1" s="1"/>
  <c r="Z2503" i="1"/>
  <c r="AF2503" i="1" s="1"/>
  <c r="Z2965" i="1"/>
  <c r="AF2965" i="1" s="1"/>
  <c r="Z2709" i="1"/>
  <c r="AF2709" i="1" s="1"/>
  <c r="Z2876" i="1"/>
  <c r="AF2876" i="1" s="1"/>
  <c r="Z2607" i="1"/>
  <c r="AF2607" i="1" s="1"/>
  <c r="Z2879" i="1"/>
  <c r="AF2879" i="1" s="1"/>
  <c r="Z2611" i="1"/>
  <c r="AF2611" i="1" s="1"/>
  <c r="Z2550" i="1"/>
  <c r="AF2550" i="1" s="1"/>
  <c r="Z2294" i="1"/>
  <c r="AF2294" i="1" s="1"/>
  <c r="Z2038" i="1"/>
  <c r="AF2038" i="1" s="1"/>
  <c r="Z2461" i="1"/>
  <c r="AF2461" i="1" s="1"/>
  <c r="Z2205" i="1"/>
  <c r="AF2205" i="1" s="1"/>
  <c r="Z1935" i="1"/>
  <c r="AF1935" i="1" s="1"/>
  <c r="Z2216" i="1"/>
  <c r="AF2216" i="1" s="1"/>
  <c r="Z1950" i="1"/>
  <c r="AF1950" i="1" s="1"/>
  <c r="Z2383" i="1"/>
  <c r="AF2383" i="1" s="1"/>
  <c r="Z2127" i="1"/>
  <c r="AF2127" i="1" s="1"/>
  <c r="Z1831" i="1"/>
  <c r="AF1831" i="1" s="1"/>
  <c r="Z1816" i="1"/>
  <c r="AF1816" i="1" s="1"/>
  <c r="Z1560" i="1"/>
  <c r="AF1560" i="1" s="1"/>
  <c r="Z1181" i="1"/>
  <c r="AF1181" i="1" s="1"/>
  <c r="Z1540" i="1"/>
  <c r="AF1540" i="1" s="1"/>
  <c r="Z1133" i="1"/>
  <c r="AF1133" i="1" s="1"/>
  <c r="Z1309" i="1"/>
  <c r="AF1309" i="1" s="1"/>
  <c r="Z1601" i="1"/>
  <c r="AF1601" i="1" s="1"/>
  <c r="Z1534" i="1"/>
  <c r="AF1534" i="1" s="1"/>
  <c r="Z1173" i="1"/>
  <c r="AF1173" i="1" s="1"/>
  <c r="Z654" i="1"/>
  <c r="AF654" i="1" s="1"/>
  <c r="Z653" i="1"/>
  <c r="AF653" i="1" s="1"/>
  <c r="Z1267" i="1"/>
  <c r="AF1267" i="1" s="1"/>
  <c r="Z2114" i="1"/>
  <c r="AF2114" i="1" s="1"/>
  <c r="Z1814" i="1"/>
  <c r="AF1814" i="1" s="1"/>
  <c r="Z2281" i="1"/>
  <c r="AF2281" i="1" s="1"/>
  <c r="Z2025" i="1"/>
  <c r="AF2025" i="1" s="1"/>
  <c r="Z2292" i="1"/>
  <c r="AF2292" i="1" s="1"/>
  <c r="Z2036" i="1"/>
  <c r="AF2036" i="1" s="1"/>
  <c r="Z2459" i="1"/>
  <c r="AF2459" i="1" s="1"/>
  <c r="Z2203" i="1"/>
  <c r="AF2203" i="1" s="1"/>
  <c r="Z1933" i="1"/>
  <c r="AF1933" i="1" s="1"/>
  <c r="Z1892" i="1"/>
  <c r="AF1892" i="1" s="1"/>
  <c r="Z1636" i="1"/>
  <c r="AF1636" i="1" s="1"/>
  <c r="Z1323" i="1"/>
  <c r="AF1323" i="1" s="1"/>
  <c r="Z1619" i="1"/>
  <c r="AF1619" i="1" s="1"/>
  <c r="Z1300" i="1"/>
  <c r="AF1300" i="1" s="1"/>
  <c r="Z1411" i="1"/>
  <c r="AF1411" i="1" s="1"/>
  <c r="Z1685" i="1"/>
  <c r="AF1685" i="1" s="1"/>
  <c r="Z1297" i="1"/>
  <c r="AF1297" i="1" s="1"/>
  <c r="Z1294" i="1"/>
  <c r="AF1294" i="1" s="1"/>
  <c r="Z853" i="1"/>
  <c r="AF853" i="1" s="1"/>
  <c r="Z2994" i="1"/>
  <c r="AF2994" i="1" s="1"/>
  <c r="Z2738" i="1"/>
  <c r="AF2738" i="1" s="1"/>
  <c r="Z2745" i="1"/>
  <c r="AF2745" i="1" s="1"/>
  <c r="Z2740" i="1"/>
  <c r="AF2740" i="1" s="1"/>
  <c r="Z2915" i="1"/>
  <c r="AF2915" i="1" s="1"/>
  <c r="Z2541" i="1"/>
  <c r="AF2541" i="1" s="1"/>
  <c r="Z2414" i="1"/>
  <c r="AF2414" i="1" s="1"/>
  <c r="Z2766" i="1"/>
  <c r="AF2766" i="1" s="1"/>
  <c r="Z2781" i="1"/>
  <c r="AF2781" i="1" s="1"/>
  <c r="Z2776" i="1"/>
  <c r="AF2776" i="1" s="1"/>
  <c r="Z2951" i="1"/>
  <c r="AF2951" i="1" s="1"/>
  <c r="Z2595" i="1"/>
  <c r="AF2595" i="1" s="1"/>
  <c r="Z2450" i="1"/>
  <c r="AF2450" i="1" s="1"/>
  <c r="Z2842" i="1"/>
  <c r="AF2842" i="1" s="1"/>
  <c r="Z2508" i="1"/>
  <c r="AF2508" i="1" s="1"/>
  <c r="Z2881" i="1"/>
  <c r="AF2881" i="1" s="1"/>
  <c r="Z2501" i="1"/>
  <c r="AF2501" i="1" s="1"/>
  <c r="Z2880" i="1"/>
  <c r="AF2880" i="1" s="1"/>
  <c r="Z2495" i="1"/>
  <c r="AF2495" i="1" s="1"/>
  <c r="Z2711" i="1"/>
  <c r="AF2711" i="1" s="1"/>
  <c r="Z2554" i="1"/>
  <c r="AF2554" i="1" s="1"/>
  <c r="Z2210" i="1"/>
  <c r="AF2210" i="1" s="1"/>
  <c r="Z2918" i="1"/>
  <c r="AF2918" i="1" s="1"/>
  <c r="Z2641" i="1"/>
  <c r="AF2641" i="1" s="1"/>
  <c r="Z2985" i="1"/>
  <c r="AF2985" i="1" s="1"/>
  <c r="Z2635" i="1"/>
  <c r="AF2635" i="1" s="1"/>
  <c r="Z2980" i="1"/>
  <c r="AF2980" i="1" s="1"/>
  <c r="Z2633" i="1"/>
  <c r="AF2633" i="1" s="1"/>
  <c r="Z2811" i="1"/>
  <c r="AF2811" i="1" s="1"/>
  <c r="Z2654" i="1"/>
  <c r="AF2654" i="1" s="1"/>
  <c r="Z2314" i="1"/>
  <c r="AF2314" i="1" s="1"/>
  <c r="Z2524" i="1"/>
  <c r="AF2524" i="1" s="1"/>
  <c r="Z2981" i="1"/>
  <c r="AF2981" i="1" s="1"/>
  <c r="Z2725" i="1"/>
  <c r="AF2725" i="1" s="1"/>
  <c r="Z2892" i="1"/>
  <c r="AF2892" i="1" s="1"/>
  <c r="Z2628" i="1"/>
  <c r="AF2628" i="1" s="1"/>
  <c r="Z2895" i="1"/>
  <c r="AF2895" i="1" s="1"/>
  <c r="Z2632" i="1"/>
  <c r="AF2632" i="1" s="1"/>
  <c r="Z2566" i="1"/>
  <c r="AF2566" i="1" s="1"/>
  <c r="Z2310" i="1"/>
  <c r="AF2310" i="1" s="1"/>
  <c r="Z2054" i="1"/>
  <c r="AF2054" i="1" s="1"/>
  <c r="Z1650" i="1"/>
  <c r="AF1650" i="1" s="1"/>
  <c r="Z2221" i="1"/>
  <c r="AF2221" i="1" s="1"/>
  <c r="Z1957" i="1"/>
  <c r="AF1957" i="1" s="1"/>
  <c r="Z2232" i="1"/>
  <c r="AF2232" i="1" s="1"/>
  <c r="Z1971" i="1"/>
  <c r="AF1971" i="1" s="1"/>
  <c r="Z2399" i="1"/>
  <c r="AF2399" i="1" s="1"/>
  <c r="Z2143" i="1"/>
  <c r="AF2143" i="1" s="1"/>
  <c r="Z1853" i="1"/>
  <c r="AF1853" i="1" s="1"/>
  <c r="Z1832" i="1"/>
  <c r="AF1832" i="1" s="1"/>
  <c r="Z1576" i="1"/>
  <c r="AF1576" i="1" s="1"/>
  <c r="Z1223" i="1"/>
  <c r="AF1223" i="1" s="1"/>
  <c r="Z1559" i="1"/>
  <c r="AF1559" i="1" s="1"/>
  <c r="Z1177" i="1"/>
  <c r="AF1177" i="1" s="1"/>
  <c r="Z1331" i="1"/>
  <c r="AF1331" i="1" s="1"/>
  <c r="Z1621" i="1"/>
  <c r="AF1621" i="1" s="1"/>
  <c r="Z1101" i="1"/>
  <c r="AF1101" i="1" s="1"/>
  <c r="Z1205" i="1"/>
  <c r="AF1205" i="1" s="1"/>
  <c r="Z708" i="1"/>
  <c r="AF708" i="1" s="1"/>
  <c r="Z706" i="1"/>
  <c r="AF706" i="1" s="1"/>
  <c r="Z628" i="1"/>
  <c r="AF628" i="1" s="1"/>
  <c r="Z2130" i="1"/>
  <c r="AF2130" i="1" s="1"/>
  <c r="Z1835" i="1"/>
  <c r="AF1835" i="1" s="1"/>
  <c r="Z2297" i="1"/>
  <c r="AF2297" i="1" s="1"/>
  <c r="Z2041" i="1"/>
  <c r="AF2041" i="1" s="1"/>
  <c r="Z2308" i="1"/>
  <c r="AF2308" i="1" s="1"/>
  <c r="Z2052" i="1"/>
  <c r="AF2052" i="1" s="1"/>
  <c r="Z1642" i="1"/>
  <c r="AF1642" i="1" s="1"/>
  <c r="Z2219" i="1"/>
  <c r="AF2219" i="1" s="1"/>
  <c r="Z1954" i="1"/>
  <c r="AF1954" i="1" s="1"/>
  <c r="Z1908" i="1"/>
  <c r="AF1908" i="1" s="1"/>
  <c r="Z1652" i="1"/>
  <c r="AF1652" i="1" s="1"/>
  <c r="Z1344" i="1"/>
  <c r="AF1344" i="1" s="1"/>
  <c r="Z1635" i="1"/>
  <c r="AF1635" i="1" s="1"/>
  <c r="Z1321" i="1"/>
  <c r="AF1321" i="1" s="1"/>
  <c r="Z1432" i="1"/>
  <c r="AF1432" i="1" s="1"/>
  <c r="Z1701" i="1"/>
  <c r="AF1701" i="1" s="1"/>
  <c r="Z1324" i="1"/>
  <c r="AF1324" i="1" s="1"/>
  <c r="Z1314" i="1"/>
  <c r="AF1314" i="1" s="1"/>
  <c r="Z885" i="1"/>
  <c r="AF885" i="1" s="1"/>
  <c r="Z878" i="1"/>
  <c r="AF878" i="1" s="1"/>
  <c r="Z839" i="1"/>
  <c r="AF839" i="1" s="1"/>
  <c r="Z987" i="1"/>
  <c r="AF987" i="1" s="1"/>
  <c r="Z1937" i="1"/>
  <c r="AF1937" i="1" s="1"/>
  <c r="Z2373" i="1"/>
  <c r="AF2373" i="1" s="1"/>
  <c r="Z2117" i="1"/>
  <c r="AF2117" i="1" s="1"/>
  <c r="Z1818" i="1"/>
  <c r="AF1818" i="1" s="1"/>
  <c r="Z2128" i="1"/>
  <c r="AF2128" i="1" s="1"/>
  <c r="Z1833" i="1"/>
  <c r="AF1833" i="1" s="1"/>
  <c r="Z2295" i="1"/>
  <c r="AF2295" i="1" s="1"/>
  <c r="Z2039" i="1"/>
  <c r="AF2039" i="1" s="1"/>
  <c r="Z1984" i="1"/>
  <c r="AF1984" i="1" s="1"/>
  <c r="Z1728" i="1"/>
  <c r="AF1728" i="1" s="1"/>
  <c r="Z1381" i="1"/>
  <c r="AF1381" i="1" s="1"/>
  <c r="Z1567" i="1"/>
  <c r="AF1567" i="1" s="1"/>
  <c r="Z1570" i="1"/>
  <c r="AF1570" i="1" s="1"/>
  <c r="Z1729" i="1"/>
  <c r="AF1729" i="1" s="1"/>
  <c r="Z1150" i="1"/>
  <c r="AF1150" i="1" s="1"/>
  <c r="Z1077" i="1"/>
  <c r="AF1077" i="1" s="1"/>
  <c r="Z2914" i="1"/>
  <c r="AF2914" i="1" s="1"/>
  <c r="Z2636" i="1"/>
  <c r="AF2636" i="1" s="1"/>
  <c r="Z2977" i="1"/>
  <c r="AF2977" i="1" s="1"/>
  <c r="Z2629" i="1"/>
  <c r="AF2629" i="1" s="1"/>
  <c r="Z2976" i="1"/>
  <c r="AF2976" i="1" s="1"/>
  <c r="Z2623" i="1"/>
  <c r="AF2623" i="1" s="1"/>
  <c r="Z2807" i="1"/>
  <c r="AF2807" i="1" s="1"/>
  <c r="Z2650" i="1"/>
  <c r="AF2650" i="1" s="1"/>
  <c r="Z2306" i="1"/>
  <c r="AF2306" i="1" s="1"/>
  <c r="Z2942" i="1"/>
  <c r="AF2942" i="1" s="1"/>
  <c r="Z2678" i="1"/>
  <c r="AF2678" i="1" s="1"/>
  <c r="Z2673" i="1"/>
  <c r="AF2673" i="1" s="1"/>
  <c r="Z2672" i="1"/>
  <c r="AF2672" i="1" s="1"/>
  <c r="Z2843" i="1"/>
  <c r="AF2843" i="1" s="1"/>
  <c r="Z2412" i="1"/>
  <c r="AF2412" i="1" s="1"/>
  <c r="Z2346" i="1"/>
  <c r="AF2346" i="1" s="1"/>
  <c r="Z2762" i="1"/>
  <c r="AF2762" i="1" s="1"/>
  <c r="Z2777" i="1"/>
  <c r="AF2777" i="1" s="1"/>
  <c r="Z2772" i="1"/>
  <c r="AF2772" i="1" s="1"/>
  <c r="Z2947" i="1"/>
  <c r="AF2947" i="1" s="1"/>
  <c r="Z2584" i="1"/>
  <c r="AF2584" i="1" s="1"/>
  <c r="Z2446" i="1"/>
  <c r="AF2446" i="1" s="1"/>
  <c r="Z2838" i="1"/>
  <c r="AF2838" i="1" s="1"/>
  <c r="Z2497" i="1"/>
  <c r="AF2497" i="1" s="1"/>
  <c r="Z2877" i="1"/>
  <c r="AF2877" i="1" s="1"/>
  <c r="Z2496" i="1"/>
  <c r="AF2496" i="1" s="1"/>
  <c r="Z2872" i="1"/>
  <c r="AF2872" i="1" s="1"/>
  <c r="Z2489" i="1"/>
  <c r="AF2489" i="1" s="1"/>
  <c r="Z2707" i="1"/>
  <c r="AF2707" i="1" s="1"/>
  <c r="Z2546" i="1"/>
  <c r="AF2546" i="1" s="1"/>
  <c r="Z2206" i="1"/>
  <c r="AF2206" i="1" s="1"/>
  <c r="Z2901" i="1"/>
  <c r="AF2901" i="1" s="1"/>
  <c r="Z2640" i="1"/>
  <c r="AF2640" i="1" s="1"/>
  <c r="Z2812" i="1"/>
  <c r="AF2812" i="1" s="1"/>
  <c r="Z2521" i="1"/>
  <c r="AF2521" i="1" s="1"/>
  <c r="Z2815" i="1"/>
  <c r="AF2815" i="1" s="1"/>
  <c r="Z2525" i="1"/>
  <c r="AF2525" i="1" s="1"/>
  <c r="Z2486" i="1"/>
  <c r="AF2486" i="1" s="1"/>
  <c r="Z2230" i="1"/>
  <c r="AF2230" i="1" s="1"/>
  <c r="Z1969" i="1"/>
  <c r="AF1969" i="1" s="1"/>
  <c r="Z2397" i="1"/>
  <c r="AF2397" i="1" s="1"/>
  <c r="Z2141" i="1"/>
  <c r="AF2141" i="1" s="1"/>
  <c r="Z1850" i="1"/>
  <c r="AF1850" i="1" s="1"/>
  <c r="Z2152" i="1"/>
  <c r="AF2152" i="1" s="1"/>
  <c r="Z1865" i="1"/>
  <c r="AF1865" i="1" s="1"/>
  <c r="Z2319" i="1"/>
  <c r="AF2319" i="1" s="1"/>
  <c r="Z2063" i="1"/>
  <c r="AF2063" i="1" s="1"/>
  <c r="Z1686" i="1"/>
  <c r="AF1686" i="1" s="1"/>
  <c r="Z1752" i="1"/>
  <c r="AF1752" i="1" s="1"/>
  <c r="Z1477" i="1"/>
  <c r="AF1477" i="1" s="1"/>
  <c r="Z1735" i="1"/>
  <c r="AF1735" i="1" s="1"/>
  <c r="Z1455" i="1"/>
  <c r="AF1455" i="1" s="1"/>
  <c r="Z1562" i="1"/>
  <c r="AF1562" i="1" s="1"/>
  <c r="Z1186" i="1"/>
  <c r="AF1186" i="1" s="1"/>
  <c r="Z1505" i="1"/>
  <c r="AF1505" i="1" s="1"/>
  <c r="Z1446" i="1"/>
  <c r="AF1446" i="1" s="1"/>
  <c r="Z1061" i="1"/>
  <c r="AF1061" i="1" s="1"/>
  <c r="Z1059" i="1"/>
  <c r="AF1059" i="1" s="1"/>
  <c r="Z1015" i="1"/>
  <c r="AF1015" i="1" s="1"/>
  <c r="Z1163" i="1"/>
  <c r="AF1163" i="1" s="1"/>
  <c r="Z2050" i="1"/>
  <c r="AF2050" i="1" s="1"/>
  <c r="Z1634" i="1"/>
  <c r="AF1634" i="1" s="1"/>
  <c r="Z2217" i="1"/>
  <c r="AF2217" i="1" s="1"/>
  <c r="Z1951" i="1"/>
  <c r="AF1951" i="1" s="1"/>
  <c r="Z2228" i="1"/>
  <c r="AF2228" i="1" s="1"/>
  <c r="Z1966" i="1"/>
  <c r="AF1966" i="1" s="1"/>
  <c r="Z2395" i="1"/>
  <c r="AF2395" i="1" s="1"/>
  <c r="Z2139" i="1"/>
  <c r="AF2139" i="1" s="1"/>
  <c r="Z1847" i="1"/>
  <c r="AF1847" i="1" s="1"/>
  <c r="Z1828" i="1"/>
  <c r="AF1828" i="1" s="1"/>
  <c r="Z1572" i="1"/>
  <c r="AF1572" i="1" s="1"/>
  <c r="Z1213" i="1"/>
  <c r="AF1213" i="1" s="1"/>
  <c r="Z1555" i="1"/>
  <c r="AF1555" i="1" s="1"/>
  <c r="Z1166" i="1"/>
  <c r="AF1166" i="1" s="1"/>
  <c r="Z1325" i="1"/>
  <c r="AF1325" i="1" s="1"/>
  <c r="Z1617" i="1"/>
  <c r="AF1617" i="1" s="1"/>
  <c r="Z1550" i="1"/>
  <c r="AF1550" i="1" s="1"/>
  <c r="Z1194" i="1"/>
  <c r="AF1194" i="1" s="1"/>
  <c r="Z697" i="1"/>
  <c r="AF697" i="1" s="1"/>
  <c r="R3957" i="1"/>
  <c r="V3957" i="1" s="1"/>
  <c r="X3958" i="1" s="1"/>
  <c r="Y3958" i="1" s="1"/>
  <c r="V3010" i="1"/>
  <c r="R3011" i="1"/>
  <c r="V3011" i="1" s="1"/>
  <c r="X3012" i="1" s="1"/>
  <c r="Y3012" i="1" s="1"/>
  <c r="R4142" i="1"/>
  <c r="V4142" i="1" s="1"/>
  <c r="X4143" i="1" s="1"/>
  <c r="Y4143" i="1" s="1"/>
  <c r="X3011" i="1" l="1"/>
  <c r="Y3011" i="1" l="1"/>
  <c r="Z4505" i="1"/>
  <c r="AF4505" i="1" s="1"/>
  <c r="Z4531" i="1"/>
  <c r="AF4531" i="1" s="1"/>
  <c r="Z3382" i="1"/>
  <c r="AF3382" i="1" s="1"/>
  <c r="Z3191" i="1"/>
  <c r="AF3191" i="1" s="1"/>
  <c r="Z3617" i="1"/>
  <c r="AF3617" i="1" s="1"/>
  <c r="Z3156" i="1"/>
  <c r="AF3156" i="1" s="1"/>
  <c r="Z3050" i="1"/>
  <c r="AF3050" i="1" s="1"/>
  <c r="Z3763" i="1"/>
  <c r="AF3763" i="1" s="1"/>
  <c r="Z3208" i="1"/>
  <c r="AF3208" i="1" s="1"/>
  <c r="Z3476" i="1"/>
  <c r="AF3476" i="1" s="1"/>
  <c r="Z3403" i="1"/>
  <c r="AF3403" i="1" s="1"/>
  <c r="Z3632" i="1"/>
  <c r="AF3632" i="1" s="1"/>
  <c r="Z3202" i="1"/>
  <c r="AF3202" i="1" s="1"/>
  <c r="Z3915" i="1"/>
  <c r="AF3915" i="1" s="1"/>
  <c r="Z3411" i="1"/>
  <c r="AF3411" i="1" s="1"/>
  <c r="Z3638" i="1"/>
  <c r="AF3638" i="1" s="1"/>
  <c r="Z4260" i="1"/>
  <c r="AF4260" i="1" s="1"/>
  <c r="Z4681" i="1"/>
  <c r="AF4681" i="1" s="1"/>
  <c r="Z3456" i="1"/>
  <c r="AF3456" i="1" s="1"/>
  <c r="Z3672" i="1"/>
  <c r="AF3672" i="1" s="1"/>
  <c r="Z4017" i="1"/>
  <c r="AF4017" i="1" s="1"/>
  <c r="Z3450" i="1"/>
  <c r="AF3450" i="1" s="1"/>
  <c r="Z3281" i="1"/>
  <c r="AF3281" i="1" s="1"/>
  <c r="Z3685" i="1"/>
  <c r="AF3685" i="1" s="1"/>
  <c r="Z3118" i="1"/>
  <c r="AF3118" i="1" s="1"/>
  <c r="Z3831" i="1"/>
  <c r="AF3831" i="1" s="1"/>
  <c r="Z3299" i="1"/>
  <c r="AF3299" i="1" s="1"/>
  <c r="Z3216" i="1"/>
  <c r="AF3216" i="1" s="1"/>
  <c r="Z3484" i="1"/>
  <c r="AF3484" i="1" s="1"/>
  <c r="Z3837" i="1"/>
  <c r="AF3837" i="1" s="1"/>
  <c r="Z4038" i="1"/>
  <c r="AF4038" i="1" s="1"/>
  <c r="Z4708" i="1"/>
  <c r="AF4708" i="1" s="1"/>
  <c r="Z4474" i="1"/>
  <c r="AF4474" i="1" s="1"/>
  <c r="Z4180" i="1"/>
  <c r="AF4180" i="1" s="1"/>
  <c r="Z3190" i="1"/>
  <c r="AF3190" i="1" s="1"/>
  <c r="Z3903" i="1"/>
  <c r="AF3903" i="1" s="1"/>
  <c r="Z3395" i="1"/>
  <c r="AF3395" i="1" s="1"/>
  <c r="Z3571" i="1"/>
  <c r="AF3571" i="1" s="1"/>
  <c r="Z3772" i="1"/>
  <c r="AF3772" i="1" s="1"/>
  <c r="Z3220" i="1"/>
  <c r="AF3220" i="1" s="1"/>
  <c r="Z3145" i="1"/>
  <c r="AF3145" i="1" s="1"/>
  <c r="Z3123" i="1"/>
  <c r="AF3123" i="1" s="1"/>
  <c r="Z3415" i="1"/>
  <c r="AF3415" i="1" s="1"/>
  <c r="Z3104" i="1"/>
  <c r="AF3104" i="1" s="1"/>
  <c r="Z3723" i="1"/>
  <c r="AF3723" i="1" s="1"/>
  <c r="Z3147" i="1"/>
  <c r="AF3147" i="1" s="1"/>
  <c r="Z3423" i="1"/>
  <c r="AF3423" i="1" s="1"/>
  <c r="Z3952" i="1"/>
  <c r="AF3952" i="1" s="1"/>
  <c r="Z4341" i="1"/>
  <c r="AF4341" i="1" s="1"/>
  <c r="Z3810" i="1"/>
  <c r="AF3810" i="1" s="1"/>
  <c r="Z3141" i="1"/>
  <c r="AF3141" i="1" s="1"/>
  <c r="Z3200" i="1"/>
  <c r="AF3200" i="1" s="1"/>
  <c r="Z3468" i="1"/>
  <c r="AF3468" i="1" s="1"/>
  <c r="Z3825" i="1"/>
  <c r="AF3825" i="1" s="1"/>
  <c r="Z3258" i="1"/>
  <c r="AF3258" i="1" s="1"/>
  <c r="Z3971" i="1"/>
  <c r="AF3971" i="1" s="1"/>
  <c r="Z3485" i="1"/>
  <c r="AF3485" i="1" s="1"/>
  <c r="Z3639" i="1"/>
  <c r="AF3639" i="1" s="1"/>
  <c r="Z3840" i="1"/>
  <c r="AF3840" i="1" s="1"/>
  <c r="Z3410" i="1"/>
  <c r="AF3410" i="1" s="1"/>
  <c r="Z3228" i="1"/>
  <c r="AF3228" i="1" s="1"/>
  <c r="Z3645" i="1"/>
  <c r="AF3645" i="1" s="1"/>
  <c r="Z3846" i="1"/>
  <c r="AF3846" i="1" s="1"/>
  <c r="Z4516" i="1"/>
  <c r="AF4516" i="1" s="1"/>
  <c r="Z4225" i="1"/>
  <c r="AF4225" i="1" s="1"/>
  <c r="Z4346" i="1"/>
  <c r="AF4346" i="1" s="1"/>
  <c r="Z3061" i="1"/>
  <c r="AF3061" i="1" s="1"/>
  <c r="Z3089" i="1"/>
  <c r="AF3089" i="1" s="1"/>
  <c r="Z3510" i="1"/>
  <c r="AF3510" i="1" s="1"/>
  <c r="Z3361" i="1"/>
  <c r="AF3361" i="1" s="1"/>
  <c r="Z3745" i="1"/>
  <c r="AF3745" i="1" s="1"/>
  <c r="Z3178" i="1"/>
  <c r="AF3178" i="1" s="1"/>
  <c r="Z3891" i="1"/>
  <c r="AF3891" i="1" s="1"/>
  <c r="Z3379" i="1"/>
  <c r="AF3379" i="1" s="1"/>
  <c r="Z3559" i="1"/>
  <c r="AF3559" i="1" s="1"/>
  <c r="Z3760" i="1"/>
  <c r="AF3760" i="1" s="1"/>
  <c r="Z3330" i="1"/>
  <c r="AF3330" i="1" s="1"/>
  <c r="Z3047" i="1"/>
  <c r="AF3047" i="1" s="1"/>
  <c r="Z3565" i="1"/>
  <c r="AF3565" i="1" s="1"/>
  <c r="Z3766" i="1"/>
  <c r="AF3766" i="1" s="1"/>
  <c r="Z4431" i="1"/>
  <c r="AF4431" i="1" s="1"/>
  <c r="Z4119" i="1"/>
  <c r="AF4119" i="1" s="1"/>
  <c r="Z3116" i="1"/>
  <c r="AF3116" i="1" s="1"/>
  <c r="Z3599" i="1"/>
  <c r="AF3599" i="1" s="1"/>
  <c r="Z3800" i="1"/>
  <c r="AF3800" i="1" s="1"/>
  <c r="Z3257" i="1"/>
  <c r="AF3257" i="1" s="1"/>
  <c r="Z3184" i="1"/>
  <c r="AF3184" i="1" s="1"/>
  <c r="Z3452" i="1"/>
  <c r="AF3452" i="1" s="1"/>
  <c r="Z3813" i="1"/>
  <c r="AF3813" i="1" s="1"/>
  <c r="Z3246" i="1"/>
  <c r="AF3246" i="1" s="1"/>
  <c r="Z3959" i="1"/>
  <c r="AF3959" i="1" s="1"/>
  <c r="Z3469" i="1"/>
  <c r="AF3469" i="1" s="1"/>
  <c r="Z3387" i="1"/>
  <c r="AF3387" i="1" s="1"/>
  <c r="Z3620" i="1"/>
  <c r="AF3620" i="1" s="1"/>
  <c r="Z3965" i="1"/>
  <c r="AF3965" i="1" s="1"/>
  <c r="Z4166" i="1"/>
  <c r="AF4166" i="1" s="1"/>
  <c r="Z4685" i="1"/>
  <c r="AF4685" i="1" s="1"/>
  <c r="Z3865" i="1"/>
  <c r="AF3865" i="1" s="1"/>
  <c r="Z4404" i="1"/>
  <c r="AF4404" i="1" s="1"/>
  <c r="Z3036" i="1"/>
  <c r="AF3036" i="1" s="1"/>
  <c r="Z3519" i="1"/>
  <c r="AF3519" i="1" s="1"/>
  <c r="Z3720" i="1"/>
  <c r="AF3720" i="1" s="1"/>
  <c r="Z3135" i="1"/>
  <c r="AF3135" i="1" s="1"/>
  <c r="Z3073" i="1"/>
  <c r="AF3073" i="1" s="1"/>
  <c r="Z3498" i="1"/>
  <c r="AF3498" i="1" s="1"/>
  <c r="Z3345" i="1"/>
  <c r="AF3345" i="1" s="1"/>
  <c r="Z3733" i="1"/>
  <c r="AF3733" i="1" s="1"/>
  <c r="Z3166" i="1"/>
  <c r="AF3166" i="1" s="1"/>
  <c r="Z3879" i="1"/>
  <c r="AF3879" i="1" s="1"/>
  <c r="Z3363" i="1"/>
  <c r="AF3363" i="1" s="1"/>
  <c r="Z3280" i="1"/>
  <c r="AF3280" i="1" s="1"/>
  <c r="Z3540" i="1"/>
  <c r="AF3540" i="1" s="1"/>
  <c r="Z3885" i="1"/>
  <c r="AF3885" i="1" s="1"/>
  <c r="Z4086" i="1"/>
  <c r="AF4086" i="1" s="1"/>
  <c r="Z4756" i="1"/>
  <c r="AF4756" i="1" s="1"/>
  <c r="Z4522" i="1"/>
  <c r="AF4522" i="1" s="1"/>
  <c r="Z3206" i="1"/>
  <c r="AF3206" i="1" s="1"/>
  <c r="Z3919" i="1"/>
  <c r="AF3919" i="1" s="1"/>
  <c r="Z3416" i="1"/>
  <c r="AF3416" i="1" s="1"/>
  <c r="Z3587" i="1"/>
  <c r="AF3587" i="1" s="1"/>
  <c r="Z3788" i="1"/>
  <c r="AF3788" i="1" s="1"/>
  <c r="Z3241" i="1"/>
  <c r="AF3241" i="1" s="1"/>
  <c r="Z3168" i="1"/>
  <c r="AF3168" i="1" s="1"/>
  <c r="Z3436" i="1"/>
  <c r="AF3436" i="1" s="1"/>
  <c r="Z3124" i="1"/>
  <c r="AF3124" i="1" s="1"/>
  <c r="Z3026" i="1"/>
  <c r="AF3026" i="1" s="1"/>
  <c r="Z3739" i="1"/>
  <c r="AF3739" i="1" s="1"/>
  <c r="Z3176" i="1"/>
  <c r="AF3176" i="1" s="1"/>
  <c r="Z3444" i="1"/>
  <c r="AF3444" i="1" s="1"/>
  <c r="Z4016" i="1"/>
  <c r="AF4016" i="1" s="1"/>
  <c r="Z4363" i="1"/>
  <c r="AF4363" i="1" s="1"/>
  <c r="Z3834" i="1"/>
  <c r="AF3834" i="1" s="1"/>
  <c r="Z4467" i="1"/>
  <c r="AF4467" i="1" s="1"/>
  <c r="Z4762" i="1"/>
  <c r="AF4762" i="1" s="1"/>
  <c r="Z4732" i="1"/>
  <c r="AF4732" i="1" s="1"/>
  <c r="Z3722" i="1"/>
  <c r="AF3722" i="1" s="1"/>
  <c r="Z4061" i="1"/>
  <c r="AF4061" i="1" s="1"/>
  <c r="Z4673" i="1"/>
  <c r="AF4673" i="1" s="1"/>
  <c r="Z3822" i="1"/>
  <c r="AF3822" i="1" s="1"/>
  <c r="Z4163" i="1"/>
  <c r="AF4163" i="1" s="1"/>
  <c r="Z4069" i="1"/>
  <c r="AF4069" i="1" s="1"/>
  <c r="Z3922" i="1"/>
  <c r="AF3922" i="1" s="1"/>
  <c r="Z4264" i="1"/>
  <c r="AF4264" i="1" s="1"/>
  <c r="Z4652" i="1"/>
  <c r="AF4652" i="1" s="1"/>
  <c r="Z4012" i="1"/>
  <c r="AF4012" i="1" s="1"/>
  <c r="Z4577" i="1"/>
  <c r="AF4577" i="1" s="1"/>
  <c r="Z3786" i="1"/>
  <c r="AF3786" i="1" s="1"/>
  <c r="Z4125" i="1"/>
  <c r="AF4125" i="1" s="1"/>
  <c r="Z3988" i="1"/>
  <c r="AF3988" i="1" s="1"/>
  <c r="Z3886" i="1"/>
  <c r="AF3886" i="1" s="1"/>
  <c r="Z4227" i="1"/>
  <c r="AF4227" i="1" s="1"/>
  <c r="Z4155" i="1"/>
  <c r="AF4155" i="1" s="1"/>
  <c r="Z3986" i="1"/>
  <c r="AF3986" i="1" s="1"/>
  <c r="Z4328" i="1"/>
  <c r="AF4328" i="1" s="1"/>
  <c r="Z4736" i="1"/>
  <c r="AF4736" i="1" s="1"/>
  <c r="Z4088" i="1"/>
  <c r="AF4088" i="1" s="1"/>
  <c r="Z4749" i="1"/>
  <c r="AF4749" i="1" s="1"/>
  <c r="Z3850" i="1"/>
  <c r="AF3850" i="1" s="1"/>
  <c r="Z4189" i="1"/>
  <c r="AF4189" i="1" s="1"/>
  <c r="Z4101" i="1"/>
  <c r="AF4101" i="1" s="1"/>
  <c r="Z3950" i="1"/>
  <c r="AF3950" i="1" s="1"/>
  <c r="Z4291" i="1"/>
  <c r="AF4291" i="1" s="1"/>
  <c r="Z4240" i="1"/>
  <c r="AF4240" i="1" s="1"/>
  <c r="Z4050" i="1"/>
  <c r="AF4050" i="1" s="1"/>
  <c r="Z4392" i="1"/>
  <c r="AF4392" i="1" s="1"/>
  <c r="Z4653" i="1"/>
  <c r="AF4653" i="1" s="1"/>
  <c r="Z4152" i="1"/>
  <c r="AF4152" i="1" s="1"/>
  <c r="Z4053" i="1"/>
  <c r="AF4053" i="1" s="1"/>
  <c r="Z3914" i="1"/>
  <c r="AF3914" i="1" s="1"/>
  <c r="Z4253" i="1"/>
  <c r="AF4253" i="1" s="1"/>
  <c r="Z4187" i="1"/>
  <c r="AF4187" i="1" s="1"/>
  <c r="Z4014" i="1"/>
  <c r="AF4014" i="1" s="1"/>
  <c r="Z4355" i="1"/>
  <c r="AF4355" i="1" s="1"/>
  <c r="Z4325" i="1"/>
  <c r="AF4325" i="1" s="1"/>
  <c r="Z4114" i="1"/>
  <c r="AF4114" i="1" s="1"/>
  <c r="Z4455" i="1"/>
  <c r="AF4455" i="1" s="1"/>
  <c r="Z4032" i="1"/>
  <c r="AF4032" i="1" s="1"/>
  <c r="Z4039" i="1"/>
  <c r="AF4039" i="1" s="1"/>
  <c r="Z4386" i="1"/>
  <c r="AF4386" i="1" s="1"/>
  <c r="Z4268" i="1"/>
  <c r="AF4268" i="1" s="1"/>
  <c r="Z4548" i="1"/>
  <c r="AF4548" i="1" s="1"/>
  <c r="Z3878" i="1"/>
  <c r="AF3878" i="1" s="1"/>
  <c r="Z3677" i="1"/>
  <c r="AF3677" i="1" s="1"/>
  <c r="Z3271" i="1"/>
  <c r="AF3271" i="1" s="1"/>
  <c r="Z3442" i="1"/>
  <c r="AF3442" i="1" s="1"/>
  <c r="Z3872" i="1"/>
  <c r="AF3872" i="1" s="1"/>
  <c r="Z3671" i="1"/>
  <c r="AF3671" i="1" s="1"/>
  <c r="Z3032" i="1"/>
  <c r="AF3032" i="1" s="1"/>
  <c r="Z3525" i="1"/>
  <c r="AF3525" i="1" s="1"/>
  <c r="Z4003" i="1"/>
  <c r="AF4003" i="1" s="1"/>
  <c r="Z3290" i="1"/>
  <c r="AF3290" i="1" s="1"/>
  <c r="Z3857" i="1"/>
  <c r="AF3857" i="1" s="1"/>
  <c r="Z3511" i="1"/>
  <c r="AF3511" i="1" s="1"/>
  <c r="Z3243" i="1"/>
  <c r="AF3243" i="1" s="1"/>
  <c r="Z3598" i="1"/>
  <c r="AF3598" i="1" s="1"/>
  <c r="Z4128" i="1"/>
  <c r="AF4128" i="1" s="1"/>
  <c r="Z4310" i="1"/>
  <c r="AF4310" i="1" s="1"/>
  <c r="Z3209" i="1"/>
  <c r="AF3209" i="1" s="1"/>
  <c r="Z3764" i="1"/>
  <c r="AF3764" i="1" s="1"/>
  <c r="Z3563" i="1"/>
  <c r="AF3563" i="1" s="1"/>
  <c r="Z3201" i="1"/>
  <c r="AF3201" i="1" s="1"/>
  <c r="Z3390" i="1"/>
  <c r="AF3390" i="1" s="1"/>
  <c r="Z3957" i="1"/>
  <c r="AF3957" i="1" s="1"/>
  <c r="Z3612" i="1"/>
  <c r="AF3612" i="1" s="1"/>
  <c r="Z3376" i="1"/>
  <c r="AF3376" i="1" s="1"/>
  <c r="Z3449" i="1"/>
  <c r="AF3449" i="1" s="1"/>
  <c r="Z3181" i="1"/>
  <c r="AF3181" i="1" s="1"/>
  <c r="Z3743" i="1"/>
  <c r="AF3743" i="1" s="1"/>
  <c r="Z3030" i="1"/>
  <c r="AF3030" i="1" s="1"/>
  <c r="Z3128" i="1"/>
  <c r="AF3128" i="1" s="1"/>
  <c r="Z4255" i="1"/>
  <c r="AF4255" i="1" s="1"/>
  <c r="Z4721" i="1"/>
  <c r="AF4721" i="1" s="1"/>
  <c r="Z4514" i="1"/>
  <c r="AF4514" i="1" s="1"/>
  <c r="Z4393" i="1"/>
  <c r="AF4393" i="1" s="1"/>
  <c r="Z3833" i="1"/>
  <c r="AF3833" i="1" s="1"/>
  <c r="Z4594" i="1"/>
  <c r="AF4594" i="1" s="1"/>
  <c r="Z4508" i="1"/>
  <c r="AF4508" i="1" s="1"/>
  <c r="Z3247" i="1"/>
  <c r="AF3247" i="1" s="1"/>
  <c r="Z4606" i="1"/>
  <c r="AF4606" i="1" s="1"/>
  <c r="Z4645" i="1"/>
  <c r="AF4645" i="1" s="1"/>
  <c r="Z4478" i="1"/>
  <c r="AF4478" i="1" s="1"/>
  <c r="Z4340" i="1"/>
  <c r="AF4340" i="1" s="1"/>
  <c r="Z3721" i="1"/>
  <c r="AF3721" i="1" s="1"/>
  <c r="Z4566" i="1"/>
  <c r="AF4566" i="1" s="1"/>
  <c r="Z4472" i="1"/>
  <c r="AF4472" i="1" s="1"/>
  <c r="Z4025" i="1"/>
  <c r="AF4025" i="1" s="1"/>
  <c r="Z4642" i="1"/>
  <c r="AF4642" i="1" s="1"/>
  <c r="Z4572" i="1"/>
  <c r="AF4572" i="1" s="1"/>
  <c r="Z3503" i="1"/>
  <c r="AF3503" i="1" s="1"/>
  <c r="Z4670" i="1"/>
  <c r="AF4670" i="1" s="1"/>
  <c r="Z4777" i="1"/>
  <c r="AF4777" i="1" s="1"/>
  <c r="Z4538" i="1"/>
  <c r="AF4538" i="1" s="1"/>
  <c r="Z4425" i="1"/>
  <c r="AF4425" i="1" s="1"/>
  <c r="Z3913" i="1"/>
  <c r="AF3913" i="1" s="1"/>
  <c r="Z4614" i="1"/>
  <c r="AF4614" i="1" s="1"/>
  <c r="Z4536" i="1"/>
  <c r="AF4536" i="1" s="1"/>
  <c r="Z3353" i="1"/>
  <c r="AF3353" i="1" s="1"/>
  <c r="Z4690" i="1"/>
  <c r="AF4690" i="1" s="1"/>
  <c r="Z4636" i="1"/>
  <c r="AF4636" i="1" s="1"/>
  <c r="Z3626" i="1"/>
  <c r="AF3626" i="1" s="1"/>
  <c r="Z4734" i="1"/>
  <c r="AF4734" i="1" s="1"/>
  <c r="Z4066" i="1"/>
  <c r="AF4066" i="1" s="1"/>
  <c r="Z4586" i="1"/>
  <c r="AF4586" i="1" s="1"/>
  <c r="Z4496" i="1"/>
  <c r="AF4496" i="1" s="1"/>
  <c r="Z3204" i="1"/>
  <c r="AF3204" i="1" s="1"/>
  <c r="Z4662" i="1"/>
  <c r="AF4662" i="1" s="1"/>
  <c r="Z4600" i="1"/>
  <c r="AF4600" i="1" s="1"/>
  <c r="Z3586" i="1"/>
  <c r="AF3586" i="1" s="1"/>
  <c r="Z4738" i="1"/>
  <c r="AF4738" i="1" s="1"/>
  <c r="Z4700" i="1"/>
  <c r="AF4700" i="1" s="1"/>
  <c r="Z3690" i="1"/>
  <c r="AF3690" i="1" s="1"/>
  <c r="Z3964" i="1"/>
  <c r="AF3964" i="1" s="1"/>
  <c r="Z4322" i="1"/>
  <c r="AF4322" i="1" s="1"/>
  <c r="Z4117" i="1"/>
  <c r="AF4117" i="1" s="1"/>
  <c r="Z3962" i="1"/>
  <c r="AF3962" i="1" s="1"/>
  <c r="Z4481" i="1"/>
  <c r="AF4481" i="1" s="1"/>
  <c r="Z4153" i="1"/>
  <c r="AF4153" i="1" s="1"/>
  <c r="Z3558" i="1"/>
  <c r="AF3558" i="1" s="1"/>
  <c r="Z3304" i="1"/>
  <c r="AF3304" i="1" s="1"/>
  <c r="Z3835" i="1"/>
  <c r="AF3835" i="1" s="1"/>
  <c r="Z3122" i="1"/>
  <c r="AF3122" i="1" s="1"/>
  <c r="Z3552" i="1"/>
  <c r="AF3552" i="1" s="1"/>
  <c r="Z3296" i="1"/>
  <c r="AF3296" i="1" s="1"/>
  <c r="Z3369" i="1"/>
  <c r="AF3369" i="1" s="1"/>
  <c r="Z3884" i="1"/>
  <c r="AF3884" i="1" s="1"/>
  <c r="Z3683" i="1"/>
  <c r="AF3683" i="1" s="1"/>
  <c r="Z3048" i="1"/>
  <c r="AF3048" i="1" s="1"/>
  <c r="Z3537" i="1"/>
  <c r="AF3537" i="1" s="1"/>
  <c r="Z4015" i="1"/>
  <c r="AF4015" i="1" s="1"/>
  <c r="Z3302" i="1"/>
  <c r="AF3302" i="1" s="1"/>
  <c r="Z4095" i="1"/>
  <c r="AF4095" i="1" s="1"/>
  <c r="Z4417" i="1"/>
  <c r="AF4417" i="1" s="1"/>
  <c r="Z4660" i="1"/>
  <c r="AF4660" i="1" s="1"/>
  <c r="Z3990" i="1"/>
  <c r="AF3990" i="1" s="1"/>
  <c r="Z3789" i="1"/>
  <c r="AF3789" i="1" s="1"/>
  <c r="Z3420" i="1"/>
  <c r="AF3420" i="1" s="1"/>
  <c r="Z3139" i="1"/>
  <c r="AF3139" i="1" s="1"/>
  <c r="Z3149" i="1"/>
  <c r="AF3149" i="1" s="1"/>
  <c r="Z3235" i="1"/>
  <c r="AF3235" i="1" s="1"/>
  <c r="Z3783" i="1"/>
  <c r="AF3783" i="1" s="1"/>
  <c r="Z3070" i="1"/>
  <c r="AF3070" i="1" s="1"/>
  <c r="Z3637" i="1"/>
  <c r="AF3637" i="1" s="1"/>
  <c r="Z3217" i="1"/>
  <c r="AF3217" i="1" s="1"/>
  <c r="Z3402" i="1"/>
  <c r="AF3402" i="1" s="1"/>
  <c r="Z3969" i="1"/>
  <c r="AF3969" i="1" s="1"/>
  <c r="Z3624" i="1"/>
  <c r="AF3624" i="1" s="1"/>
  <c r="Z3392" i="1"/>
  <c r="AF3392" i="1" s="1"/>
  <c r="Z4723" i="1"/>
  <c r="AF4723" i="1" s="1"/>
  <c r="Z4473" i="1"/>
  <c r="AF4473" i="1" s="1"/>
  <c r="Z4234" i="1"/>
  <c r="AF4234" i="1" s="1"/>
  <c r="Z4543" i="1"/>
  <c r="AF4543" i="1" s="1"/>
  <c r="Z4725" i="1"/>
  <c r="AF4725" i="1" s="1"/>
  <c r="Z4334" i="1"/>
  <c r="AF4334" i="1" s="1"/>
  <c r="Z4619" i="1"/>
  <c r="AF4619" i="1" s="1"/>
  <c r="Z4103" i="1"/>
  <c r="AF4103" i="1" s="1"/>
  <c r="Z4434" i="1"/>
  <c r="AF4434" i="1" s="1"/>
  <c r="Z4695" i="1"/>
  <c r="AF4695" i="1" s="1"/>
  <c r="Z4701" i="1"/>
  <c r="AF4701" i="1" s="1"/>
  <c r="Z4515" i="1"/>
  <c r="AF4515" i="1" s="1"/>
  <c r="Z4585" i="1"/>
  <c r="AF4585" i="1" s="1"/>
  <c r="Z4298" i="1"/>
  <c r="AF4298" i="1" s="1"/>
  <c r="Z4591" i="1"/>
  <c r="AF4591" i="1" s="1"/>
  <c r="Z4049" i="1"/>
  <c r="AF4049" i="1" s="1"/>
  <c r="Z4398" i="1"/>
  <c r="AF4398" i="1" s="1"/>
  <c r="Z4667" i="1"/>
  <c r="AF4667" i="1" s="1"/>
  <c r="Z4188" i="1"/>
  <c r="AF4188" i="1" s="1"/>
  <c r="Z4041" i="1"/>
  <c r="AF4041" i="1" s="1"/>
  <c r="Z4743" i="1"/>
  <c r="AF4743" i="1" s="1"/>
  <c r="Z4065" i="1"/>
  <c r="AF4065" i="1" s="1"/>
  <c r="Z4563" i="1"/>
  <c r="AF4563" i="1" s="1"/>
  <c r="Z3944" i="1"/>
  <c r="AF3944" i="1" s="1"/>
  <c r="Z4362" i="1"/>
  <c r="AF4362" i="1" s="1"/>
  <c r="Z4639" i="1"/>
  <c r="AF4639" i="1" s="1"/>
  <c r="Z4135" i="1"/>
  <c r="AF4135" i="1" s="1"/>
  <c r="Z3920" i="1"/>
  <c r="AF3920" i="1" s="1"/>
  <c r="Z4715" i="1"/>
  <c r="AF4715" i="1" s="1"/>
  <c r="Z4273" i="1"/>
  <c r="AF4273" i="1" s="1"/>
  <c r="Z4127" i="1"/>
  <c r="AF4127" i="1" s="1"/>
  <c r="Z4529" i="1"/>
  <c r="AF4529" i="1" s="1"/>
  <c r="Z4177" i="1"/>
  <c r="AF4177" i="1" s="1"/>
  <c r="Z4611" i="1"/>
  <c r="AF4611" i="1" s="1"/>
  <c r="Z4087" i="1"/>
  <c r="AF4087" i="1" s="1"/>
  <c r="Z4426" i="1"/>
  <c r="AF4426" i="1" s="1"/>
  <c r="Z4687" i="1"/>
  <c r="AF4687" i="1" s="1"/>
  <c r="Z4220" i="1"/>
  <c r="AF4220" i="1" s="1"/>
  <c r="Z4079" i="1"/>
  <c r="AF4079" i="1" s="1"/>
  <c r="Z4763" i="1"/>
  <c r="AF4763" i="1" s="1"/>
  <c r="Z4359" i="1"/>
  <c r="AF4359" i="1" s="1"/>
  <c r="Z4212" i="1"/>
  <c r="AF4212" i="1" s="1"/>
  <c r="Z4657" i="1"/>
  <c r="AF4657" i="1" s="1"/>
  <c r="Z4295" i="1"/>
  <c r="AF4295" i="1" s="1"/>
  <c r="Z4622" i="1"/>
  <c r="AF4622" i="1" s="1"/>
  <c r="Z4544" i="1"/>
  <c r="AF4544" i="1" s="1"/>
  <c r="Z3396" i="1"/>
  <c r="AF3396" i="1" s="1"/>
  <c r="Z4064" i="1"/>
  <c r="AF4064" i="1" s="1"/>
  <c r="Z4262" i="1"/>
  <c r="AF4262" i="1" s="1"/>
  <c r="Z3119" i="1"/>
  <c r="AF3119" i="1" s="1"/>
  <c r="Z3716" i="1"/>
  <c r="AF3716" i="1" s="1"/>
  <c r="Z3515" i="1"/>
  <c r="AF3515" i="1" s="1"/>
  <c r="Z3577" i="1"/>
  <c r="AF3577" i="1" s="1"/>
  <c r="Z3095" i="1"/>
  <c r="AF3095" i="1" s="1"/>
  <c r="Z3342" i="1"/>
  <c r="AF3342" i="1" s="1"/>
  <c r="Z3909" i="1"/>
  <c r="AF3909" i="1" s="1"/>
  <c r="Z3564" i="1"/>
  <c r="AF3564" i="1" s="1"/>
  <c r="Z3312" i="1"/>
  <c r="AF3312" i="1" s="1"/>
  <c r="Z3385" i="1"/>
  <c r="AF3385" i="1" s="1"/>
  <c r="Z3035" i="1"/>
  <c r="AF3035" i="1" s="1"/>
  <c r="Z3695" i="1"/>
  <c r="AF3695" i="1" s="1"/>
  <c r="Z3064" i="1"/>
  <c r="AF3064" i="1" s="1"/>
  <c r="Z4110" i="1"/>
  <c r="AF4110" i="1" s="1"/>
  <c r="Z3912" i="1"/>
  <c r="AF3912" i="1" s="1"/>
  <c r="Z4303" i="1"/>
  <c r="AF4303" i="1" s="1"/>
  <c r="Z3670" i="1"/>
  <c r="AF3670" i="1" s="1"/>
  <c r="Z3453" i="1"/>
  <c r="AF3453" i="1" s="1"/>
  <c r="Z3947" i="1"/>
  <c r="AF3947" i="1" s="1"/>
  <c r="Z3234" i="1"/>
  <c r="AF3234" i="1" s="1"/>
  <c r="Z3664" i="1"/>
  <c r="AF3664" i="1" s="1"/>
  <c r="Z3445" i="1"/>
  <c r="AF3445" i="1" s="1"/>
  <c r="Z3518" i="1"/>
  <c r="AF3518" i="1" s="1"/>
  <c r="Z3251" i="1"/>
  <c r="AF3251" i="1" s="1"/>
  <c r="Z3795" i="1"/>
  <c r="AF3795" i="1" s="1"/>
  <c r="Z3082" i="1"/>
  <c r="AF3082" i="1" s="1"/>
  <c r="Z3649" i="1"/>
  <c r="AF3649" i="1" s="1"/>
  <c r="Z3233" i="1"/>
  <c r="AF3233" i="1" s="1"/>
  <c r="Z3414" i="1"/>
  <c r="AF3414" i="1" s="1"/>
  <c r="Z4045" i="1"/>
  <c r="AF4045" i="1" s="1"/>
  <c r="Z4629" i="1"/>
  <c r="AF4629" i="1" s="1"/>
  <c r="Z3806" i="1"/>
  <c r="AF3806" i="1" s="1"/>
  <c r="Z4147" i="1"/>
  <c r="AF4147" i="1" s="1"/>
  <c r="Z4048" i="1"/>
  <c r="AF4048" i="1" s="1"/>
  <c r="Z3906" i="1"/>
  <c r="AF3906" i="1" s="1"/>
  <c r="Z4248" i="1"/>
  <c r="AF4248" i="1" s="1"/>
  <c r="Z4181" i="1"/>
  <c r="AF4181" i="1" s="1"/>
  <c r="Z4010" i="1"/>
  <c r="AF4010" i="1" s="1"/>
  <c r="Z4349" i="1"/>
  <c r="AF4349" i="1" s="1"/>
  <c r="Z4760" i="1"/>
  <c r="AF4760" i="1" s="1"/>
  <c r="Z4109" i="1"/>
  <c r="AF4109" i="1" s="1"/>
  <c r="Z3924" i="1"/>
  <c r="AF3924" i="1" s="1"/>
  <c r="Z3870" i="1"/>
  <c r="AF3870" i="1" s="1"/>
  <c r="Z4211" i="1"/>
  <c r="AF4211" i="1" s="1"/>
  <c r="Z4133" i="1"/>
  <c r="AF4133" i="1" s="1"/>
  <c r="Z3970" i="1"/>
  <c r="AF3970" i="1" s="1"/>
  <c r="Z4312" i="1"/>
  <c r="AF4312" i="1" s="1"/>
  <c r="Z4267" i="1"/>
  <c r="AF4267" i="1" s="1"/>
  <c r="Z4074" i="1"/>
  <c r="AF4074" i="1" s="1"/>
  <c r="Z4413" i="1"/>
  <c r="AF4413" i="1" s="1"/>
  <c r="Z4705" i="1"/>
  <c r="AF4705" i="1" s="1"/>
  <c r="Z4173" i="1"/>
  <c r="AF4173" i="1" s="1"/>
  <c r="Z4080" i="1"/>
  <c r="AF4080" i="1" s="1"/>
  <c r="Z3934" i="1"/>
  <c r="AF3934" i="1" s="1"/>
  <c r="Z4275" i="1"/>
  <c r="AF4275" i="1" s="1"/>
  <c r="Z4219" i="1"/>
  <c r="AF4219" i="1" s="1"/>
  <c r="Z4034" i="1"/>
  <c r="AF4034" i="1" s="1"/>
  <c r="Z4376" i="1"/>
  <c r="AF4376" i="1" s="1"/>
  <c r="Z4352" i="1"/>
  <c r="AF4352" i="1" s="1"/>
  <c r="Z4138" i="1"/>
  <c r="AF4138" i="1" s="1"/>
  <c r="Z4471" i="1"/>
  <c r="AF4471" i="1" s="1"/>
  <c r="Z4059" i="1"/>
  <c r="AF4059" i="1" s="1"/>
  <c r="Z4237" i="1"/>
  <c r="AF4237" i="1" s="1"/>
  <c r="Z4165" i="1"/>
  <c r="AF4165" i="1" s="1"/>
  <c r="Z3998" i="1"/>
  <c r="AF3998" i="1" s="1"/>
  <c r="Z4339" i="1"/>
  <c r="AF4339" i="1" s="1"/>
  <c r="Z4304" i="1"/>
  <c r="AF4304" i="1" s="1"/>
  <c r="Z4098" i="1"/>
  <c r="AF4098" i="1" s="1"/>
  <c r="Z4440" i="1"/>
  <c r="AF4440" i="1" s="1"/>
  <c r="Z4437" i="1"/>
  <c r="AF4437" i="1" s="1"/>
  <c r="Z4202" i="1"/>
  <c r="AF4202" i="1" s="1"/>
  <c r="Z4519" i="1"/>
  <c r="AF4519" i="1" s="1"/>
  <c r="Z4176" i="1"/>
  <c r="AF4176" i="1" s="1"/>
  <c r="Z4151" i="1"/>
  <c r="AF4151" i="1" s="1"/>
  <c r="Z3968" i="1"/>
  <c r="AF3968" i="1" s="1"/>
  <c r="Z4353" i="1"/>
  <c r="AF4353" i="1" s="1"/>
  <c r="Z4612" i="1"/>
  <c r="AF4612" i="1" s="1"/>
  <c r="Z3942" i="1"/>
  <c r="AF3942" i="1" s="1"/>
  <c r="Z3741" i="1"/>
  <c r="AF3741" i="1" s="1"/>
  <c r="Z3356" i="1"/>
  <c r="AF3356" i="1" s="1"/>
  <c r="Z3506" i="1"/>
  <c r="AF3506" i="1" s="1"/>
  <c r="Z3085" i="1"/>
  <c r="AF3085" i="1" s="1"/>
  <c r="Z3171" i="1"/>
  <c r="AF3171" i="1" s="1"/>
  <c r="Z3735" i="1"/>
  <c r="AF3735" i="1" s="1"/>
  <c r="Z3022" i="1"/>
  <c r="AF3022" i="1" s="1"/>
  <c r="Z3120" i="1"/>
  <c r="AF3120" i="1" s="1"/>
  <c r="Z3589" i="1"/>
  <c r="AF3589" i="1" s="1"/>
  <c r="Z3143" i="1"/>
  <c r="AF3143" i="1" s="1"/>
  <c r="Z3354" i="1"/>
  <c r="AF3354" i="1" s="1"/>
  <c r="Z3921" i="1"/>
  <c r="AF3921" i="1" s="1"/>
  <c r="Z3576" i="1"/>
  <c r="AF3576" i="1" s="1"/>
  <c r="Z3328" i="1"/>
  <c r="AF3328" i="1" s="1"/>
  <c r="Z3682" i="1"/>
  <c r="AF3682" i="1" s="1"/>
  <c r="Z4213" i="1"/>
  <c r="AF4213" i="1" s="1"/>
  <c r="Z4374" i="1"/>
  <c r="AF4374" i="1" s="1"/>
  <c r="Z3295" i="1"/>
  <c r="AF3295" i="1" s="1"/>
  <c r="Z3828" i="1"/>
  <c r="AF3828" i="1" s="1"/>
  <c r="Z3627" i="1"/>
  <c r="AF3627" i="1" s="1"/>
  <c r="Z3287" i="1"/>
  <c r="AF3287" i="1" s="1"/>
  <c r="Z3454" i="1"/>
  <c r="AF3454" i="1" s="1"/>
  <c r="Z3017" i="1"/>
  <c r="AF3017" i="1" s="1"/>
  <c r="Z4021" i="1"/>
  <c r="AF4021" i="1" s="1"/>
  <c r="Z3676" i="1"/>
  <c r="AF3676" i="1" s="1"/>
  <c r="Z3461" i="1"/>
  <c r="AF3461" i="1" s="1"/>
  <c r="Z3530" i="1"/>
  <c r="AF3530" i="1" s="1"/>
  <c r="Z3267" i="1"/>
  <c r="AF3267" i="1" s="1"/>
  <c r="Z3807" i="1"/>
  <c r="AF3807" i="1" s="1"/>
  <c r="Z3094" i="1"/>
  <c r="AF3094" i="1" s="1"/>
  <c r="Z3862" i="1"/>
  <c r="AF3862" i="1" s="1"/>
  <c r="Z3426" i="1"/>
  <c r="AF3426" i="1" s="1"/>
  <c r="Z3856" i="1"/>
  <c r="AF3856" i="1" s="1"/>
  <c r="Z3012" i="1"/>
  <c r="AF3012" i="1" s="1"/>
  <c r="Z3987" i="1"/>
  <c r="AF3987" i="1" s="1"/>
  <c r="Z3221" i="1"/>
  <c r="AF3221" i="1" s="1"/>
  <c r="Z3157" i="1"/>
  <c r="AF3157" i="1" s="1"/>
  <c r="Z3127" i="1"/>
  <c r="AF3127" i="1" s="1"/>
  <c r="Z3264" i="1"/>
  <c r="AF3264" i="1" s="1"/>
  <c r="Z3528" i="1"/>
  <c r="AF3528" i="1" s="1"/>
  <c r="Z3873" i="1"/>
  <c r="AF3873" i="1" s="1"/>
  <c r="Z3306" i="1"/>
  <c r="AF3306" i="1" s="1"/>
  <c r="Z4019" i="1"/>
  <c r="AF4019" i="1" s="1"/>
  <c r="Z3541" i="1"/>
  <c r="AF3541" i="1" s="1"/>
  <c r="Z3056" i="1"/>
  <c r="AF3056" i="1" s="1"/>
  <c r="Z3687" i="1"/>
  <c r="AF3687" i="1" s="1"/>
  <c r="Z3021" i="1"/>
  <c r="AF3021" i="1" s="1"/>
  <c r="Z3458" i="1"/>
  <c r="AF3458" i="1" s="1"/>
  <c r="Z3292" i="1"/>
  <c r="AF3292" i="1" s="1"/>
  <c r="Z3693" i="1"/>
  <c r="AF3693" i="1" s="1"/>
  <c r="Z3894" i="1"/>
  <c r="AF3894" i="1" s="1"/>
  <c r="Z4564" i="1"/>
  <c r="AF4564" i="1" s="1"/>
  <c r="Z4289" i="1"/>
  <c r="AF4289" i="1" s="1"/>
  <c r="Z3108" i="1"/>
  <c r="AF3108" i="1" s="1"/>
  <c r="Z3014" i="1"/>
  <c r="AF3014" i="1" s="1"/>
  <c r="Z3727" i="1"/>
  <c r="AF3727" i="1" s="1"/>
  <c r="Z3160" i="1"/>
  <c r="AF3160" i="1" s="1"/>
  <c r="Z3428" i="1"/>
  <c r="AF3428" i="1" s="1"/>
  <c r="Z3355" i="1"/>
  <c r="AF3355" i="1" s="1"/>
  <c r="Z3596" i="1"/>
  <c r="AF3596" i="1" s="1"/>
  <c r="Z3941" i="1"/>
  <c r="AF3941" i="1" s="1"/>
  <c r="Z3374" i="1"/>
  <c r="AF3374" i="1" s="1"/>
  <c r="Z3180" i="1"/>
  <c r="AF3180" i="1" s="1"/>
  <c r="Z3547" i="1"/>
  <c r="AF3547" i="1" s="1"/>
  <c r="Z3748" i="1"/>
  <c r="AF3748" i="1" s="1"/>
  <c r="Z3188" i="1"/>
  <c r="AF3188" i="1" s="1"/>
  <c r="Z4294" i="1"/>
  <c r="AF4294" i="1" s="1"/>
  <c r="Z4107" i="1"/>
  <c r="AF4107" i="1" s="1"/>
  <c r="Z3554" i="1"/>
  <c r="AF3554" i="1" s="1"/>
  <c r="Z3446" i="1"/>
  <c r="AF3446" i="1" s="1"/>
  <c r="Z3276" i="1"/>
  <c r="AF3276" i="1" s="1"/>
  <c r="Z3681" i="1"/>
  <c r="AF3681" i="1" s="1"/>
  <c r="Z3114" i="1"/>
  <c r="AF3114" i="1" s="1"/>
  <c r="Z3827" i="1"/>
  <c r="AF3827" i="1" s="1"/>
  <c r="Z3293" i="1"/>
  <c r="AF3293" i="1" s="1"/>
  <c r="Z3550" i="1"/>
  <c r="AF3550" i="1" s="1"/>
  <c r="Z3488" i="1"/>
  <c r="AF3488" i="1" s="1"/>
  <c r="Z3696" i="1"/>
  <c r="AF3696" i="1" s="1"/>
  <c r="Z3266" i="1"/>
  <c r="AF3266" i="1" s="1"/>
  <c r="Z3979" i="1"/>
  <c r="AF3979" i="1" s="1"/>
  <c r="Z3496" i="1"/>
  <c r="AF3496" i="1" s="1"/>
  <c r="Z3702" i="1"/>
  <c r="AF3702" i="1" s="1"/>
  <c r="Z4345" i="1"/>
  <c r="AF4345" i="1" s="1"/>
  <c r="Z4033" i="1"/>
  <c r="AF4033" i="1" s="1"/>
  <c r="Z3052" i="1"/>
  <c r="AF3052" i="1" s="1"/>
  <c r="Z3535" i="1"/>
  <c r="AF3535" i="1" s="1"/>
  <c r="Z3736" i="1"/>
  <c r="AF3736" i="1" s="1"/>
  <c r="Z3172" i="1"/>
  <c r="AF3172" i="1" s="1"/>
  <c r="Z3097" i="1"/>
  <c r="AF3097" i="1" s="1"/>
  <c r="Z3514" i="1"/>
  <c r="AF3514" i="1" s="1"/>
  <c r="Z3367" i="1"/>
  <c r="AF3367" i="1" s="1"/>
  <c r="Z3749" i="1"/>
  <c r="AF3749" i="1" s="1"/>
  <c r="Z3182" i="1"/>
  <c r="AF3182" i="1" s="1"/>
  <c r="Z3895" i="1"/>
  <c r="AF3895" i="1" s="1"/>
  <c r="Z3384" i="1"/>
  <c r="AF3384" i="1" s="1"/>
  <c r="Z3301" i="1"/>
  <c r="AF3301" i="1" s="1"/>
  <c r="Z3556" i="1"/>
  <c r="AF3556" i="1" s="1"/>
  <c r="Z3901" i="1"/>
  <c r="AF3901" i="1" s="1"/>
  <c r="Z4102" i="1"/>
  <c r="AF4102" i="1" s="1"/>
  <c r="Z4772" i="1"/>
  <c r="AF4772" i="1" s="1"/>
  <c r="Z3609" i="1"/>
  <c r="AF3609" i="1" s="1"/>
  <c r="Z4292" i="1"/>
  <c r="AF4292" i="1" s="1"/>
  <c r="Z3435" i="1"/>
  <c r="AF3435" i="1" s="1"/>
  <c r="Z3656" i="1"/>
  <c r="AF3656" i="1" s="1"/>
  <c r="Z4001" i="1"/>
  <c r="AF4001" i="1" s="1"/>
  <c r="Z3434" i="1"/>
  <c r="AF3434" i="1" s="1"/>
  <c r="Z3260" i="1"/>
  <c r="AF3260" i="1" s="1"/>
  <c r="Z3669" i="1"/>
  <c r="AF3669" i="1" s="1"/>
  <c r="Z3102" i="1"/>
  <c r="AF3102" i="1" s="1"/>
  <c r="Z3815" i="1"/>
  <c r="AF3815" i="1" s="1"/>
  <c r="Z3277" i="1"/>
  <c r="AF3277" i="1" s="1"/>
  <c r="Z3195" i="1"/>
  <c r="AF3195" i="1" s="1"/>
  <c r="Z3463" i="1"/>
  <c r="AF3463" i="1" s="1"/>
  <c r="Z3821" i="1"/>
  <c r="AF3821" i="1" s="1"/>
  <c r="Z4022" i="1"/>
  <c r="AF4022" i="1" s="1"/>
  <c r="Z4692" i="1"/>
  <c r="AF4692" i="1" s="1"/>
  <c r="Z4458" i="1"/>
  <c r="AF4458" i="1" s="1"/>
  <c r="Z3142" i="1"/>
  <c r="AF3142" i="1" s="1"/>
  <c r="Z3855" i="1"/>
  <c r="AF3855" i="1" s="1"/>
  <c r="Z3331" i="1"/>
  <c r="AF3331" i="1" s="1"/>
  <c r="Z3578" i="1"/>
  <c r="AF3578" i="1" s="1"/>
  <c r="Z3523" i="1"/>
  <c r="AF3523" i="1" s="1"/>
  <c r="Z3724" i="1"/>
  <c r="AF3724" i="1" s="1"/>
  <c r="Z3151" i="1"/>
  <c r="AF3151" i="1" s="1"/>
  <c r="Z3081" i="1"/>
  <c r="AF3081" i="1" s="1"/>
  <c r="Z3502" i="1"/>
  <c r="AF3502" i="1" s="1"/>
  <c r="Z3351" i="1"/>
  <c r="AF3351" i="1" s="1"/>
  <c r="Z3040" i="1"/>
  <c r="AF3040" i="1" s="1"/>
  <c r="Z3675" i="1"/>
  <c r="AF3675" i="1" s="1"/>
  <c r="Z3876" i="1"/>
  <c r="AF3876" i="1" s="1"/>
  <c r="Z3359" i="1"/>
  <c r="AF3359" i="1" s="1"/>
  <c r="Z4422" i="1"/>
  <c r="AF4422" i="1" s="1"/>
  <c r="Z4277" i="1"/>
  <c r="AF4277" i="1" s="1"/>
  <c r="Z3746" i="1"/>
  <c r="AF3746" i="1" s="1"/>
  <c r="Z3062" i="1"/>
  <c r="AF3062" i="1" s="1"/>
  <c r="Z3775" i="1"/>
  <c r="AF3775" i="1" s="1"/>
  <c r="Z3224" i="1"/>
  <c r="AF3224" i="1" s="1"/>
  <c r="Z3492" i="1"/>
  <c r="AF3492" i="1" s="1"/>
  <c r="Z3419" i="1"/>
  <c r="AF3419" i="1" s="1"/>
  <c r="Z3644" i="1"/>
  <c r="AF3644" i="1" s="1"/>
  <c r="Z3989" i="1"/>
  <c r="AF3989" i="1" s="1"/>
  <c r="Z3422" i="1"/>
  <c r="AF3422" i="1" s="1"/>
  <c r="Z3244" i="1"/>
  <c r="AF3244" i="1" s="1"/>
  <c r="Z3595" i="1"/>
  <c r="AF3595" i="1" s="1"/>
  <c r="Z3796" i="1"/>
  <c r="AF3796" i="1" s="1"/>
  <c r="Z3252" i="1"/>
  <c r="AF3252" i="1" s="1"/>
  <c r="Z4342" i="1"/>
  <c r="AF4342" i="1" s="1"/>
  <c r="Z4171" i="1"/>
  <c r="AF4171" i="1" s="1"/>
  <c r="Z3642" i="1"/>
  <c r="AF3642" i="1" s="1"/>
  <c r="Z3013" i="1"/>
  <c r="AF3013" i="1" s="1"/>
  <c r="Z3025" i="1"/>
  <c r="AF3025" i="1" s="1"/>
  <c r="Z3462" i="1"/>
  <c r="AF3462" i="1" s="1"/>
  <c r="Z3297" i="1"/>
  <c r="AF3297" i="1" s="1"/>
  <c r="Z3697" i="1"/>
  <c r="AF3697" i="1" s="1"/>
  <c r="Z3130" i="1"/>
  <c r="AF3130" i="1" s="1"/>
  <c r="Z3843" i="1"/>
  <c r="AF3843" i="1" s="1"/>
  <c r="Z3315" i="1"/>
  <c r="AF3315" i="1" s="1"/>
  <c r="Z3566" i="1"/>
  <c r="AF3566" i="1" s="1"/>
  <c r="Z3509" i="1"/>
  <c r="AF3509" i="1" s="1"/>
  <c r="Z3712" i="1"/>
  <c r="AF3712" i="1" s="1"/>
  <c r="Z3282" i="1"/>
  <c r="AF3282" i="1" s="1"/>
  <c r="Z3995" i="1"/>
  <c r="AF3995" i="1" s="1"/>
  <c r="Z3517" i="1"/>
  <c r="AF3517" i="1" s="1"/>
  <c r="Z3718" i="1"/>
  <c r="AF3718" i="1" s="1"/>
  <c r="Z4367" i="1"/>
  <c r="AF4367" i="1" s="1"/>
  <c r="Z4055" i="1"/>
  <c r="AF4055" i="1" s="1"/>
  <c r="Z4174" i="1"/>
  <c r="AF4174" i="1" s="1"/>
  <c r="Z4689" i="1"/>
  <c r="AF4689" i="1" s="1"/>
  <c r="Z4498" i="1"/>
  <c r="AF4498" i="1" s="1"/>
  <c r="Z4372" i="1"/>
  <c r="AF4372" i="1" s="1"/>
  <c r="Z3785" i="1"/>
  <c r="AF3785" i="1" s="1"/>
  <c r="Z4582" i="1"/>
  <c r="AF4582" i="1" s="1"/>
  <c r="Z4492" i="1"/>
  <c r="AF4492" i="1" s="1"/>
  <c r="Z3183" i="1"/>
  <c r="AF3183" i="1" s="1"/>
  <c r="Z4658" i="1"/>
  <c r="AF4658" i="1" s="1"/>
  <c r="Z4592" i="1"/>
  <c r="AF4592" i="1" s="1"/>
  <c r="Z3570" i="1"/>
  <c r="AF3570" i="1" s="1"/>
  <c r="Z4702" i="1"/>
  <c r="AF4702" i="1" s="1"/>
  <c r="Z3898" i="1"/>
  <c r="AF3898" i="1" s="1"/>
  <c r="Z4554" i="1"/>
  <c r="AF4554" i="1" s="1"/>
  <c r="Z4456" i="1"/>
  <c r="AF4456" i="1" s="1"/>
  <c r="Z3977" i="1"/>
  <c r="AF3977" i="1" s="1"/>
  <c r="Z4630" i="1"/>
  <c r="AF4630" i="1" s="1"/>
  <c r="Z4556" i="1"/>
  <c r="AF4556" i="1" s="1"/>
  <c r="Z3439" i="1"/>
  <c r="AF3439" i="1" s="1"/>
  <c r="Z4706" i="1"/>
  <c r="AF4706" i="1" s="1"/>
  <c r="Z4656" i="1"/>
  <c r="AF4656" i="1" s="1"/>
  <c r="Z3646" i="1"/>
  <c r="AF3646" i="1" s="1"/>
  <c r="Z4766" i="1"/>
  <c r="AF4766" i="1" s="1"/>
  <c r="Z4154" i="1"/>
  <c r="AF4154" i="1" s="1"/>
  <c r="Z4602" i="1"/>
  <c r="AF4602" i="1" s="1"/>
  <c r="Z4520" i="1"/>
  <c r="AF4520" i="1" s="1"/>
  <c r="Z3289" i="1"/>
  <c r="AF3289" i="1" s="1"/>
  <c r="Z4678" i="1"/>
  <c r="AF4678" i="1" s="1"/>
  <c r="Z4620" i="1"/>
  <c r="AF4620" i="1" s="1"/>
  <c r="Z3610" i="1"/>
  <c r="AF3610" i="1" s="1"/>
  <c r="Z4754" i="1"/>
  <c r="AF4754" i="1" s="1"/>
  <c r="Z4720" i="1"/>
  <c r="AF4720" i="1" s="1"/>
  <c r="Z3710" i="1"/>
  <c r="AF3710" i="1" s="1"/>
  <c r="Z4051" i="1"/>
  <c r="AF4051" i="1" s="1"/>
  <c r="Z4410" i="1"/>
  <c r="AF4410" i="1" s="1"/>
  <c r="Z4650" i="1"/>
  <c r="AF4650" i="1" s="1"/>
  <c r="Z4584" i="1"/>
  <c r="AF4584" i="1" s="1"/>
  <c r="Z3538" i="1"/>
  <c r="AF3538" i="1" s="1"/>
  <c r="Z4726" i="1"/>
  <c r="AF4726" i="1" s="1"/>
  <c r="Z4684" i="1"/>
  <c r="AF4684" i="1" s="1"/>
  <c r="Z3674" i="1"/>
  <c r="AF3674" i="1" s="1"/>
  <c r="Z3980" i="1"/>
  <c r="AF3980" i="1" s="1"/>
  <c r="Z4545" i="1"/>
  <c r="AF4545" i="1" s="1"/>
  <c r="Z3774" i="1"/>
  <c r="AF3774" i="1" s="1"/>
  <c r="Z4115" i="1"/>
  <c r="AF4115" i="1" s="1"/>
  <c r="Z4265" i="1"/>
  <c r="AF4265" i="1" s="1"/>
  <c r="Z4229" i="1"/>
  <c r="AF4229" i="1" s="1"/>
  <c r="Z4046" i="1"/>
  <c r="AF4046" i="1" s="1"/>
  <c r="Z4617" i="1"/>
  <c r="AF4617" i="1" s="1"/>
  <c r="Z4239" i="1"/>
  <c r="AF4239" i="1" s="1"/>
  <c r="Z3622" i="1"/>
  <c r="AF3622" i="1" s="1"/>
  <c r="Z3389" i="1"/>
  <c r="AF3389" i="1" s="1"/>
  <c r="Z3899" i="1"/>
  <c r="AF3899" i="1" s="1"/>
  <c r="Z3186" i="1"/>
  <c r="AF3186" i="1" s="1"/>
  <c r="Z3616" i="1"/>
  <c r="AF3616" i="1" s="1"/>
  <c r="Z3381" i="1"/>
  <c r="AF3381" i="1" s="1"/>
  <c r="Z3455" i="1"/>
  <c r="AF3455" i="1" s="1"/>
  <c r="Z3187" i="1"/>
  <c r="AF3187" i="1" s="1"/>
  <c r="Z3747" i="1"/>
  <c r="AF3747" i="1" s="1"/>
  <c r="Z3034" i="1"/>
  <c r="AF3034" i="1" s="1"/>
  <c r="Z3136" i="1"/>
  <c r="AF3136" i="1" s="1"/>
  <c r="Z3601" i="1"/>
  <c r="AF3601" i="1" s="1"/>
  <c r="Z3169" i="1"/>
  <c r="AF3169" i="1" s="1"/>
  <c r="Z3366" i="1"/>
  <c r="AF3366" i="1" s="1"/>
  <c r="Z4207" i="1"/>
  <c r="AF4207" i="1" s="1"/>
  <c r="Z4490" i="1"/>
  <c r="AF4490" i="1" s="1"/>
  <c r="Z4724" i="1"/>
  <c r="AF4724" i="1" s="1"/>
  <c r="Z4054" i="1"/>
  <c r="AF4054" i="1" s="1"/>
  <c r="Z3853" i="1"/>
  <c r="AF3853" i="1" s="1"/>
  <c r="Z3505" i="1"/>
  <c r="AF3505" i="1" s="1"/>
  <c r="Z3237" i="1"/>
  <c r="AF3237" i="1" s="1"/>
  <c r="Z3320" i="1"/>
  <c r="AF3320" i="1" s="1"/>
  <c r="Z3847" i="1"/>
  <c r="AF3847" i="1" s="1"/>
  <c r="Z3134" i="1"/>
  <c r="AF3134" i="1" s="1"/>
  <c r="Z3701" i="1"/>
  <c r="AF3701" i="1" s="1"/>
  <c r="Z3303" i="1"/>
  <c r="AF3303" i="1" s="1"/>
  <c r="Z3466" i="1"/>
  <c r="AF3466" i="1" s="1"/>
  <c r="Z3033" i="1"/>
  <c r="AF3033" i="1" s="1"/>
  <c r="Z3688" i="1"/>
  <c r="AF3688" i="1" s="1"/>
  <c r="Z3477" i="1"/>
  <c r="AF3477" i="1" s="1"/>
  <c r="Z4318" i="1"/>
  <c r="AF4318" i="1" s="1"/>
  <c r="Z4607" i="1"/>
  <c r="AF4607" i="1" s="1"/>
  <c r="Z4081" i="1"/>
  <c r="AF4081" i="1" s="1"/>
  <c r="Z4418" i="1"/>
  <c r="AF4418" i="1" s="1"/>
  <c r="Z4683" i="1"/>
  <c r="AF4683" i="1" s="1"/>
  <c r="Z4215" i="1"/>
  <c r="AF4215" i="1" s="1"/>
  <c r="Z4073" i="1"/>
  <c r="AF4073" i="1" s="1"/>
  <c r="Z4759" i="1"/>
  <c r="AF4759" i="1" s="1"/>
  <c r="Z4092" i="1"/>
  <c r="AF4092" i="1" s="1"/>
  <c r="Z4579" i="1"/>
  <c r="AF4579" i="1" s="1"/>
  <c r="Z4024" i="1"/>
  <c r="AF4024" i="1" s="1"/>
  <c r="Z4382" i="1"/>
  <c r="AF4382" i="1" s="1"/>
  <c r="Z4655" i="1"/>
  <c r="AF4655" i="1" s="1"/>
  <c r="Z4167" i="1"/>
  <c r="AF4167" i="1" s="1"/>
  <c r="Z4000" i="1"/>
  <c r="AF4000" i="1" s="1"/>
  <c r="Z4731" i="1"/>
  <c r="AF4731" i="1" s="1"/>
  <c r="Z4300" i="1"/>
  <c r="AF4300" i="1" s="1"/>
  <c r="Z4159" i="1"/>
  <c r="AF4159" i="1" s="1"/>
  <c r="Z4573" i="1"/>
  <c r="AF4573" i="1" s="1"/>
  <c r="Z4209" i="1"/>
  <c r="AF4209" i="1" s="1"/>
  <c r="Z4627" i="1"/>
  <c r="AF4627" i="1" s="1"/>
  <c r="Z4113" i="1"/>
  <c r="AF4113" i="1" s="1"/>
  <c r="Z4446" i="1"/>
  <c r="AF4446" i="1" s="1"/>
  <c r="Z4703" i="1"/>
  <c r="AF4703" i="1" s="1"/>
  <c r="Z4252" i="1"/>
  <c r="AF4252" i="1" s="1"/>
  <c r="Z4105" i="1"/>
  <c r="AF4105" i="1" s="1"/>
  <c r="Z4779" i="1"/>
  <c r="AF4779" i="1" s="1"/>
  <c r="Z4385" i="1"/>
  <c r="AF4385" i="1" s="1"/>
  <c r="Z4244" i="1"/>
  <c r="AF4244" i="1" s="1"/>
  <c r="Z4697" i="1"/>
  <c r="AF4697" i="1" s="1"/>
  <c r="Z4321" i="1"/>
  <c r="AF4321" i="1" s="1"/>
  <c r="Z4675" i="1"/>
  <c r="AF4675" i="1" s="1"/>
  <c r="Z4199" i="1"/>
  <c r="AF4199" i="1" s="1"/>
  <c r="Z4057" i="1"/>
  <c r="AF4057" i="1" s="1"/>
  <c r="Z4751" i="1"/>
  <c r="AF4751" i="1" s="1"/>
  <c r="Z4337" i="1"/>
  <c r="AF4337" i="1" s="1"/>
  <c r="Z4191" i="1"/>
  <c r="AF4191" i="1" s="1"/>
  <c r="Z4625" i="1"/>
  <c r="AF4625" i="1" s="1"/>
  <c r="Z4466" i="1"/>
  <c r="AF4466" i="1" s="1"/>
  <c r="Z4329" i="1"/>
  <c r="AF4329" i="1" s="1"/>
  <c r="Z3689" i="1"/>
  <c r="AF3689" i="1" s="1"/>
  <c r="Z4433" i="1"/>
  <c r="AF4433" i="1" s="1"/>
  <c r="Z4686" i="1"/>
  <c r="AF4686" i="1" s="1"/>
  <c r="Z4632" i="1"/>
  <c r="AF4632" i="1" s="1"/>
  <c r="Z3618" i="1"/>
  <c r="AF3618" i="1" s="1"/>
  <c r="Z4149" i="1"/>
  <c r="AF4149" i="1" s="1"/>
  <c r="Z4326" i="1"/>
  <c r="AF4326" i="1" s="1"/>
  <c r="Z3231" i="1"/>
  <c r="AF3231" i="1" s="1"/>
  <c r="Z3780" i="1"/>
  <c r="AF3780" i="1" s="1"/>
  <c r="Z3579" i="1"/>
  <c r="AF3579" i="1" s="1"/>
  <c r="Z3223" i="1"/>
  <c r="AF3223" i="1" s="1"/>
  <c r="Z3406" i="1"/>
  <c r="AF3406" i="1" s="1"/>
  <c r="Z3973" i="1"/>
  <c r="AF3973" i="1" s="1"/>
  <c r="Z3628" i="1"/>
  <c r="AF3628" i="1" s="1"/>
  <c r="Z3397" i="1"/>
  <c r="AF3397" i="1" s="1"/>
  <c r="Z3471" i="1"/>
  <c r="AF3471" i="1" s="1"/>
  <c r="Z3203" i="1"/>
  <c r="AF3203" i="1" s="1"/>
  <c r="Z3759" i="1"/>
  <c r="AF3759" i="1" s="1"/>
  <c r="Z3046" i="1"/>
  <c r="AF3046" i="1" s="1"/>
  <c r="Z3152" i="1"/>
  <c r="AF3152" i="1" s="1"/>
  <c r="Z4194" i="1"/>
  <c r="AF4194" i="1" s="1"/>
  <c r="Z4076" i="1"/>
  <c r="AF4076" i="1" s="1"/>
  <c r="Z4388" i="1"/>
  <c r="AF4388" i="1" s="1"/>
  <c r="Z3734" i="1"/>
  <c r="AF3734" i="1" s="1"/>
  <c r="Z3533" i="1"/>
  <c r="AF3533" i="1" s="1"/>
  <c r="Z4011" i="1"/>
  <c r="AF4011" i="1" s="1"/>
  <c r="Z3298" i="1"/>
  <c r="AF3298" i="1" s="1"/>
  <c r="Z3728" i="1"/>
  <c r="AF3728" i="1" s="1"/>
  <c r="Z3527" i="1"/>
  <c r="AF3527" i="1" s="1"/>
  <c r="Z3582" i="1"/>
  <c r="AF3582" i="1" s="1"/>
  <c r="Z3336" i="1"/>
  <c r="AF3336" i="1" s="1"/>
  <c r="Z3859" i="1"/>
  <c r="AF3859" i="1" s="1"/>
  <c r="Z3146" i="1"/>
  <c r="AF3146" i="1" s="1"/>
  <c r="Z3713" i="1"/>
  <c r="AF3713" i="1" s="1"/>
  <c r="Z3319" i="1"/>
  <c r="AF3319" i="1" s="1"/>
  <c r="Z3478" i="1"/>
  <c r="AF3478" i="1" s="1"/>
  <c r="Z3049" i="1"/>
  <c r="AF3049" i="1" s="1"/>
  <c r="Z3029" i="1"/>
  <c r="AF3029" i="1" s="1"/>
  <c r="Z4131" i="1"/>
  <c r="AF4131" i="1" s="1"/>
  <c r="Z4020" i="1"/>
  <c r="AF4020" i="1" s="1"/>
  <c r="Z3890" i="1"/>
  <c r="AF3890" i="1" s="1"/>
  <c r="Z4232" i="1"/>
  <c r="AF4232" i="1" s="1"/>
  <c r="Z4160" i="1"/>
  <c r="AF4160" i="1" s="1"/>
  <c r="Z3994" i="1"/>
  <c r="AF3994" i="1" s="1"/>
  <c r="Z4333" i="1"/>
  <c r="AF4333" i="1" s="1"/>
  <c r="Z4293" i="1"/>
  <c r="AF4293" i="1" s="1"/>
  <c r="Z4094" i="1"/>
  <c r="AF4094" i="1" s="1"/>
  <c r="Z4435" i="1"/>
  <c r="AF4435" i="1" s="1"/>
  <c r="Z4761" i="1"/>
  <c r="AF4761" i="1" s="1"/>
  <c r="Z4195" i="1"/>
  <c r="AF4195" i="1" s="1"/>
  <c r="Z4112" i="1"/>
  <c r="AF4112" i="1" s="1"/>
  <c r="Z3954" i="1"/>
  <c r="AF3954" i="1" s="1"/>
  <c r="Z4296" i="1"/>
  <c r="AF4296" i="1" s="1"/>
  <c r="Z4245" i="1"/>
  <c r="AF4245" i="1" s="1"/>
  <c r="Z4058" i="1"/>
  <c r="AF4058" i="1" s="1"/>
  <c r="Z4397" i="1"/>
  <c r="AF4397" i="1" s="1"/>
  <c r="Z4379" i="1"/>
  <c r="AF4379" i="1" s="1"/>
  <c r="Z4158" i="1"/>
  <c r="AF4158" i="1" s="1"/>
  <c r="Z4487" i="1"/>
  <c r="AF4487" i="1" s="1"/>
  <c r="Z4091" i="1"/>
  <c r="AF4091" i="1" s="1"/>
  <c r="Z4259" i="1"/>
  <c r="AF4259" i="1" s="1"/>
  <c r="Z4197" i="1"/>
  <c r="AF4197" i="1" s="1"/>
  <c r="Z4018" i="1"/>
  <c r="AF4018" i="1" s="1"/>
  <c r="Z4360" i="1"/>
  <c r="AF4360" i="1" s="1"/>
  <c r="Z4331" i="1"/>
  <c r="AF4331" i="1" s="1"/>
  <c r="Z4122" i="1"/>
  <c r="AF4122" i="1" s="1"/>
  <c r="Z4459" i="1"/>
  <c r="AF4459" i="1" s="1"/>
  <c r="Z4461" i="1"/>
  <c r="AF4461" i="1" s="1"/>
  <c r="Z4222" i="1"/>
  <c r="AF4222" i="1" s="1"/>
  <c r="Z4535" i="1"/>
  <c r="AF4535" i="1" s="1"/>
  <c r="Z4203" i="1"/>
  <c r="AF4203" i="1" s="1"/>
  <c r="Z4323" i="1"/>
  <c r="AF4323" i="1" s="1"/>
  <c r="Z4283" i="1"/>
  <c r="AF4283" i="1" s="1"/>
  <c r="Z4082" i="1"/>
  <c r="AF4082" i="1" s="1"/>
  <c r="Z4424" i="1"/>
  <c r="AF4424" i="1" s="1"/>
  <c r="Z4416" i="1"/>
  <c r="AF4416" i="1" s="1"/>
  <c r="Z4186" i="1"/>
  <c r="AF4186" i="1" s="1"/>
  <c r="Z4507" i="1"/>
  <c r="AF4507" i="1" s="1"/>
  <c r="Z4541" i="1"/>
  <c r="AF4541" i="1" s="1"/>
  <c r="Z4286" i="1"/>
  <c r="AF4286" i="1" s="1"/>
  <c r="Z4583" i="1"/>
  <c r="AF4583" i="1" s="1"/>
  <c r="Z4315" i="1"/>
  <c r="AF4315" i="1" s="1"/>
  <c r="Z4263" i="1"/>
  <c r="AF4263" i="1" s="1"/>
  <c r="Z4121" i="1"/>
  <c r="AF4121" i="1" s="1"/>
  <c r="Z4439" i="1"/>
  <c r="AF4439" i="1" s="1"/>
  <c r="Z4676" i="1"/>
  <c r="AF4676" i="1" s="1"/>
  <c r="Z4006" i="1"/>
  <c r="AF4006" i="1" s="1"/>
  <c r="Z3805" i="1"/>
  <c r="AF3805" i="1" s="1"/>
  <c r="Z3441" i="1"/>
  <c r="AF3441" i="1" s="1"/>
  <c r="Z3173" i="1"/>
  <c r="AF3173" i="1" s="1"/>
  <c r="Z3256" i="1"/>
  <c r="AF3256" i="1" s="1"/>
  <c r="Z3799" i="1"/>
  <c r="AF3799" i="1" s="1"/>
  <c r="Z3086" i="1"/>
  <c r="AF3086" i="1" s="1"/>
  <c r="Z3653" i="1"/>
  <c r="AF3653" i="1" s="1"/>
  <c r="Z3239" i="1"/>
  <c r="AF3239" i="1" s="1"/>
  <c r="Z3418" i="1"/>
  <c r="AF3418" i="1" s="1"/>
  <c r="Z3985" i="1"/>
  <c r="AF3985" i="1" s="1"/>
  <c r="Z3640" i="1"/>
  <c r="AF3640" i="1" s="1"/>
  <c r="Z3413" i="1"/>
  <c r="AF3413" i="1" s="1"/>
  <c r="Z3770" i="1"/>
  <c r="AF3770" i="1" s="1"/>
  <c r="Z4299" i="1"/>
  <c r="AF4299" i="1" s="1"/>
  <c r="Z4438" i="1"/>
  <c r="AF4438" i="1" s="1"/>
  <c r="Z3380" i="1"/>
  <c r="AF3380" i="1" s="1"/>
  <c r="Z3019" i="1"/>
  <c r="AF3019" i="1" s="1"/>
  <c r="Z3691" i="1"/>
  <c r="AF3691" i="1" s="1"/>
  <c r="Z3060" i="1"/>
  <c r="AF3060" i="1" s="1"/>
  <c r="Z3372" i="1"/>
  <c r="AF3372" i="1" s="1"/>
  <c r="Z3101" i="1"/>
  <c r="AF3101" i="1" s="1"/>
  <c r="Z3177" i="1"/>
  <c r="AF3177" i="1" s="1"/>
  <c r="Z3740" i="1"/>
  <c r="AF3740" i="1" s="1"/>
  <c r="Z3539" i="1"/>
  <c r="AF3539" i="1" s="1"/>
  <c r="Z3352" i="1"/>
  <c r="AF3352" i="1" s="1"/>
  <c r="Z3871" i="1"/>
  <c r="AF3871" i="1" s="1"/>
  <c r="Z3158" i="1"/>
  <c r="AF3158" i="1" s="1"/>
  <c r="Z4401" i="1"/>
  <c r="AF4401" i="1" s="1"/>
  <c r="Z4570" i="1"/>
  <c r="AF4570" i="1" s="1"/>
  <c r="Z4476" i="1"/>
  <c r="AF4476" i="1" s="1"/>
  <c r="Z3039" i="1"/>
  <c r="AF3039" i="1" s="1"/>
  <c r="Z4646" i="1"/>
  <c r="AF4646" i="1" s="1"/>
  <c r="Z4576" i="1"/>
  <c r="AF4576" i="1" s="1"/>
  <c r="Z3522" i="1"/>
  <c r="AF3522" i="1" s="1"/>
  <c r="Z4722" i="1"/>
  <c r="AF4722" i="1" s="1"/>
  <c r="Z4680" i="1"/>
  <c r="AF4680" i="1" s="1"/>
  <c r="Z3666" i="1"/>
  <c r="AF3666" i="1" s="1"/>
  <c r="Z3900" i="1"/>
  <c r="AF3900" i="1" s="1"/>
  <c r="Z4238" i="1"/>
  <c r="AF4238" i="1" s="1"/>
  <c r="Z4618" i="1"/>
  <c r="AF4618" i="1" s="1"/>
  <c r="Z4540" i="1"/>
  <c r="AF4540" i="1" s="1"/>
  <c r="Z3375" i="1"/>
  <c r="AF3375" i="1" s="1"/>
  <c r="Z4694" i="1"/>
  <c r="AF4694" i="1" s="1"/>
  <c r="Z4640" i="1"/>
  <c r="AF4640" i="1" s="1"/>
  <c r="Z3630" i="1"/>
  <c r="AF3630" i="1" s="1"/>
  <c r="Z4770" i="1"/>
  <c r="AF4770" i="1" s="1"/>
  <c r="Z4744" i="1"/>
  <c r="AF4744" i="1" s="1"/>
  <c r="Z3730" i="1"/>
  <c r="AF3730" i="1" s="1"/>
  <c r="Z4072" i="1"/>
  <c r="AF4072" i="1" s="1"/>
  <c r="Z4036" i="1"/>
  <c r="AF4036" i="1" s="1"/>
  <c r="Z4666" i="1"/>
  <c r="AF4666" i="1" s="1"/>
  <c r="Z4604" i="1"/>
  <c r="AF4604" i="1" s="1"/>
  <c r="Z3594" i="1"/>
  <c r="AF3594" i="1" s="1"/>
  <c r="Z4742" i="1"/>
  <c r="AF4742" i="1" s="1"/>
  <c r="Z4704" i="1"/>
  <c r="AF4704" i="1" s="1"/>
  <c r="Z3694" i="1"/>
  <c r="AF3694" i="1" s="1"/>
  <c r="Z4035" i="1"/>
  <c r="AF4035" i="1" s="1"/>
  <c r="Z4609" i="1"/>
  <c r="AF4609" i="1" s="1"/>
  <c r="Z3794" i="1"/>
  <c r="AF3794" i="1" s="1"/>
  <c r="Z4136" i="1"/>
  <c r="AF4136" i="1" s="1"/>
  <c r="Z4377" i="1"/>
  <c r="AF4377" i="1" s="1"/>
  <c r="Z4714" i="1"/>
  <c r="AF4714" i="1" s="1"/>
  <c r="Z4668" i="1"/>
  <c r="AF4668" i="1" s="1"/>
  <c r="Z3658" i="1"/>
  <c r="AF3658" i="1" s="1"/>
  <c r="Z3932" i="1"/>
  <c r="AF3932" i="1" s="1"/>
  <c r="Z4768" i="1"/>
  <c r="AF4768" i="1" s="1"/>
  <c r="Z3758" i="1"/>
  <c r="AF3758" i="1" s="1"/>
  <c r="Z4099" i="1"/>
  <c r="AF4099" i="1" s="1"/>
  <c r="Z3892" i="1"/>
  <c r="AF3892" i="1" s="1"/>
  <c r="Z3858" i="1"/>
  <c r="AF3858" i="1" s="1"/>
  <c r="Z4200" i="1"/>
  <c r="AF4200" i="1" s="1"/>
  <c r="Z4568" i="1"/>
  <c r="AF4568" i="1" s="1"/>
  <c r="Z4347" i="1"/>
  <c r="AF4347" i="1" s="1"/>
  <c r="Z4130" i="1"/>
  <c r="AF4130" i="1" s="1"/>
  <c r="Z3976" i="1"/>
  <c r="AF3976" i="1" s="1"/>
  <c r="Z4324" i="1"/>
  <c r="AF4324" i="1" s="1"/>
  <c r="Z3686" i="1"/>
  <c r="AF3686" i="1" s="1"/>
  <c r="Z3475" i="1"/>
  <c r="AF3475" i="1" s="1"/>
  <c r="Z3963" i="1"/>
  <c r="AF3963" i="1" s="1"/>
  <c r="Z3250" i="1"/>
  <c r="AF3250" i="1" s="1"/>
  <c r="Z3680" i="1"/>
  <c r="AF3680" i="1" s="1"/>
  <c r="Z3467" i="1"/>
  <c r="AF3467" i="1" s="1"/>
  <c r="Z3534" i="1"/>
  <c r="AF3534" i="1" s="1"/>
  <c r="Z3272" i="1"/>
  <c r="AF3272" i="1" s="1"/>
  <c r="Z3811" i="1"/>
  <c r="AF3811" i="1" s="1"/>
  <c r="Z3098" i="1"/>
  <c r="AF3098" i="1" s="1"/>
  <c r="Z3665" i="1"/>
  <c r="AF3665" i="1" s="1"/>
  <c r="Z3255" i="1"/>
  <c r="AF3255" i="1" s="1"/>
  <c r="Z3430" i="1"/>
  <c r="AF3430" i="1" s="1"/>
  <c r="Z4319" i="1"/>
  <c r="AF4319" i="1" s="1"/>
  <c r="Z3673" i="1"/>
  <c r="AF3673" i="1" s="1"/>
  <c r="Z4557" i="1"/>
  <c r="AF4557" i="1" s="1"/>
  <c r="Z4118" i="1"/>
  <c r="AF4118" i="1" s="1"/>
  <c r="Z3917" i="1"/>
  <c r="AF3917" i="1" s="1"/>
  <c r="Z3572" i="1"/>
  <c r="AF3572" i="1" s="1"/>
  <c r="Z3323" i="1"/>
  <c r="AF3323" i="1" s="1"/>
  <c r="Z3405" i="1"/>
  <c r="AF3405" i="1" s="1"/>
  <c r="Z3911" i="1"/>
  <c r="AF3911" i="1" s="1"/>
  <c r="Z3198" i="1"/>
  <c r="AF3198" i="1" s="1"/>
  <c r="Z3765" i="1"/>
  <c r="AF3765" i="1" s="1"/>
  <c r="Z3388" i="1"/>
  <c r="AF3388" i="1" s="1"/>
  <c r="Z3043" i="1"/>
  <c r="AF3043" i="1" s="1"/>
  <c r="Z3117" i="1"/>
  <c r="AF3117" i="1" s="1"/>
  <c r="Z3193" i="1"/>
  <c r="AF3193" i="1" s="1"/>
  <c r="Z3752" i="1"/>
  <c r="AF3752" i="1" s="1"/>
  <c r="Z3551" i="1"/>
  <c r="AF3551" i="1" s="1"/>
  <c r="Z3068" i="1"/>
  <c r="AF3068" i="1" s="1"/>
  <c r="Z4247" i="1"/>
  <c r="AF4247" i="1" s="1"/>
  <c r="Z3661" i="1"/>
  <c r="AF3661" i="1" s="1"/>
  <c r="Z3507" i="1"/>
  <c r="AF3507" i="1" s="1"/>
  <c r="Z3489" i="1"/>
  <c r="AF3489" i="1" s="1"/>
  <c r="Z3100" i="1"/>
  <c r="AF3100" i="1" s="1"/>
  <c r="Z3583" i="1"/>
  <c r="AF3583" i="1" s="1"/>
  <c r="Z3784" i="1"/>
  <c r="AF3784" i="1" s="1"/>
  <c r="Z3236" i="1"/>
  <c r="AF3236" i="1" s="1"/>
  <c r="Z3163" i="1"/>
  <c r="AF3163" i="1" s="1"/>
  <c r="Z3431" i="1"/>
  <c r="AF3431" i="1" s="1"/>
  <c r="Z3797" i="1"/>
  <c r="AF3797" i="1" s="1"/>
  <c r="Z3230" i="1"/>
  <c r="AF3230" i="1" s="1"/>
  <c r="Z3943" i="1"/>
  <c r="AF3943" i="1" s="1"/>
  <c r="Z3448" i="1"/>
  <c r="AF3448" i="1" s="1"/>
  <c r="Z3365" i="1"/>
  <c r="AF3365" i="1" s="1"/>
  <c r="Z3604" i="1"/>
  <c r="AF3604" i="1" s="1"/>
  <c r="Z3949" i="1"/>
  <c r="AF3949" i="1" s="1"/>
  <c r="Z4150" i="1"/>
  <c r="AF4150" i="1" s="1"/>
  <c r="Z4641" i="1"/>
  <c r="AF4641" i="1" s="1"/>
  <c r="Z3801" i="1"/>
  <c r="AF3801" i="1" s="1"/>
  <c r="Z3270" i="1"/>
  <c r="AF3270" i="1" s="1"/>
  <c r="Z3983" i="1"/>
  <c r="AF3983" i="1" s="1"/>
  <c r="Z3501" i="1"/>
  <c r="AF3501" i="1" s="1"/>
  <c r="Z3651" i="1"/>
  <c r="AF3651" i="1" s="1"/>
  <c r="Z3852" i="1"/>
  <c r="AF3852" i="1" s="1"/>
  <c r="Z3327" i="1"/>
  <c r="AF3327" i="1" s="1"/>
  <c r="Z3253" i="1"/>
  <c r="AF3253" i="1" s="1"/>
  <c r="Z3520" i="1"/>
  <c r="AF3520" i="1" s="1"/>
  <c r="Z3090" i="1"/>
  <c r="AF3090" i="1" s="1"/>
  <c r="Z3803" i="1"/>
  <c r="AF3803" i="1" s="1"/>
  <c r="Z3261" i="1"/>
  <c r="AF3261" i="1" s="1"/>
  <c r="Z3526" i="1"/>
  <c r="AF3526" i="1" s="1"/>
  <c r="Z4111" i="1"/>
  <c r="AF4111" i="1" s="1"/>
  <c r="Z4448" i="1"/>
  <c r="AF4448" i="1" s="1"/>
  <c r="Z3918" i="1"/>
  <c r="AF3918" i="1" s="1"/>
  <c r="Z3349" i="1"/>
  <c r="AF3349" i="1" s="1"/>
  <c r="Z3592" i="1"/>
  <c r="AF3592" i="1" s="1"/>
  <c r="Z3937" i="1"/>
  <c r="AF3937" i="1" s="1"/>
  <c r="Z3370" i="1"/>
  <c r="AF3370" i="1" s="1"/>
  <c r="Z3175" i="1"/>
  <c r="AF3175" i="1" s="1"/>
  <c r="Z3605" i="1"/>
  <c r="AF3605" i="1" s="1"/>
  <c r="Z3140" i="1"/>
  <c r="AF3140" i="1" s="1"/>
  <c r="Z3038" i="1"/>
  <c r="AF3038" i="1" s="1"/>
  <c r="Z3751" i="1"/>
  <c r="AF3751" i="1" s="1"/>
  <c r="Z3192" i="1"/>
  <c r="AF3192" i="1" s="1"/>
  <c r="Z3105" i="1"/>
  <c r="AF3105" i="1" s="1"/>
  <c r="Z3011" i="1"/>
  <c r="AF3011" i="1" s="1"/>
  <c r="Z3377" i="1"/>
  <c r="AF3377" i="1" s="1"/>
  <c r="Z3757" i="1"/>
  <c r="AF3757" i="1" s="1"/>
  <c r="Z3958" i="1"/>
  <c r="AF3958" i="1" s="1"/>
  <c r="Z4628" i="1"/>
  <c r="AF4628" i="1" s="1"/>
  <c r="Z4375" i="1"/>
  <c r="AF4375" i="1" s="1"/>
  <c r="Z3078" i="1"/>
  <c r="AF3078" i="1" s="1"/>
  <c r="Z3791" i="1"/>
  <c r="AF3791" i="1" s="1"/>
  <c r="Z3245" i="1"/>
  <c r="AF3245" i="1" s="1"/>
  <c r="Z3513" i="1"/>
  <c r="AF3513" i="1" s="1"/>
  <c r="Z3440" i="1"/>
  <c r="AF3440" i="1" s="1"/>
  <c r="Z3660" i="1"/>
  <c r="AF3660" i="1" s="1"/>
  <c r="Z4005" i="1"/>
  <c r="AF4005" i="1" s="1"/>
  <c r="Z3438" i="1"/>
  <c r="AF3438" i="1" s="1"/>
  <c r="Z3265" i="1"/>
  <c r="AF3265" i="1" s="1"/>
  <c r="Z3611" i="1"/>
  <c r="AF3611" i="1" s="1"/>
  <c r="Z3812" i="1"/>
  <c r="AF3812" i="1" s="1"/>
  <c r="Z3273" i="1"/>
  <c r="AF3273" i="1" s="1"/>
  <c r="Z4358" i="1"/>
  <c r="AF4358" i="1" s="1"/>
  <c r="Z4192" i="1"/>
  <c r="AF4192" i="1" s="1"/>
  <c r="Z3662" i="1"/>
  <c r="AF3662" i="1" s="1"/>
  <c r="Z3088" i="1"/>
  <c r="AF3088" i="1" s="1"/>
  <c r="Z3711" i="1"/>
  <c r="AF3711" i="1" s="1"/>
  <c r="Z3099" i="1"/>
  <c r="AF3099" i="1" s="1"/>
  <c r="Z3407" i="1"/>
  <c r="AF3407" i="1" s="1"/>
  <c r="Z3333" i="1"/>
  <c r="AF3333" i="1" s="1"/>
  <c r="Z3580" i="1"/>
  <c r="AF3580" i="1" s="1"/>
  <c r="Z3925" i="1"/>
  <c r="AF3925" i="1" s="1"/>
  <c r="Z3358" i="1"/>
  <c r="AF3358" i="1" s="1"/>
  <c r="Z3159" i="1"/>
  <c r="AF3159" i="1" s="1"/>
  <c r="Z3593" i="1"/>
  <c r="AF3593" i="1" s="1"/>
  <c r="Z3531" i="1"/>
  <c r="AF3531" i="1" s="1"/>
  <c r="Z3732" i="1"/>
  <c r="AF3732" i="1" s="1"/>
  <c r="Z3167" i="1"/>
  <c r="AF3167" i="1" s="1"/>
  <c r="Z4278" i="1"/>
  <c r="AF4278" i="1" s="1"/>
  <c r="Z4085" i="1"/>
  <c r="AF4085" i="1" s="1"/>
  <c r="Z3481" i="1"/>
  <c r="AF3481" i="1" s="1"/>
  <c r="Z3398" i="1"/>
  <c r="AF3398" i="1" s="1"/>
  <c r="Z3212" i="1"/>
  <c r="AF3212" i="1" s="1"/>
  <c r="Z3633" i="1"/>
  <c r="AF3633" i="1" s="1"/>
  <c r="Z3066" i="1"/>
  <c r="AF3066" i="1" s="1"/>
  <c r="Z3779" i="1"/>
  <c r="AF3779" i="1" s="1"/>
  <c r="Z3229" i="1"/>
  <c r="AF3229" i="1" s="1"/>
  <c r="Z3497" i="1"/>
  <c r="AF3497" i="1" s="1"/>
  <c r="Z3424" i="1"/>
  <c r="AF3424" i="1" s="1"/>
  <c r="Z3648" i="1"/>
  <c r="AF3648" i="1" s="1"/>
  <c r="Z3218" i="1"/>
  <c r="AF3218" i="1" s="1"/>
  <c r="Z3931" i="1"/>
  <c r="AF3931" i="1" s="1"/>
  <c r="Z3432" i="1"/>
  <c r="AF3432" i="1" s="1"/>
  <c r="Z3654" i="1"/>
  <c r="AF3654" i="1" s="1"/>
  <c r="Z4281" i="1"/>
  <c r="AF4281" i="1" s="1"/>
  <c r="Z4745" i="1"/>
  <c r="AF4745" i="1" s="1"/>
  <c r="Z4090" i="1"/>
  <c r="AF4090" i="1" s="1"/>
  <c r="Z3318" i="1"/>
  <c r="AF3318" i="1" s="1"/>
  <c r="Z3553" i="1"/>
  <c r="AF3553" i="1" s="1"/>
  <c r="Z3072" i="1"/>
  <c r="AF3072" i="1" s="1"/>
  <c r="Z3699" i="1"/>
  <c r="AF3699" i="1" s="1"/>
  <c r="Z3051" i="1"/>
  <c r="AF3051" i="1" s="1"/>
  <c r="Z3391" i="1"/>
  <c r="AF3391" i="1" s="1"/>
  <c r="Z3317" i="1"/>
  <c r="AF3317" i="1" s="1"/>
  <c r="Z3568" i="1"/>
  <c r="AF3568" i="1" s="1"/>
  <c r="Z3138" i="1"/>
  <c r="AF3138" i="1" s="1"/>
  <c r="Z3851" i="1"/>
  <c r="AF3851" i="1" s="1"/>
  <c r="Z3325" i="1"/>
  <c r="AF3325" i="1" s="1"/>
  <c r="Z3574" i="1"/>
  <c r="AF3574" i="1" s="1"/>
  <c r="Z4175" i="1"/>
  <c r="AF4175" i="1" s="1"/>
  <c r="Z4497" i="1"/>
  <c r="AF4497" i="1" s="1"/>
  <c r="Z3371" i="1"/>
  <c r="AF3371" i="1" s="1"/>
  <c r="Z3608" i="1"/>
  <c r="AF3608" i="1" s="1"/>
  <c r="Z3953" i="1"/>
  <c r="AF3953" i="1" s="1"/>
  <c r="Z3386" i="1"/>
  <c r="AF3386" i="1" s="1"/>
  <c r="Z3196" i="1"/>
  <c r="AF3196" i="1" s="1"/>
  <c r="Z3621" i="1"/>
  <c r="AF3621" i="1" s="1"/>
  <c r="Z3054" i="1"/>
  <c r="AF3054" i="1" s="1"/>
  <c r="Z3767" i="1"/>
  <c r="AF3767" i="1" s="1"/>
  <c r="Z3213" i="1"/>
  <c r="AF3213" i="1" s="1"/>
  <c r="Z3129" i="1"/>
  <c r="AF3129" i="1" s="1"/>
  <c r="Z3075" i="1"/>
  <c r="AF3075" i="1" s="1"/>
  <c r="Z3399" i="1"/>
  <c r="AF3399" i="1" s="1"/>
  <c r="Z3773" i="1"/>
  <c r="AF3773" i="1" s="1"/>
  <c r="Z3974" i="1"/>
  <c r="AF3974" i="1" s="1"/>
  <c r="Z4644" i="1"/>
  <c r="AF4644" i="1" s="1"/>
  <c r="Z4396" i="1"/>
  <c r="AF4396" i="1" s="1"/>
  <c r="Z4063" i="1"/>
  <c r="AF4063" i="1" s="1"/>
  <c r="Z4698" i="1"/>
  <c r="AF4698" i="1" s="1"/>
  <c r="Z4595" i="1"/>
  <c r="AF4595" i="1" s="1"/>
  <c r="Z4060" i="1"/>
  <c r="AF4060" i="1" s="1"/>
  <c r="Z4402" i="1"/>
  <c r="AF4402" i="1" s="1"/>
  <c r="Z4671" i="1"/>
  <c r="AF4671" i="1" s="1"/>
  <c r="Z4193" i="1"/>
  <c r="AF4193" i="1" s="1"/>
  <c r="Z4052" i="1"/>
  <c r="AF4052" i="1" s="1"/>
  <c r="Z4747" i="1"/>
  <c r="AF4747" i="1" s="1"/>
  <c r="Z4327" i="1"/>
  <c r="AF4327" i="1" s="1"/>
  <c r="Z4185" i="1"/>
  <c r="AF4185" i="1" s="1"/>
  <c r="Z4613" i="1"/>
  <c r="AF4613" i="1" s="1"/>
  <c r="Z4236" i="1"/>
  <c r="AF4236" i="1" s="1"/>
  <c r="Z4643" i="1"/>
  <c r="AF4643" i="1" s="1"/>
  <c r="Z4145" i="1"/>
  <c r="AF4145" i="1" s="1"/>
  <c r="Z3936" i="1"/>
  <c r="AF3936" i="1" s="1"/>
  <c r="Z4719" i="1"/>
  <c r="AF4719" i="1" s="1"/>
  <c r="Z4279" i="1"/>
  <c r="AF4279" i="1" s="1"/>
  <c r="Z4137" i="1"/>
  <c r="AF4137" i="1" s="1"/>
  <c r="Z4537" i="1"/>
  <c r="AF4537" i="1" s="1"/>
  <c r="Z4412" i="1"/>
  <c r="AF4412" i="1" s="1"/>
  <c r="Z4271" i="1"/>
  <c r="AF4271" i="1" s="1"/>
  <c r="Z4741" i="1"/>
  <c r="AF4741" i="1" s="1"/>
  <c r="Z4348" i="1"/>
  <c r="AF4348" i="1" s="1"/>
  <c r="Z4691" i="1"/>
  <c r="AF4691" i="1" s="1"/>
  <c r="Z4231" i="1"/>
  <c r="AF4231" i="1" s="1"/>
  <c r="Z4084" i="1"/>
  <c r="AF4084" i="1" s="1"/>
  <c r="Z4767" i="1"/>
  <c r="AF4767" i="1" s="1"/>
  <c r="Z4364" i="1"/>
  <c r="AF4364" i="1" s="1"/>
  <c r="Z4223" i="1"/>
  <c r="AF4223" i="1" s="1"/>
  <c r="Z4665" i="1"/>
  <c r="AF4665" i="1" s="1"/>
  <c r="Z4486" i="1"/>
  <c r="AF4486" i="1" s="1"/>
  <c r="Z4356" i="1"/>
  <c r="AF4356" i="1" s="1"/>
  <c r="Z3753" i="1"/>
  <c r="AF3753" i="1" s="1"/>
  <c r="Z4462" i="1"/>
  <c r="AF4462" i="1" s="1"/>
  <c r="Z4739" i="1"/>
  <c r="AF4739" i="1" s="1"/>
  <c r="Z4316" i="1"/>
  <c r="AF4316" i="1" s="1"/>
  <c r="Z4169" i="1"/>
  <c r="AF4169" i="1" s="1"/>
  <c r="Z4593" i="1"/>
  <c r="AF4593" i="1" s="1"/>
  <c r="Z4449" i="1"/>
  <c r="AF4449" i="1" s="1"/>
  <c r="Z4308" i="1"/>
  <c r="AF4308" i="1" s="1"/>
  <c r="Z3641" i="1"/>
  <c r="AF3641" i="1" s="1"/>
  <c r="Z4546" i="1"/>
  <c r="AF4546" i="1" s="1"/>
  <c r="Z4441" i="1"/>
  <c r="AF4441" i="1" s="1"/>
  <c r="Z3945" i="1"/>
  <c r="AF3945" i="1" s="1"/>
  <c r="Z4542" i="1"/>
  <c r="AF4542" i="1" s="1"/>
  <c r="Z4750" i="1"/>
  <c r="AF4750" i="1" s="1"/>
  <c r="Z4716" i="1"/>
  <c r="AF4716" i="1" s="1"/>
  <c r="Z3706" i="1"/>
  <c r="AF3706" i="1" s="1"/>
  <c r="Z4235" i="1"/>
  <c r="AF4235" i="1" s="1"/>
  <c r="Z4390" i="1"/>
  <c r="AF4390" i="1" s="1"/>
  <c r="Z3316" i="1"/>
  <c r="AF3316" i="1" s="1"/>
  <c r="Z3844" i="1"/>
  <c r="AF3844" i="1" s="1"/>
  <c r="Z3643" i="1"/>
  <c r="AF3643" i="1" s="1"/>
  <c r="Z3308" i="1"/>
  <c r="AF3308" i="1" s="1"/>
  <c r="Z3470" i="1"/>
  <c r="AF3470" i="1" s="1"/>
  <c r="Z3037" i="1"/>
  <c r="AF3037" i="1" s="1"/>
  <c r="Z3023" i="1"/>
  <c r="AF3023" i="1" s="1"/>
  <c r="Z3692" i="1"/>
  <c r="AF3692" i="1" s="1"/>
  <c r="Z3483" i="1"/>
  <c r="AF3483" i="1" s="1"/>
  <c r="Z3546" i="1"/>
  <c r="AF3546" i="1" s="1"/>
  <c r="Z3288" i="1"/>
  <c r="AF3288" i="1" s="1"/>
  <c r="Z3823" i="1"/>
  <c r="AF3823" i="1" s="1"/>
  <c r="Z3110" i="1"/>
  <c r="AF3110" i="1" s="1"/>
  <c r="Z4282" i="1"/>
  <c r="AF4282" i="1" s="1"/>
  <c r="Z4161" i="1"/>
  <c r="AF4161" i="1" s="1"/>
  <c r="Z4468" i="1"/>
  <c r="AF4468" i="1" s="1"/>
  <c r="Z3798" i="1"/>
  <c r="AF3798" i="1" s="1"/>
  <c r="Z3597" i="1"/>
  <c r="AF3597" i="1" s="1"/>
  <c r="Z3164" i="1"/>
  <c r="AF3164" i="1" s="1"/>
  <c r="Z3362" i="1"/>
  <c r="AF3362" i="1" s="1"/>
  <c r="Z3792" i="1"/>
  <c r="AF3792" i="1" s="1"/>
  <c r="Z3591" i="1"/>
  <c r="AF3591" i="1" s="1"/>
  <c r="Z3421" i="1"/>
  <c r="AF3421" i="1" s="1"/>
  <c r="Z3923" i="1"/>
  <c r="AF3923" i="1" s="1"/>
  <c r="Z3210" i="1"/>
  <c r="AF3210" i="1" s="1"/>
  <c r="Z3777" i="1"/>
  <c r="AF3777" i="1" s="1"/>
  <c r="Z3404" i="1"/>
  <c r="AF3404" i="1" s="1"/>
  <c r="Z3091" i="1"/>
  <c r="AF3091" i="1" s="1"/>
  <c r="Z3133" i="1"/>
  <c r="AF3133" i="1" s="1"/>
  <c r="Z3093" i="1"/>
  <c r="AF3093" i="1" s="1"/>
  <c r="Z3978" i="1"/>
  <c r="AF3978" i="1" s="1"/>
  <c r="Z4317" i="1"/>
  <c r="AF4317" i="1" s="1"/>
  <c r="Z4272" i="1"/>
  <c r="AF4272" i="1" s="1"/>
  <c r="Z4078" i="1"/>
  <c r="AF4078" i="1" s="1"/>
  <c r="Z4419" i="1"/>
  <c r="AF4419" i="1" s="1"/>
  <c r="Z4411" i="1"/>
  <c r="AF4411" i="1" s="1"/>
  <c r="Z4178" i="1"/>
  <c r="AF4178" i="1" s="1"/>
  <c r="Z4503" i="1"/>
  <c r="AF4503" i="1" s="1"/>
  <c r="Z4144" i="1"/>
  <c r="AF4144" i="1" s="1"/>
  <c r="Z4280" i="1"/>
  <c r="AF4280" i="1" s="1"/>
  <c r="Z4224" i="1"/>
  <c r="AF4224" i="1" s="1"/>
  <c r="Z4042" i="1"/>
  <c r="AF4042" i="1" s="1"/>
  <c r="Z4381" i="1"/>
  <c r="AF4381" i="1" s="1"/>
  <c r="Z4357" i="1"/>
  <c r="AF4357" i="1" s="1"/>
  <c r="Z4142" i="1"/>
  <c r="AF4142" i="1" s="1"/>
  <c r="Z4475" i="1"/>
  <c r="AF4475" i="1" s="1"/>
  <c r="Z4485" i="1"/>
  <c r="AF4485" i="1" s="1"/>
  <c r="Z4242" i="1"/>
  <c r="AF4242" i="1" s="1"/>
  <c r="Z4551" i="1"/>
  <c r="AF4551" i="1" s="1"/>
  <c r="Z4261" i="1"/>
  <c r="AF4261" i="1" s="1"/>
  <c r="Z4344" i="1"/>
  <c r="AF4344" i="1" s="1"/>
  <c r="Z4309" i="1"/>
  <c r="AF4309" i="1" s="1"/>
  <c r="Z4106" i="1"/>
  <c r="AF4106" i="1" s="1"/>
  <c r="Z4445" i="1"/>
  <c r="AF4445" i="1" s="1"/>
  <c r="Z4443" i="1"/>
  <c r="AF4443" i="1" s="1"/>
  <c r="Z4206" i="1"/>
  <c r="AF4206" i="1" s="1"/>
  <c r="Z4523" i="1"/>
  <c r="AF4523" i="1" s="1"/>
  <c r="Z4633" i="1"/>
  <c r="AF4633" i="1" s="1"/>
  <c r="Z4306" i="1"/>
  <c r="AF4306" i="1" s="1"/>
  <c r="Z4599" i="1"/>
  <c r="AF4599" i="1" s="1"/>
  <c r="Z4373" i="1"/>
  <c r="AF4373" i="1" s="1"/>
  <c r="Z4408" i="1"/>
  <c r="AF4408" i="1" s="1"/>
  <c r="Z4395" i="1"/>
  <c r="AF4395" i="1" s="1"/>
  <c r="Z4170" i="1"/>
  <c r="AF4170" i="1" s="1"/>
  <c r="Z4495" i="1"/>
  <c r="AF4495" i="1" s="1"/>
  <c r="Z4517" i="1"/>
  <c r="AF4517" i="1" s="1"/>
  <c r="Z4270" i="1"/>
  <c r="AF4270" i="1" s="1"/>
  <c r="Z4571" i="1"/>
  <c r="AF4571" i="1" s="1"/>
  <c r="Z3992" i="1"/>
  <c r="AF3992" i="1" s="1"/>
  <c r="Z4370" i="1"/>
  <c r="AF4370" i="1" s="1"/>
  <c r="Z4647" i="1"/>
  <c r="AF4647" i="1" s="1"/>
  <c r="Z4477" i="1"/>
  <c r="AF4477" i="1" s="1"/>
  <c r="Z4380" i="1"/>
  <c r="AF4380" i="1" s="1"/>
  <c r="Z4233" i="1"/>
  <c r="AF4233" i="1" s="1"/>
  <c r="Z4506" i="1"/>
  <c r="AF4506" i="1" s="1"/>
  <c r="Z4740" i="1"/>
  <c r="AF4740" i="1" s="1"/>
  <c r="Z4070" i="1"/>
  <c r="AF4070" i="1" s="1"/>
  <c r="Z3869" i="1"/>
  <c r="AF3869" i="1" s="1"/>
  <c r="Z3524" i="1"/>
  <c r="AF3524" i="1" s="1"/>
  <c r="Z3259" i="1"/>
  <c r="AF3259" i="1" s="1"/>
  <c r="Z3341" i="1"/>
  <c r="AF3341" i="1" s="1"/>
  <c r="Z3863" i="1"/>
  <c r="AF3863" i="1" s="1"/>
  <c r="Z3150" i="1"/>
  <c r="AF3150" i="1" s="1"/>
  <c r="Z3717" i="1"/>
  <c r="AF3717" i="1" s="1"/>
  <c r="Z3324" i="1"/>
  <c r="AF3324" i="1" s="1"/>
  <c r="Z3482" i="1"/>
  <c r="AF3482" i="1" s="1"/>
  <c r="Z3053" i="1"/>
  <c r="AF3053" i="1" s="1"/>
  <c r="Z3071" i="1"/>
  <c r="AF3071" i="1" s="1"/>
  <c r="Z3704" i="1"/>
  <c r="AF3704" i="1" s="1"/>
  <c r="Z3499" i="1"/>
  <c r="AF3499" i="1" s="1"/>
  <c r="Z3020" i="1"/>
  <c r="AF3020" i="1" s="1"/>
  <c r="Z3854" i="1"/>
  <c r="AF3854" i="1" s="1"/>
  <c r="Z4384" i="1"/>
  <c r="AF4384" i="1" s="1"/>
  <c r="Z4047" i="1"/>
  <c r="AF4047" i="1" s="1"/>
  <c r="Z3465" i="1"/>
  <c r="AF3465" i="1" s="1"/>
  <c r="Z3197" i="1"/>
  <c r="AF3197" i="1" s="1"/>
  <c r="Z3755" i="1"/>
  <c r="AF3755" i="1" s="1"/>
  <c r="Z3042" i="1"/>
  <c r="AF3042" i="1" s="1"/>
  <c r="Z3144" i="1"/>
  <c r="AF3144" i="1" s="1"/>
  <c r="Z3457" i="1"/>
  <c r="AF3457" i="1" s="1"/>
  <c r="Z3189" i="1"/>
  <c r="AF3189" i="1" s="1"/>
  <c r="Z3263" i="1"/>
  <c r="AF3263" i="1" s="1"/>
  <c r="Z3804" i="1"/>
  <c r="AF3804" i="1" s="1"/>
  <c r="Z3603" i="1"/>
  <c r="AF3603" i="1" s="1"/>
  <c r="Z3437" i="1"/>
  <c r="AF3437" i="1" s="1"/>
  <c r="Z3935" i="1"/>
  <c r="AF3935" i="1" s="1"/>
  <c r="Z3222" i="1"/>
  <c r="AF3222" i="1" s="1"/>
  <c r="Z4216" i="1"/>
  <c r="AF4216" i="1" s="1"/>
  <c r="Z4634" i="1"/>
  <c r="AF4634" i="1" s="1"/>
  <c r="Z4560" i="1"/>
  <c r="AF4560" i="1" s="1"/>
  <c r="Z3460" i="1"/>
  <c r="AF3460" i="1" s="1"/>
  <c r="Z4710" i="1"/>
  <c r="AF4710" i="1" s="1"/>
  <c r="Z4664" i="1"/>
  <c r="AF4664" i="1" s="1"/>
  <c r="Z3650" i="1"/>
  <c r="AF3650" i="1" s="1"/>
  <c r="Z3916" i="1"/>
  <c r="AF3916" i="1" s="1"/>
  <c r="Z4764" i="1"/>
  <c r="AF4764" i="1" s="1"/>
  <c r="Z3754" i="1"/>
  <c r="AF3754" i="1" s="1"/>
  <c r="Z4093" i="1"/>
  <c r="AF4093" i="1" s="1"/>
  <c r="Z4148" i="1"/>
  <c r="AF4148" i="1" s="1"/>
  <c r="Z4682" i="1"/>
  <c r="AF4682" i="1" s="1"/>
  <c r="Z4624" i="1"/>
  <c r="AF4624" i="1" s="1"/>
  <c r="Z3614" i="1"/>
  <c r="AF3614" i="1" s="1"/>
  <c r="Z4758" i="1"/>
  <c r="AF4758" i="1" s="1"/>
  <c r="Z4728" i="1"/>
  <c r="AF4728" i="1" s="1"/>
  <c r="Z3714" i="1"/>
  <c r="AF3714" i="1" s="1"/>
  <c r="Z4056" i="1"/>
  <c r="AF4056" i="1" s="1"/>
  <c r="Z4661" i="1"/>
  <c r="AF4661" i="1" s="1"/>
  <c r="Z3818" i="1"/>
  <c r="AF3818" i="1" s="1"/>
  <c r="Z4157" i="1"/>
  <c r="AF4157" i="1" s="1"/>
  <c r="Z4480" i="1"/>
  <c r="AF4480" i="1" s="1"/>
  <c r="Z4730" i="1"/>
  <c r="AF4730" i="1" s="1"/>
  <c r="Z4688" i="1"/>
  <c r="AF4688" i="1" s="1"/>
  <c r="Z3678" i="1"/>
  <c r="AF3678" i="1" s="1"/>
  <c r="Z3996" i="1"/>
  <c r="AF3996" i="1" s="1"/>
  <c r="Z4569" i="1"/>
  <c r="AF4569" i="1" s="1"/>
  <c r="Z3778" i="1"/>
  <c r="AF3778" i="1" s="1"/>
  <c r="Z4120" i="1"/>
  <c r="AF4120" i="1" s="1"/>
  <c r="Z3972" i="1"/>
  <c r="AF3972" i="1" s="1"/>
  <c r="Z3882" i="1"/>
  <c r="AF3882" i="1" s="1"/>
  <c r="Z4221" i="1"/>
  <c r="AF4221" i="1" s="1"/>
  <c r="Z4588" i="1"/>
  <c r="AF4588" i="1" s="1"/>
  <c r="Z4778" i="1"/>
  <c r="AF4778" i="1" s="1"/>
  <c r="Z4752" i="1"/>
  <c r="AF4752" i="1" s="1"/>
  <c r="Z3742" i="1"/>
  <c r="AF3742" i="1" s="1"/>
  <c r="Z4083" i="1"/>
  <c r="AF4083" i="1" s="1"/>
  <c r="Z4737" i="1"/>
  <c r="AF4737" i="1" s="1"/>
  <c r="Z3842" i="1"/>
  <c r="AF3842" i="1" s="1"/>
  <c r="Z4184" i="1"/>
  <c r="AF4184" i="1" s="1"/>
  <c r="Z4096" i="1"/>
  <c r="AF4096" i="1" s="1"/>
  <c r="Z3946" i="1"/>
  <c r="AF3946" i="1" s="1"/>
  <c r="Z4285" i="1"/>
  <c r="AF4285" i="1" s="1"/>
  <c r="Z4672" i="1"/>
  <c r="AF4672" i="1" s="1"/>
  <c r="Z4457" i="1"/>
  <c r="AF4457" i="1" s="1"/>
  <c r="Z4218" i="1"/>
  <c r="AF4218" i="1" s="1"/>
  <c r="Z4097" i="1"/>
  <c r="AF4097" i="1" s="1"/>
  <c r="Z4409" i="1"/>
  <c r="AF4409" i="1" s="1"/>
  <c r="Z3750" i="1"/>
  <c r="AF3750" i="1" s="1"/>
  <c r="Z3549" i="1"/>
  <c r="AF3549" i="1" s="1"/>
  <c r="Z4027" i="1"/>
  <c r="AF4027" i="1" s="1"/>
  <c r="Z3314" i="1"/>
  <c r="AF3314" i="1" s="1"/>
  <c r="Z3744" i="1"/>
  <c r="AF3744" i="1" s="1"/>
  <c r="Z3543" i="1"/>
  <c r="AF3543" i="1" s="1"/>
  <c r="Z3357" i="1"/>
  <c r="AF3357" i="1" s="1"/>
  <c r="Z3875" i="1"/>
  <c r="AF3875" i="1" s="1"/>
  <c r="Z3162" i="1"/>
  <c r="AF3162" i="1" s="1"/>
  <c r="Z3729" i="1"/>
  <c r="AF3729" i="1" s="1"/>
  <c r="Z3340" i="1"/>
  <c r="AF3340" i="1" s="1"/>
  <c r="Z3494" i="1"/>
  <c r="AF3494" i="1" s="1"/>
  <c r="Z3069" i="1"/>
  <c r="AF3069" i="1" s="1"/>
  <c r="Z3045" i="1"/>
  <c r="AF3045" i="1" s="1"/>
  <c r="Z4436" i="1"/>
  <c r="AF4436" i="1" s="1"/>
  <c r="Z3929" i="1"/>
  <c r="AF3929" i="1" s="1"/>
  <c r="Z4729" i="1"/>
  <c r="AF4729" i="1" s="1"/>
  <c r="Z4182" i="1"/>
  <c r="AF4182" i="1" s="1"/>
  <c r="Z3981" i="1"/>
  <c r="AF3981" i="1" s="1"/>
  <c r="Z3636" i="1"/>
  <c r="AF3636" i="1" s="1"/>
  <c r="Z3408" i="1"/>
  <c r="AF3408" i="1" s="1"/>
  <c r="Z3491" i="1"/>
  <c r="AF3491" i="1" s="1"/>
  <c r="Z3975" i="1"/>
  <c r="AF3975" i="1" s="1"/>
  <c r="Z3262" i="1"/>
  <c r="AF3262" i="1" s="1"/>
  <c r="Z3829" i="1"/>
  <c r="AF3829" i="1" s="1"/>
  <c r="Z3473" i="1"/>
  <c r="AF3473" i="1" s="1"/>
  <c r="Z3205" i="1"/>
  <c r="AF3205" i="1" s="1"/>
  <c r="Z3279" i="1"/>
  <c r="AF3279" i="1" s="1"/>
  <c r="Z3816" i="1"/>
  <c r="AF3816" i="1" s="1"/>
  <c r="Z3615" i="1"/>
  <c r="AF3615" i="1" s="1"/>
  <c r="Z3132" i="1"/>
  <c r="AF3132" i="1" s="1"/>
  <c r="Z4659" i="1"/>
  <c r="AF4659" i="1" s="1"/>
  <c r="Z4172" i="1"/>
  <c r="AF4172" i="1" s="1"/>
  <c r="Z4031" i="1"/>
  <c r="AF4031" i="1" s="1"/>
  <c r="Z4735" i="1"/>
  <c r="AF4735" i="1" s="1"/>
  <c r="Z4305" i="1"/>
  <c r="AF4305" i="1" s="1"/>
  <c r="Z4164" i="1"/>
  <c r="AF4164" i="1" s="1"/>
  <c r="Z4581" i="1"/>
  <c r="AF4581" i="1" s="1"/>
  <c r="Z4444" i="1"/>
  <c r="AF4444" i="1" s="1"/>
  <c r="Z4297" i="1"/>
  <c r="AF4297" i="1" s="1"/>
  <c r="Z3625" i="1"/>
  <c r="AF3625" i="1" s="1"/>
  <c r="Z4407" i="1"/>
  <c r="AF4407" i="1" s="1"/>
  <c r="Z4707" i="1"/>
  <c r="AF4707" i="1" s="1"/>
  <c r="Z4257" i="1"/>
  <c r="AF4257" i="1" s="1"/>
  <c r="Z4116" i="1"/>
  <c r="AF4116" i="1" s="1"/>
  <c r="Z4780" i="1"/>
  <c r="AF4780" i="1" s="1"/>
  <c r="Z4391" i="1"/>
  <c r="AF4391" i="1" s="1"/>
  <c r="Z4249" i="1"/>
  <c r="AF4249" i="1" s="1"/>
  <c r="Z4709" i="1"/>
  <c r="AF4709" i="1" s="1"/>
  <c r="Z4510" i="1"/>
  <c r="AF4510" i="1" s="1"/>
  <c r="Z4383" i="1"/>
  <c r="AF4383" i="1" s="1"/>
  <c r="Z3817" i="1"/>
  <c r="AF3817" i="1" s="1"/>
  <c r="Z4502" i="1"/>
  <c r="AF4502" i="1" s="1"/>
  <c r="Z4755" i="1"/>
  <c r="AF4755" i="1" s="1"/>
  <c r="Z4343" i="1"/>
  <c r="AF4343" i="1" s="1"/>
  <c r="Z4201" i="1"/>
  <c r="AF4201" i="1" s="1"/>
  <c r="Z4637" i="1"/>
  <c r="AF4637" i="1" s="1"/>
  <c r="Z4470" i="1"/>
  <c r="AF4470" i="1" s="1"/>
  <c r="Z4335" i="1"/>
  <c r="AF4335" i="1" s="1"/>
  <c r="Z3705" i="1"/>
  <c r="AF3705" i="1" s="1"/>
  <c r="Z4562" i="1"/>
  <c r="AF4562" i="1" s="1"/>
  <c r="Z4464" i="1"/>
  <c r="AF4464" i="1" s="1"/>
  <c r="Z4009" i="1"/>
  <c r="AF4009" i="1" s="1"/>
  <c r="Z4574" i="1"/>
  <c r="AF4574" i="1" s="1"/>
  <c r="Z4561" i="1"/>
  <c r="AF4561" i="1" s="1"/>
  <c r="Z4428" i="1"/>
  <c r="AF4428" i="1" s="1"/>
  <c r="Z4287" i="1"/>
  <c r="AF4287" i="1" s="1"/>
  <c r="Z4765" i="1"/>
  <c r="AF4765" i="1" s="1"/>
  <c r="Z4534" i="1"/>
  <c r="AF4534" i="1" s="1"/>
  <c r="Z4420" i="1"/>
  <c r="AF4420" i="1" s="1"/>
  <c r="Z3897" i="1"/>
  <c r="AF3897" i="1" s="1"/>
  <c r="Z4610" i="1"/>
  <c r="AF4610" i="1" s="1"/>
  <c r="Z4528" i="1"/>
  <c r="AF4528" i="1" s="1"/>
  <c r="Z3332" i="1"/>
  <c r="AF3332" i="1" s="1"/>
  <c r="Z4638" i="1"/>
  <c r="AF4638" i="1" s="1"/>
  <c r="Z4028" i="1"/>
  <c r="AF4028" i="1" s="1"/>
  <c r="Z4589" i="1"/>
  <c r="AF4589" i="1" s="1"/>
  <c r="Z3790" i="1"/>
  <c r="AF3790" i="1" s="1"/>
  <c r="Z4320" i="1"/>
  <c r="AF4320" i="1" s="1"/>
  <c r="Z3888" i="1"/>
  <c r="AF3888" i="1" s="1"/>
  <c r="Z3401" i="1"/>
  <c r="AF3401" i="1" s="1"/>
  <c r="Z3083" i="1"/>
  <c r="AF3083" i="1" s="1"/>
  <c r="Z3707" i="1"/>
  <c r="AF3707" i="1" s="1"/>
  <c r="Z3080" i="1"/>
  <c r="AF3080" i="1" s="1"/>
  <c r="Z3393" i="1"/>
  <c r="AF3393" i="1" s="1"/>
  <c r="Z3059" i="1"/>
  <c r="AF3059" i="1" s="1"/>
  <c r="Z3121" i="1"/>
  <c r="AF3121" i="1" s="1"/>
  <c r="Z3199" i="1"/>
  <c r="AF3199" i="1" s="1"/>
  <c r="Z3756" i="1"/>
  <c r="AF3756" i="1" s="1"/>
  <c r="Z3555" i="1"/>
  <c r="AF3555" i="1" s="1"/>
  <c r="Z3373" i="1"/>
  <c r="AF3373" i="1" s="1"/>
  <c r="Z3887" i="1"/>
  <c r="AF3887" i="1" s="1"/>
  <c r="Z3174" i="1"/>
  <c r="AF3174" i="1" s="1"/>
  <c r="Z4366" i="1"/>
  <c r="AF4366" i="1" s="1"/>
  <c r="Z4532" i="1"/>
  <c r="AF4532" i="1" s="1"/>
  <c r="Z3249" i="1"/>
  <c r="AF3249" i="1" s="1"/>
  <c r="Z3655" i="1"/>
  <c r="AF3655" i="1" s="1"/>
  <c r="Z3274" i="1"/>
  <c r="AF3274" i="1" s="1"/>
  <c r="Z3841" i="1"/>
  <c r="AF3841" i="1" s="1"/>
  <c r="Z3585" i="1"/>
  <c r="AF3585" i="1" s="1"/>
  <c r="Z3126" i="1"/>
  <c r="AF3126" i="1" s="1"/>
  <c r="Z3839" i="1"/>
  <c r="AF3839" i="1" s="1"/>
  <c r="Z3309" i="1"/>
  <c r="AF3309" i="1" s="1"/>
  <c r="Z3562" i="1"/>
  <c r="AF3562" i="1" s="1"/>
  <c r="Z3504" i="1"/>
  <c r="AF3504" i="1" s="1"/>
  <c r="Z3708" i="1"/>
  <c r="AF3708" i="1" s="1"/>
  <c r="Z3087" i="1"/>
  <c r="AF3087" i="1" s="1"/>
  <c r="Z3057" i="1"/>
  <c r="AF3057" i="1" s="1"/>
  <c r="Z3486" i="1"/>
  <c r="AF3486" i="1" s="1"/>
  <c r="Z3329" i="1"/>
  <c r="AF3329" i="1" s="1"/>
  <c r="Z3016" i="1"/>
  <c r="AF3016" i="1" s="1"/>
  <c r="Z3659" i="1"/>
  <c r="AF3659" i="1" s="1"/>
  <c r="Z3860" i="1"/>
  <c r="AF3860" i="1" s="1"/>
  <c r="Z3337" i="1"/>
  <c r="AF3337" i="1" s="1"/>
  <c r="Z4406" i="1"/>
  <c r="AF4406" i="1" s="1"/>
  <c r="Z4256" i="1"/>
  <c r="AF4256" i="1" s="1"/>
  <c r="Z3726" i="1"/>
  <c r="AF3726" i="1" s="1"/>
  <c r="Z3077" i="1"/>
  <c r="AF3077" i="1" s="1"/>
  <c r="Z3113" i="1"/>
  <c r="AF3113" i="1" s="1"/>
  <c r="Z3027" i="1"/>
  <c r="AF3027" i="1" s="1"/>
  <c r="Z3383" i="1"/>
  <c r="AF3383" i="1" s="1"/>
  <c r="Z3761" i="1"/>
  <c r="AF3761" i="1" s="1"/>
  <c r="Z3194" i="1"/>
  <c r="AF3194" i="1" s="1"/>
  <c r="Z3907" i="1"/>
  <c r="AF3907" i="1" s="1"/>
  <c r="Z3400" i="1"/>
  <c r="AF3400" i="1" s="1"/>
  <c r="Z3575" i="1"/>
  <c r="AF3575" i="1" s="1"/>
  <c r="Z3776" i="1"/>
  <c r="AF3776" i="1" s="1"/>
  <c r="Z3346" i="1"/>
  <c r="AF3346" i="1" s="1"/>
  <c r="Z3111" i="1"/>
  <c r="AF3111" i="1" s="1"/>
  <c r="Z3581" i="1"/>
  <c r="AF3581" i="1" s="1"/>
  <c r="Z3782" i="1"/>
  <c r="AF3782" i="1" s="1"/>
  <c r="Z4452" i="1"/>
  <c r="AF4452" i="1" s="1"/>
  <c r="Z4140" i="1"/>
  <c r="AF4140" i="1" s="1"/>
  <c r="Z4258" i="1"/>
  <c r="AF4258" i="1" s="1"/>
  <c r="Z3647" i="1"/>
  <c r="AF3647" i="1" s="1"/>
  <c r="Z3848" i="1"/>
  <c r="AF3848" i="1" s="1"/>
  <c r="Z3321" i="1"/>
  <c r="AF3321" i="1" s="1"/>
  <c r="Z3248" i="1"/>
  <c r="AF3248" i="1" s="1"/>
  <c r="Z3516" i="1"/>
  <c r="AF3516" i="1" s="1"/>
  <c r="Z3861" i="1"/>
  <c r="AF3861" i="1" s="1"/>
  <c r="Z3294" i="1"/>
  <c r="AF3294" i="1" s="1"/>
  <c r="Z4007" i="1"/>
  <c r="AF4007" i="1" s="1"/>
  <c r="Z3529" i="1"/>
  <c r="AF3529" i="1" s="1"/>
  <c r="Z3451" i="1"/>
  <c r="AF3451" i="1" s="1"/>
  <c r="Z3668" i="1"/>
  <c r="AF3668" i="1" s="1"/>
  <c r="Z4013" i="1"/>
  <c r="AF4013" i="1" s="1"/>
  <c r="Z4214" i="1"/>
  <c r="AF4214" i="1" s="1"/>
  <c r="Z3940" i="1"/>
  <c r="AF3940" i="1" s="1"/>
  <c r="Z3103" i="1"/>
  <c r="AF3103" i="1" s="1"/>
  <c r="Z3334" i="1"/>
  <c r="AF3334" i="1" s="1"/>
  <c r="Z3063" i="1"/>
  <c r="AF3063" i="1" s="1"/>
  <c r="Z3569" i="1"/>
  <c r="AF3569" i="1" s="1"/>
  <c r="Z3092" i="1"/>
  <c r="AF3092" i="1" s="1"/>
  <c r="Z3715" i="1"/>
  <c r="AF3715" i="1" s="1"/>
  <c r="Z3115" i="1"/>
  <c r="AF3115" i="1" s="1"/>
  <c r="Z3412" i="1"/>
  <c r="AF3412" i="1" s="1"/>
  <c r="Z3339" i="1"/>
  <c r="AF3339" i="1" s="1"/>
  <c r="Z3584" i="1"/>
  <c r="AF3584" i="1" s="1"/>
  <c r="Z3154" i="1"/>
  <c r="AF3154" i="1" s="1"/>
  <c r="Z3867" i="1"/>
  <c r="AF3867" i="1" s="1"/>
  <c r="Z3347" i="1"/>
  <c r="AF3347" i="1" s="1"/>
  <c r="Z3590" i="1"/>
  <c r="AF3590" i="1" s="1"/>
  <c r="Z4196" i="1"/>
  <c r="AF4196" i="1" s="1"/>
  <c r="Z4521" i="1"/>
  <c r="AF4521" i="1" s="1"/>
  <c r="Z4002" i="1"/>
  <c r="AF4002" i="1" s="1"/>
  <c r="Z3254" i="1"/>
  <c r="AF3254" i="1" s="1"/>
  <c r="Z3967" i="1"/>
  <c r="AF3967" i="1" s="1"/>
  <c r="Z3480" i="1"/>
  <c r="AF3480" i="1" s="1"/>
  <c r="Z3635" i="1"/>
  <c r="AF3635" i="1" s="1"/>
  <c r="Z3836" i="1"/>
  <c r="AF3836" i="1" s="1"/>
  <c r="Z3305" i="1"/>
  <c r="AF3305" i="1" s="1"/>
  <c r="Z3232" i="1"/>
  <c r="AF3232" i="1" s="1"/>
  <c r="Z3500" i="1"/>
  <c r="AF3500" i="1" s="1"/>
  <c r="Z3074" i="1"/>
  <c r="AF3074" i="1" s="1"/>
  <c r="Z3787" i="1"/>
  <c r="AF3787" i="1" s="1"/>
  <c r="Z3240" i="1"/>
  <c r="AF3240" i="1" s="1"/>
  <c r="Z3508" i="1"/>
  <c r="AF3508" i="1" s="1"/>
  <c r="Z4089" i="1"/>
  <c r="AF4089" i="1" s="1"/>
  <c r="Z4427" i="1"/>
  <c r="AF4427" i="1" s="1"/>
  <c r="Z3285" i="1"/>
  <c r="AF3285" i="1" s="1"/>
  <c r="Z3544" i="1"/>
  <c r="AF3544" i="1" s="1"/>
  <c r="Z3889" i="1"/>
  <c r="AF3889" i="1" s="1"/>
  <c r="Z3322" i="1"/>
  <c r="AF3322" i="1" s="1"/>
  <c r="Z3015" i="1"/>
  <c r="AF3015" i="1" s="1"/>
  <c r="Z3557" i="1"/>
  <c r="AF3557" i="1" s="1"/>
  <c r="Z3076" i="1"/>
  <c r="AF3076" i="1" s="1"/>
  <c r="Z3703" i="1"/>
  <c r="AF3703" i="1" s="1"/>
  <c r="Z3067" i="1"/>
  <c r="AF3067" i="1" s="1"/>
  <c r="Z3041" i="1"/>
  <c r="AF3041" i="1" s="1"/>
  <c r="Z3474" i="1"/>
  <c r="AF3474" i="1" s="1"/>
  <c r="Z3313" i="1"/>
  <c r="AF3313" i="1" s="1"/>
  <c r="Z3709" i="1"/>
  <c r="AF3709" i="1" s="1"/>
  <c r="Z3910" i="1"/>
  <c r="AF3910" i="1" s="1"/>
  <c r="Z4580" i="1"/>
  <c r="AF4580" i="1" s="1"/>
  <c r="Z4311" i="1"/>
  <c r="AF4311" i="1" s="1"/>
  <c r="Z4430" i="1"/>
  <c r="AF4430" i="1" s="1"/>
  <c r="Z3125" i="1"/>
  <c r="AF3125" i="1" s="1"/>
  <c r="Z3179" i="1"/>
  <c r="AF3179" i="1" s="1"/>
  <c r="Z3447" i="1"/>
  <c r="AF3447" i="1" s="1"/>
  <c r="Z3809" i="1"/>
  <c r="AF3809" i="1" s="1"/>
  <c r="Z3242" i="1"/>
  <c r="AF3242" i="1" s="1"/>
  <c r="Z3955" i="1"/>
  <c r="AF3955" i="1" s="1"/>
  <c r="Z3464" i="1"/>
  <c r="AF3464" i="1" s="1"/>
  <c r="Z3623" i="1"/>
  <c r="AF3623" i="1" s="1"/>
  <c r="Z3824" i="1"/>
  <c r="AF3824" i="1" s="1"/>
  <c r="Z3394" i="1"/>
  <c r="AF3394" i="1" s="1"/>
  <c r="Z3207" i="1"/>
  <c r="AF3207" i="1" s="1"/>
  <c r="Z3629" i="1"/>
  <c r="AF3629" i="1" s="1"/>
  <c r="Z3830" i="1"/>
  <c r="AF3830" i="1" s="1"/>
  <c r="Z4500" i="1"/>
  <c r="AF4500" i="1" s="1"/>
  <c r="Z4204" i="1"/>
  <c r="AF4204" i="1" s="1"/>
  <c r="Z3024" i="1"/>
  <c r="AF3024" i="1" s="1"/>
  <c r="Z3663" i="1"/>
  <c r="AF3663" i="1" s="1"/>
  <c r="Z3864" i="1"/>
  <c r="AF3864" i="1" s="1"/>
  <c r="Z3343" i="1"/>
  <c r="AF3343" i="1" s="1"/>
  <c r="Z3269" i="1"/>
  <c r="AF3269" i="1" s="1"/>
  <c r="Z3532" i="1"/>
  <c r="AF3532" i="1" s="1"/>
  <c r="Z3877" i="1"/>
  <c r="AF3877" i="1" s="1"/>
  <c r="Z3310" i="1"/>
  <c r="AF3310" i="1" s="1"/>
  <c r="Z4023" i="1"/>
  <c r="AF4023" i="1" s="1"/>
  <c r="Z3545" i="1"/>
  <c r="AF3545" i="1" s="1"/>
  <c r="Z3472" i="1"/>
  <c r="AF3472" i="1" s="1"/>
  <c r="Z3684" i="1"/>
  <c r="AF3684" i="1" s="1"/>
  <c r="Z4029" i="1"/>
  <c r="AF4029" i="1" s="1"/>
  <c r="Z4230" i="1"/>
  <c r="AF4230" i="1" s="1"/>
  <c r="Z4004" i="1"/>
  <c r="AF4004" i="1" s="1"/>
  <c r="Z3225" i="1"/>
  <c r="AF3225" i="1" s="1"/>
  <c r="Z4648" i="1"/>
  <c r="AF4648" i="1" s="1"/>
  <c r="Z4301" i="1"/>
  <c r="AF4301" i="1" s="1"/>
  <c r="Z4251" i="1"/>
  <c r="AF4251" i="1" s="1"/>
  <c r="Z4062" i="1"/>
  <c r="AF4062" i="1" s="1"/>
  <c r="Z4403" i="1"/>
  <c r="AF4403" i="1" s="1"/>
  <c r="Z4389" i="1"/>
  <c r="AF4389" i="1" s="1"/>
  <c r="Z4162" i="1"/>
  <c r="AF4162" i="1" s="1"/>
  <c r="Z4491" i="1"/>
  <c r="AF4491" i="1" s="1"/>
  <c r="Z4513" i="1"/>
  <c r="AF4513" i="1" s="1"/>
  <c r="Z4266" i="1"/>
  <c r="AF4266" i="1" s="1"/>
  <c r="Z4567" i="1"/>
  <c r="AF4567" i="1" s="1"/>
  <c r="Z4288" i="1"/>
  <c r="AF4288" i="1" s="1"/>
  <c r="Z4365" i="1"/>
  <c r="AF4365" i="1" s="1"/>
  <c r="Z4336" i="1"/>
  <c r="AF4336" i="1" s="1"/>
  <c r="Z4126" i="1"/>
  <c r="AF4126" i="1" s="1"/>
  <c r="Z4463" i="1"/>
  <c r="AF4463" i="1" s="1"/>
  <c r="Z4469" i="1"/>
  <c r="AF4469" i="1" s="1"/>
  <c r="Z4226" i="1"/>
  <c r="AF4226" i="1" s="1"/>
  <c r="Z4539" i="1"/>
  <c r="AF4539" i="1" s="1"/>
  <c r="Z4713" i="1"/>
  <c r="AF4713" i="1" s="1"/>
  <c r="Z4330" i="1"/>
  <c r="AF4330" i="1" s="1"/>
  <c r="Z4615" i="1"/>
  <c r="AF4615" i="1" s="1"/>
  <c r="Z4400" i="1"/>
  <c r="AF4400" i="1" s="1"/>
  <c r="Z4429" i="1"/>
  <c r="AF4429" i="1" s="1"/>
  <c r="Z4421" i="1"/>
  <c r="AF4421" i="1" s="1"/>
  <c r="Z4190" i="1"/>
  <c r="AF4190" i="1" s="1"/>
  <c r="Z4511" i="1"/>
  <c r="AF4511" i="1" s="1"/>
  <c r="Z4565" i="1"/>
  <c r="AF4565" i="1" s="1"/>
  <c r="Z4290" i="1"/>
  <c r="AF4290" i="1" s="1"/>
  <c r="Z4587" i="1"/>
  <c r="AF4587" i="1" s="1"/>
  <c r="Z4044" i="1"/>
  <c r="AF4044" i="1" s="1"/>
  <c r="Z4394" i="1"/>
  <c r="AF4394" i="1" s="1"/>
  <c r="Z4663" i="1"/>
  <c r="AF4663" i="1" s="1"/>
  <c r="Z4509" i="1"/>
  <c r="AF4509" i="1" s="1"/>
  <c r="Z4483" i="1"/>
  <c r="AF4483" i="1" s="1"/>
  <c r="Z4493" i="1"/>
  <c r="AF4493" i="1" s="1"/>
  <c r="Z4254" i="1"/>
  <c r="AF4254" i="1" s="1"/>
  <c r="Z4559" i="1"/>
  <c r="AF4559" i="1" s="1"/>
  <c r="Z3928" i="1"/>
  <c r="AF3928" i="1" s="1"/>
  <c r="Z4354" i="1"/>
  <c r="AF4354" i="1" s="1"/>
  <c r="Z4635" i="1"/>
  <c r="AF4635" i="1" s="1"/>
  <c r="Z4129" i="1"/>
  <c r="AF4129" i="1" s="1"/>
  <c r="Z3904" i="1"/>
  <c r="AF3904" i="1" s="1"/>
  <c r="Z4711" i="1"/>
  <c r="AF4711" i="1" s="1"/>
  <c r="Z4769" i="1"/>
  <c r="AF4769" i="1" s="1"/>
  <c r="Z4482" i="1"/>
  <c r="AF4482" i="1" s="1"/>
  <c r="Z4351" i="1"/>
  <c r="AF4351" i="1" s="1"/>
  <c r="Z3737" i="1"/>
  <c r="AF3737" i="1" s="1"/>
  <c r="Z4601" i="1"/>
  <c r="AF4601" i="1" s="1"/>
  <c r="Z4134" i="1"/>
  <c r="AF4134" i="1" s="1"/>
  <c r="Z3933" i="1"/>
  <c r="AF3933" i="1" s="1"/>
  <c r="Z3588" i="1"/>
  <c r="AF3588" i="1" s="1"/>
  <c r="Z3344" i="1"/>
  <c r="AF3344" i="1" s="1"/>
  <c r="Z3427" i="1"/>
  <c r="AF3427" i="1" s="1"/>
  <c r="Z3927" i="1"/>
  <c r="AF3927" i="1" s="1"/>
  <c r="Z3214" i="1"/>
  <c r="AF3214" i="1" s="1"/>
  <c r="Z3781" i="1"/>
  <c r="AF3781" i="1" s="1"/>
  <c r="Z3409" i="1"/>
  <c r="AF3409" i="1" s="1"/>
  <c r="Z3107" i="1"/>
  <c r="AF3107" i="1" s="1"/>
  <c r="Z3137" i="1"/>
  <c r="AF3137" i="1" s="1"/>
  <c r="Z3215" i="1"/>
  <c r="AF3215" i="1" s="1"/>
  <c r="Z3768" i="1"/>
  <c r="AF3768" i="1" s="1"/>
  <c r="Z3567" i="1"/>
  <c r="AF3567" i="1" s="1"/>
  <c r="Z3084" i="1"/>
  <c r="AF3084" i="1" s="1"/>
  <c r="Z3938" i="1"/>
  <c r="AF3938" i="1" s="1"/>
  <c r="Z4465" i="1"/>
  <c r="AF4465" i="1" s="1"/>
  <c r="Z4132" i="1"/>
  <c r="AF4132" i="1" s="1"/>
  <c r="Z3542" i="1"/>
  <c r="AF3542" i="1" s="1"/>
  <c r="Z3283" i="1"/>
  <c r="AF3283" i="1" s="1"/>
  <c r="Z3819" i="1"/>
  <c r="AF3819" i="1" s="1"/>
  <c r="Z3106" i="1"/>
  <c r="AF3106" i="1" s="1"/>
  <c r="Z3536" i="1"/>
  <c r="AF3536" i="1" s="1"/>
  <c r="Z3275" i="1"/>
  <c r="AF3275" i="1" s="1"/>
  <c r="Z3348" i="1"/>
  <c r="AF3348" i="1" s="1"/>
  <c r="Z3868" i="1"/>
  <c r="AF3868" i="1" s="1"/>
  <c r="Z3667" i="1"/>
  <c r="AF3667" i="1" s="1"/>
  <c r="Z3028" i="1"/>
  <c r="AF3028" i="1" s="1"/>
  <c r="Z3521" i="1"/>
  <c r="AF3521" i="1" s="1"/>
  <c r="Z3999" i="1"/>
  <c r="AF3999" i="1" s="1"/>
  <c r="Z3286" i="1"/>
  <c r="AF3286" i="1" s="1"/>
  <c r="Z4669" i="1"/>
  <c r="AF4669" i="1" s="1"/>
  <c r="Z3634" i="1"/>
  <c r="AF3634" i="1" s="1"/>
  <c r="Z4774" i="1"/>
  <c r="AF4774" i="1" s="1"/>
  <c r="Z4748" i="1"/>
  <c r="AF4748" i="1" s="1"/>
  <c r="Z3738" i="1"/>
  <c r="AF3738" i="1" s="1"/>
  <c r="Z4077" i="1"/>
  <c r="AF4077" i="1" s="1"/>
  <c r="Z4717" i="1"/>
  <c r="AF4717" i="1" s="1"/>
  <c r="Z3838" i="1"/>
  <c r="AF3838" i="1" s="1"/>
  <c r="Z4179" i="1"/>
  <c r="AF4179" i="1" s="1"/>
  <c r="Z4504" i="1"/>
  <c r="AF4504" i="1" s="1"/>
  <c r="Z4746" i="1"/>
  <c r="AF4746" i="1" s="1"/>
  <c r="Z4712" i="1"/>
  <c r="AF4712" i="1" s="1"/>
  <c r="Z3698" i="1"/>
  <c r="AF3698" i="1" s="1"/>
  <c r="Z4040" i="1"/>
  <c r="AF4040" i="1" s="1"/>
  <c r="Z4621" i="1"/>
  <c r="AF4621" i="1" s="1"/>
  <c r="Z3802" i="1"/>
  <c r="AF3802" i="1" s="1"/>
  <c r="Z4141" i="1"/>
  <c r="AF4141" i="1" s="1"/>
  <c r="Z4037" i="1"/>
  <c r="AF4037" i="1" s="1"/>
  <c r="Z3902" i="1"/>
  <c r="AF3902" i="1" s="1"/>
  <c r="Z4243" i="1"/>
  <c r="AF4243" i="1" s="1"/>
  <c r="Z4608" i="1"/>
  <c r="AF4608" i="1" s="1"/>
  <c r="Z3948" i="1"/>
  <c r="AF3948" i="1" s="1"/>
  <c r="Z4776" i="1"/>
  <c r="AF4776" i="1" s="1"/>
  <c r="Z3762" i="1"/>
  <c r="AF3762" i="1" s="1"/>
  <c r="Z4104" i="1"/>
  <c r="AF4104" i="1" s="1"/>
  <c r="Z3908" i="1"/>
  <c r="AF3908" i="1" s="1"/>
  <c r="Z3866" i="1"/>
  <c r="AF3866" i="1" s="1"/>
  <c r="Z4205" i="1"/>
  <c r="AF4205" i="1" s="1"/>
  <c r="Z4123" i="1"/>
  <c r="AF4123" i="1" s="1"/>
  <c r="Z3966" i="1"/>
  <c r="AF3966" i="1" s="1"/>
  <c r="Z4307" i="1"/>
  <c r="AF4307" i="1" s="1"/>
  <c r="Z4696" i="1"/>
  <c r="AF4696" i="1" s="1"/>
  <c r="Z4067" i="1"/>
  <c r="AF4067" i="1" s="1"/>
  <c r="Z4693" i="1"/>
  <c r="AF4693" i="1" s="1"/>
  <c r="Z3826" i="1"/>
  <c r="AF3826" i="1" s="1"/>
  <c r="Z4168" i="1"/>
  <c r="AF4168" i="1" s="1"/>
  <c r="Z4075" i="1"/>
  <c r="AF4075" i="1" s="1"/>
  <c r="Z3930" i="1"/>
  <c r="AF3930" i="1" s="1"/>
  <c r="Z4269" i="1"/>
  <c r="AF4269" i="1" s="1"/>
  <c r="Z4208" i="1"/>
  <c r="AF4208" i="1" s="1"/>
  <c r="Z4030" i="1"/>
  <c r="AF4030" i="1" s="1"/>
  <c r="Z4371" i="1"/>
  <c r="AF4371" i="1" s="1"/>
  <c r="Z4501" i="1"/>
  <c r="AF4501" i="1" s="1"/>
  <c r="Z4597" i="1"/>
  <c r="AF4597" i="1" s="1"/>
  <c r="Z4302" i="1"/>
  <c r="AF4302" i="1" s="1"/>
  <c r="Z4183" i="1"/>
  <c r="AF4183" i="1" s="1"/>
  <c r="Z4484" i="1"/>
  <c r="AF4484" i="1" s="1"/>
  <c r="Z3814" i="1"/>
  <c r="AF3814" i="1" s="1"/>
  <c r="Z3613" i="1"/>
  <c r="AF3613" i="1" s="1"/>
  <c r="Z3185" i="1"/>
  <c r="AF3185" i="1" s="1"/>
  <c r="Z3378" i="1"/>
  <c r="AF3378" i="1" s="1"/>
  <c r="Z3808" i="1"/>
  <c r="AF3808" i="1" s="1"/>
  <c r="Z3607" i="1"/>
  <c r="AF3607" i="1" s="1"/>
  <c r="Z3443" i="1"/>
  <c r="AF3443" i="1" s="1"/>
  <c r="Z3939" i="1"/>
  <c r="AF3939" i="1" s="1"/>
  <c r="Z3226" i="1"/>
  <c r="AF3226" i="1" s="1"/>
  <c r="Z3793" i="1"/>
  <c r="AF3793" i="1" s="1"/>
  <c r="Z3425" i="1"/>
  <c r="AF3425" i="1" s="1"/>
  <c r="Z3155" i="1"/>
  <c r="AF3155" i="1" s="1"/>
  <c r="Z3153" i="1"/>
  <c r="AF3153" i="1" s="1"/>
  <c r="Z3109" i="1"/>
  <c r="AF3109" i="1" s="1"/>
  <c r="Z4524" i="1"/>
  <c r="AF4524" i="1" s="1"/>
  <c r="Z3311" i="1"/>
  <c r="AF3311" i="1" s="1"/>
  <c r="Z4043" i="1"/>
  <c r="AF4043" i="1" s="1"/>
  <c r="Z4246" i="1"/>
  <c r="AF4246" i="1" s="1"/>
  <c r="Z3055" i="1"/>
  <c r="AF3055" i="1" s="1"/>
  <c r="Z3700" i="1"/>
  <c r="AF3700" i="1" s="1"/>
  <c r="Z3493" i="1"/>
  <c r="AF3493" i="1" s="1"/>
  <c r="Z3561" i="1"/>
  <c r="AF3561" i="1" s="1"/>
  <c r="Z3031" i="1"/>
  <c r="AF3031" i="1" s="1"/>
  <c r="Z3326" i="1"/>
  <c r="AF3326" i="1" s="1"/>
  <c r="Z3893" i="1"/>
  <c r="AF3893" i="1" s="1"/>
  <c r="Z3548" i="1"/>
  <c r="AF3548" i="1" s="1"/>
  <c r="Z3291" i="1"/>
  <c r="AF3291" i="1" s="1"/>
  <c r="Z3364" i="1"/>
  <c r="AF3364" i="1" s="1"/>
  <c r="Z3880" i="1"/>
  <c r="AF3880" i="1" s="1"/>
  <c r="Z3679" i="1"/>
  <c r="AF3679" i="1" s="1"/>
  <c r="Z3044" i="1"/>
  <c r="AF3044" i="1" s="1"/>
  <c r="Z4139" i="1"/>
  <c r="AF4139" i="1" s="1"/>
  <c r="Z4284" i="1"/>
  <c r="AF4284" i="1" s="1"/>
  <c r="Z4143" i="1"/>
  <c r="AF4143" i="1" s="1"/>
  <c r="Z4549" i="1"/>
  <c r="AF4549" i="1" s="1"/>
  <c r="Z4423" i="1"/>
  <c r="AF4423" i="1" s="1"/>
  <c r="Z4276" i="1"/>
  <c r="AF4276" i="1" s="1"/>
  <c r="Z4753" i="1"/>
  <c r="AF4753" i="1" s="1"/>
  <c r="Z4530" i="1"/>
  <c r="AF4530" i="1" s="1"/>
  <c r="Z4415" i="1"/>
  <c r="AF4415" i="1" s="1"/>
  <c r="Z3881" i="1"/>
  <c r="AF3881" i="1" s="1"/>
  <c r="Z4526" i="1"/>
  <c r="AF4526" i="1" s="1"/>
  <c r="Z4771" i="1"/>
  <c r="AF4771" i="1" s="1"/>
  <c r="Z4369" i="1"/>
  <c r="AF4369" i="1" s="1"/>
  <c r="Z4228" i="1"/>
  <c r="AF4228" i="1" s="1"/>
  <c r="Z4677" i="1"/>
  <c r="AF4677" i="1" s="1"/>
  <c r="Z4494" i="1"/>
  <c r="AF4494" i="1" s="1"/>
  <c r="Z4361" i="1"/>
  <c r="AF4361" i="1" s="1"/>
  <c r="Z3769" i="1"/>
  <c r="AF3769" i="1" s="1"/>
  <c r="Z4578" i="1"/>
  <c r="AF4578" i="1" s="1"/>
  <c r="Z4488" i="1"/>
  <c r="AF4488" i="1" s="1"/>
  <c r="Z3161" i="1"/>
  <c r="AF3161" i="1" s="1"/>
  <c r="Z4590" i="1"/>
  <c r="AF4590" i="1" s="1"/>
  <c r="Z4605" i="1"/>
  <c r="AF4605" i="1" s="1"/>
  <c r="Z4454" i="1"/>
  <c r="AF4454" i="1" s="1"/>
  <c r="Z4313" i="1"/>
  <c r="AF4313" i="1" s="1"/>
  <c r="Z3657" i="1"/>
  <c r="AF3657" i="1" s="1"/>
  <c r="Z4550" i="1"/>
  <c r="AF4550" i="1" s="1"/>
  <c r="Z4447" i="1"/>
  <c r="AF4447" i="1" s="1"/>
  <c r="Z3961" i="1"/>
  <c r="AF3961" i="1" s="1"/>
  <c r="Z4626" i="1"/>
  <c r="AF4626" i="1" s="1"/>
  <c r="Z4552" i="1"/>
  <c r="AF4552" i="1" s="1"/>
  <c r="Z3417" i="1"/>
  <c r="AF3417" i="1" s="1"/>
  <c r="Z4654" i="1"/>
  <c r="AF4654" i="1" s="1"/>
  <c r="Z4733" i="1"/>
  <c r="AF4733" i="1" s="1"/>
  <c r="Z4518" i="1"/>
  <c r="AF4518" i="1" s="1"/>
  <c r="Z4399" i="1"/>
  <c r="AF4399" i="1" s="1"/>
  <c r="Z3849" i="1"/>
  <c r="AF3849" i="1" s="1"/>
  <c r="Z4598" i="1"/>
  <c r="AF4598" i="1" s="1"/>
  <c r="Z4512" i="1"/>
  <c r="AF4512" i="1" s="1"/>
  <c r="Z3268" i="1"/>
  <c r="AF3268" i="1" s="1"/>
  <c r="Z4674" i="1"/>
  <c r="AF4674" i="1" s="1"/>
  <c r="Z4616" i="1"/>
  <c r="AF4616" i="1" s="1"/>
  <c r="Z3602" i="1"/>
  <c r="AF3602" i="1" s="1"/>
  <c r="Z4718" i="1"/>
  <c r="AF4718" i="1" s="1"/>
  <c r="Z3982" i="1"/>
  <c r="AF3982" i="1" s="1"/>
  <c r="Z3956" i="1"/>
  <c r="AF3956" i="1" s="1"/>
  <c r="Z3874" i="1"/>
  <c r="AF3874" i="1" s="1"/>
  <c r="Z4405" i="1"/>
  <c r="AF4405" i="1" s="1"/>
  <c r="Z4068" i="1"/>
  <c r="AF4068" i="1" s="1"/>
  <c r="Z3487" i="1"/>
  <c r="AF3487" i="1" s="1"/>
  <c r="Z3219" i="1"/>
  <c r="AF3219" i="1" s="1"/>
  <c r="Z3771" i="1"/>
  <c r="AF3771" i="1" s="1"/>
  <c r="Z3058" i="1"/>
  <c r="AF3058" i="1" s="1"/>
  <c r="Z3479" i="1"/>
  <c r="AF3479" i="1" s="1"/>
  <c r="Z3211" i="1"/>
  <c r="AF3211" i="1" s="1"/>
  <c r="Z3284" i="1"/>
  <c r="AF3284" i="1" s="1"/>
  <c r="Z3820" i="1"/>
  <c r="AF3820" i="1" s="1"/>
  <c r="Z3619" i="1"/>
  <c r="AF3619" i="1" s="1"/>
  <c r="Z3459" i="1"/>
  <c r="AF3459" i="1" s="1"/>
  <c r="Z3951" i="1"/>
  <c r="AF3951" i="1" s="1"/>
  <c r="Z3238" i="1"/>
  <c r="AF3238" i="1" s="1"/>
  <c r="Z4450" i="1"/>
  <c r="AF4450" i="1" s="1"/>
  <c r="Z4332" i="1"/>
  <c r="AF4332" i="1" s="1"/>
  <c r="Z4596" i="1"/>
  <c r="AF4596" i="1" s="1"/>
  <c r="Z3926" i="1"/>
  <c r="AF3926" i="1" s="1"/>
  <c r="Z3725" i="1"/>
  <c r="AF3725" i="1" s="1"/>
  <c r="Z3335" i="1"/>
  <c r="AF3335" i="1" s="1"/>
  <c r="Z3490" i="1"/>
  <c r="AF3490" i="1" s="1"/>
  <c r="Z3065" i="1"/>
  <c r="AF3065" i="1" s="1"/>
  <c r="Z3131" i="1"/>
  <c r="AF3131" i="1" s="1"/>
  <c r="Z3719" i="1"/>
  <c r="AF3719" i="1" s="1"/>
  <c r="Z3096" i="1"/>
  <c r="AF3096" i="1" s="1"/>
  <c r="Z3573" i="1"/>
  <c r="AF3573" i="1" s="1"/>
  <c r="Z3079" i="1"/>
  <c r="AF3079" i="1" s="1"/>
  <c r="Z3338" i="1"/>
  <c r="AF3338" i="1" s="1"/>
  <c r="Z3905" i="1"/>
  <c r="AF3905" i="1" s="1"/>
  <c r="Z3560" i="1"/>
  <c r="AF3560" i="1" s="1"/>
  <c r="Z3307" i="1"/>
  <c r="AF3307" i="1" s="1"/>
  <c r="Z4387" i="1"/>
  <c r="AF4387" i="1" s="1"/>
  <c r="Z4368" i="1"/>
  <c r="AF4368" i="1" s="1"/>
  <c r="Z4146" i="1"/>
  <c r="AF4146" i="1" s="1"/>
  <c r="Z4479" i="1"/>
  <c r="AF4479" i="1" s="1"/>
  <c r="Z4489" i="1"/>
  <c r="AF4489" i="1" s="1"/>
  <c r="Z4250" i="1"/>
  <c r="AF4250" i="1" s="1"/>
  <c r="Z4555" i="1"/>
  <c r="AF4555" i="1" s="1"/>
  <c r="Z3896" i="1"/>
  <c r="AF3896" i="1" s="1"/>
  <c r="Z4350" i="1"/>
  <c r="AF4350" i="1" s="1"/>
  <c r="Z4631" i="1"/>
  <c r="AF4631" i="1" s="1"/>
  <c r="Z4432" i="1"/>
  <c r="AF4432" i="1" s="1"/>
  <c r="Z4451" i="1"/>
  <c r="AF4451" i="1" s="1"/>
  <c r="Z4453" i="1"/>
  <c r="AF4453" i="1" s="1"/>
  <c r="Z4210" i="1"/>
  <c r="AF4210" i="1" s="1"/>
  <c r="Z4527" i="1"/>
  <c r="AF4527" i="1" s="1"/>
  <c r="Z4649" i="1"/>
  <c r="AF4649" i="1" s="1"/>
  <c r="Z4314" i="1"/>
  <c r="AF4314" i="1" s="1"/>
  <c r="Z4603" i="1"/>
  <c r="AF4603" i="1" s="1"/>
  <c r="Z4071" i="1"/>
  <c r="AF4071" i="1" s="1"/>
  <c r="Z4414" i="1"/>
  <c r="AF4414" i="1" s="1"/>
  <c r="Z4679" i="1"/>
  <c r="AF4679" i="1" s="1"/>
  <c r="Z4533" i="1"/>
  <c r="AF4533" i="1" s="1"/>
  <c r="Z4499" i="1"/>
  <c r="AF4499" i="1" s="1"/>
  <c r="Z4525" i="1"/>
  <c r="AF4525" i="1" s="1"/>
  <c r="Z4274" i="1"/>
  <c r="AF4274" i="1" s="1"/>
  <c r="Z4575" i="1"/>
  <c r="AF4575" i="1" s="1"/>
  <c r="Z4008" i="1"/>
  <c r="AF4008" i="1" s="1"/>
  <c r="Z4378" i="1"/>
  <c r="AF4378" i="1" s="1"/>
  <c r="Z4651" i="1"/>
  <c r="AF4651" i="1" s="1"/>
  <c r="Z4156" i="1"/>
  <c r="AF4156" i="1" s="1"/>
  <c r="Z3984" i="1"/>
  <c r="AF3984" i="1" s="1"/>
  <c r="Z4727" i="1"/>
  <c r="AF4727" i="1" s="1"/>
  <c r="Z3960" i="1"/>
  <c r="AF3960" i="1" s="1"/>
  <c r="Z4547" i="1"/>
  <c r="AF4547" i="1" s="1"/>
  <c r="Z4757" i="1"/>
  <c r="AF4757" i="1" s="1"/>
  <c r="Z4338" i="1"/>
  <c r="AF4338" i="1" s="1"/>
  <c r="Z4623" i="1"/>
  <c r="AF4623" i="1" s="1"/>
  <c r="Z4108" i="1"/>
  <c r="AF4108" i="1" s="1"/>
  <c r="Z4442" i="1"/>
  <c r="AF4442" i="1" s="1"/>
  <c r="Z4699" i="1"/>
  <c r="AF4699" i="1" s="1"/>
  <c r="Z4241" i="1"/>
  <c r="AF4241" i="1" s="1"/>
  <c r="Z4100" i="1"/>
  <c r="AF4100" i="1" s="1"/>
  <c r="Z4775" i="1"/>
  <c r="AF4775" i="1" s="1"/>
  <c r="Z4124" i="1"/>
  <c r="AF4124" i="1" s="1"/>
  <c r="Z4558" i="1"/>
  <c r="AF4558" i="1" s="1"/>
  <c r="Z4460" i="1"/>
  <c r="AF4460" i="1" s="1"/>
  <c r="Z3993" i="1"/>
  <c r="AF3993" i="1" s="1"/>
  <c r="Z4773" i="1"/>
  <c r="AF4773" i="1" s="1"/>
  <c r="Z4198" i="1"/>
  <c r="AF4198" i="1" s="1"/>
  <c r="Z3997" i="1"/>
  <c r="AF3997" i="1" s="1"/>
  <c r="Z3652" i="1"/>
  <c r="AF3652" i="1" s="1"/>
  <c r="Z3429" i="1"/>
  <c r="AF3429" i="1" s="1"/>
  <c r="Z3512" i="1"/>
  <c r="AF3512" i="1" s="1"/>
  <c r="Z3991" i="1"/>
  <c r="AF3991" i="1" s="1"/>
  <c r="Z3278" i="1"/>
  <c r="AF3278" i="1" s="1"/>
  <c r="Z3845" i="1"/>
  <c r="AF3845" i="1" s="1"/>
  <c r="Z3495" i="1"/>
  <c r="AF3495" i="1" s="1"/>
  <c r="Z3227" i="1"/>
  <c r="AF3227" i="1" s="1"/>
  <c r="Z3300" i="1"/>
  <c r="AF3300" i="1" s="1"/>
  <c r="Z3832" i="1"/>
  <c r="AF3832" i="1" s="1"/>
  <c r="Z3631" i="1"/>
  <c r="AF3631" i="1" s="1"/>
  <c r="Z3148" i="1"/>
  <c r="AF3148" i="1" s="1"/>
  <c r="Z4026" i="1"/>
  <c r="AF4026" i="1" s="1"/>
  <c r="Z4553" i="1"/>
  <c r="AF4553" i="1" s="1"/>
  <c r="Z4217" i="1"/>
  <c r="AF4217" i="1" s="1"/>
  <c r="Z3606" i="1"/>
  <c r="AF3606" i="1" s="1"/>
  <c r="Z3368" i="1"/>
  <c r="AF3368" i="1" s="1"/>
  <c r="Z3883" i="1"/>
  <c r="AF3883" i="1" s="1"/>
  <c r="Z3170" i="1"/>
  <c r="AF3170" i="1" s="1"/>
  <c r="Z3600" i="1"/>
  <c r="AF3600" i="1" s="1"/>
  <c r="Z3360" i="1"/>
  <c r="AF3360" i="1" s="1"/>
  <c r="Z3433" i="1"/>
  <c r="AF3433" i="1" s="1"/>
  <c r="Z3165" i="1"/>
  <c r="AF3165" i="1" s="1"/>
  <c r="Z3731" i="1"/>
  <c r="AF3731" i="1" s="1"/>
  <c r="Z3018" i="1"/>
  <c r="AF3018" i="1" s="1"/>
  <c r="Z3112" i="1"/>
  <c r="AF3112" i="1" s="1"/>
  <c r="Z3350" i="1"/>
  <c r="AF3350" i="1" s="1"/>
  <c r="AH2" i="1"/>
  <c r="AI2" i="1" l="1"/>
  <c r="AG2" i="1"/>
</calcChain>
</file>

<file path=xl/comments1.xml><?xml version="1.0" encoding="utf-8"?>
<comments xmlns="http://schemas.openxmlformats.org/spreadsheetml/2006/main">
  <authors>
    <author>Rosario</author>
    <author>rosario trigo</author>
  </authors>
  <commentList>
    <comment ref="H1" authorId="0">
      <text>
        <r>
          <rPr>
            <b/>
            <sz val="9"/>
            <color indexed="81"/>
            <rFont val="Tahoma"/>
            <family val="2"/>
          </rPr>
          <t>This column transforms the adjusted price to the log of the adjusted price. The resulting transformed variable is assumed to be normal.</t>
        </r>
      </text>
    </comment>
    <comment ref="I1" authorId="0">
      <text>
        <r>
          <rPr>
            <b/>
            <sz val="9"/>
            <color indexed="81"/>
            <rFont val="Tahoma"/>
            <family val="2"/>
          </rPr>
          <t>This column calculates the mean of the log of the price</t>
        </r>
      </text>
    </comment>
    <comment ref="J1" authorId="0">
      <text>
        <r>
          <rPr>
            <b/>
            <sz val="9"/>
            <color indexed="81"/>
            <rFont val="Tahoma"/>
            <family val="2"/>
          </rPr>
          <t>This column calculates the stdev of the log of the price</t>
        </r>
      </text>
    </comment>
    <comment ref="K1" authorId="0">
      <text>
        <r>
          <rPr>
            <b/>
            <sz val="9"/>
            <color indexed="81"/>
            <rFont val="Tahoma"/>
            <family val="2"/>
          </rPr>
          <t>This column calculates the zScore variable that serves as the basis for the trading system. The zScore variable is assumed to be normally distributed.
The
Zscore Band Graph and the Bollinger Band Graph are two ways of graphing the same information.</t>
        </r>
      </text>
    </comment>
    <comment ref="L1" authorId="0">
      <text>
        <r>
          <rPr>
            <b/>
            <sz val="9"/>
            <color indexed="81"/>
            <rFont val="Tahoma"/>
            <family val="2"/>
          </rPr>
          <t>This column calculates the lower bound of the zScore variable. When the zScore variable crosses below this boundary, it enters oversold territory.</t>
        </r>
      </text>
    </comment>
    <comment ref="M1" authorId="0">
      <text>
        <r>
          <rPr>
            <b/>
            <sz val="9"/>
            <color indexed="81"/>
            <rFont val="Tahoma"/>
            <family val="2"/>
          </rPr>
          <t>This column calculates the upper bound of the zScore variable. When the zScore variable crosses above this boundary, it enters overbought territory.</t>
        </r>
      </text>
    </comment>
    <comment ref="P1" authorId="0">
      <text>
        <r>
          <rPr>
            <b/>
            <sz val="9"/>
            <color indexed="81"/>
            <rFont val="Tahoma"/>
            <family val="2"/>
          </rPr>
          <t>This column calculates the long entry signal</t>
        </r>
      </text>
    </comment>
    <comment ref="Q1" authorId="0">
      <text>
        <r>
          <rPr>
            <b/>
            <sz val="9"/>
            <color indexed="81"/>
            <rFont val="Tahoma"/>
            <family val="2"/>
          </rPr>
          <t>This column calculates the long exit signal</t>
        </r>
      </text>
    </comment>
    <comment ref="R1" authorId="0">
      <text>
        <r>
          <rPr>
            <b/>
            <sz val="9"/>
            <color indexed="81"/>
            <rFont val="Tahoma"/>
            <family val="2"/>
          </rPr>
          <t>This column calculates the number of contracts the system is going long</t>
        </r>
      </text>
    </comment>
    <comment ref="S1" authorId="0">
      <text>
        <r>
          <rPr>
            <b/>
            <sz val="9"/>
            <color indexed="81"/>
            <rFont val="Tahoma"/>
            <family val="2"/>
          </rPr>
          <t>This column calculates the short entry signal</t>
        </r>
      </text>
    </comment>
    <comment ref="T1" authorId="0">
      <text>
        <r>
          <rPr>
            <b/>
            <sz val="9"/>
            <color indexed="81"/>
            <rFont val="Tahoma"/>
            <family val="2"/>
          </rPr>
          <t>This column calculates the short exit signal</t>
        </r>
      </text>
    </comment>
    <comment ref="U1" authorId="0">
      <text>
        <r>
          <rPr>
            <b/>
            <sz val="9"/>
            <color indexed="81"/>
            <rFont val="Tahoma"/>
            <family val="2"/>
          </rPr>
          <t>This column calculates the number of contracts the system is going short</t>
        </r>
      </text>
    </comment>
    <comment ref="V1" authorId="0">
      <text>
        <r>
          <rPr>
            <b/>
            <sz val="9"/>
            <color indexed="81"/>
            <rFont val="Tahoma"/>
            <family val="2"/>
          </rPr>
          <t>This column calculates the stance of the trading system. If it is +1, the system is going long one contract, if it is -1, the system is going short one contract</t>
        </r>
      </text>
    </comment>
    <comment ref="W1" authorId="0">
      <text>
        <r>
          <rPr>
            <b/>
            <sz val="9"/>
            <color indexed="81"/>
            <rFont val="Tahoma"/>
            <family val="2"/>
          </rPr>
          <t>This column calculates the price return as a percent change</t>
        </r>
      </text>
    </comment>
    <comment ref="X1" authorId="0">
      <text>
        <r>
          <rPr>
            <b/>
            <sz val="9"/>
            <color indexed="81"/>
            <rFont val="Tahoma"/>
            <family val="2"/>
          </rPr>
          <t>This column calculates the returns of the system's portfolio by multiplying the system's stance by the next day returns</t>
        </r>
      </text>
    </comment>
    <comment ref="Z1" authorId="0">
      <text>
        <r>
          <rPr>
            <b/>
            <sz val="9"/>
            <color indexed="81"/>
            <rFont val="Tahoma"/>
            <family val="2"/>
          </rPr>
          <t>This column calculates the trading system's cumulative returns (which are based on percentage returns)</t>
        </r>
      </text>
    </comment>
    <comment ref="AB1" authorId="0">
      <text>
        <r>
          <rPr>
            <b/>
            <sz val="9"/>
            <color indexed="81"/>
            <rFont val="Tahoma"/>
            <family val="2"/>
          </rPr>
          <t>This column calculates the market's cumulative returns (which are based on percentage returns). Eventually we will contrast (via a graph) the market's comulative returns to the trading system's cumulative returns</t>
        </r>
      </text>
    </comment>
    <comment ref="AD1" authorId="0">
      <text>
        <r>
          <rPr>
            <b/>
            <sz val="9"/>
            <color indexed="81"/>
            <rFont val="Tahoma"/>
            <family val="2"/>
          </rPr>
          <t>for graphing</t>
        </r>
      </text>
    </comment>
    <comment ref="AE1" authorId="0">
      <text>
        <r>
          <rPr>
            <b/>
            <sz val="9"/>
            <color indexed="81"/>
            <rFont val="Tahoma"/>
            <family val="2"/>
          </rPr>
          <t>for graphing</t>
        </r>
      </text>
    </comment>
    <comment ref="AF1" authorId="0">
      <text>
        <r>
          <rPr>
            <b/>
            <sz val="9"/>
            <color indexed="81"/>
            <rFont val="Tahoma"/>
            <family val="2"/>
          </rPr>
          <t>for graphing</t>
        </r>
      </text>
    </comment>
    <comment ref="AJ2" authorId="1">
      <text>
        <r>
          <rPr>
            <b/>
            <sz val="9"/>
            <color indexed="81"/>
            <rFont val="Tahoma"/>
            <family val="2"/>
          </rPr>
          <t>If you have a more modern version of office replace days360() function with days() function.</t>
        </r>
      </text>
    </comment>
  </commentList>
</comments>
</file>

<file path=xl/sharedStrings.xml><?xml version="1.0" encoding="utf-8"?>
<sst xmlns="http://schemas.openxmlformats.org/spreadsheetml/2006/main" count="38" uniqueCount="37">
  <si>
    <t>Date</t>
  </si>
  <si>
    <t>Open</t>
  </si>
  <si>
    <t>High</t>
  </si>
  <si>
    <t>Low</t>
  </si>
  <si>
    <t>Close</t>
  </si>
  <si>
    <t>Adj Close</t>
  </si>
  <si>
    <t>Volume</t>
  </si>
  <si>
    <t>LOG_ADJ_CLOSE</t>
  </si>
  <si>
    <t>zScore</t>
  </si>
  <si>
    <t>mean</t>
  </si>
  <si>
    <t>stdev</t>
  </si>
  <si>
    <t>LB</t>
  </si>
  <si>
    <t>UB</t>
  </si>
  <si>
    <t>long_entry</t>
  </si>
  <si>
    <t>long_exit</t>
  </si>
  <si>
    <t>num_units_long</t>
  </si>
  <si>
    <t>short_entry</t>
  </si>
  <si>
    <t>short_exit</t>
  </si>
  <si>
    <t>num_units_short</t>
  </si>
  <si>
    <t>entryZscore = .5 # gauge of regression channel</t>
  </si>
  <si>
    <t>exitZscore = -.0</t>
  </si>
  <si>
    <t>window = 25 #lookback for moving average</t>
  </si>
  <si>
    <t>shorts = 0 #shorts possible or not</t>
  </si>
  <si>
    <t>delay = 1 #1 for instant execution, 2 for one day delay</t>
  </si>
  <si>
    <t>tcost=10/10000*0</t>
  </si>
  <si>
    <t xml:space="preserve">TotaAnnReturn </t>
  </si>
  <si>
    <t>sharpe</t>
  </si>
  <si>
    <t>mrkt_cum_rets</t>
  </si>
  <si>
    <t>stance</t>
  </si>
  <si>
    <t>UpperEntryZscore</t>
  </si>
  <si>
    <t>LowerEntryZscore</t>
  </si>
  <si>
    <t>CAGR</t>
  </si>
  <si>
    <t>NumYears</t>
  </si>
  <si>
    <t>syst_rets</t>
  </si>
  <si>
    <t>syst_cum_rets</t>
  </si>
  <si>
    <t>pct_rets</t>
  </si>
  <si>
    <t>Add1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</si>
</sst>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00"/>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onsolas"/>
      <family val="3"/>
    </font>
    <font>
      <sz val="11"/>
      <name val="Calibri"/>
      <family val="2"/>
      <scheme val="minor"/>
    </font>
    <font>
      <b/>
      <sz val="9"/>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18" fillId="0" borderId="0" xfId="0" applyFont="1" applyAlignment="1">
      <alignment vertical="center"/>
    </xf>
    <xf numFmtId="0" fontId="19" fillId="0" borderId="0" xfId="0" applyFont="1"/>
    <xf numFmtId="164"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dfP_Simple!$AF$1</c:f>
              <c:strCache>
                <c:ptCount val="1"/>
                <c:pt idx="0">
                  <c:v>syst_rets</c:v>
                </c:pt>
              </c:strCache>
            </c:strRef>
          </c:tx>
          <c:marker>
            <c:symbol val="none"/>
          </c:marker>
          <c:cat>
            <c:numRef>
              <c:f>dfP_Simple!$AD$2:$AD$4780</c:f>
              <c:numCache>
                <c:formatCode>m/d/yyyy</c:formatCode>
                <c:ptCount val="477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numCache>
            </c:numRef>
          </c:cat>
          <c:val>
            <c:numRef>
              <c:f>dfP_Simple!$AF$2:$AF$4780</c:f>
              <c:numCache>
                <c:formatCode>General</c:formatCode>
                <c:ptCount val="4779"/>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1.005858379700193</c:v>
                </c:pt>
                <c:pt idx="30">
                  <c:v>1.01723728017398</c:v>
                </c:pt>
                <c:pt idx="31">
                  <c:v>1.0022529933265323</c:v>
                </c:pt>
                <c:pt idx="32">
                  <c:v>0.99707003295393282</c:v>
                </c:pt>
                <c:pt idx="33">
                  <c:v>0.97566456328956952</c:v>
                </c:pt>
                <c:pt idx="34">
                  <c:v>0.97318570960812711</c:v>
                </c:pt>
                <c:pt idx="35">
                  <c:v>0.98467816304554434</c:v>
                </c:pt>
                <c:pt idx="36">
                  <c:v>0.96484893945587802</c:v>
                </c:pt>
                <c:pt idx="37">
                  <c:v>0.96135624135099274</c:v>
                </c:pt>
                <c:pt idx="38">
                  <c:v>0.98152309739955801</c:v>
                </c:pt>
                <c:pt idx="39">
                  <c:v>0.99098656494780724</c:v>
                </c:pt>
                <c:pt idx="40">
                  <c:v>0.99819743034100616</c:v>
                </c:pt>
                <c:pt idx="41">
                  <c:v>0.99887307613629972</c:v>
                </c:pt>
                <c:pt idx="42">
                  <c:v>1.0175757773277341</c:v>
                </c:pt>
                <c:pt idx="43">
                  <c:v>1.0175757773277341</c:v>
                </c:pt>
                <c:pt idx="44">
                  <c:v>1.0175757773277341</c:v>
                </c:pt>
                <c:pt idx="45">
                  <c:v>1.0163003894672835</c:v>
                </c:pt>
                <c:pt idx="46">
                  <c:v>1.0460005618448558</c:v>
                </c:pt>
                <c:pt idx="47">
                  <c:v>1.0460005618448558</c:v>
                </c:pt>
                <c:pt idx="48">
                  <c:v>1.0460005618448558</c:v>
                </c:pt>
                <c:pt idx="49">
                  <c:v>1.0460005618448558</c:v>
                </c:pt>
                <c:pt idx="50">
                  <c:v>1.0704038329712791</c:v>
                </c:pt>
                <c:pt idx="51">
                  <c:v>1.0704038329712791</c:v>
                </c:pt>
                <c:pt idx="52">
                  <c:v>1.0704038329712791</c:v>
                </c:pt>
                <c:pt idx="53">
                  <c:v>1.0704038329712791</c:v>
                </c:pt>
                <c:pt idx="54">
                  <c:v>1.0704038329712791</c:v>
                </c:pt>
                <c:pt idx="55">
                  <c:v>1.0704038329712791</c:v>
                </c:pt>
                <c:pt idx="56">
                  <c:v>1.0704038329712791</c:v>
                </c:pt>
                <c:pt idx="57">
                  <c:v>1.0704038329712791</c:v>
                </c:pt>
                <c:pt idx="58">
                  <c:v>1.0704038329712791</c:v>
                </c:pt>
                <c:pt idx="59">
                  <c:v>1.0704038329712791</c:v>
                </c:pt>
                <c:pt idx="60">
                  <c:v>1.0704038329712791</c:v>
                </c:pt>
                <c:pt idx="61">
                  <c:v>1.0704038329712791</c:v>
                </c:pt>
                <c:pt idx="62">
                  <c:v>1.0704038329712791</c:v>
                </c:pt>
                <c:pt idx="63">
                  <c:v>1.0704038329712791</c:v>
                </c:pt>
                <c:pt idx="64">
                  <c:v>1.0704038329712791</c:v>
                </c:pt>
                <c:pt idx="65">
                  <c:v>1.0704038329712791</c:v>
                </c:pt>
                <c:pt idx="66">
                  <c:v>1.0704038329712791</c:v>
                </c:pt>
                <c:pt idx="67">
                  <c:v>1.0704038329712791</c:v>
                </c:pt>
                <c:pt idx="68">
                  <c:v>1.0704038329712791</c:v>
                </c:pt>
                <c:pt idx="69">
                  <c:v>1.0704038329712791</c:v>
                </c:pt>
                <c:pt idx="70">
                  <c:v>1.0704038329712791</c:v>
                </c:pt>
                <c:pt idx="71">
                  <c:v>1.0704038329712791</c:v>
                </c:pt>
                <c:pt idx="72">
                  <c:v>1.0091848791452829</c:v>
                </c:pt>
                <c:pt idx="73">
                  <c:v>1.0444318334581555</c:v>
                </c:pt>
                <c:pt idx="74">
                  <c:v>1.072026866318019</c:v>
                </c:pt>
                <c:pt idx="75">
                  <c:v>1.0620559182152132</c:v>
                </c:pt>
                <c:pt idx="76">
                  <c:v>1.067157121692792</c:v>
                </c:pt>
                <c:pt idx="77">
                  <c:v>1.0555624956582392</c:v>
                </c:pt>
                <c:pt idx="78">
                  <c:v>1.0993895527002753</c:v>
                </c:pt>
                <c:pt idx="79">
                  <c:v>1.0993895527002753</c:v>
                </c:pt>
                <c:pt idx="80">
                  <c:v>1.0993895527002753</c:v>
                </c:pt>
                <c:pt idx="81">
                  <c:v>1.0993895527002753</c:v>
                </c:pt>
                <c:pt idx="82">
                  <c:v>1.114307556706907</c:v>
                </c:pt>
                <c:pt idx="83">
                  <c:v>1.0920502118688831</c:v>
                </c:pt>
                <c:pt idx="84">
                  <c:v>1.0664768714477433</c:v>
                </c:pt>
                <c:pt idx="85">
                  <c:v>1.0745275650367019</c:v>
                </c:pt>
                <c:pt idx="86">
                  <c:v>1.087550779164449</c:v>
                </c:pt>
                <c:pt idx="87">
                  <c:v>1.0793816328842931</c:v>
                </c:pt>
                <c:pt idx="88">
                  <c:v>1.0707390534895751</c:v>
                </c:pt>
                <c:pt idx="89">
                  <c:v>1.046587415112965</c:v>
                </c:pt>
                <c:pt idx="90">
                  <c:v>1.0705023854873232</c:v>
                </c:pt>
                <c:pt idx="91">
                  <c:v>1.0821046528709946</c:v>
                </c:pt>
                <c:pt idx="92">
                  <c:v>1.1008104239143057</c:v>
                </c:pt>
                <c:pt idx="93">
                  <c:v>1.1008104239143057</c:v>
                </c:pt>
                <c:pt idx="94">
                  <c:v>1.1008104239143057</c:v>
                </c:pt>
                <c:pt idx="95">
                  <c:v>1.1008104239143057</c:v>
                </c:pt>
                <c:pt idx="96">
                  <c:v>1.1008104239143057</c:v>
                </c:pt>
                <c:pt idx="97">
                  <c:v>1.092522901064845</c:v>
                </c:pt>
                <c:pt idx="98">
                  <c:v>1.0764346203297945</c:v>
                </c:pt>
                <c:pt idx="99">
                  <c:v>1.0939851842483783</c:v>
                </c:pt>
                <c:pt idx="100">
                  <c:v>1.0752157307359729</c:v>
                </c:pt>
                <c:pt idx="101">
                  <c:v>1.0764346203297945</c:v>
                </c:pt>
                <c:pt idx="102">
                  <c:v>1.1115354038259033</c:v>
                </c:pt>
                <c:pt idx="103">
                  <c:v>1.1139730275046811</c:v>
                </c:pt>
                <c:pt idx="104">
                  <c:v>1.1139730275046811</c:v>
                </c:pt>
                <c:pt idx="105">
                  <c:v>1.1139730275046811</c:v>
                </c:pt>
                <c:pt idx="106">
                  <c:v>1.1139730275046811</c:v>
                </c:pt>
                <c:pt idx="107">
                  <c:v>1.1139730275046811</c:v>
                </c:pt>
                <c:pt idx="108">
                  <c:v>1.1139730275046811</c:v>
                </c:pt>
                <c:pt idx="109">
                  <c:v>1.1139730275046811</c:v>
                </c:pt>
                <c:pt idx="110">
                  <c:v>1.1139730275046811</c:v>
                </c:pt>
                <c:pt idx="111">
                  <c:v>1.1139730275046811</c:v>
                </c:pt>
                <c:pt idx="112">
                  <c:v>1.1139730275046811</c:v>
                </c:pt>
                <c:pt idx="113">
                  <c:v>1.1139730275046811</c:v>
                </c:pt>
                <c:pt idx="114">
                  <c:v>1.1139730275046811</c:v>
                </c:pt>
                <c:pt idx="115">
                  <c:v>1.1139730275046811</c:v>
                </c:pt>
                <c:pt idx="116">
                  <c:v>1.1139730275046811</c:v>
                </c:pt>
                <c:pt idx="117">
                  <c:v>1.1139730275046811</c:v>
                </c:pt>
                <c:pt idx="118">
                  <c:v>1.1139730275046811</c:v>
                </c:pt>
                <c:pt idx="119">
                  <c:v>1.1139730275046811</c:v>
                </c:pt>
                <c:pt idx="120">
                  <c:v>1.1139730275046811</c:v>
                </c:pt>
                <c:pt idx="121">
                  <c:v>1.1139730275046811</c:v>
                </c:pt>
                <c:pt idx="122">
                  <c:v>1.1139730275046811</c:v>
                </c:pt>
                <c:pt idx="123">
                  <c:v>1.1139730275046811</c:v>
                </c:pt>
                <c:pt idx="124">
                  <c:v>1.1139730275046811</c:v>
                </c:pt>
                <c:pt idx="125">
                  <c:v>1.1139730275046811</c:v>
                </c:pt>
                <c:pt idx="126">
                  <c:v>1.1139730275046811</c:v>
                </c:pt>
                <c:pt idx="127">
                  <c:v>1.1139730275046811</c:v>
                </c:pt>
                <c:pt idx="128">
                  <c:v>1.1226381284195126</c:v>
                </c:pt>
                <c:pt idx="129">
                  <c:v>1.1406908505851256</c:v>
                </c:pt>
                <c:pt idx="130">
                  <c:v>1.1406908505851256</c:v>
                </c:pt>
                <c:pt idx="131">
                  <c:v>1.1406908505851256</c:v>
                </c:pt>
                <c:pt idx="132">
                  <c:v>1.1406908505851256</c:v>
                </c:pt>
                <c:pt idx="133">
                  <c:v>1.1406908505851256</c:v>
                </c:pt>
                <c:pt idx="134">
                  <c:v>1.1406908505851256</c:v>
                </c:pt>
                <c:pt idx="135">
                  <c:v>1.1406908505851256</c:v>
                </c:pt>
                <c:pt idx="136">
                  <c:v>1.1406908505851256</c:v>
                </c:pt>
                <c:pt idx="137">
                  <c:v>1.1406908505851256</c:v>
                </c:pt>
                <c:pt idx="138">
                  <c:v>1.1406908505851256</c:v>
                </c:pt>
                <c:pt idx="139">
                  <c:v>1.1406908505851256</c:v>
                </c:pt>
                <c:pt idx="140">
                  <c:v>1.1406908505851256</c:v>
                </c:pt>
                <c:pt idx="141">
                  <c:v>1.1406908505851256</c:v>
                </c:pt>
                <c:pt idx="142">
                  <c:v>1.1406908505851256</c:v>
                </c:pt>
                <c:pt idx="143">
                  <c:v>1.1367816083736217</c:v>
                </c:pt>
                <c:pt idx="144">
                  <c:v>1.1111227703015047</c:v>
                </c:pt>
                <c:pt idx="145">
                  <c:v>1.1182093667645019</c:v>
                </c:pt>
                <c:pt idx="146">
                  <c:v>1.1250517820924066</c:v>
                </c:pt>
                <c:pt idx="147">
                  <c:v>1.1306721697114253</c:v>
                </c:pt>
                <c:pt idx="148">
                  <c:v>1.1384912429242493</c:v>
                </c:pt>
                <c:pt idx="149">
                  <c:v>1.14460077046038</c:v>
                </c:pt>
                <c:pt idx="150">
                  <c:v>1.1582851678557586</c:v>
                </c:pt>
                <c:pt idx="151">
                  <c:v>1.1582851678557586</c:v>
                </c:pt>
                <c:pt idx="152">
                  <c:v>1.1582851678557586</c:v>
                </c:pt>
                <c:pt idx="153">
                  <c:v>1.1582851678557586</c:v>
                </c:pt>
                <c:pt idx="154">
                  <c:v>1.1582851678557586</c:v>
                </c:pt>
                <c:pt idx="155">
                  <c:v>1.1582851678557586</c:v>
                </c:pt>
                <c:pt idx="156">
                  <c:v>1.1582851678557586</c:v>
                </c:pt>
                <c:pt idx="157">
                  <c:v>1.1582851678557586</c:v>
                </c:pt>
                <c:pt idx="158">
                  <c:v>1.1582851678557586</c:v>
                </c:pt>
                <c:pt idx="159">
                  <c:v>1.1582851678557586</c:v>
                </c:pt>
                <c:pt idx="160">
                  <c:v>1.1582851678557586</c:v>
                </c:pt>
                <c:pt idx="161">
                  <c:v>1.1582851678557586</c:v>
                </c:pt>
                <c:pt idx="162">
                  <c:v>1.1582851678557586</c:v>
                </c:pt>
                <c:pt idx="163">
                  <c:v>1.1582851678557586</c:v>
                </c:pt>
                <c:pt idx="164">
                  <c:v>1.1582851678557586</c:v>
                </c:pt>
                <c:pt idx="165">
                  <c:v>1.1582851678557586</c:v>
                </c:pt>
                <c:pt idx="166">
                  <c:v>1.1582851678557586</c:v>
                </c:pt>
                <c:pt idx="167">
                  <c:v>1.1582851678557586</c:v>
                </c:pt>
                <c:pt idx="168">
                  <c:v>1.1582851678557586</c:v>
                </c:pt>
                <c:pt idx="169">
                  <c:v>1.1582851678557586</c:v>
                </c:pt>
                <c:pt idx="170">
                  <c:v>1.1582851678557586</c:v>
                </c:pt>
                <c:pt idx="171">
                  <c:v>1.1582851678557586</c:v>
                </c:pt>
                <c:pt idx="172">
                  <c:v>1.1582851678557586</c:v>
                </c:pt>
                <c:pt idx="173">
                  <c:v>1.1582851678557586</c:v>
                </c:pt>
                <c:pt idx="174">
                  <c:v>1.1582851678557586</c:v>
                </c:pt>
                <c:pt idx="175">
                  <c:v>1.1582851678557586</c:v>
                </c:pt>
                <c:pt idx="176">
                  <c:v>1.161330908521738</c:v>
                </c:pt>
                <c:pt idx="177">
                  <c:v>1.1671812633155636</c:v>
                </c:pt>
                <c:pt idx="178">
                  <c:v>1.1416458964401475</c:v>
                </c:pt>
                <c:pt idx="179">
                  <c:v>1.1311384196995893</c:v>
                </c:pt>
                <c:pt idx="180">
                  <c:v>1.1414010577057701</c:v>
                </c:pt>
                <c:pt idx="181">
                  <c:v>1.1329712140942418</c:v>
                </c:pt>
                <c:pt idx="182">
                  <c:v>1.1157443740408557</c:v>
                </c:pt>
                <c:pt idx="183">
                  <c:v>1.1360253210532492</c:v>
                </c:pt>
                <c:pt idx="184">
                  <c:v>1.1279614667478546</c:v>
                </c:pt>
                <c:pt idx="185">
                  <c:v>1.1135441497863032</c:v>
                </c:pt>
                <c:pt idx="186">
                  <c:v>1.1194090430919865</c:v>
                </c:pt>
                <c:pt idx="187">
                  <c:v>1.1338262049169787</c:v>
                </c:pt>
                <c:pt idx="188">
                  <c:v>1.1230746540436574</c:v>
                </c:pt>
                <c:pt idx="189">
                  <c:v>1.1247853670471968</c:v>
                </c:pt>
                <c:pt idx="190">
                  <c:v>1.1142773030039492</c:v>
                </c:pt>
                <c:pt idx="191">
                  <c:v>1.1235633896118731</c:v>
                </c:pt>
                <c:pt idx="192">
                  <c:v>1.1274731522645864</c:v>
                </c:pt>
                <c:pt idx="193">
                  <c:v>1.1030370165624124</c:v>
                </c:pt>
                <c:pt idx="194">
                  <c:v>1.0947287446075873</c:v>
                </c:pt>
                <c:pt idx="195">
                  <c:v>1.0766466588642596</c:v>
                </c:pt>
                <c:pt idx="196">
                  <c:v>1.0676048236880242</c:v>
                </c:pt>
                <c:pt idx="197">
                  <c:v>1.0409701480710862</c:v>
                </c:pt>
                <c:pt idx="198">
                  <c:v>1.0756690990783662</c:v>
                </c:pt>
                <c:pt idx="199">
                  <c:v>1.0805561777309511</c:v>
                </c:pt>
                <c:pt idx="200">
                  <c:v>1.0536767520290982</c:v>
                </c:pt>
                <c:pt idx="201">
                  <c:v>1.0497668120774597</c:v>
                </c:pt>
                <c:pt idx="202">
                  <c:v>1.0893536063389391</c:v>
                </c:pt>
                <c:pt idx="203">
                  <c:v>1.0939955027404791</c:v>
                </c:pt>
                <c:pt idx="204">
                  <c:v>1.0988828362602689</c:v>
                </c:pt>
                <c:pt idx="205">
                  <c:v>1.0915519689547779</c:v>
                </c:pt>
                <c:pt idx="206">
                  <c:v>1.0658946093377115</c:v>
                </c:pt>
                <c:pt idx="207">
                  <c:v>1.068826889772811</c:v>
                </c:pt>
                <c:pt idx="208">
                  <c:v>1.0891085127373565</c:v>
                </c:pt>
                <c:pt idx="209">
                  <c:v>1.0988828362602689</c:v>
                </c:pt>
                <c:pt idx="210">
                  <c:v>1.0988828362602689</c:v>
                </c:pt>
                <c:pt idx="211">
                  <c:v>1.0988828362602689</c:v>
                </c:pt>
                <c:pt idx="212">
                  <c:v>1.0988828362602689</c:v>
                </c:pt>
                <c:pt idx="213">
                  <c:v>1.0988828362602689</c:v>
                </c:pt>
                <c:pt idx="214">
                  <c:v>1.0988828362602689</c:v>
                </c:pt>
                <c:pt idx="215">
                  <c:v>1.0988828362602689</c:v>
                </c:pt>
                <c:pt idx="216">
                  <c:v>1.0988828362602689</c:v>
                </c:pt>
                <c:pt idx="217">
                  <c:v>1.0988828362602689</c:v>
                </c:pt>
                <c:pt idx="218">
                  <c:v>1.0988828362602689</c:v>
                </c:pt>
                <c:pt idx="219">
                  <c:v>1.0903372986490121</c:v>
                </c:pt>
                <c:pt idx="220">
                  <c:v>1.1189904837519959</c:v>
                </c:pt>
                <c:pt idx="221">
                  <c:v>1.1189904837519959</c:v>
                </c:pt>
                <c:pt idx="222">
                  <c:v>1.1189904837519959</c:v>
                </c:pt>
                <c:pt idx="223">
                  <c:v>1.1130084842107844</c:v>
                </c:pt>
                <c:pt idx="224">
                  <c:v>1.0970995031046433</c:v>
                </c:pt>
                <c:pt idx="225">
                  <c:v>1.1026997227447188</c:v>
                </c:pt>
                <c:pt idx="226">
                  <c:v>1.0763534119757758</c:v>
                </c:pt>
                <c:pt idx="227">
                  <c:v>1.0983723490300974</c:v>
                </c:pt>
                <c:pt idx="228">
                  <c:v>1.108044987656718</c:v>
                </c:pt>
                <c:pt idx="229">
                  <c:v>1.0889545727859278</c:v>
                </c:pt>
                <c:pt idx="230">
                  <c:v>1.0869175668116375</c:v>
                </c:pt>
                <c:pt idx="231">
                  <c:v>1.0774989940864503</c:v>
                </c:pt>
                <c:pt idx="232">
                  <c:v>1.076990492901083</c:v>
                </c:pt>
                <c:pt idx="233">
                  <c:v>1.0861540185525689</c:v>
                </c:pt>
                <c:pt idx="234">
                  <c:v>1.1217905069980103</c:v>
                </c:pt>
                <c:pt idx="235">
                  <c:v>1.1217905069980103</c:v>
                </c:pt>
                <c:pt idx="236">
                  <c:v>1.1217905069980103</c:v>
                </c:pt>
                <c:pt idx="237">
                  <c:v>1.1244135638029373</c:v>
                </c:pt>
                <c:pt idx="238">
                  <c:v>1.1634946778608182</c:v>
                </c:pt>
                <c:pt idx="239">
                  <c:v>1.1634946778608182</c:v>
                </c:pt>
                <c:pt idx="240">
                  <c:v>1.1634946778608182</c:v>
                </c:pt>
                <c:pt idx="241">
                  <c:v>1.1634946778608182</c:v>
                </c:pt>
                <c:pt idx="242">
                  <c:v>1.13721483506809</c:v>
                </c:pt>
                <c:pt idx="243">
                  <c:v>1.1524108589786148</c:v>
                </c:pt>
                <c:pt idx="244">
                  <c:v>1.1289392699434364</c:v>
                </c:pt>
                <c:pt idx="245">
                  <c:v>1.0962424102919559</c:v>
                </c:pt>
                <c:pt idx="246">
                  <c:v>1.1038396248660622</c:v>
                </c:pt>
                <c:pt idx="247">
                  <c:v>1.1369440689623034</c:v>
                </c:pt>
                <c:pt idx="248">
                  <c:v>1.1491544770113704</c:v>
                </c:pt>
                <c:pt idx="249">
                  <c:v>1.1575668850098026</c:v>
                </c:pt>
                <c:pt idx="250">
                  <c:v>1.1575668850098026</c:v>
                </c:pt>
                <c:pt idx="251">
                  <c:v>1.1575668850098026</c:v>
                </c:pt>
                <c:pt idx="252">
                  <c:v>1.1366103151282867</c:v>
                </c:pt>
                <c:pt idx="253">
                  <c:v>1.1912071883666662</c:v>
                </c:pt>
                <c:pt idx="254">
                  <c:v>1.1912071883666662</c:v>
                </c:pt>
                <c:pt idx="255">
                  <c:v>1.1912071883666662</c:v>
                </c:pt>
                <c:pt idx="256">
                  <c:v>1.2004284130734812</c:v>
                </c:pt>
                <c:pt idx="257">
                  <c:v>1.1972578374961835</c:v>
                </c:pt>
                <c:pt idx="258">
                  <c:v>1.218293532050007</c:v>
                </c:pt>
                <c:pt idx="259">
                  <c:v>1.2194456396328748</c:v>
                </c:pt>
                <c:pt idx="260">
                  <c:v>1.2194456396328748</c:v>
                </c:pt>
                <c:pt idx="261">
                  <c:v>1.2194456396328748</c:v>
                </c:pt>
                <c:pt idx="262">
                  <c:v>1.2194456396328748</c:v>
                </c:pt>
                <c:pt idx="263">
                  <c:v>1.2194456396328748</c:v>
                </c:pt>
                <c:pt idx="264">
                  <c:v>1.2194456396328748</c:v>
                </c:pt>
                <c:pt idx="265">
                  <c:v>1.2194456396328748</c:v>
                </c:pt>
                <c:pt idx="266">
                  <c:v>1.2194456396328748</c:v>
                </c:pt>
                <c:pt idx="267">
                  <c:v>1.2194456396328748</c:v>
                </c:pt>
                <c:pt idx="268">
                  <c:v>1.2194456396328748</c:v>
                </c:pt>
                <c:pt idx="269">
                  <c:v>1.2194456396328748</c:v>
                </c:pt>
                <c:pt idx="270">
                  <c:v>1.2194456396328748</c:v>
                </c:pt>
                <c:pt idx="271">
                  <c:v>1.2194456396328748</c:v>
                </c:pt>
                <c:pt idx="272">
                  <c:v>1.2194456396328748</c:v>
                </c:pt>
                <c:pt idx="273">
                  <c:v>1.2194456396328748</c:v>
                </c:pt>
                <c:pt idx="274">
                  <c:v>1.2194456396328748</c:v>
                </c:pt>
                <c:pt idx="275">
                  <c:v>1.2194456396328748</c:v>
                </c:pt>
                <c:pt idx="276">
                  <c:v>1.2194456396328748</c:v>
                </c:pt>
                <c:pt idx="277">
                  <c:v>1.2194456396328748</c:v>
                </c:pt>
                <c:pt idx="278">
                  <c:v>1.2194456396328748</c:v>
                </c:pt>
                <c:pt idx="279">
                  <c:v>1.2194456396328748</c:v>
                </c:pt>
                <c:pt idx="280">
                  <c:v>1.2334126109130479</c:v>
                </c:pt>
                <c:pt idx="281">
                  <c:v>1.223330531514637</c:v>
                </c:pt>
                <c:pt idx="282">
                  <c:v>1.2214811523695268</c:v>
                </c:pt>
                <c:pt idx="283">
                  <c:v>1.2333198969400074</c:v>
                </c:pt>
                <c:pt idx="284">
                  <c:v>1.2061262940755895</c:v>
                </c:pt>
                <c:pt idx="285">
                  <c:v>1.1875352542259854</c:v>
                </c:pt>
                <c:pt idx="286">
                  <c:v>1.161914482823597</c:v>
                </c:pt>
                <c:pt idx="287">
                  <c:v>1.1636714485483632</c:v>
                </c:pt>
                <c:pt idx="288">
                  <c:v>1.1558095257821734</c:v>
                </c:pt>
                <c:pt idx="289">
                  <c:v>1.1804130961853485</c:v>
                </c:pt>
                <c:pt idx="290">
                  <c:v>1.1694986426284126</c:v>
                </c:pt>
                <c:pt idx="291">
                  <c:v>1.146467694607131</c:v>
                </c:pt>
                <c:pt idx="292">
                  <c:v>1.1524801336881421</c:v>
                </c:pt>
                <c:pt idx="293">
                  <c:v>1.1433231554888053</c:v>
                </c:pt>
                <c:pt idx="294">
                  <c:v>1.1537749016361003</c:v>
                </c:pt>
                <c:pt idx="295">
                  <c:v>1.1661691590618215</c:v>
                </c:pt>
                <c:pt idx="296">
                  <c:v>1.1744937761701419</c:v>
                </c:pt>
                <c:pt idx="297">
                  <c:v>1.1757885441181013</c:v>
                </c:pt>
                <c:pt idx="298">
                  <c:v>1.141010376356103</c:v>
                </c:pt>
                <c:pt idx="299">
                  <c:v>1.0921732159188435</c:v>
                </c:pt>
                <c:pt idx="300">
                  <c:v>1.1101174140960721</c:v>
                </c:pt>
                <c:pt idx="301">
                  <c:v>1.0881964986546211</c:v>
                </c:pt>
                <c:pt idx="302">
                  <c:v>1.0884738565232306</c:v>
                </c:pt>
                <c:pt idx="303">
                  <c:v>1.0666422575026016</c:v>
                </c:pt>
                <c:pt idx="304">
                  <c:v>1.0883438478808374</c:v>
                </c:pt>
                <c:pt idx="305">
                  <c:v>1.0591296815095275</c:v>
                </c:pt>
                <c:pt idx="306">
                  <c:v>1.0411375255759836</c:v>
                </c:pt>
                <c:pt idx="307">
                  <c:v>1.0305649441772853</c:v>
                </c:pt>
                <c:pt idx="308">
                  <c:v>1.0617266005477688</c:v>
                </c:pt>
                <c:pt idx="309">
                  <c:v>1.0752674665097031</c:v>
                </c:pt>
                <c:pt idx="310">
                  <c:v>1.0972473033471284</c:v>
                </c:pt>
                <c:pt idx="311">
                  <c:v>1.0669203210166718</c:v>
                </c:pt>
                <c:pt idx="312">
                  <c:v>1.0710009249737305</c:v>
                </c:pt>
                <c:pt idx="313">
                  <c:v>1.0822226348587989</c:v>
                </c:pt>
                <c:pt idx="314">
                  <c:v>1.0591296815095275</c:v>
                </c:pt>
                <c:pt idx="315">
                  <c:v>1.0237947072089464</c:v>
                </c:pt>
                <c:pt idx="316">
                  <c:v>1.0280611442048506</c:v>
                </c:pt>
                <c:pt idx="317">
                  <c:v>1.0670131395297808</c:v>
                </c:pt>
                <c:pt idx="318">
                  <c:v>1.0507830325818222</c:v>
                </c:pt>
                <c:pt idx="319">
                  <c:v>1.0624684430071782</c:v>
                </c:pt>
                <c:pt idx="320">
                  <c:v>1.0818520664518247</c:v>
                </c:pt>
                <c:pt idx="321">
                  <c:v>1.0818520664518247</c:v>
                </c:pt>
                <c:pt idx="322">
                  <c:v>1.0818520664518247</c:v>
                </c:pt>
                <c:pt idx="323">
                  <c:v>1.0818520664518247</c:v>
                </c:pt>
                <c:pt idx="324">
                  <c:v>1.0818520664518247</c:v>
                </c:pt>
                <c:pt idx="325">
                  <c:v>1.0818520664518247</c:v>
                </c:pt>
                <c:pt idx="326">
                  <c:v>1.0818520664518247</c:v>
                </c:pt>
                <c:pt idx="327">
                  <c:v>1.0818520664518247</c:v>
                </c:pt>
                <c:pt idx="328">
                  <c:v>1.0818520664518247</c:v>
                </c:pt>
                <c:pt idx="329">
                  <c:v>1.0818520664518247</c:v>
                </c:pt>
                <c:pt idx="330">
                  <c:v>1.0818520664518247</c:v>
                </c:pt>
                <c:pt idx="331">
                  <c:v>1.0818520664518247</c:v>
                </c:pt>
                <c:pt idx="332">
                  <c:v>1.0818520664518247</c:v>
                </c:pt>
                <c:pt idx="333">
                  <c:v>1.0818520664518247</c:v>
                </c:pt>
                <c:pt idx="334">
                  <c:v>1.0818520664518247</c:v>
                </c:pt>
                <c:pt idx="335">
                  <c:v>1.0818520664518247</c:v>
                </c:pt>
                <c:pt idx="336">
                  <c:v>1.0818520664518247</c:v>
                </c:pt>
                <c:pt idx="337">
                  <c:v>1.0818520664518247</c:v>
                </c:pt>
                <c:pt idx="338">
                  <c:v>1.0818520664518247</c:v>
                </c:pt>
                <c:pt idx="339">
                  <c:v>1.0818520664518247</c:v>
                </c:pt>
                <c:pt idx="340">
                  <c:v>1.0818520664518247</c:v>
                </c:pt>
                <c:pt idx="341">
                  <c:v>1.0818520664518247</c:v>
                </c:pt>
                <c:pt idx="342">
                  <c:v>1.0818520664518247</c:v>
                </c:pt>
                <c:pt idx="343">
                  <c:v>1.0818520664518247</c:v>
                </c:pt>
                <c:pt idx="344">
                  <c:v>1.0818520664518247</c:v>
                </c:pt>
                <c:pt idx="345">
                  <c:v>1.0818520664518247</c:v>
                </c:pt>
                <c:pt idx="346">
                  <c:v>1.0818520664518247</c:v>
                </c:pt>
                <c:pt idx="347">
                  <c:v>1.0818520664518247</c:v>
                </c:pt>
                <c:pt idx="348">
                  <c:v>1.0818520664518247</c:v>
                </c:pt>
                <c:pt idx="349">
                  <c:v>1.0818520664518247</c:v>
                </c:pt>
                <c:pt idx="350">
                  <c:v>1.0818520664518247</c:v>
                </c:pt>
                <c:pt idx="351">
                  <c:v>1.0818520664518247</c:v>
                </c:pt>
                <c:pt idx="352">
                  <c:v>1.0818520664518247</c:v>
                </c:pt>
                <c:pt idx="353">
                  <c:v>1.0818520664518247</c:v>
                </c:pt>
                <c:pt idx="354">
                  <c:v>1.0818520664518247</c:v>
                </c:pt>
                <c:pt idx="355">
                  <c:v>1.0874641013263167</c:v>
                </c:pt>
                <c:pt idx="356">
                  <c:v>1.0941989178701659</c:v>
                </c:pt>
                <c:pt idx="357">
                  <c:v>1.0994659662063566</c:v>
                </c:pt>
                <c:pt idx="358">
                  <c:v>1.1120714054608694</c:v>
                </c:pt>
                <c:pt idx="359">
                  <c:v>1.1120714054608694</c:v>
                </c:pt>
                <c:pt idx="360">
                  <c:v>1.1120714054608694</c:v>
                </c:pt>
                <c:pt idx="361">
                  <c:v>1.1120714054608694</c:v>
                </c:pt>
                <c:pt idx="362">
                  <c:v>1.1120714054608694</c:v>
                </c:pt>
                <c:pt idx="363">
                  <c:v>1.1101313763625613</c:v>
                </c:pt>
                <c:pt idx="364">
                  <c:v>1.1006073802644514</c:v>
                </c:pt>
                <c:pt idx="365">
                  <c:v>1.075914393966227</c:v>
                </c:pt>
                <c:pt idx="366">
                  <c:v>1.0776475693009595</c:v>
                </c:pt>
                <c:pt idx="367">
                  <c:v>1.0724297648149801</c:v>
                </c:pt>
                <c:pt idx="368">
                  <c:v>1.0771166732206585</c:v>
                </c:pt>
                <c:pt idx="369">
                  <c:v>1.0827770257206795</c:v>
                </c:pt>
                <c:pt idx="370">
                  <c:v>1.0950702801511012</c:v>
                </c:pt>
                <c:pt idx="371">
                  <c:v>1.0864914592513082</c:v>
                </c:pt>
                <c:pt idx="372">
                  <c:v>1.0764976154624237</c:v>
                </c:pt>
                <c:pt idx="373">
                  <c:v>1.0749943439141798</c:v>
                </c:pt>
                <c:pt idx="374">
                  <c:v>1.0743754725442691</c:v>
                </c:pt>
                <c:pt idx="375">
                  <c:v>1.0803006082994131</c:v>
                </c:pt>
                <c:pt idx="376">
                  <c:v>1.0842801978618168</c:v>
                </c:pt>
                <c:pt idx="377">
                  <c:v>1.0978116672158154</c:v>
                </c:pt>
                <c:pt idx="378">
                  <c:v>1.0975465981652599</c:v>
                </c:pt>
                <c:pt idx="379">
                  <c:v>1.0761438131430696</c:v>
                </c:pt>
                <c:pt idx="380">
                  <c:v>1.0528839542532813</c:v>
                </c:pt>
                <c:pt idx="381">
                  <c:v>1.0586327542266687</c:v>
                </c:pt>
                <c:pt idx="382">
                  <c:v>1.0458973369847449</c:v>
                </c:pt>
                <c:pt idx="383">
                  <c:v>1.0469585451285937</c:v>
                </c:pt>
                <c:pt idx="384">
                  <c:v>1.0718101354658809</c:v>
                </c:pt>
                <c:pt idx="385">
                  <c:v>1.0810965610043821</c:v>
                </c:pt>
                <c:pt idx="386">
                  <c:v>1.0810965610043821</c:v>
                </c:pt>
                <c:pt idx="387">
                  <c:v>1.0912169733282262</c:v>
                </c:pt>
                <c:pt idx="388">
                  <c:v>1.0837839941236957</c:v>
                </c:pt>
                <c:pt idx="389">
                  <c:v>1.0932765459665665</c:v>
                </c:pt>
                <c:pt idx="390">
                  <c:v>1.0932765459665665</c:v>
                </c:pt>
                <c:pt idx="391">
                  <c:v>1.0932765459665665</c:v>
                </c:pt>
                <c:pt idx="392">
                  <c:v>1.0827068480497395</c:v>
                </c:pt>
                <c:pt idx="393">
                  <c:v>1.0946550680291591</c:v>
                </c:pt>
                <c:pt idx="394">
                  <c:v>1.1061438796573793</c:v>
                </c:pt>
                <c:pt idx="395">
                  <c:v>1.1103715444610951</c:v>
                </c:pt>
                <c:pt idx="396">
                  <c:v>1.1107395127815185</c:v>
                </c:pt>
                <c:pt idx="397">
                  <c:v>1.1153351588190925</c:v>
                </c:pt>
                <c:pt idx="398">
                  <c:v>1.1153351588190925</c:v>
                </c:pt>
                <c:pt idx="399">
                  <c:v>1.1153351588190925</c:v>
                </c:pt>
                <c:pt idx="400">
                  <c:v>1.1153351588190925</c:v>
                </c:pt>
                <c:pt idx="401">
                  <c:v>1.1153351588190925</c:v>
                </c:pt>
                <c:pt idx="402">
                  <c:v>1.1153351588190925</c:v>
                </c:pt>
                <c:pt idx="403">
                  <c:v>1.1153351588190925</c:v>
                </c:pt>
                <c:pt idx="404">
                  <c:v>1.1186287305823119</c:v>
                </c:pt>
                <c:pt idx="405">
                  <c:v>1.1224861372726871</c:v>
                </c:pt>
                <c:pt idx="406">
                  <c:v>1.1227686628868616</c:v>
                </c:pt>
                <c:pt idx="407">
                  <c:v>1.1222982187382975</c:v>
                </c:pt>
                <c:pt idx="408">
                  <c:v>1.1126058318236483</c:v>
                </c:pt>
                <c:pt idx="409">
                  <c:v>1.1164641507399184</c:v>
                </c:pt>
                <c:pt idx="410">
                  <c:v>1.0985859113660235</c:v>
                </c:pt>
                <c:pt idx="411">
                  <c:v>1.1087483325886172</c:v>
                </c:pt>
                <c:pt idx="412">
                  <c:v>1.0898349019131086</c:v>
                </c:pt>
                <c:pt idx="413">
                  <c:v>1.1011262092912073</c:v>
                </c:pt>
                <c:pt idx="414">
                  <c:v>1.0971741955210459</c:v>
                </c:pt>
                <c:pt idx="415">
                  <c:v>1.1199457335821823</c:v>
                </c:pt>
                <c:pt idx="416">
                  <c:v>1.1132650009671734</c:v>
                </c:pt>
                <c:pt idx="417">
                  <c:v>1.0969860786766805</c:v>
                </c:pt>
                <c:pt idx="418">
                  <c:v>1.0871998911428176</c:v>
                </c:pt>
                <c:pt idx="419">
                  <c:v>1.0663101032346018</c:v>
                </c:pt>
                <c:pt idx="420">
                  <c:v>1.0741205416863546</c:v>
                </c:pt>
                <c:pt idx="421">
                  <c:v>1.0672513881516819</c:v>
                </c:pt>
                <c:pt idx="422">
                  <c:v>1.0698860023020189</c:v>
                </c:pt>
                <c:pt idx="423">
                  <c:v>1.0423148736281975</c:v>
                </c:pt>
                <c:pt idx="424">
                  <c:v>1.0230256191045777</c:v>
                </c:pt>
                <c:pt idx="425">
                  <c:v>1.0355407370139307</c:v>
                </c:pt>
                <c:pt idx="426">
                  <c:v>0.98143467573845256</c:v>
                </c:pt>
                <c:pt idx="427">
                  <c:v>0.97908228312699186</c:v>
                </c:pt>
                <c:pt idx="428">
                  <c:v>0.95932159290492336</c:v>
                </c:pt>
                <c:pt idx="429">
                  <c:v>0.92883432923714171</c:v>
                </c:pt>
                <c:pt idx="430">
                  <c:v>0.91881272131902003</c:v>
                </c:pt>
                <c:pt idx="431">
                  <c:v>0.95111526163536719</c:v>
                </c:pt>
                <c:pt idx="432">
                  <c:v>0.9610323734161732</c:v>
                </c:pt>
                <c:pt idx="433">
                  <c:v>0.95763199189923731</c:v>
                </c:pt>
                <c:pt idx="434">
                  <c:v>0.96594371831133885</c:v>
                </c:pt>
                <c:pt idx="435">
                  <c:v>0.98643942463287637</c:v>
                </c:pt>
                <c:pt idx="436">
                  <c:v>0.98483384095419468</c:v>
                </c:pt>
                <c:pt idx="437">
                  <c:v>0.99720683671322596</c:v>
                </c:pt>
                <c:pt idx="438">
                  <c:v>1.013924407452605</c:v>
                </c:pt>
                <c:pt idx="439">
                  <c:v>1.0147747077521485</c:v>
                </c:pt>
                <c:pt idx="440">
                  <c:v>1.0147747077521485</c:v>
                </c:pt>
                <c:pt idx="441">
                  <c:v>1.0147747077521485</c:v>
                </c:pt>
                <c:pt idx="442">
                  <c:v>1.0147747077521485</c:v>
                </c:pt>
                <c:pt idx="443">
                  <c:v>1.0147747077521485</c:v>
                </c:pt>
                <c:pt idx="444">
                  <c:v>1.0147747077521485</c:v>
                </c:pt>
                <c:pt idx="445">
                  <c:v>1.0147747077521485</c:v>
                </c:pt>
                <c:pt idx="446">
                  <c:v>1.0147747077521485</c:v>
                </c:pt>
                <c:pt idx="447">
                  <c:v>1.0147747077521485</c:v>
                </c:pt>
                <c:pt idx="448">
                  <c:v>1.0147747077521485</c:v>
                </c:pt>
                <c:pt idx="449">
                  <c:v>1.0147747077521485</c:v>
                </c:pt>
                <c:pt idx="450">
                  <c:v>1.0147747077521485</c:v>
                </c:pt>
                <c:pt idx="451">
                  <c:v>1.0147747077521485</c:v>
                </c:pt>
                <c:pt idx="452">
                  <c:v>1.0147747077521485</c:v>
                </c:pt>
                <c:pt idx="453">
                  <c:v>1.0147747077521485</c:v>
                </c:pt>
                <c:pt idx="454">
                  <c:v>1.0147747077521485</c:v>
                </c:pt>
                <c:pt idx="455">
                  <c:v>1.0147747077521485</c:v>
                </c:pt>
                <c:pt idx="456">
                  <c:v>1.0147747077521485</c:v>
                </c:pt>
                <c:pt idx="457">
                  <c:v>1.0147747077521485</c:v>
                </c:pt>
                <c:pt idx="458">
                  <c:v>1.0147747077521485</c:v>
                </c:pt>
                <c:pt idx="459">
                  <c:v>1.0407673359911487</c:v>
                </c:pt>
                <c:pt idx="460">
                  <c:v>1.0407673359911487</c:v>
                </c:pt>
                <c:pt idx="461">
                  <c:v>1.0407673359911487</c:v>
                </c:pt>
                <c:pt idx="462">
                  <c:v>1.0407673359911487</c:v>
                </c:pt>
                <c:pt idx="463">
                  <c:v>1.0407673359911487</c:v>
                </c:pt>
                <c:pt idx="464">
                  <c:v>1.0407673359911487</c:v>
                </c:pt>
                <c:pt idx="465">
                  <c:v>1.0407673359911487</c:v>
                </c:pt>
                <c:pt idx="466">
                  <c:v>1.0407673359911487</c:v>
                </c:pt>
                <c:pt idx="467">
                  <c:v>1.0407673359911487</c:v>
                </c:pt>
                <c:pt idx="468">
                  <c:v>1.0407673359911487</c:v>
                </c:pt>
                <c:pt idx="469">
                  <c:v>1.0407673359911487</c:v>
                </c:pt>
                <c:pt idx="470">
                  <c:v>1.0407673359911487</c:v>
                </c:pt>
                <c:pt idx="471">
                  <c:v>1.0407673359911487</c:v>
                </c:pt>
                <c:pt idx="472">
                  <c:v>1.0407673359911487</c:v>
                </c:pt>
                <c:pt idx="473">
                  <c:v>1.0407673359911487</c:v>
                </c:pt>
                <c:pt idx="474">
                  <c:v>1.0407673359911487</c:v>
                </c:pt>
                <c:pt idx="475">
                  <c:v>1.0407673359911487</c:v>
                </c:pt>
                <c:pt idx="476">
                  <c:v>1.0407673359911487</c:v>
                </c:pt>
                <c:pt idx="477">
                  <c:v>1.0407673359911487</c:v>
                </c:pt>
                <c:pt idx="478">
                  <c:v>1.0407673359911487</c:v>
                </c:pt>
                <c:pt idx="479">
                  <c:v>1.0407673359911487</c:v>
                </c:pt>
                <c:pt idx="480">
                  <c:v>1.0407673359911487</c:v>
                </c:pt>
                <c:pt idx="481">
                  <c:v>1.0407673359911487</c:v>
                </c:pt>
                <c:pt idx="482">
                  <c:v>1.0407673359911487</c:v>
                </c:pt>
                <c:pt idx="483">
                  <c:v>1.0407673359911487</c:v>
                </c:pt>
                <c:pt idx="484">
                  <c:v>1.0407673359911487</c:v>
                </c:pt>
                <c:pt idx="485">
                  <c:v>1.0407673359911487</c:v>
                </c:pt>
                <c:pt idx="486">
                  <c:v>1.0407673359911487</c:v>
                </c:pt>
                <c:pt idx="487">
                  <c:v>1.0407673359911487</c:v>
                </c:pt>
                <c:pt idx="488">
                  <c:v>1.0407673359911487</c:v>
                </c:pt>
                <c:pt idx="489">
                  <c:v>1.0507052065888951</c:v>
                </c:pt>
                <c:pt idx="490">
                  <c:v>1.0615716353313034</c:v>
                </c:pt>
                <c:pt idx="491">
                  <c:v>1.0678872893466489</c:v>
                </c:pt>
                <c:pt idx="492">
                  <c:v>1.0678872893466489</c:v>
                </c:pt>
                <c:pt idx="493">
                  <c:v>1.0678872893466489</c:v>
                </c:pt>
                <c:pt idx="494">
                  <c:v>1.0678872893466489</c:v>
                </c:pt>
                <c:pt idx="495">
                  <c:v>1.0678872893466489</c:v>
                </c:pt>
                <c:pt idx="496">
                  <c:v>1.0678872893466489</c:v>
                </c:pt>
                <c:pt idx="497">
                  <c:v>1.0678872893466489</c:v>
                </c:pt>
                <c:pt idx="498">
                  <c:v>1.0678872893466489</c:v>
                </c:pt>
                <c:pt idx="499">
                  <c:v>1.0678872893466489</c:v>
                </c:pt>
                <c:pt idx="500">
                  <c:v>1.0678872893466489</c:v>
                </c:pt>
                <c:pt idx="501">
                  <c:v>1.0678872893466489</c:v>
                </c:pt>
                <c:pt idx="502">
                  <c:v>1.0678872893466489</c:v>
                </c:pt>
                <c:pt idx="503">
                  <c:v>1.0678872893466489</c:v>
                </c:pt>
                <c:pt idx="504">
                  <c:v>1.0678872893466489</c:v>
                </c:pt>
                <c:pt idx="505">
                  <c:v>1.0678872893466489</c:v>
                </c:pt>
                <c:pt idx="506">
                  <c:v>1.0678872893466489</c:v>
                </c:pt>
                <c:pt idx="507">
                  <c:v>1.0678872893466489</c:v>
                </c:pt>
                <c:pt idx="508">
                  <c:v>1.0678872893466489</c:v>
                </c:pt>
                <c:pt idx="509">
                  <c:v>1.0765817658933934</c:v>
                </c:pt>
                <c:pt idx="510">
                  <c:v>1.0765817658933934</c:v>
                </c:pt>
                <c:pt idx="511">
                  <c:v>1.0846929091450495</c:v>
                </c:pt>
                <c:pt idx="512">
                  <c:v>1.079731345777293</c:v>
                </c:pt>
                <c:pt idx="513">
                  <c:v>1.0722877361548906</c:v>
                </c:pt>
                <c:pt idx="514">
                  <c:v>1.0804946540029905</c:v>
                </c:pt>
                <c:pt idx="515">
                  <c:v>1.083834345462485</c:v>
                </c:pt>
                <c:pt idx="516">
                  <c:v>1.0835478602832396</c:v>
                </c:pt>
                <c:pt idx="517">
                  <c:v>1.0865060107756903</c:v>
                </c:pt>
                <c:pt idx="518">
                  <c:v>1.0523440841123322</c:v>
                </c:pt>
                <c:pt idx="519">
                  <c:v>1.0675164840317997</c:v>
                </c:pt>
                <c:pt idx="520">
                  <c:v>1.0800170322802649</c:v>
                </c:pt>
                <c:pt idx="521">
                  <c:v>1.0749595878258942</c:v>
                </c:pt>
                <c:pt idx="522">
                  <c:v>1.0482406717777319</c:v>
                </c:pt>
                <c:pt idx="523">
                  <c:v>1.0417517997724761</c:v>
                </c:pt>
                <c:pt idx="524">
                  <c:v>1.0372665270003232</c:v>
                </c:pt>
                <c:pt idx="525">
                  <c:v>1.0307778546641355</c:v>
                </c:pt>
                <c:pt idx="526">
                  <c:v>1.0505309824816909</c:v>
                </c:pt>
                <c:pt idx="527">
                  <c:v>1.0634135775255058</c:v>
                </c:pt>
                <c:pt idx="528">
                  <c:v>1.0600736863969431</c:v>
                </c:pt>
                <c:pt idx="529">
                  <c:v>1.071333397875883</c:v>
                </c:pt>
                <c:pt idx="530">
                  <c:v>1.0693294791722709</c:v>
                </c:pt>
                <c:pt idx="531">
                  <c:v>1.0581650231501973</c:v>
                </c:pt>
                <c:pt idx="532">
                  <c:v>1.0378395106700851</c:v>
                </c:pt>
                <c:pt idx="533">
                  <c:v>1.0553019284455449</c:v>
                </c:pt>
                <c:pt idx="534">
                  <c:v>1.0334503319648856</c:v>
                </c:pt>
                <c:pt idx="535">
                  <c:v>1.0462370592333579</c:v>
                </c:pt>
                <c:pt idx="536">
                  <c:v>1.0635082339751676</c:v>
                </c:pt>
                <c:pt idx="537">
                  <c:v>1.0635082339751676</c:v>
                </c:pt>
                <c:pt idx="538">
                  <c:v>1.0635082339751676</c:v>
                </c:pt>
                <c:pt idx="539">
                  <c:v>1.0635082339751676</c:v>
                </c:pt>
                <c:pt idx="540">
                  <c:v>1.0635082339751676</c:v>
                </c:pt>
                <c:pt idx="541">
                  <c:v>1.0635082339751676</c:v>
                </c:pt>
                <c:pt idx="542">
                  <c:v>1.0635082339751676</c:v>
                </c:pt>
                <c:pt idx="543">
                  <c:v>1.0635082339751676</c:v>
                </c:pt>
                <c:pt idx="544">
                  <c:v>1.0635082339751676</c:v>
                </c:pt>
                <c:pt idx="545">
                  <c:v>1.0635082339751676</c:v>
                </c:pt>
                <c:pt idx="546">
                  <c:v>1.0635082339751676</c:v>
                </c:pt>
                <c:pt idx="547">
                  <c:v>1.0635082339751676</c:v>
                </c:pt>
                <c:pt idx="548">
                  <c:v>1.0635082339751676</c:v>
                </c:pt>
                <c:pt idx="549">
                  <c:v>1.0635082339751676</c:v>
                </c:pt>
                <c:pt idx="550">
                  <c:v>1.0635082339751676</c:v>
                </c:pt>
                <c:pt idx="551">
                  <c:v>1.0635082339751676</c:v>
                </c:pt>
                <c:pt idx="552">
                  <c:v>1.0635082339751676</c:v>
                </c:pt>
                <c:pt idx="553">
                  <c:v>1.0635082339751676</c:v>
                </c:pt>
                <c:pt idx="554">
                  <c:v>1.0635082339751676</c:v>
                </c:pt>
                <c:pt idx="555">
                  <c:v>1.0635082339751676</c:v>
                </c:pt>
                <c:pt idx="556">
                  <c:v>1.0635082339751676</c:v>
                </c:pt>
                <c:pt idx="557">
                  <c:v>1.0635082339751676</c:v>
                </c:pt>
                <c:pt idx="558">
                  <c:v>1.0635082339751676</c:v>
                </c:pt>
                <c:pt idx="559">
                  <c:v>1.0635082339751676</c:v>
                </c:pt>
                <c:pt idx="560">
                  <c:v>1.0635082339751676</c:v>
                </c:pt>
                <c:pt idx="561">
                  <c:v>1.0635082339751676</c:v>
                </c:pt>
                <c:pt idx="562">
                  <c:v>1.0560411689008002</c:v>
                </c:pt>
                <c:pt idx="563">
                  <c:v>1.0516541672254296</c:v>
                </c:pt>
                <c:pt idx="564">
                  <c:v>1.0518411898538889</c:v>
                </c:pt>
                <c:pt idx="565">
                  <c:v>1.0540808913179802</c:v>
                </c:pt>
                <c:pt idx="566">
                  <c:v>1.0467073310662565</c:v>
                </c:pt>
                <c:pt idx="567">
                  <c:v>1.0585614886982155</c:v>
                </c:pt>
                <c:pt idx="568">
                  <c:v>1.032239439696462</c:v>
                </c:pt>
                <c:pt idx="569">
                  <c:v>1.0399866297435205</c:v>
                </c:pt>
                <c:pt idx="570">
                  <c:v>1.0320532090416463</c:v>
                </c:pt>
                <c:pt idx="571">
                  <c:v>1.0566011072499986</c:v>
                </c:pt>
                <c:pt idx="572">
                  <c:v>1.0543607176776593</c:v>
                </c:pt>
                <c:pt idx="573">
                  <c:v>1.0497874983306463</c:v>
                </c:pt>
                <c:pt idx="574">
                  <c:v>1.0536142500606331</c:v>
                </c:pt>
                <c:pt idx="575">
                  <c:v>1.0360665809216829</c:v>
                </c:pt>
                <c:pt idx="576">
                  <c:v>1.0315864769020777</c:v>
                </c:pt>
                <c:pt idx="577">
                  <c:v>1.0212259426124186</c:v>
                </c:pt>
                <c:pt idx="578">
                  <c:v>1.0217859978101862</c:v>
                </c:pt>
                <c:pt idx="579">
                  <c:v>1.002371062550427</c:v>
                </c:pt>
                <c:pt idx="580">
                  <c:v>0.99742401866046182</c:v>
                </c:pt>
                <c:pt idx="581">
                  <c:v>1.0067580512426242</c:v>
                </c:pt>
                <c:pt idx="582">
                  <c:v>1.0190790578627218</c:v>
                </c:pt>
                <c:pt idx="583">
                  <c:v>1.015158606562474</c:v>
                </c:pt>
                <c:pt idx="584">
                  <c:v>1.0041446161178018</c:v>
                </c:pt>
                <c:pt idx="585">
                  <c:v>0.98445006222915499</c:v>
                </c:pt>
                <c:pt idx="586">
                  <c:v>0.98099655079926851</c:v>
                </c:pt>
                <c:pt idx="587">
                  <c:v>1.0174923062098395</c:v>
                </c:pt>
                <c:pt idx="588">
                  <c:v>1.0057312639052882</c:v>
                </c:pt>
                <c:pt idx="589">
                  <c:v>0.98678326851588882</c:v>
                </c:pt>
                <c:pt idx="590">
                  <c:v>1.0068514651830449</c:v>
                </c:pt>
                <c:pt idx="591">
                  <c:v>1.028786226879588</c:v>
                </c:pt>
                <c:pt idx="592">
                  <c:v>1.028786226879588</c:v>
                </c:pt>
                <c:pt idx="593">
                  <c:v>1.028786226879588</c:v>
                </c:pt>
                <c:pt idx="594">
                  <c:v>1.028786226879588</c:v>
                </c:pt>
                <c:pt idx="595">
                  <c:v>1.028786226879588</c:v>
                </c:pt>
                <c:pt idx="596">
                  <c:v>1.028786226879588</c:v>
                </c:pt>
                <c:pt idx="597">
                  <c:v>1.028786226879588</c:v>
                </c:pt>
                <c:pt idx="598">
                  <c:v>1.028786226879588</c:v>
                </c:pt>
                <c:pt idx="599">
                  <c:v>1.028786226879588</c:v>
                </c:pt>
                <c:pt idx="600">
                  <c:v>1.028786226879588</c:v>
                </c:pt>
                <c:pt idx="601">
                  <c:v>1.028786226879588</c:v>
                </c:pt>
                <c:pt idx="602">
                  <c:v>1.0259095725493987</c:v>
                </c:pt>
                <c:pt idx="603">
                  <c:v>1.028018831879107</c:v>
                </c:pt>
                <c:pt idx="604">
                  <c:v>1.000693229694452</c:v>
                </c:pt>
                <c:pt idx="605">
                  <c:v>1.0031858864533649</c:v>
                </c:pt>
                <c:pt idx="606">
                  <c:v>1.0125828443496963</c:v>
                </c:pt>
                <c:pt idx="607">
                  <c:v>0.9919687376591444</c:v>
                </c:pt>
                <c:pt idx="608">
                  <c:v>0.9908175451347464</c:v>
                </c:pt>
                <c:pt idx="609">
                  <c:v>0.9946525863460195</c:v>
                </c:pt>
                <c:pt idx="610">
                  <c:v>0.97758626619762956</c:v>
                </c:pt>
                <c:pt idx="611">
                  <c:v>0.98353066009404577</c:v>
                </c:pt>
                <c:pt idx="612">
                  <c:v>0.97365528227362075</c:v>
                </c:pt>
                <c:pt idx="613">
                  <c:v>0.97221695510852757</c:v>
                </c:pt>
                <c:pt idx="614">
                  <c:v>0.99829652898476406</c:v>
                </c:pt>
                <c:pt idx="615">
                  <c:v>1.0064458448573224</c:v>
                </c:pt>
                <c:pt idx="616">
                  <c:v>0.98295608407337098</c:v>
                </c:pt>
                <c:pt idx="617">
                  <c:v>0.97039533720615379</c:v>
                </c:pt>
                <c:pt idx="618">
                  <c:v>0.95522267868187649</c:v>
                </c:pt>
                <c:pt idx="619">
                  <c:v>0.96022568972261002</c:v>
                </c:pt>
                <c:pt idx="620">
                  <c:v>0.9386735476354936</c:v>
                </c:pt>
                <c:pt idx="621">
                  <c:v>0.94021281869726414</c:v>
                </c:pt>
                <c:pt idx="622">
                  <c:v>0.95666558026321635</c:v>
                </c:pt>
                <c:pt idx="623">
                  <c:v>0.95214384315554434</c:v>
                </c:pt>
                <c:pt idx="624">
                  <c:v>0.93357418045081975</c:v>
                </c:pt>
                <c:pt idx="625">
                  <c:v>0.91375371497407243</c:v>
                </c:pt>
                <c:pt idx="626">
                  <c:v>0.91894893151604706</c:v>
                </c:pt>
                <c:pt idx="627">
                  <c:v>0.95551113363513229</c:v>
                </c:pt>
                <c:pt idx="628">
                  <c:v>0.94358041591613506</c:v>
                </c:pt>
                <c:pt idx="629">
                  <c:v>0.91981512323823011</c:v>
                </c:pt>
                <c:pt idx="630">
                  <c:v>0.88633257017139688</c:v>
                </c:pt>
                <c:pt idx="631">
                  <c:v>0.89354862511099498</c:v>
                </c:pt>
                <c:pt idx="632">
                  <c:v>0.88373520862548416</c:v>
                </c:pt>
                <c:pt idx="633">
                  <c:v>0.88844925792632123</c:v>
                </c:pt>
                <c:pt idx="634">
                  <c:v>0.87132311028150011</c:v>
                </c:pt>
                <c:pt idx="635">
                  <c:v>0.87305478689186911</c:v>
                </c:pt>
                <c:pt idx="636">
                  <c:v>0.84476785046172587</c:v>
                </c:pt>
                <c:pt idx="637">
                  <c:v>0.81503725227028367</c:v>
                </c:pt>
                <c:pt idx="638">
                  <c:v>0.79088684175589963</c:v>
                </c:pt>
                <c:pt idx="639">
                  <c:v>0.76923890365744452</c:v>
                </c:pt>
                <c:pt idx="640">
                  <c:v>0.81513335502090423</c:v>
                </c:pt>
                <c:pt idx="641">
                  <c:v>0.80820584838999709</c:v>
                </c:pt>
                <c:pt idx="642">
                  <c:v>0.82360027941497771</c:v>
                </c:pt>
                <c:pt idx="643">
                  <c:v>0.86372192416893245</c:v>
                </c:pt>
                <c:pt idx="644">
                  <c:v>0.87497917579011886</c:v>
                </c:pt>
                <c:pt idx="645">
                  <c:v>0.87709586354504299</c:v>
                </c:pt>
                <c:pt idx="646">
                  <c:v>0.85419656254196363</c:v>
                </c:pt>
                <c:pt idx="647">
                  <c:v>0.83504977654687662</c:v>
                </c:pt>
                <c:pt idx="648">
                  <c:v>0.80599271113569926</c:v>
                </c:pt>
                <c:pt idx="649">
                  <c:v>0.83312554768651326</c:v>
                </c:pt>
                <c:pt idx="650">
                  <c:v>0.84765417374753549</c:v>
                </c:pt>
                <c:pt idx="651">
                  <c:v>0.87507531855021103</c:v>
                </c:pt>
                <c:pt idx="652">
                  <c:v>0.87507531855021103</c:v>
                </c:pt>
                <c:pt idx="653">
                  <c:v>0.87507531855021103</c:v>
                </c:pt>
                <c:pt idx="654">
                  <c:v>0.87507531855021103</c:v>
                </c:pt>
                <c:pt idx="655">
                  <c:v>0.87507531855021103</c:v>
                </c:pt>
                <c:pt idx="656">
                  <c:v>0.87507531855021103</c:v>
                </c:pt>
                <c:pt idx="657">
                  <c:v>0.87507531855021103</c:v>
                </c:pt>
                <c:pt idx="658">
                  <c:v>0.87507531855021103</c:v>
                </c:pt>
                <c:pt idx="659">
                  <c:v>0.87507531855021103</c:v>
                </c:pt>
                <c:pt idx="660">
                  <c:v>0.87507531855021103</c:v>
                </c:pt>
                <c:pt idx="661">
                  <c:v>0.87507531855021103</c:v>
                </c:pt>
                <c:pt idx="662">
                  <c:v>0.87507531855021103</c:v>
                </c:pt>
                <c:pt idx="663">
                  <c:v>0.87507531855021103</c:v>
                </c:pt>
                <c:pt idx="664">
                  <c:v>0.87507531855021103</c:v>
                </c:pt>
                <c:pt idx="665">
                  <c:v>0.87507531855021103</c:v>
                </c:pt>
                <c:pt idx="666">
                  <c:v>0.87507531855021103</c:v>
                </c:pt>
                <c:pt idx="667">
                  <c:v>0.87507531855021103</c:v>
                </c:pt>
                <c:pt idx="668">
                  <c:v>0.87507531855021103</c:v>
                </c:pt>
                <c:pt idx="669">
                  <c:v>0.88756463184792189</c:v>
                </c:pt>
                <c:pt idx="670">
                  <c:v>0.88003126701709555</c:v>
                </c:pt>
                <c:pt idx="671">
                  <c:v>0.89212512008682154</c:v>
                </c:pt>
                <c:pt idx="672">
                  <c:v>0.89866704515908624</c:v>
                </c:pt>
                <c:pt idx="673">
                  <c:v>0.90897580378506249</c:v>
                </c:pt>
                <c:pt idx="674">
                  <c:v>0.90332533361696987</c:v>
                </c:pt>
                <c:pt idx="675">
                  <c:v>0.88667255865070937</c:v>
                </c:pt>
                <c:pt idx="676">
                  <c:v>0.88885337437950496</c:v>
                </c:pt>
                <c:pt idx="677">
                  <c:v>0.89103419010830198</c:v>
                </c:pt>
                <c:pt idx="678">
                  <c:v>0.87061462280786706</c:v>
                </c:pt>
                <c:pt idx="679">
                  <c:v>0.86189131867314739</c:v>
                </c:pt>
                <c:pt idx="680">
                  <c:v>0.83958818345755937</c:v>
                </c:pt>
                <c:pt idx="681">
                  <c:v>0.83986748703321346</c:v>
                </c:pt>
                <c:pt idx="682">
                  <c:v>0.83299667128353694</c:v>
                </c:pt>
                <c:pt idx="683">
                  <c:v>0.81955548898178443</c:v>
                </c:pt>
                <c:pt idx="684">
                  <c:v>0.83986748703321346</c:v>
                </c:pt>
                <c:pt idx="685">
                  <c:v>0.85360807430432084</c:v>
                </c:pt>
                <c:pt idx="686">
                  <c:v>0.82393630126344164</c:v>
                </c:pt>
                <c:pt idx="687">
                  <c:v>0.8143772572973218</c:v>
                </c:pt>
                <c:pt idx="688">
                  <c:v>0.85350826806792157</c:v>
                </c:pt>
                <c:pt idx="689">
                  <c:v>0.82791882290897811</c:v>
                </c:pt>
                <c:pt idx="690">
                  <c:v>0.81955548898178443</c:v>
                </c:pt>
                <c:pt idx="691">
                  <c:v>0.80451997624869775</c:v>
                </c:pt>
                <c:pt idx="692">
                  <c:v>0.78789179560556022</c:v>
                </c:pt>
                <c:pt idx="693">
                  <c:v>0.80023865418699891</c:v>
                </c:pt>
                <c:pt idx="694">
                  <c:v>0.77763653993725812</c:v>
                </c:pt>
                <c:pt idx="695">
                  <c:v>0.80282755706162778</c:v>
                </c:pt>
                <c:pt idx="696">
                  <c:v>0.83797537293427038</c:v>
                </c:pt>
                <c:pt idx="697">
                  <c:v>0.84265530164853208</c:v>
                </c:pt>
                <c:pt idx="698">
                  <c:v>0.84265530164853208</c:v>
                </c:pt>
                <c:pt idx="699">
                  <c:v>0.84265530164853208</c:v>
                </c:pt>
                <c:pt idx="700">
                  <c:v>0.84265530164853208</c:v>
                </c:pt>
                <c:pt idx="701">
                  <c:v>0.84265530164853208</c:v>
                </c:pt>
                <c:pt idx="702">
                  <c:v>0.84265530164853208</c:v>
                </c:pt>
                <c:pt idx="703">
                  <c:v>0.84265530164853208</c:v>
                </c:pt>
                <c:pt idx="704">
                  <c:v>0.84265530164853208</c:v>
                </c:pt>
                <c:pt idx="705">
                  <c:v>0.84265530164853208</c:v>
                </c:pt>
                <c:pt idx="706">
                  <c:v>0.84265530164853208</c:v>
                </c:pt>
                <c:pt idx="707">
                  <c:v>0.84265530164853208</c:v>
                </c:pt>
                <c:pt idx="708">
                  <c:v>0.84265530164853208</c:v>
                </c:pt>
                <c:pt idx="709">
                  <c:v>0.84265530164853208</c:v>
                </c:pt>
                <c:pt idx="710">
                  <c:v>0.84265530164853208</c:v>
                </c:pt>
                <c:pt idx="711">
                  <c:v>0.84265530164853208</c:v>
                </c:pt>
                <c:pt idx="712">
                  <c:v>0.84265530164853208</c:v>
                </c:pt>
                <c:pt idx="713">
                  <c:v>0.84265530164853208</c:v>
                </c:pt>
                <c:pt idx="714">
                  <c:v>0.84265530164853208</c:v>
                </c:pt>
                <c:pt idx="715">
                  <c:v>0.84265530164853208</c:v>
                </c:pt>
                <c:pt idx="716">
                  <c:v>0.84265530164853208</c:v>
                </c:pt>
                <c:pt idx="717">
                  <c:v>0.84265530164853208</c:v>
                </c:pt>
                <c:pt idx="718">
                  <c:v>0.84265530164853208</c:v>
                </c:pt>
                <c:pt idx="719">
                  <c:v>0.84265530164853208</c:v>
                </c:pt>
                <c:pt idx="720">
                  <c:v>0.84265530164853208</c:v>
                </c:pt>
                <c:pt idx="721">
                  <c:v>0.84265530164853208</c:v>
                </c:pt>
                <c:pt idx="722">
                  <c:v>0.84265530164853208</c:v>
                </c:pt>
                <c:pt idx="723">
                  <c:v>0.84265530164853208</c:v>
                </c:pt>
                <c:pt idx="724">
                  <c:v>0.84265530164853208</c:v>
                </c:pt>
                <c:pt idx="725">
                  <c:v>0.84265530164853208</c:v>
                </c:pt>
                <c:pt idx="726">
                  <c:v>0.84265530164853208</c:v>
                </c:pt>
                <c:pt idx="727">
                  <c:v>0.84265530164853208</c:v>
                </c:pt>
                <c:pt idx="728">
                  <c:v>0.84265530164853208</c:v>
                </c:pt>
                <c:pt idx="729">
                  <c:v>0.84265530164853208</c:v>
                </c:pt>
                <c:pt idx="730">
                  <c:v>0.84265530164853208</c:v>
                </c:pt>
                <c:pt idx="731">
                  <c:v>0.84265530164853208</c:v>
                </c:pt>
                <c:pt idx="732">
                  <c:v>0.84265530164853208</c:v>
                </c:pt>
                <c:pt idx="733">
                  <c:v>0.84265530164853208</c:v>
                </c:pt>
                <c:pt idx="734">
                  <c:v>0.84265530164853208</c:v>
                </c:pt>
                <c:pt idx="735">
                  <c:v>0.84265530164853208</c:v>
                </c:pt>
                <c:pt idx="736">
                  <c:v>0.84265530164853208</c:v>
                </c:pt>
                <c:pt idx="737">
                  <c:v>0.85395311161358844</c:v>
                </c:pt>
                <c:pt idx="738">
                  <c:v>0.85470684201921143</c:v>
                </c:pt>
                <c:pt idx="739">
                  <c:v>0.85461237561835623</c:v>
                </c:pt>
                <c:pt idx="740">
                  <c:v>0.84114882824568338</c:v>
                </c:pt>
                <c:pt idx="741">
                  <c:v>0.86289823917833286</c:v>
                </c:pt>
                <c:pt idx="742">
                  <c:v>0.86289823917833286</c:v>
                </c:pt>
                <c:pt idx="743">
                  <c:v>0.86289823917833286</c:v>
                </c:pt>
                <c:pt idx="744">
                  <c:v>0.85674792476346051</c:v>
                </c:pt>
                <c:pt idx="745">
                  <c:v>0.86897309164637782</c:v>
                </c:pt>
                <c:pt idx="746">
                  <c:v>0.86926281990822629</c:v>
                </c:pt>
                <c:pt idx="747">
                  <c:v>0.86279282317459394</c:v>
                </c:pt>
                <c:pt idx="748">
                  <c:v>0.86317907006426831</c:v>
                </c:pt>
                <c:pt idx="749">
                  <c:v>0.84377010087372184</c:v>
                </c:pt>
                <c:pt idx="750">
                  <c:v>0.85081916959468551</c:v>
                </c:pt>
                <c:pt idx="751">
                  <c:v>0.85197810916182926</c:v>
                </c:pt>
                <c:pt idx="752">
                  <c:v>0.87940206264470588</c:v>
                </c:pt>
                <c:pt idx="753">
                  <c:v>0.87940206264470588</c:v>
                </c:pt>
                <c:pt idx="754">
                  <c:v>0.87940206264470588</c:v>
                </c:pt>
                <c:pt idx="755">
                  <c:v>0.87940206264470588</c:v>
                </c:pt>
                <c:pt idx="756">
                  <c:v>0.87940206264470588</c:v>
                </c:pt>
                <c:pt idx="757">
                  <c:v>0.87940206264470588</c:v>
                </c:pt>
                <c:pt idx="758">
                  <c:v>0.87940206264470588</c:v>
                </c:pt>
                <c:pt idx="759">
                  <c:v>0.87940206264470588</c:v>
                </c:pt>
                <c:pt idx="760">
                  <c:v>0.87940206264470588</c:v>
                </c:pt>
                <c:pt idx="761">
                  <c:v>0.87940206264470588</c:v>
                </c:pt>
                <c:pt idx="762">
                  <c:v>0.87940206264470588</c:v>
                </c:pt>
                <c:pt idx="763">
                  <c:v>0.87940206264470588</c:v>
                </c:pt>
                <c:pt idx="764">
                  <c:v>0.87940206264470588</c:v>
                </c:pt>
                <c:pt idx="765">
                  <c:v>0.86876040862332415</c:v>
                </c:pt>
                <c:pt idx="766">
                  <c:v>0.87408128298996746</c:v>
                </c:pt>
                <c:pt idx="767">
                  <c:v>0.85112300839519373</c:v>
                </c:pt>
                <c:pt idx="768">
                  <c:v>0.83949636406717443</c:v>
                </c:pt>
                <c:pt idx="769">
                  <c:v>0.84570401249248783</c:v>
                </c:pt>
                <c:pt idx="770">
                  <c:v>0.85210852638245826</c:v>
                </c:pt>
                <c:pt idx="771">
                  <c:v>0.8319089661052006</c:v>
                </c:pt>
                <c:pt idx="772">
                  <c:v>0.84797013017964284</c:v>
                </c:pt>
                <c:pt idx="773">
                  <c:v>0.84964531321601411</c:v>
                </c:pt>
                <c:pt idx="774">
                  <c:v>0.84126992571478454</c:v>
                </c:pt>
                <c:pt idx="775">
                  <c:v>0.83604763291346595</c:v>
                </c:pt>
                <c:pt idx="776">
                  <c:v>0.83210644043211968</c:v>
                </c:pt>
                <c:pt idx="777">
                  <c:v>0.82195776188872993</c:v>
                </c:pt>
                <c:pt idx="778">
                  <c:v>0.82777123288573673</c:v>
                </c:pt>
                <c:pt idx="779">
                  <c:v>0.82205623521187587</c:v>
                </c:pt>
                <c:pt idx="780">
                  <c:v>0.80895131390295993</c:v>
                </c:pt>
                <c:pt idx="781">
                  <c:v>0.81141505475003106</c:v>
                </c:pt>
                <c:pt idx="782">
                  <c:v>0.82915050886286046</c:v>
                </c:pt>
                <c:pt idx="783">
                  <c:v>0.84373334183531601</c:v>
                </c:pt>
                <c:pt idx="784">
                  <c:v>0.83929899798243535</c:v>
                </c:pt>
                <c:pt idx="785">
                  <c:v>0.83092432758564749</c:v>
                </c:pt>
                <c:pt idx="786">
                  <c:v>0.83929899798243535</c:v>
                </c:pt>
                <c:pt idx="787">
                  <c:v>0.82570192654214902</c:v>
                </c:pt>
                <c:pt idx="788">
                  <c:v>0.83230354944168139</c:v>
                </c:pt>
                <c:pt idx="789">
                  <c:v>0.82018399728703262</c:v>
                </c:pt>
                <c:pt idx="790">
                  <c:v>0.83102219204653172</c:v>
                </c:pt>
                <c:pt idx="791">
                  <c:v>0.83654017542273829</c:v>
                </c:pt>
                <c:pt idx="792">
                  <c:v>0.83654017542273829</c:v>
                </c:pt>
                <c:pt idx="793">
                  <c:v>0.83654017542273829</c:v>
                </c:pt>
                <c:pt idx="794">
                  <c:v>0.84361621828914635</c:v>
                </c:pt>
                <c:pt idx="795">
                  <c:v>0.83654017542273829</c:v>
                </c:pt>
                <c:pt idx="796">
                  <c:v>0.8423020276250508</c:v>
                </c:pt>
                <c:pt idx="797">
                  <c:v>0.82208353672721801</c:v>
                </c:pt>
                <c:pt idx="798">
                  <c:v>0.81399621810620382</c:v>
                </c:pt>
                <c:pt idx="799">
                  <c:v>0.81945490552650191</c:v>
                </c:pt>
                <c:pt idx="800">
                  <c:v>0.84776131196304783</c:v>
                </c:pt>
                <c:pt idx="801">
                  <c:v>0.84776131196304783</c:v>
                </c:pt>
                <c:pt idx="802">
                  <c:v>0.84776131196304783</c:v>
                </c:pt>
                <c:pt idx="803">
                  <c:v>0.84776131196304783</c:v>
                </c:pt>
                <c:pt idx="804">
                  <c:v>0.84776131196304783</c:v>
                </c:pt>
                <c:pt idx="805">
                  <c:v>0.84776131196304783</c:v>
                </c:pt>
                <c:pt idx="806">
                  <c:v>0.84776131196304783</c:v>
                </c:pt>
                <c:pt idx="807">
                  <c:v>0.84776131196304783</c:v>
                </c:pt>
                <c:pt idx="808">
                  <c:v>0.84776131196304783</c:v>
                </c:pt>
                <c:pt idx="809">
                  <c:v>0.84776131196304783</c:v>
                </c:pt>
                <c:pt idx="810">
                  <c:v>0.84776131196304783</c:v>
                </c:pt>
                <c:pt idx="811">
                  <c:v>0.84776131196304783</c:v>
                </c:pt>
                <c:pt idx="812">
                  <c:v>0.84776131196304783</c:v>
                </c:pt>
                <c:pt idx="813">
                  <c:v>0.84776131196304783</c:v>
                </c:pt>
                <c:pt idx="814">
                  <c:v>0.84776131196304783</c:v>
                </c:pt>
                <c:pt idx="815">
                  <c:v>0.84776131196304783</c:v>
                </c:pt>
                <c:pt idx="816">
                  <c:v>0.84776131196304783</c:v>
                </c:pt>
                <c:pt idx="817">
                  <c:v>0.84776131196304783</c:v>
                </c:pt>
                <c:pt idx="818">
                  <c:v>0.84776131196304783</c:v>
                </c:pt>
                <c:pt idx="819">
                  <c:v>0.84776131196304783</c:v>
                </c:pt>
                <c:pt idx="820">
                  <c:v>0.84776131196304783</c:v>
                </c:pt>
                <c:pt idx="821">
                  <c:v>0.84776131196304783</c:v>
                </c:pt>
                <c:pt idx="822">
                  <c:v>0.84776131196304783</c:v>
                </c:pt>
                <c:pt idx="823">
                  <c:v>0.84776131196304783</c:v>
                </c:pt>
                <c:pt idx="824">
                  <c:v>0.84776131196304783</c:v>
                </c:pt>
                <c:pt idx="825">
                  <c:v>0.84776131196304783</c:v>
                </c:pt>
                <c:pt idx="826">
                  <c:v>0.84776131196304783</c:v>
                </c:pt>
                <c:pt idx="827">
                  <c:v>0.84776131196304783</c:v>
                </c:pt>
                <c:pt idx="828">
                  <c:v>0.84776131196304783</c:v>
                </c:pt>
                <c:pt idx="829">
                  <c:v>0.84776131196304783</c:v>
                </c:pt>
                <c:pt idx="830">
                  <c:v>0.84776131196304783</c:v>
                </c:pt>
                <c:pt idx="831">
                  <c:v>0.84776131196304783</c:v>
                </c:pt>
                <c:pt idx="832">
                  <c:v>0.84776131196304783</c:v>
                </c:pt>
                <c:pt idx="833">
                  <c:v>0.84776131196304783</c:v>
                </c:pt>
                <c:pt idx="834">
                  <c:v>0.84776131196304783</c:v>
                </c:pt>
                <c:pt idx="835">
                  <c:v>0.84776131196304783</c:v>
                </c:pt>
                <c:pt idx="836">
                  <c:v>0.84776131196304783</c:v>
                </c:pt>
                <c:pt idx="837">
                  <c:v>0.84776131196304783</c:v>
                </c:pt>
                <c:pt idx="838">
                  <c:v>0.84776131196304783</c:v>
                </c:pt>
                <c:pt idx="839">
                  <c:v>0.84776131196304783</c:v>
                </c:pt>
                <c:pt idx="840">
                  <c:v>0.84776131196304783</c:v>
                </c:pt>
                <c:pt idx="841">
                  <c:v>0.84776131196304783</c:v>
                </c:pt>
                <c:pt idx="842">
                  <c:v>0.84776131196304783</c:v>
                </c:pt>
                <c:pt idx="843">
                  <c:v>0.84776131196304783</c:v>
                </c:pt>
                <c:pt idx="844">
                  <c:v>0.84776131196304783</c:v>
                </c:pt>
                <c:pt idx="845">
                  <c:v>0.84776131196304783</c:v>
                </c:pt>
                <c:pt idx="846">
                  <c:v>0.84776131196304783</c:v>
                </c:pt>
                <c:pt idx="847">
                  <c:v>0.84776131196304783</c:v>
                </c:pt>
                <c:pt idx="848">
                  <c:v>0.84776131196304783</c:v>
                </c:pt>
                <c:pt idx="849">
                  <c:v>0.84776131196304783</c:v>
                </c:pt>
                <c:pt idx="850">
                  <c:v>0.84776131196304783</c:v>
                </c:pt>
                <c:pt idx="851">
                  <c:v>0.84776131196304783</c:v>
                </c:pt>
                <c:pt idx="852">
                  <c:v>0.84776131196304783</c:v>
                </c:pt>
                <c:pt idx="853">
                  <c:v>0.84776131196304783</c:v>
                </c:pt>
                <c:pt idx="854">
                  <c:v>0.84776131196304783</c:v>
                </c:pt>
                <c:pt idx="855">
                  <c:v>0.84776131196304783</c:v>
                </c:pt>
                <c:pt idx="856">
                  <c:v>0.84776131196304783</c:v>
                </c:pt>
                <c:pt idx="857">
                  <c:v>0.84776131196304783</c:v>
                </c:pt>
                <c:pt idx="858">
                  <c:v>0.84776131196304783</c:v>
                </c:pt>
                <c:pt idx="859">
                  <c:v>0.84776131196304783</c:v>
                </c:pt>
                <c:pt idx="860">
                  <c:v>0.84776131196304783</c:v>
                </c:pt>
                <c:pt idx="861">
                  <c:v>0.84776131196304783</c:v>
                </c:pt>
                <c:pt idx="862">
                  <c:v>0.84776131196304783</c:v>
                </c:pt>
                <c:pt idx="863">
                  <c:v>0.84776131196304783</c:v>
                </c:pt>
                <c:pt idx="864">
                  <c:v>0.84776131196304783</c:v>
                </c:pt>
                <c:pt idx="865">
                  <c:v>0.84776131196304783</c:v>
                </c:pt>
                <c:pt idx="866">
                  <c:v>0.84776131196304783</c:v>
                </c:pt>
                <c:pt idx="867">
                  <c:v>0.84776131196304783</c:v>
                </c:pt>
                <c:pt idx="868">
                  <c:v>0.84776131196304783</c:v>
                </c:pt>
                <c:pt idx="869">
                  <c:v>0.84776131196304783</c:v>
                </c:pt>
                <c:pt idx="870">
                  <c:v>0.84776131196304783</c:v>
                </c:pt>
                <c:pt idx="871">
                  <c:v>0.84776131196304783</c:v>
                </c:pt>
                <c:pt idx="872">
                  <c:v>0.84776131196304783</c:v>
                </c:pt>
                <c:pt idx="873">
                  <c:v>0.84776131196304783</c:v>
                </c:pt>
                <c:pt idx="874">
                  <c:v>0.84776131196304783</c:v>
                </c:pt>
                <c:pt idx="875">
                  <c:v>0.84776131196304783</c:v>
                </c:pt>
                <c:pt idx="876">
                  <c:v>0.84776131196304783</c:v>
                </c:pt>
                <c:pt idx="877">
                  <c:v>0.84776131196304783</c:v>
                </c:pt>
                <c:pt idx="878">
                  <c:v>0.84776131196304783</c:v>
                </c:pt>
                <c:pt idx="879">
                  <c:v>0.84776131196304783</c:v>
                </c:pt>
                <c:pt idx="880">
                  <c:v>0.84776131196304783</c:v>
                </c:pt>
                <c:pt idx="881">
                  <c:v>0.84776131196304783</c:v>
                </c:pt>
                <c:pt idx="882">
                  <c:v>0.84776131196304783</c:v>
                </c:pt>
                <c:pt idx="883">
                  <c:v>0.84776131196304783</c:v>
                </c:pt>
                <c:pt idx="884">
                  <c:v>0.84776131196304783</c:v>
                </c:pt>
                <c:pt idx="885">
                  <c:v>0.84776131196304783</c:v>
                </c:pt>
                <c:pt idx="886">
                  <c:v>0.84776131196304783</c:v>
                </c:pt>
                <c:pt idx="887">
                  <c:v>0.84776131196304783</c:v>
                </c:pt>
                <c:pt idx="888">
                  <c:v>0.85645432321525317</c:v>
                </c:pt>
                <c:pt idx="889">
                  <c:v>0.84586784816445137</c:v>
                </c:pt>
                <c:pt idx="890">
                  <c:v>0.8535282262496211</c:v>
                </c:pt>
                <c:pt idx="891">
                  <c:v>0.85413000427324892</c:v>
                </c:pt>
                <c:pt idx="892">
                  <c:v>0.8476753989665744</c:v>
                </c:pt>
                <c:pt idx="893">
                  <c:v>0.86265094322903557</c:v>
                </c:pt>
                <c:pt idx="894">
                  <c:v>0.86265094322903557</c:v>
                </c:pt>
                <c:pt idx="895">
                  <c:v>0.86265094322903557</c:v>
                </c:pt>
                <c:pt idx="896">
                  <c:v>0.86265094322903557</c:v>
                </c:pt>
                <c:pt idx="897">
                  <c:v>0.86265094322903557</c:v>
                </c:pt>
                <c:pt idx="898">
                  <c:v>0.86265094322903557</c:v>
                </c:pt>
                <c:pt idx="899">
                  <c:v>0.86265094322903557</c:v>
                </c:pt>
                <c:pt idx="900">
                  <c:v>0.84434888562352672</c:v>
                </c:pt>
                <c:pt idx="901">
                  <c:v>0.84925269115748769</c:v>
                </c:pt>
                <c:pt idx="902">
                  <c:v>0.85818462053478817</c:v>
                </c:pt>
                <c:pt idx="903">
                  <c:v>0.86063666053724752</c:v>
                </c:pt>
                <c:pt idx="904">
                  <c:v>0.86387687372886568</c:v>
                </c:pt>
                <c:pt idx="905">
                  <c:v>0.87175831921597768</c:v>
                </c:pt>
                <c:pt idx="906">
                  <c:v>0.87175831921597768</c:v>
                </c:pt>
                <c:pt idx="907">
                  <c:v>0.87175831921597768</c:v>
                </c:pt>
                <c:pt idx="908">
                  <c:v>0.87175831921597768</c:v>
                </c:pt>
                <c:pt idx="909">
                  <c:v>0.87175831921597768</c:v>
                </c:pt>
                <c:pt idx="910">
                  <c:v>0.87175831921597768</c:v>
                </c:pt>
                <c:pt idx="911">
                  <c:v>0.87175831921597768</c:v>
                </c:pt>
                <c:pt idx="912">
                  <c:v>0.87175831921597768</c:v>
                </c:pt>
                <c:pt idx="913">
                  <c:v>0.87175831921597768</c:v>
                </c:pt>
                <c:pt idx="914">
                  <c:v>0.87175831921597768</c:v>
                </c:pt>
                <c:pt idx="915">
                  <c:v>0.87175831921597768</c:v>
                </c:pt>
                <c:pt idx="916">
                  <c:v>0.87175831921597768</c:v>
                </c:pt>
                <c:pt idx="917">
                  <c:v>0.87175831921597768</c:v>
                </c:pt>
                <c:pt idx="918">
                  <c:v>0.87175831921597768</c:v>
                </c:pt>
                <c:pt idx="919">
                  <c:v>0.87175831921597768</c:v>
                </c:pt>
                <c:pt idx="920">
                  <c:v>0.87175831921597768</c:v>
                </c:pt>
                <c:pt idx="921">
                  <c:v>0.87175831921597768</c:v>
                </c:pt>
                <c:pt idx="922">
                  <c:v>0.87175831921597768</c:v>
                </c:pt>
                <c:pt idx="923">
                  <c:v>0.87175831921597768</c:v>
                </c:pt>
                <c:pt idx="924">
                  <c:v>0.87175831921597768</c:v>
                </c:pt>
                <c:pt idx="925">
                  <c:v>0.87175831921597768</c:v>
                </c:pt>
                <c:pt idx="926">
                  <c:v>0.87175831921597768</c:v>
                </c:pt>
                <c:pt idx="927">
                  <c:v>0.87175831921597768</c:v>
                </c:pt>
                <c:pt idx="928">
                  <c:v>0.87175831921597768</c:v>
                </c:pt>
                <c:pt idx="929">
                  <c:v>0.87175831921597768</c:v>
                </c:pt>
                <c:pt idx="930">
                  <c:v>0.87175831921597768</c:v>
                </c:pt>
                <c:pt idx="931">
                  <c:v>0.87175831921597768</c:v>
                </c:pt>
                <c:pt idx="932">
                  <c:v>0.87175831921597768</c:v>
                </c:pt>
                <c:pt idx="933">
                  <c:v>0.87175831921597768</c:v>
                </c:pt>
                <c:pt idx="934">
                  <c:v>0.87175831921597768</c:v>
                </c:pt>
                <c:pt idx="935">
                  <c:v>0.87175831921597768</c:v>
                </c:pt>
                <c:pt idx="936">
                  <c:v>0.87175831921597768</c:v>
                </c:pt>
                <c:pt idx="937">
                  <c:v>0.86888982456341868</c:v>
                </c:pt>
                <c:pt idx="938">
                  <c:v>0.87740886364696502</c:v>
                </c:pt>
                <c:pt idx="939">
                  <c:v>0.86888982456341868</c:v>
                </c:pt>
                <c:pt idx="940">
                  <c:v>0.88740605697203734</c:v>
                </c:pt>
                <c:pt idx="941">
                  <c:v>0.88740605697203734</c:v>
                </c:pt>
                <c:pt idx="942">
                  <c:v>0.88740605697203734</c:v>
                </c:pt>
                <c:pt idx="943">
                  <c:v>0.88740605697203734</c:v>
                </c:pt>
                <c:pt idx="944">
                  <c:v>0.88740605697203734</c:v>
                </c:pt>
                <c:pt idx="945">
                  <c:v>0.88740605697203734</c:v>
                </c:pt>
                <c:pt idx="946">
                  <c:v>0.88740605697203734</c:v>
                </c:pt>
                <c:pt idx="947">
                  <c:v>0.88740605697203734</c:v>
                </c:pt>
                <c:pt idx="948">
                  <c:v>0.88740605697203734</c:v>
                </c:pt>
                <c:pt idx="949">
                  <c:v>0.88740605697203734</c:v>
                </c:pt>
                <c:pt idx="950">
                  <c:v>0.88740605697203734</c:v>
                </c:pt>
                <c:pt idx="951">
                  <c:v>0.88740605697203734</c:v>
                </c:pt>
                <c:pt idx="952">
                  <c:v>0.88740605697203734</c:v>
                </c:pt>
                <c:pt idx="953">
                  <c:v>0.88740605697203734</c:v>
                </c:pt>
                <c:pt idx="954">
                  <c:v>0.88740605697203734</c:v>
                </c:pt>
                <c:pt idx="955">
                  <c:v>0.88740605697203734</c:v>
                </c:pt>
                <c:pt idx="956">
                  <c:v>0.88740605697203734</c:v>
                </c:pt>
                <c:pt idx="957">
                  <c:v>0.88740605697203734</c:v>
                </c:pt>
                <c:pt idx="958">
                  <c:v>0.88740605697203734</c:v>
                </c:pt>
                <c:pt idx="959">
                  <c:v>0.88740605697203734</c:v>
                </c:pt>
                <c:pt idx="960">
                  <c:v>0.88740605697203734</c:v>
                </c:pt>
                <c:pt idx="961">
                  <c:v>0.88740605697203734</c:v>
                </c:pt>
                <c:pt idx="962">
                  <c:v>0.88740605697203734</c:v>
                </c:pt>
                <c:pt idx="963">
                  <c:v>0.88740605697203734</c:v>
                </c:pt>
                <c:pt idx="964">
                  <c:v>0.88740605697203734</c:v>
                </c:pt>
                <c:pt idx="965">
                  <c:v>0.88740605697203734</c:v>
                </c:pt>
                <c:pt idx="966">
                  <c:v>0.88740605697203734</c:v>
                </c:pt>
                <c:pt idx="967">
                  <c:v>0.88740605697203734</c:v>
                </c:pt>
                <c:pt idx="968">
                  <c:v>0.88740605697203734</c:v>
                </c:pt>
                <c:pt idx="969">
                  <c:v>0.88740605697203734</c:v>
                </c:pt>
                <c:pt idx="970">
                  <c:v>0.88740605697203734</c:v>
                </c:pt>
                <c:pt idx="971">
                  <c:v>0.88740605697203734</c:v>
                </c:pt>
                <c:pt idx="972">
                  <c:v>0.88740605697203734</c:v>
                </c:pt>
                <c:pt idx="973">
                  <c:v>0.88740605697203734</c:v>
                </c:pt>
                <c:pt idx="974">
                  <c:v>0.88740605697203734</c:v>
                </c:pt>
                <c:pt idx="975">
                  <c:v>0.89492667410110105</c:v>
                </c:pt>
                <c:pt idx="976">
                  <c:v>0.88689322038737506</c:v>
                </c:pt>
                <c:pt idx="977">
                  <c:v>0.89056794017454366</c:v>
                </c:pt>
                <c:pt idx="978">
                  <c:v>0.90236133701105425</c:v>
                </c:pt>
                <c:pt idx="979">
                  <c:v>0.90236133701105425</c:v>
                </c:pt>
                <c:pt idx="980">
                  <c:v>0.90236133701105425</c:v>
                </c:pt>
                <c:pt idx="981">
                  <c:v>0.90236133701105425</c:v>
                </c:pt>
                <c:pt idx="982">
                  <c:v>0.90236133701105425</c:v>
                </c:pt>
                <c:pt idx="983">
                  <c:v>0.90236133701105425</c:v>
                </c:pt>
                <c:pt idx="984">
                  <c:v>0.90236133701105425</c:v>
                </c:pt>
                <c:pt idx="985">
                  <c:v>0.90236133701105425</c:v>
                </c:pt>
                <c:pt idx="986">
                  <c:v>0.90236133701105425</c:v>
                </c:pt>
                <c:pt idx="987">
                  <c:v>0.90236133701105425</c:v>
                </c:pt>
                <c:pt idx="988">
                  <c:v>0.90236133701105425</c:v>
                </c:pt>
                <c:pt idx="989">
                  <c:v>0.90236133701105425</c:v>
                </c:pt>
                <c:pt idx="990">
                  <c:v>0.90236133701105425</c:v>
                </c:pt>
                <c:pt idx="991">
                  <c:v>0.90236133701105425</c:v>
                </c:pt>
                <c:pt idx="992">
                  <c:v>0.90236133701105425</c:v>
                </c:pt>
                <c:pt idx="993">
                  <c:v>0.90236133701105425</c:v>
                </c:pt>
                <c:pt idx="994">
                  <c:v>0.90236133701105425</c:v>
                </c:pt>
                <c:pt idx="995">
                  <c:v>0.90236133701105425</c:v>
                </c:pt>
                <c:pt idx="996">
                  <c:v>0.90236133701105425</c:v>
                </c:pt>
                <c:pt idx="997">
                  <c:v>0.90236133701105425</c:v>
                </c:pt>
                <c:pt idx="998">
                  <c:v>0.90236133701105425</c:v>
                </c:pt>
                <c:pt idx="999">
                  <c:v>0.90236133701105425</c:v>
                </c:pt>
                <c:pt idx="1000">
                  <c:v>0.90236133701105425</c:v>
                </c:pt>
                <c:pt idx="1001">
                  <c:v>0.90236133701105425</c:v>
                </c:pt>
                <c:pt idx="1002">
                  <c:v>0.90236133701105425</c:v>
                </c:pt>
                <c:pt idx="1003">
                  <c:v>0.90236133701105425</c:v>
                </c:pt>
                <c:pt idx="1004">
                  <c:v>0.90236133701105425</c:v>
                </c:pt>
                <c:pt idx="1005">
                  <c:v>0.90236133701105425</c:v>
                </c:pt>
                <c:pt idx="1006">
                  <c:v>0.90236133701105425</c:v>
                </c:pt>
                <c:pt idx="1007">
                  <c:v>0.90236133701105425</c:v>
                </c:pt>
                <c:pt idx="1008">
                  <c:v>0.90236133701105425</c:v>
                </c:pt>
                <c:pt idx="1009">
                  <c:v>0.90236133701105425</c:v>
                </c:pt>
                <c:pt idx="1010">
                  <c:v>0.90236133701105425</c:v>
                </c:pt>
                <c:pt idx="1011">
                  <c:v>0.90236133701105425</c:v>
                </c:pt>
                <c:pt idx="1012">
                  <c:v>0.90236133701105425</c:v>
                </c:pt>
                <c:pt idx="1013">
                  <c:v>0.90236133701105425</c:v>
                </c:pt>
                <c:pt idx="1014">
                  <c:v>0.90236133701105425</c:v>
                </c:pt>
                <c:pt idx="1015">
                  <c:v>0.90236133701105425</c:v>
                </c:pt>
                <c:pt idx="1016">
                  <c:v>0.90236133701105425</c:v>
                </c:pt>
                <c:pt idx="1017">
                  <c:v>0.90236133701105425</c:v>
                </c:pt>
                <c:pt idx="1018">
                  <c:v>0.90236133701105425</c:v>
                </c:pt>
                <c:pt idx="1019">
                  <c:v>0.90236133701105425</c:v>
                </c:pt>
                <c:pt idx="1020">
                  <c:v>0.90236133701105425</c:v>
                </c:pt>
                <c:pt idx="1021">
                  <c:v>0.90236133701105425</c:v>
                </c:pt>
                <c:pt idx="1022">
                  <c:v>0.90236133701105425</c:v>
                </c:pt>
                <c:pt idx="1023">
                  <c:v>0.90236133701105425</c:v>
                </c:pt>
                <c:pt idx="1024">
                  <c:v>0.90236133701105425</c:v>
                </c:pt>
                <c:pt idx="1025">
                  <c:v>0.90236133701105425</c:v>
                </c:pt>
                <c:pt idx="1026">
                  <c:v>0.90236133701105425</c:v>
                </c:pt>
                <c:pt idx="1027">
                  <c:v>0.90236133701105425</c:v>
                </c:pt>
                <c:pt idx="1028">
                  <c:v>0.90236133701105425</c:v>
                </c:pt>
                <c:pt idx="1029">
                  <c:v>0.90236133701105425</c:v>
                </c:pt>
                <c:pt idx="1030">
                  <c:v>0.90236133701105425</c:v>
                </c:pt>
                <c:pt idx="1031">
                  <c:v>0.90236133701105425</c:v>
                </c:pt>
                <c:pt idx="1032">
                  <c:v>0.90236133701105425</c:v>
                </c:pt>
                <c:pt idx="1033">
                  <c:v>0.90236133701105425</c:v>
                </c:pt>
                <c:pt idx="1034">
                  <c:v>0.90236133701105425</c:v>
                </c:pt>
                <c:pt idx="1035">
                  <c:v>0.90236133701105425</c:v>
                </c:pt>
                <c:pt idx="1036">
                  <c:v>0.90236133701105425</c:v>
                </c:pt>
                <c:pt idx="1037">
                  <c:v>0.90236133701105425</c:v>
                </c:pt>
                <c:pt idx="1038">
                  <c:v>0.90236133701105425</c:v>
                </c:pt>
                <c:pt idx="1039">
                  <c:v>0.90236133701105425</c:v>
                </c:pt>
                <c:pt idx="1040">
                  <c:v>0.90236133701105425</c:v>
                </c:pt>
                <c:pt idx="1041">
                  <c:v>0.90236133701105425</c:v>
                </c:pt>
                <c:pt idx="1042">
                  <c:v>0.90236133701105425</c:v>
                </c:pt>
                <c:pt idx="1043">
                  <c:v>0.90236133701105425</c:v>
                </c:pt>
                <c:pt idx="1044">
                  <c:v>0.90236133701105425</c:v>
                </c:pt>
                <c:pt idx="1045">
                  <c:v>0.90236133701105425</c:v>
                </c:pt>
                <c:pt idx="1046">
                  <c:v>0.90236133701105425</c:v>
                </c:pt>
                <c:pt idx="1047">
                  <c:v>0.90236133701105425</c:v>
                </c:pt>
                <c:pt idx="1048">
                  <c:v>0.90236133701105425</c:v>
                </c:pt>
                <c:pt idx="1049">
                  <c:v>0.90236133701105425</c:v>
                </c:pt>
                <c:pt idx="1050">
                  <c:v>0.88722924722215157</c:v>
                </c:pt>
                <c:pt idx="1051">
                  <c:v>0.87572353912806644</c:v>
                </c:pt>
                <c:pt idx="1052">
                  <c:v>0.88722924722215146</c:v>
                </c:pt>
                <c:pt idx="1053">
                  <c:v>0.8763539567960974</c:v>
                </c:pt>
                <c:pt idx="1054">
                  <c:v>0.88100378224041043</c:v>
                </c:pt>
                <c:pt idx="1055">
                  <c:v>0.89085472381762143</c:v>
                </c:pt>
                <c:pt idx="1056">
                  <c:v>0.8910910505814259</c:v>
                </c:pt>
                <c:pt idx="1057">
                  <c:v>0.87831873581190756</c:v>
                </c:pt>
                <c:pt idx="1058">
                  <c:v>0.86716803962668354</c:v>
                </c:pt>
                <c:pt idx="1059">
                  <c:v>0.86566494646403247</c:v>
                </c:pt>
                <c:pt idx="1060">
                  <c:v>0.8663774193741044</c:v>
                </c:pt>
                <c:pt idx="1061">
                  <c:v>0.87784462347711567</c:v>
                </c:pt>
                <c:pt idx="1062">
                  <c:v>0.8780818446920402</c:v>
                </c:pt>
                <c:pt idx="1063">
                  <c:v>0.89041855111783963</c:v>
                </c:pt>
                <c:pt idx="1064">
                  <c:v>0.89342417308707689</c:v>
                </c:pt>
                <c:pt idx="1065">
                  <c:v>0.89342417308707689</c:v>
                </c:pt>
                <c:pt idx="1066">
                  <c:v>0.89342417308707689</c:v>
                </c:pt>
                <c:pt idx="1067">
                  <c:v>0.89342417308707689</c:v>
                </c:pt>
                <c:pt idx="1068">
                  <c:v>0.89342417308707689</c:v>
                </c:pt>
                <c:pt idx="1069">
                  <c:v>0.89342417308707689</c:v>
                </c:pt>
                <c:pt idx="1070">
                  <c:v>0.89342417308707689</c:v>
                </c:pt>
                <c:pt idx="1071">
                  <c:v>0.89342417308707689</c:v>
                </c:pt>
                <c:pt idx="1072">
                  <c:v>0.89342417308707689</c:v>
                </c:pt>
                <c:pt idx="1073">
                  <c:v>0.89342417308707689</c:v>
                </c:pt>
                <c:pt idx="1074">
                  <c:v>0.89342417308707689</c:v>
                </c:pt>
                <c:pt idx="1075">
                  <c:v>0.89342417308707689</c:v>
                </c:pt>
                <c:pt idx="1076">
                  <c:v>0.89342417308707689</c:v>
                </c:pt>
                <c:pt idx="1077">
                  <c:v>0.89342417308707689</c:v>
                </c:pt>
                <c:pt idx="1078">
                  <c:v>0.89342417308707689</c:v>
                </c:pt>
                <c:pt idx="1079">
                  <c:v>0.89342417308707689</c:v>
                </c:pt>
                <c:pt idx="1080">
                  <c:v>0.89342417308707689</c:v>
                </c:pt>
                <c:pt idx="1081">
                  <c:v>0.89342417308707689</c:v>
                </c:pt>
                <c:pt idx="1082">
                  <c:v>0.89342417308707689</c:v>
                </c:pt>
                <c:pt idx="1083">
                  <c:v>0.89342417308707689</c:v>
                </c:pt>
                <c:pt idx="1084">
                  <c:v>0.89342417308707689</c:v>
                </c:pt>
                <c:pt idx="1085">
                  <c:v>0.89342417308707689</c:v>
                </c:pt>
                <c:pt idx="1086">
                  <c:v>0.88647344666900796</c:v>
                </c:pt>
                <c:pt idx="1087">
                  <c:v>0.89598066035779889</c:v>
                </c:pt>
                <c:pt idx="1088">
                  <c:v>0.89526150544949934</c:v>
                </c:pt>
                <c:pt idx="1089">
                  <c:v>0.90101371206556213</c:v>
                </c:pt>
                <c:pt idx="1090">
                  <c:v>0.89326462860939482</c:v>
                </c:pt>
                <c:pt idx="1091">
                  <c:v>0.87848432579243163</c:v>
                </c:pt>
                <c:pt idx="1092">
                  <c:v>0.86945655229476593</c:v>
                </c:pt>
                <c:pt idx="1093">
                  <c:v>0.87680653790769147</c:v>
                </c:pt>
                <c:pt idx="1094">
                  <c:v>0.88239903869445857</c:v>
                </c:pt>
                <c:pt idx="1095">
                  <c:v>0.87872387915799233</c:v>
                </c:pt>
                <c:pt idx="1096">
                  <c:v>0.87912371921866661</c:v>
                </c:pt>
                <c:pt idx="1097">
                  <c:v>0.87161361901901557</c:v>
                </c:pt>
                <c:pt idx="1098">
                  <c:v>0.87600784740958726</c:v>
                </c:pt>
                <c:pt idx="1099">
                  <c:v>0.87297191994773915</c:v>
                </c:pt>
                <c:pt idx="1100">
                  <c:v>0.87576820798983257</c:v>
                </c:pt>
                <c:pt idx="1101">
                  <c:v>0.87728573069300686</c:v>
                </c:pt>
                <c:pt idx="1102">
                  <c:v>0.88096096552689385</c:v>
                </c:pt>
                <c:pt idx="1103">
                  <c:v>0.8935837068079846</c:v>
                </c:pt>
                <c:pt idx="1104">
                  <c:v>0.8935837068079846</c:v>
                </c:pt>
                <c:pt idx="1105">
                  <c:v>0.8935837068079846</c:v>
                </c:pt>
                <c:pt idx="1106">
                  <c:v>0.8935837068079846</c:v>
                </c:pt>
                <c:pt idx="1107">
                  <c:v>0.8935837068079846</c:v>
                </c:pt>
                <c:pt idx="1108">
                  <c:v>0.8935837068079846</c:v>
                </c:pt>
                <c:pt idx="1109">
                  <c:v>0.8935837068079846</c:v>
                </c:pt>
                <c:pt idx="1110">
                  <c:v>0.8935837068079846</c:v>
                </c:pt>
                <c:pt idx="1111">
                  <c:v>0.8935837068079846</c:v>
                </c:pt>
                <c:pt idx="1112">
                  <c:v>0.8935837068079846</c:v>
                </c:pt>
                <c:pt idx="1113">
                  <c:v>0.8935837068079846</c:v>
                </c:pt>
                <c:pt idx="1114">
                  <c:v>0.8935837068079846</c:v>
                </c:pt>
                <c:pt idx="1115">
                  <c:v>0.8935837068079846</c:v>
                </c:pt>
                <c:pt idx="1116">
                  <c:v>0.8935837068079846</c:v>
                </c:pt>
                <c:pt idx="1117">
                  <c:v>0.8935837068079846</c:v>
                </c:pt>
                <c:pt idx="1118">
                  <c:v>0.8935837068079846</c:v>
                </c:pt>
                <c:pt idx="1119">
                  <c:v>0.8935837068079846</c:v>
                </c:pt>
                <c:pt idx="1120">
                  <c:v>0.8935837068079846</c:v>
                </c:pt>
                <c:pt idx="1121">
                  <c:v>0.8935837068079846</c:v>
                </c:pt>
                <c:pt idx="1122">
                  <c:v>0.8935837068079846</c:v>
                </c:pt>
                <c:pt idx="1123">
                  <c:v>0.8935837068079846</c:v>
                </c:pt>
                <c:pt idx="1124">
                  <c:v>0.8935837068079846</c:v>
                </c:pt>
                <c:pt idx="1125">
                  <c:v>0.8935837068079846</c:v>
                </c:pt>
                <c:pt idx="1126">
                  <c:v>0.8935837068079846</c:v>
                </c:pt>
                <c:pt idx="1127">
                  <c:v>0.8935837068079846</c:v>
                </c:pt>
                <c:pt idx="1128">
                  <c:v>0.8935837068079846</c:v>
                </c:pt>
                <c:pt idx="1129">
                  <c:v>0.8935837068079846</c:v>
                </c:pt>
                <c:pt idx="1130">
                  <c:v>0.88574715484603761</c:v>
                </c:pt>
                <c:pt idx="1131">
                  <c:v>0.88835958663002246</c:v>
                </c:pt>
                <c:pt idx="1132">
                  <c:v>0.88218440513611984</c:v>
                </c:pt>
                <c:pt idx="1133">
                  <c:v>0.88448035455422513</c:v>
                </c:pt>
                <c:pt idx="1134">
                  <c:v>0.88487599733603928</c:v>
                </c:pt>
                <c:pt idx="1135">
                  <c:v>0.88550927004365843</c:v>
                </c:pt>
                <c:pt idx="1136">
                  <c:v>0.88281793272031206</c:v>
                </c:pt>
                <c:pt idx="1137">
                  <c:v>0.87711803231773533</c:v>
                </c:pt>
                <c:pt idx="1138">
                  <c:v>0.87640575849204028</c:v>
                </c:pt>
                <c:pt idx="1139">
                  <c:v>0.87268526142254477</c:v>
                </c:pt>
                <c:pt idx="1140">
                  <c:v>0.88376776213281261</c:v>
                </c:pt>
                <c:pt idx="1141">
                  <c:v>0.86746032351557445</c:v>
                </c:pt>
                <c:pt idx="1142">
                  <c:v>0.86983511475389697</c:v>
                </c:pt>
                <c:pt idx="1143">
                  <c:v>0.86255218657020016</c:v>
                </c:pt>
                <c:pt idx="1144">
                  <c:v>0.86088967977743114</c:v>
                </c:pt>
                <c:pt idx="1145">
                  <c:v>0.86896436079847394</c:v>
                </c:pt>
                <c:pt idx="1146">
                  <c:v>0.87157711117817616</c:v>
                </c:pt>
                <c:pt idx="1147">
                  <c:v>0.87529720469309613</c:v>
                </c:pt>
                <c:pt idx="1148">
                  <c:v>0.87743458902261551</c:v>
                </c:pt>
                <c:pt idx="1149">
                  <c:v>0.87925558656497071</c:v>
                </c:pt>
                <c:pt idx="1150">
                  <c:v>0.87244746157902364</c:v>
                </c:pt>
                <c:pt idx="1151">
                  <c:v>0.87236854541980569</c:v>
                </c:pt>
                <c:pt idx="1152">
                  <c:v>0.85811917141829375</c:v>
                </c:pt>
                <c:pt idx="1153">
                  <c:v>0.84584888215414644</c:v>
                </c:pt>
                <c:pt idx="1154">
                  <c:v>0.84703626715345037</c:v>
                </c:pt>
                <c:pt idx="1155">
                  <c:v>0.85796086120628168</c:v>
                </c:pt>
                <c:pt idx="1156">
                  <c:v>0.85621926833657791</c:v>
                </c:pt>
                <c:pt idx="1157">
                  <c:v>0.84687795694143841</c:v>
                </c:pt>
                <c:pt idx="1158">
                  <c:v>0.84854054869306639</c:v>
                </c:pt>
                <c:pt idx="1159">
                  <c:v>0.85732750353980347</c:v>
                </c:pt>
                <c:pt idx="1160">
                  <c:v>0.86215648006924228</c:v>
                </c:pt>
                <c:pt idx="1161">
                  <c:v>0.87102298826663405</c:v>
                </c:pt>
                <c:pt idx="1162">
                  <c:v>0.87102298826663405</c:v>
                </c:pt>
                <c:pt idx="1163">
                  <c:v>0.87102298826663405</c:v>
                </c:pt>
                <c:pt idx="1164">
                  <c:v>0.87102298826663405</c:v>
                </c:pt>
                <c:pt idx="1165">
                  <c:v>0.87102298826663405</c:v>
                </c:pt>
                <c:pt idx="1166">
                  <c:v>0.87102298826663405</c:v>
                </c:pt>
                <c:pt idx="1167">
                  <c:v>0.87102298826663405</c:v>
                </c:pt>
                <c:pt idx="1168">
                  <c:v>0.87102298826663405</c:v>
                </c:pt>
                <c:pt idx="1169">
                  <c:v>0.87102298826663405</c:v>
                </c:pt>
                <c:pt idx="1170">
                  <c:v>0.87102298826663405</c:v>
                </c:pt>
                <c:pt idx="1171">
                  <c:v>0.87102298826663405</c:v>
                </c:pt>
                <c:pt idx="1172">
                  <c:v>0.87102298826663405</c:v>
                </c:pt>
                <c:pt idx="1173">
                  <c:v>0.87102298826663405</c:v>
                </c:pt>
                <c:pt idx="1174">
                  <c:v>0.87102298826663405</c:v>
                </c:pt>
                <c:pt idx="1175">
                  <c:v>0.87102298826663405</c:v>
                </c:pt>
                <c:pt idx="1176">
                  <c:v>0.87102298826663405</c:v>
                </c:pt>
                <c:pt idx="1177">
                  <c:v>0.87102298826663405</c:v>
                </c:pt>
                <c:pt idx="1178">
                  <c:v>0.87102298826663405</c:v>
                </c:pt>
                <c:pt idx="1179">
                  <c:v>0.87102298826663405</c:v>
                </c:pt>
                <c:pt idx="1180">
                  <c:v>0.87102298826663405</c:v>
                </c:pt>
                <c:pt idx="1181">
                  <c:v>0.87102298826663405</c:v>
                </c:pt>
                <c:pt idx="1182">
                  <c:v>0.87102298826663405</c:v>
                </c:pt>
                <c:pt idx="1183">
                  <c:v>0.87102298826663405</c:v>
                </c:pt>
                <c:pt idx="1184">
                  <c:v>0.87102298826663405</c:v>
                </c:pt>
                <c:pt idx="1185">
                  <c:v>0.87102298826663405</c:v>
                </c:pt>
                <c:pt idx="1186">
                  <c:v>0.87102298826663405</c:v>
                </c:pt>
                <c:pt idx="1187">
                  <c:v>0.87102298826663405</c:v>
                </c:pt>
                <c:pt idx="1188">
                  <c:v>0.87102298826663405</c:v>
                </c:pt>
                <c:pt idx="1189">
                  <c:v>0.87519112699062129</c:v>
                </c:pt>
                <c:pt idx="1190">
                  <c:v>0.87959550696379574</c:v>
                </c:pt>
                <c:pt idx="1191">
                  <c:v>0.87959550696379574</c:v>
                </c:pt>
                <c:pt idx="1192">
                  <c:v>0.87959550696379574</c:v>
                </c:pt>
                <c:pt idx="1193">
                  <c:v>0.87959550696379574</c:v>
                </c:pt>
                <c:pt idx="1194">
                  <c:v>0.87959550696379574</c:v>
                </c:pt>
                <c:pt idx="1195">
                  <c:v>0.87959550696379574</c:v>
                </c:pt>
                <c:pt idx="1196">
                  <c:v>0.87959550696379574</c:v>
                </c:pt>
                <c:pt idx="1197">
                  <c:v>0.87959550696379574</c:v>
                </c:pt>
                <c:pt idx="1198">
                  <c:v>0.87959550696379574</c:v>
                </c:pt>
                <c:pt idx="1199">
                  <c:v>0.87959550696379574</c:v>
                </c:pt>
                <c:pt idx="1200">
                  <c:v>0.87959550696379574</c:v>
                </c:pt>
                <c:pt idx="1201">
                  <c:v>0.87249801576520014</c:v>
                </c:pt>
                <c:pt idx="1202">
                  <c:v>0.87738759431413793</c:v>
                </c:pt>
                <c:pt idx="1203">
                  <c:v>0.88069949489464894</c:v>
                </c:pt>
                <c:pt idx="1204">
                  <c:v>0.87328660716888074</c:v>
                </c:pt>
                <c:pt idx="1205">
                  <c:v>0.87155188939572914</c:v>
                </c:pt>
                <c:pt idx="1206">
                  <c:v>0.87722980650014581</c:v>
                </c:pt>
                <c:pt idx="1207">
                  <c:v>0.86737229806537652</c:v>
                </c:pt>
                <c:pt idx="1208">
                  <c:v>0.8663472303798726</c:v>
                </c:pt>
                <c:pt idx="1209">
                  <c:v>0.87959550696379551</c:v>
                </c:pt>
                <c:pt idx="1210">
                  <c:v>0.89016227567856543</c:v>
                </c:pt>
                <c:pt idx="1211">
                  <c:v>0.89016227567856543</c:v>
                </c:pt>
                <c:pt idx="1212">
                  <c:v>0.89016227567856543</c:v>
                </c:pt>
                <c:pt idx="1213">
                  <c:v>0.89016227567856543</c:v>
                </c:pt>
                <c:pt idx="1214">
                  <c:v>0.89016227567856543</c:v>
                </c:pt>
                <c:pt idx="1215">
                  <c:v>0.89016227567856543</c:v>
                </c:pt>
                <c:pt idx="1216">
                  <c:v>0.89016227567856543</c:v>
                </c:pt>
                <c:pt idx="1217">
                  <c:v>0.89016227567856543</c:v>
                </c:pt>
                <c:pt idx="1218">
                  <c:v>0.89016227567856543</c:v>
                </c:pt>
                <c:pt idx="1219">
                  <c:v>0.89016227567856543</c:v>
                </c:pt>
                <c:pt idx="1220">
                  <c:v>0.89016227567856543</c:v>
                </c:pt>
                <c:pt idx="1221">
                  <c:v>0.89016227567856543</c:v>
                </c:pt>
                <c:pt idx="1222">
                  <c:v>0.89016227567856543</c:v>
                </c:pt>
                <c:pt idx="1223">
                  <c:v>0.89016227567856543</c:v>
                </c:pt>
                <c:pt idx="1224">
                  <c:v>0.89016227567856543</c:v>
                </c:pt>
                <c:pt idx="1225">
                  <c:v>0.89016227567856543</c:v>
                </c:pt>
                <c:pt idx="1226">
                  <c:v>0.89016227567856543</c:v>
                </c:pt>
                <c:pt idx="1227">
                  <c:v>0.89016227567856543</c:v>
                </c:pt>
                <c:pt idx="1228">
                  <c:v>0.89016227567856543</c:v>
                </c:pt>
                <c:pt idx="1229">
                  <c:v>0.89016227567856543</c:v>
                </c:pt>
                <c:pt idx="1230">
                  <c:v>0.89016227567856543</c:v>
                </c:pt>
                <c:pt idx="1231">
                  <c:v>0.89016227567856543</c:v>
                </c:pt>
                <c:pt idx="1232">
                  <c:v>0.89016227567856543</c:v>
                </c:pt>
                <c:pt idx="1233">
                  <c:v>0.89016227567856543</c:v>
                </c:pt>
                <c:pt idx="1234">
                  <c:v>0.89016227567856543</c:v>
                </c:pt>
                <c:pt idx="1235">
                  <c:v>0.89016227567856543</c:v>
                </c:pt>
                <c:pt idx="1236">
                  <c:v>0.89016227567856543</c:v>
                </c:pt>
                <c:pt idx="1237">
                  <c:v>0.89016227567856543</c:v>
                </c:pt>
                <c:pt idx="1238">
                  <c:v>0.89016227567856543</c:v>
                </c:pt>
                <c:pt idx="1239">
                  <c:v>0.89016227567856543</c:v>
                </c:pt>
                <c:pt idx="1240">
                  <c:v>0.89016227567856543</c:v>
                </c:pt>
                <c:pt idx="1241">
                  <c:v>0.89016227567856543</c:v>
                </c:pt>
                <c:pt idx="1242">
                  <c:v>0.89016227567856543</c:v>
                </c:pt>
                <c:pt idx="1243">
                  <c:v>0.89016227567856543</c:v>
                </c:pt>
                <c:pt idx="1244">
                  <c:v>0.89016227567856543</c:v>
                </c:pt>
                <c:pt idx="1245">
                  <c:v>0.89016227567856543</c:v>
                </c:pt>
                <c:pt idx="1246">
                  <c:v>0.89016227567856543</c:v>
                </c:pt>
                <c:pt idx="1247">
                  <c:v>0.89016227567856543</c:v>
                </c:pt>
                <c:pt idx="1248">
                  <c:v>0.89016227567856543</c:v>
                </c:pt>
                <c:pt idx="1249">
                  <c:v>0.89016227567856543</c:v>
                </c:pt>
                <c:pt idx="1250">
                  <c:v>0.89016227567856543</c:v>
                </c:pt>
                <c:pt idx="1251">
                  <c:v>0.89016227567856543</c:v>
                </c:pt>
                <c:pt idx="1252">
                  <c:v>0.89016227567856543</c:v>
                </c:pt>
                <c:pt idx="1253">
                  <c:v>0.89016227567856543</c:v>
                </c:pt>
                <c:pt idx="1254">
                  <c:v>0.89016227567856543</c:v>
                </c:pt>
                <c:pt idx="1255">
                  <c:v>0.89016227567856543</c:v>
                </c:pt>
                <c:pt idx="1256">
                  <c:v>0.89016227567856543</c:v>
                </c:pt>
                <c:pt idx="1257">
                  <c:v>0.89016227567856543</c:v>
                </c:pt>
                <c:pt idx="1258">
                  <c:v>0.88401974549348628</c:v>
                </c:pt>
                <c:pt idx="1259">
                  <c:v>0.8885143495368174</c:v>
                </c:pt>
                <c:pt idx="1260">
                  <c:v>0.88724088435000803</c:v>
                </c:pt>
                <c:pt idx="1261">
                  <c:v>0.89143596928606161</c:v>
                </c:pt>
                <c:pt idx="1262">
                  <c:v>0.88529299219094471</c:v>
                </c:pt>
                <c:pt idx="1263">
                  <c:v>0.88821468145952709</c:v>
                </c:pt>
                <c:pt idx="1264">
                  <c:v>0.88109843361560214</c:v>
                </c:pt>
                <c:pt idx="1265">
                  <c:v>0.8857426035515571</c:v>
                </c:pt>
                <c:pt idx="1266">
                  <c:v>0.89495670670053518</c:v>
                </c:pt>
                <c:pt idx="1267">
                  <c:v>0.88559288868892161</c:v>
                </c:pt>
                <c:pt idx="1268">
                  <c:v>0.88019927048238178</c:v>
                </c:pt>
                <c:pt idx="1269">
                  <c:v>0.87480550330582951</c:v>
                </c:pt>
                <c:pt idx="1270">
                  <c:v>0.87308248634641161</c:v>
                </c:pt>
                <c:pt idx="1271">
                  <c:v>0.8755545642543815</c:v>
                </c:pt>
                <c:pt idx="1272">
                  <c:v>0.8781765854456729</c:v>
                </c:pt>
                <c:pt idx="1273">
                  <c:v>0.87967471727411106</c:v>
                </c:pt>
                <c:pt idx="1274">
                  <c:v>0.87967471727411106</c:v>
                </c:pt>
                <c:pt idx="1275">
                  <c:v>0.88514334684764828</c:v>
                </c:pt>
                <c:pt idx="1276">
                  <c:v>0.89076169128382088</c:v>
                </c:pt>
                <c:pt idx="1277">
                  <c:v>0.89076169128382088</c:v>
                </c:pt>
                <c:pt idx="1278">
                  <c:v>0.89076169128382088</c:v>
                </c:pt>
                <c:pt idx="1279">
                  <c:v>0.89076169128382088</c:v>
                </c:pt>
                <c:pt idx="1280">
                  <c:v>0.89076169128382088</c:v>
                </c:pt>
                <c:pt idx="1281">
                  <c:v>0.89076169128382088</c:v>
                </c:pt>
                <c:pt idx="1282">
                  <c:v>0.89076169128382088</c:v>
                </c:pt>
                <c:pt idx="1283">
                  <c:v>0.89076169128382088</c:v>
                </c:pt>
                <c:pt idx="1284">
                  <c:v>0.89076169128382088</c:v>
                </c:pt>
                <c:pt idx="1285">
                  <c:v>0.89076169128382088</c:v>
                </c:pt>
                <c:pt idx="1286">
                  <c:v>0.89076169128382088</c:v>
                </c:pt>
                <c:pt idx="1287">
                  <c:v>0.89076169128382088</c:v>
                </c:pt>
                <c:pt idx="1288">
                  <c:v>0.89076169128382088</c:v>
                </c:pt>
                <c:pt idx="1289">
                  <c:v>0.89076169128382088</c:v>
                </c:pt>
                <c:pt idx="1290">
                  <c:v>0.89076169128382088</c:v>
                </c:pt>
                <c:pt idx="1291">
                  <c:v>0.89076169128382088</c:v>
                </c:pt>
                <c:pt idx="1292">
                  <c:v>0.89076169128382088</c:v>
                </c:pt>
                <c:pt idx="1293">
                  <c:v>0.89076169128382088</c:v>
                </c:pt>
                <c:pt idx="1294">
                  <c:v>0.89076169128382088</c:v>
                </c:pt>
                <c:pt idx="1295">
                  <c:v>0.89076169128382088</c:v>
                </c:pt>
                <c:pt idx="1296">
                  <c:v>0.89076169128382088</c:v>
                </c:pt>
                <c:pt idx="1297">
                  <c:v>0.89076169128382088</c:v>
                </c:pt>
                <c:pt idx="1298">
                  <c:v>0.89076169128382088</c:v>
                </c:pt>
                <c:pt idx="1299">
                  <c:v>0.89076169128382088</c:v>
                </c:pt>
                <c:pt idx="1300">
                  <c:v>0.89076169128382088</c:v>
                </c:pt>
                <c:pt idx="1301">
                  <c:v>0.89076169128382088</c:v>
                </c:pt>
                <c:pt idx="1302">
                  <c:v>0.89076169128382088</c:v>
                </c:pt>
                <c:pt idx="1303">
                  <c:v>0.89076169128382088</c:v>
                </c:pt>
                <c:pt idx="1304">
                  <c:v>0.89076169128382088</c:v>
                </c:pt>
                <c:pt idx="1305">
                  <c:v>0.89076169128382088</c:v>
                </c:pt>
                <c:pt idx="1306">
                  <c:v>0.88319896009236343</c:v>
                </c:pt>
                <c:pt idx="1307">
                  <c:v>0.88497850142301993</c:v>
                </c:pt>
                <c:pt idx="1308">
                  <c:v>0.88235070006590322</c:v>
                </c:pt>
                <c:pt idx="1309">
                  <c:v>0.87907569447380141</c:v>
                </c:pt>
                <c:pt idx="1310">
                  <c:v>0.87014349555630277</c:v>
                </c:pt>
                <c:pt idx="1311">
                  <c:v>0.8708877381590131</c:v>
                </c:pt>
                <c:pt idx="1312">
                  <c:v>0.87193008475058043</c:v>
                </c:pt>
                <c:pt idx="1313">
                  <c:v>0.87319517135558489</c:v>
                </c:pt>
                <c:pt idx="1314">
                  <c:v>0.86738956004859458</c:v>
                </c:pt>
                <c:pt idx="1315">
                  <c:v>0.87967122420522792</c:v>
                </c:pt>
                <c:pt idx="1316">
                  <c:v>0.8780335739643319</c:v>
                </c:pt>
                <c:pt idx="1317">
                  <c:v>0.87408850035651964</c:v>
                </c:pt>
                <c:pt idx="1318">
                  <c:v>0.87557751636338388</c:v>
                </c:pt>
                <c:pt idx="1319">
                  <c:v>0.87974585095642033</c:v>
                </c:pt>
                <c:pt idx="1320">
                  <c:v>0.88279721220669738</c:v>
                </c:pt>
                <c:pt idx="1321">
                  <c:v>0.88756152869535276</c:v>
                </c:pt>
                <c:pt idx="1322">
                  <c:v>0.88756152869535276</c:v>
                </c:pt>
                <c:pt idx="1323">
                  <c:v>0.88823872767776901</c:v>
                </c:pt>
                <c:pt idx="1324">
                  <c:v>0.89282674904536552</c:v>
                </c:pt>
                <c:pt idx="1325">
                  <c:v>0.89282674904536552</c:v>
                </c:pt>
                <c:pt idx="1326">
                  <c:v>0.88118122405205168</c:v>
                </c:pt>
                <c:pt idx="1327">
                  <c:v>0.86885065871653655</c:v>
                </c:pt>
                <c:pt idx="1328">
                  <c:v>0.87151476033346831</c:v>
                </c:pt>
                <c:pt idx="1329">
                  <c:v>0.87844112299228727</c:v>
                </c:pt>
                <c:pt idx="1330">
                  <c:v>0.86618678828426099</c:v>
                </c:pt>
                <c:pt idx="1331">
                  <c:v>0.88300790448385746</c:v>
                </c:pt>
                <c:pt idx="1332">
                  <c:v>0.87965891329732737</c:v>
                </c:pt>
                <c:pt idx="1333">
                  <c:v>0.88544394746325117</c:v>
                </c:pt>
                <c:pt idx="1334">
                  <c:v>0.87684266202212735</c:v>
                </c:pt>
                <c:pt idx="1335">
                  <c:v>0.88026803460875025</c:v>
                </c:pt>
                <c:pt idx="1336">
                  <c:v>0.86923094742439766</c:v>
                </c:pt>
                <c:pt idx="1337">
                  <c:v>0.88102907439378442</c:v>
                </c:pt>
                <c:pt idx="1338">
                  <c:v>0.88597638582937965</c:v>
                </c:pt>
                <c:pt idx="1339">
                  <c:v>0.88749899812930777</c:v>
                </c:pt>
                <c:pt idx="1340">
                  <c:v>0.88749899812930777</c:v>
                </c:pt>
                <c:pt idx="1341">
                  <c:v>0.88749899812930777</c:v>
                </c:pt>
                <c:pt idx="1342">
                  <c:v>0.88749899812930777</c:v>
                </c:pt>
                <c:pt idx="1343">
                  <c:v>0.88749899812930777</c:v>
                </c:pt>
                <c:pt idx="1344">
                  <c:v>0.88749899812930777</c:v>
                </c:pt>
                <c:pt idx="1345">
                  <c:v>0.88749899812930777</c:v>
                </c:pt>
                <c:pt idx="1346">
                  <c:v>0.88749899812930777</c:v>
                </c:pt>
                <c:pt idx="1347">
                  <c:v>0.88749899812930777</c:v>
                </c:pt>
                <c:pt idx="1348">
                  <c:v>0.88749899812930777</c:v>
                </c:pt>
                <c:pt idx="1349">
                  <c:v>0.88749899812930777</c:v>
                </c:pt>
                <c:pt idx="1350">
                  <c:v>0.88749899812930777</c:v>
                </c:pt>
                <c:pt idx="1351">
                  <c:v>0.88749899812930777</c:v>
                </c:pt>
                <c:pt idx="1352">
                  <c:v>0.88749899812930777</c:v>
                </c:pt>
                <c:pt idx="1353">
                  <c:v>0.88749899812930777</c:v>
                </c:pt>
                <c:pt idx="1354">
                  <c:v>0.88749899812930777</c:v>
                </c:pt>
                <c:pt idx="1355">
                  <c:v>0.88749899812930777</c:v>
                </c:pt>
                <c:pt idx="1356">
                  <c:v>0.88749899812930777</c:v>
                </c:pt>
                <c:pt idx="1357">
                  <c:v>0.88749899812930777</c:v>
                </c:pt>
                <c:pt idx="1358">
                  <c:v>0.88749899812930777</c:v>
                </c:pt>
                <c:pt idx="1359">
                  <c:v>0.88749899812930777</c:v>
                </c:pt>
                <c:pt idx="1360">
                  <c:v>0.88749899812930777</c:v>
                </c:pt>
                <c:pt idx="1361">
                  <c:v>0.88749899812930777</c:v>
                </c:pt>
                <c:pt idx="1362">
                  <c:v>0.88749899812930777</c:v>
                </c:pt>
                <c:pt idx="1363">
                  <c:v>0.88749899812930777</c:v>
                </c:pt>
                <c:pt idx="1364">
                  <c:v>0.88749899812930777</c:v>
                </c:pt>
                <c:pt idx="1365">
                  <c:v>0.88749899812930777</c:v>
                </c:pt>
                <c:pt idx="1366">
                  <c:v>0.88749899812930777</c:v>
                </c:pt>
                <c:pt idx="1367">
                  <c:v>0.88749899812930777</c:v>
                </c:pt>
                <c:pt idx="1368">
                  <c:v>0.88749899812930777</c:v>
                </c:pt>
                <c:pt idx="1369">
                  <c:v>0.88749899812930777</c:v>
                </c:pt>
                <c:pt idx="1370">
                  <c:v>0.88749899812930777</c:v>
                </c:pt>
                <c:pt idx="1371">
                  <c:v>0.88749899812930777</c:v>
                </c:pt>
                <c:pt idx="1372">
                  <c:v>0.88749899812930777</c:v>
                </c:pt>
                <c:pt idx="1373">
                  <c:v>0.88749899812930777</c:v>
                </c:pt>
                <c:pt idx="1374">
                  <c:v>0.88749899812930777</c:v>
                </c:pt>
                <c:pt idx="1375">
                  <c:v>0.88749899812930777</c:v>
                </c:pt>
                <c:pt idx="1376">
                  <c:v>0.88749899812930777</c:v>
                </c:pt>
                <c:pt idx="1377">
                  <c:v>0.88876704058342881</c:v>
                </c:pt>
                <c:pt idx="1378">
                  <c:v>0.89622637642745806</c:v>
                </c:pt>
                <c:pt idx="1379">
                  <c:v>0.89622637642745806</c:v>
                </c:pt>
                <c:pt idx="1380">
                  <c:v>0.89622637642745806</c:v>
                </c:pt>
                <c:pt idx="1381">
                  <c:v>0.89885820227888136</c:v>
                </c:pt>
                <c:pt idx="1382">
                  <c:v>0.9060775417937994</c:v>
                </c:pt>
                <c:pt idx="1383">
                  <c:v>0.9060775417937994</c:v>
                </c:pt>
                <c:pt idx="1384">
                  <c:v>0.90964174115397167</c:v>
                </c:pt>
                <c:pt idx="1385">
                  <c:v>0.920031080366563</c:v>
                </c:pt>
                <c:pt idx="1386">
                  <c:v>0.920031080366563</c:v>
                </c:pt>
                <c:pt idx="1387">
                  <c:v>0.920031080366563</c:v>
                </c:pt>
                <c:pt idx="1388">
                  <c:v>0.920031080366563</c:v>
                </c:pt>
                <c:pt idx="1389">
                  <c:v>0.920031080366563</c:v>
                </c:pt>
                <c:pt idx="1390">
                  <c:v>0.920031080366563</c:v>
                </c:pt>
                <c:pt idx="1391">
                  <c:v>0.920031080366563</c:v>
                </c:pt>
                <c:pt idx="1392">
                  <c:v>0.920031080366563</c:v>
                </c:pt>
                <c:pt idx="1393">
                  <c:v>0.920031080366563</c:v>
                </c:pt>
                <c:pt idx="1394">
                  <c:v>0.920031080366563</c:v>
                </c:pt>
                <c:pt idx="1395">
                  <c:v>0.920031080366563</c:v>
                </c:pt>
                <c:pt idx="1396">
                  <c:v>0.920031080366563</c:v>
                </c:pt>
                <c:pt idx="1397">
                  <c:v>0.920031080366563</c:v>
                </c:pt>
                <c:pt idx="1398">
                  <c:v>0.920031080366563</c:v>
                </c:pt>
                <c:pt idx="1399">
                  <c:v>0.920031080366563</c:v>
                </c:pt>
                <c:pt idx="1400">
                  <c:v>0.920031080366563</c:v>
                </c:pt>
                <c:pt idx="1401">
                  <c:v>0.920031080366563</c:v>
                </c:pt>
                <c:pt idx="1402">
                  <c:v>0.920031080366563</c:v>
                </c:pt>
                <c:pt idx="1403">
                  <c:v>0.920031080366563</c:v>
                </c:pt>
                <c:pt idx="1404">
                  <c:v>0.920031080366563</c:v>
                </c:pt>
                <c:pt idx="1405">
                  <c:v>0.920031080366563</c:v>
                </c:pt>
                <c:pt idx="1406">
                  <c:v>0.920031080366563</c:v>
                </c:pt>
                <c:pt idx="1407">
                  <c:v>0.920031080366563</c:v>
                </c:pt>
                <c:pt idx="1408">
                  <c:v>0.920031080366563</c:v>
                </c:pt>
                <c:pt idx="1409">
                  <c:v>0.920031080366563</c:v>
                </c:pt>
                <c:pt idx="1410">
                  <c:v>0.920031080366563</c:v>
                </c:pt>
                <c:pt idx="1411">
                  <c:v>0.920031080366563</c:v>
                </c:pt>
                <c:pt idx="1412">
                  <c:v>0.920031080366563</c:v>
                </c:pt>
                <c:pt idx="1413">
                  <c:v>0.91995567916612975</c:v>
                </c:pt>
                <c:pt idx="1414">
                  <c:v>0.91988059481906648</c:v>
                </c:pt>
                <c:pt idx="1415">
                  <c:v>0.92198826383078325</c:v>
                </c:pt>
                <c:pt idx="1416">
                  <c:v>0.92198826383078325</c:v>
                </c:pt>
                <c:pt idx="1417">
                  <c:v>0.9202567294744648</c:v>
                </c:pt>
                <c:pt idx="1418">
                  <c:v>0.91205123715711267</c:v>
                </c:pt>
                <c:pt idx="1419">
                  <c:v>0.91536353317388641</c:v>
                </c:pt>
                <c:pt idx="1420">
                  <c:v>0.90911477874570268</c:v>
                </c:pt>
                <c:pt idx="1421">
                  <c:v>0.91611632727307735</c:v>
                </c:pt>
                <c:pt idx="1422">
                  <c:v>0.91129814600788717</c:v>
                </c:pt>
                <c:pt idx="1423">
                  <c:v>0.92281614227703734</c:v>
                </c:pt>
                <c:pt idx="1424">
                  <c:v>0.92213889790329684</c:v>
                </c:pt>
                <c:pt idx="1425">
                  <c:v>0.92048267563240149</c:v>
                </c:pt>
                <c:pt idx="1426">
                  <c:v>0.9312481847540629</c:v>
                </c:pt>
                <c:pt idx="1427">
                  <c:v>0.9312481847540629</c:v>
                </c:pt>
                <c:pt idx="1428">
                  <c:v>0.9312481847540629</c:v>
                </c:pt>
                <c:pt idx="1429">
                  <c:v>0.9312481847540629</c:v>
                </c:pt>
                <c:pt idx="1430">
                  <c:v>0.9312481847540629</c:v>
                </c:pt>
                <c:pt idx="1431">
                  <c:v>0.9312481847540629</c:v>
                </c:pt>
                <c:pt idx="1432">
                  <c:v>0.9312481847540629</c:v>
                </c:pt>
                <c:pt idx="1433">
                  <c:v>0.9312481847540629</c:v>
                </c:pt>
                <c:pt idx="1434">
                  <c:v>0.9312481847540629</c:v>
                </c:pt>
                <c:pt idx="1435">
                  <c:v>0.9312481847540629</c:v>
                </c:pt>
                <c:pt idx="1436">
                  <c:v>0.9312481847540629</c:v>
                </c:pt>
                <c:pt idx="1437">
                  <c:v>0.9312481847540629</c:v>
                </c:pt>
                <c:pt idx="1438">
                  <c:v>0.93455997788785095</c:v>
                </c:pt>
                <c:pt idx="1439">
                  <c:v>0.93533026766683047</c:v>
                </c:pt>
                <c:pt idx="1440">
                  <c:v>0.93640869151438377</c:v>
                </c:pt>
                <c:pt idx="1441">
                  <c:v>0.93617743208936277</c:v>
                </c:pt>
                <c:pt idx="1442">
                  <c:v>0.93710179394623527</c:v>
                </c:pt>
                <c:pt idx="1443">
                  <c:v>0.9447266167142363</c:v>
                </c:pt>
                <c:pt idx="1444">
                  <c:v>0.9447266167142363</c:v>
                </c:pt>
                <c:pt idx="1445">
                  <c:v>0.9447266167142363</c:v>
                </c:pt>
                <c:pt idx="1446">
                  <c:v>0.9447266167142363</c:v>
                </c:pt>
                <c:pt idx="1447">
                  <c:v>0.93233484232961561</c:v>
                </c:pt>
                <c:pt idx="1448">
                  <c:v>0.92898394278244156</c:v>
                </c:pt>
                <c:pt idx="1449">
                  <c:v>0.93217916456647887</c:v>
                </c:pt>
                <c:pt idx="1450">
                  <c:v>0.92430786332521897</c:v>
                </c:pt>
                <c:pt idx="1451">
                  <c:v>0.92298284672779873</c:v>
                </c:pt>
                <c:pt idx="1452">
                  <c:v>0.91573500165295407</c:v>
                </c:pt>
                <c:pt idx="1453">
                  <c:v>0.91518942519626456</c:v>
                </c:pt>
                <c:pt idx="1454">
                  <c:v>0.92485306212145502</c:v>
                </c:pt>
                <c:pt idx="1455">
                  <c:v>0.9282823006951223</c:v>
                </c:pt>
                <c:pt idx="1456">
                  <c:v>0.91822867321302548</c:v>
                </c:pt>
                <c:pt idx="1457">
                  <c:v>0.93350379329640598</c:v>
                </c:pt>
                <c:pt idx="1458">
                  <c:v>0.91705955893360636</c:v>
                </c:pt>
                <c:pt idx="1459">
                  <c:v>0.92064500603645338</c:v>
                </c:pt>
                <c:pt idx="1460">
                  <c:v>0.93490684270914104</c:v>
                </c:pt>
                <c:pt idx="1461">
                  <c:v>0.93303647420989544</c:v>
                </c:pt>
                <c:pt idx="1462">
                  <c:v>0.93030895937986169</c:v>
                </c:pt>
                <c:pt idx="1463">
                  <c:v>0.92041099945386251</c:v>
                </c:pt>
                <c:pt idx="1464">
                  <c:v>0.93365993037631068</c:v>
                </c:pt>
                <c:pt idx="1465">
                  <c:v>0.93365993037631068</c:v>
                </c:pt>
                <c:pt idx="1466">
                  <c:v>0.93365993037631068</c:v>
                </c:pt>
                <c:pt idx="1467">
                  <c:v>0.93365993037631068</c:v>
                </c:pt>
                <c:pt idx="1468">
                  <c:v>0.93365993037631068</c:v>
                </c:pt>
                <c:pt idx="1469">
                  <c:v>0.93365993037631068</c:v>
                </c:pt>
                <c:pt idx="1470">
                  <c:v>0.93365993037631068</c:v>
                </c:pt>
                <c:pt idx="1471">
                  <c:v>0.93365993037631068</c:v>
                </c:pt>
                <c:pt idx="1472">
                  <c:v>0.93365993037631068</c:v>
                </c:pt>
                <c:pt idx="1473">
                  <c:v>0.93365993037631068</c:v>
                </c:pt>
                <c:pt idx="1474">
                  <c:v>0.93365993037631068</c:v>
                </c:pt>
                <c:pt idx="1475">
                  <c:v>0.93365993037631068</c:v>
                </c:pt>
                <c:pt idx="1476">
                  <c:v>0.93365993037631068</c:v>
                </c:pt>
                <c:pt idx="1477">
                  <c:v>0.93365993037631068</c:v>
                </c:pt>
                <c:pt idx="1478">
                  <c:v>0.93365993037631068</c:v>
                </c:pt>
                <c:pt idx="1479">
                  <c:v>0.93365993037631068</c:v>
                </c:pt>
                <c:pt idx="1480">
                  <c:v>0.93365993037631068</c:v>
                </c:pt>
                <c:pt idx="1481">
                  <c:v>0.93365993037631068</c:v>
                </c:pt>
                <c:pt idx="1482">
                  <c:v>0.93365993037631068</c:v>
                </c:pt>
                <c:pt idx="1483">
                  <c:v>0.93365993037631068</c:v>
                </c:pt>
                <c:pt idx="1484">
                  <c:v>0.93365993037631068</c:v>
                </c:pt>
                <c:pt idx="1485">
                  <c:v>0.93365993037631068</c:v>
                </c:pt>
                <c:pt idx="1486">
                  <c:v>0.93365993037631068</c:v>
                </c:pt>
                <c:pt idx="1487">
                  <c:v>0.93365993037631068</c:v>
                </c:pt>
                <c:pt idx="1488">
                  <c:v>0.93365993037631068</c:v>
                </c:pt>
                <c:pt idx="1489">
                  <c:v>0.93365993037631068</c:v>
                </c:pt>
                <c:pt idx="1490">
                  <c:v>0.93365993037631068</c:v>
                </c:pt>
                <c:pt idx="1491">
                  <c:v>0.93365993037631068</c:v>
                </c:pt>
                <c:pt idx="1492">
                  <c:v>0.93365993037631068</c:v>
                </c:pt>
                <c:pt idx="1493">
                  <c:v>0.93365993037631068</c:v>
                </c:pt>
                <c:pt idx="1494">
                  <c:v>0.93365993037631068</c:v>
                </c:pt>
                <c:pt idx="1495">
                  <c:v>0.93365993037631068</c:v>
                </c:pt>
                <c:pt idx="1496">
                  <c:v>0.93365993037631068</c:v>
                </c:pt>
                <c:pt idx="1497">
                  <c:v>0.93365993037631068</c:v>
                </c:pt>
                <c:pt idx="1498">
                  <c:v>0.93365993037631068</c:v>
                </c:pt>
                <c:pt idx="1499">
                  <c:v>0.93365993037631068</c:v>
                </c:pt>
                <c:pt idx="1500">
                  <c:v>0.93365993037631068</c:v>
                </c:pt>
                <c:pt idx="1501">
                  <c:v>0.93365993037631068</c:v>
                </c:pt>
                <c:pt idx="1502">
                  <c:v>0.93365993037631068</c:v>
                </c:pt>
                <c:pt idx="1503">
                  <c:v>0.93365993037631068</c:v>
                </c:pt>
                <c:pt idx="1504">
                  <c:v>0.93365993037631068</c:v>
                </c:pt>
                <c:pt idx="1505">
                  <c:v>0.9357437496686396</c:v>
                </c:pt>
                <c:pt idx="1506">
                  <c:v>0.93157656672041367</c:v>
                </c:pt>
                <c:pt idx="1507">
                  <c:v>0.92651635575384517</c:v>
                </c:pt>
                <c:pt idx="1508">
                  <c:v>0.942812774415282</c:v>
                </c:pt>
                <c:pt idx="1509">
                  <c:v>0.942812774415282</c:v>
                </c:pt>
                <c:pt idx="1510">
                  <c:v>0.942812774415282</c:v>
                </c:pt>
                <c:pt idx="1511">
                  <c:v>0.942812774415282</c:v>
                </c:pt>
                <c:pt idx="1512">
                  <c:v>0.942812774415282</c:v>
                </c:pt>
                <c:pt idx="1513">
                  <c:v>0.942812774415282</c:v>
                </c:pt>
                <c:pt idx="1514">
                  <c:v>0.942812774415282</c:v>
                </c:pt>
                <c:pt idx="1515">
                  <c:v>0.942812774415282</c:v>
                </c:pt>
                <c:pt idx="1516">
                  <c:v>0.942812774415282</c:v>
                </c:pt>
                <c:pt idx="1517">
                  <c:v>0.942812774415282</c:v>
                </c:pt>
                <c:pt idx="1518">
                  <c:v>0.942812774415282</c:v>
                </c:pt>
                <c:pt idx="1519">
                  <c:v>0.942812774415282</c:v>
                </c:pt>
                <c:pt idx="1520">
                  <c:v>0.942812774415282</c:v>
                </c:pt>
                <c:pt idx="1521">
                  <c:v>0.9461808271443527</c:v>
                </c:pt>
                <c:pt idx="1522">
                  <c:v>0.94715378808642148</c:v>
                </c:pt>
                <c:pt idx="1523">
                  <c:v>0.94797698997543389</c:v>
                </c:pt>
                <c:pt idx="1524">
                  <c:v>0.95321635320287557</c:v>
                </c:pt>
                <c:pt idx="1525">
                  <c:v>0.95321635320287557</c:v>
                </c:pt>
                <c:pt idx="1526">
                  <c:v>0.95321635320287557</c:v>
                </c:pt>
                <c:pt idx="1527">
                  <c:v>0.95321635320287557</c:v>
                </c:pt>
                <c:pt idx="1528">
                  <c:v>0.95321635320287557</c:v>
                </c:pt>
                <c:pt idx="1529">
                  <c:v>0.95321635320287557</c:v>
                </c:pt>
                <c:pt idx="1530">
                  <c:v>0.95321635320287557</c:v>
                </c:pt>
                <c:pt idx="1531">
                  <c:v>0.95570768122879413</c:v>
                </c:pt>
                <c:pt idx="1532">
                  <c:v>0.94725272057496956</c:v>
                </c:pt>
                <c:pt idx="1533">
                  <c:v>0.95585857573691102</c:v>
                </c:pt>
                <c:pt idx="1534">
                  <c:v>0.95427356873005753</c:v>
                </c:pt>
                <c:pt idx="1535">
                  <c:v>0.95600968660944041</c:v>
                </c:pt>
                <c:pt idx="1536">
                  <c:v>0.95427356873005764</c:v>
                </c:pt>
                <c:pt idx="1537">
                  <c:v>0.96438893938843717</c:v>
                </c:pt>
                <c:pt idx="1538">
                  <c:v>0.96438893938843717</c:v>
                </c:pt>
                <c:pt idx="1539">
                  <c:v>0.96438893938843717</c:v>
                </c:pt>
                <c:pt idx="1540">
                  <c:v>0.96438893938843717</c:v>
                </c:pt>
                <c:pt idx="1541">
                  <c:v>0.96438893938843717</c:v>
                </c:pt>
                <c:pt idx="1542">
                  <c:v>0.96438893938843717</c:v>
                </c:pt>
                <c:pt idx="1543">
                  <c:v>0.96438893938843717</c:v>
                </c:pt>
                <c:pt idx="1544">
                  <c:v>0.96438893938843717</c:v>
                </c:pt>
                <c:pt idx="1545">
                  <c:v>0.96438893938843717</c:v>
                </c:pt>
                <c:pt idx="1546">
                  <c:v>0.96438893938843717</c:v>
                </c:pt>
                <c:pt idx="1547">
                  <c:v>0.96438893938843717</c:v>
                </c:pt>
                <c:pt idx="1548">
                  <c:v>0.96438893938843717</c:v>
                </c:pt>
                <c:pt idx="1549">
                  <c:v>0.96438893938843717</c:v>
                </c:pt>
                <c:pt idx="1550">
                  <c:v>0.96438893938843717</c:v>
                </c:pt>
                <c:pt idx="1551">
                  <c:v>0.96438893938843717</c:v>
                </c:pt>
                <c:pt idx="1552">
                  <c:v>0.96438893938843717</c:v>
                </c:pt>
                <c:pt idx="1553">
                  <c:v>0.96438893938843717</c:v>
                </c:pt>
                <c:pt idx="1554">
                  <c:v>0.96438893938843717</c:v>
                </c:pt>
                <c:pt idx="1555">
                  <c:v>0.96438893938843717</c:v>
                </c:pt>
                <c:pt idx="1556">
                  <c:v>0.96438893938843717</c:v>
                </c:pt>
                <c:pt idx="1557">
                  <c:v>0.96438893938843717</c:v>
                </c:pt>
                <c:pt idx="1558">
                  <c:v>0.96438893938843717</c:v>
                </c:pt>
                <c:pt idx="1559">
                  <c:v>0.96438893938843717</c:v>
                </c:pt>
                <c:pt idx="1560">
                  <c:v>0.96438893938843717</c:v>
                </c:pt>
                <c:pt idx="1561">
                  <c:v>0.96438893938843717</c:v>
                </c:pt>
                <c:pt idx="1562">
                  <c:v>0.96438893938843717</c:v>
                </c:pt>
                <c:pt idx="1563">
                  <c:v>0.96438893938843717</c:v>
                </c:pt>
                <c:pt idx="1564">
                  <c:v>0.96438893938843717</c:v>
                </c:pt>
                <c:pt idx="1565">
                  <c:v>0.96438893938843717</c:v>
                </c:pt>
                <c:pt idx="1566">
                  <c:v>0.96438893938843717</c:v>
                </c:pt>
                <c:pt idx="1567">
                  <c:v>0.96438893938843717</c:v>
                </c:pt>
                <c:pt idx="1568">
                  <c:v>0.96438893938843717</c:v>
                </c:pt>
                <c:pt idx="1569">
                  <c:v>0.96438893938843717</c:v>
                </c:pt>
                <c:pt idx="1570">
                  <c:v>0.96438893938843717</c:v>
                </c:pt>
                <c:pt idx="1571">
                  <c:v>0.96438893938843717</c:v>
                </c:pt>
                <c:pt idx="1572">
                  <c:v>0.96438893938843717</c:v>
                </c:pt>
                <c:pt idx="1573">
                  <c:v>0.96438893938843717</c:v>
                </c:pt>
                <c:pt idx="1574">
                  <c:v>0.96438893938843717</c:v>
                </c:pt>
                <c:pt idx="1575">
                  <c:v>0.96438893938843717</c:v>
                </c:pt>
                <c:pt idx="1576">
                  <c:v>0.96438893938843717</c:v>
                </c:pt>
                <c:pt idx="1577">
                  <c:v>0.96618800012052986</c:v>
                </c:pt>
                <c:pt idx="1578">
                  <c:v>0.96491381459823977</c:v>
                </c:pt>
                <c:pt idx="1579">
                  <c:v>0.96453885787343885</c:v>
                </c:pt>
                <c:pt idx="1580">
                  <c:v>0.97983247921919336</c:v>
                </c:pt>
                <c:pt idx="1581">
                  <c:v>0.97983247921919336</c:v>
                </c:pt>
                <c:pt idx="1582">
                  <c:v>0.97983247921919336</c:v>
                </c:pt>
                <c:pt idx="1583">
                  <c:v>0.97983247921919336</c:v>
                </c:pt>
                <c:pt idx="1584">
                  <c:v>0.97983247921919336</c:v>
                </c:pt>
                <c:pt idx="1585">
                  <c:v>0.97983247921919336</c:v>
                </c:pt>
                <c:pt idx="1586">
                  <c:v>0.97983247921919336</c:v>
                </c:pt>
                <c:pt idx="1587">
                  <c:v>0.97983247921919336</c:v>
                </c:pt>
                <c:pt idx="1588">
                  <c:v>0.97983247921919336</c:v>
                </c:pt>
                <c:pt idx="1589">
                  <c:v>0.97983247921919336</c:v>
                </c:pt>
                <c:pt idx="1590">
                  <c:v>0.97983247921919336</c:v>
                </c:pt>
                <c:pt idx="1591">
                  <c:v>0.97983247921919336</c:v>
                </c:pt>
                <c:pt idx="1592">
                  <c:v>0.97983247921919336</c:v>
                </c:pt>
                <c:pt idx="1593">
                  <c:v>0.97983247921919336</c:v>
                </c:pt>
                <c:pt idx="1594">
                  <c:v>0.97983247921919336</c:v>
                </c:pt>
                <c:pt idx="1595">
                  <c:v>0.97983247921919336</c:v>
                </c:pt>
                <c:pt idx="1596">
                  <c:v>0.97983247921919336</c:v>
                </c:pt>
                <c:pt idx="1597">
                  <c:v>0.97983247921919336</c:v>
                </c:pt>
                <c:pt idx="1598">
                  <c:v>0.97983247921919336</c:v>
                </c:pt>
                <c:pt idx="1599">
                  <c:v>0.98180310113020075</c:v>
                </c:pt>
                <c:pt idx="1600">
                  <c:v>0.98036275240524695</c:v>
                </c:pt>
                <c:pt idx="1601">
                  <c:v>0.96171207217109855</c:v>
                </c:pt>
                <c:pt idx="1602">
                  <c:v>0.95686021172513458</c:v>
                </c:pt>
                <c:pt idx="1603">
                  <c:v>0.96360749309818738</c:v>
                </c:pt>
                <c:pt idx="1604">
                  <c:v>0.95625360619551414</c:v>
                </c:pt>
                <c:pt idx="1605">
                  <c:v>0.94897537282061872</c:v>
                </c:pt>
                <c:pt idx="1606">
                  <c:v>0.95655676139167467</c:v>
                </c:pt>
                <c:pt idx="1607">
                  <c:v>0.96838406401904309</c:v>
                </c:pt>
                <c:pt idx="1608">
                  <c:v>0.97331217810529402</c:v>
                </c:pt>
                <c:pt idx="1609">
                  <c:v>0.95602639966443115</c:v>
                </c:pt>
                <c:pt idx="1610">
                  <c:v>0.96671606605705696</c:v>
                </c:pt>
                <c:pt idx="1611">
                  <c:v>0.97596537388681881</c:v>
                </c:pt>
                <c:pt idx="1612">
                  <c:v>0.97801256425123262</c:v>
                </c:pt>
                <c:pt idx="1613">
                  <c:v>0.96375910512895258</c:v>
                </c:pt>
                <c:pt idx="1614">
                  <c:v>0.96140891697493813</c:v>
                </c:pt>
                <c:pt idx="1615">
                  <c:v>0.9542065633997503</c:v>
                </c:pt>
                <c:pt idx="1616">
                  <c:v>0.95337283004232687</c:v>
                </c:pt>
                <c:pt idx="1617">
                  <c:v>0.95034005817988487</c:v>
                </c:pt>
                <c:pt idx="1618">
                  <c:v>0.94002922018701729</c:v>
                </c:pt>
                <c:pt idx="1619">
                  <c:v>0.92911206196391893</c:v>
                </c:pt>
                <c:pt idx="1620">
                  <c:v>0.93631463197312659</c:v>
                </c:pt>
                <c:pt idx="1621">
                  <c:v>0.95617764769252689</c:v>
                </c:pt>
                <c:pt idx="1622">
                  <c:v>0.94921022340775962</c:v>
                </c:pt>
                <c:pt idx="1623">
                  <c:v>0.94174720456963268</c:v>
                </c:pt>
                <c:pt idx="1624">
                  <c:v>0.94494561732247717</c:v>
                </c:pt>
                <c:pt idx="1625">
                  <c:v>0.95195146848364243</c:v>
                </c:pt>
                <c:pt idx="1626">
                  <c:v>0.94776334231057646</c:v>
                </c:pt>
                <c:pt idx="1627">
                  <c:v>0.94761090389537272</c:v>
                </c:pt>
                <c:pt idx="1628">
                  <c:v>0.95179917763708854</c:v>
                </c:pt>
                <c:pt idx="1629">
                  <c:v>0.94357499970349079</c:v>
                </c:pt>
                <c:pt idx="1630">
                  <c:v>0.94997146120651044</c:v>
                </c:pt>
                <c:pt idx="1631">
                  <c:v>0.96916150485553765</c:v>
                </c:pt>
                <c:pt idx="1632">
                  <c:v>0.96916150485553765</c:v>
                </c:pt>
                <c:pt idx="1633">
                  <c:v>0.96916150485553765</c:v>
                </c:pt>
                <c:pt idx="1634">
                  <c:v>0.96916150485553765</c:v>
                </c:pt>
                <c:pt idx="1635">
                  <c:v>0.96916150485553765</c:v>
                </c:pt>
                <c:pt idx="1636">
                  <c:v>0.96916150485553765</c:v>
                </c:pt>
                <c:pt idx="1637">
                  <c:v>0.96916150485553765</c:v>
                </c:pt>
                <c:pt idx="1638">
                  <c:v>0.96916150485553765</c:v>
                </c:pt>
                <c:pt idx="1639">
                  <c:v>0.96916150485553765</c:v>
                </c:pt>
                <c:pt idx="1640">
                  <c:v>0.96916150485553765</c:v>
                </c:pt>
                <c:pt idx="1641">
                  <c:v>0.96541027866927576</c:v>
                </c:pt>
                <c:pt idx="1642">
                  <c:v>0.96400328359928422</c:v>
                </c:pt>
                <c:pt idx="1643">
                  <c:v>0.96892746847242361</c:v>
                </c:pt>
                <c:pt idx="1644">
                  <c:v>0.98237067664494737</c:v>
                </c:pt>
                <c:pt idx="1645">
                  <c:v>0.98237067664494737</c:v>
                </c:pt>
                <c:pt idx="1646">
                  <c:v>0.98237067664494737</c:v>
                </c:pt>
                <c:pt idx="1647">
                  <c:v>1.0002822970741327</c:v>
                </c:pt>
                <c:pt idx="1648">
                  <c:v>1.0002822970741327</c:v>
                </c:pt>
                <c:pt idx="1649">
                  <c:v>1.0002822970741327</c:v>
                </c:pt>
                <c:pt idx="1650">
                  <c:v>1.0002822970741327</c:v>
                </c:pt>
                <c:pt idx="1651">
                  <c:v>1.0002822970741327</c:v>
                </c:pt>
                <c:pt idx="1652">
                  <c:v>1.0002822970741327</c:v>
                </c:pt>
                <c:pt idx="1653">
                  <c:v>1.0002822970741327</c:v>
                </c:pt>
                <c:pt idx="1654">
                  <c:v>1.0002822970741327</c:v>
                </c:pt>
                <c:pt idx="1655">
                  <c:v>1.0002822970741327</c:v>
                </c:pt>
                <c:pt idx="1656">
                  <c:v>1.0002822970741327</c:v>
                </c:pt>
                <c:pt idx="1657">
                  <c:v>1.0002822970741327</c:v>
                </c:pt>
                <c:pt idx="1658">
                  <c:v>1.0002822970741327</c:v>
                </c:pt>
                <c:pt idx="1659">
                  <c:v>1.0002822970741327</c:v>
                </c:pt>
                <c:pt idx="1660">
                  <c:v>1.0002822970741327</c:v>
                </c:pt>
                <c:pt idx="1661">
                  <c:v>1.0002822970741327</c:v>
                </c:pt>
                <c:pt idx="1662">
                  <c:v>1.0002822970741327</c:v>
                </c:pt>
                <c:pt idx="1663">
                  <c:v>1.0002822970741327</c:v>
                </c:pt>
                <c:pt idx="1664">
                  <c:v>1.0002822970741327</c:v>
                </c:pt>
                <c:pt idx="1665">
                  <c:v>1.0002822970741327</c:v>
                </c:pt>
                <c:pt idx="1666">
                  <c:v>1.0002822970741327</c:v>
                </c:pt>
                <c:pt idx="1667">
                  <c:v>1.0002822970741327</c:v>
                </c:pt>
                <c:pt idx="1668">
                  <c:v>1.0002822970741327</c:v>
                </c:pt>
                <c:pt idx="1669">
                  <c:v>1.0002822970741327</c:v>
                </c:pt>
                <c:pt idx="1670">
                  <c:v>1.0002822970741327</c:v>
                </c:pt>
                <c:pt idx="1671">
                  <c:v>1.0002822970741327</c:v>
                </c:pt>
                <c:pt idx="1672">
                  <c:v>1.0002822970741327</c:v>
                </c:pt>
                <c:pt idx="1673">
                  <c:v>1.0002822970741327</c:v>
                </c:pt>
                <c:pt idx="1674">
                  <c:v>1.0002822970741327</c:v>
                </c:pt>
                <c:pt idx="1675">
                  <c:v>1.0002822970741327</c:v>
                </c:pt>
                <c:pt idx="1676">
                  <c:v>1.0002822970741327</c:v>
                </c:pt>
                <c:pt idx="1677">
                  <c:v>1.0002822970741327</c:v>
                </c:pt>
                <c:pt idx="1678">
                  <c:v>1.0002822970741327</c:v>
                </c:pt>
                <c:pt idx="1679">
                  <c:v>1.0002822970741327</c:v>
                </c:pt>
                <c:pt idx="1680">
                  <c:v>1.0002822970741327</c:v>
                </c:pt>
                <c:pt idx="1681">
                  <c:v>1.0002822970741327</c:v>
                </c:pt>
                <c:pt idx="1682">
                  <c:v>1.0002822970741327</c:v>
                </c:pt>
                <c:pt idx="1683">
                  <c:v>1.0002822970741327</c:v>
                </c:pt>
                <c:pt idx="1684">
                  <c:v>1.0002822970741327</c:v>
                </c:pt>
                <c:pt idx="1685">
                  <c:v>1.0002822970741327</c:v>
                </c:pt>
                <c:pt idx="1686">
                  <c:v>1.0002822970741327</c:v>
                </c:pt>
                <c:pt idx="1687">
                  <c:v>1.0002822970741327</c:v>
                </c:pt>
                <c:pt idx="1688">
                  <c:v>1.0002822970741327</c:v>
                </c:pt>
                <c:pt idx="1689">
                  <c:v>1.0002822970741327</c:v>
                </c:pt>
                <c:pt idx="1690">
                  <c:v>1.0002822970741327</c:v>
                </c:pt>
                <c:pt idx="1691">
                  <c:v>1.0002822970741327</c:v>
                </c:pt>
                <c:pt idx="1692">
                  <c:v>1.0002822970741327</c:v>
                </c:pt>
                <c:pt idx="1693">
                  <c:v>1.0002822970741327</c:v>
                </c:pt>
                <c:pt idx="1694">
                  <c:v>1.0002822970741327</c:v>
                </c:pt>
                <c:pt idx="1695">
                  <c:v>1.0002822970741327</c:v>
                </c:pt>
                <c:pt idx="1696">
                  <c:v>1.0002822970741327</c:v>
                </c:pt>
                <c:pt idx="1697">
                  <c:v>1.0002822970741327</c:v>
                </c:pt>
                <c:pt idx="1698">
                  <c:v>1.0002822970741327</c:v>
                </c:pt>
                <c:pt idx="1699">
                  <c:v>1.0002822970741327</c:v>
                </c:pt>
                <c:pt idx="1700">
                  <c:v>1.0002822970741327</c:v>
                </c:pt>
                <c:pt idx="1701">
                  <c:v>1.0002822970741327</c:v>
                </c:pt>
                <c:pt idx="1702">
                  <c:v>1.0002822970741327</c:v>
                </c:pt>
                <c:pt idx="1703">
                  <c:v>1.0002822970741327</c:v>
                </c:pt>
                <c:pt idx="1704">
                  <c:v>1.0002822970741327</c:v>
                </c:pt>
                <c:pt idx="1705">
                  <c:v>1.0002822970741327</c:v>
                </c:pt>
                <c:pt idx="1706">
                  <c:v>1.0002822970741327</c:v>
                </c:pt>
                <c:pt idx="1707">
                  <c:v>1.0002822970741327</c:v>
                </c:pt>
                <c:pt idx="1708">
                  <c:v>1.0002822970741327</c:v>
                </c:pt>
                <c:pt idx="1709">
                  <c:v>1.0002822970741327</c:v>
                </c:pt>
                <c:pt idx="1710">
                  <c:v>1.0002822970741327</c:v>
                </c:pt>
                <c:pt idx="1711">
                  <c:v>1.0002822970741327</c:v>
                </c:pt>
                <c:pt idx="1712">
                  <c:v>1.0002822970741327</c:v>
                </c:pt>
                <c:pt idx="1713">
                  <c:v>1.0002822970741327</c:v>
                </c:pt>
                <c:pt idx="1714">
                  <c:v>1.0002822970741327</c:v>
                </c:pt>
                <c:pt idx="1715">
                  <c:v>1.0002822970741327</c:v>
                </c:pt>
                <c:pt idx="1716">
                  <c:v>1.0002822970741327</c:v>
                </c:pt>
                <c:pt idx="1717">
                  <c:v>1.0002822970741327</c:v>
                </c:pt>
                <c:pt idx="1718">
                  <c:v>1.0002822970741327</c:v>
                </c:pt>
                <c:pt idx="1719">
                  <c:v>1.0002822970741327</c:v>
                </c:pt>
                <c:pt idx="1720">
                  <c:v>1.0002822970741327</c:v>
                </c:pt>
                <c:pt idx="1721">
                  <c:v>1.0002822970741327</c:v>
                </c:pt>
                <c:pt idx="1722">
                  <c:v>1.0002822970741327</c:v>
                </c:pt>
                <c:pt idx="1723">
                  <c:v>1.0002822970741327</c:v>
                </c:pt>
                <c:pt idx="1724">
                  <c:v>1.0002822970741327</c:v>
                </c:pt>
                <c:pt idx="1725">
                  <c:v>1.0002822970741327</c:v>
                </c:pt>
                <c:pt idx="1726">
                  <c:v>1.0002822970741327</c:v>
                </c:pt>
                <c:pt idx="1727">
                  <c:v>1.0002822970741327</c:v>
                </c:pt>
                <c:pt idx="1728">
                  <c:v>1.0002822970741327</c:v>
                </c:pt>
                <c:pt idx="1729">
                  <c:v>1.0002822970741327</c:v>
                </c:pt>
                <c:pt idx="1730">
                  <c:v>1.0002822970741327</c:v>
                </c:pt>
                <c:pt idx="1731">
                  <c:v>1.0002822970741327</c:v>
                </c:pt>
                <c:pt idx="1732">
                  <c:v>1.0002822970741327</c:v>
                </c:pt>
                <c:pt idx="1733">
                  <c:v>1.0002822970741327</c:v>
                </c:pt>
                <c:pt idx="1734">
                  <c:v>1.0002822970741327</c:v>
                </c:pt>
                <c:pt idx="1735">
                  <c:v>1.0002822970741327</c:v>
                </c:pt>
                <c:pt idx="1736">
                  <c:v>1.0002822970741327</c:v>
                </c:pt>
                <c:pt idx="1737">
                  <c:v>1.0002822970741327</c:v>
                </c:pt>
                <c:pt idx="1738">
                  <c:v>1.0002822970741327</c:v>
                </c:pt>
                <c:pt idx="1739">
                  <c:v>1.0002822970741327</c:v>
                </c:pt>
                <c:pt idx="1740">
                  <c:v>1.0002822970741327</c:v>
                </c:pt>
                <c:pt idx="1741">
                  <c:v>1.0002822970741327</c:v>
                </c:pt>
                <c:pt idx="1742">
                  <c:v>1.0002822970741327</c:v>
                </c:pt>
                <c:pt idx="1743">
                  <c:v>1.0002822970741327</c:v>
                </c:pt>
                <c:pt idx="1744">
                  <c:v>1.0002822970741327</c:v>
                </c:pt>
                <c:pt idx="1745">
                  <c:v>1.0002822970741327</c:v>
                </c:pt>
                <c:pt idx="1746">
                  <c:v>1.0002822970741327</c:v>
                </c:pt>
                <c:pt idx="1747">
                  <c:v>1.0002822970741327</c:v>
                </c:pt>
                <c:pt idx="1748">
                  <c:v>1.0002822970741327</c:v>
                </c:pt>
                <c:pt idx="1749">
                  <c:v>1.0002822970741327</c:v>
                </c:pt>
                <c:pt idx="1750">
                  <c:v>1.0002822970741327</c:v>
                </c:pt>
                <c:pt idx="1751">
                  <c:v>1.0002822970741327</c:v>
                </c:pt>
                <c:pt idx="1752">
                  <c:v>1.0002822970741327</c:v>
                </c:pt>
                <c:pt idx="1753">
                  <c:v>1.0002822970741327</c:v>
                </c:pt>
                <c:pt idx="1754">
                  <c:v>1.0002822970741327</c:v>
                </c:pt>
                <c:pt idx="1755">
                  <c:v>1.0002822970741327</c:v>
                </c:pt>
                <c:pt idx="1756">
                  <c:v>1.0002822970741327</c:v>
                </c:pt>
                <c:pt idx="1757">
                  <c:v>1.0002822970741327</c:v>
                </c:pt>
                <c:pt idx="1758">
                  <c:v>1.0002822970741327</c:v>
                </c:pt>
                <c:pt idx="1759">
                  <c:v>1.0002822970741327</c:v>
                </c:pt>
                <c:pt idx="1760">
                  <c:v>1.0002822970741327</c:v>
                </c:pt>
                <c:pt idx="1761">
                  <c:v>1.0002822970741327</c:v>
                </c:pt>
                <c:pt idx="1762">
                  <c:v>1.0049085953533754</c:v>
                </c:pt>
                <c:pt idx="1763">
                  <c:v>1.0040546043398131</c:v>
                </c:pt>
                <c:pt idx="1764">
                  <c:v>1.0073998022975792</c:v>
                </c:pt>
                <c:pt idx="1765">
                  <c:v>1.0073998022975792</c:v>
                </c:pt>
                <c:pt idx="1766">
                  <c:v>1.0073998022975792</c:v>
                </c:pt>
                <c:pt idx="1767">
                  <c:v>1.0073998022975792</c:v>
                </c:pt>
                <c:pt idx="1768">
                  <c:v>1.0073998022975792</c:v>
                </c:pt>
                <c:pt idx="1769">
                  <c:v>1.0073998022975792</c:v>
                </c:pt>
                <c:pt idx="1770">
                  <c:v>1.0073998022975792</c:v>
                </c:pt>
                <c:pt idx="1771">
                  <c:v>1.0073998022975792</c:v>
                </c:pt>
                <c:pt idx="1772">
                  <c:v>1.0073998022975792</c:v>
                </c:pt>
                <c:pt idx="1773">
                  <c:v>1.0073998022975792</c:v>
                </c:pt>
                <c:pt idx="1774">
                  <c:v>1.0073998022975792</c:v>
                </c:pt>
                <c:pt idx="1775">
                  <c:v>1.0073998022975792</c:v>
                </c:pt>
                <c:pt idx="1776">
                  <c:v>1.0073998022975792</c:v>
                </c:pt>
                <c:pt idx="1777">
                  <c:v>1.0073998022975792</c:v>
                </c:pt>
                <c:pt idx="1778">
                  <c:v>1.0073998022975792</c:v>
                </c:pt>
                <c:pt idx="1779">
                  <c:v>1.0073998022975792</c:v>
                </c:pt>
                <c:pt idx="1780">
                  <c:v>1.0073998022975792</c:v>
                </c:pt>
                <c:pt idx="1781">
                  <c:v>1.0073998022975792</c:v>
                </c:pt>
                <c:pt idx="1782">
                  <c:v>1.0073998022975792</c:v>
                </c:pt>
                <c:pt idx="1783">
                  <c:v>1.0073998022975792</c:v>
                </c:pt>
                <c:pt idx="1784">
                  <c:v>1.0073998022975792</c:v>
                </c:pt>
                <c:pt idx="1785">
                  <c:v>1.0073998022975792</c:v>
                </c:pt>
                <c:pt idx="1786">
                  <c:v>1.0073998022975792</c:v>
                </c:pt>
                <c:pt idx="1787">
                  <c:v>1.0073998022975792</c:v>
                </c:pt>
                <c:pt idx="1788">
                  <c:v>1.0073998022975792</c:v>
                </c:pt>
                <c:pt idx="1789">
                  <c:v>1.0073998022975792</c:v>
                </c:pt>
                <c:pt idx="1790">
                  <c:v>1.0073998022975792</c:v>
                </c:pt>
                <c:pt idx="1791">
                  <c:v>1.0073998022975792</c:v>
                </c:pt>
                <c:pt idx="1792">
                  <c:v>1.0073998022975792</c:v>
                </c:pt>
                <c:pt idx="1793">
                  <c:v>1.0073998022975792</c:v>
                </c:pt>
                <c:pt idx="1794">
                  <c:v>1.0073998022975792</c:v>
                </c:pt>
                <c:pt idx="1795">
                  <c:v>1.0073998022975792</c:v>
                </c:pt>
                <c:pt idx="1796">
                  <c:v>1.0073998022975792</c:v>
                </c:pt>
                <c:pt idx="1797">
                  <c:v>1.0177262081695631</c:v>
                </c:pt>
                <c:pt idx="1798">
                  <c:v>1.0146936915108895</c:v>
                </c:pt>
                <c:pt idx="1799">
                  <c:v>1.0014056646903302</c:v>
                </c:pt>
                <c:pt idx="1800">
                  <c:v>0.99187386347946427</c:v>
                </c:pt>
                <c:pt idx="1801">
                  <c:v>1.0088437562398418</c:v>
                </c:pt>
                <c:pt idx="1802">
                  <c:v>1.0078330743864605</c:v>
                </c:pt>
                <c:pt idx="1803">
                  <c:v>1.0163542861162058</c:v>
                </c:pt>
                <c:pt idx="1804">
                  <c:v>1.0166431618871381</c:v>
                </c:pt>
                <c:pt idx="1805">
                  <c:v>1.0181598405102612</c:v>
                </c:pt>
                <c:pt idx="1806">
                  <c:v>0.99837273235648338</c:v>
                </c:pt>
                <c:pt idx="1807">
                  <c:v>1.0058110917855509</c:v>
                </c:pt>
                <c:pt idx="1808">
                  <c:v>1.007183235532334</c:v>
                </c:pt>
                <c:pt idx="1809">
                  <c:v>1.0043630549893647</c:v>
                </c:pt>
                <c:pt idx="1810">
                  <c:v>1.016470564317993</c:v>
                </c:pt>
                <c:pt idx="1811">
                  <c:v>1.0220533405366024</c:v>
                </c:pt>
                <c:pt idx="1812">
                  <c:v>1.0388733315922922</c:v>
                </c:pt>
                <c:pt idx="1813">
                  <c:v>1.0388733315922922</c:v>
                </c:pt>
                <c:pt idx="1814">
                  <c:v>1.0388733315922922</c:v>
                </c:pt>
                <c:pt idx="1815">
                  <c:v>1.0388733315922922</c:v>
                </c:pt>
                <c:pt idx="1816">
                  <c:v>1.0388733315922922</c:v>
                </c:pt>
                <c:pt idx="1817">
                  <c:v>1.0388733315922922</c:v>
                </c:pt>
                <c:pt idx="1818">
                  <c:v>1.0388733315922922</c:v>
                </c:pt>
                <c:pt idx="1819">
                  <c:v>1.0388733315922922</c:v>
                </c:pt>
                <c:pt idx="1820">
                  <c:v>1.0388733315922922</c:v>
                </c:pt>
                <c:pt idx="1821">
                  <c:v>1.0388733315922922</c:v>
                </c:pt>
                <c:pt idx="1822">
                  <c:v>1.0388733315922922</c:v>
                </c:pt>
                <c:pt idx="1823">
                  <c:v>1.0388733315922922</c:v>
                </c:pt>
                <c:pt idx="1824">
                  <c:v>1.0388733315922922</c:v>
                </c:pt>
                <c:pt idx="1825">
                  <c:v>1.0388733315922922</c:v>
                </c:pt>
                <c:pt idx="1826">
                  <c:v>1.0388733315922922</c:v>
                </c:pt>
                <c:pt idx="1827">
                  <c:v>1.0388733315922922</c:v>
                </c:pt>
                <c:pt idx="1828">
                  <c:v>1.0388733315922922</c:v>
                </c:pt>
                <c:pt idx="1829">
                  <c:v>1.0388733315922922</c:v>
                </c:pt>
                <c:pt idx="1830">
                  <c:v>1.0388733315922922</c:v>
                </c:pt>
                <c:pt idx="1831">
                  <c:v>1.0388733315922922</c:v>
                </c:pt>
                <c:pt idx="1832">
                  <c:v>1.0388733315922922</c:v>
                </c:pt>
                <c:pt idx="1833">
                  <c:v>1.0388733315922922</c:v>
                </c:pt>
                <c:pt idx="1834">
                  <c:v>1.0388733315922922</c:v>
                </c:pt>
                <c:pt idx="1835">
                  <c:v>1.0388733315922922</c:v>
                </c:pt>
                <c:pt idx="1836">
                  <c:v>1.0388733315922922</c:v>
                </c:pt>
                <c:pt idx="1837">
                  <c:v>1.0388733315922922</c:v>
                </c:pt>
                <c:pt idx="1838">
                  <c:v>1.0388733315922922</c:v>
                </c:pt>
                <c:pt idx="1839">
                  <c:v>1.0388733315922922</c:v>
                </c:pt>
                <c:pt idx="1840">
                  <c:v>1.0388733315922922</c:v>
                </c:pt>
                <c:pt idx="1841">
                  <c:v>1.0388733315922922</c:v>
                </c:pt>
                <c:pt idx="1842">
                  <c:v>1.0388733315922922</c:v>
                </c:pt>
                <c:pt idx="1843">
                  <c:v>1.0388733315922922</c:v>
                </c:pt>
                <c:pt idx="1844">
                  <c:v>1.0388733315922922</c:v>
                </c:pt>
                <c:pt idx="1845">
                  <c:v>1.0388733315922922</c:v>
                </c:pt>
                <c:pt idx="1846">
                  <c:v>1.0388733315922922</c:v>
                </c:pt>
                <c:pt idx="1847">
                  <c:v>1.0388733315922922</c:v>
                </c:pt>
                <c:pt idx="1848">
                  <c:v>1.0388733315922922</c:v>
                </c:pt>
                <c:pt idx="1849">
                  <c:v>1.0388733315922922</c:v>
                </c:pt>
                <c:pt idx="1850">
                  <c:v>1.0388733315922922</c:v>
                </c:pt>
                <c:pt idx="1851">
                  <c:v>1.0388733315922922</c:v>
                </c:pt>
                <c:pt idx="1852">
                  <c:v>1.0388733315922922</c:v>
                </c:pt>
                <c:pt idx="1853">
                  <c:v>1.0388733315922922</c:v>
                </c:pt>
                <c:pt idx="1854">
                  <c:v>1.0388733315922922</c:v>
                </c:pt>
                <c:pt idx="1855">
                  <c:v>1.0388733315922922</c:v>
                </c:pt>
                <c:pt idx="1856">
                  <c:v>1.0388733315922922</c:v>
                </c:pt>
                <c:pt idx="1857">
                  <c:v>1.0388733315922922</c:v>
                </c:pt>
                <c:pt idx="1858">
                  <c:v>1.0388733315922922</c:v>
                </c:pt>
                <c:pt idx="1859">
                  <c:v>1.0388733315922922</c:v>
                </c:pt>
                <c:pt idx="1860">
                  <c:v>1.0388733315922922</c:v>
                </c:pt>
                <c:pt idx="1861">
                  <c:v>1.0388733315922922</c:v>
                </c:pt>
                <c:pt idx="1862">
                  <c:v>1.0388733315922922</c:v>
                </c:pt>
                <c:pt idx="1863">
                  <c:v>1.0388733315922922</c:v>
                </c:pt>
                <c:pt idx="1864">
                  <c:v>1.0388733315922922</c:v>
                </c:pt>
                <c:pt idx="1865">
                  <c:v>1.0388733315922922</c:v>
                </c:pt>
                <c:pt idx="1866">
                  <c:v>1.0388733315922922</c:v>
                </c:pt>
                <c:pt idx="1867">
                  <c:v>1.0523899839235817</c:v>
                </c:pt>
                <c:pt idx="1868">
                  <c:v>1.0542019242572971</c:v>
                </c:pt>
                <c:pt idx="1869">
                  <c:v>1.0427051180096403</c:v>
                </c:pt>
                <c:pt idx="1870">
                  <c:v>1.0583129541959688</c:v>
                </c:pt>
                <c:pt idx="1871">
                  <c:v>1.0583129541959688</c:v>
                </c:pt>
                <c:pt idx="1872">
                  <c:v>1.0583129541959688</c:v>
                </c:pt>
                <c:pt idx="1873">
                  <c:v>1.0583129541959688</c:v>
                </c:pt>
                <c:pt idx="1874">
                  <c:v>1.0583129541959688</c:v>
                </c:pt>
                <c:pt idx="1875">
                  <c:v>1.0583129541959688</c:v>
                </c:pt>
                <c:pt idx="1876">
                  <c:v>1.0583129541959688</c:v>
                </c:pt>
                <c:pt idx="1877">
                  <c:v>1.0583129541959688</c:v>
                </c:pt>
                <c:pt idx="1878">
                  <c:v>1.0532514134159543</c:v>
                </c:pt>
                <c:pt idx="1879">
                  <c:v>1.0424259172641048</c:v>
                </c:pt>
                <c:pt idx="1880">
                  <c:v>1.0572580882679214</c:v>
                </c:pt>
                <c:pt idx="1881">
                  <c:v>1.0571178015422955</c:v>
                </c:pt>
                <c:pt idx="1882">
                  <c:v>1.0574691470649076</c:v>
                </c:pt>
                <c:pt idx="1883">
                  <c:v>1.0670294765091208</c:v>
                </c:pt>
                <c:pt idx="1884">
                  <c:v>1.0670294765091208</c:v>
                </c:pt>
                <c:pt idx="1885">
                  <c:v>1.0670294765091208</c:v>
                </c:pt>
                <c:pt idx="1886">
                  <c:v>1.0670294765091208</c:v>
                </c:pt>
                <c:pt idx="1887">
                  <c:v>1.0670294765091208</c:v>
                </c:pt>
                <c:pt idx="1888">
                  <c:v>1.0670294765091208</c:v>
                </c:pt>
                <c:pt idx="1889">
                  <c:v>1.0670294765091208</c:v>
                </c:pt>
                <c:pt idx="1890">
                  <c:v>1.0670294765091208</c:v>
                </c:pt>
                <c:pt idx="1891">
                  <c:v>1.0670294765091208</c:v>
                </c:pt>
                <c:pt idx="1892">
                  <c:v>1.0670294765091208</c:v>
                </c:pt>
                <c:pt idx="1893">
                  <c:v>1.0670294765091208</c:v>
                </c:pt>
                <c:pt idx="1894">
                  <c:v>1.0670294765091208</c:v>
                </c:pt>
                <c:pt idx="1895">
                  <c:v>1.0670294765091208</c:v>
                </c:pt>
                <c:pt idx="1896">
                  <c:v>1.0670294765091208</c:v>
                </c:pt>
                <c:pt idx="1897">
                  <c:v>1.0670294765091208</c:v>
                </c:pt>
                <c:pt idx="1898">
                  <c:v>1.0670294765091208</c:v>
                </c:pt>
                <c:pt idx="1899">
                  <c:v>1.0692157898633021</c:v>
                </c:pt>
                <c:pt idx="1900">
                  <c:v>1.0438976782120215</c:v>
                </c:pt>
                <c:pt idx="1901">
                  <c:v>1.0233751769526938</c:v>
                </c:pt>
                <c:pt idx="1902">
                  <c:v>1.0393841046583765</c:v>
                </c:pt>
                <c:pt idx="1903">
                  <c:v>1.0276768023811169</c:v>
                </c:pt>
                <c:pt idx="1904">
                  <c:v>1.032684289324421</c:v>
                </c:pt>
                <c:pt idx="1905">
                  <c:v>1.0409357456590271</c:v>
                </c:pt>
                <c:pt idx="1906">
                  <c:v>1.0141362964417939</c:v>
                </c:pt>
                <c:pt idx="1907">
                  <c:v>1.0311327198976412</c:v>
                </c:pt>
                <c:pt idx="1908">
                  <c:v>1.0421343574881647</c:v>
                </c:pt>
                <c:pt idx="1909">
                  <c:v>1.0566625649525312</c:v>
                </c:pt>
                <c:pt idx="1910">
                  <c:v>1.0253499537314104</c:v>
                </c:pt>
                <c:pt idx="1911">
                  <c:v>1.0205543343927237</c:v>
                </c:pt>
                <c:pt idx="1912">
                  <c:v>1.0242215737630997</c:v>
                </c:pt>
                <c:pt idx="1913">
                  <c:v>1.0085649952771567</c:v>
                </c:pt>
                <c:pt idx="1914">
                  <c:v>0.99467159436732866</c:v>
                </c:pt>
                <c:pt idx="1915">
                  <c:v>1.0021469573262267</c:v>
                </c:pt>
                <c:pt idx="1916">
                  <c:v>1.0205543343927239</c:v>
                </c:pt>
                <c:pt idx="1917">
                  <c:v>1.020060626777944</c:v>
                </c:pt>
                <c:pt idx="1918">
                  <c:v>1.0221055727903507</c:v>
                </c:pt>
                <c:pt idx="1919">
                  <c:v>1.0342360734728044</c:v>
                </c:pt>
                <c:pt idx="1920">
                  <c:v>1.0333188185302096</c:v>
                </c:pt>
                <c:pt idx="1921">
                  <c:v>1.0460839110455979</c:v>
                </c:pt>
                <c:pt idx="1922">
                  <c:v>1.0460839110455979</c:v>
                </c:pt>
                <c:pt idx="1923">
                  <c:v>1.0460839110455979</c:v>
                </c:pt>
                <c:pt idx="1924">
                  <c:v>1.0666095383747687</c:v>
                </c:pt>
                <c:pt idx="1925">
                  <c:v>1.0666095383747687</c:v>
                </c:pt>
                <c:pt idx="1926">
                  <c:v>1.0666095383747687</c:v>
                </c:pt>
                <c:pt idx="1927">
                  <c:v>1.0666095383747687</c:v>
                </c:pt>
                <c:pt idx="1928">
                  <c:v>1.0666095383747687</c:v>
                </c:pt>
                <c:pt idx="1929">
                  <c:v>1.0666095383747687</c:v>
                </c:pt>
                <c:pt idx="1930">
                  <c:v>1.0666095383747687</c:v>
                </c:pt>
                <c:pt idx="1931">
                  <c:v>1.0666095383747687</c:v>
                </c:pt>
                <c:pt idx="1932">
                  <c:v>1.0666095383747687</c:v>
                </c:pt>
                <c:pt idx="1933">
                  <c:v>1.0666095383747687</c:v>
                </c:pt>
                <c:pt idx="1934">
                  <c:v>1.0666095383747687</c:v>
                </c:pt>
                <c:pt idx="1935">
                  <c:v>1.0666095383747687</c:v>
                </c:pt>
                <c:pt idx="1936">
                  <c:v>1.0666095383747687</c:v>
                </c:pt>
                <c:pt idx="1937">
                  <c:v>1.0666095383747687</c:v>
                </c:pt>
                <c:pt idx="1938">
                  <c:v>1.0666095383747687</c:v>
                </c:pt>
                <c:pt idx="1939">
                  <c:v>1.0666095383747687</c:v>
                </c:pt>
                <c:pt idx="1940">
                  <c:v>1.0666095383747687</c:v>
                </c:pt>
                <c:pt idx="1941">
                  <c:v>1.0666095383747687</c:v>
                </c:pt>
                <c:pt idx="1942">
                  <c:v>1.0666095383747687</c:v>
                </c:pt>
                <c:pt idx="1943">
                  <c:v>1.0666095383747687</c:v>
                </c:pt>
                <c:pt idx="1944">
                  <c:v>1.0666095383747687</c:v>
                </c:pt>
                <c:pt idx="1945">
                  <c:v>1.0666095383747687</c:v>
                </c:pt>
                <c:pt idx="1946">
                  <c:v>1.0666095383747687</c:v>
                </c:pt>
                <c:pt idx="1947">
                  <c:v>1.0666095383747687</c:v>
                </c:pt>
                <c:pt idx="1948">
                  <c:v>1.0666095383747687</c:v>
                </c:pt>
                <c:pt idx="1949">
                  <c:v>1.0666095383747687</c:v>
                </c:pt>
                <c:pt idx="1950">
                  <c:v>1.0666095383747687</c:v>
                </c:pt>
                <c:pt idx="1951">
                  <c:v>1.0666095383747687</c:v>
                </c:pt>
                <c:pt idx="1952">
                  <c:v>1.0666095383747687</c:v>
                </c:pt>
                <c:pt idx="1953">
                  <c:v>1.0666095383747687</c:v>
                </c:pt>
                <c:pt idx="1954">
                  <c:v>1.0666095383747687</c:v>
                </c:pt>
                <c:pt idx="1955">
                  <c:v>1.0666095383747687</c:v>
                </c:pt>
                <c:pt idx="1956">
                  <c:v>1.0666095383747687</c:v>
                </c:pt>
                <c:pt idx="1957">
                  <c:v>1.0666095383747687</c:v>
                </c:pt>
                <c:pt idx="1958">
                  <c:v>1.0666095383747687</c:v>
                </c:pt>
                <c:pt idx="1959">
                  <c:v>1.0666095383747687</c:v>
                </c:pt>
                <c:pt idx="1960">
                  <c:v>1.0666095383747687</c:v>
                </c:pt>
                <c:pt idx="1961">
                  <c:v>1.0728094018064946</c:v>
                </c:pt>
                <c:pt idx="1962">
                  <c:v>1.0815030746051983</c:v>
                </c:pt>
                <c:pt idx="1963">
                  <c:v>1.0795077949652945</c:v>
                </c:pt>
                <c:pt idx="1964">
                  <c:v>1.082073263762755</c:v>
                </c:pt>
                <c:pt idx="1965">
                  <c:v>1.0947581706852336</c:v>
                </c:pt>
                <c:pt idx="1966">
                  <c:v>1.0947581706852336</c:v>
                </c:pt>
                <c:pt idx="1967">
                  <c:v>1.0947581706852336</c:v>
                </c:pt>
                <c:pt idx="1968">
                  <c:v>1.0947581706852336</c:v>
                </c:pt>
                <c:pt idx="1969">
                  <c:v>1.0947581706852336</c:v>
                </c:pt>
                <c:pt idx="1970">
                  <c:v>1.0959907371939068</c:v>
                </c:pt>
                <c:pt idx="1971">
                  <c:v>1.087654855684741</c:v>
                </c:pt>
                <c:pt idx="1972">
                  <c:v>1.1022970674449919</c:v>
                </c:pt>
                <c:pt idx="1973">
                  <c:v>1.0721429539138965</c:v>
                </c:pt>
                <c:pt idx="1974">
                  <c:v>1.0667060940200477</c:v>
                </c:pt>
                <c:pt idx="1975">
                  <c:v>1.052063461257529</c:v>
                </c:pt>
                <c:pt idx="1976">
                  <c:v>1.0416256710135787</c:v>
                </c:pt>
                <c:pt idx="1977">
                  <c:v>1.0733751726380876</c:v>
                </c:pt>
                <c:pt idx="1978">
                  <c:v>1.0704025396914869</c:v>
                </c:pt>
                <c:pt idx="1979">
                  <c:v>1.0549636818140868</c:v>
                </c:pt>
                <c:pt idx="1980">
                  <c:v>1.0567755199864324</c:v>
                </c:pt>
                <c:pt idx="1981">
                  <c:v>1.0420606212694423</c:v>
                </c:pt>
                <c:pt idx="1982">
                  <c:v>1.0484397025428287</c:v>
                </c:pt>
                <c:pt idx="1983">
                  <c:v>1.0269835965366756</c:v>
                </c:pt>
                <c:pt idx="1984">
                  <c:v>1.0447429090869074</c:v>
                </c:pt>
                <c:pt idx="1985">
                  <c:v>1.0216923942752245</c:v>
                </c:pt>
                <c:pt idx="1986">
                  <c:v>1.0334349529167568</c:v>
                </c:pt>
                <c:pt idx="1987">
                  <c:v>1.0664889392199279</c:v>
                </c:pt>
                <c:pt idx="1988">
                  <c:v>1.066851056083481</c:v>
                </c:pt>
                <c:pt idx="1989">
                  <c:v>1.077579045020995</c:v>
                </c:pt>
                <c:pt idx="1990">
                  <c:v>1.077579045020995</c:v>
                </c:pt>
                <c:pt idx="1991">
                  <c:v>1.077579045020995</c:v>
                </c:pt>
                <c:pt idx="1992">
                  <c:v>1.077579045020995</c:v>
                </c:pt>
                <c:pt idx="1993">
                  <c:v>1.077579045020995</c:v>
                </c:pt>
                <c:pt idx="1994">
                  <c:v>1.077579045020995</c:v>
                </c:pt>
                <c:pt idx="1995">
                  <c:v>1.077579045020995</c:v>
                </c:pt>
                <c:pt idx="1996">
                  <c:v>1.077579045020995</c:v>
                </c:pt>
                <c:pt idx="1997">
                  <c:v>1.077579045020995</c:v>
                </c:pt>
                <c:pt idx="1998">
                  <c:v>1.077579045020995</c:v>
                </c:pt>
                <c:pt idx="1999">
                  <c:v>1.077579045020995</c:v>
                </c:pt>
                <c:pt idx="2000">
                  <c:v>1.077579045020995</c:v>
                </c:pt>
                <c:pt idx="2001">
                  <c:v>1.0835955810378632</c:v>
                </c:pt>
                <c:pt idx="2002">
                  <c:v>1.0835955810378632</c:v>
                </c:pt>
                <c:pt idx="2003">
                  <c:v>1.09042934029734</c:v>
                </c:pt>
                <c:pt idx="2004">
                  <c:v>1.09042934029734</c:v>
                </c:pt>
                <c:pt idx="2005">
                  <c:v>1.09042934029734</c:v>
                </c:pt>
                <c:pt idx="2006">
                  <c:v>1.09042934029734</c:v>
                </c:pt>
                <c:pt idx="2007">
                  <c:v>1.09042934029734</c:v>
                </c:pt>
                <c:pt idx="2008">
                  <c:v>1.09042934029734</c:v>
                </c:pt>
                <c:pt idx="2009">
                  <c:v>1.09042934029734</c:v>
                </c:pt>
                <c:pt idx="2010">
                  <c:v>1.09042934029734</c:v>
                </c:pt>
                <c:pt idx="2011">
                  <c:v>1.0899027631188862</c:v>
                </c:pt>
                <c:pt idx="2012">
                  <c:v>1.0631930488063328</c:v>
                </c:pt>
                <c:pt idx="2013">
                  <c:v>1.0622902087280734</c:v>
                </c:pt>
                <c:pt idx="2014">
                  <c:v>1.0451358314601524</c:v>
                </c:pt>
                <c:pt idx="2015">
                  <c:v>1.0561202266779128</c:v>
                </c:pt>
                <c:pt idx="2016">
                  <c:v>1.0630422998475555</c:v>
                </c:pt>
                <c:pt idx="2017">
                  <c:v>1.0544655128202363</c:v>
                </c:pt>
                <c:pt idx="2018">
                  <c:v>1.0629672513782638</c:v>
                </c:pt>
                <c:pt idx="2019">
                  <c:v>1.0395681932249072</c:v>
                </c:pt>
                <c:pt idx="2020">
                  <c:v>1.0306147842141973</c:v>
                </c:pt>
                <c:pt idx="2021">
                  <c:v>1.0039049281581234</c:v>
                </c:pt>
                <c:pt idx="2022">
                  <c:v>0.99359729210351255</c:v>
                </c:pt>
                <c:pt idx="2023">
                  <c:v>0.98351567081703528</c:v>
                </c:pt>
                <c:pt idx="2024">
                  <c:v>1.007140526398461</c:v>
                </c:pt>
                <c:pt idx="2025">
                  <c:v>1.0156426334896418</c:v>
                </c:pt>
                <c:pt idx="2026">
                  <c:v>1.0009707522387969</c:v>
                </c:pt>
                <c:pt idx="2027">
                  <c:v>1.0175235794555166</c:v>
                </c:pt>
                <c:pt idx="2028">
                  <c:v>1.0225647822558286</c:v>
                </c:pt>
                <c:pt idx="2029">
                  <c:v>1.0150405731617669</c:v>
                </c:pt>
                <c:pt idx="2030">
                  <c:v>1.0335490262805003</c:v>
                </c:pt>
                <c:pt idx="2031">
                  <c:v>1.0501768263699676</c:v>
                </c:pt>
                <c:pt idx="2032">
                  <c:v>1.0501768263699676</c:v>
                </c:pt>
                <c:pt idx="2033">
                  <c:v>1.0501768263699676</c:v>
                </c:pt>
                <c:pt idx="2034">
                  <c:v>1.0417208123391095</c:v>
                </c:pt>
                <c:pt idx="2035">
                  <c:v>1.0486110049218795</c:v>
                </c:pt>
                <c:pt idx="2036">
                  <c:v>1.0418773128656733</c:v>
                </c:pt>
                <c:pt idx="2037">
                  <c:v>1.0472012316582737</c:v>
                </c:pt>
                <c:pt idx="2038">
                  <c:v>1.0569102922551328</c:v>
                </c:pt>
                <c:pt idx="2039">
                  <c:v>1.0677148467044146</c:v>
                </c:pt>
                <c:pt idx="2040">
                  <c:v>1.0677148467044146</c:v>
                </c:pt>
                <c:pt idx="2041">
                  <c:v>1.0677148467044146</c:v>
                </c:pt>
                <c:pt idx="2042">
                  <c:v>1.0677148467044146</c:v>
                </c:pt>
                <c:pt idx="2043">
                  <c:v>1.0677148467044146</c:v>
                </c:pt>
                <c:pt idx="2044">
                  <c:v>1.0677148467044146</c:v>
                </c:pt>
                <c:pt idx="2045">
                  <c:v>1.0677148467044146</c:v>
                </c:pt>
                <c:pt idx="2046">
                  <c:v>1.0677148467044146</c:v>
                </c:pt>
                <c:pt idx="2047">
                  <c:v>1.0677148467044146</c:v>
                </c:pt>
                <c:pt idx="2048">
                  <c:v>1.0677148467044146</c:v>
                </c:pt>
                <c:pt idx="2049">
                  <c:v>1.0677148467044146</c:v>
                </c:pt>
                <c:pt idx="2050">
                  <c:v>1.0677148467044146</c:v>
                </c:pt>
                <c:pt idx="2051">
                  <c:v>1.0651616000974509</c:v>
                </c:pt>
                <c:pt idx="2052">
                  <c:v>1.0610927516276987</c:v>
                </c:pt>
                <c:pt idx="2053">
                  <c:v>1.0677948936992041</c:v>
                </c:pt>
                <c:pt idx="2054">
                  <c:v>1.0456936558900729</c:v>
                </c:pt>
                <c:pt idx="2055">
                  <c:v>1.0349221242199071</c:v>
                </c:pt>
                <c:pt idx="2056">
                  <c:v>1.0212787011830984</c:v>
                </c:pt>
                <c:pt idx="2057">
                  <c:v>1.0579808695902726</c:v>
                </c:pt>
                <c:pt idx="2058">
                  <c:v>1.0480871792809683</c:v>
                </c:pt>
                <c:pt idx="2059">
                  <c:v>1.0504011166387368</c:v>
                </c:pt>
                <c:pt idx="2060">
                  <c:v>1.0341244100210805</c:v>
                </c:pt>
                <c:pt idx="2061">
                  <c:v>1.023672384908485</c:v>
                </c:pt>
                <c:pt idx="2062">
                  <c:v>1.0661990043398888</c:v>
                </c:pt>
                <c:pt idx="2063">
                  <c:v>1.0397893783309791</c:v>
                </c:pt>
                <c:pt idx="2064">
                  <c:v>1.0590489177623634</c:v>
                </c:pt>
                <c:pt idx="2065">
                  <c:v>1.0802171992292333</c:v>
                </c:pt>
                <c:pt idx="2066">
                  <c:v>1.0802171992292333</c:v>
                </c:pt>
                <c:pt idx="2067">
                  <c:v>1.0802171992292333</c:v>
                </c:pt>
                <c:pt idx="2068">
                  <c:v>1.0802171992292333</c:v>
                </c:pt>
                <c:pt idx="2069">
                  <c:v>1.0802171992292333</c:v>
                </c:pt>
                <c:pt idx="2070">
                  <c:v>1.0802171992292333</c:v>
                </c:pt>
                <c:pt idx="2071">
                  <c:v>1.0802171992292333</c:v>
                </c:pt>
                <c:pt idx="2072">
                  <c:v>1.0802171992292333</c:v>
                </c:pt>
                <c:pt idx="2073">
                  <c:v>1.0802171992292333</c:v>
                </c:pt>
                <c:pt idx="2074">
                  <c:v>1.0802171992292333</c:v>
                </c:pt>
                <c:pt idx="2075">
                  <c:v>1.0802171992292333</c:v>
                </c:pt>
                <c:pt idx="2076">
                  <c:v>1.0802171992292333</c:v>
                </c:pt>
                <c:pt idx="2077">
                  <c:v>1.0802171992292333</c:v>
                </c:pt>
                <c:pt idx="2078">
                  <c:v>1.0802171992292333</c:v>
                </c:pt>
                <c:pt idx="2079">
                  <c:v>1.0802171992292333</c:v>
                </c:pt>
                <c:pt idx="2080">
                  <c:v>1.0802171992292333</c:v>
                </c:pt>
                <c:pt idx="2081">
                  <c:v>1.0802171992292333</c:v>
                </c:pt>
                <c:pt idx="2082">
                  <c:v>1.0802171992292333</c:v>
                </c:pt>
                <c:pt idx="2083">
                  <c:v>1.0802171992292333</c:v>
                </c:pt>
                <c:pt idx="2084">
                  <c:v>1.0802171992292333</c:v>
                </c:pt>
                <c:pt idx="2085">
                  <c:v>1.0802171992292333</c:v>
                </c:pt>
                <c:pt idx="2086">
                  <c:v>1.0802171992292333</c:v>
                </c:pt>
                <c:pt idx="2087">
                  <c:v>1.0802171992292333</c:v>
                </c:pt>
                <c:pt idx="2088">
                  <c:v>1.0802171992292333</c:v>
                </c:pt>
                <c:pt idx="2089">
                  <c:v>1.0802171992292333</c:v>
                </c:pt>
                <c:pt idx="2090">
                  <c:v>1.0802171992292333</c:v>
                </c:pt>
                <c:pt idx="2091">
                  <c:v>1.0802171992292333</c:v>
                </c:pt>
                <c:pt idx="2092">
                  <c:v>1.0802171992292333</c:v>
                </c:pt>
                <c:pt idx="2093">
                  <c:v>1.0802171992292333</c:v>
                </c:pt>
                <c:pt idx="2094">
                  <c:v>1.0802171992292333</c:v>
                </c:pt>
                <c:pt idx="2095">
                  <c:v>1.0802171992292333</c:v>
                </c:pt>
                <c:pt idx="2096">
                  <c:v>1.0802171992292333</c:v>
                </c:pt>
                <c:pt idx="2097">
                  <c:v>1.0802171992292333</c:v>
                </c:pt>
                <c:pt idx="2098">
                  <c:v>1.0802171992292333</c:v>
                </c:pt>
                <c:pt idx="2099">
                  <c:v>1.0802171992292333</c:v>
                </c:pt>
                <c:pt idx="2100">
                  <c:v>1.0802171992292333</c:v>
                </c:pt>
                <c:pt idx="2101">
                  <c:v>1.0802171992292333</c:v>
                </c:pt>
                <c:pt idx="2102">
                  <c:v>1.0802171992292333</c:v>
                </c:pt>
                <c:pt idx="2103">
                  <c:v>1.0802171992292333</c:v>
                </c:pt>
                <c:pt idx="2104">
                  <c:v>1.0802171992292333</c:v>
                </c:pt>
                <c:pt idx="2105">
                  <c:v>1.0802171992292333</c:v>
                </c:pt>
                <c:pt idx="2106">
                  <c:v>1.0802171992292333</c:v>
                </c:pt>
                <c:pt idx="2107">
                  <c:v>1.0802171992292333</c:v>
                </c:pt>
                <c:pt idx="2108">
                  <c:v>1.0802171992292333</c:v>
                </c:pt>
                <c:pt idx="2109">
                  <c:v>1.0802171992292333</c:v>
                </c:pt>
                <c:pt idx="2110">
                  <c:v>1.0882220012641564</c:v>
                </c:pt>
                <c:pt idx="2111">
                  <c:v>1.0932451341044418</c:v>
                </c:pt>
                <c:pt idx="2112">
                  <c:v>1.0987385953104885</c:v>
                </c:pt>
                <c:pt idx="2113">
                  <c:v>1.1014857280544654</c:v>
                </c:pt>
                <c:pt idx="2114">
                  <c:v>1.1014857280544654</c:v>
                </c:pt>
                <c:pt idx="2115">
                  <c:v>1.0950616797534116</c:v>
                </c:pt>
                <c:pt idx="2116">
                  <c:v>1.0945069876179494</c:v>
                </c:pt>
                <c:pt idx="2117">
                  <c:v>1.1163938237365747</c:v>
                </c:pt>
                <c:pt idx="2118">
                  <c:v>1.1163938237365747</c:v>
                </c:pt>
                <c:pt idx="2119">
                  <c:v>1.1190968353207642</c:v>
                </c:pt>
                <c:pt idx="2120">
                  <c:v>1.1135271806403999</c:v>
                </c:pt>
                <c:pt idx="2121">
                  <c:v>1.0971443125817137</c:v>
                </c:pt>
                <c:pt idx="2122">
                  <c:v>1.101321758336121</c:v>
                </c:pt>
                <c:pt idx="2123">
                  <c:v>1.1152468675716691</c:v>
                </c:pt>
                <c:pt idx="2124">
                  <c:v>1.1159024685263161</c:v>
                </c:pt>
                <c:pt idx="2125">
                  <c:v>1.1104964453579373</c:v>
                </c:pt>
                <c:pt idx="2126">
                  <c:v>1.099683846212018</c:v>
                </c:pt>
                <c:pt idx="2127">
                  <c:v>1.1010765158122768</c:v>
                </c:pt>
                <c:pt idx="2128">
                  <c:v>1.0832040522802413</c:v>
                </c:pt>
                <c:pt idx="2129">
                  <c:v>1.0821337932679651</c:v>
                </c:pt>
                <c:pt idx="2130">
                  <c:v>1.0799932035829967</c:v>
                </c:pt>
                <c:pt idx="2131">
                  <c:v>1.0850972803395875</c:v>
                </c:pt>
                <c:pt idx="2132">
                  <c:v>1.0556257954424919</c:v>
                </c:pt>
                <c:pt idx="2133">
                  <c:v>1.0498629134855553</c:v>
                </c:pt>
                <c:pt idx="2134">
                  <c:v>1.0535677585923886</c:v>
                </c:pt>
                <c:pt idx="2135">
                  <c:v>1.0568606892130006</c:v>
                </c:pt>
                <c:pt idx="2136">
                  <c:v>1.0387496168670658</c:v>
                </c:pt>
                <c:pt idx="2137">
                  <c:v>1.0398197939816782</c:v>
                </c:pt>
                <c:pt idx="2138">
                  <c:v>1.0291995621869678</c:v>
                </c:pt>
                <c:pt idx="2139">
                  <c:v>1.0474757504398606</c:v>
                </c:pt>
                <c:pt idx="2140">
                  <c:v>1.0273068050391303</c:v>
                </c:pt>
                <c:pt idx="2141">
                  <c:v>1.0315049504254969</c:v>
                </c:pt>
                <c:pt idx="2142">
                  <c:v>1.0194860397901913</c:v>
                </c:pt>
                <c:pt idx="2143">
                  <c:v>1.0102660633659084</c:v>
                </c:pt>
                <c:pt idx="2144">
                  <c:v>0.99602401021074838</c:v>
                </c:pt>
                <c:pt idx="2145">
                  <c:v>1.0204738176280284</c:v>
                </c:pt>
                <c:pt idx="2146">
                  <c:v>1.0306819711412099</c:v>
                </c:pt>
                <c:pt idx="2147">
                  <c:v>1.0371031157265369</c:v>
                </c:pt>
                <c:pt idx="2148">
                  <c:v>1.037679439752454</c:v>
                </c:pt>
                <c:pt idx="2149">
                  <c:v>1.0494517770270435</c:v>
                </c:pt>
                <c:pt idx="2150">
                  <c:v>1.0551316352375959</c:v>
                </c:pt>
                <c:pt idx="2151">
                  <c:v>1.0551316352375959</c:v>
                </c:pt>
                <c:pt idx="2152">
                  <c:v>1.0551316352375959</c:v>
                </c:pt>
                <c:pt idx="2153">
                  <c:v>1.0551316352375959</c:v>
                </c:pt>
                <c:pt idx="2154">
                  <c:v>1.0776611940525223</c:v>
                </c:pt>
                <c:pt idx="2155">
                  <c:v>1.0776611940525223</c:v>
                </c:pt>
                <c:pt idx="2156">
                  <c:v>1.0776611940525223</c:v>
                </c:pt>
                <c:pt idx="2157">
                  <c:v>1.0776611940525223</c:v>
                </c:pt>
                <c:pt idx="2158">
                  <c:v>1.0776611940525223</c:v>
                </c:pt>
                <c:pt idx="2159">
                  <c:v>1.0776611940525223</c:v>
                </c:pt>
                <c:pt idx="2160">
                  <c:v>1.0776611940525223</c:v>
                </c:pt>
                <c:pt idx="2161">
                  <c:v>1.0776611940525223</c:v>
                </c:pt>
                <c:pt idx="2162">
                  <c:v>1.0776611940525223</c:v>
                </c:pt>
                <c:pt idx="2163">
                  <c:v>1.0776611940525223</c:v>
                </c:pt>
                <c:pt idx="2164">
                  <c:v>1.0776611940525223</c:v>
                </c:pt>
                <c:pt idx="2165">
                  <c:v>1.0776611940525223</c:v>
                </c:pt>
                <c:pt idx="2166">
                  <c:v>1.0776611940525223</c:v>
                </c:pt>
                <c:pt idx="2167">
                  <c:v>1.0776611940525223</c:v>
                </c:pt>
                <c:pt idx="2168">
                  <c:v>1.0776611940525223</c:v>
                </c:pt>
                <c:pt idx="2169">
                  <c:v>1.0776611940525223</c:v>
                </c:pt>
                <c:pt idx="2170">
                  <c:v>1.0776611940525223</c:v>
                </c:pt>
                <c:pt idx="2171">
                  <c:v>1.0776611940525223</c:v>
                </c:pt>
                <c:pt idx="2172">
                  <c:v>1.0776611940525223</c:v>
                </c:pt>
                <c:pt idx="2173">
                  <c:v>1.0776611940525223</c:v>
                </c:pt>
                <c:pt idx="2174">
                  <c:v>1.0776611940525223</c:v>
                </c:pt>
                <c:pt idx="2175">
                  <c:v>1.0776611940525223</c:v>
                </c:pt>
                <c:pt idx="2176">
                  <c:v>1.0776611940525223</c:v>
                </c:pt>
                <c:pt idx="2177">
                  <c:v>1.0776611940525223</c:v>
                </c:pt>
                <c:pt idx="2178">
                  <c:v>1.0776611940525223</c:v>
                </c:pt>
                <c:pt idx="2179">
                  <c:v>1.0776611940525223</c:v>
                </c:pt>
                <c:pt idx="2180">
                  <c:v>1.0776611940525223</c:v>
                </c:pt>
                <c:pt idx="2181">
                  <c:v>1.0810497296619728</c:v>
                </c:pt>
                <c:pt idx="2182">
                  <c:v>1.1033793877688234</c:v>
                </c:pt>
                <c:pt idx="2183">
                  <c:v>1.0706231437666447</c:v>
                </c:pt>
                <c:pt idx="2184">
                  <c:v>1.0749679903498441</c:v>
                </c:pt>
                <c:pt idx="2185">
                  <c:v>1.0905206636761695</c:v>
                </c:pt>
                <c:pt idx="2186">
                  <c:v>1.0955598589296136</c:v>
                </c:pt>
                <c:pt idx="2187">
                  <c:v>1.0434276533743729</c:v>
                </c:pt>
                <c:pt idx="2188">
                  <c:v>1.0608918033397128</c:v>
                </c:pt>
                <c:pt idx="2189">
                  <c:v>1.0131910880348938</c:v>
                </c:pt>
                <c:pt idx="2190">
                  <c:v>1.0432541283343943</c:v>
                </c:pt>
                <c:pt idx="2191">
                  <c:v>1.0846856519037607</c:v>
                </c:pt>
                <c:pt idx="2192">
                  <c:v>1.0601288766228463</c:v>
                </c:pt>
                <c:pt idx="2193">
                  <c:v>1.0360091661857778</c:v>
                </c:pt>
                <c:pt idx="2194">
                  <c:v>1.0393300205467586</c:v>
                </c:pt>
                <c:pt idx="2195">
                  <c:v>1.0555845302676568</c:v>
                </c:pt>
                <c:pt idx="2196">
                  <c:v>1.056108649361011</c:v>
                </c:pt>
                <c:pt idx="2197">
                  <c:v>0.9733502142669278</c:v>
                </c:pt>
                <c:pt idx="2198">
                  <c:v>1.0136375530521378</c:v>
                </c:pt>
                <c:pt idx="2199">
                  <c:v>1.0142488020285798</c:v>
                </c:pt>
                <c:pt idx="2200">
                  <c:v>0.9774578955557609</c:v>
                </c:pt>
                <c:pt idx="2201">
                  <c:v>0.9642621050155874</c:v>
                </c:pt>
                <c:pt idx="2202">
                  <c:v>0.91514887859766914</c:v>
                </c:pt>
                <c:pt idx="2203">
                  <c:v>0.87416275037064228</c:v>
                </c:pt>
                <c:pt idx="2204">
                  <c:v>0.85214040230034616</c:v>
                </c:pt>
                <c:pt idx="2205">
                  <c:v>0.7926277964659717</c:v>
                </c:pt>
                <c:pt idx="2206">
                  <c:v>0.7734020323961438</c:v>
                </c:pt>
                <c:pt idx="2207">
                  <c:v>0.88569831902146845</c:v>
                </c:pt>
                <c:pt idx="2208">
                  <c:v>0.87258965836438362</c:v>
                </c:pt>
                <c:pt idx="2209">
                  <c:v>0.7866852877681122</c:v>
                </c:pt>
                <c:pt idx="2210">
                  <c:v>0.81945670170529272</c:v>
                </c:pt>
                <c:pt idx="2211">
                  <c:v>0.81456275533805222</c:v>
                </c:pt>
                <c:pt idx="2212">
                  <c:v>0.86350138704108814</c:v>
                </c:pt>
                <c:pt idx="2213">
                  <c:v>0.83772120620434132</c:v>
                </c:pt>
                <c:pt idx="2214">
                  <c:v>0.79210367737261644</c:v>
                </c:pt>
                <c:pt idx="2215">
                  <c:v>0.80127966203803902</c:v>
                </c:pt>
                <c:pt idx="2216">
                  <c:v>0.76064329589501944</c:v>
                </c:pt>
                <c:pt idx="2217">
                  <c:v>0.733639633868861</c:v>
                </c:pt>
                <c:pt idx="2218">
                  <c:v>0.81936916123991888</c:v>
                </c:pt>
                <c:pt idx="2219">
                  <c:v>0.81342706312434465</c:v>
                </c:pt>
                <c:pt idx="2220">
                  <c:v>0.84156617965867653</c:v>
                </c:pt>
                <c:pt idx="2221">
                  <c:v>0.84619822855119509</c:v>
                </c:pt>
                <c:pt idx="2222">
                  <c:v>0.8486450396628602</c:v>
                </c:pt>
                <c:pt idx="2223">
                  <c:v>0.87748360473162323</c:v>
                </c:pt>
                <c:pt idx="2224">
                  <c:v>0.87748360473162323</c:v>
                </c:pt>
                <c:pt idx="2225">
                  <c:v>0.87748360473162323</c:v>
                </c:pt>
                <c:pt idx="2226">
                  <c:v>0.90645589771955881</c:v>
                </c:pt>
                <c:pt idx="2227">
                  <c:v>0.89457684672366256</c:v>
                </c:pt>
                <c:pt idx="2228">
                  <c:v>0.86695672597732176</c:v>
                </c:pt>
                <c:pt idx="2229">
                  <c:v>0.82880936826321583</c:v>
                </c:pt>
                <c:pt idx="2230">
                  <c:v>0.88047709912255478</c:v>
                </c:pt>
                <c:pt idx="2231">
                  <c:v>0.83653524460142548</c:v>
                </c:pt>
                <c:pt idx="2232">
                  <c:v>0.82542907497439044</c:v>
                </c:pt>
                <c:pt idx="2233">
                  <c:v>0.84097792738031774</c:v>
                </c:pt>
                <c:pt idx="2234">
                  <c:v>0.78708858050121067</c:v>
                </c:pt>
                <c:pt idx="2235">
                  <c:v>0.72866057351588931</c:v>
                </c:pt>
                <c:pt idx="2236">
                  <c:v>0.76796675178443796</c:v>
                </c:pt>
                <c:pt idx="2237">
                  <c:v>0.82118024538149903</c:v>
                </c:pt>
                <c:pt idx="2238">
                  <c:v>0.82726388015581553</c:v>
                </c:pt>
                <c:pt idx="2239">
                  <c:v>0.85923058694923871</c:v>
                </c:pt>
                <c:pt idx="2240">
                  <c:v>0.8700468783011559</c:v>
                </c:pt>
                <c:pt idx="2241">
                  <c:v>0.8700468783011559</c:v>
                </c:pt>
                <c:pt idx="2242">
                  <c:v>0.90353046771594725</c:v>
                </c:pt>
                <c:pt idx="2243">
                  <c:v>0.92525221505666944</c:v>
                </c:pt>
                <c:pt idx="2244">
                  <c:v>0.90384830860123211</c:v>
                </c:pt>
                <c:pt idx="2245">
                  <c:v>0.93171610640135205</c:v>
                </c:pt>
                <c:pt idx="2246">
                  <c:v>0.96424626486657461</c:v>
                </c:pt>
                <c:pt idx="2247">
                  <c:v>0.96424626486657461</c:v>
                </c:pt>
                <c:pt idx="2248">
                  <c:v>0.96424626486657461</c:v>
                </c:pt>
                <c:pt idx="2249">
                  <c:v>0.96424626486657461</c:v>
                </c:pt>
                <c:pt idx="2250">
                  <c:v>0.96424626486657461</c:v>
                </c:pt>
                <c:pt idx="2251">
                  <c:v>0.96424626486657461</c:v>
                </c:pt>
                <c:pt idx="2252">
                  <c:v>0.96424626486657461</c:v>
                </c:pt>
                <c:pt idx="2253">
                  <c:v>0.96424626486657461</c:v>
                </c:pt>
                <c:pt idx="2254">
                  <c:v>0.96424626486657461</c:v>
                </c:pt>
                <c:pt idx="2255">
                  <c:v>0.96424626486657461</c:v>
                </c:pt>
                <c:pt idx="2256">
                  <c:v>0.96424626486657461</c:v>
                </c:pt>
                <c:pt idx="2257">
                  <c:v>0.96424626486657461</c:v>
                </c:pt>
                <c:pt idx="2258">
                  <c:v>0.96424626486657461</c:v>
                </c:pt>
                <c:pt idx="2259">
                  <c:v>0.96424626486657461</c:v>
                </c:pt>
                <c:pt idx="2260">
                  <c:v>0.96424626486657461</c:v>
                </c:pt>
                <c:pt idx="2261">
                  <c:v>0.96424626486657461</c:v>
                </c:pt>
                <c:pt idx="2262">
                  <c:v>0.96424626486657461</c:v>
                </c:pt>
                <c:pt idx="2263">
                  <c:v>0.96424626486657461</c:v>
                </c:pt>
                <c:pt idx="2264">
                  <c:v>0.96424626486657461</c:v>
                </c:pt>
                <c:pt idx="2265">
                  <c:v>0.96424626486657461</c:v>
                </c:pt>
                <c:pt idx="2266">
                  <c:v>0.96424626486657461</c:v>
                </c:pt>
                <c:pt idx="2267">
                  <c:v>0.96424626486657461</c:v>
                </c:pt>
                <c:pt idx="2268">
                  <c:v>0.96424626486657461</c:v>
                </c:pt>
                <c:pt idx="2269">
                  <c:v>0.96424626486657461</c:v>
                </c:pt>
                <c:pt idx="2270">
                  <c:v>0.96602085926773551</c:v>
                </c:pt>
                <c:pt idx="2271">
                  <c:v>0.93563527897723586</c:v>
                </c:pt>
                <c:pt idx="2272">
                  <c:v>0.93596815653489507</c:v>
                </c:pt>
                <c:pt idx="2273">
                  <c:v>0.94328713777530049</c:v>
                </c:pt>
                <c:pt idx="2274">
                  <c:v>0.89349435384988607</c:v>
                </c:pt>
                <c:pt idx="2275">
                  <c:v>0.9320866206028916</c:v>
                </c:pt>
                <c:pt idx="2276">
                  <c:v>0.91767029541236289</c:v>
                </c:pt>
                <c:pt idx="2277">
                  <c:v>0.92166214676296676</c:v>
                </c:pt>
                <c:pt idx="2278">
                  <c:v>0.92798352898490888</c:v>
                </c:pt>
                <c:pt idx="2279">
                  <c:v>0.93740956056189706</c:v>
                </c:pt>
                <c:pt idx="2280">
                  <c:v>0.96912602545003801</c:v>
                </c:pt>
                <c:pt idx="2281">
                  <c:v>0.96912602545003801</c:v>
                </c:pt>
                <c:pt idx="2282">
                  <c:v>0.94941142093133701</c:v>
                </c:pt>
                <c:pt idx="2283">
                  <c:v>0.94654568874456924</c:v>
                </c:pt>
                <c:pt idx="2284">
                  <c:v>0.95984176560209022</c:v>
                </c:pt>
                <c:pt idx="2285">
                  <c:v>0.95514225271463715</c:v>
                </c:pt>
                <c:pt idx="2286">
                  <c:v>0.96935533238298899</c:v>
                </c:pt>
                <c:pt idx="2287">
                  <c:v>0.99697946569923857</c:v>
                </c:pt>
                <c:pt idx="2288">
                  <c:v>0.99697946569923857</c:v>
                </c:pt>
                <c:pt idx="2289">
                  <c:v>0.99697946569923857</c:v>
                </c:pt>
                <c:pt idx="2290">
                  <c:v>1.0028573980908968</c:v>
                </c:pt>
                <c:pt idx="2291">
                  <c:v>1.003577440358447</c:v>
                </c:pt>
                <c:pt idx="2292">
                  <c:v>0.99278117585507564</c:v>
                </c:pt>
                <c:pt idx="2293">
                  <c:v>0.95031548335002725</c:v>
                </c:pt>
                <c:pt idx="2294">
                  <c:v>0.94803657061160806</c:v>
                </c:pt>
                <c:pt idx="2295">
                  <c:v>0.93783991467871308</c:v>
                </c:pt>
                <c:pt idx="2296">
                  <c:v>0.92872277779742729</c:v>
                </c:pt>
                <c:pt idx="2297">
                  <c:v>0.89549409680886582</c:v>
                </c:pt>
                <c:pt idx="2298">
                  <c:v>0.9294427023677424</c:v>
                </c:pt>
                <c:pt idx="2299">
                  <c:v>0.922124906123299</c:v>
                </c:pt>
                <c:pt idx="2300">
                  <c:v>0.90713045476084531</c:v>
                </c:pt>
                <c:pt idx="2301">
                  <c:v>0.88685723821257478</c:v>
                </c:pt>
                <c:pt idx="2302">
                  <c:v>0.84691094332407491</c:v>
                </c:pt>
                <c:pt idx="2303">
                  <c:v>0.84055311516343956</c:v>
                </c:pt>
                <c:pt idx="2304">
                  <c:v>0.86046635471439803</c:v>
                </c:pt>
                <c:pt idx="2305">
                  <c:v>0.82531806122562035</c:v>
                </c:pt>
                <c:pt idx="2306">
                  <c:v>0.82675766025962338</c:v>
                </c:pt>
                <c:pt idx="2307">
                  <c:v>0.81704107664155989</c:v>
                </c:pt>
                <c:pt idx="2308">
                  <c:v>0.86574438429248657</c:v>
                </c:pt>
                <c:pt idx="2309">
                  <c:v>0.87138249385297184</c:v>
                </c:pt>
                <c:pt idx="2310">
                  <c:v>0.90569075274176059</c:v>
                </c:pt>
                <c:pt idx="2311">
                  <c:v>0.91276834363901094</c:v>
                </c:pt>
                <c:pt idx="2312">
                  <c:v>0.91000947628299678</c:v>
                </c:pt>
                <c:pt idx="2313">
                  <c:v>0.93783991467871286</c:v>
                </c:pt>
                <c:pt idx="2314">
                  <c:v>0.93783991467871286</c:v>
                </c:pt>
                <c:pt idx="2315">
                  <c:v>0.93783991467871286</c:v>
                </c:pt>
                <c:pt idx="2316">
                  <c:v>0.93783991467871286</c:v>
                </c:pt>
                <c:pt idx="2317">
                  <c:v>0.93783991467871286</c:v>
                </c:pt>
                <c:pt idx="2318">
                  <c:v>0.93783991467871286</c:v>
                </c:pt>
                <c:pt idx="2319">
                  <c:v>0.93783991467871286</c:v>
                </c:pt>
                <c:pt idx="2320">
                  <c:v>0.93783991467871286</c:v>
                </c:pt>
                <c:pt idx="2321">
                  <c:v>0.93783991467871286</c:v>
                </c:pt>
                <c:pt idx="2322">
                  <c:v>0.93783991467871286</c:v>
                </c:pt>
                <c:pt idx="2323">
                  <c:v>0.93783991467871286</c:v>
                </c:pt>
                <c:pt idx="2324">
                  <c:v>0.93783991467871286</c:v>
                </c:pt>
                <c:pt idx="2325">
                  <c:v>0.93783991467871286</c:v>
                </c:pt>
                <c:pt idx="2326">
                  <c:v>0.93783991467871286</c:v>
                </c:pt>
                <c:pt idx="2327">
                  <c:v>0.93783991467871286</c:v>
                </c:pt>
                <c:pt idx="2328">
                  <c:v>0.93783991467871286</c:v>
                </c:pt>
                <c:pt idx="2329">
                  <c:v>0.93783991467871286</c:v>
                </c:pt>
                <c:pt idx="2330">
                  <c:v>0.93783991467871286</c:v>
                </c:pt>
                <c:pt idx="2331">
                  <c:v>0.93783991467871286</c:v>
                </c:pt>
                <c:pt idx="2332">
                  <c:v>0.93783991467871286</c:v>
                </c:pt>
                <c:pt idx="2333">
                  <c:v>0.93783991467871286</c:v>
                </c:pt>
                <c:pt idx="2334">
                  <c:v>0.93783991467871286</c:v>
                </c:pt>
                <c:pt idx="2335">
                  <c:v>0.93783991467871286</c:v>
                </c:pt>
                <c:pt idx="2336">
                  <c:v>0.93783991467871286</c:v>
                </c:pt>
                <c:pt idx="2337">
                  <c:v>0.93783991467871286</c:v>
                </c:pt>
                <c:pt idx="2338">
                  <c:v>0.93783991467871286</c:v>
                </c:pt>
                <c:pt idx="2339">
                  <c:v>0.93783991467871286</c:v>
                </c:pt>
                <c:pt idx="2340">
                  <c:v>0.93783991467871286</c:v>
                </c:pt>
                <c:pt idx="2341">
                  <c:v>0.93783991467871286</c:v>
                </c:pt>
                <c:pt idx="2342">
                  <c:v>0.93783991467871286</c:v>
                </c:pt>
                <c:pt idx="2343">
                  <c:v>0.93783991467871286</c:v>
                </c:pt>
                <c:pt idx="2344">
                  <c:v>0.93783991467871286</c:v>
                </c:pt>
                <c:pt idx="2345">
                  <c:v>0.93783991467871286</c:v>
                </c:pt>
                <c:pt idx="2346">
                  <c:v>0.93783991467871286</c:v>
                </c:pt>
                <c:pt idx="2347">
                  <c:v>0.93783991467871286</c:v>
                </c:pt>
                <c:pt idx="2348">
                  <c:v>0.93783991467871286</c:v>
                </c:pt>
                <c:pt idx="2349">
                  <c:v>0.93783991467871286</c:v>
                </c:pt>
                <c:pt idx="2350">
                  <c:v>0.93783991467871286</c:v>
                </c:pt>
                <c:pt idx="2351">
                  <c:v>0.93783991467871286</c:v>
                </c:pt>
                <c:pt idx="2352">
                  <c:v>0.93783991467871286</c:v>
                </c:pt>
                <c:pt idx="2353">
                  <c:v>0.93783991467871286</c:v>
                </c:pt>
                <c:pt idx="2354">
                  <c:v>0.93783991467871286</c:v>
                </c:pt>
                <c:pt idx="2355">
                  <c:v>0.93783991467871286</c:v>
                </c:pt>
                <c:pt idx="2356">
                  <c:v>0.93783991467871286</c:v>
                </c:pt>
                <c:pt idx="2357">
                  <c:v>0.93783991467871286</c:v>
                </c:pt>
                <c:pt idx="2358">
                  <c:v>0.93783991467871286</c:v>
                </c:pt>
                <c:pt idx="2359">
                  <c:v>0.93783991467871286</c:v>
                </c:pt>
                <c:pt idx="2360">
                  <c:v>0.93783991467871286</c:v>
                </c:pt>
                <c:pt idx="2361">
                  <c:v>0.93783991467871286</c:v>
                </c:pt>
                <c:pt idx="2362">
                  <c:v>0.93783991467871286</c:v>
                </c:pt>
                <c:pt idx="2363">
                  <c:v>0.93783991467871286</c:v>
                </c:pt>
                <c:pt idx="2364">
                  <c:v>0.93783991467871286</c:v>
                </c:pt>
                <c:pt idx="2365">
                  <c:v>0.93783991467871286</c:v>
                </c:pt>
                <c:pt idx="2366">
                  <c:v>0.93783991467871286</c:v>
                </c:pt>
                <c:pt idx="2367">
                  <c:v>0.93783991467871286</c:v>
                </c:pt>
                <c:pt idx="2368">
                  <c:v>0.93783991467871286</c:v>
                </c:pt>
                <c:pt idx="2369">
                  <c:v>0.93783991467871286</c:v>
                </c:pt>
                <c:pt idx="2370">
                  <c:v>0.93783991467871286</c:v>
                </c:pt>
                <c:pt idx="2371">
                  <c:v>0.93783991467871286</c:v>
                </c:pt>
                <c:pt idx="2372">
                  <c:v>0.93783991467871286</c:v>
                </c:pt>
                <c:pt idx="2373">
                  <c:v>0.93783991467871286</c:v>
                </c:pt>
                <c:pt idx="2374">
                  <c:v>0.93783991467871286</c:v>
                </c:pt>
                <c:pt idx="2375">
                  <c:v>0.93783991467871286</c:v>
                </c:pt>
                <c:pt idx="2376">
                  <c:v>0.93783991467871286</c:v>
                </c:pt>
                <c:pt idx="2377">
                  <c:v>0.93783991467871286</c:v>
                </c:pt>
                <c:pt idx="2378">
                  <c:v>0.93783991467871286</c:v>
                </c:pt>
                <c:pt idx="2379">
                  <c:v>0.93783991467871286</c:v>
                </c:pt>
                <c:pt idx="2380">
                  <c:v>0.93783991467871286</c:v>
                </c:pt>
                <c:pt idx="2381">
                  <c:v>0.93857559218718001</c:v>
                </c:pt>
                <c:pt idx="2382">
                  <c:v>0.94666393634235113</c:v>
                </c:pt>
                <c:pt idx="2383">
                  <c:v>0.96725287079752276</c:v>
                </c:pt>
                <c:pt idx="2384">
                  <c:v>0.96725287079752276</c:v>
                </c:pt>
                <c:pt idx="2385">
                  <c:v>0.96725287079752276</c:v>
                </c:pt>
                <c:pt idx="2386">
                  <c:v>0.96725287079752276</c:v>
                </c:pt>
                <c:pt idx="2387">
                  <c:v>0.96725287079752276</c:v>
                </c:pt>
                <c:pt idx="2388">
                  <c:v>0.96725287079752276</c:v>
                </c:pt>
                <c:pt idx="2389">
                  <c:v>0.96714532064859438</c:v>
                </c:pt>
                <c:pt idx="2390">
                  <c:v>0.94840547336389547</c:v>
                </c:pt>
                <c:pt idx="2391">
                  <c:v>0.94775954649637861</c:v>
                </c:pt>
                <c:pt idx="2392">
                  <c:v>0.9495902594715856</c:v>
                </c:pt>
                <c:pt idx="2393">
                  <c:v>0.94732871992671686</c:v>
                </c:pt>
                <c:pt idx="2394">
                  <c:v>0.97037654600329604</c:v>
                </c:pt>
                <c:pt idx="2395">
                  <c:v>0.97586911528600639</c:v>
                </c:pt>
                <c:pt idx="2396">
                  <c:v>1.0044094063163036</c:v>
                </c:pt>
                <c:pt idx="2397">
                  <c:v>1.0044094063163036</c:v>
                </c:pt>
                <c:pt idx="2398">
                  <c:v>1.0044094063163036</c:v>
                </c:pt>
                <c:pt idx="2399">
                  <c:v>1.0044094063163036</c:v>
                </c:pt>
                <c:pt idx="2400">
                  <c:v>1.0044094063163036</c:v>
                </c:pt>
                <c:pt idx="2401">
                  <c:v>1.0044094063163036</c:v>
                </c:pt>
                <c:pt idx="2402">
                  <c:v>1.0044094063163036</c:v>
                </c:pt>
                <c:pt idx="2403">
                  <c:v>1.0044094063163036</c:v>
                </c:pt>
                <c:pt idx="2404">
                  <c:v>1.0044094063163036</c:v>
                </c:pt>
                <c:pt idx="2405">
                  <c:v>1.0044094063163036</c:v>
                </c:pt>
                <c:pt idx="2406">
                  <c:v>1.0044094063163036</c:v>
                </c:pt>
                <c:pt idx="2407">
                  <c:v>1.0044094063163036</c:v>
                </c:pt>
                <c:pt idx="2408">
                  <c:v>1.0044094063163036</c:v>
                </c:pt>
                <c:pt idx="2409">
                  <c:v>1.0044094063163036</c:v>
                </c:pt>
                <c:pt idx="2410">
                  <c:v>1.0044094063163036</c:v>
                </c:pt>
                <c:pt idx="2411">
                  <c:v>1.0044094063163036</c:v>
                </c:pt>
                <c:pt idx="2412">
                  <c:v>1.0044094063163036</c:v>
                </c:pt>
                <c:pt idx="2413">
                  <c:v>1.0044094063163036</c:v>
                </c:pt>
                <c:pt idx="2414">
                  <c:v>1.0044094063163036</c:v>
                </c:pt>
                <c:pt idx="2415">
                  <c:v>1.0044094063163036</c:v>
                </c:pt>
                <c:pt idx="2416">
                  <c:v>1.0044094063163036</c:v>
                </c:pt>
                <c:pt idx="2417">
                  <c:v>1.0044094063163036</c:v>
                </c:pt>
                <c:pt idx="2418">
                  <c:v>1.0044094063163036</c:v>
                </c:pt>
                <c:pt idx="2419">
                  <c:v>1.0044094063163036</c:v>
                </c:pt>
                <c:pt idx="2420">
                  <c:v>1.0044094063163036</c:v>
                </c:pt>
                <c:pt idx="2421">
                  <c:v>1.0044094063163036</c:v>
                </c:pt>
                <c:pt idx="2422">
                  <c:v>1.0044094063163036</c:v>
                </c:pt>
                <c:pt idx="2423">
                  <c:v>1.0044094063163036</c:v>
                </c:pt>
                <c:pt idx="2424">
                  <c:v>1.0044094063163036</c:v>
                </c:pt>
                <c:pt idx="2425">
                  <c:v>1.0044094063163036</c:v>
                </c:pt>
                <c:pt idx="2426">
                  <c:v>1.0044094063163036</c:v>
                </c:pt>
                <c:pt idx="2427">
                  <c:v>1.0044094063163036</c:v>
                </c:pt>
                <c:pt idx="2428">
                  <c:v>1.0044094063163036</c:v>
                </c:pt>
                <c:pt idx="2429">
                  <c:v>1.0044094063163036</c:v>
                </c:pt>
                <c:pt idx="2430">
                  <c:v>1.0044094063163036</c:v>
                </c:pt>
                <c:pt idx="2431">
                  <c:v>1.0044094063163036</c:v>
                </c:pt>
                <c:pt idx="2432">
                  <c:v>1.0127615218108799</c:v>
                </c:pt>
                <c:pt idx="2433">
                  <c:v>1.0269488259439368</c:v>
                </c:pt>
                <c:pt idx="2434">
                  <c:v>1.0269488259439368</c:v>
                </c:pt>
                <c:pt idx="2435">
                  <c:v>1.0269488259439368</c:v>
                </c:pt>
                <c:pt idx="2436">
                  <c:v>1.0269488259439368</c:v>
                </c:pt>
                <c:pt idx="2437">
                  <c:v>1.0269488259439368</c:v>
                </c:pt>
                <c:pt idx="2438">
                  <c:v>1.0269488259439368</c:v>
                </c:pt>
                <c:pt idx="2439">
                  <c:v>1.0269488259439368</c:v>
                </c:pt>
                <c:pt idx="2440">
                  <c:v>1.0269488259439368</c:v>
                </c:pt>
                <c:pt idx="2441">
                  <c:v>1.0269488259439368</c:v>
                </c:pt>
                <c:pt idx="2442">
                  <c:v>1.0269488259439368</c:v>
                </c:pt>
                <c:pt idx="2443">
                  <c:v>1.0269488259439368</c:v>
                </c:pt>
                <c:pt idx="2444">
                  <c:v>1.0269488259439368</c:v>
                </c:pt>
                <c:pt idx="2445">
                  <c:v>1.0269488259439368</c:v>
                </c:pt>
                <c:pt idx="2446">
                  <c:v>1.0269488259439368</c:v>
                </c:pt>
                <c:pt idx="2447">
                  <c:v>1.0269488259439368</c:v>
                </c:pt>
                <c:pt idx="2448">
                  <c:v>1.0269488259439368</c:v>
                </c:pt>
                <c:pt idx="2449">
                  <c:v>1.0269488259439368</c:v>
                </c:pt>
                <c:pt idx="2450">
                  <c:v>1.0269488259439368</c:v>
                </c:pt>
                <c:pt idx="2451">
                  <c:v>1.0269488259439368</c:v>
                </c:pt>
                <c:pt idx="2452">
                  <c:v>1.0269488259439368</c:v>
                </c:pt>
                <c:pt idx="2453">
                  <c:v>1.0422790729936107</c:v>
                </c:pt>
                <c:pt idx="2454">
                  <c:v>1.057208934547899</c:v>
                </c:pt>
                <c:pt idx="2455">
                  <c:v>1.057208934547899</c:v>
                </c:pt>
                <c:pt idx="2456">
                  <c:v>1.057208934547899</c:v>
                </c:pt>
                <c:pt idx="2457">
                  <c:v>1.057208934547899</c:v>
                </c:pt>
                <c:pt idx="2458">
                  <c:v>1.057208934547899</c:v>
                </c:pt>
                <c:pt idx="2459">
                  <c:v>1.057208934547899</c:v>
                </c:pt>
                <c:pt idx="2460">
                  <c:v>1.057208934547899</c:v>
                </c:pt>
                <c:pt idx="2461">
                  <c:v>1.057208934547899</c:v>
                </c:pt>
                <c:pt idx="2462">
                  <c:v>1.057208934547899</c:v>
                </c:pt>
                <c:pt idx="2463">
                  <c:v>1.057208934547899</c:v>
                </c:pt>
                <c:pt idx="2464">
                  <c:v>1.057208934547899</c:v>
                </c:pt>
                <c:pt idx="2465">
                  <c:v>1.057208934547899</c:v>
                </c:pt>
                <c:pt idx="2466">
                  <c:v>1.057208934547899</c:v>
                </c:pt>
                <c:pt idx="2467">
                  <c:v>1.057208934547899</c:v>
                </c:pt>
                <c:pt idx="2468">
                  <c:v>1.057208934547899</c:v>
                </c:pt>
                <c:pt idx="2469">
                  <c:v>1.057208934547899</c:v>
                </c:pt>
                <c:pt idx="2470">
                  <c:v>1.057208934547899</c:v>
                </c:pt>
                <c:pt idx="2471">
                  <c:v>1.0798899717672639</c:v>
                </c:pt>
                <c:pt idx="2472">
                  <c:v>1.0486020316536471</c:v>
                </c:pt>
                <c:pt idx="2473">
                  <c:v>1.0562975910125973</c:v>
                </c:pt>
                <c:pt idx="2474">
                  <c:v>1.0596390090705621</c:v>
                </c:pt>
                <c:pt idx="2475">
                  <c:v>1.0623729420551791</c:v>
                </c:pt>
                <c:pt idx="2476">
                  <c:v>1.0819150643761355</c:v>
                </c:pt>
                <c:pt idx="2477">
                  <c:v>1.0819150643761355</c:v>
                </c:pt>
                <c:pt idx="2478">
                  <c:v>1.0819150643761355</c:v>
                </c:pt>
                <c:pt idx="2479">
                  <c:v>1.0819150643761355</c:v>
                </c:pt>
                <c:pt idx="2480">
                  <c:v>1.0819150643761355</c:v>
                </c:pt>
                <c:pt idx="2481">
                  <c:v>1.0819150643761355</c:v>
                </c:pt>
                <c:pt idx="2482">
                  <c:v>1.0819150643761355</c:v>
                </c:pt>
                <c:pt idx="2483">
                  <c:v>1.0819150643761355</c:v>
                </c:pt>
                <c:pt idx="2484">
                  <c:v>1.0819150643761355</c:v>
                </c:pt>
                <c:pt idx="2485">
                  <c:v>1.0819150643761355</c:v>
                </c:pt>
                <c:pt idx="2486">
                  <c:v>1.0819150643761355</c:v>
                </c:pt>
                <c:pt idx="2487">
                  <c:v>1.0819150643761355</c:v>
                </c:pt>
                <c:pt idx="2488">
                  <c:v>1.0819150643761355</c:v>
                </c:pt>
                <c:pt idx="2489">
                  <c:v>1.0819150643761355</c:v>
                </c:pt>
                <c:pt idx="2490">
                  <c:v>1.0819150643761355</c:v>
                </c:pt>
                <c:pt idx="2491">
                  <c:v>1.0819150643761355</c:v>
                </c:pt>
                <c:pt idx="2492">
                  <c:v>1.0819150643761355</c:v>
                </c:pt>
                <c:pt idx="2493">
                  <c:v>1.0819150643761355</c:v>
                </c:pt>
                <c:pt idx="2494">
                  <c:v>1.0819150643761355</c:v>
                </c:pt>
                <c:pt idx="2495">
                  <c:v>1.0819150643761355</c:v>
                </c:pt>
                <c:pt idx="2496">
                  <c:v>1.0819150643761355</c:v>
                </c:pt>
                <c:pt idx="2497">
                  <c:v>1.0819150643761355</c:v>
                </c:pt>
                <c:pt idx="2498">
                  <c:v>1.0819150643761355</c:v>
                </c:pt>
                <c:pt idx="2499">
                  <c:v>1.0819150643761355</c:v>
                </c:pt>
                <c:pt idx="2500">
                  <c:v>1.0819150643761355</c:v>
                </c:pt>
                <c:pt idx="2501">
                  <c:v>1.0819150643761355</c:v>
                </c:pt>
                <c:pt idx="2502">
                  <c:v>1.0819150643761355</c:v>
                </c:pt>
                <c:pt idx="2503">
                  <c:v>1.0819150643761355</c:v>
                </c:pt>
                <c:pt idx="2504">
                  <c:v>1.0819150643761355</c:v>
                </c:pt>
                <c:pt idx="2505">
                  <c:v>1.0819150643761355</c:v>
                </c:pt>
                <c:pt idx="2506">
                  <c:v>1.0880358658390934</c:v>
                </c:pt>
                <c:pt idx="2507">
                  <c:v>1.0880358658390934</c:v>
                </c:pt>
                <c:pt idx="2508">
                  <c:v>1.0880358658390934</c:v>
                </c:pt>
                <c:pt idx="2509">
                  <c:v>1.0880358658390934</c:v>
                </c:pt>
                <c:pt idx="2510">
                  <c:v>1.0880358658390934</c:v>
                </c:pt>
                <c:pt idx="2511">
                  <c:v>1.0880358658390934</c:v>
                </c:pt>
                <c:pt idx="2512">
                  <c:v>1.0880358658390934</c:v>
                </c:pt>
                <c:pt idx="2513">
                  <c:v>1.0880358658390934</c:v>
                </c:pt>
                <c:pt idx="2514">
                  <c:v>1.0880358658390934</c:v>
                </c:pt>
                <c:pt idx="2515">
                  <c:v>1.0880358658390934</c:v>
                </c:pt>
                <c:pt idx="2516">
                  <c:v>1.0880358658390934</c:v>
                </c:pt>
                <c:pt idx="2517">
                  <c:v>1.0880358658390934</c:v>
                </c:pt>
                <c:pt idx="2518">
                  <c:v>1.0880358658390934</c:v>
                </c:pt>
                <c:pt idx="2519">
                  <c:v>1.0880358658390934</c:v>
                </c:pt>
                <c:pt idx="2520">
                  <c:v>1.0880358658390934</c:v>
                </c:pt>
                <c:pt idx="2521">
                  <c:v>1.0880358658390934</c:v>
                </c:pt>
                <c:pt idx="2522">
                  <c:v>1.0880358658390934</c:v>
                </c:pt>
                <c:pt idx="2523">
                  <c:v>1.0880358658390934</c:v>
                </c:pt>
                <c:pt idx="2524">
                  <c:v>1.0880358658390934</c:v>
                </c:pt>
                <c:pt idx="2525">
                  <c:v>1.0880358658390934</c:v>
                </c:pt>
                <c:pt idx="2526">
                  <c:v>1.0880358658390934</c:v>
                </c:pt>
                <c:pt idx="2527">
                  <c:v>1.0880358658390934</c:v>
                </c:pt>
                <c:pt idx="2528">
                  <c:v>1.0637816497635781</c:v>
                </c:pt>
                <c:pt idx="2529">
                  <c:v>1.069236256600482</c:v>
                </c:pt>
                <c:pt idx="2530">
                  <c:v>1.0647556616787397</c:v>
                </c:pt>
                <c:pt idx="2531">
                  <c:v>1.0698204419055799</c:v>
                </c:pt>
                <c:pt idx="2532">
                  <c:v>1.0575475181425467</c:v>
                </c:pt>
                <c:pt idx="2533">
                  <c:v>1.0460535003356441</c:v>
                </c:pt>
                <c:pt idx="2534">
                  <c:v>1.0623202816108375</c:v>
                </c:pt>
                <c:pt idx="2535">
                  <c:v>1.0751780328589657</c:v>
                </c:pt>
                <c:pt idx="2536">
                  <c:v>1.0698204419055801</c:v>
                </c:pt>
                <c:pt idx="2537">
                  <c:v>1.036799966805612</c:v>
                </c:pt>
                <c:pt idx="2538">
                  <c:v>1.0389428046949671</c:v>
                </c:pt>
                <c:pt idx="2539">
                  <c:v>1.0314424692602258</c:v>
                </c:pt>
                <c:pt idx="2540">
                  <c:v>1.0443979369518686</c:v>
                </c:pt>
                <c:pt idx="2541">
                  <c:v>1.0423522900860305</c:v>
                </c:pt>
                <c:pt idx="2542">
                  <c:v>1.0532616555478371</c:v>
                </c:pt>
                <c:pt idx="2543">
                  <c:v>1.052385009796192</c:v>
                </c:pt>
                <c:pt idx="2544">
                  <c:v>1.0689442398419327</c:v>
                </c:pt>
                <c:pt idx="2545">
                  <c:v>1.0740093820247711</c:v>
                </c:pt>
                <c:pt idx="2546">
                  <c:v>1.0740093820247711</c:v>
                </c:pt>
                <c:pt idx="2547">
                  <c:v>1.0740093820247711</c:v>
                </c:pt>
                <c:pt idx="2548">
                  <c:v>1.0740093820247711</c:v>
                </c:pt>
                <c:pt idx="2549">
                  <c:v>1.0740093820247711</c:v>
                </c:pt>
                <c:pt idx="2550">
                  <c:v>1.0740093820247711</c:v>
                </c:pt>
                <c:pt idx="2551">
                  <c:v>1.0740093820247711</c:v>
                </c:pt>
                <c:pt idx="2552">
                  <c:v>1.0740093820247711</c:v>
                </c:pt>
                <c:pt idx="2553">
                  <c:v>1.0740093820247711</c:v>
                </c:pt>
                <c:pt idx="2554">
                  <c:v>1.0740093820247711</c:v>
                </c:pt>
                <c:pt idx="2555">
                  <c:v>1.0740093820247711</c:v>
                </c:pt>
                <c:pt idx="2556">
                  <c:v>1.0740093820247711</c:v>
                </c:pt>
                <c:pt idx="2557">
                  <c:v>1.0740093820247711</c:v>
                </c:pt>
                <c:pt idx="2558">
                  <c:v>1.0740093820247711</c:v>
                </c:pt>
                <c:pt idx="2559">
                  <c:v>1.0740093820247711</c:v>
                </c:pt>
                <c:pt idx="2560">
                  <c:v>1.0740093820247711</c:v>
                </c:pt>
                <c:pt idx="2561">
                  <c:v>1.0740093820247711</c:v>
                </c:pt>
                <c:pt idx="2562">
                  <c:v>1.0740093820247711</c:v>
                </c:pt>
                <c:pt idx="2563">
                  <c:v>1.0740093820247711</c:v>
                </c:pt>
                <c:pt idx="2564">
                  <c:v>1.0740093820247711</c:v>
                </c:pt>
                <c:pt idx="2565">
                  <c:v>1.0740093820247711</c:v>
                </c:pt>
                <c:pt idx="2566">
                  <c:v>1.0740093820247711</c:v>
                </c:pt>
                <c:pt idx="2567">
                  <c:v>1.0740093820247711</c:v>
                </c:pt>
                <c:pt idx="2568">
                  <c:v>1.0740093820247711</c:v>
                </c:pt>
                <c:pt idx="2569">
                  <c:v>1.0740093820247711</c:v>
                </c:pt>
                <c:pt idx="2570">
                  <c:v>1.0740093820247711</c:v>
                </c:pt>
                <c:pt idx="2571">
                  <c:v>1.0740093820247711</c:v>
                </c:pt>
                <c:pt idx="2572">
                  <c:v>1.0740093820247711</c:v>
                </c:pt>
                <c:pt idx="2573">
                  <c:v>1.0740093820247711</c:v>
                </c:pt>
                <c:pt idx="2574">
                  <c:v>1.0740093820247711</c:v>
                </c:pt>
                <c:pt idx="2575">
                  <c:v>1.0740093820247711</c:v>
                </c:pt>
                <c:pt idx="2576">
                  <c:v>1.0740093820247711</c:v>
                </c:pt>
                <c:pt idx="2577">
                  <c:v>1.0740093820247711</c:v>
                </c:pt>
                <c:pt idx="2578">
                  <c:v>1.0740093820247711</c:v>
                </c:pt>
                <c:pt idx="2579">
                  <c:v>1.0740093820247711</c:v>
                </c:pt>
                <c:pt idx="2580">
                  <c:v>1.0740093820247711</c:v>
                </c:pt>
                <c:pt idx="2581">
                  <c:v>1.0740093820247711</c:v>
                </c:pt>
                <c:pt idx="2582">
                  <c:v>1.0740093820247711</c:v>
                </c:pt>
                <c:pt idx="2583">
                  <c:v>1.0740093820247711</c:v>
                </c:pt>
                <c:pt idx="2584">
                  <c:v>1.0740093820247711</c:v>
                </c:pt>
                <c:pt idx="2585">
                  <c:v>1.0740093820247711</c:v>
                </c:pt>
                <c:pt idx="2586">
                  <c:v>1.0740093820247711</c:v>
                </c:pt>
                <c:pt idx="2587">
                  <c:v>1.0740093820247711</c:v>
                </c:pt>
                <c:pt idx="2588">
                  <c:v>1.0740093820247711</c:v>
                </c:pt>
                <c:pt idx="2589">
                  <c:v>1.0740093820247711</c:v>
                </c:pt>
                <c:pt idx="2590">
                  <c:v>1.0740093820247711</c:v>
                </c:pt>
                <c:pt idx="2591">
                  <c:v>1.0740093820247711</c:v>
                </c:pt>
                <c:pt idx="2592">
                  <c:v>1.0740093820247711</c:v>
                </c:pt>
                <c:pt idx="2593">
                  <c:v>1.0740093820247711</c:v>
                </c:pt>
                <c:pt idx="2594">
                  <c:v>1.0740093820247711</c:v>
                </c:pt>
                <c:pt idx="2595">
                  <c:v>1.0740093820247711</c:v>
                </c:pt>
                <c:pt idx="2596">
                  <c:v>1.0740093820247711</c:v>
                </c:pt>
                <c:pt idx="2597">
                  <c:v>1.0740093820247711</c:v>
                </c:pt>
                <c:pt idx="2598">
                  <c:v>1.0740093820247711</c:v>
                </c:pt>
                <c:pt idx="2599">
                  <c:v>1.0676119484961444</c:v>
                </c:pt>
                <c:pt idx="2600">
                  <c:v>1.0321530307746269</c:v>
                </c:pt>
                <c:pt idx="2601">
                  <c:v>1.0167995175989688</c:v>
                </c:pt>
                <c:pt idx="2602">
                  <c:v>1.0615803304053169</c:v>
                </c:pt>
                <c:pt idx="2603">
                  <c:v>1.0585644777208303</c:v>
                </c:pt>
                <c:pt idx="2604">
                  <c:v>1.0733695568486468</c:v>
                </c:pt>
                <c:pt idx="2605">
                  <c:v>1.060026746683121</c:v>
                </c:pt>
                <c:pt idx="2606">
                  <c:v>1.04083493703681</c:v>
                </c:pt>
                <c:pt idx="2607">
                  <c:v>1.0413832074381284</c:v>
                </c:pt>
                <c:pt idx="2608">
                  <c:v>1.0272180298548137</c:v>
                </c:pt>
                <c:pt idx="2609">
                  <c:v>1.0213688667275056</c:v>
                </c:pt>
                <c:pt idx="2610">
                  <c:v>0.98280255245646397</c:v>
                </c:pt>
                <c:pt idx="2611">
                  <c:v>0.99715066503309902</c:v>
                </c:pt>
                <c:pt idx="2612">
                  <c:v>0.98435621254703731</c:v>
                </c:pt>
                <c:pt idx="2613">
                  <c:v>0.98536185316096092</c:v>
                </c:pt>
                <c:pt idx="2614">
                  <c:v>0.97942112434907747</c:v>
                </c:pt>
                <c:pt idx="2615">
                  <c:v>1.0122303430267234</c:v>
                </c:pt>
                <c:pt idx="2616">
                  <c:v>0.99952685618798431</c:v>
                </c:pt>
                <c:pt idx="2617">
                  <c:v>0.98271123769655866</c:v>
                </c:pt>
                <c:pt idx="2618">
                  <c:v>1.0083003172249732</c:v>
                </c:pt>
                <c:pt idx="2619">
                  <c:v>1.0117731255508728</c:v>
                </c:pt>
                <c:pt idx="2620">
                  <c:v>0.97622274033269518</c:v>
                </c:pt>
                <c:pt idx="2621">
                  <c:v>0.96406744752689699</c:v>
                </c:pt>
                <c:pt idx="2622">
                  <c:v>0.9743947323009815</c:v>
                </c:pt>
                <c:pt idx="2623">
                  <c:v>0.96918555799632067</c:v>
                </c:pt>
                <c:pt idx="2624">
                  <c:v>0.99751631682437492</c:v>
                </c:pt>
                <c:pt idx="2625">
                  <c:v>1.0023598393377595</c:v>
                </c:pt>
                <c:pt idx="2626">
                  <c:v>1.0008066810965237</c:v>
                </c:pt>
                <c:pt idx="2627">
                  <c:v>1.0235622756258254</c:v>
                </c:pt>
                <c:pt idx="2628">
                  <c:v>1.0235622756258254</c:v>
                </c:pt>
                <c:pt idx="2629">
                  <c:v>1.0235622756258254</c:v>
                </c:pt>
                <c:pt idx="2630">
                  <c:v>1.0235622756258254</c:v>
                </c:pt>
                <c:pt idx="2631">
                  <c:v>1.0235622756258254</c:v>
                </c:pt>
                <c:pt idx="2632">
                  <c:v>1.0235622756258254</c:v>
                </c:pt>
                <c:pt idx="2633">
                  <c:v>1.0235622756258254</c:v>
                </c:pt>
                <c:pt idx="2634">
                  <c:v>1.0235622756258254</c:v>
                </c:pt>
                <c:pt idx="2635">
                  <c:v>1.027850161327875</c:v>
                </c:pt>
                <c:pt idx="2636">
                  <c:v>1.0246105832042167</c:v>
                </c:pt>
                <c:pt idx="2637">
                  <c:v>0.99297574706235947</c:v>
                </c:pt>
                <c:pt idx="2638">
                  <c:v>0.98354220153139404</c:v>
                </c:pt>
                <c:pt idx="2639">
                  <c:v>0.97915929816691716</c:v>
                </c:pt>
                <c:pt idx="2640">
                  <c:v>0.97382309356541563</c:v>
                </c:pt>
                <c:pt idx="2641">
                  <c:v>0.9802074246083371</c:v>
                </c:pt>
                <c:pt idx="2642">
                  <c:v>1.0110799344860619</c:v>
                </c:pt>
                <c:pt idx="2643">
                  <c:v>1.021085103013724</c:v>
                </c:pt>
                <c:pt idx="2644">
                  <c:v>1.0287080260232264</c:v>
                </c:pt>
                <c:pt idx="2645">
                  <c:v>1.0287080260232264</c:v>
                </c:pt>
                <c:pt idx="2646">
                  <c:v>1.0287080260232264</c:v>
                </c:pt>
                <c:pt idx="2647">
                  <c:v>1.0287080260232264</c:v>
                </c:pt>
                <c:pt idx="2648">
                  <c:v>1.0287080260232264</c:v>
                </c:pt>
                <c:pt idx="2649">
                  <c:v>1.0287080260232264</c:v>
                </c:pt>
                <c:pt idx="2650">
                  <c:v>1.0287080260232264</c:v>
                </c:pt>
                <c:pt idx="2651">
                  <c:v>1.0287080260232264</c:v>
                </c:pt>
                <c:pt idx="2652">
                  <c:v>1.0287080260232264</c:v>
                </c:pt>
                <c:pt idx="2653">
                  <c:v>1.0287080260232264</c:v>
                </c:pt>
                <c:pt idx="2654">
                  <c:v>1.0287080260232264</c:v>
                </c:pt>
                <c:pt idx="2655">
                  <c:v>1.0287080260232264</c:v>
                </c:pt>
                <c:pt idx="2656">
                  <c:v>1.0287080260232264</c:v>
                </c:pt>
                <c:pt idx="2657">
                  <c:v>1.0287080260232264</c:v>
                </c:pt>
                <c:pt idx="2658">
                  <c:v>1.0287080260232264</c:v>
                </c:pt>
                <c:pt idx="2659">
                  <c:v>1.0287080260232264</c:v>
                </c:pt>
                <c:pt idx="2660">
                  <c:v>1.0287080260232264</c:v>
                </c:pt>
                <c:pt idx="2661">
                  <c:v>1.0287080260232264</c:v>
                </c:pt>
                <c:pt idx="2662">
                  <c:v>1.0287080260232264</c:v>
                </c:pt>
                <c:pt idx="2663">
                  <c:v>1.0287080260232264</c:v>
                </c:pt>
                <c:pt idx="2664">
                  <c:v>1.0287080260232264</c:v>
                </c:pt>
                <c:pt idx="2665">
                  <c:v>1.0287080260232264</c:v>
                </c:pt>
                <c:pt idx="2666">
                  <c:v>1.0287080260232264</c:v>
                </c:pt>
                <c:pt idx="2667">
                  <c:v>1.0287080260232264</c:v>
                </c:pt>
                <c:pt idx="2668">
                  <c:v>1.0287080260232264</c:v>
                </c:pt>
                <c:pt idx="2669">
                  <c:v>1.0256779547532646</c:v>
                </c:pt>
                <c:pt idx="2670">
                  <c:v>1.0252045476062781</c:v>
                </c:pt>
                <c:pt idx="2671">
                  <c:v>1.0377991849372186</c:v>
                </c:pt>
                <c:pt idx="2672">
                  <c:v>1.0396929935449941</c:v>
                </c:pt>
                <c:pt idx="2673">
                  <c:v>1.0216059624630849</c:v>
                </c:pt>
                <c:pt idx="2674">
                  <c:v>1.0182914148573401</c:v>
                </c:pt>
                <c:pt idx="2675">
                  <c:v>1.0144089496940494</c:v>
                </c:pt>
                <c:pt idx="2676">
                  <c:v>0.99935180986227279</c:v>
                </c:pt>
                <c:pt idx="2677">
                  <c:v>1.0032344550453931</c:v>
                </c:pt>
                <c:pt idx="2678">
                  <c:v>0.99651068065475346</c:v>
                </c:pt>
                <c:pt idx="2679">
                  <c:v>1.0119467959816328</c:v>
                </c:pt>
                <c:pt idx="2680">
                  <c:v>0.99726830535901678</c:v>
                </c:pt>
                <c:pt idx="2681">
                  <c:v>0.99726830535901678</c:v>
                </c:pt>
                <c:pt idx="2682">
                  <c:v>1.0270980974355488</c:v>
                </c:pt>
                <c:pt idx="2683">
                  <c:v>1.0366629222750321</c:v>
                </c:pt>
                <c:pt idx="2684">
                  <c:v>1.0366629222750321</c:v>
                </c:pt>
                <c:pt idx="2685">
                  <c:v>1.0366629222750321</c:v>
                </c:pt>
                <c:pt idx="2686">
                  <c:v>1.0366629222750321</c:v>
                </c:pt>
                <c:pt idx="2687">
                  <c:v>1.0366629222750321</c:v>
                </c:pt>
                <c:pt idx="2688">
                  <c:v>1.0366629222750321</c:v>
                </c:pt>
                <c:pt idx="2689">
                  <c:v>1.0366629222750321</c:v>
                </c:pt>
                <c:pt idx="2690">
                  <c:v>1.0366629222750321</c:v>
                </c:pt>
                <c:pt idx="2691">
                  <c:v>1.0366629222750321</c:v>
                </c:pt>
                <c:pt idx="2692">
                  <c:v>1.0366629222750321</c:v>
                </c:pt>
                <c:pt idx="2693">
                  <c:v>1.0366629222750321</c:v>
                </c:pt>
                <c:pt idx="2694">
                  <c:v>1.0366629222750321</c:v>
                </c:pt>
                <c:pt idx="2695">
                  <c:v>1.0366629222750321</c:v>
                </c:pt>
                <c:pt idx="2696">
                  <c:v>1.0366629222750321</c:v>
                </c:pt>
                <c:pt idx="2697">
                  <c:v>1.0366629222750321</c:v>
                </c:pt>
                <c:pt idx="2698">
                  <c:v>1.0366629222750321</c:v>
                </c:pt>
                <c:pt idx="2699">
                  <c:v>1.0366629222750321</c:v>
                </c:pt>
                <c:pt idx="2700">
                  <c:v>1.0366629222750321</c:v>
                </c:pt>
                <c:pt idx="2701">
                  <c:v>1.0366629222750321</c:v>
                </c:pt>
                <c:pt idx="2702">
                  <c:v>1.0366629222750321</c:v>
                </c:pt>
                <c:pt idx="2703">
                  <c:v>1.0366629222750321</c:v>
                </c:pt>
                <c:pt idx="2704">
                  <c:v>1.0366629222750321</c:v>
                </c:pt>
                <c:pt idx="2705">
                  <c:v>1.0366629222750321</c:v>
                </c:pt>
                <c:pt idx="2706">
                  <c:v>1.0366629222750321</c:v>
                </c:pt>
                <c:pt idx="2707">
                  <c:v>1.0366629222750321</c:v>
                </c:pt>
                <c:pt idx="2708">
                  <c:v>1.0366629222750321</c:v>
                </c:pt>
                <c:pt idx="2709">
                  <c:v>1.0366629222750321</c:v>
                </c:pt>
                <c:pt idx="2710">
                  <c:v>1.0366629222750321</c:v>
                </c:pt>
                <c:pt idx="2711">
                  <c:v>1.0366629222750321</c:v>
                </c:pt>
                <c:pt idx="2712">
                  <c:v>1.0366629222750321</c:v>
                </c:pt>
                <c:pt idx="2713">
                  <c:v>1.0366629222750321</c:v>
                </c:pt>
                <c:pt idx="2714">
                  <c:v>1.0366629222750321</c:v>
                </c:pt>
                <c:pt idx="2715">
                  <c:v>1.0366629222750321</c:v>
                </c:pt>
                <c:pt idx="2716">
                  <c:v>1.0366629222750321</c:v>
                </c:pt>
                <c:pt idx="2717">
                  <c:v>1.0366629222750321</c:v>
                </c:pt>
                <c:pt idx="2718">
                  <c:v>1.0366629222750321</c:v>
                </c:pt>
                <c:pt idx="2719">
                  <c:v>1.0366629222750321</c:v>
                </c:pt>
                <c:pt idx="2720">
                  <c:v>1.0366629222750321</c:v>
                </c:pt>
                <c:pt idx="2721">
                  <c:v>1.0366629222750321</c:v>
                </c:pt>
                <c:pt idx="2722">
                  <c:v>1.0366629222750321</c:v>
                </c:pt>
                <c:pt idx="2723">
                  <c:v>1.0366629222750321</c:v>
                </c:pt>
                <c:pt idx="2724">
                  <c:v>1.0366629222750321</c:v>
                </c:pt>
                <c:pt idx="2725">
                  <c:v>1.0366629222750321</c:v>
                </c:pt>
                <c:pt idx="2726">
                  <c:v>1.0366629222750321</c:v>
                </c:pt>
                <c:pt idx="2727">
                  <c:v>1.0366629222750321</c:v>
                </c:pt>
                <c:pt idx="2728">
                  <c:v>1.0366629222750321</c:v>
                </c:pt>
                <c:pt idx="2729">
                  <c:v>1.0366629222750321</c:v>
                </c:pt>
                <c:pt idx="2730">
                  <c:v>1.0366629222750321</c:v>
                </c:pt>
                <c:pt idx="2731">
                  <c:v>1.0366629222750321</c:v>
                </c:pt>
                <c:pt idx="2732">
                  <c:v>1.0366629222750321</c:v>
                </c:pt>
                <c:pt idx="2733">
                  <c:v>1.0366629222750321</c:v>
                </c:pt>
                <c:pt idx="2734">
                  <c:v>1.0366629222750321</c:v>
                </c:pt>
                <c:pt idx="2735">
                  <c:v>1.0366629222750321</c:v>
                </c:pt>
                <c:pt idx="2736">
                  <c:v>1.0371892777014668</c:v>
                </c:pt>
                <c:pt idx="2737">
                  <c:v>1.0524551610446073</c:v>
                </c:pt>
                <c:pt idx="2738">
                  <c:v>1.0524551610446073</c:v>
                </c:pt>
                <c:pt idx="2739">
                  <c:v>1.0524551610446073</c:v>
                </c:pt>
                <c:pt idx="2740">
                  <c:v>1.0524551610446073</c:v>
                </c:pt>
                <c:pt idx="2741">
                  <c:v>1.068004266768497</c:v>
                </c:pt>
                <c:pt idx="2742">
                  <c:v>1.068004266768497</c:v>
                </c:pt>
                <c:pt idx="2743">
                  <c:v>1.0712405099848596</c:v>
                </c:pt>
                <c:pt idx="2744">
                  <c:v>1.0652171502932191</c:v>
                </c:pt>
                <c:pt idx="2745">
                  <c:v>1.0878719258503098</c:v>
                </c:pt>
                <c:pt idx="2746">
                  <c:v>1.0878719258503098</c:v>
                </c:pt>
                <c:pt idx="2747">
                  <c:v>1.0878719258503098</c:v>
                </c:pt>
                <c:pt idx="2748">
                  <c:v>1.0878719258503098</c:v>
                </c:pt>
                <c:pt idx="2749">
                  <c:v>1.0878719258503098</c:v>
                </c:pt>
                <c:pt idx="2750">
                  <c:v>1.0878719258503098</c:v>
                </c:pt>
                <c:pt idx="2751">
                  <c:v>1.0878719258503098</c:v>
                </c:pt>
                <c:pt idx="2752">
                  <c:v>1.0878719258503098</c:v>
                </c:pt>
                <c:pt idx="2753">
                  <c:v>1.0878719258503098</c:v>
                </c:pt>
                <c:pt idx="2754">
                  <c:v>1.0878719258503098</c:v>
                </c:pt>
                <c:pt idx="2755">
                  <c:v>1.0878719258503098</c:v>
                </c:pt>
                <c:pt idx="2756">
                  <c:v>1.0878719258503098</c:v>
                </c:pt>
                <c:pt idx="2757">
                  <c:v>1.0878719258503098</c:v>
                </c:pt>
                <c:pt idx="2758">
                  <c:v>1.0878719258503098</c:v>
                </c:pt>
                <c:pt idx="2759">
                  <c:v>1.0878719258503098</c:v>
                </c:pt>
                <c:pt idx="2760">
                  <c:v>1.0878719258503098</c:v>
                </c:pt>
                <c:pt idx="2761">
                  <c:v>1.0878719258503098</c:v>
                </c:pt>
                <c:pt idx="2762">
                  <c:v>1.0878719258503098</c:v>
                </c:pt>
                <c:pt idx="2763">
                  <c:v>1.0878719258503098</c:v>
                </c:pt>
                <c:pt idx="2764">
                  <c:v>1.0878719258503098</c:v>
                </c:pt>
                <c:pt idx="2765">
                  <c:v>1.0878719258503098</c:v>
                </c:pt>
                <c:pt idx="2766">
                  <c:v>1.0878719258503098</c:v>
                </c:pt>
                <c:pt idx="2767">
                  <c:v>1.0878719258503098</c:v>
                </c:pt>
                <c:pt idx="2768">
                  <c:v>1.0878719258503098</c:v>
                </c:pt>
                <c:pt idx="2769">
                  <c:v>1.0878719258503098</c:v>
                </c:pt>
                <c:pt idx="2770">
                  <c:v>1.0878719258503098</c:v>
                </c:pt>
                <c:pt idx="2771">
                  <c:v>1.0878719258503098</c:v>
                </c:pt>
                <c:pt idx="2772">
                  <c:v>1.0878719258503098</c:v>
                </c:pt>
                <c:pt idx="2773">
                  <c:v>1.0878719258503098</c:v>
                </c:pt>
                <c:pt idx="2774">
                  <c:v>1.0878719258503098</c:v>
                </c:pt>
                <c:pt idx="2775">
                  <c:v>1.0878719258503098</c:v>
                </c:pt>
                <c:pt idx="2776">
                  <c:v>1.0878719258503098</c:v>
                </c:pt>
                <c:pt idx="2777">
                  <c:v>1.0878719258503098</c:v>
                </c:pt>
                <c:pt idx="2778">
                  <c:v>1.0878719258503098</c:v>
                </c:pt>
                <c:pt idx="2779">
                  <c:v>1.0878719258503098</c:v>
                </c:pt>
                <c:pt idx="2780">
                  <c:v>1.0878719258503098</c:v>
                </c:pt>
                <c:pt idx="2781">
                  <c:v>1.0878719258503098</c:v>
                </c:pt>
                <c:pt idx="2782">
                  <c:v>1.0878719258503098</c:v>
                </c:pt>
                <c:pt idx="2783">
                  <c:v>1.0878719258503098</c:v>
                </c:pt>
                <c:pt idx="2784">
                  <c:v>1.0878719258503098</c:v>
                </c:pt>
                <c:pt idx="2785">
                  <c:v>1.0878719258503098</c:v>
                </c:pt>
                <c:pt idx="2786">
                  <c:v>1.0878719258503098</c:v>
                </c:pt>
                <c:pt idx="2787">
                  <c:v>1.0878719258503098</c:v>
                </c:pt>
                <c:pt idx="2788">
                  <c:v>1.0878719258503098</c:v>
                </c:pt>
                <c:pt idx="2789">
                  <c:v>1.0878719258503098</c:v>
                </c:pt>
                <c:pt idx="2790">
                  <c:v>1.0878719258503098</c:v>
                </c:pt>
                <c:pt idx="2791">
                  <c:v>1.0878719258503098</c:v>
                </c:pt>
                <c:pt idx="2792">
                  <c:v>1.0878719258503098</c:v>
                </c:pt>
                <c:pt idx="2793">
                  <c:v>1.0878719258503098</c:v>
                </c:pt>
                <c:pt idx="2794">
                  <c:v>1.0878719258503098</c:v>
                </c:pt>
                <c:pt idx="2795">
                  <c:v>1.0878719258503098</c:v>
                </c:pt>
                <c:pt idx="2796">
                  <c:v>1.0878719258503098</c:v>
                </c:pt>
                <c:pt idx="2797">
                  <c:v>1.0878719258503098</c:v>
                </c:pt>
                <c:pt idx="2798">
                  <c:v>1.0878719258503098</c:v>
                </c:pt>
                <c:pt idx="2799">
                  <c:v>1.0878719258503098</c:v>
                </c:pt>
                <c:pt idx="2800">
                  <c:v>1.0878719258503098</c:v>
                </c:pt>
                <c:pt idx="2801">
                  <c:v>1.0878719258503098</c:v>
                </c:pt>
                <c:pt idx="2802">
                  <c:v>1.0878719258503098</c:v>
                </c:pt>
                <c:pt idx="2803">
                  <c:v>1.0878719258503098</c:v>
                </c:pt>
                <c:pt idx="2804">
                  <c:v>1.0878719258503098</c:v>
                </c:pt>
                <c:pt idx="2805">
                  <c:v>1.0878719258503098</c:v>
                </c:pt>
                <c:pt idx="2806">
                  <c:v>1.0878719258503098</c:v>
                </c:pt>
                <c:pt idx="2807">
                  <c:v>1.0878719258503098</c:v>
                </c:pt>
                <c:pt idx="2808">
                  <c:v>1.0878719258503098</c:v>
                </c:pt>
                <c:pt idx="2809">
                  <c:v>1.0878719258503098</c:v>
                </c:pt>
                <c:pt idx="2810">
                  <c:v>1.0878719258503098</c:v>
                </c:pt>
                <c:pt idx="2811">
                  <c:v>1.0878719258503098</c:v>
                </c:pt>
                <c:pt idx="2812">
                  <c:v>1.0878719258503098</c:v>
                </c:pt>
                <c:pt idx="2813">
                  <c:v>1.0878719258503098</c:v>
                </c:pt>
                <c:pt idx="2814">
                  <c:v>1.0954068252753861</c:v>
                </c:pt>
                <c:pt idx="2815">
                  <c:v>1.0887930653464104</c:v>
                </c:pt>
                <c:pt idx="2816">
                  <c:v>1.0763185492220648</c:v>
                </c:pt>
                <c:pt idx="2817">
                  <c:v>1.0563929407333257</c:v>
                </c:pt>
                <c:pt idx="2818">
                  <c:v>1.0703740745465815</c:v>
                </c:pt>
                <c:pt idx="2819">
                  <c:v>1.0742673775632732</c:v>
                </c:pt>
                <c:pt idx="2820">
                  <c:v>1.0909163317461787</c:v>
                </c:pt>
                <c:pt idx="2821">
                  <c:v>1.0871322879403569</c:v>
                </c:pt>
                <c:pt idx="2822">
                  <c:v>1.0902434442162086</c:v>
                </c:pt>
                <c:pt idx="2823">
                  <c:v>1.1006697118405533</c:v>
                </c:pt>
                <c:pt idx="2824">
                  <c:v>1.1006697118405533</c:v>
                </c:pt>
                <c:pt idx="2825">
                  <c:v>1.1006697118405533</c:v>
                </c:pt>
                <c:pt idx="2826">
                  <c:v>1.1006697118405533</c:v>
                </c:pt>
                <c:pt idx="2827">
                  <c:v>1.1006697118405533</c:v>
                </c:pt>
                <c:pt idx="2828">
                  <c:v>1.1006697118405533</c:v>
                </c:pt>
                <c:pt idx="2829">
                  <c:v>1.1006697118405533</c:v>
                </c:pt>
                <c:pt idx="2830">
                  <c:v>1.1006697118405533</c:v>
                </c:pt>
                <c:pt idx="2831">
                  <c:v>1.1006697118405533</c:v>
                </c:pt>
                <c:pt idx="2832">
                  <c:v>1.1006697118405533</c:v>
                </c:pt>
                <c:pt idx="2833">
                  <c:v>1.1006697118405533</c:v>
                </c:pt>
                <c:pt idx="2834">
                  <c:v>1.1006697118405533</c:v>
                </c:pt>
                <c:pt idx="2835">
                  <c:v>1.1006697118405533</c:v>
                </c:pt>
                <c:pt idx="2836">
                  <c:v>1.1006697118405533</c:v>
                </c:pt>
                <c:pt idx="2837">
                  <c:v>1.1006697118405533</c:v>
                </c:pt>
                <c:pt idx="2838">
                  <c:v>1.1006697118405533</c:v>
                </c:pt>
                <c:pt idx="2839">
                  <c:v>1.1006697118405533</c:v>
                </c:pt>
                <c:pt idx="2840">
                  <c:v>1.1006697118405533</c:v>
                </c:pt>
                <c:pt idx="2841">
                  <c:v>1.1006697118405533</c:v>
                </c:pt>
                <c:pt idx="2842">
                  <c:v>1.1006697118405533</c:v>
                </c:pt>
                <c:pt idx="2843">
                  <c:v>1.1006697118405533</c:v>
                </c:pt>
                <c:pt idx="2844">
                  <c:v>1.1006697118405533</c:v>
                </c:pt>
                <c:pt idx="2845">
                  <c:v>1.1006697118405533</c:v>
                </c:pt>
                <c:pt idx="2846">
                  <c:v>1.1006697118405533</c:v>
                </c:pt>
                <c:pt idx="2847">
                  <c:v>1.1006697118405533</c:v>
                </c:pt>
                <c:pt idx="2848">
                  <c:v>1.1006697118405533</c:v>
                </c:pt>
                <c:pt idx="2849">
                  <c:v>1.1006697118405533</c:v>
                </c:pt>
                <c:pt idx="2850">
                  <c:v>1.1006697118405533</c:v>
                </c:pt>
                <c:pt idx="2851">
                  <c:v>1.1006697118405533</c:v>
                </c:pt>
                <c:pt idx="2852">
                  <c:v>1.1006697118405533</c:v>
                </c:pt>
                <c:pt idx="2853">
                  <c:v>1.1006697118405533</c:v>
                </c:pt>
                <c:pt idx="2854">
                  <c:v>1.1006697118405533</c:v>
                </c:pt>
                <c:pt idx="2855">
                  <c:v>1.1006697118405533</c:v>
                </c:pt>
                <c:pt idx="2856">
                  <c:v>1.1006697118405533</c:v>
                </c:pt>
                <c:pt idx="2857">
                  <c:v>1.1006697118405533</c:v>
                </c:pt>
                <c:pt idx="2858">
                  <c:v>1.1006697118405533</c:v>
                </c:pt>
                <c:pt idx="2859">
                  <c:v>1.1006697118405533</c:v>
                </c:pt>
                <c:pt idx="2860">
                  <c:v>1.1006697118405533</c:v>
                </c:pt>
                <c:pt idx="2861">
                  <c:v>1.1006697118405533</c:v>
                </c:pt>
                <c:pt idx="2862">
                  <c:v>1.1006697118405533</c:v>
                </c:pt>
                <c:pt idx="2863">
                  <c:v>1.1006697118405533</c:v>
                </c:pt>
                <c:pt idx="2864">
                  <c:v>1.1006697118405533</c:v>
                </c:pt>
                <c:pt idx="2865">
                  <c:v>1.0997531611192937</c:v>
                </c:pt>
                <c:pt idx="2866">
                  <c:v>1.1034205347042501</c:v>
                </c:pt>
                <c:pt idx="2867">
                  <c:v>1.1085046210385618</c:v>
                </c:pt>
                <c:pt idx="2868">
                  <c:v>1.1127552373224272</c:v>
                </c:pt>
                <c:pt idx="2869">
                  <c:v>1.124340288589561</c:v>
                </c:pt>
                <c:pt idx="2870">
                  <c:v>1.124340288589561</c:v>
                </c:pt>
                <c:pt idx="2871">
                  <c:v>1.1231467012747223</c:v>
                </c:pt>
                <c:pt idx="2872">
                  <c:v>1.1119775311805267</c:v>
                </c:pt>
                <c:pt idx="2873">
                  <c:v>1.1002114177290028</c:v>
                </c:pt>
                <c:pt idx="2874">
                  <c:v>1.0995294148833521</c:v>
                </c:pt>
                <c:pt idx="2875">
                  <c:v>1.0949249251207995</c:v>
                </c:pt>
                <c:pt idx="2876">
                  <c:v>1.1032806650642883</c:v>
                </c:pt>
                <c:pt idx="2877">
                  <c:v>1.087933859528206</c:v>
                </c:pt>
                <c:pt idx="2878">
                  <c:v>1.088786330650289</c:v>
                </c:pt>
                <c:pt idx="2879">
                  <c:v>1.1025987520385829</c:v>
                </c:pt>
                <c:pt idx="2880">
                  <c:v>1.0829885529727157</c:v>
                </c:pt>
                <c:pt idx="2881">
                  <c:v>1.0853758872822961</c:v>
                </c:pt>
                <c:pt idx="2882">
                  <c:v>1.0886149442144142</c:v>
                </c:pt>
                <c:pt idx="2883">
                  <c:v>1.094184070250904</c:v>
                </c:pt>
                <c:pt idx="2884">
                  <c:v>1.1091788015608883</c:v>
                </c:pt>
                <c:pt idx="2885">
                  <c:v>1.1024954291613565</c:v>
                </c:pt>
                <c:pt idx="2886">
                  <c:v>1.0993253539473284</c:v>
                </c:pt>
                <c:pt idx="2887">
                  <c:v>1.086558366863883</c:v>
                </c:pt>
                <c:pt idx="2888">
                  <c:v>1.0962407973013439</c:v>
                </c:pt>
                <c:pt idx="2889">
                  <c:v>1.1105498032279393</c:v>
                </c:pt>
                <c:pt idx="2890">
                  <c:v>1.1105498032279393</c:v>
                </c:pt>
                <c:pt idx="2891">
                  <c:v>1.1105498032279393</c:v>
                </c:pt>
                <c:pt idx="2892">
                  <c:v>1.1105498032279393</c:v>
                </c:pt>
                <c:pt idx="2893">
                  <c:v>1.1105498032279393</c:v>
                </c:pt>
                <c:pt idx="2894">
                  <c:v>1.1105498032279393</c:v>
                </c:pt>
                <c:pt idx="2895">
                  <c:v>1.1105498032279393</c:v>
                </c:pt>
                <c:pt idx="2896">
                  <c:v>1.1105498032279393</c:v>
                </c:pt>
                <c:pt idx="2897">
                  <c:v>1.1105498032279393</c:v>
                </c:pt>
                <c:pt idx="2898">
                  <c:v>1.1105498032279393</c:v>
                </c:pt>
                <c:pt idx="2899">
                  <c:v>1.1105498032279393</c:v>
                </c:pt>
                <c:pt idx="2900">
                  <c:v>1.1105498032279393</c:v>
                </c:pt>
                <c:pt idx="2901">
                  <c:v>1.1105498032279393</c:v>
                </c:pt>
                <c:pt idx="2902">
                  <c:v>1.1105498032279393</c:v>
                </c:pt>
                <c:pt idx="2903">
                  <c:v>1.1105498032279393</c:v>
                </c:pt>
                <c:pt idx="2904">
                  <c:v>1.1105498032279393</c:v>
                </c:pt>
                <c:pt idx="2905">
                  <c:v>1.1105498032279393</c:v>
                </c:pt>
                <c:pt idx="2906">
                  <c:v>1.1105498032279393</c:v>
                </c:pt>
                <c:pt idx="2907">
                  <c:v>1.1105498032279393</c:v>
                </c:pt>
                <c:pt idx="2908">
                  <c:v>1.1105498032279393</c:v>
                </c:pt>
                <c:pt idx="2909">
                  <c:v>1.1105498032279393</c:v>
                </c:pt>
                <c:pt idx="2910">
                  <c:v>1.1073184529092841</c:v>
                </c:pt>
                <c:pt idx="2911">
                  <c:v>1.0997501803305538</c:v>
                </c:pt>
                <c:pt idx="2912">
                  <c:v>1.0950736679683022</c:v>
                </c:pt>
                <c:pt idx="2913">
                  <c:v>1.0670969582854071</c:v>
                </c:pt>
                <c:pt idx="2914">
                  <c:v>1.0728795080930538</c:v>
                </c:pt>
                <c:pt idx="2915">
                  <c:v>1.0226243823153749</c:v>
                </c:pt>
                <c:pt idx="2916">
                  <c:v>1.0210934486882379</c:v>
                </c:pt>
                <c:pt idx="2917">
                  <c:v>0.95459657227225514</c:v>
                </c:pt>
                <c:pt idx="2918">
                  <c:v>0.99898452556217521</c:v>
                </c:pt>
                <c:pt idx="2919">
                  <c:v>0.954851599120359</c:v>
                </c:pt>
                <c:pt idx="2920">
                  <c:v>0.99770900505239857</c:v>
                </c:pt>
                <c:pt idx="2921">
                  <c:v>1.0044266533030939</c:v>
                </c:pt>
                <c:pt idx="2922">
                  <c:v>1.0256851799009392</c:v>
                </c:pt>
                <c:pt idx="2923">
                  <c:v>1.0169266136572783</c:v>
                </c:pt>
                <c:pt idx="2924">
                  <c:v>1.0176071507561977</c:v>
                </c:pt>
                <c:pt idx="2925">
                  <c:v>0.97372926106682556</c:v>
                </c:pt>
                <c:pt idx="2926">
                  <c:v>0.9578279225909101</c:v>
                </c:pt>
                <c:pt idx="2927">
                  <c:v>0.95859331016975924</c:v>
                </c:pt>
                <c:pt idx="2928">
                  <c:v>0.99014117816896408</c:v>
                </c:pt>
                <c:pt idx="2929">
                  <c:v>1.0040865382709023</c:v>
                </c:pt>
                <c:pt idx="2930">
                  <c:v>0.98878042091000151</c:v>
                </c:pt>
                <c:pt idx="2931">
                  <c:v>1.0031511327933169</c:v>
                </c:pt>
                <c:pt idx="2932">
                  <c:v>1.0319778527351731</c:v>
                </c:pt>
                <c:pt idx="2933">
                  <c:v>1.0319778527351731</c:v>
                </c:pt>
                <c:pt idx="2934">
                  <c:v>1.0319778527351731</c:v>
                </c:pt>
                <c:pt idx="2935">
                  <c:v>1.0319778527351731</c:v>
                </c:pt>
                <c:pt idx="2936">
                  <c:v>1.0319778527351731</c:v>
                </c:pt>
                <c:pt idx="2937">
                  <c:v>1.0319778527351731</c:v>
                </c:pt>
                <c:pt idx="2938">
                  <c:v>1.0319778527351731</c:v>
                </c:pt>
                <c:pt idx="2939">
                  <c:v>1.0319778527351731</c:v>
                </c:pt>
                <c:pt idx="2940">
                  <c:v>1.0319778527351731</c:v>
                </c:pt>
                <c:pt idx="2941">
                  <c:v>1.0386549153971403</c:v>
                </c:pt>
                <c:pt idx="2942">
                  <c:v>1.0481805053009365</c:v>
                </c:pt>
                <c:pt idx="2943">
                  <c:v>1.0626917022411864</c:v>
                </c:pt>
                <c:pt idx="2944">
                  <c:v>1.0626917022411864</c:v>
                </c:pt>
                <c:pt idx="2945">
                  <c:v>1.0626917022411864</c:v>
                </c:pt>
                <c:pt idx="2946">
                  <c:v>1.0626917022411864</c:v>
                </c:pt>
                <c:pt idx="2947">
                  <c:v>1.0626917022411864</c:v>
                </c:pt>
                <c:pt idx="2948">
                  <c:v>1.0626917022411864</c:v>
                </c:pt>
                <c:pt idx="2949">
                  <c:v>1.0626917022411864</c:v>
                </c:pt>
                <c:pt idx="2950">
                  <c:v>1.0690944141133949</c:v>
                </c:pt>
                <c:pt idx="2951">
                  <c:v>1.094517944885907</c:v>
                </c:pt>
                <c:pt idx="2952">
                  <c:v>1.106758636225845</c:v>
                </c:pt>
                <c:pt idx="2953">
                  <c:v>1.0841599458427695</c:v>
                </c:pt>
                <c:pt idx="2954">
                  <c:v>1.0927286381771195</c:v>
                </c:pt>
                <c:pt idx="2955">
                  <c:v>1.0654221532484645</c:v>
                </c:pt>
                <c:pt idx="2956">
                  <c:v>1.0351026929036058</c:v>
                </c:pt>
                <c:pt idx="2957">
                  <c:v>1.0577947797854999</c:v>
                </c:pt>
                <c:pt idx="2958">
                  <c:v>1.0773803201794769</c:v>
                </c:pt>
                <c:pt idx="2959">
                  <c:v>1.0968716348533842</c:v>
                </c:pt>
                <c:pt idx="2960">
                  <c:v>1.0895269494614344</c:v>
                </c:pt>
                <c:pt idx="2961">
                  <c:v>1.1259675028664684</c:v>
                </c:pt>
                <c:pt idx="2962">
                  <c:v>1.1259675028664684</c:v>
                </c:pt>
                <c:pt idx="2963">
                  <c:v>1.1259675028664684</c:v>
                </c:pt>
                <c:pt idx="2964">
                  <c:v>1.1259675028664684</c:v>
                </c:pt>
                <c:pt idx="2965">
                  <c:v>1.1259675028664684</c:v>
                </c:pt>
                <c:pt idx="2966">
                  <c:v>1.1259675028664684</c:v>
                </c:pt>
                <c:pt idx="2967">
                  <c:v>1.1259675028664684</c:v>
                </c:pt>
                <c:pt idx="2968">
                  <c:v>1.1259675028664684</c:v>
                </c:pt>
                <c:pt idx="2969">
                  <c:v>1.1259675028664684</c:v>
                </c:pt>
                <c:pt idx="2970">
                  <c:v>1.1259675028664684</c:v>
                </c:pt>
                <c:pt idx="2971">
                  <c:v>1.1259675028664684</c:v>
                </c:pt>
                <c:pt idx="2972">
                  <c:v>1.1259675028664684</c:v>
                </c:pt>
                <c:pt idx="2973">
                  <c:v>1.1259675028664684</c:v>
                </c:pt>
                <c:pt idx="2974">
                  <c:v>1.1259675028664684</c:v>
                </c:pt>
                <c:pt idx="2975">
                  <c:v>1.1259675028664684</c:v>
                </c:pt>
                <c:pt idx="2976">
                  <c:v>1.1259675028664684</c:v>
                </c:pt>
                <c:pt idx="2977">
                  <c:v>1.1259675028664684</c:v>
                </c:pt>
                <c:pt idx="2978">
                  <c:v>1.1259675028664684</c:v>
                </c:pt>
                <c:pt idx="2979">
                  <c:v>1.1259675028664684</c:v>
                </c:pt>
                <c:pt idx="2980">
                  <c:v>1.1259675028664684</c:v>
                </c:pt>
                <c:pt idx="2981">
                  <c:v>1.1259675028664684</c:v>
                </c:pt>
                <c:pt idx="2982">
                  <c:v>1.1259675028664684</c:v>
                </c:pt>
                <c:pt idx="2983">
                  <c:v>1.1259675028664684</c:v>
                </c:pt>
                <c:pt idx="2984">
                  <c:v>1.1259675028664684</c:v>
                </c:pt>
                <c:pt idx="2985">
                  <c:v>1.1259675028664684</c:v>
                </c:pt>
                <c:pt idx="2986">
                  <c:v>1.1259675028664684</c:v>
                </c:pt>
                <c:pt idx="2987">
                  <c:v>1.1259675028664684</c:v>
                </c:pt>
                <c:pt idx="2988">
                  <c:v>1.1259675028664684</c:v>
                </c:pt>
                <c:pt idx="2989">
                  <c:v>1.1259675028664684</c:v>
                </c:pt>
                <c:pt idx="2990">
                  <c:v>1.1247686103994894</c:v>
                </c:pt>
                <c:pt idx="2991">
                  <c:v>1.1033758923079315</c:v>
                </c:pt>
                <c:pt idx="2992">
                  <c:v>1.099042384225789</c:v>
                </c:pt>
                <c:pt idx="2993">
                  <c:v>1.0747910695296328</c:v>
                </c:pt>
                <c:pt idx="2994">
                  <c:v>1.0727624104718019</c:v>
                </c:pt>
                <c:pt idx="2995">
                  <c:v>1.1038368749344876</c:v>
                </c:pt>
                <c:pt idx="2996">
                  <c:v>1.1069722277970373</c:v>
                </c:pt>
                <c:pt idx="2997">
                  <c:v>1.1525236665869361</c:v>
                </c:pt>
                <c:pt idx="2998">
                  <c:v>1.1525236665869361</c:v>
                </c:pt>
                <c:pt idx="2999">
                  <c:v>1.1525236665869361</c:v>
                </c:pt>
                <c:pt idx="3000">
                  <c:v>1.1525236665869361</c:v>
                </c:pt>
                <c:pt idx="3001">
                  <c:v>1.1525236665869361</c:v>
                </c:pt>
                <c:pt idx="3002">
                  <c:v>1.1525236665869361</c:v>
                </c:pt>
                <c:pt idx="3003">
                  <c:v>1.1525236665869361</c:v>
                </c:pt>
                <c:pt idx="3004">
                  <c:v>1.1525236665869361</c:v>
                </c:pt>
                <c:pt idx="3005">
                  <c:v>1.1525236665869361</c:v>
                </c:pt>
                <c:pt idx="3006">
                  <c:v>1.1525236665869361</c:v>
                </c:pt>
                <c:pt idx="3007">
                  <c:v>1.1525236665869361</c:v>
                </c:pt>
                <c:pt idx="3008">
                  <c:v>1.1525236665869361</c:v>
                </c:pt>
                <c:pt idx="3009">
                  <c:v>1.1525236665869361</c:v>
                </c:pt>
                <c:pt idx="3010">
                  <c:v>1.1525236665869361</c:v>
                </c:pt>
                <c:pt idx="3011">
                  <c:v>1.1873993648158325</c:v>
                </c:pt>
                <c:pt idx="3012">
                  <c:v>1.1873993648158325</c:v>
                </c:pt>
                <c:pt idx="3013">
                  <c:v>1.1873993648158325</c:v>
                </c:pt>
                <c:pt idx="3014">
                  <c:v>1.1873993648158325</c:v>
                </c:pt>
                <c:pt idx="3015">
                  <c:v>1.1873993648158325</c:v>
                </c:pt>
                <c:pt idx="3016">
                  <c:v>1.1873993648158325</c:v>
                </c:pt>
                <c:pt idx="3017">
                  <c:v>1.1873993648158325</c:v>
                </c:pt>
                <c:pt idx="3018">
                  <c:v>1.1873993648158325</c:v>
                </c:pt>
                <c:pt idx="3019">
                  <c:v>1.1873993648158325</c:v>
                </c:pt>
                <c:pt idx="3020">
                  <c:v>1.1873993648158325</c:v>
                </c:pt>
                <c:pt idx="3021">
                  <c:v>1.1873993648158325</c:v>
                </c:pt>
                <c:pt idx="3022">
                  <c:v>1.1873993648158325</c:v>
                </c:pt>
                <c:pt idx="3023">
                  <c:v>1.1873993648158325</c:v>
                </c:pt>
                <c:pt idx="3024">
                  <c:v>1.1873993648158325</c:v>
                </c:pt>
                <c:pt idx="3025">
                  <c:v>1.1873993648158325</c:v>
                </c:pt>
                <c:pt idx="3026">
                  <c:v>1.1873993648158325</c:v>
                </c:pt>
                <c:pt idx="3027">
                  <c:v>1.1873993648158325</c:v>
                </c:pt>
                <c:pt idx="3028">
                  <c:v>1.1873993648158325</c:v>
                </c:pt>
                <c:pt idx="3029">
                  <c:v>1.1873993648158325</c:v>
                </c:pt>
                <c:pt idx="3030">
                  <c:v>1.1873993648158325</c:v>
                </c:pt>
                <c:pt idx="3031">
                  <c:v>1.1873993648158325</c:v>
                </c:pt>
                <c:pt idx="3032">
                  <c:v>1.1873993648158325</c:v>
                </c:pt>
                <c:pt idx="3033">
                  <c:v>1.1873993648158325</c:v>
                </c:pt>
                <c:pt idx="3034">
                  <c:v>1.1873993648158325</c:v>
                </c:pt>
                <c:pt idx="3035">
                  <c:v>1.1873993648158325</c:v>
                </c:pt>
                <c:pt idx="3036">
                  <c:v>1.1873993648158325</c:v>
                </c:pt>
                <c:pt idx="3037">
                  <c:v>1.1873993648158325</c:v>
                </c:pt>
                <c:pt idx="3038">
                  <c:v>1.1873993648158325</c:v>
                </c:pt>
                <c:pt idx="3039">
                  <c:v>1.1873993648158325</c:v>
                </c:pt>
                <c:pt idx="3040">
                  <c:v>1.1873993648158325</c:v>
                </c:pt>
                <c:pt idx="3041">
                  <c:v>1.1873993648158325</c:v>
                </c:pt>
                <c:pt idx="3042">
                  <c:v>1.1873993648158325</c:v>
                </c:pt>
                <c:pt idx="3043">
                  <c:v>1.1873993648158325</c:v>
                </c:pt>
                <c:pt idx="3044">
                  <c:v>1.1873993648158325</c:v>
                </c:pt>
                <c:pt idx="3045">
                  <c:v>1.1873993648158325</c:v>
                </c:pt>
                <c:pt idx="3046">
                  <c:v>1.1873993648158325</c:v>
                </c:pt>
                <c:pt idx="3047">
                  <c:v>1.1873993648158325</c:v>
                </c:pt>
                <c:pt idx="3048">
                  <c:v>1.1873993648158325</c:v>
                </c:pt>
                <c:pt idx="3049">
                  <c:v>1.1873993648158325</c:v>
                </c:pt>
                <c:pt idx="3050">
                  <c:v>1.1873993648158325</c:v>
                </c:pt>
                <c:pt idx="3051">
                  <c:v>1.1873993648158325</c:v>
                </c:pt>
                <c:pt idx="3052">
                  <c:v>1.1873993648158325</c:v>
                </c:pt>
                <c:pt idx="3053">
                  <c:v>1.1873993648158325</c:v>
                </c:pt>
                <c:pt idx="3054">
                  <c:v>1.1873993648158325</c:v>
                </c:pt>
                <c:pt idx="3055">
                  <c:v>1.1873993648158325</c:v>
                </c:pt>
                <c:pt idx="3056">
                  <c:v>1.1873993648158325</c:v>
                </c:pt>
                <c:pt idx="3057">
                  <c:v>1.1873993648158325</c:v>
                </c:pt>
                <c:pt idx="3058">
                  <c:v>1.1873993648158325</c:v>
                </c:pt>
                <c:pt idx="3059">
                  <c:v>1.1873993648158325</c:v>
                </c:pt>
                <c:pt idx="3060">
                  <c:v>1.1873993648158325</c:v>
                </c:pt>
                <c:pt idx="3061">
                  <c:v>1.1873993648158325</c:v>
                </c:pt>
                <c:pt idx="3062">
                  <c:v>1.1873993648158325</c:v>
                </c:pt>
                <c:pt idx="3063">
                  <c:v>1.1873993648158325</c:v>
                </c:pt>
                <c:pt idx="3064">
                  <c:v>1.1873993648158325</c:v>
                </c:pt>
                <c:pt idx="3065">
                  <c:v>1.1873993648158325</c:v>
                </c:pt>
                <c:pt idx="3066">
                  <c:v>1.1873993648158325</c:v>
                </c:pt>
                <c:pt idx="3067">
                  <c:v>1.1873993648158325</c:v>
                </c:pt>
                <c:pt idx="3068">
                  <c:v>1.1873993648158325</c:v>
                </c:pt>
                <c:pt idx="3069">
                  <c:v>1.1873993648158325</c:v>
                </c:pt>
                <c:pt idx="3070">
                  <c:v>1.1873993648158325</c:v>
                </c:pt>
                <c:pt idx="3071">
                  <c:v>1.1873993648158325</c:v>
                </c:pt>
                <c:pt idx="3072">
                  <c:v>1.1873993648158325</c:v>
                </c:pt>
                <c:pt idx="3073">
                  <c:v>1.1873993648158325</c:v>
                </c:pt>
                <c:pt idx="3074">
                  <c:v>1.1873993648158325</c:v>
                </c:pt>
                <c:pt idx="3075">
                  <c:v>1.1873993648158325</c:v>
                </c:pt>
                <c:pt idx="3076">
                  <c:v>1.1873993648158325</c:v>
                </c:pt>
                <c:pt idx="3077">
                  <c:v>1.1873993648158325</c:v>
                </c:pt>
                <c:pt idx="3078">
                  <c:v>1.1873993648158325</c:v>
                </c:pt>
                <c:pt idx="3079">
                  <c:v>1.1873993648158325</c:v>
                </c:pt>
                <c:pt idx="3080">
                  <c:v>1.1873993648158325</c:v>
                </c:pt>
                <c:pt idx="3081">
                  <c:v>1.1873993648158325</c:v>
                </c:pt>
                <c:pt idx="3082">
                  <c:v>1.1873993648158325</c:v>
                </c:pt>
                <c:pt idx="3083">
                  <c:v>1.1873993648158325</c:v>
                </c:pt>
                <c:pt idx="3084">
                  <c:v>1.1873993648158325</c:v>
                </c:pt>
                <c:pt idx="3085">
                  <c:v>1.1873993648158325</c:v>
                </c:pt>
                <c:pt idx="3086">
                  <c:v>1.1873993648158325</c:v>
                </c:pt>
                <c:pt idx="3087">
                  <c:v>1.1970107561724364</c:v>
                </c:pt>
                <c:pt idx="3088">
                  <c:v>1.2126504548347685</c:v>
                </c:pt>
                <c:pt idx="3089">
                  <c:v>1.1982337183824301</c:v>
                </c:pt>
                <c:pt idx="3090">
                  <c:v>1.1974473416514138</c:v>
                </c:pt>
                <c:pt idx="3091">
                  <c:v>1.215184335412488</c:v>
                </c:pt>
                <c:pt idx="3092">
                  <c:v>1.211077481006551</c:v>
                </c:pt>
                <c:pt idx="3093">
                  <c:v>1.203301339304842</c:v>
                </c:pt>
                <c:pt idx="3094">
                  <c:v>1.2053109887618398</c:v>
                </c:pt>
                <c:pt idx="3095">
                  <c:v>1.1951755065175416</c:v>
                </c:pt>
                <c:pt idx="3096">
                  <c:v>1.1997189564191006</c:v>
                </c:pt>
                <c:pt idx="3097">
                  <c:v>1.2161448715461329</c:v>
                </c:pt>
                <c:pt idx="3098">
                  <c:v>1.2161448715461329</c:v>
                </c:pt>
                <c:pt idx="3099">
                  <c:v>1.2161448715461329</c:v>
                </c:pt>
                <c:pt idx="3100">
                  <c:v>1.2161448715461329</c:v>
                </c:pt>
                <c:pt idx="3101">
                  <c:v>1.2161448715461329</c:v>
                </c:pt>
                <c:pt idx="3102">
                  <c:v>1.2161448715461329</c:v>
                </c:pt>
                <c:pt idx="3103">
                  <c:v>1.2161448715461329</c:v>
                </c:pt>
                <c:pt idx="3104">
                  <c:v>1.2161448715461329</c:v>
                </c:pt>
                <c:pt idx="3105">
                  <c:v>1.2170323969614034</c:v>
                </c:pt>
                <c:pt idx="3106">
                  <c:v>1.2121498521151566</c:v>
                </c:pt>
                <c:pt idx="3107">
                  <c:v>1.204959838886102</c:v>
                </c:pt>
                <c:pt idx="3108">
                  <c:v>1.207445339508131</c:v>
                </c:pt>
                <c:pt idx="3109">
                  <c:v>1.2038056111218387</c:v>
                </c:pt>
                <c:pt idx="3110">
                  <c:v>1.1904900737584232</c:v>
                </c:pt>
                <c:pt idx="3111">
                  <c:v>1.1836548122057735</c:v>
                </c:pt>
                <c:pt idx="3112">
                  <c:v>1.1791277110556102</c:v>
                </c:pt>
                <c:pt idx="3113">
                  <c:v>1.1616401295212357</c:v>
                </c:pt>
                <c:pt idx="3114">
                  <c:v>1.1516976996091897</c:v>
                </c:pt>
                <c:pt idx="3115">
                  <c:v>1.1714935127833808</c:v>
                </c:pt>
                <c:pt idx="3116">
                  <c:v>1.173534970836875</c:v>
                </c:pt>
                <c:pt idx="3117">
                  <c:v>1.1741563434481923</c:v>
                </c:pt>
                <c:pt idx="3118">
                  <c:v>1.176464422436599</c:v>
                </c:pt>
                <c:pt idx="3119">
                  <c:v>1.1726474352448442</c:v>
                </c:pt>
                <c:pt idx="3120">
                  <c:v>1.1868505794376101</c:v>
                </c:pt>
                <c:pt idx="3121">
                  <c:v>1.1696291608839489</c:v>
                </c:pt>
                <c:pt idx="3122">
                  <c:v>1.1670550003289086</c:v>
                </c:pt>
                <c:pt idx="3123">
                  <c:v>1.1376721195246955</c:v>
                </c:pt>
                <c:pt idx="3124">
                  <c:v>1.1371396510886289</c:v>
                </c:pt>
                <c:pt idx="3125">
                  <c:v>1.1457502077140598</c:v>
                </c:pt>
                <c:pt idx="3126">
                  <c:v>1.1714935127833805</c:v>
                </c:pt>
                <c:pt idx="3127">
                  <c:v>1.1722034740903891</c:v>
                </c:pt>
                <c:pt idx="3128">
                  <c:v>1.1815248468706674</c:v>
                </c:pt>
                <c:pt idx="3129">
                  <c:v>1.1815248468706674</c:v>
                </c:pt>
                <c:pt idx="3130">
                  <c:v>1.1815248468706674</c:v>
                </c:pt>
                <c:pt idx="3131">
                  <c:v>1.1815248468706674</c:v>
                </c:pt>
                <c:pt idx="3132">
                  <c:v>1.1815248468706674</c:v>
                </c:pt>
                <c:pt idx="3133">
                  <c:v>1.1815248468706674</c:v>
                </c:pt>
                <c:pt idx="3134">
                  <c:v>1.1815248468706674</c:v>
                </c:pt>
                <c:pt idx="3135">
                  <c:v>1.1815248468706674</c:v>
                </c:pt>
                <c:pt idx="3136">
                  <c:v>1.1815248468706674</c:v>
                </c:pt>
                <c:pt idx="3137">
                  <c:v>1.1815248468706674</c:v>
                </c:pt>
                <c:pt idx="3138">
                  <c:v>1.1815248468706674</c:v>
                </c:pt>
                <c:pt idx="3139">
                  <c:v>1.1815248468706674</c:v>
                </c:pt>
                <c:pt idx="3140">
                  <c:v>1.1815248468706674</c:v>
                </c:pt>
                <c:pt idx="3141">
                  <c:v>1.1815248468706674</c:v>
                </c:pt>
                <c:pt idx="3142">
                  <c:v>1.1815248468706674</c:v>
                </c:pt>
                <c:pt idx="3143">
                  <c:v>1.1815248468706674</c:v>
                </c:pt>
                <c:pt idx="3144">
                  <c:v>1.1815248468706674</c:v>
                </c:pt>
                <c:pt idx="3145">
                  <c:v>1.1815248468706674</c:v>
                </c:pt>
                <c:pt idx="3146">
                  <c:v>1.1815248468706674</c:v>
                </c:pt>
                <c:pt idx="3147">
                  <c:v>1.1815248468706674</c:v>
                </c:pt>
                <c:pt idx="3148">
                  <c:v>1.1815248468706674</c:v>
                </c:pt>
                <c:pt idx="3149">
                  <c:v>1.1815248468706674</c:v>
                </c:pt>
                <c:pt idx="3150">
                  <c:v>1.1815248468706674</c:v>
                </c:pt>
                <c:pt idx="3151">
                  <c:v>1.1815248468706674</c:v>
                </c:pt>
                <c:pt idx="3152">
                  <c:v>1.1815248468706674</c:v>
                </c:pt>
                <c:pt idx="3153">
                  <c:v>1.1815248468706674</c:v>
                </c:pt>
                <c:pt idx="3154">
                  <c:v>1.1815248468706674</c:v>
                </c:pt>
                <c:pt idx="3155">
                  <c:v>1.1815248468706674</c:v>
                </c:pt>
                <c:pt idx="3156">
                  <c:v>1.1815248468706674</c:v>
                </c:pt>
                <c:pt idx="3157">
                  <c:v>1.1815248468706674</c:v>
                </c:pt>
                <c:pt idx="3158">
                  <c:v>1.1815248468706674</c:v>
                </c:pt>
                <c:pt idx="3159">
                  <c:v>1.1815248468706674</c:v>
                </c:pt>
                <c:pt idx="3160">
                  <c:v>1.1817891439808337</c:v>
                </c:pt>
                <c:pt idx="3161">
                  <c:v>1.2012860363287881</c:v>
                </c:pt>
                <c:pt idx="3162">
                  <c:v>1.2012860363287881</c:v>
                </c:pt>
                <c:pt idx="3163">
                  <c:v>1.2012860363287881</c:v>
                </c:pt>
                <c:pt idx="3164">
                  <c:v>1.2012860363287881</c:v>
                </c:pt>
                <c:pt idx="3165">
                  <c:v>1.2012860363287881</c:v>
                </c:pt>
                <c:pt idx="3166">
                  <c:v>1.2012860363287881</c:v>
                </c:pt>
                <c:pt idx="3167">
                  <c:v>1.2012860363287881</c:v>
                </c:pt>
                <c:pt idx="3168">
                  <c:v>1.2012860363287881</c:v>
                </c:pt>
                <c:pt idx="3169">
                  <c:v>1.2012860363287881</c:v>
                </c:pt>
                <c:pt idx="3170">
                  <c:v>1.2012860363287881</c:v>
                </c:pt>
                <c:pt idx="3171">
                  <c:v>1.2012860363287881</c:v>
                </c:pt>
                <c:pt idx="3172">
                  <c:v>1.2012860363287881</c:v>
                </c:pt>
                <c:pt idx="3173">
                  <c:v>1.2012860363287881</c:v>
                </c:pt>
                <c:pt idx="3174">
                  <c:v>1.2012860363287881</c:v>
                </c:pt>
                <c:pt idx="3175">
                  <c:v>1.2012860363287881</c:v>
                </c:pt>
                <c:pt idx="3176">
                  <c:v>1.2012860363287881</c:v>
                </c:pt>
                <c:pt idx="3177">
                  <c:v>1.2012860363287881</c:v>
                </c:pt>
                <c:pt idx="3178">
                  <c:v>1.2012860363287881</c:v>
                </c:pt>
                <c:pt idx="3179">
                  <c:v>1.2012860363287881</c:v>
                </c:pt>
                <c:pt idx="3180">
                  <c:v>1.2012860363287881</c:v>
                </c:pt>
                <c:pt idx="3181">
                  <c:v>1.2012860363287881</c:v>
                </c:pt>
                <c:pt idx="3182">
                  <c:v>1.2012860363287881</c:v>
                </c:pt>
                <c:pt idx="3183">
                  <c:v>1.2012860363287881</c:v>
                </c:pt>
                <c:pt idx="3184">
                  <c:v>1.2012860363287881</c:v>
                </c:pt>
                <c:pt idx="3185">
                  <c:v>1.2012860363287881</c:v>
                </c:pt>
                <c:pt idx="3186">
                  <c:v>1.2012860363287881</c:v>
                </c:pt>
                <c:pt idx="3187">
                  <c:v>1.2012860363287881</c:v>
                </c:pt>
                <c:pt idx="3188">
                  <c:v>1.2012860363287881</c:v>
                </c:pt>
                <c:pt idx="3189">
                  <c:v>1.2012860363287881</c:v>
                </c:pt>
                <c:pt idx="3190">
                  <c:v>1.2012860363287881</c:v>
                </c:pt>
                <c:pt idx="3191">
                  <c:v>1.2012860363287881</c:v>
                </c:pt>
                <c:pt idx="3192">
                  <c:v>1.2012860363287881</c:v>
                </c:pt>
                <c:pt idx="3193">
                  <c:v>1.2012860363287881</c:v>
                </c:pt>
                <c:pt idx="3194">
                  <c:v>1.2012860363287881</c:v>
                </c:pt>
                <c:pt idx="3195">
                  <c:v>1.2012860363287881</c:v>
                </c:pt>
                <c:pt idx="3196">
                  <c:v>1.2012860363287881</c:v>
                </c:pt>
                <c:pt idx="3197">
                  <c:v>1.2012860363287881</c:v>
                </c:pt>
                <c:pt idx="3198">
                  <c:v>1.2012860363287881</c:v>
                </c:pt>
                <c:pt idx="3199">
                  <c:v>1.2012860363287881</c:v>
                </c:pt>
                <c:pt idx="3200">
                  <c:v>1.2012860363287881</c:v>
                </c:pt>
                <c:pt idx="3201">
                  <c:v>1.2012860363287881</c:v>
                </c:pt>
                <c:pt idx="3202">
                  <c:v>1.2012860363287881</c:v>
                </c:pt>
                <c:pt idx="3203">
                  <c:v>1.2012860363287881</c:v>
                </c:pt>
                <c:pt idx="3204">
                  <c:v>1.2012860363287881</c:v>
                </c:pt>
                <c:pt idx="3205">
                  <c:v>1.2012860363287881</c:v>
                </c:pt>
                <c:pt idx="3206">
                  <c:v>1.2012860363287881</c:v>
                </c:pt>
                <c:pt idx="3207">
                  <c:v>1.2012860363287881</c:v>
                </c:pt>
                <c:pt idx="3208">
                  <c:v>1.2012860363287881</c:v>
                </c:pt>
                <c:pt idx="3209">
                  <c:v>1.2012860363287881</c:v>
                </c:pt>
                <c:pt idx="3210">
                  <c:v>1.2012860363287881</c:v>
                </c:pt>
                <c:pt idx="3211">
                  <c:v>1.2012860363287881</c:v>
                </c:pt>
                <c:pt idx="3212">
                  <c:v>1.2012860363287881</c:v>
                </c:pt>
                <c:pt idx="3213">
                  <c:v>1.2012860363287881</c:v>
                </c:pt>
                <c:pt idx="3214">
                  <c:v>1.2012860363287881</c:v>
                </c:pt>
                <c:pt idx="3215">
                  <c:v>1.2019568445548354</c:v>
                </c:pt>
                <c:pt idx="3216">
                  <c:v>1.1980161624842651</c:v>
                </c:pt>
                <c:pt idx="3217">
                  <c:v>1.2079934052265744</c:v>
                </c:pt>
                <c:pt idx="3218">
                  <c:v>1.2202343665433504</c:v>
                </c:pt>
                <c:pt idx="3219">
                  <c:v>1.2202343665433504</c:v>
                </c:pt>
                <c:pt idx="3220">
                  <c:v>1.2202343665433504</c:v>
                </c:pt>
                <c:pt idx="3221">
                  <c:v>1.2202343665433504</c:v>
                </c:pt>
                <c:pt idx="3222">
                  <c:v>1.2204048003449437</c:v>
                </c:pt>
                <c:pt idx="3223">
                  <c:v>1.2034698069699377</c:v>
                </c:pt>
                <c:pt idx="3224">
                  <c:v>1.2000662765830383</c:v>
                </c:pt>
                <c:pt idx="3225">
                  <c:v>1.2035548018260172</c:v>
                </c:pt>
                <c:pt idx="3226">
                  <c:v>1.2028741575349933</c:v>
                </c:pt>
                <c:pt idx="3227">
                  <c:v>1.2028741575349933</c:v>
                </c:pt>
                <c:pt idx="3228">
                  <c:v>1.2154684373508178</c:v>
                </c:pt>
                <c:pt idx="3229">
                  <c:v>1.2046609610280541</c:v>
                </c:pt>
                <c:pt idx="3230">
                  <c:v>1.2071292101039441</c:v>
                </c:pt>
                <c:pt idx="3231">
                  <c:v>1.216574886176399</c:v>
                </c:pt>
                <c:pt idx="3232">
                  <c:v>1.1890030626708217</c:v>
                </c:pt>
                <c:pt idx="3233">
                  <c:v>1.1747064722038729</c:v>
                </c:pt>
                <c:pt idx="3234">
                  <c:v>1.1757274724298221</c:v>
                </c:pt>
                <c:pt idx="3235">
                  <c:v>1.1766636322655819</c:v>
                </c:pt>
                <c:pt idx="3236">
                  <c:v>1.1725787238746803</c:v>
                </c:pt>
                <c:pt idx="3237">
                  <c:v>1.1567502469040822</c:v>
                </c:pt>
                <c:pt idx="3238">
                  <c:v>1.1547930868423733</c:v>
                </c:pt>
                <c:pt idx="3239">
                  <c:v>1.1604949441718304</c:v>
                </c:pt>
                <c:pt idx="3240">
                  <c:v>1.1839821489100408</c:v>
                </c:pt>
                <c:pt idx="3241">
                  <c:v>1.1844927938347971</c:v>
                </c:pt>
                <c:pt idx="3242">
                  <c:v>1.1867052473965249</c:v>
                </c:pt>
                <c:pt idx="3243">
                  <c:v>1.2028741575349935</c:v>
                </c:pt>
                <c:pt idx="3244">
                  <c:v>1.2028741575349935</c:v>
                </c:pt>
                <c:pt idx="3245">
                  <c:v>1.2028741575349935</c:v>
                </c:pt>
                <c:pt idx="3246">
                  <c:v>1.2028741575349935</c:v>
                </c:pt>
                <c:pt idx="3247">
                  <c:v>1.2028741575349935</c:v>
                </c:pt>
                <c:pt idx="3248">
                  <c:v>1.2028741575349935</c:v>
                </c:pt>
                <c:pt idx="3249">
                  <c:v>1.2028741575349935</c:v>
                </c:pt>
                <c:pt idx="3250">
                  <c:v>1.2028741575349935</c:v>
                </c:pt>
                <c:pt idx="3251">
                  <c:v>1.2028741575349935</c:v>
                </c:pt>
                <c:pt idx="3252">
                  <c:v>1.2028741575349935</c:v>
                </c:pt>
                <c:pt idx="3253">
                  <c:v>1.2028741575349935</c:v>
                </c:pt>
                <c:pt idx="3254">
                  <c:v>1.2028741575349935</c:v>
                </c:pt>
                <c:pt idx="3255">
                  <c:v>1.2028741575349935</c:v>
                </c:pt>
                <c:pt idx="3256">
                  <c:v>1.2028741575349935</c:v>
                </c:pt>
                <c:pt idx="3257">
                  <c:v>1.2028741575349935</c:v>
                </c:pt>
                <c:pt idx="3258">
                  <c:v>1.2028741575349935</c:v>
                </c:pt>
                <c:pt idx="3259">
                  <c:v>1.2028741575349935</c:v>
                </c:pt>
                <c:pt idx="3260">
                  <c:v>1.2028741575349935</c:v>
                </c:pt>
                <c:pt idx="3261">
                  <c:v>1.2028741575349935</c:v>
                </c:pt>
                <c:pt idx="3262">
                  <c:v>1.2028741575349935</c:v>
                </c:pt>
                <c:pt idx="3263">
                  <c:v>1.2028741575349935</c:v>
                </c:pt>
                <c:pt idx="3264">
                  <c:v>1.2028741575349935</c:v>
                </c:pt>
                <c:pt idx="3265">
                  <c:v>1.2028741575349935</c:v>
                </c:pt>
                <c:pt idx="3266">
                  <c:v>1.2028741575349935</c:v>
                </c:pt>
                <c:pt idx="3267">
                  <c:v>1.2028741575349935</c:v>
                </c:pt>
                <c:pt idx="3268">
                  <c:v>1.2233190325424073</c:v>
                </c:pt>
                <c:pt idx="3269">
                  <c:v>1.2233190325424073</c:v>
                </c:pt>
                <c:pt idx="3270">
                  <c:v>1.2233190325424073</c:v>
                </c:pt>
                <c:pt idx="3271">
                  <c:v>1.2233190325424073</c:v>
                </c:pt>
                <c:pt idx="3272">
                  <c:v>1.2233190325424073</c:v>
                </c:pt>
                <c:pt idx="3273">
                  <c:v>1.2233190325424073</c:v>
                </c:pt>
                <c:pt idx="3274">
                  <c:v>1.2233190325424073</c:v>
                </c:pt>
                <c:pt idx="3275">
                  <c:v>1.2233190325424073</c:v>
                </c:pt>
                <c:pt idx="3276">
                  <c:v>1.2233190325424073</c:v>
                </c:pt>
                <c:pt idx="3277">
                  <c:v>1.2233190325424073</c:v>
                </c:pt>
                <c:pt idx="3278">
                  <c:v>1.2233190325424073</c:v>
                </c:pt>
                <c:pt idx="3279">
                  <c:v>1.2233190325424073</c:v>
                </c:pt>
                <c:pt idx="3280">
                  <c:v>1.2233190325424073</c:v>
                </c:pt>
                <c:pt idx="3281">
                  <c:v>1.2233190325424073</c:v>
                </c:pt>
                <c:pt idx="3282">
                  <c:v>1.2233190325424073</c:v>
                </c:pt>
                <c:pt idx="3283">
                  <c:v>1.2233190325424073</c:v>
                </c:pt>
                <c:pt idx="3284">
                  <c:v>1.2233190325424073</c:v>
                </c:pt>
                <c:pt idx="3285">
                  <c:v>1.2233190325424073</c:v>
                </c:pt>
                <c:pt idx="3286">
                  <c:v>1.2233190325424073</c:v>
                </c:pt>
                <c:pt idx="3287">
                  <c:v>1.2233190325424073</c:v>
                </c:pt>
                <c:pt idx="3288">
                  <c:v>1.2233190325424073</c:v>
                </c:pt>
                <c:pt idx="3289">
                  <c:v>1.2233190325424073</c:v>
                </c:pt>
                <c:pt idx="3290">
                  <c:v>1.2233190325424073</c:v>
                </c:pt>
                <c:pt idx="3291">
                  <c:v>1.2233190325424073</c:v>
                </c:pt>
                <c:pt idx="3292">
                  <c:v>1.2233190325424073</c:v>
                </c:pt>
                <c:pt idx="3293">
                  <c:v>1.2233190325424073</c:v>
                </c:pt>
                <c:pt idx="3294">
                  <c:v>1.2233190325424073</c:v>
                </c:pt>
                <c:pt idx="3295">
                  <c:v>1.2233190325424073</c:v>
                </c:pt>
                <c:pt idx="3296">
                  <c:v>1.2233190325424073</c:v>
                </c:pt>
                <c:pt idx="3297">
                  <c:v>1.2233190325424073</c:v>
                </c:pt>
                <c:pt idx="3298">
                  <c:v>1.2233190325424073</c:v>
                </c:pt>
                <c:pt idx="3299">
                  <c:v>1.2233190325424073</c:v>
                </c:pt>
                <c:pt idx="3300">
                  <c:v>1.2233190325424073</c:v>
                </c:pt>
                <c:pt idx="3301">
                  <c:v>1.2233190325424073</c:v>
                </c:pt>
                <c:pt idx="3302">
                  <c:v>1.2233190325424073</c:v>
                </c:pt>
                <c:pt idx="3303">
                  <c:v>1.2233190325424073</c:v>
                </c:pt>
                <c:pt idx="3304">
                  <c:v>1.2233190325424073</c:v>
                </c:pt>
                <c:pt idx="3305">
                  <c:v>1.2233190325424073</c:v>
                </c:pt>
                <c:pt idx="3306">
                  <c:v>1.2316937370237528</c:v>
                </c:pt>
                <c:pt idx="3307">
                  <c:v>1.2472108634699188</c:v>
                </c:pt>
                <c:pt idx="3308">
                  <c:v>1.2472108634699188</c:v>
                </c:pt>
                <c:pt idx="3309">
                  <c:v>1.2472108634699188</c:v>
                </c:pt>
                <c:pt idx="3310">
                  <c:v>1.2472108634699188</c:v>
                </c:pt>
                <c:pt idx="3311">
                  <c:v>1.2472108634699188</c:v>
                </c:pt>
                <c:pt idx="3312">
                  <c:v>1.2472108634699188</c:v>
                </c:pt>
                <c:pt idx="3313">
                  <c:v>1.2472108634699188</c:v>
                </c:pt>
                <c:pt idx="3314">
                  <c:v>1.2472108634699188</c:v>
                </c:pt>
                <c:pt idx="3315">
                  <c:v>1.2472108634699188</c:v>
                </c:pt>
                <c:pt idx="3316">
                  <c:v>1.2472108634699188</c:v>
                </c:pt>
                <c:pt idx="3317">
                  <c:v>1.2472108634699188</c:v>
                </c:pt>
                <c:pt idx="3318">
                  <c:v>1.2472108634699188</c:v>
                </c:pt>
                <c:pt idx="3319">
                  <c:v>1.2472108634699188</c:v>
                </c:pt>
                <c:pt idx="3320">
                  <c:v>1.2472108634699188</c:v>
                </c:pt>
                <c:pt idx="3321">
                  <c:v>1.2472108634699188</c:v>
                </c:pt>
                <c:pt idx="3322">
                  <c:v>1.2472108634699188</c:v>
                </c:pt>
                <c:pt idx="3323">
                  <c:v>1.2472108634699188</c:v>
                </c:pt>
                <c:pt idx="3324">
                  <c:v>1.2472108634699188</c:v>
                </c:pt>
                <c:pt idx="3325">
                  <c:v>1.2472108634699188</c:v>
                </c:pt>
                <c:pt idx="3326">
                  <c:v>1.2472108634699188</c:v>
                </c:pt>
                <c:pt idx="3327">
                  <c:v>1.2472108634699188</c:v>
                </c:pt>
                <c:pt idx="3328">
                  <c:v>1.2472108634699188</c:v>
                </c:pt>
                <c:pt idx="3329">
                  <c:v>1.2472108634699188</c:v>
                </c:pt>
                <c:pt idx="3330">
                  <c:v>1.2472108634699188</c:v>
                </c:pt>
                <c:pt idx="3331">
                  <c:v>1.2472108634699188</c:v>
                </c:pt>
                <c:pt idx="3332">
                  <c:v>1.2472108634699188</c:v>
                </c:pt>
                <c:pt idx="3333">
                  <c:v>1.2472108634699188</c:v>
                </c:pt>
                <c:pt idx="3334">
                  <c:v>1.2472108634699188</c:v>
                </c:pt>
                <c:pt idx="3335">
                  <c:v>1.2472108634699188</c:v>
                </c:pt>
                <c:pt idx="3336">
                  <c:v>1.2472108634699188</c:v>
                </c:pt>
                <c:pt idx="3337">
                  <c:v>1.2472108634699188</c:v>
                </c:pt>
                <c:pt idx="3338">
                  <c:v>1.2472108634699188</c:v>
                </c:pt>
                <c:pt idx="3339">
                  <c:v>1.2472108634699188</c:v>
                </c:pt>
                <c:pt idx="3340">
                  <c:v>1.2656233059123039</c:v>
                </c:pt>
                <c:pt idx="3341">
                  <c:v>1.2656233059123039</c:v>
                </c:pt>
                <c:pt idx="3342">
                  <c:v>1.2577082828493698</c:v>
                </c:pt>
                <c:pt idx="3343">
                  <c:v>1.268641814378205</c:v>
                </c:pt>
                <c:pt idx="3344">
                  <c:v>1.2742723554909265</c:v>
                </c:pt>
                <c:pt idx="3345">
                  <c:v>1.2742723554909265</c:v>
                </c:pt>
                <c:pt idx="3346">
                  <c:v>1.2742723554909265</c:v>
                </c:pt>
                <c:pt idx="3347">
                  <c:v>1.2742723554909265</c:v>
                </c:pt>
                <c:pt idx="3348">
                  <c:v>1.2742723554909265</c:v>
                </c:pt>
                <c:pt idx="3349">
                  <c:v>1.2742723554909265</c:v>
                </c:pt>
                <c:pt idx="3350">
                  <c:v>1.2742723554909265</c:v>
                </c:pt>
                <c:pt idx="3351">
                  <c:v>1.2742723554909265</c:v>
                </c:pt>
                <c:pt idx="3352">
                  <c:v>1.2742723554909265</c:v>
                </c:pt>
                <c:pt idx="3353">
                  <c:v>1.2742723554909265</c:v>
                </c:pt>
                <c:pt idx="3354">
                  <c:v>1.2742723554909265</c:v>
                </c:pt>
                <c:pt idx="3355">
                  <c:v>1.2742723554909265</c:v>
                </c:pt>
                <c:pt idx="3356">
                  <c:v>1.2742723554909265</c:v>
                </c:pt>
                <c:pt idx="3357">
                  <c:v>1.2742723554909265</c:v>
                </c:pt>
                <c:pt idx="3358">
                  <c:v>1.2742723554909265</c:v>
                </c:pt>
                <c:pt idx="3359">
                  <c:v>1.2742723554909265</c:v>
                </c:pt>
                <c:pt idx="3360">
                  <c:v>1.2742723554909265</c:v>
                </c:pt>
                <c:pt idx="3361">
                  <c:v>1.2742723554909265</c:v>
                </c:pt>
                <c:pt idx="3362">
                  <c:v>1.2742723554909265</c:v>
                </c:pt>
                <c:pt idx="3363">
                  <c:v>1.2742723554909265</c:v>
                </c:pt>
                <c:pt idx="3364">
                  <c:v>1.2742723554909265</c:v>
                </c:pt>
                <c:pt idx="3365">
                  <c:v>1.2742723554909265</c:v>
                </c:pt>
                <c:pt idx="3366">
                  <c:v>1.2742723554909265</c:v>
                </c:pt>
                <c:pt idx="3367">
                  <c:v>1.2742723554909265</c:v>
                </c:pt>
                <c:pt idx="3368">
                  <c:v>1.2742723554909265</c:v>
                </c:pt>
                <c:pt idx="3369">
                  <c:v>1.2742723554909265</c:v>
                </c:pt>
                <c:pt idx="3370">
                  <c:v>1.2742723554909265</c:v>
                </c:pt>
                <c:pt idx="3371">
                  <c:v>1.2742723554909265</c:v>
                </c:pt>
                <c:pt idx="3372">
                  <c:v>1.2742723554909265</c:v>
                </c:pt>
                <c:pt idx="3373">
                  <c:v>1.2742723554909265</c:v>
                </c:pt>
                <c:pt idx="3374">
                  <c:v>1.2742723554909265</c:v>
                </c:pt>
                <c:pt idx="3375">
                  <c:v>1.2742723554909265</c:v>
                </c:pt>
                <c:pt idx="3376">
                  <c:v>1.285808514332603</c:v>
                </c:pt>
                <c:pt idx="3377">
                  <c:v>1.3021643568996153</c:v>
                </c:pt>
                <c:pt idx="3378">
                  <c:v>1.3021643568996153</c:v>
                </c:pt>
                <c:pt idx="3379">
                  <c:v>1.3021643568996153</c:v>
                </c:pt>
                <c:pt idx="3380">
                  <c:v>1.2913861749540874</c:v>
                </c:pt>
                <c:pt idx="3381">
                  <c:v>1.3110266758754112</c:v>
                </c:pt>
                <c:pt idx="3382">
                  <c:v>1.3028029361055036</c:v>
                </c:pt>
                <c:pt idx="3383">
                  <c:v>1.3128624836477258</c:v>
                </c:pt>
                <c:pt idx="3384">
                  <c:v>1.3232415804507298</c:v>
                </c:pt>
                <c:pt idx="3385">
                  <c:v>1.3232415804507298</c:v>
                </c:pt>
                <c:pt idx="3386">
                  <c:v>1.2904538780550443</c:v>
                </c:pt>
                <c:pt idx="3387">
                  <c:v>1.2945966914349571</c:v>
                </c:pt>
                <c:pt idx="3388">
                  <c:v>1.2782382353573307</c:v>
                </c:pt>
                <c:pt idx="3389">
                  <c:v>1.2905274465196199</c:v>
                </c:pt>
                <c:pt idx="3390">
                  <c:v>1.3033048534006184</c:v>
                </c:pt>
                <c:pt idx="3391">
                  <c:v>1.3109551475125834</c:v>
                </c:pt>
                <c:pt idx="3392">
                  <c:v>1.3055837870779918</c:v>
                </c:pt>
                <c:pt idx="3393">
                  <c:v>1.313233945002499</c:v>
                </c:pt>
                <c:pt idx="3394">
                  <c:v>1.3120130153662799</c:v>
                </c:pt>
                <c:pt idx="3395">
                  <c:v>1.3125826784221035</c:v>
                </c:pt>
                <c:pt idx="3396">
                  <c:v>1.3267436590803072</c:v>
                </c:pt>
                <c:pt idx="3397">
                  <c:v>1.3267436590803072</c:v>
                </c:pt>
                <c:pt idx="3398">
                  <c:v>1.3267436590803072</c:v>
                </c:pt>
                <c:pt idx="3399">
                  <c:v>1.3267436590803072</c:v>
                </c:pt>
                <c:pt idx="3400">
                  <c:v>1.3267436590803072</c:v>
                </c:pt>
                <c:pt idx="3401">
                  <c:v>1.3267436590803072</c:v>
                </c:pt>
                <c:pt idx="3402">
                  <c:v>1.3267436590803072</c:v>
                </c:pt>
                <c:pt idx="3403">
                  <c:v>1.3267436590803072</c:v>
                </c:pt>
                <c:pt idx="3404">
                  <c:v>1.3267436590803072</c:v>
                </c:pt>
                <c:pt idx="3405">
                  <c:v>1.3267436590803072</c:v>
                </c:pt>
                <c:pt idx="3406">
                  <c:v>1.3267436590803072</c:v>
                </c:pt>
                <c:pt idx="3407">
                  <c:v>1.3267436590803072</c:v>
                </c:pt>
                <c:pt idx="3408">
                  <c:v>1.3267436590803072</c:v>
                </c:pt>
                <c:pt idx="3409">
                  <c:v>1.3267436590803072</c:v>
                </c:pt>
                <c:pt idx="3410">
                  <c:v>1.3267436590803072</c:v>
                </c:pt>
                <c:pt idx="3411">
                  <c:v>1.3267436590803072</c:v>
                </c:pt>
                <c:pt idx="3412">
                  <c:v>1.3267436590803072</c:v>
                </c:pt>
                <c:pt idx="3413">
                  <c:v>1.3267436590803072</c:v>
                </c:pt>
                <c:pt idx="3414">
                  <c:v>1.3267436590803072</c:v>
                </c:pt>
                <c:pt idx="3415">
                  <c:v>1.3267436590803072</c:v>
                </c:pt>
                <c:pt idx="3416">
                  <c:v>1.3267436590803072</c:v>
                </c:pt>
                <c:pt idx="3417">
                  <c:v>1.3267436590803072</c:v>
                </c:pt>
                <c:pt idx="3418">
                  <c:v>1.3267436590803072</c:v>
                </c:pt>
                <c:pt idx="3419">
                  <c:v>1.3267436590803072</c:v>
                </c:pt>
                <c:pt idx="3420">
                  <c:v>1.3267436590803072</c:v>
                </c:pt>
                <c:pt idx="3421">
                  <c:v>1.3267436590803072</c:v>
                </c:pt>
                <c:pt idx="3422">
                  <c:v>1.3267436590803072</c:v>
                </c:pt>
                <c:pt idx="3423">
                  <c:v>1.3267436590803072</c:v>
                </c:pt>
                <c:pt idx="3424">
                  <c:v>1.3267436590803072</c:v>
                </c:pt>
                <c:pt idx="3425">
                  <c:v>1.3267436590803072</c:v>
                </c:pt>
                <c:pt idx="3426">
                  <c:v>1.3223575091597706</c:v>
                </c:pt>
                <c:pt idx="3427">
                  <c:v>1.313905031453098</c:v>
                </c:pt>
                <c:pt idx="3428">
                  <c:v>1.3203640472634155</c:v>
                </c:pt>
                <c:pt idx="3429">
                  <c:v>1.3122305465892634</c:v>
                </c:pt>
                <c:pt idx="3430">
                  <c:v>1.3241918961949954</c:v>
                </c:pt>
                <c:pt idx="3431">
                  <c:v>1.3286568985687843</c:v>
                </c:pt>
                <c:pt idx="3432">
                  <c:v>1.3237130080952746</c:v>
                </c:pt>
                <c:pt idx="3433">
                  <c:v>1.3024220273027221</c:v>
                </c:pt>
                <c:pt idx="3434">
                  <c:v>1.3070474833880756</c:v>
                </c:pt>
                <c:pt idx="3435">
                  <c:v>1.3091203581736572</c:v>
                </c:pt>
                <c:pt idx="3436">
                  <c:v>1.3049740659581204</c:v>
                </c:pt>
                <c:pt idx="3437">
                  <c:v>1.3108749231124299</c:v>
                </c:pt>
                <c:pt idx="3438">
                  <c:v>1.3217199465103362</c:v>
                </c:pt>
                <c:pt idx="3439">
                  <c:v>1.3233946982484481</c:v>
                </c:pt>
                <c:pt idx="3440">
                  <c:v>1.3240321274607438</c:v>
                </c:pt>
                <c:pt idx="3441">
                  <c:v>1.3367109863537012</c:v>
                </c:pt>
                <c:pt idx="3442">
                  <c:v>1.3367109863537012</c:v>
                </c:pt>
                <c:pt idx="3443">
                  <c:v>1.3367109863537012</c:v>
                </c:pt>
                <c:pt idx="3444">
                  <c:v>1.3367109863537012</c:v>
                </c:pt>
                <c:pt idx="3445">
                  <c:v>1.3367109863537012</c:v>
                </c:pt>
                <c:pt idx="3446">
                  <c:v>1.3367109863537012</c:v>
                </c:pt>
                <c:pt idx="3447">
                  <c:v>1.3367109863537012</c:v>
                </c:pt>
                <c:pt idx="3448">
                  <c:v>1.3367109863537012</c:v>
                </c:pt>
                <c:pt idx="3449">
                  <c:v>1.3367109863537012</c:v>
                </c:pt>
                <c:pt idx="3450">
                  <c:v>1.3367109863537012</c:v>
                </c:pt>
                <c:pt idx="3451">
                  <c:v>1.3367109863537012</c:v>
                </c:pt>
                <c:pt idx="3452">
                  <c:v>1.3367109863537012</c:v>
                </c:pt>
                <c:pt idx="3453">
                  <c:v>1.3367109863537012</c:v>
                </c:pt>
                <c:pt idx="3454">
                  <c:v>1.3367109863537012</c:v>
                </c:pt>
                <c:pt idx="3455">
                  <c:v>1.3367109863537012</c:v>
                </c:pt>
                <c:pt idx="3456">
                  <c:v>1.3367109863537012</c:v>
                </c:pt>
                <c:pt idx="3457">
                  <c:v>1.3367109863537012</c:v>
                </c:pt>
                <c:pt idx="3458">
                  <c:v>1.3367109863537012</c:v>
                </c:pt>
                <c:pt idx="3459">
                  <c:v>1.3367109863537012</c:v>
                </c:pt>
                <c:pt idx="3460">
                  <c:v>1.3367109863537012</c:v>
                </c:pt>
                <c:pt idx="3461">
                  <c:v>1.3367109863537012</c:v>
                </c:pt>
                <c:pt idx="3462">
                  <c:v>1.3367109863537012</c:v>
                </c:pt>
                <c:pt idx="3463">
                  <c:v>1.3376800606495385</c:v>
                </c:pt>
                <c:pt idx="3464">
                  <c:v>1.3665179551046938</c:v>
                </c:pt>
                <c:pt idx="3465">
                  <c:v>1.3665179551046938</c:v>
                </c:pt>
                <c:pt idx="3466">
                  <c:v>1.3665179551046938</c:v>
                </c:pt>
                <c:pt idx="3467">
                  <c:v>1.3665179551046938</c:v>
                </c:pt>
                <c:pt idx="3468">
                  <c:v>1.3665179551046938</c:v>
                </c:pt>
                <c:pt idx="3469">
                  <c:v>1.3665179551046938</c:v>
                </c:pt>
                <c:pt idx="3470">
                  <c:v>1.3665179551046938</c:v>
                </c:pt>
                <c:pt idx="3471">
                  <c:v>1.3665179551046938</c:v>
                </c:pt>
                <c:pt idx="3472">
                  <c:v>1.3665179551046938</c:v>
                </c:pt>
                <c:pt idx="3473">
                  <c:v>1.3665179551046938</c:v>
                </c:pt>
                <c:pt idx="3474">
                  <c:v>1.3665179551046938</c:v>
                </c:pt>
                <c:pt idx="3475">
                  <c:v>1.3665179551046938</c:v>
                </c:pt>
                <c:pt idx="3476">
                  <c:v>1.3665179551046938</c:v>
                </c:pt>
                <c:pt idx="3477">
                  <c:v>1.3665179551046938</c:v>
                </c:pt>
                <c:pt idx="3478">
                  <c:v>1.3665179551046938</c:v>
                </c:pt>
                <c:pt idx="3479">
                  <c:v>1.3665179551046938</c:v>
                </c:pt>
                <c:pt idx="3480">
                  <c:v>1.3665179551046938</c:v>
                </c:pt>
                <c:pt idx="3481">
                  <c:v>1.3665179551046938</c:v>
                </c:pt>
                <c:pt idx="3482">
                  <c:v>1.3665179551046938</c:v>
                </c:pt>
                <c:pt idx="3483">
                  <c:v>1.3665179551046938</c:v>
                </c:pt>
                <c:pt idx="3484">
                  <c:v>1.3665179551046938</c:v>
                </c:pt>
                <c:pt idx="3485">
                  <c:v>1.3665179551046938</c:v>
                </c:pt>
                <c:pt idx="3486">
                  <c:v>1.3665179551046938</c:v>
                </c:pt>
                <c:pt idx="3487">
                  <c:v>1.3665179551046938</c:v>
                </c:pt>
                <c:pt idx="3488">
                  <c:v>1.3665179551046938</c:v>
                </c:pt>
                <c:pt idx="3489">
                  <c:v>1.3665179551046938</c:v>
                </c:pt>
                <c:pt idx="3490">
                  <c:v>1.3665179551046938</c:v>
                </c:pt>
                <c:pt idx="3491">
                  <c:v>1.3665179551046938</c:v>
                </c:pt>
                <c:pt idx="3492">
                  <c:v>1.3665179551046938</c:v>
                </c:pt>
                <c:pt idx="3493">
                  <c:v>1.3665179551046938</c:v>
                </c:pt>
                <c:pt idx="3494">
                  <c:v>1.3665179551046938</c:v>
                </c:pt>
                <c:pt idx="3495">
                  <c:v>1.3665179551046938</c:v>
                </c:pt>
                <c:pt idx="3496">
                  <c:v>1.3665179551046938</c:v>
                </c:pt>
                <c:pt idx="3497">
                  <c:v>1.3665179551046938</c:v>
                </c:pt>
                <c:pt idx="3498">
                  <c:v>1.3665179551046938</c:v>
                </c:pt>
                <c:pt idx="3499">
                  <c:v>1.3665179551046938</c:v>
                </c:pt>
                <c:pt idx="3500">
                  <c:v>1.3665179551046938</c:v>
                </c:pt>
                <c:pt idx="3501">
                  <c:v>1.3665179551046938</c:v>
                </c:pt>
                <c:pt idx="3502">
                  <c:v>1.3665179551046938</c:v>
                </c:pt>
                <c:pt idx="3503">
                  <c:v>1.3665179551046938</c:v>
                </c:pt>
                <c:pt idx="3504">
                  <c:v>1.3665179551046938</c:v>
                </c:pt>
                <c:pt idx="3505">
                  <c:v>1.3665179551046938</c:v>
                </c:pt>
                <c:pt idx="3506">
                  <c:v>1.3665179551046938</c:v>
                </c:pt>
                <c:pt idx="3507">
                  <c:v>1.3665179551046938</c:v>
                </c:pt>
                <c:pt idx="3508">
                  <c:v>1.3665179551046938</c:v>
                </c:pt>
                <c:pt idx="3509">
                  <c:v>1.366364613691041</c:v>
                </c:pt>
                <c:pt idx="3510">
                  <c:v>1.3748799123534474</c:v>
                </c:pt>
                <c:pt idx="3511">
                  <c:v>1.3705071228255277</c:v>
                </c:pt>
                <c:pt idx="3512">
                  <c:v>1.3939051659297923</c:v>
                </c:pt>
                <c:pt idx="3513">
                  <c:v>1.3939051659297923</c:v>
                </c:pt>
                <c:pt idx="3514">
                  <c:v>1.3939051659297923</c:v>
                </c:pt>
                <c:pt idx="3515">
                  <c:v>1.3939051659297923</c:v>
                </c:pt>
                <c:pt idx="3516">
                  <c:v>1.3939051659297923</c:v>
                </c:pt>
                <c:pt idx="3517">
                  <c:v>1.3939051659297923</c:v>
                </c:pt>
                <c:pt idx="3518">
                  <c:v>1.3939051659297923</c:v>
                </c:pt>
                <c:pt idx="3519">
                  <c:v>1.3939051659297923</c:v>
                </c:pt>
                <c:pt idx="3520">
                  <c:v>1.3939051659297923</c:v>
                </c:pt>
                <c:pt idx="3521">
                  <c:v>1.3939051659297923</c:v>
                </c:pt>
                <c:pt idx="3522">
                  <c:v>1.3939051659297923</c:v>
                </c:pt>
                <c:pt idx="3523">
                  <c:v>1.3939051659297923</c:v>
                </c:pt>
                <c:pt idx="3524">
                  <c:v>1.3939051659297923</c:v>
                </c:pt>
                <c:pt idx="3525">
                  <c:v>1.3939051659297923</c:v>
                </c:pt>
                <c:pt idx="3526">
                  <c:v>1.3939051659297923</c:v>
                </c:pt>
                <c:pt idx="3527">
                  <c:v>1.3939051659297923</c:v>
                </c:pt>
                <c:pt idx="3528">
                  <c:v>1.3939051659297923</c:v>
                </c:pt>
                <c:pt idx="3529">
                  <c:v>1.3939051659297923</c:v>
                </c:pt>
                <c:pt idx="3530">
                  <c:v>1.3939051659297923</c:v>
                </c:pt>
                <c:pt idx="3531">
                  <c:v>1.3939051659297923</c:v>
                </c:pt>
                <c:pt idx="3532">
                  <c:v>1.3939051659297923</c:v>
                </c:pt>
                <c:pt idx="3533">
                  <c:v>1.3939051659297923</c:v>
                </c:pt>
                <c:pt idx="3534">
                  <c:v>1.3939051659297923</c:v>
                </c:pt>
                <c:pt idx="3535">
                  <c:v>1.3939051659297923</c:v>
                </c:pt>
                <c:pt idx="3536">
                  <c:v>1.3939051659297923</c:v>
                </c:pt>
                <c:pt idx="3537">
                  <c:v>1.3870484704764341</c:v>
                </c:pt>
                <c:pt idx="3538">
                  <c:v>1.3953080443173502</c:v>
                </c:pt>
                <c:pt idx="3539">
                  <c:v>1.38190577896413</c:v>
                </c:pt>
                <c:pt idx="3540">
                  <c:v>1.3965549555561394</c:v>
                </c:pt>
                <c:pt idx="3541">
                  <c:v>1.3883730985761471</c:v>
                </c:pt>
                <c:pt idx="3542">
                  <c:v>1.3571273327585016</c:v>
                </c:pt>
                <c:pt idx="3543">
                  <c:v>1.3666335511247467</c:v>
                </c:pt>
                <c:pt idx="3544">
                  <c:v>1.3649194095251236</c:v>
                </c:pt>
                <c:pt idx="3545">
                  <c:v>1.3829188857419776</c:v>
                </c:pt>
                <c:pt idx="3546">
                  <c:v>1.400061213726093</c:v>
                </c:pt>
                <c:pt idx="3547">
                  <c:v>1.4026323658998943</c:v>
                </c:pt>
                <c:pt idx="3548">
                  <c:v>1.4179825773136621</c:v>
                </c:pt>
                <c:pt idx="3549">
                  <c:v>1.4179825773136621</c:v>
                </c:pt>
                <c:pt idx="3550">
                  <c:v>1.4179825773136621</c:v>
                </c:pt>
                <c:pt idx="3551">
                  <c:v>1.4179825773136621</c:v>
                </c:pt>
                <c:pt idx="3552">
                  <c:v>1.4179825773136621</c:v>
                </c:pt>
                <c:pt idx="3553">
                  <c:v>1.4179825773136621</c:v>
                </c:pt>
                <c:pt idx="3554">
                  <c:v>1.4179825773136621</c:v>
                </c:pt>
                <c:pt idx="3555">
                  <c:v>1.4179825773136621</c:v>
                </c:pt>
                <c:pt idx="3556">
                  <c:v>1.4179825773136621</c:v>
                </c:pt>
                <c:pt idx="3557">
                  <c:v>1.4179825773136621</c:v>
                </c:pt>
                <c:pt idx="3558">
                  <c:v>1.4179825773136621</c:v>
                </c:pt>
                <c:pt idx="3559">
                  <c:v>1.4179825773136621</c:v>
                </c:pt>
                <c:pt idx="3560">
                  <c:v>1.4179825773136621</c:v>
                </c:pt>
                <c:pt idx="3561">
                  <c:v>1.4179825773136621</c:v>
                </c:pt>
                <c:pt idx="3562">
                  <c:v>1.4179825773136621</c:v>
                </c:pt>
                <c:pt idx="3563">
                  <c:v>1.4179825773136621</c:v>
                </c:pt>
                <c:pt idx="3564">
                  <c:v>1.4179825773136621</c:v>
                </c:pt>
                <c:pt idx="3565">
                  <c:v>1.4179825773136621</c:v>
                </c:pt>
                <c:pt idx="3566">
                  <c:v>1.4179825773136621</c:v>
                </c:pt>
                <c:pt idx="3567">
                  <c:v>1.4179825773136621</c:v>
                </c:pt>
                <c:pt idx="3568">
                  <c:v>1.4179825773136621</c:v>
                </c:pt>
                <c:pt idx="3569">
                  <c:v>1.4179825773136621</c:v>
                </c:pt>
                <c:pt idx="3570">
                  <c:v>1.4179825773136621</c:v>
                </c:pt>
                <c:pt idx="3571">
                  <c:v>1.4179825773136621</c:v>
                </c:pt>
                <c:pt idx="3572">
                  <c:v>1.4179825773136621</c:v>
                </c:pt>
                <c:pt idx="3573">
                  <c:v>1.4179825773136621</c:v>
                </c:pt>
                <c:pt idx="3574">
                  <c:v>1.4179825773136621</c:v>
                </c:pt>
                <c:pt idx="3575">
                  <c:v>1.4179825773136621</c:v>
                </c:pt>
                <c:pt idx="3576">
                  <c:v>1.4179825773136621</c:v>
                </c:pt>
                <c:pt idx="3577">
                  <c:v>1.4179825773136621</c:v>
                </c:pt>
                <c:pt idx="3578">
                  <c:v>1.4179825773136621</c:v>
                </c:pt>
                <c:pt idx="3579">
                  <c:v>1.4179825773136621</c:v>
                </c:pt>
                <c:pt idx="3580">
                  <c:v>1.4249734391824922</c:v>
                </c:pt>
                <c:pt idx="3581">
                  <c:v>1.436650422396234</c:v>
                </c:pt>
                <c:pt idx="3582">
                  <c:v>1.436650422396234</c:v>
                </c:pt>
                <c:pt idx="3583">
                  <c:v>1.436650422396234</c:v>
                </c:pt>
                <c:pt idx="3584">
                  <c:v>1.436650422396234</c:v>
                </c:pt>
                <c:pt idx="3585">
                  <c:v>1.436650422396234</c:v>
                </c:pt>
                <c:pt idx="3586">
                  <c:v>1.436650422396234</c:v>
                </c:pt>
                <c:pt idx="3587">
                  <c:v>1.4425734155565439</c:v>
                </c:pt>
                <c:pt idx="3588">
                  <c:v>1.4580823224517296</c:v>
                </c:pt>
                <c:pt idx="3589">
                  <c:v>1.4580823224517296</c:v>
                </c:pt>
                <c:pt idx="3590">
                  <c:v>1.4449471295407033</c:v>
                </c:pt>
                <c:pt idx="3591">
                  <c:v>1.4563307370283123</c:v>
                </c:pt>
                <c:pt idx="3592">
                  <c:v>1.466361506223343</c:v>
                </c:pt>
                <c:pt idx="3593">
                  <c:v>1.4817256626904771</c:v>
                </c:pt>
                <c:pt idx="3594">
                  <c:v>1.4817256626904771</c:v>
                </c:pt>
                <c:pt idx="3595">
                  <c:v>1.4817256626904771</c:v>
                </c:pt>
                <c:pt idx="3596">
                  <c:v>1.4817256626904771</c:v>
                </c:pt>
                <c:pt idx="3597">
                  <c:v>1.4817256626904771</c:v>
                </c:pt>
                <c:pt idx="3598">
                  <c:v>1.4817256626904771</c:v>
                </c:pt>
                <c:pt idx="3599">
                  <c:v>1.4817256626904771</c:v>
                </c:pt>
                <c:pt idx="3600">
                  <c:v>1.4817256626904771</c:v>
                </c:pt>
                <c:pt idx="3601">
                  <c:v>1.4817256626904771</c:v>
                </c:pt>
                <c:pt idx="3602">
                  <c:v>1.4817256626904771</c:v>
                </c:pt>
                <c:pt idx="3603">
                  <c:v>1.4817256626904771</c:v>
                </c:pt>
                <c:pt idx="3604">
                  <c:v>1.4817256626904771</c:v>
                </c:pt>
                <c:pt idx="3605">
                  <c:v>1.4817256626904771</c:v>
                </c:pt>
                <c:pt idx="3606">
                  <c:v>1.4817256626904771</c:v>
                </c:pt>
                <c:pt idx="3607">
                  <c:v>1.4817256626904771</c:v>
                </c:pt>
                <c:pt idx="3608">
                  <c:v>1.4817256626904771</c:v>
                </c:pt>
                <c:pt idx="3609">
                  <c:v>1.4817256626904771</c:v>
                </c:pt>
                <c:pt idx="3610">
                  <c:v>1.4817256626904771</c:v>
                </c:pt>
                <c:pt idx="3611">
                  <c:v>1.4817256626904771</c:v>
                </c:pt>
                <c:pt idx="3612">
                  <c:v>1.4817256626904771</c:v>
                </c:pt>
                <c:pt idx="3613">
                  <c:v>1.4817256626904771</c:v>
                </c:pt>
                <c:pt idx="3614">
                  <c:v>1.4817256626904771</c:v>
                </c:pt>
                <c:pt idx="3615">
                  <c:v>1.4817256626904771</c:v>
                </c:pt>
                <c:pt idx="3616">
                  <c:v>1.4817256626904771</c:v>
                </c:pt>
                <c:pt idx="3617">
                  <c:v>1.4817256626904771</c:v>
                </c:pt>
                <c:pt idx="3618">
                  <c:v>1.4817256626904771</c:v>
                </c:pt>
                <c:pt idx="3619">
                  <c:v>1.4817256626904771</c:v>
                </c:pt>
                <c:pt idx="3620">
                  <c:v>1.4817256626904771</c:v>
                </c:pt>
                <c:pt idx="3621">
                  <c:v>1.4817256626904771</c:v>
                </c:pt>
                <c:pt idx="3622">
                  <c:v>1.4817256626904771</c:v>
                </c:pt>
                <c:pt idx="3623">
                  <c:v>1.4817256626904771</c:v>
                </c:pt>
                <c:pt idx="3624">
                  <c:v>1.4817256626904771</c:v>
                </c:pt>
                <c:pt idx="3625">
                  <c:v>1.4817256626904771</c:v>
                </c:pt>
                <c:pt idx="3626">
                  <c:v>1.4817256626904771</c:v>
                </c:pt>
                <c:pt idx="3627">
                  <c:v>1.4817256626904771</c:v>
                </c:pt>
                <c:pt idx="3628">
                  <c:v>1.4817256626904771</c:v>
                </c:pt>
                <c:pt idx="3629">
                  <c:v>1.4817256626904771</c:v>
                </c:pt>
                <c:pt idx="3630">
                  <c:v>1.4817256626904771</c:v>
                </c:pt>
                <c:pt idx="3631">
                  <c:v>1.4817256626904771</c:v>
                </c:pt>
                <c:pt idx="3632">
                  <c:v>1.4817256626904771</c:v>
                </c:pt>
                <c:pt idx="3633">
                  <c:v>1.4817256626904771</c:v>
                </c:pt>
                <c:pt idx="3634">
                  <c:v>1.4817256626904771</c:v>
                </c:pt>
                <c:pt idx="3635">
                  <c:v>1.4817256626904771</c:v>
                </c:pt>
                <c:pt idx="3636">
                  <c:v>1.4817256626904771</c:v>
                </c:pt>
                <c:pt idx="3637">
                  <c:v>1.4817256626904771</c:v>
                </c:pt>
                <c:pt idx="3638">
                  <c:v>1.4817256626904771</c:v>
                </c:pt>
                <c:pt idx="3639">
                  <c:v>1.4817256626904771</c:v>
                </c:pt>
                <c:pt idx="3640">
                  <c:v>1.4817256626904771</c:v>
                </c:pt>
                <c:pt idx="3641">
                  <c:v>1.4817256626904771</c:v>
                </c:pt>
                <c:pt idx="3642">
                  <c:v>1.4817256626904771</c:v>
                </c:pt>
                <c:pt idx="3643">
                  <c:v>1.4817256626904771</c:v>
                </c:pt>
                <c:pt idx="3644">
                  <c:v>1.4817256626904771</c:v>
                </c:pt>
                <c:pt idx="3645">
                  <c:v>1.4817256626904771</c:v>
                </c:pt>
                <c:pt idx="3646">
                  <c:v>1.4817256626904771</c:v>
                </c:pt>
                <c:pt idx="3647">
                  <c:v>1.4817256626904771</c:v>
                </c:pt>
                <c:pt idx="3648">
                  <c:v>1.4817256626904771</c:v>
                </c:pt>
                <c:pt idx="3649">
                  <c:v>1.4817256626904771</c:v>
                </c:pt>
                <c:pt idx="3650">
                  <c:v>1.4817256626904771</c:v>
                </c:pt>
                <c:pt idx="3651">
                  <c:v>1.4817256626904771</c:v>
                </c:pt>
                <c:pt idx="3652">
                  <c:v>1.4817256626904771</c:v>
                </c:pt>
                <c:pt idx="3653">
                  <c:v>1.4817256626904771</c:v>
                </c:pt>
                <c:pt idx="3654">
                  <c:v>1.4817256626904771</c:v>
                </c:pt>
                <c:pt idx="3655">
                  <c:v>1.4817256626904771</c:v>
                </c:pt>
                <c:pt idx="3656">
                  <c:v>1.4817256626904771</c:v>
                </c:pt>
                <c:pt idx="3657">
                  <c:v>1.4817256626904771</c:v>
                </c:pt>
                <c:pt idx="3658">
                  <c:v>1.4817256626904771</c:v>
                </c:pt>
                <c:pt idx="3659">
                  <c:v>1.4817256626904771</c:v>
                </c:pt>
                <c:pt idx="3660">
                  <c:v>1.4817256626904771</c:v>
                </c:pt>
                <c:pt idx="3661">
                  <c:v>1.4817256626904771</c:v>
                </c:pt>
                <c:pt idx="3662">
                  <c:v>1.4817256626904771</c:v>
                </c:pt>
                <c:pt idx="3663">
                  <c:v>1.4817256626904771</c:v>
                </c:pt>
                <c:pt idx="3664">
                  <c:v>1.4817256626904771</c:v>
                </c:pt>
                <c:pt idx="3665">
                  <c:v>1.4817256626904771</c:v>
                </c:pt>
                <c:pt idx="3666">
                  <c:v>1.4817256626904771</c:v>
                </c:pt>
                <c:pt idx="3667">
                  <c:v>1.4771984484719087</c:v>
                </c:pt>
                <c:pt idx="3668">
                  <c:v>1.4878649943591258</c:v>
                </c:pt>
                <c:pt idx="3669">
                  <c:v>1.4734379549181449</c:v>
                </c:pt>
                <c:pt idx="3670">
                  <c:v>1.4738983835941468</c:v>
                </c:pt>
                <c:pt idx="3671">
                  <c:v>1.465917748610873</c:v>
                </c:pt>
                <c:pt idx="3672">
                  <c:v>1.4828767217869296</c:v>
                </c:pt>
                <c:pt idx="3673">
                  <c:v>1.4871743639386756</c:v>
                </c:pt>
                <c:pt idx="3674">
                  <c:v>1.4851020864750473</c:v>
                </c:pt>
                <c:pt idx="3675">
                  <c:v>1.4951547386551971</c:v>
                </c:pt>
                <c:pt idx="3676">
                  <c:v>1.5022143987466436</c:v>
                </c:pt>
                <c:pt idx="3677">
                  <c:v>1.5022143987466436</c:v>
                </c:pt>
                <c:pt idx="3678">
                  <c:v>1.5022143987466436</c:v>
                </c:pt>
                <c:pt idx="3679">
                  <c:v>1.5022143987466436</c:v>
                </c:pt>
                <c:pt idx="3680">
                  <c:v>1.5022143987466436</c:v>
                </c:pt>
                <c:pt idx="3681">
                  <c:v>1.5022143987466436</c:v>
                </c:pt>
                <c:pt idx="3682">
                  <c:v>1.5022143987466436</c:v>
                </c:pt>
                <c:pt idx="3683">
                  <c:v>1.5022143987466436</c:v>
                </c:pt>
                <c:pt idx="3684">
                  <c:v>1.5022143987466436</c:v>
                </c:pt>
                <c:pt idx="3685">
                  <c:v>1.5022143987466436</c:v>
                </c:pt>
                <c:pt idx="3686">
                  <c:v>1.5022143987466436</c:v>
                </c:pt>
                <c:pt idx="3687">
                  <c:v>1.5022143987466436</c:v>
                </c:pt>
                <c:pt idx="3688">
                  <c:v>1.5022143987466436</c:v>
                </c:pt>
                <c:pt idx="3689">
                  <c:v>1.5022143987466436</c:v>
                </c:pt>
                <c:pt idx="3690">
                  <c:v>1.5022143987466436</c:v>
                </c:pt>
                <c:pt idx="3691">
                  <c:v>1.5022143987466436</c:v>
                </c:pt>
                <c:pt idx="3692">
                  <c:v>1.5022143987466436</c:v>
                </c:pt>
                <c:pt idx="3693">
                  <c:v>1.5022143987466436</c:v>
                </c:pt>
                <c:pt idx="3694">
                  <c:v>1.5022143987466436</c:v>
                </c:pt>
                <c:pt idx="3695">
                  <c:v>1.5022143987466436</c:v>
                </c:pt>
                <c:pt idx="3696">
                  <c:v>1.5022143987466436</c:v>
                </c:pt>
                <c:pt idx="3697">
                  <c:v>1.5022143987466436</c:v>
                </c:pt>
                <c:pt idx="3698">
                  <c:v>1.5022143987466436</c:v>
                </c:pt>
                <c:pt idx="3699">
                  <c:v>1.5022143987466436</c:v>
                </c:pt>
                <c:pt idx="3700">
                  <c:v>1.5022143987466436</c:v>
                </c:pt>
                <c:pt idx="3701">
                  <c:v>1.5022143987466436</c:v>
                </c:pt>
                <c:pt idx="3702">
                  <c:v>1.5022143987466436</c:v>
                </c:pt>
                <c:pt idx="3703">
                  <c:v>1.5022143987466436</c:v>
                </c:pt>
                <c:pt idx="3704">
                  <c:v>1.5139734449108779</c:v>
                </c:pt>
                <c:pt idx="3705">
                  <c:v>1.5139734449108779</c:v>
                </c:pt>
                <c:pt idx="3706">
                  <c:v>1.5260028555321725</c:v>
                </c:pt>
                <c:pt idx="3707">
                  <c:v>1.5232266516669641</c:v>
                </c:pt>
                <c:pt idx="3708">
                  <c:v>1.5192174499234337</c:v>
                </c:pt>
                <c:pt idx="3709">
                  <c:v>1.4986289087038536</c:v>
                </c:pt>
                <c:pt idx="3710">
                  <c:v>1.4988603178061166</c:v>
                </c:pt>
                <c:pt idx="3711">
                  <c:v>1.5153614880633199</c:v>
                </c:pt>
                <c:pt idx="3712">
                  <c:v>1.5135878974284298</c:v>
                </c:pt>
                <c:pt idx="3713">
                  <c:v>1.4902237989254281</c:v>
                </c:pt>
                <c:pt idx="3714">
                  <c:v>1.5162869733233832</c:v>
                </c:pt>
                <c:pt idx="3715">
                  <c:v>1.4862143368697414</c:v>
                </c:pt>
                <c:pt idx="3716">
                  <c:v>1.4692501048902045</c:v>
                </c:pt>
                <c:pt idx="3717">
                  <c:v>1.4451146595073245</c:v>
                </c:pt>
                <c:pt idx="3718">
                  <c:v>1.447350539325279</c:v>
                </c:pt>
                <c:pt idx="3719">
                  <c:v>1.4375576467065598</c:v>
                </c:pt>
                <c:pt idx="3720">
                  <c:v>1.4363243885160899</c:v>
                </c:pt>
                <c:pt idx="3721">
                  <c:v>1.4532882342259963</c:v>
                </c:pt>
                <c:pt idx="3722">
                  <c:v>1.467399260327569</c:v>
                </c:pt>
                <c:pt idx="3723">
                  <c:v>1.4964696530261907</c:v>
                </c:pt>
                <c:pt idx="3724">
                  <c:v>1.485828411514829</c:v>
                </c:pt>
                <c:pt idx="3725">
                  <c:v>1.5031011805668923</c:v>
                </c:pt>
                <c:pt idx="3726">
                  <c:v>1.5031011805668923</c:v>
                </c:pt>
                <c:pt idx="3727">
                  <c:v>1.5031011805668923</c:v>
                </c:pt>
                <c:pt idx="3728">
                  <c:v>1.5031011805668923</c:v>
                </c:pt>
                <c:pt idx="3729">
                  <c:v>1.5031011805668923</c:v>
                </c:pt>
                <c:pt idx="3730">
                  <c:v>1.5031011805668923</c:v>
                </c:pt>
                <c:pt idx="3731">
                  <c:v>1.5031011805668923</c:v>
                </c:pt>
                <c:pt idx="3732">
                  <c:v>1.5031011805668923</c:v>
                </c:pt>
                <c:pt idx="3733">
                  <c:v>1.5031011805668923</c:v>
                </c:pt>
                <c:pt idx="3734">
                  <c:v>1.5031011805668923</c:v>
                </c:pt>
                <c:pt idx="3735">
                  <c:v>1.5031011805668923</c:v>
                </c:pt>
                <c:pt idx="3736">
                  <c:v>1.5031011805668923</c:v>
                </c:pt>
                <c:pt idx="3737">
                  <c:v>1.5031011805668923</c:v>
                </c:pt>
                <c:pt idx="3738">
                  <c:v>1.5031011805668923</c:v>
                </c:pt>
                <c:pt idx="3739">
                  <c:v>1.5031011805668923</c:v>
                </c:pt>
                <c:pt idx="3740">
                  <c:v>1.5031011805668923</c:v>
                </c:pt>
                <c:pt idx="3741">
                  <c:v>1.5031011805668923</c:v>
                </c:pt>
                <c:pt idx="3742">
                  <c:v>1.5031011805668923</c:v>
                </c:pt>
                <c:pt idx="3743">
                  <c:v>1.5031011805668923</c:v>
                </c:pt>
                <c:pt idx="3744">
                  <c:v>1.5031011805668923</c:v>
                </c:pt>
                <c:pt idx="3745">
                  <c:v>1.5031011805668923</c:v>
                </c:pt>
                <c:pt idx="3746">
                  <c:v>1.5031011805668923</c:v>
                </c:pt>
                <c:pt idx="3747">
                  <c:v>1.5031011805668923</c:v>
                </c:pt>
                <c:pt idx="3748">
                  <c:v>1.5031011805668923</c:v>
                </c:pt>
                <c:pt idx="3749">
                  <c:v>1.5031011805668923</c:v>
                </c:pt>
                <c:pt idx="3750">
                  <c:v>1.5031011805668923</c:v>
                </c:pt>
                <c:pt idx="3751">
                  <c:v>1.5031011805668923</c:v>
                </c:pt>
                <c:pt idx="3752">
                  <c:v>1.5031011805668923</c:v>
                </c:pt>
                <c:pt idx="3753">
                  <c:v>1.5031011805668923</c:v>
                </c:pt>
                <c:pt idx="3754">
                  <c:v>1.5031011805668923</c:v>
                </c:pt>
                <c:pt idx="3755">
                  <c:v>1.5031011805668923</c:v>
                </c:pt>
                <c:pt idx="3756">
                  <c:v>1.5031011805668923</c:v>
                </c:pt>
                <c:pt idx="3757">
                  <c:v>1.5031011805668923</c:v>
                </c:pt>
                <c:pt idx="3758">
                  <c:v>1.5031011805668923</c:v>
                </c:pt>
                <c:pt idx="3759">
                  <c:v>1.5107216166818813</c:v>
                </c:pt>
                <c:pt idx="3760">
                  <c:v>1.4863059767607985</c:v>
                </c:pt>
                <c:pt idx="3761">
                  <c:v>1.4760960542281416</c:v>
                </c:pt>
                <c:pt idx="3762">
                  <c:v>1.464258288084139</c:v>
                </c:pt>
                <c:pt idx="3763">
                  <c:v>1.4929648989814079</c:v>
                </c:pt>
                <c:pt idx="3764">
                  <c:v>1.5298837887788361</c:v>
                </c:pt>
                <c:pt idx="3765">
                  <c:v>1.5298837887788361</c:v>
                </c:pt>
                <c:pt idx="3766">
                  <c:v>1.5298837887788361</c:v>
                </c:pt>
                <c:pt idx="3767">
                  <c:v>1.5298837887788361</c:v>
                </c:pt>
                <c:pt idx="3768">
                  <c:v>1.5298837887788361</c:v>
                </c:pt>
                <c:pt idx="3769">
                  <c:v>1.5298837887788361</c:v>
                </c:pt>
                <c:pt idx="3770">
                  <c:v>1.5298837887788361</c:v>
                </c:pt>
                <c:pt idx="3771">
                  <c:v>1.5298837887788361</c:v>
                </c:pt>
                <c:pt idx="3772">
                  <c:v>1.5298837887788361</c:v>
                </c:pt>
                <c:pt idx="3773">
                  <c:v>1.5298837887788361</c:v>
                </c:pt>
                <c:pt idx="3774">
                  <c:v>1.5298837887788361</c:v>
                </c:pt>
                <c:pt idx="3775">
                  <c:v>1.5154742247691437</c:v>
                </c:pt>
                <c:pt idx="3776">
                  <c:v>1.5343585190839784</c:v>
                </c:pt>
                <c:pt idx="3777">
                  <c:v>1.5615856871177156</c:v>
                </c:pt>
                <c:pt idx="3778">
                  <c:v>1.5615856871177156</c:v>
                </c:pt>
                <c:pt idx="3779">
                  <c:v>1.5615856871177156</c:v>
                </c:pt>
                <c:pt idx="3780">
                  <c:v>1.5615856871177156</c:v>
                </c:pt>
                <c:pt idx="3781">
                  <c:v>1.5521578759301056</c:v>
                </c:pt>
                <c:pt idx="3782">
                  <c:v>1.5379392267846548</c:v>
                </c:pt>
                <c:pt idx="3783">
                  <c:v>1.5581081266683687</c:v>
                </c:pt>
                <c:pt idx="3784">
                  <c:v>1.561430784629172</c:v>
                </c:pt>
                <c:pt idx="3785">
                  <c:v>1.5693130273432436</c:v>
                </c:pt>
                <c:pt idx="3786">
                  <c:v>1.592650193210418</c:v>
                </c:pt>
                <c:pt idx="3787">
                  <c:v>1.592650193210418</c:v>
                </c:pt>
                <c:pt idx="3788">
                  <c:v>1.592650193210418</c:v>
                </c:pt>
                <c:pt idx="3789">
                  <c:v>1.592650193210418</c:v>
                </c:pt>
                <c:pt idx="3790">
                  <c:v>1.5722253195554521</c:v>
                </c:pt>
                <c:pt idx="3791">
                  <c:v>1.5867582813342087</c:v>
                </c:pt>
                <c:pt idx="3792">
                  <c:v>1.5668045234337236</c:v>
                </c:pt>
                <c:pt idx="3793">
                  <c:v>1.5862083754577911</c:v>
                </c:pt>
                <c:pt idx="3794">
                  <c:v>1.6091469100853237</c:v>
                </c:pt>
                <c:pt idx="3795">
                  <c:v>1.6091469100853237</c:v>
                </c:pt>
                <c:pt idx="3796">
                  <c:v>1.6091469100853237</c:v>
                </c:pt>
                <c:pt idx="3797">
                  <c:v>1.6091469100853237</c:v>
                </c:pt>
                <c:pt idx="3798">
                  <c:v>1.6091469100853237</c:v>
                </c:pt>
                <c:pt idx="3799">
                  <c:v>1.6091469100853237</c:v>
                </c:pt>
                <c:pt idx="3800">
                  <c:v>1.6091469100853237</c:v>
                </c:pt>
                <c:pt idx="3801">
                  <c:v>1.6091469100853237</c:v>
                </c:pt>
                <c:pt idx="3802">
                  <c:v>1.6091469100853237</c:v>
                </c:pt>
                <c:pt idx="3803">
                  <c:v>1.6091469100853237</c:v>
                </c:pt>
                <c:pt idx="3804">
                  <c:v>1.6091469100853237</c:v>
                </c:pt>
                <c:pt idx="3805">
                  <c:v>1.6091469100853237</c:v>
                </c:pt>
                <c:pt idx="3806">
                  <c:v>1.6091469100853237</c:v>
                </c:pt>
                <c:pt idx="3807">
                  <c:v>1.6091469100853237</c:v>
                </c:pt>
                <c:pt idx="3808">
                  <c:v>1.6091469100853237</c:v>
                </c:pt>
                <c:pt idx="3809">
                  <c:v>1.6091469100853237</c:v>
                </c:pt>
                <c:pt idx="3810">
                  <c:v>1.6091469100853237</c:v>
                </c:pt>
                <c:pt idx="3811">
                  <c:v>1.6091469100853237</c:v>
                </c:pt>
                <c:pt idx="3812">
                  <c:v>1.6091469100853237</c:v>
                </c:pt>
                <c:pt idx="3813">
                  <c:v>1.6091469100853237</c:v>
                </c:pt>
                <c:pt idx="3814">
                  <c:v>1.6091469100853237</c:v>
                </c:pt>
                <c:pt idx="3815">
                  <c:v>1.6091469100853237</c:v>
                </c:pt>
                <c:pt idx="3816">
                  <c:v>1.6091469100853237</c:v>
                </c:pt>
                <c:pt idx="3817">
                  <c:v>1.6091469100853237</c:v>
                </c:pt>
                <c:pt idx="3818">
                  <c:v>1.6091469100853237</c:v>
                </c:pt>
                <c:pt idx="3819">
                  <c:v>1.6053789334739141</c:v>
                </c:pt>
                <c:pt idx="3820">
                  <c:v>1.6257895981732271</c:v>
                </c:pt>
                <c:pt idx="3821">
                  <c:v>1.6158199179278028</c:v>
                </c:pt>
                <c:pt idx="3822">
                  <c:v>1.6374080057086711</c:v>
                </c:pt>
                <c:pt idx="3823">
                  <c:v>1.6325409597558564</c:v>
                </c:pt>
                <c:pt idx="3824">
                  <c:v>1.652166633224508</c:v>
                </c:pt>
                <c:pt idx="3825">
                  <c:v>1.652166633224508</c:v>
                </c:pt>
                <c:pt idx="3826">
                  <c:v>1.652166633224508</c:v>
                </c:pt>
                <c:pt idx="3827">
                  <c:v>1.652166633224508</c:v>
                </c:pt>
                <c:pt idx="3828">
                  <c:v>1.652166633224508</c:v>
                </c:pt>
                <c:pt idx="3829">
                  <c:v>1.652166633224508</c:v>
                </c:pt>
                <c:pt idx="3830">
                  <c:v>1.6482320808899473</c:v>
                </c:pt>
                <c:pt idx="3831">
                  <c:v>1.6520059934906484</c:v>
                </c:pt>
                <c:pt idx="3832">
                  <c:v>1.6721601289431376</c:v>
                </c:pt>
                <c:pt idx="3833">
                  <c:v>1.6721601289431376</c:v>
                </c:pt>
                <c:pt idx="3834">
                  <c:v>1.6662467827572276</c:v>
                </c:pt>
                <c:pt idx="3835">
                  <c:v>1.6722412835960418</c:v>
                </c:pt>
                <c:pt idx="3836">
                  <c:v>1.683500792980962</c:v>
                </c:pt>
                <c:pt idx="3837">
                  <c:v>1.683500792980962</c:v>
                </c:pt>
                <c:pt idx="3838">
                  <c:v>1.683500792980962</c:v>
                </c:pt>
                <c:pt idx="3839">
                  <c:v>1.683500792980962</c:v>
                </c:pt>
                <c:pt idx="3840">
                  <c:v>1.683500792980962</c:v>
                </c:pt>
                <c:pt idx="3841">
                  <c:v>1.683500792980962</c:v>
                </c:pt>
                <c:pt idx="3842">
                  <c:v>1.683500792980962</c:v>
                </c:pt>
                <c:pt idx="3843">
                  <c:v>1.683500792980962</c:v>
                </c:pt>
                <c:pt idx="3844">
                  <c:v>1.683500792980962</c:v>
                </c:pt>
                <c:pt idx="3845">
                  <c:v>1.683500792980962</c:v>
                </c:pt>
                <c:pt idx="3846">
                  <c:v>1.683500792980962</c:v>
                </c:pt>
                <c:pt idx="3847">
                  <c:v>1.683500792980962</c:v>
                </c:pt>
                <c:pt idx="3848">
                  <c:v>1.683500792980962</c:v>
                </c:pt>
                <c:pt idx="3849">
                  <c:v>1.683500792980962</c:v>
                </c:pt>
                <c:pt idx="3850">
                  <c:v>1.683500792980962</c:v>
                </c:pt>
                <c:pt idx="3851">
                  <c:v>1.683500792980962</c:v>
                </c:pt>
                <c:pt idx="3852">
                  <c:v>1.683500792980962</c:v>
                </c:pt>
                <c:pt idx="3853">
                  <c:v>1.683500792980962</c:v>
                </c:pt>
                <c:pt idx="3854">
                  <c:v>1.683500792980962</c:v>
                </c:pt>
                <c:pt idx="3855">
                  <c:v>1.683500792980962</c:v>
                </c:pt>
                <c:pt idx="3856">
                  <c:v>1.683500792980962</c:v>
                </c:pt>
                <c:pt idx="3857">
                  <c:v>1.683500792980962</c:v>
                </c:pt>
                <c:pt idx="3858">
                  <c:v>1.683500792980962</c:v>
                </c:pt>
                <c:pt idx="3859">
                  <c:v>1.6902169519843064</c:v>
                </c:pt>
                <c:pt idx="3860">
                  <c:v>1.7124706677357637</c:v>
                </c:pt>
                <c:pt idx="3861">
                  <c:v>1.7124706677357637</c:v>
                </c:pt>
                <c:pt idx="3862">
                  <c:v>1.7124706677357637</c:v>
                </c:pt>
                <c:pt idx="3863">
                  <c:v>1.7124706677357637</c:v>
                </c:pt>
                <c:pt idx="3864">
                  <c:v>1.7124706677357637</c:v>
                </c:pt>
                <c:pt idx="3865">
                  <c:v>1.7124706677357637</c:v>
                </c:pt>
                <c:pt idx="3866">
                  <c:v>1.7124706677357637</c:v>
                </c:pt>
                <c:pt idx="3867">
                  <c:v>1.7124706677357637</c:v>
                </c:pt>
                <c:pt idx="3868">
                  <c:v>1.7124706677357637</c:v>
                </c:pt>
                <c:pt idx="3869">
                  <c:v>1.7124706677357637</c:v>
                </c:pt>
                <c:pt idx="3870">
                  <c:v>1.7124706677357637</c:v>
                </c:pt>
                <c:pt idx="3871">
                  <c:v>1.7124706677357637</c:v>
                </c:pt>
                <c:pt idx="3872">
                  <c:v>1.7124706677357637</c:v>
                </c:pt>
                <c:pt idx="3873">
                  <c:v>1.7124706677357637</c:v>
                </c:pt>
                <c:pt idx="3874">
                  <c:v>1.7124706677357637</c:v>
                </c:pt>
                <c:pt idx="3875">
                  <c:v>1.7124706677357637</c:v>
                </c:pt>
                <c:pt idx="3876">
                  <c:v>1.7124706677357637</c:v>
                </c:pt>
                <c:pt idx="3877">
                  <c:v>1.7124706677357637</c:v>
                </c:pt>
                <c:pt idx="3878">
                  <c:v>1.7124706677357637</c:v>
                </c:pt>
                <c:pt idx="3879">
                  <c:v>1.7095367933682859</c:v>
                </c:pt>
                <c:pt idx="3880">
                  <c:v>1.6985348325884861</c:v>
                </c:pt>
                <c:pt idx="3881">
                  <c:v>1.698779388752873</c:v>
                </c:pt>
                <c:pt idx="3882">
                  <c:v>1.7192347123528737</c:v>
                </c:pt>
                <c:pt idx="3883">
                  <c:v>1.7248580367264916</c:v>
                </c:pt>
                <c:pt idx="3884">
                  <c:v>1.7248580367264916</c:v>
                </c:pt>
                <c:pt idx="3885">
                  <c:v>1.7180384308723307</c:v>
                </c:pt>
                <c:pt idx="3886">
                  <c:v>1.7274873295331252</c:v>
                </c:pt>
                <c:pt idx="3887">
                  <c:v>1.7302803252682615</c:v>
                </c:pt>
                <c:pt idx="3888">
                  <c:v>1.7476991797142132</c:v>
                </c:pt>
                <c:pt idx="3889">
                  <c:v>1.7476991797142132</c:v>
                </c:pt>
                <c:pt idx="3890">
                  <c:v>1.7476991797142132</c:v>
                </c:pt>
                <c:pt idx="3891">
                  <c:v>1.7476991797142132</c:v>
                </c:pt>
                <c:pt idx="3892">
                  <c:v>1.7476991797142132</c:v>
                </c:pt>
                <c:pt idx="3893">
                  <c:v>1.7476991797142132</c:v>
                </c:pt>
                <c:pt idx="3894">
                  <c:v>1.7476991797142132</c:v>
                </c:pt>
                <c:pt idx="3895">
                  <c:v>1.7476991797142132</c:v>
                </c:pt>
                <c:pt idx="3896">
                  <c:v>1.7512716335126375</c:v>
                </c:pt>
                <c:pt idx="3897">
                  <c:v>1.7655613391870926</c:v>
                </c:pt>
                <c:pt idx="3898">
                  <c:v>1.7634353790348856</c:v>
                </c:pt>
                <c:pt idx="3899">
                  <c:v>1.7579063092126999</c:v>
                </c:pt>
                <c:pt idx="3900">
                  <c:v>1.7693041136605396</c:v>
                </c:pt>
                <c:pt idx="3901">
                  <c:v>1.739703654415431</c:v>
                </c:pt>
                <c:pt idx="3902">
                  <c:v>1.742000336813216</c:v>
                </c:pt>
                <c:pt idx="3903">
                  <c:v>1.7647961008611555</c:v>
                </c:pt>
                <c:pt idx="3904">
                  <c:v>1.7841890199106185</c:v>
                </c:pt>
                <c:pt idx="3905">
                  <c:v>1.7841890199106185</c:v>
                </c:pt>
                <c:pt idx="3906">
                  <c:v>1.7841890199106185</c:v>
                </c:pt>
                <c:pt idx="3907">
                  <c:v>1.7841890199106185</c:v>
                </c:pt>
                <c:pt idx="3908">
                  <c:v>1.7841890199106185</c:v>
                </c:pt>
                <c:pt idx="3909">
                  <c:v>1.7841890199106185</c:v>
                </c:pt>
                <c:pt idx="3910">
                  <c:v>1.7841890199106185</c:v>
                </c:pt>
                <c:pt idx="3911">
                  <c:v>1.7841890199106185</c:v>
                </c:pt>
                <c:pt idx="3912">
                  <c:v>1.7841890199106185</c:v>
                </c:pt>
                <c:pt idx="3913">
                  <c:v>1.7841890199106185</c:v>
                </c:pt>
                <c:pt idx="3914">
                  <c:v>1.7738929765544393</c:v>
                </c:pt>
                <c:pt idx="3915">
                  <c:v>1.7959440883806495</c:v>
                </c:pt>
                <c:pt idx="3916">
                  <c:v>1.7959440883806495</c:v>
                </c:pt>
                <c:pt idx="3917">
                  <c:v>1.7959440883806495</c:v>
                </c:pt>
                <c:pt idx="3918">
                  <c:v>1.7959440883806495</c:v>
                </c:pt>
                <c:pt idx="3919">
                  <c:v>1.7959440883806495</c:v>
                </c:pt>
                <c:pt idx="3920">
                  <c:v>1.7959440883806495</c:v>
                </c:pt>
                <c:pt idx="3921">
                  <c:v>1.7959440883806495</c:v>
                </c:pt>
                <c:pt idx="3922">
                  <c:v>1.7959440883806495</c:v>
                </c:pt>
                <c:pt idx="3923">
                  <c:v>1.7959440883806495</c:v>
                </c:pt>
                <c:pt idx="3924">
                  <c:v>1.8193524568271169</c:v>
                </c:pt>
                <c:pt idx="3925">
                  <c:v>1.8193524568271169</c:v>
                </c:pt>
                <c:pt idx="3926">
                  <c:v>1.8193524568271169</c:v>
                </c:pt>
                <c:pt idx="3927">
                  <c:v>1.8193524568271169</c:v>
                </c:pt>
                <c:pt idx="3928">
                  <c:v>1.8251062048957782</c:v>
                </c:pt>
                <c:pt idx="3929">
                  <c:v>1.8355672231838964</c:v>
                </c:pt>
                <c:pt idx="3930">
                  <c:v>1.8355672231838964</c:v>
                </c:pt>
                <c:pt idx="3931">
                  <c:v>1.8355672231838964</c:v>
                </c:pt>
                <c:pt idx="3932">
                  <c:v>1.7979355995732531</c:v>
                </c:pt>
                <c:pt idx="3933">
                  <c:v>1.7417089979955698</c:v>
                </c:pt>
                <c:pt idx="3934">
                  <c:v>1.6705002764988053</c:v>
                </c:pt>
                <c:pt idx="3935">
                  <c:v>1.6500540710703411</c:v>
                </c:pt>
                <c:pt idx="3936">
                  <c:v>1.7157103962171325</c:v>
                </c:pt>
                <c:pt idx="3937">
                  <c:v>1.7551928217631447</c:v>
                </c:pt>
                <c:pt idx="3938">
                  <c:v>1.7558975307345659</c:v>
                </c:pt>
                <c:pt idx="3939">
                  <c:v>1.7409155526575033</c:v>
                </c:pt>
                <c:pt idx="3940">
                  <c:v>1.6900650188887845</c:v>
                </c:pt>
                <c:pt idx="3941">
                  <c:v>1.7221442556055895</c:v>
                </c:pt>
                <c:pt idx="3942">
                  <c:v>1.7242591011860797</c:v>
                </c:pt>
                <c:pt idx="3943">
                  <c:v>1.6972915954929475</c:v>
                </c:pt>
                <c:pt idx="3944">
                  <c:v>1.7402109855281003</c:v>
                </c:pt>
                <c:pt idx="3945">
                  <c:v>1.7164156820127616</c:v>
                </c:pt>
                <c:pt idx="3946">
                  <c:v>1.726021875964896</c:v>
                </c:pt>
                <c:pt idx="3947">
                  <c:v>1.7338655788222512</c:v>
                </c:pt>
                <c:pt idx="3948">
                  <c:v>1.7271673921046362</c:v>
                </c:pt>
                <c:pt idx="3949">
                  <c:v>1.7489354327577142</c:v>
                </c:pt>
                <c:pt idx="3950">
                  <c:v>1.7638295349763766</c:v>
                </c:pt>
                <c:pt idx="3951">
                  <c:v>1.7638295349763766</c:v>
                </c:pt>
                <c:pt idx="3952">
                  <c:v>1.7638295349763766</c:v>
                </c:pt>
                <c:pt idx="3953">
                  <c:v>1.7638295349763766</c:v>
                </c:pt>
                <c:pt idx="3954">
                  <c:v>1.7638295349763766</c:v>
                </c:pt>
                <c:pt idx="3955">
                  <c:v>1.7638295349763766</c:v>
                </c:pt>
                <c:pt idx="3956">
                  <c:v>1.7638295349763766</c:v>
                </c:pt>
                <c:pt idx="3957">
                  <c:v>1.7632811025854269</c:v>
                </c:pt>
                <c:pt idx="3958">
                  <c:v>1.7179352615696875</c:v>
                </c:pt>
                <c:pt idx="3959">
                  <c:v>1.7194890996708811</c:v>
                </c:pt>
                <c:pt idx="3960">
                  <c:v>1.7515786743016479</c:v>
                </c:pt>
                <c:pt idx="3961">
                  <c:v>1.7565159710812206</c:v>
                </c:pt>
                <c:pt idx="3962">
                  <c:v>1.7827543998813979</c:v>
                </c:pt>
                <c:pt idx="3963">
                  <c:v>1.7827543998813979</c:v>
                </c:pt>
                <c:pt idx="3964">
                  <c:v>1.7827543998813979</c:v>
                </c:pt>
                <c:pt idx="3965">
                  <c:v>1.7827543998813979</c:v>
                </c:pt>
                <c:pt idx="3966">
                  <c:v>1.7827543998813979</c:v>
                </c:pt>
                <c:pt idx="3967">
                  <c:v>1.7827543998813979</c:v>
                </c:pt>
                <c:pt idx="3968">
                  <c:v>1.7827543998813979</c:v>
                </c:pt>
                <c:pt idx="3969">
                  <c:v>1.7827543998813979</c:v>
                </c:pt>
                <c:pt idx="3970">
                  <c:v>1.7827543998813979</c:v>
                </c:pt>
                <c:pt idx="3971">
                  <c:v>1.7827543998813979</c:v>
                </c:pt>
                <c:pt idx="3972">
                  <c:v>1.7827543998813979</c:v>
                </c:pt>
                <c:pt idx="3973">
                  <c:v>1.7827543998813979</c:v>
                </c:pt>
                <c:pt idx="3974">
                  <c:v>1.7827543998813979</c:v>
                </c:pt>
                <c:pt idx="3975">
                  <c:v>1.7827543998813979</c:v>
                </c:pt>
                <c:pt idx="3976">
                  <c:v>1.7827543998813979</c:v>
                </c:pt>
                <c:pt idx="3977">
                  <c:v>1.7827543998813979</c:v>
                </c:pt>
                <c:pt idx="3978">
                  <c:v>1.7827543998813979</c:v>
                </c:pt>
                <c:pt idx="3979">
                  <c:v>1.7827543998813979</c:v>
                </c:pt>
                <c:pt idx="3980">
                  <c:v>1.7827543998813979</c:v>
                </c:pt>
                <c:pt idx="3981">
                  <c:v>1.7827543998813979</c:v>
                </c:pt>
                <c:pt idx="3982">
                  <c:v>1.7827543998813979</c:v>
                </c:pt>
                <c:pt idx="3983">
                  <c:v>1.7827543998813979</c:v>
                </c:pt>
                <c:pt idx="3984">
                  <c:v>1.7827543998813979</c:v>
                </c:pt>
                <c:pt idx="3985">
                  <c:v>1.7827543998813979</c:v>
                </c:pt>
                <c:pt idx="3986">
                  <c:v>1.7827543998813979</c:v>
                </c:pt>
                <c:pt idx="3987">
                  <c:v>1.7827543998813979</c:v>
                </c:pt>
                <c:pt idx="3988">
                  <c:v>1.7827543998813979</c:v>
                </c:pt>
                <c:pt idx="3989">
                  <c:v>1.7827543998813979</c:v>
                </c:pt>
                <c:pt idx="3990">
                  <c:v>1.7827543998813979</c:v>
                </c:pt>
                <c:pt idx="3991">
                  <c:v>1.7827543998813979</c:v>
                </c:pt>
                <c:pt idx="3992">
                  <c:v>1.7827543998813979</c:v>
                </c:pt>
                <c:pt idx="3993">
                  <c:v>1.8098642724503773</c:v>
                </c:pt>
                <c:pt idx="3994">
                  <c:v>1.8085438995405883</c:v>
                </c:pt>
                <c:pt idx="3995">
                  <c:v>1.8372385146189216</c:v>
                </c:pt>
                <c:pt idx="3996">
                  <c:v>1.8372385146189216</c:v>
                </c:pt>
                <c:pt idx="3997">
                  <c:v>1.8372385146189216</c:v>
                </c:pt>
                <c:pt idx="3998">
                  <c:v>1.8372385146189216</c:v>
                </c:pt>
                <c:pt idx="3999">
                  <c:v>1.8372385146189216</c:v>
                </c:pt>
                <c:pt idx="4000">
                  <c:v>1.8372385146189216</c:v>
                </c:pt>
                <c:pt idx="4001">
                  <c:v>1.8372385146189216</c:v>
                </c:pt>
                <c:pt idx="4002">
                  <c:v>1.8372385146189216</c:v>
                </c:pt>
                <c:pt idx="4003">
                  <c:v>1.8372385146189216</c:v>
                </c:pt>
                <c:pt idx="4004">
                  <c:v>1.8372385146189216</c:v>
                </c:pt>
                <c:pt idx="4005">
                  <c:v>1.8372385146189216</c:v>
                </c:pt>
                <c:pt idx="4006">
                  <c:v>1.873070187003504</c:v>
                </c:pt>
                <c:pt idx="4007">
                  <c:v>1.873070187003504</c:v>
                </c:pt>
                <c:pt idx="4008">
                  <c:v>1.873070187003504</c:v>
                </c:pt>
                <c:pt idx="4009">
                  <c:v>1.8584982059590631</c:v>
                </c:pt>
                <c:pt idx="4010">
                  <c:v>1.863294996565575</c:v>
                </c:pt>
                <c:pt idx="4011">
                  <c:v>1.8271823528906794</c:v>
                </c:pt>
                <c:pt idx="4012">
                  <c:v>1.8364140295625291</c:v>
                </c:pt>
                <c:pt idx="4013">
                  <c:v>1.8556924313502106</c:v>
                </c:pt>
                <c:pt idx="4014">
                  <c:v>1.882845087608646</c:v>
                </c:pt>
                <c:pt idx="4015">
                  <c:v>1.882845087608646</c:v>
                </c:pt>
                <c:pt idx="4016">
                  <c:v>1.8492985800924928</c:v>
                </c:pt>
                <c:pt idx="4017">
                  <c:v>1.8645532330268502</c:v>
                </c:pt>
                <c:pt idx="4018">
                  <c:v>1.8814725174148113</c:v>
                </c:pt>
                <c:pt idx="4019">
                  <c:v>1.9047716185702011</c:v>
                </c:pt>
                <c:pt idx="4020">
                  <c:v>1.9047716185702011</c:v>
                </c:pt>
                <c:pt idx="4021">
                  <c:v>1.9047716185702011</c:v>
                </c:pt>
                <c:pt idx="4022">
                  <c:v>1.9047716185702011</c:v>
                </c:pt>
                <c:pt idx="4023">
                  <c:v>1.9047716185702011</c:v>
                </c:pt>
                <c:pt idx="4024">
                  <c:v>1.9047716185702011</c:v>
                </c:pt>
                <c:pt idx="4025">
                  <c:v>1.8781440903882978</c:v>
                </c:pt>
                <c:pt idx="4026">
                  <c:v>1.881320592364998</c:v>
                </c:pt>
                <c:pt idx="4027">
                  <c:v>1.8575894049590622</c:v>
                </c:pt>
                <c:pt idx="4028">
                  <c:v>1.8130227661659755</c:v>
                </c:pt>
                <c:pt idx="4029">
                  <c:v>1.7931218926503223</c:v>
                </c:pt>
                <c:pt idx="4030">
                  <c:v>1.7948972713736886</c:v>
                </c:pt>
                <c:pt idx="4031">
                  <c:v>1.8093789653394738</c:v>
                </c:pt>
                <c:pt idx="4032">
                  <c:v>1.7642521528557045</c:v>
                </c:pt>
                <c:pt idx="4033">
                  <c:v>1.7932155308732223</c:v>
                </c:pt>
                <c:pt idx="4034">
                  <c:v>1.7547218835435854</c:v>
                </c:pt>
                <c:pt idx="4035">
                  <c:v>1.7570575945824696</c:v>
                </c:pt>
                <c:pt idx="4036">
                  <c:v>1.7345410074520347</c:v>
                </c:pt>
                <c:pt idx="4037">
                  <c:v>1.7442576411171515</c:v>
                </c:pt>
                <c:pt idx="4038">
                  <c:v>1.7800417779842714</c:v>
                </c:pt>
                <c:pt idx="4039">
                  <c:v>1.7531336325552351</c:v>
                </c:pt>
                <c:pt idx="4040">
                  <c:v>1.7770517989854047</c:v>
                </c:pt>
                <c:pt idx="4041">
                  <c:v>1.7577118625424526</c:v>
                </c:pt>
                <c:pt idx="4042">
                  <c:v>1.7668683225168869</c:v>
                </c:pt>
                <c:pt idx="4043">
                  <c:v>1.8099397537013924</c:v>
                </c:pt>
                <c:pt idx="4044">
                  <c:v>1.8092853271165745</c:v>
                </c:pt>
                <c:pt idx="4045">
                  <c:v>1.7766784456941209</c:v>
                </c:pt>
                <c:pt idx="4046">
                  <c:v>1.7873295184340057</c:v>
                </c:pt>
                <c:pt idx="4047">
                  <c:v>1.7901325184086387</c:v>
                </c:pt>
                <c:pt idx="4048">
                  <c:v>1.7560299733312028</c:v>
                </c:pt>
                <c:pt idx="4049">
                  <c:v>1.7323919681017663</c:v>
                </c:pt>
                <c:pt idx="4050">
                  <c:v>1.7324853089031</c:v>
                </c:pt>
                <c:pt idx="4051">
                  <c:v>1.730990398716084</c:v>
                </c:pt>
                <c:pt idx="4052">
                  <c:v>1.7084741090072146</c:v>
                </c:pt>
                <c:pt idx="4053">
                  <c:v>1.7436971600908511</c:v>
                </c:pt>
                <c:pt idx="4054">
                  <c:v>1.7731278369581702</c:v>
                </c:pt>
                <c:pt idx="4055">
                  <c:v>1.7731278369581702</c:v>
                </c:pt>
                <c:pt idx="4056">
                  <c:v>1.7731278369581702</c:v>
                </c:pt>
                <c:pt idx="4057">
                  <c:v>1.7731278369581702</c:v>
                </c:pt>
                <c:pt idx="4058">
                  <c:v>1.7731278369581702</c:v>
                </c:pt>
                <c:pt idx="4059">
                  <c:v>1.7731278369581702</c:v>
                </c:pt>
                <c:pt idx="4060">
                  <c:v>1.7731278369581702</c:v>
                </c:pt>
                <c:pt idx="4061">
                  <c:v>1.7731278369581702</c:v>
                </c:pt>
                <c:pt idx="4062">
                  <c:v>1.7731278369581702</c:v>
                </c:pt>
                <c:pt idx="4063">
                  <c:v>1.7731278369581702</c:v>
                </c:pt>
                <c:pt idx="4064">
                  <c:v>1.7731278369581702</c:v>
                </c:pt>
                <c:pt idx="4065">
                  <c:v>1.7731278369581702</c:v>
                </c:pt>
                <c:pt idx="4066">
                  <c:v>1.7731278369581702</c:v>
                </c:pt>
                <c:pt idx="4067">
                  <c:v>1.7731278369581702</c:v>
                </c:pt>
                <c:pt idx="4068">
                  <c:v>1.7731278369581702</c:v>
                </c:pt>
                <c:pt idx="4069">
                  <c:v>1.7731278369581702</c:v>
                </c:pt>
                <c:pt idx="4070">
                  <c:v>1.7731278369581702</c:v>
                </c:pt>
                <c:pt idx="4071">
                  <c:v>1.7731278369581702</c:v>
                </c:pt>
                <c:pt idx="4072">
                  <c:v>1.7731278369581702</c:v>
                </c:pt>
                <c:pt idx="4073">
                  <c:v>1.7731278369581702</c:v>
                </c:pt>
                <c:pt idx="4074">
                  <c:v>1.7731278369581702</c:v>
                </c:pt>
                <c:pt idx="4075">
                  <c:v>1.7731278369581702</c:v>
                </c:pt>
                <c:pt idx="4076">
                  <c:v>1.7731278369581702</c:v>
                </c:pt>
                <c:pt idx="4077">
                  <c:v>1.7731278369581702</c:v>
                </c:pt>
                <c:pt idx="4078">
                  <c:v>1.7731278369581702</c:v>
                </c:pt>
                <c:pt idx="4079">
                  <c:v>1.7731278369581702</c:v>
                </c:pt>
                <c:pt idx="4080">
                  <c:v>1.7731278369581702</c:v>
                </c:pt>
                <c:pt idx="4081">
                  <c:v>1.7731278369581702</c:v>
                </c:pt>
                <c:pt idx="4082">
                  <c:v>1.7731278369581702</c:v>
                </c:pt>
                <c:pt idx="4083">
                  <c:v>1.7731278369581702</c:v>
                </c:pt>
                <c:pt idx="4084">
                  <c:v>1.7731278369581702</c:v>
                </c:pt>
                <c:pt idx="4085">
                  <c:v>1.7731278369581702</c:v>
                </c:pt>
                <c:pt idx="4086">
                  <c:v>1.7731278369581702</c:v>
                </c:pt>
                <c:pt idx="4087">
                  <c:v>1.7731278369581702</c:v>
                </c:pt>
                <c:pt idx="4088">
                  <c:v>1.7731278369581702</c:v>
                </c:pt>
                <c:pt idx="4089">
                  <c:v>1.7731278369581702</c:v>
                </c:pt>
                <c:pt idx="4090">
                  <c:v>1.7731278369581702</c:v>
                </c:pt>
                <c:pt idx="4091">
                  <c:v>1.7731278369581702</c:v>
                </c:pt>
                <c:pt idx="4092">
                  <c:v>1.7731278369581702</c:v>
                </c:pt>
                <c:pt idx="4093">
                  <c:v>1.7731278369581702</c:v>
                </c:pt>
                <c:pt idx="4094">
                  <c:v>1.7731278369581702</c:v>
                </c:pt>
                <c:pt idx="4095">
                  <c:v>1.7731278369581702</c:v>
                </c:pt>
                <c:pt idx="4096">
                  <c:v>1.7731278369581702</c:v>
                </c:pt>
                <c:pt idx="4097">
                  <c:v>1.7731278369581702</c:v>
                </c:pt>
                <c:pt idx="4098">
                  <c:v>1.7731278369581702</c:v>
                </c:pt>
                <c:pt idx="4099">
                  <c:v>1.7731278369581702</c:v>
                </c:pt>
                <c:pt idx="4100">
                  <c:v>1.7731278369581702</c:v>
                </c:pt>
                <c:pt idx="4101">
                  <c:v>1.7731278369581702</c:v>
                </c:pt>
                <c:pt idx="4102">
                  <c:v>1.7731278369581702</c:v>
                </c:pt>
                <c:pt idx="4103">
                  <c:v>1.7731278369581702</c:v>
                </c:pt>
                <c:pt idx="4104">
                  <c:v>1.7731278369581702</c:v>
                </c:pt>
                <c:pt idx="4105">
                  <c:v>1.7731278369581702</c:v>
                </c:pt>
                <c:pt idx="4106">
                  <c:v>1.7731278369581702</c:v>
                </c:pt>
                <c:pt idx="4107">
                  <c:v>1.7731278369581702</c:v>
                </c:pt>
                <c:pt idx="4108">
                  <c:v>1.7731278369581702</c:v>
                </c:pt>
                <c:pt idx="4109">
                  <c:v>1.7632368483454597</c:v>
                </c:pt>
                <c:pt idx="4110">
                  <c:v>1.7628931241634214</c:v>
                </c:pt>
                <c:pt idx="4111">
                  <c:v>1.7693436749573301</c:v>
                </c:pt>
                <c:pt idx="4112">
                  <c:v>1.7708055809264822</c:v>
                </c:pt>
                <c:pt idx="4113">
                  <c:v>1.7928236402603608</c:v>
                </c:pt>
                <c:pt idx="4114">
                  <c:v>1.7928236402603608</c:v>
                </c:pt>
                <c:pt idx="4115">
                  <c:v>1.7928236402603608</c:v>
                </c:pt>
                <c:pt idx="4116">
                  <c:v>1.7928236402603608</c:v>
                </c:pt>
                <c:pt idx="4117">
                  <c:v>1.8105099925588899</c:v>
                </c:pt>
                <c:pt idx="4118">
                  <c:v>1.7936119158464341</c:v>
                </c:pt>
                <c:pt idx="4119">
                  <c:v>1.7941371402035955</c:v>
                </c:pt>
                <c:pt idx="4120">
                  <c:v>1.7879204001077438</c:v>
                </c:pt>
                <c:pt idx="4121">
                  <c:v>1.7992152702786357</c:v>
                </c:pt>
                <c:pt idx="4122">
                  <c:v>1.7967635762570084</c:v>
                </c:pt>
                <c:pt idx="4123">
                  <c:v>1.8200539947114338</c:v>
                </c:pt>
                <c:pt idx="4124">
                  <c:v>1.8200539947114338</c:v>
                </c:pt>
                <c:pt idx="4125">
                  <c:v>1.8200539947114338</c:v>
                </c:pt>
                <c:pt idx="4126">
                  <c:v>1.8200539947114338</c:v>
                </c:pt>
                <c:pt idx="4127">
                  <c:v>1.8200539947114338</c:v>
                </c:pt>
                <c:pt idx="4128">
                  <c:v>1.8200539947114338</c:v>
                </c:pt>
                <c:pt idx="4129">
                  <c:v>1.8200539947114338</c:v>
                </c:pt>
                <c:pt idx="4130">
                  <c:v>1.8200539947114338</c:v>
                </c:pt>
                <c:pt idx="4131">
                  <c:v>1.8200539947114338</c:v>
                </c:pt>
                <c:pt idx="4132">
                  <c:v>1.8200539947114338</c:v>
                </c:pt>
                <c:pt idx="4133">
                  <c:v>1.8200539947114338</c:v>
                </c:pt>
                <c:pt idx="4134">
                  <c:v>1.8200539947114338</c:v>
                </c:pt>
                <c:pt idx="4135">
                  <c:v>1.8200539947114338</c:v>
                </c:pt>
                <c:pt idx="4136">
                  <c:v>1.8200539947114338</c:v>
                </c:pt>
                <c:pt idx="4137">
                  <c:v>1.8200539947114338</c:v>
                </c:pt>
                <c:pt idx="4138">
                  <c:v>1.8200539947114338</c:v>
                </c:pt>
                <c:pt idx="4139">
                  <c:v>1.8200539947114338</c:v>
                </c:pt>
                <c:pt idx="4140">
                  <c:v>1.8200539947114338</c:v>
                </c:pt>
                <c:pt idx="4141">
                  <c:v>1.8200539947114338</c:v>
                </c:pt>
                <c:pt idx="4142">
                  <c:v>1.8200539947114338</c:v>
                </c:pt>
                <c:pt idx="4143">
                  <c:v>1.8200539947114338</c:v>
                </c:pt>
                <c:pt idx="4144">
                  <c:v>1.8200539947114338</c:v>
                </c:pt>
                <c:pt idx="4145">
                  <c:v>1.8200539947114338</c:v>
                </c:pt>
                <c:pt idx="4146">
                  <c:v>1.7874574847511253</c:v>
                </c:pt>
                <c:pt idx="4147">
                  <c:v>1.8196960948427867</c:v>
                </c:pt>
                <c:pt idx="4148">
                  <c:v>1.8506810349727985</c:v>
                </c:pt>
                <c:pt idx="4149">
                  <c:v>1.8759344892047427</c:v>
                </c:pt>
                <c:pt idx="4150">
                  <c:v>1.8759344892047427</c:v>
                </c:pt>
                <c:pt idx="4151">
                  <c:v>1.8759344892047427</c:v>
                </c:pt>
                <c:pt idx="4152">
                  <c:v>1.8759344892047427</c:v>
                </c:pt>
                <c:pt idx="4153">
                  <c:v>1.8759344892047427</c:v>
                </c:pt>
                <c:pt idx="4154">
                  <c:v>1.8759344892047427</c:v>
                </c:pt>
                <c:pt idx="4155">
                  <c:v>1.8759344892047427</c:v>
                </c:pt>
                <c:pt idx="4156">
                  <c:v>1.8759344892047427</c:v>
                </c:pt>
                <c:pt idx="4157">
                  <c:v>1.8759344892047427</c:v>
                </c:pt>
                <c:pt idx="4158">
                  <c:v>1.8759344892047427</c:v>
                </c:pt>
                <c:pt idx="4159">
                  <c:v>1.8759344892047427</c:v>
                </c:pt>
                <c:pt idx="4160">
                  <c:v>1.8759344892047427</c:v>
                </c:pt>
                <c:pt idx="4161">
                  <c:v>1.8759344892047427</c:v>
                </c:pt>
                <c:pt idx="4162">
                  <c:v>1.8759344892047427</c:v>
                </c:pt>
                <c:pt idx="4163">
                  <c:v>1.8759344892047427</c:v>
                </c:pt>
                <c:pt idx="4164">
                  <c:v>1.8759344892047427</c:v>
                </c:pt>
                <c:pt idx="4165">
                  <c:v>1.8759344892047427</c:v>
                </c:pt>
                <c:pt idx="4166">
                  <c:v>1.8759344892047427</c:v>
                </c:pt>
                <c:pt idx="4167">
                  <c:v>1.8759344892047427</c:v>
                </c:pt>
                <c:pt idx="4168">
                  <c:v>1.8759344892047427</c:v>
                </c:pt>
                <c:pt idx="4169">
                  <c:v>1.8759344892047427</c:v>
                </c:pt>
                <c:pt idx="4170">
                  <c:v>1.8759344892047427</c:v>
                </c:pt>
                <c:pt idx="4171">
                  <c:v>1.8759344892047427</c:v>
                </c:pt>
                <c:pt idx="4172">
                  <c:v>1.8759344892047427</c:v>
                </c:pt>
                <c:pt idx="4173">
                  <c:v>1.8759344892047427</c:v>
                </c:pt>
                <c:pt idx="4174">
                  <c:v>1.8759344892047427</c:v>
                </c:pt>
                <c:pt idx="4175">
                  <c:v>1.8759344892047427</c:v>
                </c:pt>
                <c:pt idx="4176">
                  <c:v>1.8759344892047427</c:v>
                </c:pt>
                <c:pt idx="4177">
                  <c:v>1.8759344892047427</c:v>
                </c:pt>
                <c:pt idx="4178">
                  <c:v>1.8759344892047427</c:v>
                </c:pt>
                <c:pt idx="4179">
                  <c:v>1.8759344892047427</c:v>
                </c:pt>
                <c:pt idx="4180">
                  <c:v>1.8759344892047427</c:v>
                </c:pt>
                <c:pt idx="4181">
                  <c:v>1.8759344892047427</c:v>
                </c:pt>
                <c:pt idx="4182">
                  <c:v>1.8759344892047427</c:v>
                </c:pt>
                <c:pt idx="4183">
                  <c:v>1.8759344892047427</c:v>
                </c:pt>
                <c:pt idx="4184">
                  <c:v>1.8759344892047427</c:v>
                </c:pt>
                <c:pt idx="4185">
                  <c:v>1.8759344892047427</c:v>
                </c:pt>
                <c:pt idx="4186">
                  <c:v>1.8759344892047427</c:v>
                </c:pt>
                <c:pt idx="4187">
                  <c:v>1.8759344892047427</c:v>
                </c:pt>
                <c:pt idx="4188">
                  <c:v>1.8759344892047427</c:v>
                </c:pt>
                <c:pt idx="4189">
                  <c:v>1.8759344892047427</c:v>
                </c:pt>
                <c:pt idx="4190">
                  <c:v>1.8759344892047427</c:v>
                </c:pt>
                <c:pt idx="4191">
                  <c:v>1.8759344892047427</c:v>
                </c:pt>
                <c:pt idx="4192">
                  <c:v>1.8759344892047427</c:v>
                </c:pt>
                <c:pt idx="4193">
                  <c:v>1.8759344892047427</c:v>
                </c:pt>
                <c:pt idx="4194">
                  <c:v>1.8759344892047427</c:v>
                </c:pt>
                <c:pt idx="4195">
                  <c:v>1.8759344892047427</c:v>
                </c:pt>
                <c:pt idx="4196">
                  <c:v>1.8759344892047427</c:v>
                </c:pt>
                <c:pt idx="4197">
                  <c:v>1.8759344892047427</c:v>
                </c:pt>
                <c:pt idx="4198">
                  <c:v>1.8759344892047427</c:v>
                </c:pt>
                <c:pt idx="4199">
                  <c:v>1.9028491365430964</c:v>
                </c:pt>
                <c:pt idx="4200">
                  <c:v>1.8754947226903271</c:v>
                </c:pt>
                <c:pt idx="4201">
                  <c:v>1.874790826539859</c:v>
                </c:pt>
                <c:pt idx="4202">
                  <c:v>1.8935256393550777</c:v>
                </c:pt>
                <c:pt idx="4203">
                  <c:v>1.8862067155852518</c:v>
                </c:pt>
                <c:pt idx="4204">
                  <c:v>1.8865606404298123</c:v>
                </c:pt>
                <c:pt idx="4205">
                  <c:v>1.8866487267489491</c:v>
                </c:pt>
                <c:pt idx="4206">
                  <c:v>1.9078650963361015</c:v>
                </c:pt>
                <c:pt idx="4207">
                  <c:v>1.9198872069578692</c:v>
                </c:pt>
                <c:pt idx="4208">
                  <c:v>1.9198872069578692</c:v>
                </c:pt>
                <c:pt idx="4209">
                  <c:v>1.9198872069578692</c:v>
                </c:pt>
                <c:pt idx="4210">
                  <c:v>1.9318056764124687</c:v>
                </c:pt>
                <c:pt idx="4211">
                  <c:v>1.9413941488902988</c:v>
                </c:pt>
                <c:pt idx="4212">
                  <c:v>1.9413941488902988</c:v>
                </c:pt>
                <c:pt idx="4213">
                  <c:v>1.9413941488902988</c:v>
                </c:pt>
                <c:pt idx="4214">
                  <c:v>1.9413941488902988</c:v>
                </c:pt>
                <c:pt idx="4215">
                  <c:v>1.9413941488902988</c:v>
                </c:pt>
                <c:pt idx="4216">
                  <c:v>1.9413941488902988</c:v>
                </c:pt>
                <c:pt idx="4217">
                  <c:v>1.9413941488902988</c:v>
                </c:pt>
                <c:pt idx="4218">
                  <c:v>1.9413941488902988</c:v>
                </c:pt>
                <c:pt idx="4219">
                  <c:v>1.9413941488902988</c:v>
                </c:pt>
                <c:pt idx="4220">
                  <c:v>1.9413941488902988</c:v>
                </c:pt>
                <c:pt idx="4221">
                  <c:v>1.9439413494054369</c:v>
                </c:pt>
                <c:pt idx="4222">
                  <c:v>1.9375738518738033</c:v>
                </c:pt>
                <c:pt idx="4223">
                  <c:v>1.938574425769205</c:v>
                </c:pt>
                <c:pt idx="4224">
                  <c:v>1.9318433398152215</c:v>
                </c:pt>
                <c:pt idx="4225">
                  <c:v>1.9439413494054372</c:v>
                </c:pt>
                <c:pt idx="4226">
                  <c:v>1.9491259608170306</c:v>
                </c:pt>
                <c:pt idx="4227">
                  <c:v>1.9454873867254541</c:v>
                </c:pt>
                <c:pt idx="4228">
                  <c:v>1.9463970373769739</c:v>
                </c:pt>
                <c:pt idx="4229">
                  <c:v>1.9546747499506945</c:v>
                </c:pt>
                <c:pt idx="4230">
                  <c:v>1.9546747499506945</c:v>
                </c:pt>
                <c:pt idx="4231">
                  <c:v>1.9507503711018597</c:v>
                </c:pt>
                <c:pt idx="4232">
                  <c:v>1.945548177062228</c:v>
                </c:pt>
                <c:pt idx="4233">
                  <c:v>1.9397981040715255</c:v>
                </c:pt>
                <c:pt idx="4234">
                  <c:v>1.9398896381656332</c:v>
                </c:pt>
                <c:pt idx="4235">
                  <c:v>1.9258343100316846</c:v>
                </c:pt>
                <c:pt idx="4236">
                  <c:v>1.9142435168774838</c:v>
                </c:pt>
                <c:pt idx="4237">
                  <c:v>1.9054814686482244</c:v>
                </c:pt>
                <c:pt idx="4238">
                  <c:v>1.9033829269930818</c:v>
                </c:pt>
                <c:pt idx="4239">
                  <c:v>1.9453654045144497</c:v>
                </c:pt>
                <c:pt idx="4240">
                  <c:v>1.9541270140514475</c:v>
                </c:pt>
                <c:pt idx="4241">
                  <c:v>1.9541270140514475</c:v>
                </c:pt>
                <c:pt idx="4242">
                  <c:v>1.9541270140514475</c:v>
                </c:pt>
                <c:pt idx="4243">
                  <c:v>1.9541270140514475</c:v>
                </c:pt>
                <c:pt idx="4244">
                  <c:v>1.9541270140514475</c:v>
                </c:pt>
                <c:pt idx="4245">
                  <c:v>1.9541270140514475</c:v>
                </c:pt>
                <c:pt idx="4246">
                  <c:v>1.9541270140514475</c:v>
                </c:pt>
                <c:pt idx="4247">
                  <c:v>1.9541270140514475</c:v>
                </c:pt>
                <c:pt idx="4248">
                  <c:v>1.9541270140514475</c:v>
                </c:pt>
                <c:pt idx="4249">
                  <c:v>1.9541270140514475</c:v>
                </c:pt>
                <c:pt idx="4250">
                  <c:v>1.9541270140514475</c:v>
                </c:pt>
                <c:pt idx="4251">
                  <c:v>1.9541270140514475</c:v>
                </c:pt>
                <c:pt idx="4252">
                  <c:v>1.9541270140514475</c:v>
                </c:pt>
                <c:pt idx="4253">
                  <c:v>1.9541270140514475</c:v>
                </c:pt>
                <c:pt idx="4254">
                  <c:v>1.9541270140514475</c:v>
                </c:pt>
                <c:pt idx="4255">
                  <c:v>1.9541270140514475</c:v>
                </c:pt>
                <c:pt idx="4256">
                  <c:v>1.9541270140514475</c:v>
                </c:pt>
                <c:pt idx="4257">
                  <c:v>1.9541270140514475</c:v>
                </c:pt>
                <c:pt idx="4258">
                  <c:v>1.9541270140514475</c:v>
                </c:pt>
                <c:pt idx="4259">
                  <c:v>1.9541270140514475</c:v>
                </c:pt>
                <c:pt idx="4260">
                  <c:v>1.9541270140514475</c:v>
                </c:pt>
                <c:pt idx="4261">
                  <c:v>1.9541270140514475</c:v>
                </c:pt>
                <c:pt idx="4262">
                  <c:v>1.9541270140514475</c:v>
                </c:pt>
                <c:pt idx="4263">
                  <c:v>1.9541270140514475</c:v>
                </c:pt>
                <c:pt idx="4264">
                  <c:v>1.9541270140514475</c:v>
                </c:pt>
                <c:pt idx="4265">
                  <c:v>1.9541270140514475</c:v>
                </c:pt>
                <c:pt idx="4266">
                  <c:v>1.9541270140514475</c:v>
                </c:pt>
                <c:pt idx="4267">
                  <c:v>1.9541270140514475</c:v>
                </c:pt>
                <c:pt idx="4268">
                  <c:v>1.9541270140514475</c:v>
                </c:pt>
                <c:pt idx="4269">
                  <c:v>1.9541270140514475</c:v>
                </c:pt>
                <c:pt idx="4270">
                  <c:v>1.9541270140514475</c:v>
                </c:pt>
                <c:pt idx="4271">
                  <c:v>1.9541270140514475</c:v>
                </c:pt>
                <c:pt idx="4272">
                  <c:v>1.9541270140514475</c:v>
                </c:pt>
                <c:pt idx="4273">
                  <c:v>1.9541270140514475</c:v>
                </c:pt>
                <c:pt idx="4274">
                  <c:v>1.9541270140514475</c:v>
                </c:pt>
                <c:pt idx="4275">
                  <c:v>1.9541270140514475</c:v>
                </c:pt>
                <c:pt idx="4276">
                  <c:v>1.9541270140514475</c:v>
                </c:pt>
                <c:pt idx="4277">
                  <c:v>1.9541270140514475</c:v>
                </c:pt>
                <c:pt idx="4278">
                  <c:v>1.9541270140514475</c:v>
                </c:pt>
                <c:pt idx="4279">
                  <c:v>1.9541270140514475</c:v>
                </c:pt>
                <c:pt idx="4280">
                  <c:v>1.9541270140514475</c:v>
                </c:pt>
                <c:pt idx="4281">
                  <c:v>1.9541270140514475</c:v>
                </c:pt>
                <c:pt idx="4282">
                  <c:v>1.9541270140514475</c:v>
                </c:pt>
                <c:pt idx="4283">
                  <c:v>1.9541270140514475</c:v>
                </c:pt>
                <c:pt idx="4284">
                  <c:v>1.9541270140514475</c:v>
                </c:pt>
                <c:pt idx="4285">
                  <c:v>1.9541270140514475</c:v>
                </c:pt>
                <c:pt idx="4286">
                  <c:v>1.9541270140514475</c:v>
                </c:pt>
                <c:pt idx="4287">
                  <c:v>1.9541270140514475</c:v>
                </c:pt>
                <c:pt idx="4288">
                  <c:v>1.9541270140514475</c:v>
                </c:pt>
                <c:pt idx="4289">
                  <c:v>1.9541270140514475</c:v>
                </c:pt>
                <c:pt idx="4290">
                  <c:v>1.9541270140514475</c:v>
                </c:pt>
                <c:pt idx="4291">
                  <c:v>1.9541270140514475</c:v>
                </c:pt>
                <c:pt idx="4292">
                  <c:v>1.9541270140514475</c:v>
                </c:pt>
                <c:pt idx="4293">
                  <c:v>1.9541270140514475</c:v>
                </c:pt>
                <c:pt idx="4294">
                  <c:v>1.9541270140514475</c:v>
                </c:pt>
                <c:pt idx="4295">
                  <c:v>1.9541270140514475</c:v>
                </c:pt>
                <c:pt idx="4296">
                  <c:v>1.9541270140514475</c:v>
                </c:pt>
                <c:pt idx="4297">
                  <c:v>1.9541270140514475</c:v>
                </c:pt>
                <c:pt idx="4298">
                  <c:v>1.9541270140514475</c:v>
                </c:pt>
                <c:pt idx="4299">
                  <c:v>1.9541270140514475</c:v>
                </c:pt>
                <c:pt idx="4300">
                  <c:v>1.9541270140514475</c:v>
                </c:pt>
                <c:pt idx="4301">
                  <c:v>1.9541270140514475</c:v>
                </c:pt>
                <c:pt idx="4302">
                  <c:v>1.9541270140514475</c:v>
                </c:pt>
                <c:pt idx="4303">
                  <c:v>1.9541270140514475</c:v>
                </c:pt>
                <c:pt idx="4304">
                  <c:v>1.9541270140514475</c:v>
                </c:pt>
                <c:pt idx="4305">
                  <c:v>1.9541270140514475</c:v>
                </c:pt>
                <c:pt idx="4306">
                  <c:v>1.9541270140514475</c:v>
                </c:pt>
                <c:pt idx="4307">
                  <c:v>1.9541270140514475</c:v>
                </c:pt>
                <c:pt idx="4308">
                  <c:v>1.9541270140514475</c:v>
                </c:pt>
                <c:pt idx="4309">
                  <c:v>1.9541270140514475</c:v>
                </c:pt>
                <c:pt idx="4310">
                  <c:v>1.9541270140514475</c:v>
                </c:pt>
                <c:pt idx="4311">
                  <c:v>1.9541270140514475</c:v>
                </c:pt>
                <c:pt idx="4312">
                  <c:v>1.9541270140514475</c:v>
                </c:pt>
                <c:pt idx="4313">
                  <c:v>1.9541270140514475</c:v>
                </c:pt>
                <c:pt idx="4314">
                  <c:v>1.9541270140514475</c:v>
                </c:pt>
                <c:pt idx="4315">
                  <c:v>1.9541270140514475</c:v>
                </c:pt>
                <c:pt idx="4316">
                  <c:v>1.9541270140514475</c:v>
                </c:pt>
                <c:pt idx="4317">
                  <c:v>1.9541270140514475</c:v>
                </c:pt>
                <c:pt idx="4318">
                  <c:v>1.9541270140514475</c:v>
                </c:pt>
                <c:pt idx="4319">
                  <c:v>1.9541270140514475</c:v>
                </c:pt>
                <c:pt idx="4320">
                  <c:v>1.9541270140514475</c:v>
                </c:pt>
                <c:pt idx="4321">
                  <c:v>1.9541270140514475</c:v>
                </c:pt>
                <c:pt idx="4322">
                  <c:v>1.9541270140514475</c:v>
                </c:pt>
                <c:pt idx="4323">
                  <c:v>1.9541270140514475</c:v>
                </c:pt>
                <c:pt idx="4324">
                  <c:v>1.9541270140514475</c:v>
                </c:pt>
                <c:pt idx="4325">
                  <c:v>1.9541270140514475</c:v>
                </c:pt>
                <c:pt idx="4326">
                  <c:v>1.9541270140514475</c:v>
                </c:pt>
                <c:pt idx="4327">
                  <c:v>1.9541270140514475</c:v>
                </c:pt>
                <c:pt idx="4328">
                  <c:v>1.9541270140514475</c:v>
                </c:pt>
                <c:pt idx="4329">
                  <c:v>1.9541270140514475</c:v>
                </c:pt>
                <c:pt idx="4330">
                  <c:v>1.9541270140514475</c:v>
                </c:pt>
                <c:pt idx="4331">
                  <c:v>1.9587253126397122</c:v>
                </c:pt>
                <c:pt idx="4332">
                  <c:v>1.9566352366636763</c:v>
                </c:pt>
                <c:pt idx="4333">
                  <c:v>1.9552138753505182</c:v>
                </c:pt>
                <c:pt idx="4334">
                  <c:v>1.9532073249325219</c:v>
                </c:pt>
                <c:pt idx="4335">
                  <c:v>1.9674203846283751</c:v>
                </c:pt>
                <c:pt idx="4336">
                  <c:v>1.9692598839302935</c:v>
                </c:pt>
                <c:pt idx="4337">
                  <c:v>1.9755301205058344</c:v>
                </c:pt>
                <c:pt idx="4338">
                  <c:v>1.9755301205058344</c:v>
                </c:pt>
                <c:pt idx="4339">
                  <c:v>1.9755301205058344</c:v>
                </c:pt>
                <c:pt idx="4340">
                  <c:v>1.9755301205058344</c:v>
                </c:pt>
                <c:pt idx="4341">
                  <c:v>1.9755301205058344</c:v>
                </c:pt>
                <c:pt idx="4342">
                  <c:v>1.9810837362862466</c:v>
                </c:pt>
                <c:pt idx="4343">
                  <c:v>1.9790640109859892</c:v>
                </c:pt>
                <c:pt idx="4344">
                  <c:v>1.9802421949566174</c:v>
                </c:pt>
                <c:pt idx="4345">
                  <c:v>1.9778859575610972</c:v>
                </c:pt>
                <c:pt idx="4346">
                  <c:v>1.9692192959412615</c:v>
                </c:pt>
                <c:pt idx="4347">
                  <c:v>1.9564293907644847</c:v>
                </c:pt>
                <c:pt idx="4348">
                  <c:v>1.973763244890149</c:v>
                </c:pt>
                <c:pt idx="4349">
                  <c:v>1.9678728559230019</c:v>
                </c:pt>
                <c:pt idx="4350">
                  <c:v>1.9642549113949481</c:v>
                </c:pt>
                <c:pt idx="4351">
                  <c:v>1.9802421949566169</c:v>
                </c:pt>
                <c:pt idx="4352">
                  <c:v>1.9802421949566169</c:v>
                </c:pt>
                <c:pt idx="4353">
                  <c:v>1.9802421949566169</c:v>
                </c:pt>
                <c:pt idx="4354">
                  <c:v>1.9802421949566169</c:v>
                </c:pt>
                <c:pt idx="4355">
                  <c:v>1.9802421949566169</c:v>
                </c:pt>
                <c:pt idx="4356">
                  <c:v>1.9802421949566169</c:v>
                </c:pt>
                <c:pt idx="4357">
                  <c:v>1.9802421949566169</c:v>
                </c:pt>
                <c:pt idx="4358">
                  <c:v>1.9802421949566169</c:v>
                </c:pt>
                <c:pt idx="4359">
                  <c:v>1.9802421949566169</c:v>
                </c:pt>
                <c:pt idx="4360">
                  <c:v>1.9802421949566169</c:v>
                </c:pt>
                <c:pt idx="4361">
                  <c:v>1.9802421949566169</c:v>
                </c:pt>
                <c:pt idx="4362">
                  <c:v>1.9802421949566169</c:v>
                </c:pt>
                <c:pt idx="4363">
                  <c:v>1.9802421949566169</c:v>
                </c:pt>
                <c:pt idx="4364">
                  <c:v>1.9802421949566169</c:v>
                </c:pt>
                <c:pt idx="4365">
                  <c:v>1.9802421949566169</c:v>
                </c:pt>
                <c:pt idx="4366">
                  <c:v>1.9802421949566169</c:v>
                </c:pt>
                <c:pt idx="4367">
                  <c:v>1.9802421949566169</c:v>
                </c:pt>
                <c:pt idx="4368">
                  <c:v>1.9802421949566169</c:v>
                </c:pt>
                <c:pt idx="4369">
                  <c:v>1.9802421949566169</c:v>
                </c:pt>
                <c:pt idx="4370">
                  <c:v>1.9802421949566169</c:v>
                </c:pt>
                <c:pt idx="4371">
                  <c:v>1.9882195616773235</c:v>
                </c:pt>
                <c:pt idx="4372">
                  <c:v>2.0011513471163425</c:v>
                </c:pt>
                <c:pt idx="4373">
                  <c:v>2.0011513471163425</c:v>
                </c:pt>
                <c:pt idx="4374">
                  <c:v>2.0011513471163425</c:v>
                </c:pt>
                <c:pt idx="4375">
                  <c:v>2.0011513471163425</c:v>
                </c:pt>
                <c:pt idx="4376">
                  <c:v>2.0011513471163425</c:v>
                </c:pt>
                <c:pt idx="4377">
                  <c:v>2.0011513471163425</c:v>
                </c:pt>
                <c:pt idx="4378">
                  <c:v>2.0011513471163425</c:v>
                </c:pt>
                <c:pt idx="4379">
                  <c:v>2.0011513471163425</c:v>
                </c:pt>
                <c:pt idx="4380">
                  <c:v>2.0011513471163425</c:v>
                </c:pt>
                <c:pt idx="4381">
                  <c:v>2.0011513471163425</c:v>
                </c:pt>
                <c:pt idx="4382">
                  <c:v>2.0011513471163425</c:v>
                </c:pt>
                <c:pt idx="4383">
                  <c:v>2.0011513471163425</c:v>
                </c:pt>
                <c:pt idx="4384">
                  <c:v>2.0011513471163425</c:v>
                </c:pt>
                <c:pt idx="4385">
                  <c:v>2.0011513471163425</c:v>
                </c:pt>
                <c:pt idx="4386">
                  <c:v>2.0011513471163425</c:v>
                </c:pt>
                <c:pt idx="4387">
                  <c:v>2.0011513471163425</c:v>
                </c:pt>
                <c:pt idx="4388">
                  <c:v>2.0011513471163425</c:v>
                </c:pt>
                <c:pt idx="4389">
                  <c:v>2.0011513471163425</c:v>
                </c:pt>
                <c:pt idx="4390">
                  <c:v>2.0011513471163425</c:v>
                </c:pt>
                <c:pt idx="4391">
                  <c:v>2.0011513471163425</c:v>
                </c:pt>
                <c:pt idx="4392">
                  <c:v>2.0011513471163425</c:v>
                </c:pt>
                <c:pt idx="4393">
                  <c:v>2.0011513471163425</c:v>
                </c:pt>
                <c:pt idx="4394">
                  <c:v>2.0011513471163425</c:v>
                </c:pt>
                <c:pt idx="4395">
                  <c:v>2.0011513471163425</c:v>
                </c:pt>
                <c:pt idx="4396">
                  <c:v>2.0011513471163425</c:v>
                </c:pt>
                <c:pt idx="4397">
                  <c:v>2.0011513471163425</c:v>
                </c:pt>
                <c:pt idx="4398">
                  <c:v>2.0011513471163425</c:v>
                </c:pt>
                <c:pt idx="4399">
                  <c:v>2.019062575265171</c:v>
                </c:pt>
                <c:pt idx="4400">
                  <c:v>2.019062575265171</c:v>
                </c:pt>
                <c:pt idx="4401">
                  <c:v>2.0228271315778734</c:v>
                </c:pt>
                <c:pt idx="4402">
                  <c:v>2.0262570329171816</c:v>
                </c:pt>
                <c:pt idx="4403">
                  <c:v>2.0309419700557219</c:v>
                </c:pt>
                <c:pt idx="4404">
                  <c:v>2.0309419700557219</c:v>
                </c:pt>
                <c:pt idx="4405">
                  <c:v>2.0441130111764636</c:v>
                </c:pt>
                <c:pt idx="4406">
                  <c:v>2.0463082353892541</c:v>
                </c:pt>
                <c:pt idx="4407">
                  <c:v>2.0447884895139641</c:v>
                </c:pt>
                <c:pt idx="4408">
                  <c:v>2.0601546158047528</c:v>
                </c:pt>
                <c:pt idx="4409">
                  <c:v>2.0601546158047528</c:v>
                </c:pt>
                <c:pt idx="4410">
                  <c:v>2.0601546158047528</c:v>
                </c:pt>
                <c:pt idx="4411">
                  <c:v>2.0601546158047528</c:v>
                </c:pt>
                <c:pt idx="4412">
                  <c:v>2.0601546158047528</c:v>
                </c:pt>
                <c:pt idx="4413">
                  <c:v>2.0601546158047528</c:v>
                </c:pt>
                <c:pt idx="4414">
                  <c:v>2.0601546158047528</c:v>
                </c:pt>
                <c:pt idx="4415">
                  <c:v>2.0601546158047528</c:v>
                </c:pt>
                <c:pt idx="4416">
                  <c:v>2.0601546158047528</c:v>
                </c:pt>
                <c:pt idx="4417">
                  <c:v>2.0601546158047528</c:v>
                </c:pt>
                <c:pt idx="4418">
                  <c:v>2.0601546158047528</c:v>
                </c:pt>
                <c:pt idx="4419">
                  <c:v>2.0601546158047528</c:v>
                </c:pt>
                <c:pt idx="4420">
                  <c:v>2.0601546158047528</c:v>
                </c:pt>
                <c:pt idx="4421">
                  <c:v>2.0601546158047528</c:v>
                </c:pt>
                <c:pt idx="4422">
                  <c:v>2.0601546158047528</c:v>
                </c:pt>
                <c:pt idx="4423">
                  <c:v>2.0601546158047528</c:v>
                </c:pt>
                <c:pt idx="4424">
                  <c:v>2.0601546158047528</c:v>
                </c:pt>
                <c:pt idx="4425">
                  <c:v>2.0601546158047528</c:v>
                </c:pt>
                <c:pt idx="4426">
                  <c:v>2.0601546158047528</c:v>
                </c:pt>
                <c:pt idx="4427">
                  <c:v>2.0601546158047528</c:v>
                </c:pt>
                <c:pt idx="4428">
                  <c:v>2.0601546158047528</c:v>
                </c:pt>
                <c:pt idx="4429">
                  <c:v>2.0601546158047528</c:v>
                </c:pt>
                <c:pt idx="4430">
                  <c:v>2.0631973555754013</c:v>
                </c:pt>
                <c:pt idx="4431">
                  <c:v>2.0836500869253869</c:v>
                </c:pt>
                <c:pt idx="4432">
                  <c:v>2.0836500869253869</c:v>
                </c:pt>
                <c:pt idx="4433">
                  <c:v>2.0836500869253869</c:v>
                </c:pt>
                <c:pt idx="4434">
                  <c:v>2.0836500869253869</c:v>
                </c:pt>
                <c:pt idx="4435">
                  <c:v>2.080392918377862</c:v>
                </c:pt>
                <c:pt idx="4436">
                  <c:v>2.0820213041443849</c:v>
                </c:pt>
                <c:pt idx="4437">
                  <c:v>2.103793207652644</c:v>
                </c:pt>
                <c:pt idx="4438">
                  <c:v>2.0962501001707134</c:v>
                </c:pt>
                <c:pt idx="4439">
                  <c:v>2.0913645635017533</c:v>
                </c:pt>
                <c:pt idx="4440">
                  <c:v>2.0962501001707134</c:v>
                </c:pt>
                <c:pt idx="4441">
                  <c:v>2.0963359876364427</c:v>
                </c:pt>
                <c:pt idx="4442">
                  <c:v>2.0987360195678422</c:v>
                </c:pt>
                <c:pt idx="4443">
                  <c:v>2.1086787443216051</c:v>
                </c:pt>
                <c:pt idx="4444">
                  <c:v>2.1086787443216051</c:v>
                </c:pt>
                <c:pt idx="4445">
                  <c:v>2.1086787443216051</c:v>
                </c:pt>
                <c:pt idx="4446">
                  <c:v>2.1086787443216051</c:v>
                </c:pt>
                <c:pt idx="4447">
                  <c:v>2.1086787443216051</c:v>
                </c:pt>
                <c:pt idx="4448">
                  <c:v>2.1086787443216051</c:v>
                </c:pt>
                <c:pt idx="4449">
                  <c:v>2.1086787443216051</c:v>
                </c:pt>
                <c:pt idx="4450">
                  <c:v>2.1086787443216051</c:v>
                </c:pt>
                <c:pt idx="4451">
                  <c:v>2.1086787443216051</c:v>
                </c:pt>
                <c:pt idx="4452">
                  <c:v>2.1086787443216051</c:v>
                </c:pt>
                <c:pt idx="4453">
                  <c:v>2.1086787443216051</c:v>
                </c:pt>
                <c:pt idx="4454">
                  <c:v>2.1086787443216051</c:v>
                </c:pt>
                <c:pt idx="4455">
                  <c:v>2.1086787443216051</c:v>
                </c:pt>
                <c:pt idx="4456">
                  <c:v>2.1086787443216051</c:v>
                </c:pt>
                <c:pt idx="4457">
                  <c:v>2.1086787443216051</c:v>
                </c:pt>
                <c:pt idx="4458">
                  <c:v>2.1086787443216051</c:v>
                </c:pt>
                <c:pt idx="4459">
                  <c:v>2.1086787443216051</c:v>
                </c:pt>
                <c:pt idx="4460">
                  <c:v>2.1086787443216051</c:v>
                </c:pt>
                <c:pt idx="4461">
                  <c:v>2.1086787443216051</c:v>
                </c:pt>
                <c:pt idx="4462">
                  <c:v>2.1086787443216051</c:v>
                </c:pt>
                <c:pt idx="4463">
                  <c:v>2.1086787443216051</c:v>
                </c:pt>
                <c:pt idx="4464">
                  <c:v>2.1086787443216051</c:v>
                </c:pt>
                <c:pt idx="4465">
                  <c:v>2.1086787443216051</c:v>
                </c:pt>
                <c:pt idx="4466">
                  <c:v>2.1086787443216051</c:v>
                </c:pt>
                <c:pt idx="4467">
                  <c:v>2.1086787443216051</c:v>
                </c:pt>
                <c:pt idx="4468">
                  <c:v>2.1086787443216051</c:v>
                </c:pt>
                <c:pt idx="4469">
                  <c:v>2.1086787443216051</c:v>
                </c:pt>
                <c:pt idx="4470">
                  <c:v>2.1086787443216051</c:v>
                </c:pt>
                <c:pt idx="4471">
                  <c:v>2.1086787443216051</c:v>
                </c:pt>
                <c:pt idx="4472">
                  <c:v>2.1086787443216051</c:v>
                </c:pt>
                <c:pt idx="4473">
                  <c:v>2.1086787443216051</c:v>
                </c:pt>
                <c:pt idx="4474">
                  <c:v>2.1086787443216051</c:v>
                </c:pt>
                <c:pt idx="4475">
                  <c:v>2.1086787443216051</c:v>
                </c:pt>
                <c:pt idx="4476">
                  <c:v>2.1086787443216051</c:v>
                </c:pt>
                <c:pt idx="4477">
                  <c:v>2.1086787443216051</c:v>
                </c:pt>
                <c:pt idx="4478">
                  <c:v>2.1086787443216051</c:v>
                </c:pt>
                <c:pt idx="4479">
                  <c:v>2.1086787443216051</c:v>
                </c:pt>
                <c:pt idx="4480">
                  <c:v>2.1086787443216051</c:v>
                </c:pt>
                <c:pt idx="4481">
                  <c:v>2.1086787443216051</c:v>
                </c:pt>
                <c:pt idx="4482">
                  <c:v>2.1086787443216051</c:v>
                </c:pt>
                <c:pt idx="4483">
                  <c:v>2.1086787443216051</c:v>
                </c:pt>
                <c:pt idx="4484">
                  <c:v>2.1086787443216051</c:v>
                </c:pt>
                <c:pt idx="4485">
                  <c:v>2.1086787443216051</c:v>
                </c:pt>
                <c:pt idx="4486">
                  <c:v>2.1086787443216051</c:v>
                </c:pt>
                <c:pt idx="4487">
                  <c:v>2.1086787443216051</c:v>
                </c:pt>
                <c:pt idx="4488">
                  <c:v>2.1086787443216051</c:v>
                </c:pt>
                <c:pt idx="4489">
                  <c:v>2.1086787443216051</c:v>
                </c:pt>
                <c:pt idx="4490">
                  <c:v>2.1086787443216051</c:v>
                </c:pt>
                <c:pt idx="4491">
                  <c:v>2.1086787443216051</c:v>
                </c:pt>
                <c:pt idx="4492">
                  <c:v>2.1086787443216051</c:v>
                </c:pt>
                <c:pt idx="4493">
                  <c:v>2.1086787443216051</c:v>
                </c:pt>
                <c:pt idx="4494">
                  <c:v>2.1086787443216051</c:v>
                </c:pt>
                <c:pt idx="4495">
                  <c:v>2.1086787443216051</c:v>
                </c:pt>
                <c:pt idx="4496">
                  <c:v>2.1086787443216051</c:v>
                </c:pt>
                <c:pt idx="4497">
                  <c:v>2.1086787443216051</c:v>
                </c:pt>
                <c:pt idx="4498">
                  <c:v>2.1086787443216051</c:v>
                </c:pt>
                <c:pt idx="4499">
                  <c:v>2.1086787443216051</c:v>
                </c:pt>
                <c:pt idx="4500">
                  <c:v>2.1086787443216051</c:v>
                </c:pt>
                <c:pt idx="4501">
                  <c:v>2.1086787443216051</c:v>
                </c:pt>
                <c:pt idx="4502">
                  <c:v>2.1086787443216051</c:v>
                </c:pt>
                <c:pt idx="4503">
                  <c:v>2.1086787443216051</c:v>
                </c:pt>
                <c:pt idx="4504">
                  <c:v>2.1086787443216051</c:v>
                </c:pt>
                <c:pt idx="4505">
                  <c:v>2.1086787443216051</c:v>
                </c:pt>
                <c:pt idx="4506">
                  <c:v>2.1086787443216051</c:v>
                </c:pt>
                <c:pt idx="4507">
                  <c:v>2.1086787443216051</c:v>
                </c:pt>
                <c:pt idx="4508">
                  <c:v>2.1086787443216051</c:v>
                </c:pt>
                <c:pt idx="4509">
                  <c:v>2.1086787443216051</c:v>
                </c:pt>
                <c:pt idx="4510">
                  <c:v>2.1086787443216051</c:v>
                </c:pt>
                <c:pt idx="4511">
                  <c:v>2.1086787443216051</c:v>
                </c:pt>
                <c:pt idx="4512">
                  <c:v>2.1086787443216051</c:v>
                </c:pt>
                <c:pt idx="4513">
                  <c:v>2.1086787443216051</c:v>
                </c:pt>
                <c:pt idx="4514">
                  <c:v>2.1086787443216051</c:v>
                </c:pt>
                <c:pt idx="4515">
                  <c:v>2.1086787443216051</c:v>
                </c:pt>
                <c:pt idx="4516">
                  <c:v>2.1086787443216051</c:v>
                </c:pt>
                <c:pt idx="4517">
                  <c:v>2.1086787443216051</c:v>
                </c:pt>
                <c:pt idx="4518">
                  <c:v>2.1086787443216051</c:v>
                </c:pt>
                <c:pt idx="4519">
                  <c:v>2.1086787443216051</c:v>
                </c:pt>
                <c:pt idx="4520">
                  <c:v>2.1086787443216051</c:v>
                </c:pt>
                <c:pt idx="4521">
                  <c:v>2.1086787443216051</c:v>
                </c:pt>
                <c:pt idx="4522">
                  <c:v>2.1086787443216051</c:v>
                </c:pt>
                <c:pt idx="4523">
                  <c:v>2.1086787443216051</c:v>
                </c:pt>
                <c:pt idx="4524">
                  <c:v>2.1086787443216051</c:v>
                </c:pt>
                <c:pt idx="4525">
                  <c:v>2.1086787443216051</c:v>
                </c:pt>
                <c:pt idx="4526">
                  <c:v>2.1086787443216051</c:v>
                </c:pt>
                <c:pt idx="4527">
                  <c:v>2.1086787443216051</c:v>
                </c:pt>
                <c:pt idx="4528">
                  <c:v>2.1086787443216051</c:v>
                </c:pt>
                <c:pt idx="4529">
                  <c:v>2.1086787443216051</c:v>
                </c:pt>
                <c:pt idx="4530">
                  <c:v>2.1086787443216051</c:v>
                </c:pt>
                <c:pt idx="4531">
                  <c:v>2.1086787443216051</c:v>
                </c:pt>
                <c:pt idx="4532">
                  <c:v>2.1086787443216051</c:v>
                </c:pt>
                <c:pt idx="4533">
                  <c:v>2.1086787443216051</c:v>
                </c:pt>
                <c:pt idx="4534">
                  <c:v>2.1086787443216051</c:v>
                </c:pt>
                <c:pt idx="4535">
                  <c:v>2.1086787443216051</c:v>
                </c:pt>
                <c:pt idx="4536">
                  <c:v>2.1086787443216051</c:v>
                </c:pt>
                <c:pt idx="4537">
                  <c:v>2.1086787443216051</c:v>
                </c:pt>
                <c:pt idx="4538">
                  <c:v>2.1086787443216051</c:v>
                </c:pt>
                <c:pt idx="4539">
                  <c:v>2.1086787443216051</c:v>
                </c:pt>
                <c:pt idx="4540">
                  <c:v>2.1086787443216051</c:v>
                </c:pt>
                <c:pt idx="4541">
                  <c:v>2.1086787443216051</c:v>
                </c:pt>
                <c:pt idx="4542">
                  <c:v>2.1086787443216051</c:v>
                </c:pt>
                <c:pt idx="4543">
                  <c:v>2.1086787443216051</c:v>
                </c:pt>
                <c:pt idx="4544">
                  <c:v>2.1086787443216051</c:v>
                </c:pt>
                <c:pt idx="4545">
                  <c:v>2.1086787443216051</c:v>
                </c:pt>
                <c:pt idx="4546">
                  <c:v>2.1086787443216051</c:v>
                </c:pt>
                <c:pt idx="4547">
                  <c:v>2.1086787443216051</c:v>
                </c:pt>
                <c:pt idx="4548">
                  <c:v>2.1086787443216051</c:v>
                </c:pt>
                <c:pt idx="4549">
                  <c:v>2.1086787443216051</c:v>
                </c:pt>
                <c:pt idx="4550">
                  <c:v>2.1086787443216051</c:v>
                </c:pt>
                <c:pt idx="4551">
                  <c:v>2.1086787443216051</c:v>
                </c:pt>
                <c:pt idx="4552">
                  <c:v>2.1502245059213974</c:v>
                </c:pt>
                <c:pt idx="4553">
                  <c:v>2.138559897972772</c:v>
                </c:pt>
                <c:pt idx="4554">
                  <c:v>2.0583449559800138</c:v>
                </c:pt>
                <c:pt idx="4555">
                  <c:v>2.089264401967089</c:v>
                </c:pt>
                <c:pt idx="4556">
                  <c:v>2.1199440867195722</c:v>
                </c:pt>
                <c:pt idx="4557">
                  <c:v>2.1252172463274395</c:v>
                </c:pt>
                <c:pt idx="4558">
                  <c:v>2.153899870609786</c:v>
                </c:pt>
                <c:pt idx="4559">
                  <c:v>2.1813837050017666</c:v>
                </c:pt>
                <c:pt idx="4560">
                  <c:v>2.1820227236457188</c:v>
                </c:pt>
                <c:pt idx="4561">
                  <c:v>2.1683605586077617</c:v>
                </c:pt>
                <c:pt idx="4562">
                  <c:v>2.1575749829179278</c:v>
                </c:pt>
                <c:pt idx="4563">
                  <c:v>2.160371315347525</c:v>
                </c:pt>
                <c:pt idx="4564">
                  <c:v>2.1948061169464297</c:v>
                </c:pt>
                <c:pt idx="4565">
                  <c:v>2.1948061169464297</c:v>
                </c:pt>
                <c:pt idx="4566">
                  <c:v>2.1948061169464297</c:v>
                </c:pt>
                <c:pt idx="4567">
                  <c:v>2.1948061169464297</c:v>
                </c:pt>
                <c:pt idx="4568">
                  <c:v>2.1948061169464297</c:v>
                </c:pt>
                <c:pt idx="4569">
                  <c:v>2.206120422893771</c:v>
                </c:pt>
                <c:pt idx="4570">
                  <c:v>2.2316185837668834</c:v>
                </c:pt>
                <c:pt idx="4571">
                  <c:v>2.2316185837668834</c:v>
                </c:pt>
                <c:pt idx="4572">
                  <c:v>2.2316185837668834</c:v>
                </c:pt>
                <c:pt idx="4573">
                  <c:v>2.2316185837668834</c:v>
                </c:pt>
                <c:pt idx="4574">
                  <c:v>2.2316185837668834</c:v>
                </c:pt>
                <c:pt idx="4575">
                  <c:v>2.2316185837668834</c:v>
                </c:pt>
                <c:pt idx="4576">
                  <c:v>2.2316185837668834</c:v>
                </c:pt>
                <c:pt idx="4577">
                  <c:v>2.2316185837668834</c:v>
                </c:pt>
                <c:pt idx="4578">
                  <c:v>2.2316185837668834</c:v>
                </c:pt>
                <c:pt idx="4579">
                  <c:v>2.2316185837668834</c:v>
                </c:pt>
                <c:pt idx="4580">
                  <c:v>2.2316185837668834</c:v>
                </c:pt>
                <c:pt idx="4581">
                  <c:v>2.2316185837668834</c:v>
                </c:pt>
                <c:pt idx="4582">
                  <c:v>2.2316185837668834</c:v>
                </c:pt>
                <c:pt idx="4583">
                  <c:v>2.1758343554321358</c:v>
                </c:pt>
                <c:pt idx="4584">
                  <c:v>2.1294572807174532</c:v>
                </c:pt>
                <c:pt idx="4585">
                  <c:v>2.1877174531242969</c:v>
                </c:pt>
                <c:pt idx="4586">
                  <c:v>2.1505003597383383</c:v>
                </c:pt>
                <c:pt idx="4587">
                  <c:v>2.1441457738659695</c:v>
                </c:pt>
                <c:pt idx="4588">
                  <c:v>2.1715431874997786</c:v>
                </c:pt>
                <c:pt idx="4589">
                  <c:v>2.1246711484291145</c:v>
                </c:pt>
                <c:pt idx="4590">
                  <c:v>2.1519033171012749</c:v>
                </c:pt>
                <c:pt idx="4591">
                  <c:v>2.1749264880549024</c:v>
                </c:pt>
                <c:pt idx="4592">
                  <c:v>2.1920909252755147</c:v>
                </c:pt>
                <c:pt idx="4593">
                  <c:v>2.143238283377904</c:v>
                </c:pt>
                <c:pt idx="4594">
                  <c:v>2.1538011048151566</c:v>
                </c:pt>
                <c:pt idx="4595">
                  <c:v>2.1880474237780745</c:v>
                </c:pt>
                <c:pt idx="4596">
                  <c:v>2.1765771118527564</c:v>
                </c:pt>
                <c:pt idx="4597">
                  <c:v>2.1944840542345445</c:v>
                </c:pt>
                <c:pt idx="4598">
                  <c:v>2.1880474237780745</c:v>
                </c:pt>
                <c:pt idx="4599">
                  <c:v>2.2060369132628539</c:v>
                </c:pt>
                <c:pt idx="4600">
                  <c:v>2.2060369132628539</c:v>
                </c:pt>
                <c:pt idx="4601">
                  <c:v>2.2060369132628539</c:v>
                </c:pt>
                <c:pt idx="4602">
                  <c:v>2.2060369132628539</c:v>
                </c:pt>
                <c:pt idx="4603">
                  <c:v>2.2060369132628539</c:v>
                </c:pt>
                <c:pt idx="4604">
                  <c:v>2.2060369132628539</c:v>
                </c:pt>
                <c:pt idx="4605">
                  <c:v>2.2060369132628539</c:v>
                </c:pt>
                <c:pt idx="4606">
                  <c:v>2.2060369132628539</c:v>
                </c:pt>
                <c:pt idx="4607">
                  <c:v>2.2060369132628539</c:v>
                </c:pt>
                <c:pt idx="4608">
                  <c:v>2.2060369132628539</c:v>
                </c:pt>
                <c:pt idx="4609">
                  <c:v>2.2060369132628539</c:v>
                </c:pt>
                <c:pt idx="4610">
                  <c:v>2.2060369132628539</c:v>
                </c:pt>
                <c:pt idx="4611">
                  <c:v>2.2060369132628539</c:v>
                </c:pt>
                <c:pt idx="4612">
                  <c:v>2.2060369132628539</c:v>
                </c:pt>
                <c:pt idx="4613">
                  <c:v>2.2345974674576263</c:v>
                </c:pt>
                <c:pt idx="4614">
                  <c:v>2.2345974674576263</c:v>
                </c:pt>
                <c:pt idx="4615">
                  <c:v>2.2345974674576263</c:v>
                </c:pt>
                <c:pt idx="4616">
                  <c:v>2.2345974674576263</c:v>
                </c:pt>
                <c:pt idx="4617">
                  <c:v>2.2345974674576263</c:v>
                </c:pt>
                <c:pt idx="4618">
                  <c:v>2.2345974674576263</c:v>
                </c:pt>
                <c:pt idx="4619">
                  <c:v>2.2345974674576263</c:v>
                </c:pt>
                <c:pt idx="4620">
                  <c:v>2.2345974674576263</c:v>
                </c:pt>
                <c:pt idx="4621">
                  <c:v>2.2345974674576263</c:v>
                </c:pt>
                <c:pt idx="4622">
                  <c:v>2.2345974674576263</c:v>
                </c:pt>
                <c:pt idx="4623">
                  <c:v>2.2345974674576263</c:v>
                </c:pt>
                <c:pt idx="4624">
                  <c:v>2.2345974674576263</c:v>
                </c:pt>
                <c:pt idx="4625">
                  <c:v>2.2345974674576263</c:v>
                </c:pt>
                <c:pt idx="4626">
                  <c:v>2.2345974674576263</c:v>
                </c:pt>
                <c:pt idx="4627">
                  <c:v>2.2345974674576263</c:v>
                </c:pt>
                <c:pt idx="4628">
                  <c:v>2.2345974674576263</c:v>
                </c:pt>
                <c:pt idx="4629">
                  <c:v>2.2345974674576263</c:v>
                </c:pt>
                <c:pt idx="4630">
                  <c:v>2.2345974674576263</c:v>
                </c:pt>
                <c:pt idx="4631">
                  <c:v>2.2345974674576263</c:v>
                </c:pt>
                <c:pt idx="4632">
                  <c:v>2.2345974674576263</c:v>
                </c:pt>
                <c:pt idx="4633">
                  <c:v>2.2345974674576263</c:v>
                </c:pt>
                <c:pt idx="4634">
                  <c:v>2.2345974674576263</c:v>
                </c:pt>
                <c:pt idx="4635">
                  <c:v>2.2345974674576263</c:v>
                </c:pt>
                <c:pt idx="4636">
                  <c:v>2.2345974674576263</c:v>
                </c:pt>
                <c:pt idx="4637">
                  <c:v>2.2345974674576263</c:v>
                </c:pt>
                <c:pt idx="4638">
                  <c:v>2.2345974674576263</c:v>
                </c:pt>
                <c:pt idx="4639">
                  <c:v>2.2345974674576263</c:v>
                </c:pt>
                <c:pt idx="4640">
                  <c:v>2.2345974674576263</c:v>
                </c:pt>
                <c:pt idx="4641">
                  <c:v>2.2345974674576263</c:v>
                </c:pt>
                <c:pt idx="4642">
                  <c:v>2.2345974674576263</c:v>
                </c:pt>
                <c:pt idx="4643">
                  <c:v>2.2345974674576263</c:v>
                </c:pt>
                <c:pt idx="4644">
                  <c:v>2.2345974674576263</c:v>
                </c:pt>
                <c:pt idx="4645">
                  <c:v>2.2345974674576263</c:v>
                </c:pt>
                <c:pt idx="4646">
                  <c:v>2.2345974674576263</c:v>
                </c:pt>
                <c:pt idx="4647">
                  <c:v>2.2345974674576263</c:v>
                </c:pt>
                <c:pt idx="4648">
                  <c:v>2.2345974674576263</c:v>
                </c:pt>
                <c:pt idx="4649">
                  <c:v>2.239545020701259</c:v>
                </c:pt>
                <c:pt idx="4650">
                  <c:v>2.2209920022182166</c:v>
                </c:pt>
                <c:pt idx="4651">
                  <c:v>2.2336905397515756</c:v>
                </c:pt>
                <c:pt idx="4652">
                  <c:v>2.2369063606300541</c:v>
                </c:pt>
                <c:pt idx="4653">
                  <c:v>2.2416889096183561</c:v>
                </c:pt>
                <c:pt idx="4654">
                  <c:v>2.2337729127418537</c:v>
                </c:pt>
                <c:pt idx="4655">
                  <c:v>2.2519959143827895</c:v>
                </c:pt>
                <c:pt idx="4656">
                  <c:v>2.2710437206828287</c:v>
                </c:pt>
                <c:pt idx="4657">
                  <c:v>2.2710437206828287</c:v>
                </c:pt>
                <c:pt idx="4658">
                  <c:v>2.2710437206828287</c:v>
                </c:pt>
                <c:pt idx="4659">
                  <c:v>2.2710437206828287</c:v>
                </c:pt>
                <c:pt idx="4660">
                  <c:v>2.2710437206828287</c:v>
                </c:pt>
                <c:pt idx="4661">
                  <c:v>2.2710437206828287</c:v>
                </c:pt>
                <c:pt idx="4662">
                  <c:v>2.2710437206828287</c:v>
                </c:pt>
                <c:pt idx="4663">
                  <c:v>2.2710437206828287</c:v>
                </c:pt>
                <c:pt idx="4664">
                  <c:v>2.2710437206828287</c:v>
                </c:pt>
                <c:pt idx="4665">
                  <c:v>2.2710437206828287</c:v>
                </c:pt>
                <c:pt idx="4666">
                  <c:v>2.2710437206828287</c:v>
                </c:pt>
                <c:pt idx="4667">
                  <c:v>2.2710437206828287</c:v>
                </c:pt>
                <c:pt idx="4668">
                  <c:v>2.2710437206828287</c:v>
                </c:pt>
                <c:pt idx="4669">
                  <c:v>2.2710437206828287</c:v>
                </c:pt>
                <c:pt idx="4670">
                  <c:v>2.2710437206828287</c:v>
                </c:pt>
                <c:pt idx="4671">
                  <c:v>2.2710437206828287</c:v>
                </c:pt>
                <c:pt idx="4672">
                  <c:v>2.2710437206828287</c:v>
                </c:pt>
                <c:pt idx="4673">
                  <c:v>2.2710437206828287</c:v>
                </c:pt>
                <c:pt idx="4674">
                  <c:v>2.2710437206828287</c:v>
                </c:pt>
                <c:pt idx="4675">
                  <c:v>2.2710437206828287</c:v>
                </c:pt>
                <c:pt idx="4676">
                  <c:v>2.2710437206828287</c:v>
                </c:pt>
                <c:pt idx="4677">
                  <c:v>2.2710437206828287</c:v>
                </c:pt>
                <c:pt idx="4678">
                  <c:v>2.2710437206828287</c:v>
                </c:pt>
                <c:pt idx="4679">
                  <c:v>2.2710437206828287</c:v>
                </c:pt>
                <c:pt idx="4680">
                  <c:v>2.2710437206828287</c:v>
                </c:pt>
                <c:pt idx="4681">
                  <c:v>2.2710437206828287</c:v>
                </c:pt>
                <c:pt idx="4682">
                  <c:v>2.2710437206828287</c:v>
                </c:pt>
                <c:pt idx="4683">
                  <c:v>2.2710437206828287</c:v>
                </c:pt>
                <c:pt idx="4684">
                  <c:v>2.2710437206828287</c:v>
                </c:pt>
                <c:pt idx="4685">
                  <c:v>2.2710437206828287</c:v>
                </c:pt>
                <c:pt idx="4686">
                  <c:v>2.2710437206828287</c:v>
                </c:pt>
                <c:pt idx="4687">
                  <c:v>2.2710437206828287</c:v>
                </c:pt>
                <c:pt idx="4688">
                  <c:v>2.2710437206828287</c:v>
                </c:pt>
                <c:pt idx="4689">
                  <c:v>2.2710437206828287</c:v>
                </c:pt>
                <c:pt idx="4690">
                  <c:v>2.2710437206828287</c:v>
                </c:pt>
                <c:pt idx="4691">
                  <c:v>2.2710437206828287</c:v>
                </c:pt>
                <c:pt idx="4692">
                  <c:v>2.2710437206828287</c:v>
                </c:pt>
                <c:pt idx="4693">
                  <c:v>2.2710437206828287</c:v>
                </c:pt>
                <c:pt idx="4694">
                  <c:v>2.2710437206828287</c:v>
                </c:pt>
                <c:pt idx="4695">
                  <c:v>2.2710437206828287</c:v>
                </c:pt>
                <c:pt idx="4696">
                  <c:v>2.2710437206828287</c:v>
                </c:pt>
                <c:pt idx="4697">
                  <c:v>2.2710437206828287</c:v>
                </c:pt>
                <c:pt idx="4698">
                  <c:v>2.2710437206828287</c:v>
                </c:pt>
                <c:pt idx="4699">
                  <c:v>2.2710437206828287</c:v>
                </c:pt>
                <c:pt idx="4700">
                  <c:v>2.2710437206828287</c:v>
                </c:pt>
                <c:pt idx="4701">
                  <c:v>2.2710437206828287</c:v>
                </c:pt>
                <c:pt idx="4702">
                  <c:v>2.2710437206828287</c:v>
                </c:pt>
                <c:pt idx="4703">
                  <c:v>2.2710437206828287</c:v>
                </c:pt>
                <c:pt idx="4704">
                  <c:v>2.2710437206828287</c:v>
                </c:pt>
                <c:pt idx="4705">
                  <c:v>2.2710437206828287</c:v>
                </c:pt>
                <c:pt idx="4706">
                  <c:v>2.2710437206828287</c:v>
                </c:pt>
                <c:pt idx="4707">
                  <c:v>2.2710437206828287</c:v>
                </c:pt>
                <c:pt idx="4708">
                  <c:v>2.2710437206828287</c:v>
                </c:pt>
                <c:pt idx="4709">
                  <c:v>2.2710437206828287</c:v>
                </c:pt>
                <c:pt idx="4710">
                  <c:v>2.2710437206828287</c:v>
                </c:pt>
                <c:pt idx="4711">
                  <c:v>2.2710437206828287</c:v>
                </c:pt>
                <c:pt idx="4712">
                  <c:v>2.2710437206828287</c:v>
                </c:pt>
                <c:pt idx="4713">
                  <c:v>2.2710437206828287</c:v>
                </c:pt>
                <c:pt idx="4714">
                  <c:v>2.2710437206828287</c:v>
                </c:pt>
                <c:pt idx="4715">
                  <c:v>2.2710437206828287</c:v>
                </c:pt>
                <c:pt idx="4716">
                  <c:v>2.2710437206828287</c:v>
                </c:pt>
                <c:pt idx="4717">
                  <c:v>2.2710437206828287</c:v>
                </c:pt>
                <c:pt idx="4718">
                  <c:v>2.2710437206828287</c:v>
                </c:pt>
                <c:pt idx="4719">
                  <c:v>2.2710437206828287</c:v>
                </c:pt>
                <c:pt idx="4720">
                  <c:v>2.2710437206828287</c:v>
                </c:pt>
                <c:pt idx="4721">
                  <c:v>2.2710437206828287</c:v>
                </c:pt>
                <c:pt idx="4722">
                  <c:v>2.2677296279842136</c:v>
                </c:pt>
                <c:pt idx="4723">
                  <c:v>2.1959262174148244</c:v>
                </c:pt>
                <c:pt idx="4724">
                  <c:v>2.1475576086105725</c:v>
                </c:pt>
                <c:pt idx="4725">
                  <c:v>2.1773837206695266</c:v>
                </c:pt>
                <c:pt idx="4726">
                  <c:v>2.1651533271708008</c:v>
                </c:pt>
                <c:pt idx="4727">
                  <c:v>2.2124961967766521</c:v>
                </c:pt>
                <c:pt idx="4728">
                  <c:v>2.2128909939067274</c:v>
                </c:pt>
                <c:pt idx="4729">
                  <c:v>2.1809342043403057</c:v>
                </c:pt>
                <c:pt idx="4730">
                  <c:v>2.1797507891491583</c:v>
                </c:pt>
                <c:pt idx="4731">
                  <c:v>2.1699664330799724</c:v>
                </c:pt>
                <c:pt idx="4732">
                  <c:v>2.1589196928697305</c:v>
                </c:pt>
                <c:pt idx="4733">
                  <c:v>2.0935076005307369</c:v>
                </c:pt>
                <c:pt idx="4734">
                  <c:v>2.1310661061308247</c:v>
                </c:pt>
                <c:pt idx="4735">
                  <c:v>2.0935863155101537</c:v>
                </c:pt>
                <c:pt idx="4736">
                  <c:v>2.0819873482110034</c:v>
                </c:pt>
                <c:pt idx="4737">
                  <c:v>2.1128391994683575</c:v>
                </c:pt>
                <c:pt idx="4738">
                  <c:v>2.1354061761251772</c:v>
                </c:pt>
                <c:pt idx="4739">
                  <c:v>2.1581308367113223</c:v>
                </c:pt>
                <c:pt idx="4740">
                  <c:v>2.1453482161236876</c:v>
                </c:pt>
                <c:pt idx="4741">
                  <c:v>2.1571840505896742</c:v>
                </c:pt>
                <c:pt idx="4742">
                  <c:v>2.1708344962856256</c:v>
                </c:pt>
                <c:pt idx="4743">
                  <c:v>2.2173095407831598</c:v>
                </c:pt>
                <c:pt idx="4744">
                  <c:v>2.2173095407831598</c:v>
                </c:pt>
                <c:pt idx="4745">
                  <c:v>2.2173095407831598</c:v>
                </c:pt>
                <c:pt idx="4746">
                  <c:v>2.2173095407831598</c:v>
                </c:pt>
                <c:pt idx="4747">
                  <c:v>2.2173095407831598</c:v>
                </c:pt>
                <c:pt idx="4748">
                  <c:v>2.2173095407831598</c:v>
                </c:pt>
                <c:pt idx="4749">
                  <c:v>2.2404506425264636</c:v>
                </c:pt>
                <c:pt idx="4750">
                  <c:v>2.2462772276652987</c:v>
                </c:pt>
                <c:pt idx="4751">
                  <c:v>2.2462772276652987</c:v>
                </c:pt>
                <c:pt idx="4752">
                  <c:v>2.2047071298876237</c:v>
                </c:pt>
                <c:pt idx="4753">
                  <c:v>2.2122197721630887</c:v>
                </c:pt>
                <c:pt idx="4754">
                  <c:v>2.1974450864592412</c:v>
                </c:pt>
                <c:pt idx="4755">
                  <c:v>2.2329212839048416</c:v>
                </c:pt>
                <c:pt idx="4756">
                  <c:v>2.2404339261803061</c:v>
                </c:pt>
                <c:pt idx="4757">
                  <c:v>2.2920205304871377</c:v>
                </c:pt>
                <c:pt idx="4758">
                  <c:v>2.2920205304871377</c:v>
                </c:pt>
                <c:pt idx="4759">
                  <c:v>2.2920205304871377</c:v>
                </c:pt>
                <c:pt idx="4760">
                  <c:v>2.2920205304871377</c:v>
                </c:pt>
                <c:pt idx="4761">
                  <c:v>2.2920205304871377</c:v>
                </c:pt>
                <c:pt idx="4762">
                  <c:v>2.2920205304871377</c:v>
                </c:pt>
                <c:pt idx="4763">
                  <c:v>2.2387633051765858</c:v>
                </c:pt>
                <c:pt idx="4764">
                  <c:v>2.2430103374938208</c:v>
                </c:pt>
                <c:pt idx="4765">
                  <c:v>2.2435198009310477</c:v>
                </c:pt>
                <c:pt idx="4766">
                  <c:v>2.2548167132969064</c:v>
                </c:pt>
                <c:pt idx="4767">
                  <c:v>2.254052249017652</c:v>
                </c:pt>
                <c:pt idx="4768">
                  <c:v>2.2124319201084601</c:v>
                </c:pt>
                <c:pt idx="4769">
                  <c:v>2.1690275507319274</c:v>
                </c:pt>
                <c:pt idx="4770">
                  <c:v>2.1666491661570895</c:v>
                </c:pt>
                <c:pt idx="4771">
                  <c:v>2.1342019728753261</c:v>
                </c:pt>
                <c:pt idx="4772">
                  <c:v>2.0994616601510141</c:v>
                </c:pt>
                <c:pt idx="4773">
                  <c:v>2.0564445978127637</c:v>
                </c:pt>
                <c:pt idx="4774">
                  <c:v>2.0021072905358808</c:v>
                </c:pt>
                <c:pt idx="4775">
                  <c:v>2.1032634939934538</c:v>
                </c:pt>
                <c:pt idx="4776">
                  <c:v>2.119411018416109</c:v>
                </c:pt>
                <c:pt idx="4777">
                  <c:v>2.1166770064733824</c:v>
                </c:pt>
                <c:pt idx="4778">
                  <c:v>2.1352166023187635</c:v>
                </c:pt>
              </c:numCache>
            </c:numRef>
          </c:val>
          <c:smooth val="0"/>
        </c:ser>
        <c:ser>
          <c:idx val="1"/>
          <c:order val="1"/>
          <c:tx>
            <c:strRef>
              <c:f>dfP_Simple!$AE$1</c:f>
              <c:strCache>
                <c:ptCount val="1"/>
                <c:pt idx="0">
                  <c:v>mrkt_cum_rets</c:v>
                </c:pt>
              </c:strCache>
            </c:strRef>
          </c:tx>
          <c:marker>
            <c:symbol val="none"/>
          </c:marker>
          <c:val>
            <c:numRef>
              <c:f>dfP_Simple!$AE$2:$AE$4780</c:f>
              <c:numCache>
                <c:formatCode>0.00</c:formatCode>
                <c:ptCount val="4779"/>
                <c:pt idx="0">
                  <c:v>0</c:v>
                </c:pt>
                <c:pt idx="1">
                  <c:v>0.96089416557749907</c:v>
                </c:pt>
                <c:pt idx="2">
                  <c:v>0.96261278071328216</c:v>
                </c:pt>
                <c:pt idx="3">
                  <c:v>0.94714244686665494</c:v>
                </c:pt>
                <c:pt idx="4">
                  <c:v>1.0021488701636077</c:v>
                </c:pt>
                <c:pt idx="5">
                  <c:v>1.0055864047381984</c:v>
                </c:pt>
                <c:pt idx="6">
                  <c:v>0.99355413554239802</c:v>
                </c:pt>
                <c:pt idx="7">
                  <c:v>0.9836702064339693</c:v>
                </c:pt>
                <c:pt idx="8">
                  <c:v>0.99699196460378636</c:v>
                </c:pt>
                <c:pt idx="9">
                  <c:v>1.010528374200526</c:v>
                </c:pt>
                <c:pt idx="10">
                  <c:v>1.0025786736450091</c:v>
                </c:pt>
                <c:pt idx="11">
                  <c:v>1.0107433888278325</c:v>
                </c:pt>
                <c:pt idx="12">
                  <c:v>0.99527312369479171</c:v>
                </c:pt>
                <c:pt idx="13">
                  <c:v>0.9931239492281595</c:v>
                </c:pt>
                <c:pt idx="14">
                  <c:v>0.96497584094116262</c:v>
                </c:pt>
                <c:pt idx="15">
                  <c:v>0.97593492171593654</c:v>
                </c:pt>
                <c:pt idx="16">
                  <c:v>0.96819934251110595</c:v>
                </c:pt>
                <c:pt idx="17">
                  <c:v>0.96433215169851305</c:v>
                </c:pt>
                <c:pt idx="18">
                  <c:v>0.93425018787521485</c:v>
                </c:pt>
                <c:pt idx="19">
                  <c:v>0.95960467660348248</c:v>
                </c:pt>
                <c:pt idx="20">
                  <c:v>0.96905894947390869</c:v>
                </c:pt>
                <c:pt idx="21">
                  <c:v>0.96991848772312528</c:v>
                </c:pt>
                <c:pt idx="22">
                  <c:v>0.98452944038016132</c:v>
                </c:pt>
                <c:pt idx="23">
                  <c:v>0.98044641037722791</c:v>
                </c:pt>
                <c:pt idx="24">
                  <c:v>0.97894257427931308</c:v>
                </c:pt>
                <c:pt idx="25">
                  <c:v>0.99226501958499169</c:v>
                </c:pt>
                <c:pt idx="26">
                  <c:v>0.97142238271839954</c:v>
                </c:pt>
                <c:pt idx="27">
                  <c:v>0.97335639531432638</c:v>
                </c:pt>
                <c:pt idx="28">
                  <c:v>0.95358845856765617</c:v>
                </c:pt>
                <c:pt idx="29">
                  <c:v>0.95917494183566721</c:v>
                </c:pt>
                <c:pt idx="30">
                  <c:v>0.97002572999866055</c:v>
                </c:pt>
                <c:pt idx="31">
                  <c:v>0.95573688700106718</c:v>
                </c:pt>
                <c:pt idx="32">
                  <c:v>0.95079447580854282</c:v>
                </c:pt>
                <c:pt idx="33">
                  <c:v>0.93038246698638583</c:v>
                </c:pt>
                <c:pt idx="34">
                  <c:v>0.92801866072528438</c:v>
                </c:pt>
                <c:pt idx="35">
                  <c:v>0.9389777316838317</c:v>
                </c:pt>
                <c:pt idx="36">
                  <c:v>0.92006881292636844</c:v>
                </c:pt>
                <c:pt idx="37">
                  <c:v>0.91673821632428876</c:v>
                </c:pt>
                <c:pt idx="38">
                  <c:v>0.93596909749779589</c:v>
                </c:pt>
                <c:pt idx="39">
                  <c:v>0.94499335092983594</c:v>
                </c:pt>
                <c:pt idx="40">
                  <c:v>0.95186954894507536</c:v>
                </c:pt>
                <c:pt idx="41">
                  <c:v>0.9525138369775471</c:v>
                </c:pt>
                <c:pt idx="42">
                  <c:v>0.97034851697773838</c:v>
                </c:pt>
                <c:pt idx="43">
                  <c:v>0.9608941655774994</c:v>
                </c:pt>
                <c:pt idx="44">
                  <c:v>0.9423070521764545</c:v>
                </c:pt>
                <c:pt idx="45">
                  <c:v>0.94112600305761751</c:v>
                </c:pt>
                <c:pt idx="46">
                  <c:v>0.96862929323590663</c:v>
                </c:pt>
                <c:pt idx="47">
                  <c:v>0.96347238767608512</c:v>
                </c:pt>
                <c:pt idx="48">
                  <c:v>0.95294364045894853</c:v>
                </c:pt>
                <c:pt idx="49">
                  <c:v>0.93940693637541106</c:v>
                </c:pt>
                <c:pt idx="50">
                  <c:v>0.96132337026907844</c:v>
                </c:pt>
                <c:pt idx="51">
                  <c:v>1.0062309283601085</c:v>
                </c:pt>
                <c:pt idx="52">
                  <c:v>1.0128814022448278</c:v>
                </c:pt>
                <c:pt idx="53">
                  <c:v>1.0077116865093019</c:v>
                </c:pt>
                <c:pt idx="54">
                  <c:v>1.0283913543819867</c:v>
                </c:pt>
                <c:pt idx="55">
                  <c:v>1.0346382341103098</c:v>
                </c:pt>
                <c:pt idx="56">
                  <c:v>1.0523026811089145</c:v>
                </c:pt>
                <c:pt idx="57">
                  <c:v>1.0585496393670502</c:v>
                </c:pt>
                <c:pt idx="58">
                  <c:v>1.0473483628335321</c:v>
                </c:pt>
                <c:pt idx="59">
                  <c:v>1.0413167136895005</c:v>
                </c:pt>
                <c:pt idx="60">
                  <c:v>1.0423929942219041</c:v>
                </c:pt>
                <c:pt idx="61">
                  <c:v>1.024944985203462</c:v>
                </c:pt>
                <c:pt idx="62">
                  <c:v>1.0365774885712375</c:v>
                </c:pt>
                <c:pt idx="63">
                  <c:v>1.0426088235960178</c:v>
                </c:pt>
                <c:pt idx="64">
                  <c:v>1.0348536217542268</c:v>
                </c:pt>
                <c:pt idx="65">
                  <c:v>1.0283913543819867</c:v>
                </c:pt>
                <c:pt idx="66">
                  <c:v>1.0373307465351247</c:v>
                </c:pt>
                <c:pt idx="67">
                  <c:v>1.0439014635787711</c:v>
                </c:pt>
                <c:pt idx="68">
                  <c:v>1.0398081756190474</c:v>
                </c:pt>
                <c:pt idx="69">
                  <c:v>1.0367925031985439</c:v>
                </c:pt>
                <c:pt idx="70">
                  <c:v>1.0083576334840678</c:v>
                </c:pt>
                <c:pt idx="71">
                  <c:v>0.99435592493056424</c:v>
                </c:pt>
                <c:pt idx="72">
                  <c:v>0.93748633274501081</c:v>
                </c:pt>
                <c:pt idx="73">
                  <c:v>0.97022913202990657</c:v>
                </c:pt>
                <c:pt idx="74">
                  <c:v>0.99586364825421014</c:v>
                </c:pt>
                <c:pt idx="75">
                  <c:v>0.98660109610538371</c:v>
                </c:pt>
                <c:pt idx="76">
                  <c:v>0.99133987949345004</c:v>
                </c:pt>
                <c:pt idx="77">
                  <c:v>0.98056900523115553</c:v>
                </c:pt>
                <c:pt idx="78">
                  <c:v>1.0212823252881733</c:v>
                </c:pt>
                <c:pt idx="79">
                  <c:v>1.0097578887589669</c:v>
                </c:pt>
                <c:pt idx="80">
                  <c:v>1.0064191348725879</c:v>
                </c:pt>
                <c:pt idx="81">
                  <c:v>1.0001714992948174</c:v>
                </c:pt>
                <c:pt idx="82">
                  <c:v>1.0137431785937081</c:v>
                </c:pt>
                <c:pt idx="83">
                  <c:v>0.99349452159829543</c:v>
                </c:pt>
                <c:pt idx="84">
                  <c:v>0.97022913202990713</c:v>
                </c:pt>
                <c:pt idx="85">
                  <c:v>0.97755326409706644</c:v>
                </c:pt>
                <c:pt idx="86">
                  <c:v>0.98940115510875892</c:v>
                </c:pt>
                <c:pt idx="87">
                  <c:v>0.98196926050605504</c:v>
                </c:pt>
                <c:pt idx="88">
                  <c:v>0.97410665932910323</c:v>
                </c:pt>
                <c:pt idx="89">
                  <c:v>0.95213466559291582</c:v>
                </c:pt>
                <c:pt idx="90">
                  <c:v>0.97389135021499895</c:v>
                </c:pt>
                <c:pt idx="91">
                  <c:v>0.98444653253035197</c:v>
                </c:pt>
                <c:pt idx="92">
                  <c:v>1.0014641392775707</c:v>
                </c:pt>
                <c:pt idx="93">
                  <c:v>1.0111582127474523</c:v>
                </c:pt>
                <c:pt idx="94">
                  <c:v>1.0006028831887004</c:v>
                </c:pt>
                <c:pt idx="95">
                  <c:v>0.98832451137597144</c:v>
                </c:pt>
                <c:pt idx="96">
                  <c:v>0.97281440217918702</c:v>
                </c:pt>
                <c:pt idx="97">
                  <c:v>0.96549050570146611</c:v>
                </c:pt>
                <c:pt idx="98">
                  <c:v>0.95127287942780947</c:v>
                </c:pt>
                <c:pt idx="99">
                  <c:v>0.9667827628513822</c:v>
                </c:pt>
                <c:pt idx="100">
                  <c:v>0.95019571543501247</c:v>
                </c:pt>
                <c:pt idx="101">
                  <c:v>0.95127287942780936</c:v>
                </c:pt>
                <c:pt idx="102">
                  <c:v>0.9822923419719306</c:v>
                </c:pt>
                <c:pt idx="103">
                  <c:v>0.98444653253035197</c:v>
                </c:pt>
                <c:pt idx="104">
                  <c:v>1.0016797526946994</c:v>
                </c:pt>
                <c:pt idx="105">
                  <c:v>1.0191284292165499</c:v>
                </c:pt>
                <c:pt idx="106">
                  <c:v>1.0141740324113548</c:v>
                </c:pt>
                <c:pt idx="107">
                  <c:v>1.0096501949370087</c:v>
                </c:pt>
                <c:pt idx="108">
                  <c:v>1.0166508627054551</c:v>
                </c:pt>
                <c:pt idx="109">
                  <c:v>1.0126657102978867</c:v>
                </c:pt>
                <c:pt idx="110">
                  <c:v>1.0105115982692778</c:v>
                </c:pt>
                <c:pt idx="111">
                  <c:v>0.998664148987782</c:v>
                </c:pt>
                <c:pt idx="112">
                  <c:v>1.0174052397191742</c:v>
                </c:pt>
                <c:pt idx="113">
                  <c:v>1.0191284292165499</c:v>
                </c:pt>
                <c:pt idx="114">
                  <c:v>1.0212823252881738</c:v>
                </c:pt>
                <c:pt idx="115">
                  <c:v>1.0128909828819836</c:v>
                </c:pt>
                <c:pt idx="116">
                  <c:v>1.0258463013130612</c:v>
                </c:pt>
                <c:pt idx="117">
                  <c:v>1.0221758571300841</c:v>
                </c:pt>
                <c:pt idx="118">
                  <c:v>1.0217438744463789</c:v>
                </c:pt>
                <c:pt idx="119">
                  <c:v>1.006197376497612</c:v>
                </c:pt>
                <c:pt idx="120">
                  <c:v>0.99756061861035494</c:v>
                </c:pt>
                <c:pt idx="121">
                  <c:v>1.0104074971862531</c:v>
                </c:pt>
                <c:pt idx="122">
                  <c:v>1.002958748122488</c:v>
                </c:pt>
                <c:pt idx="123">
                  <c:v>1.0057656294033455</c:v>
                </c:pt>
                <c:pt idx="124">
                  <c:v>0.99626491596490463</c:v>
                </c:pt>
                <c:pt idx="125">
                  <c:v>1.0038217318672389</c:v>
                </c:pt>
                <c:pt idx="126">
                  <c:v>1.0176407800762886</c:v>
                </c:pt>
                <c:pt idx="127">
                  <c:v>0.99928815669611193</c:v>
                </c:pt>
                <c:pt idx="128">
                  <c:v>1.0070611749891705</c:v>
                </c:pt>
                <c:pt idx="129">
                  <c:v>1.0232553475685839</c:v>
                </c:pt>
                <c:pt idx="130">
                  <c:v>1.0215280450722655</c:v>
                </c:pt>
                <c:pt idx="131">
                  <c:v>1.0236872517224762</c:v>
                </c:pt>
                <c:pt idx="132">
                  <c:v>1.030381309653271</c:v>
                </c:pt>
                <c:pt idx="133">
                  <c:v>1.0349150320677969</c:v>
                </c:pt>
                <c:pt idx="134">
                  <c:v>1.0450634790342437</c:v>
                </c:pt>
                <c:pt idx="135">
                  <c:v>1.0433364808409495</c:v>
                </c:pt>
                <c:pt idx="136">
                  <c:v>1.034806817985829</c:v>
                </c:pt>
                <c:pt idx="137">
                  <c:v>1.0264941919006929</c:v>
                </c:pt>
                <c:pt idx="138">
                  <c:v>1.0407452915070337</c:v>
                </c:pt>
                <c:pt idx="139">
                  <c:v>1.0204484761039527</c:v>
                </c:pt>
                <c:pt idx="140">
                  <c:v>1.0146181381349031</c:v>
                </c:pt>
                <c:pt idx="141">
                  <c:v>1.0178573652998495</c:v>
                </c:pt>
                <c:pt idx="142">
                  <c:v>1.0079247575237431</c:v>
                </c:pt>
                <c:pt idx="143">
                  <c:v>1.0044705157314904</c:v>
                </c:pt>
                <c:pt idx="144">
                  <c:v>0.98179813422784878</c:v>
                </c:pt>
                <c:pt idx="145">
                  <c:v>0.98805991498814083</c:v>
                </c:pt>
                <c:pt idx="146">
                  <c:v>0.99410593508790535</c:v>
                </c:pt>
                <c:pt idx="147">
                  <c:v>0.99907216044614577</c:v>
                </c:pt>
                <c:pt idx="148">
                  <c:v>1.0059811642906611</c:v>
                </c:pt>
                <c:pt idx="149">
                  <c:v>1.0113795981058182</c:v>
                </c:pt>
                <c:pt idx="150">
                  <c:v>1.0234712554725098</c:v>
                </c:pt>
                <c:pt idx="151">
                  <c:v>1.0273579216786646</c:v>
                </c:pt>
                <c:pt idx="152">
                  <c:v>1.0187210950778214</c:v>
                </c:pt>
                <c:pt idx="153">
                  <c:v>1.0137547126599553</c:v>
                </c:pt>
                <c:pt idx="154">
                  <c:v>1.0185043527946342</c:v>
                </c:pt>
                <c:pt idx="155">
                  <c:v>1.0314602013019478</c:v>
                </c:pt>
                <c:pt idx="156">
                  <c:v>1.0305965500537886</c:v>
                </c:pt>
                <c:pt idx="157">
                  <c:v>1.0269261745843976</c:v>
                </c:pt>
                <c:pt idx="158">
                  <c:v>1.0377222078354515</c:v>
                </c:pt>
                <c:pt idx="159">
                  <c:v>1.0342675930265881</c:v>
                </c:pt>
                <c:pt idx="160">
                  <c:v>1.0398811199988647</c:v>
                </c:pt>
                <c:pt idx="161">
                  <c:v>1.0381538862161324</c:v>
                </c:pt>
                <c:pt idx="162">
                  <c:v>1.042256234553002</c:v>
                </c:pt>
                <c:pt idx="163">
                  <c:v>1.0454954617179486</c:v>
                </c:pt>
                <c:pt idx="164">
                  <c:v>1.0450634790342435</c:v>
                </c:pt>
                <c:pt idx="165">
                  <c:v>1.048626013438277</c:v>
                </c:pt>
                <c:pt idx="166">
                  <c:v>1.0488418526286174</c:v>
                </c:pt>
                <c:pt idx="167">
                  <c:v>1.038801246727528</c:v>
                </c:pt>
                <c:pt idx="168">
                  <c:v>1.0526203734663901</c:v>
                </c:pt>
                <c:pt idx="169">
                  <c:v>1.0537007669977365</c:v>
                </c:pt>
                <c:pt idx="170">
                  <c:v>1.0452789452079732</c:v>
                </c:pt>
                <c:pt idx="171">
                  <c:v>1.0334038730648427</c:v>
                </c:pt>
                <c:pt idx="172">
                  <c:v>1.0422562345530018</c:v>
                </c:pt>
                <c:pt idx="173">
                  <c:v>1.0351309497879493</c:v>
                </c:pt>
                <c:pt idx="174">
                  <c:v>1.0336191821789469</c:v>
                </c:pt>
                <c:pt idx="175">
                  <c:v>1.026062817823036</c:v>
                </c:pt>
                <c:pt idx="176">
                  <c:v>1.0287608764158767</c:v>
                </c:pt>
                <c:pt idx="177">
                  <c:v>1.033943392510881</c:v>
                </c:pt>
                <c:pt idx="178">
                  <c:v>1.0113229781108259</c:v>
                </c:pt>
                <c:pt idx="179">
                  <c:v>1.0020149670166445</c:v>
                </c:pt>
                <c:pt idx="180">
                  <c:v>1.01110608858424</c:v>
                </c:pt>
                <c:pt idx="181">
                  <c:v>1.0036385414465481</c:v>
                </c:pt>
                <c:pt idx="182">
                  <c:v>0.98837820613543814</c:v>
                </c:pt>
                <c:pt idx="183">
                  <c:v>1.0063440112904667</c:v>
                </c:pt>
                <c:pt idx="184">
                  <c:v>0.99920067448470862</c:v>
                </c:pt>
                <c:pt idx="185">
                  <c:v>0.98642914526414327</c:v>
                </c:pt>
                <c:pt idx="186">
                  <c:v>0.99162454024843805</c:v>
                </c:pt>
                <c:pt idx="187">
                  <c:v>1.0043959320418312</c:v>
                </c:pt>
                <c:pt idx="188">
                  <c:v>0.99487170874069886</c:v>
                </c:pt>
                <c:pt idx="189">
                  <c:v>0.99638713780222066</c:v>
                </c:pt>
                <c:pt idx="190">
                  <c:v>0.9870786064480298</c:v>
                </c:pt>
                <c:pt idx="191">
                  <c:v>0.99530465341461027</c:v>
                </c:pt>
                <c:pt idx="192">
                  <c:v>0.99876810282740813</c:v>
                </c:pt>
                <c:pt idx="193">
                  <c:v>0.97712143847298616</c:v>
                </c:pt>
                <c:pt idx="194">
                  <c:v>0.96976158515725286</c:v>
                </c:pt>
                <c:pt idx="195">
                  <c:v>0.9537436334776479</c:v>
                </c:pt>
                <c:pt idx="196">
                  <c:v>0.94573395577764396</c:v>
                </c:pt>
                <c:pt idx="197">
                  <c:v>0.92213972261836974</c:v>
                </c:pt>
                <c:pt idx="198">
                  <c:v>0.95287766560001264</c:v>
                </c:pt>
                <c:pt idx="199">
                  <c:v>0.95720686693346058</c:v>
                </c:pt>
                <c:pt idx="200">
                  <c:v>0.93339582277741318</c:v>
                </c:pt>
                <c:pt idx="201">
                  <c:v>0.9299322163049899</c:v>
                </c:pt>
                <c:pt idx="202">
                  <c:v>0.96500003793971578</c:v>
                </c:pt>
                <c:pt idx="203">
                  <c:v>0.96911204544355356</c:v>
                </c:pt>
                <c:pt idx="204">
                  <c:v>0.97344147255021329</c:v>
                </c:pt>
                <c:pt idx="205">
                  <c:v>0.96694744968494284</c:v>
                </c:pt>
                <c:pt idx="206">
                  <c:v>0.94421896844631881</c:v>
                </c:pt>
                <c:pt idx="207">
                  <c:v>0.94681651869506744</c:v>
                </c:pt>
                <c:pt idx="208">
                  <c:v>0.96478292263991827</c:v>
                </c:pt>
                <c:pt idx="209">
                  <c:v>0.97344147255021329</c:v>
                </c:pt>
                <c:pt idx="210">
                  <c:v>0.99021800258851944</c:v>
                </c:pt>
                <c:pt idx="211">
                  <c:v>0.98686231571126648</c:v>
                </c:pt>
                <c:pt idx="212">
                  <c:v>0.98848589995739666</c:v>
                </c:pt>
                <c:pt idx="213">
                  <c:v>0.98902684275629082</c:v>
                </c:pt>
                <c:pt idx="214">
                  <c:v>0.99595388882528524</c:v>
                </c:pt>
                <c:pt idx="215">
                  <c:v>0.99573783367795987</c:v>
                </c:pt>
                <c:pt idx="216">
                  <c:v>0.97365791053037576</c:v>
                </c:pt>
                <c:pt idx="217">
                  <c:v>0.96997802313741555</c:v>
                </c:pt>
                <c:pt idx="218">
                  <c:v>0.94638371144832845</c:v>
                </c:pt>
                <c:pt idx="219">
                  <c:v>0.93902409372203333</c:v>
                </c:pt>
                <c:pt idx="220">
                  <c:v>0.96370088979873092</c:v>
                </c:pt>
                <c:pt idx="221">
                  <c:v>0.9667310902345928</c:v>
                </c:pt>
                <c:pt idx="222">
                  <c:v>0.95157851745902755</c:v>
                </c:pt>
                <c:pt idx="223">
                  <c:v>0.94649148380009929</c:v>
                </c:pt>
                <c:pt idx="224">
                  <c:v>0.93296264251406336</c:v>
                </c:pt>
                <c:pt idx="225">
                  <c:v>0.93772501429463428</c:v>
                </c:pt>
                <c:pt idx="226">
                  <c:v>0.91532037037133351</c:v>
                </c:pt>
                <c:pt idx="227">
                  <c:v>0.93404505818808781</c:v>
                </c:pt>
                <c:pt idx="228">
                  <c:v>0.94227057507843215</c:v>
                </c:pt>
                <c:pt idx="229">
                  <c:v>0.92603627376470399</c:v>
                </c:pt>
                <c:pt idx="230">
                  <c:v>0.92430402389018229</c:v>
                </c:pt>
                <c:pt idx="231">
                  <c:v>0.91629456214716343</c:v>
                </c:pt>
                <c:pt idx="232">
                  <c:v>0.91586213773326175</c:v>
                </c:pt>
                <c:pt idx="233">
                  <c:v>0.92365470994969467</c:v>
                </c:pt>
                <c:pt idx="234">
                  <c:v>0.95395962972761361</c:v>
                </c:pt>
                <c:pt idx="235">
                  <c:v>0.9386986858104549</c:v>
                </c:pt>
                <c:pt idx="236">
                  <c:v>0.92581915846490648</c:v>
                </c:pt>
                <c:pt idx="237">
                  <c:v>0.92798397999672877</c:v>
                </c:pt>
                <c:pt idx="238">
                  <c:v>0.96023781340254344</c:v>
                </c:pt>
                <c:pt idx="239">
                  <c:v>0.95612422548622422</c:v>
                </c:pt>
                <c:pt idx="240">
                  <c:v>0.94302826016051333</c:v>
                </c:pt>
                <c:pt idx="241">
                  <c:v>0.93101432767598957</c:v>
                </c:pt>
                <c:pt idx="242">
                  <c:v>0.90998551625582302</c:v>
                </c:pt>
                <c:pt idx="243">
                  <c:v>0.92214519025658204</c:v>
                </c:pt>
                <c:pt idx="244">
                  <c:v>0.90336350942822519</c:v>
                </c:pt>
                <c:pt idx="245">
                  <c:v>0.87719987895807283</c:v>
                </c:pt>
                <c:pt idx="246">
                  <c:v>0.88327907790372362</c:v>
                </c:pt>
                <c:pt idx="247">
                  <c:v>0.90976885250244877</c:v>
                </c:pt>
                <c:pt idx="248">
                  <c:v>0.91953947290730753</c:v>
                </c:pt>
                <c:pt idx="249">
                  <c:v>0.92627097974255701</c:v>
                </c:pt>
                <c:pt idx="250">
                  <c:v>0.92909305654218144</c:v>
                </c:pt>
                <c:pt idx="251">
                  <c:v>0.9115061969985726</c:v>
                </c:pt>
                <c:pt idx="252">
                  <c:v>0.89500430534790254</c:v>
                </c:pt>
                <c:pt idx="253">
                  <c:v>0.93799567711050003</c:v>
                </c:pt>
                <c:pt idx="254">
                  <c:v>0.92789883404725582</c:v>
                </c:pt>
                <c:pt idx="255">
                  <c:v>0.89760978710773887</c:v>
                </c:pt>
                <c:pt idx="256">
                  <c:v>0.90455825218316044</c:v>
                </c:pt>
                <c:pt idx="257">
                  <c:v>0.90216912987367415</c:v>
                </c:pt>
                <c:pt idx="258">
                  <c:v>0.91802014680382793</c:v>
                </c:pt>
                <c:pt idx="259">
                  <c:v>0.91888829388376714</c:v>
                </c:pt>
                <c:pt idx="260">
                  <c:v>0.91715177395067737</c:v>
                </c:pt>
                <c:pt idx="261">
                  <c:v>0.92301377906671789</c:v>
                </c:pt>
                <c:pt idx="262">
                  <c:v>0.92724779245088762</c:v>
                </c:pt>
                <c:pt idx="263">
                  <c:v>0.93647551662775996</c:v>
                </c:pt>
                <c:pt idx="264">
                  <c:v>0.93115632920989289</c:v>
                </c:pt>
                <c:pt idx="265">
                  <c:v>0.93734396801072339</c:v>
                </c:pt>
                <c:pt idx="266">
                  <c:v>0.94472681092913902</c:v>
                </c:pt>
                <c:pt idx="267">
                  <c:v>0.94754940798877285</c:v>
                </c:pt>
                <c:pt idx="268">
                  <c:v>0.9451607274094832</c:v>
                </c:pt>
                <c:pt idx="269">
                  <c:v>0.94407570061918478</c:v>
                </c:pt>
                <c:pt idx="270">
                  <c:v>0.94911270097116529</c:v>
                </c:pt>
                <c:pt idx="271">
                  <c:v>0.95745048604506078</c:v>
                </c:pt>
                <c:pt idx="272">
                  <c:v>0.95203100624008674</c:v>
                </c:pt>
                <c:pt idx="273">
                  <c:v>0.95835346109695418</c:v>
                </c:pt>
                <c:pt idx="274">
                  <c:v>0.93660627858221368</c:v>
                </c:pt>
                <c:pt idx="275">
                  <c:v>0.94348472451334298</c:v>
                </c:pt>
                <c:pt idx="276">
                  <c:v>0.94070541701298704</c:v>
                </c:pt>
                <c:pt idx="277">
                  <c:v>0.93584171232529023</c:v>
                </c:pt>
                <c:pt idx="278">
                  <c:v>0.9249331164038872</c:v>
                </c:pt>
                <c:pt idx="279">
                  <c:v>0.91603955621271471</c:v>
                </c:pt>
                <c:pt idx="280">
                  <c:v>0.92653145331521891</c:v>
                </c:pt>
                <c:pt idx="281">
                  <c:v>0.91895786148163616</c:v>
                </c:pt>
                <c:pt idx="282">
                  <c:v>0.91756862001297512</c:v>
                </c:pt>
                <c:pt idx="283">
                  <c:v>0.92646180718753723</c:v>
                </c:pt>
                <c:pt idx="284">
                  <c:v>0.90603415130019005</c:v>
                </c:pt>
                <c:pt idx="285">
                  <c:v>0.89206868425527019</c:v>
                </c:pt>
                <c:pt idx="286">
                  <c:v>0.87282252903318336</c:v>
                </c:pt>
                <c:pt idx="287">
                  <c:v>0.87414235014737451</c:v>
                </c:pt>
                <c:pt idx="288">
                  <c:v>0.86823652539581997</c:v>
                </c:pt>
                <c:pt idx="289">
                  <c:v>0.88671856590740683</c:v>
                </c:pt>
                <c:pt idx="290">
                  <c:v>0.8785197000722641</c:v>
                </c:pt>
                <c:pt idx="291">
                  <c:v>0.86121900316631228</c:v>
                </c:pt>
                <c:pt idx="292">
                  <c:v>0.86573550791939291</c:v>
                </c:pt>
                <c:pt idx="293">
                  <c:v>0.85885684603127843</c:v>
                </c:pt>
                <c:pt idx="294">
                  <c:v>0.86670812909896688</c:v>
                </c:pt>
                <c:pt idx="295">
                  <c:v>0.87601861388225077</c:v>
                </c:pt>
                <c:pt idx="296">
                  <c:v>0.88227201158503177</c:v>
                </c:pt>
                <c:pt idx="297">
                  <c:v>0.88324463276460663</c:v>
                </c:pt>
                <c:pt idx="298">
                  <c:v>0.85711950153515437</c:v>
                </c:pt>
                <c:pt idx="299">
                  <c:v>0.82043334733552575</c:v>
                </c:pt>
                <c:pt idx="300">
                  <c:v>0.83391291116406197</c:v>
                </c:pt>
                <c:pt idx="301">
                  <c:v>0.81744606344233106</c:v>
                </c:pt>
                <c:pt idx="302">
                  <c:v>0.81765441285178042</c:v>
                </c:pt>
                <c:pt idx="303">
                  <c:v>0.80125465903881687</c:v>
                </c:pt>
                <c:pt idx="304">
                  <c:v>0.81755675121340055</c:v>
                </c:pt>
                <c:pt idx="305">
                  <c:v>0.79561126128901494</c:v>
                </c:pt>
                <c:pt idx="306">
                  <c:v>0.78209567190888041</c:v>
                </c:pt>
                <c:pt idx="307">
                  <c:v>0.77415361819388073</c:v>
                </c:pt>
                <c:pt idx="308">
                  <c:v>0.79756204981619117</c:v>
                </c:pt>
                <c:pt idx="309">
                  <c:v>0.80773385940193088</c:v>
                </c:pt>
                <c:pt idx="310">
                  <c:v>0.82424496848937212</c:v>
                </c:pt>
                <c:pt idx="311">
                  <c:v>0.80146353852450214</c:v>
                </c:pt>
                <c:pt idx="312">
                  <c:v>0.80452886141911606</c:v>
                </c:pt>
                <c:pt idx="313">
                  <c:v>0.81295853619015435</c:v>
                </c:pt>
                <c:pt idx="314">
                  <c:v>0.79561126128901472</c:v>
                </c:pt>
                <c:pt idx="315">
                  <c:v>0.76906786064440968</c:v>
                </c:pt>
                <c:pt idx="316">
                  <c:v>0.7722727800974114</c:v>
                </c:pt>
                <c:pt idx="317">
                  <c:v>0.80153326318199647</c:v>
                </c:pt>
                <c:pt idx="318">
                  <c:v>0.7893413134281978</c:v>
                </c:pt>
                <c:pt idx="319">
                  <c:v>0.79811931699991034</c:v>
                </c:pt>
                <c:pt idx="320">
                  <c:v>0.8126801676364126</c:v>
                </c:pt>
                <c:pt idx="321">
                  <c:v>0.813237434820132</c:v>
                </c:pt>
                <c:pt idx="322">
                  <c:v>0.82800716494231963</c:v>
                </c:pt>
                <c:pt idx="323">
                  <c:v>0.81929873878470261</c:v>
                </c:pt>
                <c:pt idx="324">
                  <c:v>0.83086353963766213</c:v>
                </c:pt>
                <c:pt idx="325">
                  <c:v>0.86388620935896843</c:v>
                </c:pt>
                <c:pt idx="326">
                  <c:v>0.87538120702462063</c:v>
                </c:pt>
                <c:pt idx="327">
                  <c:v>0.86736988019854899</c:v>
                </c:pt>
                <c:pt idx="328">
                  <c:v>0.85162476072088578</c:v>
                </c:pt>
                <c:pt idx="329">
                  <c:v>0.84702662422745367</c:v>
                </c:pt>
                <c:pt idx="330">
                  <c:v>0.85810328376436584</c:v>
                </c:pt>
                <c:pt idx="331">
                  <c:v>0.861935568075192</c:v>
                </c:pt>
                <c:pt idx="332">
                  <c:v>0.87628732326902381</c:v>
                </c:pt>
                <c:pt idx="333">
                  <c:v>0.88241796905825165</c:v>
                </c:pt>
                <c:pt idx="334">
                  <c:v>0.88513527727144248</c:v>
                </c:pt>
                <c:pt idx="335">
                  <c:v>0.88353259177172994</c:v>
                </c:pt>
                <c:pt idx="336">
                  <c:v>0.87231625714661709</c:v>
                </c:pt>
                <c:pt idx="337">
                  <c:v>0.88715563339648651</c:v>
                </c:pt>
                <c:pt idx="338">
                  <c:v>0.87949202676504035</c:v>
                </c:pt>
                <c:pt idx="339">
                  <c:v>0.87907360029026105</c:v>
                </c:pt>
                <c:pt idx="340">
                  <c:v>0.87538120702462052</c:v>
                </c:pt>
                <c:pt idx="341">
                  <c:v>0.87795921316622128</c:v>
                </c:pt>
                <c:pt idx="342">
                  <c:v>0.87189813497486235</c:v>
                </c:pt>
                <c:pt idx="343">
                  <c:v>0.87363974952955414</c:v>
                </c:pt>
                <c:pt idx="344">
                  <c:v>0.87768068755285422</c:v>
                </c:pt>
                <c:pt idx="345">
                  <c:v>0.89837203673518562</c:v>
                </c:pt>
                <c:pt idx="346">
                  <c:v>0.89976532248920327</c:v>
                </c:pt>
                <c:pt idx="347">
                  <c:v>0.90387606369981044</c:v>
                </c:pt>
                <c:pt idx="348">
                  <c:v>0.91718247910746176</c:v>
                </c:pt>
                <c:pt idx="349">
                  <c:v>0.91599806302290321</c:v>
                </c:pt>
                <c:pt idx="350">
                  <c:v>0.90046227457734984</c:v>
                </c:pt>
                <c:pt idx="351">
                  <c:v>0.90310910228359842</c:v>
                </c:pt>
                <c:pt idx="352">
                  <c:v>0.89245048638862834</c:v>
                </c:pt>
                <c:pt idx="353">
                  <c:v>0.88534422547071423</c:v>
                </c:pt>
                <c:pt idx="354">
                  <c:v>0.87294303303084619</c:v>
                </c:pt>
                <c:pt idx="355">
                  <c:v>0.87747136633697109</c:v>
                </c:pt>
                <c:pt idx="356">
                  <c:v>0.88290566864410247</c:v>
                </c:pt>
                <c:pt idx="357">
                  <c:v>0.88715563339648673</c:v>
                </c:pt>
                <c:pt idx="358">
                  <c:v>0.89732692272221681</c:v>
                </c:pt>
                <c:pt idx="359">
                  <c:v>0.88987263730665289</c:v>
                </c:pt>
                <c:pt idx="360">
                  <c:v>0.89307733098644315</c:v>
                </c:pt>
                <c:pt idx="361">
                  <c:v>0.88478642821075881</c:v>
                </c:pt>
                <c:pt idx="362">
                  <c:v>0.87851625457672922</c:v>
                </c:pt>
                <c:pt idx="363">
                  <c:v>0.87698366675112172</c:v>
                </c:pt>
                <c:pt idx="364">
                  <c:v>0.86945988245127503</c:v>
                </c:pt>
                <c:pt idx="365">
                  <c:v>0.84995287082368953</c:v>
                </c:pt>
                <c:pt idx="366">
                  <c:v>0.85132204792519317</c:v>
                </c:pt>
                <c:pt idx="367">
                  <c:v>0.8472000769513629</c:v>
                </c:pt>
                <c:pt idx="368">
                  <c:v>0.85090264964398099</c:v>
                </c:pt>
                <c:pt idx="369">
                  <c:v>0.85537422552794284</c:v>
                </c:pt>
                <c:pt idx="370">
                  <c:v>0.86508567371889533</c:v>
                </c:pt>
                <c:pt idx="371">
                  <c:v>0.85830856069489181</c:v>
                </c:pt>
                <c:pt idx="372">
                  <c:v>0.85041360523508747</c:v>
                </c:pt>
                <c:pt idx="373">
                  <c:v>0.8492260479580187</c:v>
                </c:pt>
                <c:pt idx="374">
                  <c:v>0.84873715079252288</c:v>
                </c:pt>
                <c:pt idx="375">
                  <c:v>0.85341790064896794</c:v>
                </c:pt>
                <c:pt idx="376">
                  <c:v>0.85656170427519884</c:v>
                </c:pt>
                <c:pt idx="377">
                  <c:v>0.86725131981375159</c:v>
                </c:pt>
                <c:pt idx="378">
                  <c:v>0.86704192006805669</c:v>
                </c:pt>
                <c:pt idx="379">
                  <c:v>0.85013410781528753</c:v>
                </c:pt>
                <c:pt idx="380">
                  <c:v>0.83175924086564978</c:v>
                </c:pt>
                <c:pt idx="381">
                  <c:v>0.836300688650505</c:v>
                </c:pt>
                <c:pt idx="382">
                  <c:v>0.82623993985244548</c:v>
                </c:pt>
                <c:pt idx="383">
                  <c:v>0.82707827505221987</c:v>
                </c:pt>
                <c:pt idx="384">
                  <c:v>0.84671058099604624</c:v>
                </c:pt>
                <c:pt idx="385">
                  <c:v>0.85404668885964952</c:v>
                </c:pt>
                <c:pt idx="386">
                  <c:v>0.84335736780789372</c:v>
                </c:pt>
                <c:pt idx="387">
                  <c:v>0.85125224473788619</c:v>
                </c:pt>
                <c:pt idx="388">
                  <c:v>0.84545381932149255</c:v>
                </c:pt>
                <c:pt idx="389">
                  <c:v>0.85285890580936918</c:v>
                </c:pt>
                <c:pt idx="390">
                  <c:v>0.84775891473133769</c:v>
                </c:pt>
                <c:pt idx="391">
                  <c:v>0.83106087524087291</c:v>
                </c:pt>
                <c:pt idx="392">
                  <c:v>0.82302625450909472</c:v>
                </c:pt>
                <c:pt idx="393">
                  <c:v>0.83210876724596872</c:v>
                </c:pt>
                <c:pt idx="394">
                  <c:v>0.84084205790554734</c:v>
                </c:pt>
                <c:pt idx="395">
                  <c:v>0.84405574324889732</c:v>
                </c:pt>
                <c:pt idx="396">
                  <c:v>0.84433545662568221</c:v>
                </c:pt>
                <c:pt idx="397">
                  <c:v>0.8478288651620437</c:v>
                </c:pt>
                <c:pt idx="398">
                  <c:v>0.85313840322916923</c:v>
                </c:pt>
                <c:pt idx="399">
                  <c:v>0.85663210625232755</c:v>
                </c:pt>
                <c:pt idx="400">
                  <c:v>0.85195091466568684</c:v>
                </c:pt>
                <c:pt idx="401">
                  <c:v>0.84049283582825318</c:v>
                </c:pt>
                <c:pt idx="402">
                  <c:v>0.84377654031589522</c:v>
                </c:pt>
                <c:pt idx="403">
                  <c:v>0.82812646154411262</c:v>
                </c:pt>
                <c:pt idx="404">
                  <c:v>0.83057190936179315</c:v>
                </c:pt>
                <c:pt idx="405">
                  <c:v>0.83343599961123804</c:v>
                </c:pt>
                <c:pt idx="406">
                  <c:v>0.83364577237354354</c:v>
                </c:pt>
                <c:pt idx="407">
                  <c:v>0.83329647176643551</c:v>
                </c:pt>
                <c:pt idx="408">
                  <c:v>0.82609996046122081</c:v>
                </c:pt>
                <c:pt idx="409">
                  <c:v>0.82896472803030063</c:v>
                </c:pt>
                <c:pt idx="410">
                  <c:v>0.81569029388889125</c:v>
                </c:pt>
                <c:pt idx="411">
                  <c:v>0.82323580149818953</c:v>
                </c:pt>
                <c:pt idx="412">
                  <c:v>0.80919274699827382</c:v>
                </c:pt>
                <c:pt idx="413">
                  <c:v>0.81757644256394768</c:v>
                </c:pt>
                <c:pt idx="414">
                  <c:v>0.81464210739699872</c:v>
                </c:pt>
                <c:pt idx="415">
                  <c:v>0.83154977240636885</c:v>
                </c:pt>
                <c:pt idx="416">
                  <c:v>0.82658938770295154</c:v>
                </c:pt>
                <c:pt idx="417">
                  <c:v>0.81450243230879815</c:v>
                </c:pt>
                <c:pt idx="418">
                  <c:v>0.80723627487590088</c:v>
                </c:pt>
                <c:pt idx="419">
                  <c:v>0.79172579266250576</c:v>
                </c:pt>
                <c:pt idx="420">
                  <c:v>0.79752497392834731</c:v>
                </c:pt>
                <c:pt idx="421">
                  <c:v>0.79242468836351787</c:v>
                </c:pt>
                <c:pt idx="422">
                  <c:v>0.79438086599909308</c:v>
                </c:pt>
                <c:pt idx="423">
                  <c:v>0.7739095475358575</c:v>
                </c:pt>
                <c:pt idx="424">
                  <c:v>0.75958744716256499</c:v>
                </c:pt>
                <c:pt idx="425">
                  <c:v>0.76887981119155635</c:v>
                </c:pt>
                <c:pt idx="426">
                  <c:v>0.72870654065681273</c:v>
                </c:pt>
                <c:pt idx="427">
                  <c:v>0.72695991001033144</c:v>
                </c:pt>
                <c:pt idx="428">
                  <c:v>0.71228777281293743</c:v>
                </c:pt>
                <c:pt idx="429">
                  <c:v>0.68965124998504235</c:v>
                </c:pt>
                <c:pt idx="430">
                  <c:v>0.68221029500519248</c:v>
                </c:pt>
                <c:pt idx="431">
                  <c:v>0.70619464464175008</c:v>
                </c:pt>
                <c:pt idx="432">
                  <c:v>0.71355801216660408</c:v>
                </c:pt>
                <c:pt idx="433">
                  <c:v>0.71103325905427361</c:v>
                </c:pt>
                <c:pt idx="434">
                  <c:v>0.71720464218386515</c:v>
                </c:pt>
                <c:pt idx="435">
                  <c:v>0.73242252231495775</c:v>
                </c:pt>
                <c:pt idx="436">
                  <c:v>0.73123039067629636</c:v>
                </c:pt>
                <c:pt idx="437">
                  <c:v>0.74041723026940642</c:v>
                </c:pt>
                <c:pt idx="438">
                  <c:v>0.75282987824570946</c:v>
                </c:pt>
                <c:pt idx="439">
                  <c:v>0.75346121867530413</c:v>
                </c:pt>
                <c:pt idx="440">
                  <c:v>0.75198840185342519</c:v>
                </c:pt>
                <c:pt idx="441">
                  <c:v>0.74707938546377239</c:v>
                </c:pt>
                <c:pt idx="442">
                  <c:v>0.74308211001636082</c:v>
                </c:pt>
                <c:pt idx="443">
                  <c:v>0.7596322386045119</c:v>
                </c:pt>
                <c:pt idx="444">
                  <c:v>0.77141414494104121</c:v>
                </c:pt>
                <c:pt idx="445">
                  <c:v>0.76790771027199101</c:v>
                </c:pt>
                <c:pt idx="446">
                  <c:v>0.76650499112421699</c:v>
                </c:pt>
                <c:pt idx="447">
                  <c:v>0.77134390002353825</c:v>
                </c:pt>
                <c:pt idx="448">
                  <c:v>0.75493329928018793</c:v>
                </c:pt>
                <c:pt idx="449">
                  <c:v>0.75332124910030596</c:v>
                </c:pt>
                <c:pt idx="450">
                  <c:v>0.75282987824570946</c:v>
                </c:pt>
                <c:pt idx="451">
                  <c:v>0.767697417249676</c:v>
                </c:pt>
                <c:pt idx="452">
                  <c:v>0.76377001370315767</c:v>
                </c:pt>
                <c:pt idx="453">
                  <c:v>0.76173632714239847</c:v>
                </c:pt>
                <c:pt idx="454">
                  <c:v>0.77541112590165573</c:v>
                </c:pt>
                <c:pt idx="455">
                  <c:v>0.77365805581052904</c:v>
                </c:pt>
                <c:pt idx="456">
                  <c:v>0.75353094333279858</c:v>
                </c:pt>
                <c:pt idx="457">
                  <c:v>0.74448445614752423</c:v>
                </c:pt>
                <c:pt idx="458">
                  <c:v>0.74196015458161724</c:v>
                </c:pt>
                <c:pt idx="459">
                  <c:v>0.76096486007818087</c:v>
                </c:pt>
                <c:pt idx="460">
                  <c:v>0.76615419845066768</c:v>
                </c:pt>
                <c:pt idx="461">
                  <c:v>0.7761825144360619</c:v>
                </c:pt>
                <c:pt idx="462">
                  <c:v>0.78824467404183896</c:v>
                </c:pt>
                <c:pt idx="463">
                  <c:v>0.7871928162812013</c:v>
                </c:pt>
                <c:pt idx="464">
                  <c:v>0.78964755024923927</c:v>
                </c:pt>
                <c:pt idx="465">
                  <c:v>0.7904889579279375</c:v>
                </c:pt>
                <c:pt idx="466">
                  <c:v>0.78565004902861602</c:v>
                </c:pt>
                <c:pt idx="467">
                  <c:v>0.8033224275383084</c:v>
                </c:pt>
                <c:pt idx="468">
                  <c:v>0.80409411055951208</c:v>
                </c:pt>
                <c:pt idx="469">
                  <c:v>0.80556656418100714</c:v>
                </c:pt>
                <c:pt idx="470">
                  <c:v>0.80199010055143716</c:v>
                </c:pt>
                <c:pt idx="471">
                  <c:v>0.81187815247503514</c:v>
                </c:pt>
                <c:pt idx="472">
                  <c:v>0.80507572340264666</c:v>
                </c:pt>
                <c:pt idx="473">
                  <c:v>0.79974566942194047</c:v>
                </c:pt>
                <c:pt idx="474">
                  <c:v>0.81124695928883928</c:v>
                </c:pt>
                <c:pt idx="475">
                  <c:v>0.81300025515317764</c:v>
                </c:pt>
                <c:pt idx="476">
                  <c:v>0.80949404625733812</c:v>
                </c:pt>
                <c:pt idx="477">
                  <c:v>0.79483725182210896</c:v>
                </c:pt>
                <c:pt idx="478">
                  <c:v>0.80556656418100725</c:v>
                </c:pt>
                <c:pt idx="479">
                  <c:v>0.79981584562585828</c:v>
                </c:pt>
                <c:pt idx="480">
                  <c:v>0.7950474761308387</c:v>
                </c:pt>
                <c:pt idx="481">
                  <c:v>0.80851213892740559</c:v>
                </c:pt>
                <c:pt idx="482">
                  <c:v>0.82330911889461711</c:v>
                </c:pt>
                <c:pt idx="483">
                  <c:v>0.82288829726054902</c:v>
                </c:pt>
                <c:pt idx="484">
                  <c:v>0.8174183522346572</c:v>
                </c:pt>
                <c:pt idx="485">
                  <c:v>0.80213029589964691</c:v>
                </c:pt>
                <c:pt idx="486">
                  <c:v>0.80051743097295669</c:v>
                </c:pt>
                <c:pt idx="487">
                  <c:v>0.80142871055254727</c:v>
                </c:pt>
                <c:pt idx="488">
                  <c:v>0.78586048929432961</c:v>
                </c:pt>
                <c:pt idx="489">
                  <c:v>0.79336435647041781</c:v>
                </c:pt>
                <c:pt idx="490">
                  <c:v>0.80156935744718139</c:v>
                </c:pt>
                <c:pt idx="491">
                  <c:v>0.80633816867239771</c:v>
                </c:pt>
                <c:pt idx="492">
                  <c:v>0.81201857359645557</c:v>
                </c:pt>
                <c:pt idx="493">
                  <c:v>0.8040236398687961</c:v>
                </c:pt>
                <c:pt idx="494">
                  <c:v>0.80890044921899451</c:v>
                </c:pt>
                <c:pt idx="495">
                  <c:v>0.80735236157159662</c:v>
                </c:pt>
                <c:pt idx="496">
                  <c:v>0.81178565417184323</c:v>
                </c:pt>
                <c:pt idx="497">
                  <c:v>0.81671122071953295</c:v>
                </c:pt>
                <c:pt idx="498">
                  <c:v>0.81628920150582041</c:v>
                </c:pt>
                <c:pt idx="499">
                  <c:v>0.80432649990788896</c:v>
                </c:pt>
                <c:pt idx="500">
                  <c:v>0.81298197733926003</c:v>
                </c:pt>
                <c:pt idx="501">
                  <c:v>0.82220049389558758</c:v>
                </c:pt>
                <c:pt idx="502">
                  <c:v>0.82768902103842101</c:v>
                </c:pt>
                <c:pt idx="503">
                  <c:v>0.82184842511258116</c:v>
                </c:pt>
                <c:pt idx="504">
                  <c:v>0.81994826868217585</c:v>
                </c:pt>
                <c:pt idx="505">
                  <c:v>0.81326320241494054</c:v>
                </c:pt>
                <c:pt idx="506">
                  <c:v>0.81685217191719084</c:v>
                </c:pt>
                <c:pt idx="507">
                  <c:v>0.80882997852828009</c:v>
                </c:pt>
                <c:pt idx="508">
                  <c:v>0.80376361784255812</c:v>
                </c:pt>
                <c:pt idx="509">
                  <c:v>0.8103076641985496</c:v>
                </c:pt>
                <c:pt idx="510">
                  <c:v>0.79391144422715876</c:v>
                </c:pt>
                <c:pt idx="511">
                  <c:v>0.79989290300461802</c:v>
                </c:pt>
                <c:pt idx="512">
                  <c:v>0.79623406160147447</c:v>
                </c:pt>
                <c:pt idx="513">
                  <c:v>0.79074486695523172</c:v>
                </c:pt>
                <c:pt idx="514">
                  <c:v>0.79679695348303192</c:v>
                </c:pt>
                <c:pt idx="515">
                  <c:v>0.79925976620555672</c:v>
                </c:pt>
                <c:pt idx="516">
                  <c:v>0.79904850137680894</c:v>
                </c:pt>
                <c:pt idx="517">
                  <c:v>0.8012299515964808</c:v>
                </c:pt>
                <c:pt idx="518">
                  <c:v>0.77603767601267282</c:v>
                </c:pt>
                <c:pt idx="519">
                  <c:v>0.78722636814369795</c:v>
                </c:pt>
                <c:pt idx="520">
                  <c:v>0.79644473745662681</c:v>
                </c:pt>
                <c:pt idx="521">
                  <c:v>0.79271518977332933</c:v>
                </c:pt>
                <c:pt idx="522">
                  <c:v>0.77301166710556635</c:v>
                </c:pt>
                <c:pt idx="523">
                  <c:v>0.76822653149552478</c:v>
                </c:pt>
                <c:pt idx="524">
                  <c:v>0.76491892449612731</c:v>
                </c:pt>
                <c:pt idx="525">
                  <c:v>0.76013393612948466</c:v>
                </c:pt>
                <c:pt idx="526">
                  <c:v>0.77470062742081014</c:v>
                </c:pt>
                <c:pt idx="527">
                  <c:v>0.78420073225320208</c:v>
                </c:pt>
                <c:pt idx="528">
                  <c:v>0.78173777228727848</c:v>
                </c:pt>
                <c:pt idx="529">
                  <c:v>0.79004110240583025</c:v>
                </c:pt>
                <c:pt idx="530">
                  <c:v>0.78856333820574809</c:v>
                </c:pt>
                <c:pt idx="531">
                  <c:v>0.78033025300470016</c:v>
                </c:pt>
                <c:pt idx="532">
                  <c:v>0.76534146396984937</c:v>
                </c:pt>
                <c:pt idx="533">
                  <c:v>0.77821890045913333</c:v>
                </c:pt>
                <c:pt idx="534">
                  <c:v>0.76210472031023113</c:v>
                </c:pt>
                <c:pt idx="535">
                  <c:v>0.77153412867869575</c:v>
                </c:pt>
                <c:pt idx="536">
                  <c:v>0.78427053544050929</c:v>
                </c:pt>
                <c:pt idx="537">
                  <c:v>0.78265272313561507</c:v>
                </c:pt>
                <c:pt idx="538">
                  <c:v>0.7856780547230876</c:v>
                </c:pt>
                <c:pt idx="539">
                  <c:v>0.78215971297117837</c:v>
                </c:pt>
                <c:pt idx="540">
                  <c:v>0.80038547143885908</c:v>
                </c:pt>
                <c:pt idx="541">
                  <c:v>0.81452984902967418</c:v>
                </c:pt>
                <c:pt idx="542">
                  <c:v>0.81192652683968869</c:v>
                </c:pt>
                <c:pt idx="543">
                  <c:v>0.82156690555010337</c:v>
                </c:pt>
                <c:pt idx="544">
                  <c:v>0.81980770031735561</c:v>
                </c:pt>
                <c:pt idx="545">
                  <c:v>0.82325594439515981</c:v>
                </c:pt>
                <c:pt idx="546">
                  <c:v>0.82501545393093179</c:v>
                </c:pt>
                <c:pt idx="547">
                  <c:v>0.82452251248007946</c:v>
                </c:pt>
                <c:pt idx="548">
                  <c:v>0.81657079959811174</c:v>
                </c:pt>
                <c:pt idx="549">
                  <c:v>0.81544487840782443</c:v>
                </c:pt>
                <c:pt idx="550">
                  <c:v>0.82321475550837309</c:v>
                </c:pt>
                <c:pt idx="551">
                  <c:v>0.82335592266301594</c:v>
                </c:pt>
                <c:pt idx="552">
                  <c:v>0.8288602539306652</c:v>
                </c:pt>
                <c:pt idx="553">
                  <c:v>0.81326409569156122</c:v>
                </c:pt>
                <c:pt idx="554">
                  <c:v>0.81361691050778884</c:v>
                </c:pt>
                <c:pt idx="555">
                  <c:v>0.81185298367004965</c:v>
                </c:pt>
                <c:pt idx="556">
                  <c:v>0.80176123522840748</c:v>
                </c:pt>
                <c:pt idx="557">
                  <c:v>0.80641868136291939</c:v>
                </c:pt>
                <c:pt idx="558">
                  <c:v>0.8085357960334969</c:v>
                </c:pt>
                <c:pt idx="559">
                  <c:v>0.80818268673047144</c:v>
                </c:pt>
                <c:pt idx="560">
                  <c:v>0.8085357960334969</c:v>
                </c:pt>
                <c:pt idx="561">
                  <c:v>0.8040897717873583</c:v>
                </c:pt>
                <c:pt idx="562">
                  <c:v>0.7984441261216666</c:v>
                </c:pt>
                <c:pt idx="563">
                  <c:v>0.79512723297191235</c:v>
                </c:pt>
                <c:pt idx="564">
                  <c:v>0.79526863571599338</c:v>
                </c:pt>
                <c:pt idx="565">
                  <c:v>0.79696201333320438</c:v>
                </c:pt>
                <c:pt idx="566">
                  <c:v>0.79138706413144078</c:v>
                </c:pt>
                <c:pt idx="567">
                  <c:v>0.80034967166047277</c:v>
                </c:pt>
                <c:pt idx="568">
                  <c:v>0.78044828331326244</c:v>
                </c:pt>
                <c:pt idx="569">
                  <c:v>0.78630572388393694</c:v>
                </c:pt>
                <c:pt idx="570">
                  <c:v>0.78030747935900358</c:v>
                </c:pt>
                <c:pt idx="571">
                  <c:v>0.7988674803421969</c:v>
                </c:pt>
                <c:pt idx="572">
                  <c:v>0.79717358246497649</c:v>
                </c:pt>
                <c:pt idx="573">
                  <c:v>0.7937158951771891</c:v>
                </c:pt>
                <c:pt idx="574">
                  <c:v>0.79660919851697665</c:v>
                </c:pt>
                <c:pt idx="575">
                  <c:v>0.78334188113984771</c:v>
                </c:pt>
                <c:pt idx="576">
                  <c:v>0.77995459582918969</c:v>
                </c:pt>
                <c:pt idx="577">
                  <c:v>0.77212127645616668</c:v>
                </c:pt>
                <c:pt idx="578">
                  <c:v>0.77254471902273525</c:v>
                </c:pt>
                <c:pt idx="579">
                  <c:v>0.7578656123044597</c:v>
                </c:pt>
                <c:pt idx="580">
                  <c:v>0.75412528640436238</c:v>
                </c:pt>
                <c:pt idx="581">
                  <c:v>0.76118249563798823</c:v>
                </c:pt>
                <c:pt idx="582">
                  <c:v>0.77049807504287338</c:v>
                </c:pt>
                <c:pt idx="583">
                  <c:v>0.7675339279957587</c:v>
                </c:pt>
                <c:pt idx="584">
                  <c:v>0.75920654812205335</c:v>
                </c:pt>
                <c:pt idx="585">
                  <c:v>0.74431602933163121</c:v>
                </c:pt>
                <c:pt idx="586">
                  <c:v>0.74170492287395684</c:v>
                </c:pt>
                <c:pt idx="587">
                  <c:v>0.76929837509350829</c:v>
                </c:pt>
                <c:pt idx="588">
                  <c:v>0.76040616954160567</c:v>
                </c:pt>
                <c:pt idx="589">
                  <c:v>0.74608010341276942</c:v>
                </c:pt>
                <c:pt idx="590">
                  <c:v>0.76125312338832907</c:v>
                </c:pt>
                <c:pt idx="591">
                  <c:v>0.7778374026287993</c:v>
                </c:pt>
                <c:pt idx="592">
                  <c:v>0.77480278489097021</c:v>
                </c:pt>
                <c:pt idx="593">
                  <c:v>0.77882552363016544</c:v>
                </c:pt>
                <c:pt idx="594">
                  <c:v>0.78263639875079083</c:v>
                </c:pt>
                <c:pt idx="595">
                  <c:v>0.77416769466281643</c:v>
                </c:pt>
                <c:pt idx="596">
                  <c:v>0.76711056395900357</c:v>
                </c:pt>
                <c:pt idx="597">
                  <c:v>0.76880408881961337</c:v>
                </c:pt>
                <c:pt idx="598">
                  <c:v>0.77699022300886411</c:v>
                </c:pt>
                <c:pt idx="599">
                  <c:v>0.76703993620866262</c:v>
                </c:pt>
                <c:pt idx="600">
                  <c:v>0.76287617755822335</c:v>
                </c:pt>
                <c:pt idx="601">
                  <c:v>0.75723060060611869</c:v>
                </c:pt>
                <c:pt idx="602">
                  <c:v>0.7551132601623296</c:v>
                </c:pt>
                <c:pt idx="603">
                  <c:v>0.75666576511169459</c:v>
                </c:pt>
                <c:pt idx="604">
                  <c:v>0.73655295487611194</c:v>
                </c:pt>
                <c:pt idx="605">
                  <c:v>0.7383876567075911</c:v>
                </c:pt>
                <c:pt idx="606">
                  <c:v>0.7453042190465835</c:v>
                </c:pt>
                <c:pt idx="607">
                  <c:v>0.73013135613064928</c:v>
                </c:pt>
                <c:pt idx="608">
                  <c:v>0.72928402926731517</c:v>
                </c:pt>
                <c:pt idx="609">
                  <c:v>0.73210678338657442</c:v>
                </c:pt>
                <c:pt idx="610">
                  <c:v>0.71954524288529964</c:v>
                </c:pt>
                <c:pt idx="611">
                  <c:v>0.72392057066751092</c:v>
                </c:pt>
                <c:pt idx="612">
                  <c:v>0.71665187083192494</c:v>
                </c:pt>
                <c:pt idx="613">
                  <c:v>0.7155932006100314</c:v>
                </c:pt>
                <c:pt idx="614">
                  <c:v>0.73478888079497384</c:v>
                </c:pt>
                <c:pt idx="615">
                  <c:v>0.7407871253199062</c:v>
                </c:pt>
                <c:pt idx="616">
                  <c:v>0.72349765817717837</c:v>
                </c:pt>
                <c:pt idx="617">
                  <c:v>0.71425241203583634</c:v>
                </c:pt>
                <c:pt idx="618">
                  <c:v>0.70308468736481511</c:v>
                </c:pt>
                <c:pt idx="619">
                  <c:v>0.70676711716046314</c:v>
                </c:pt>
                <c:pt idx="620">
                  <c:v>0.69090382013084062</c:v>
                </c:pt>
                <c:pt idx="621">
                  <c:v>0.69203678937182223</c:v>
                </c:pt>
                <c:pt idx="622">
                  <c:v>0.70414672455243132</c:v>
                </c:pt>
                <c:pt idx="623">
                  <c:v>0.70081853292586693</c:v>
                </c:pt>
                <c:pt idx="624">
                  <c:v>0.68715046809805369</c:v>
                </c:pt>
                <c:pt idx="625">
                  <c:v>0.67256175901047877</c:v>
                </c:pt>
                <c:pt idx="626">
                  <c:v>0.67638566026379399</c:v>
                </c:pt>
                <c:pt idx="627">
                  <c:v>0.70329700252980754</c:v>
                </c:pt>
                <c:pt idx="628">
                  <c:v>0.6945154847489754</c:v>
                </c:pt>
                <c:pt idx="629">
                  <c:v>0.6770232143648226</c:v>
                </c:pt>
                <c:pt idx="630">
                  <c:v>0.65237862532757851</c:v>
                </c:pt>
                <c:pt idx="631">
                  <c:v>0.65768994994794416</c:v>
                </c:pt>
                <c:pt idx="632">
                  <c:v>0.65046685630111301</c:v>
                </c:pt>
                <c:pt idx="633">
                  <c:v>0.65393659791515724</c:v>
                </c:pt>
                <c:pt idx="634">
                  <c:v>0.64133102182138346</c:v>
                </c:pt>
                <c:pt idx="635">
                  <c:v>0.64260560976343095</c:v>
                </c:pt>
                <c:pt idx="636">
                  <c:v>0.62178521646629992</c:v>
                </c:pt>
                <c:pt idx="637">
                  <c:v>0.59990222645663693</c:v>
                </c:pt>
                <c:pt idx="638">
                  <c:v>0.58212649289714036</c:v>
                </c:pt>
                <c:pt idx="639">
                  <c:v>0.56619268591189587</c:v>
                </c:pt>
                <c:pt idx="640">
                  <c:v>0.59997296218547047</c:v>
                </c:pt>
                <c:pt idx="641">
                  <c:v>0.5948740214436844</c:v>
                </c:pt>
                <c:pt idx="642">
                  <c:v>0.60620498014673074</c:v>
                </c:pt>
                <c:pt idx="643">
                  <c:v>0.63573622420944742</c:v>
                </c:pt>
                <c:pt idx="644">
                  <c:v>0.64402204217975634</c:v>
                </c:pt>
                <c:pt idx="645">
                  <c:v>0.64558001476733495</c:v>
                </c:pt>
                <c:pt idx="646">
                  <c:v>0.62872515124081185</c:v>
                </c:pt>
                <c:pt idx="647">
                  <c:v>0.61463229902338656</c:v>
                </c:pt>
                <c:pt idx="648">
                  <c:v>0.59324505790538073</c:v>
                </c:pt>
                <c:pt idx="649">
                  <c:v>0.61321598440178038</c:v>
                </c:pt>
                <c:pt idx="650">
                  <c:v>0.62390967367436934</c:v>
                </c:pt>
                <c:pt idx="651">
                  <c:v>0.64409280735726959</c:v>
                </c:pt>
                <c:pt idx="652">
                  <c:v>0.64650088480030821</c:v>
                </c:pt>
                <c:pt idx="653">
                  <c:v>0.64175580921099529</c:v>
                </c:pt>
                <c:pt idx="654">
                  <c:v>0.63007073013358439</c:v>
                </c:pt>
                <c:pt idx="655">
                  <c:v>0.65308694460612027</c:v>
                </c:pt>
                <c:pt idx="656">
                  <c:v>0.66215156236191319</c:v>
                </c:pt>
                <c:pt idx="657">
                  <c:v>0.66016880238472253</c:v>
                </c:pt>
                <c:pt idx="658">
                  <c:v>0.67560692919189602</c:v>
                </c:pt>
                <c:pt idx="659">
                  <c:v>0.66845415899238148</c:v>
                </c:pt>
                <c:pt idx="660">
                  <c:v>0.67808562456904808</c:v>
                </c:pt>
                <c:pt idx="661">
                  <c:v>0.68467177272090041</c:v>
                </c:pt>
                <c:pt idx="662">
                  <c:v>0.66994136640244573</c:v>
                </c:pt>
                <c:pt idx="663">
                  <c:v>0.6746154412248081</c:v>
                </c:pt>
                <c:pt idx="664">
                  <c:v>0.66682563718427446</c:v>
                </c:pt>
                <c:pt idx="665">
                  <c:v>0.65223670232348796</c:v>
                </c:pt>
                <c:pt idx="666">
                  <c:v>0.65252001825543271</c:v>
                </c:pt>
                <c:pt idx="667">
                  <c:v>0.64997062641435244</c:v>
                </c:pt>
                <c:pt idx="668">
                  <c:v>0.62518444812472207</c:v>
                </c:pt>
                <c:pt idx="669">
                  <c:v>0.63410725085491715</c:v>
                </c:pt>
                <c:pt idx="670">
                  <c:v>0.62872515124081163</c:v>
                </c:pt>
                <c:pt idx="671">
                  <c:v>0.63736542333718926</c:v>
                </c:pt>
                <c:pt idx="672">
                  <c:v>0.64203920367275291</c:v>
                </c:pt>
                <c:pt idx="673">
                  <c:v>0.64940414179386174</c:v>
                </c:pt>
                <c:pt idx="674">
                  <c:v>0.64536724805591827</c:v>
                </c:pt>
                <c:pt idx="675">
                  <c:v>0.63346992252709933</c:v>
                </c:pt>
                <c:pt idx="676">
                  <c:v>0.63502797364449071</c:v>
                </c:pt>
                <c:pt idx="677">
                  <c:v>0.63658602476188308</c:v>
                </c:pt>
                <c:pt idx="678">
                  <c:v>0.62199757089619956</c:v>
                </c:pt>
                <c:pt idx="679">
                  <c:v>0.61576533697795321</c:v>
                </c:pt>
                <c:pt idx="680">
                  <c:v>0.59983119624100545</c:v>
                </c:pt>
                <c:pt idx="681">
                  <c:v>0.60003074049520044</c:v>
                </c:pt>
                <c:pt idx="682">
                  <c:v>0.59512198914366554</c:v>
                </c:pt>
                <c:pt idx="683">
                  <c:v>0.58551913786751819</c:v>
                </c:pt>
                <c:pt idx="684">
                  <c:v>0.60003074049520033</c:v>
                </c:pt>
                <c:pt idx="685">
                  <c:v>0.60984749716504794</c:v>
                </c:pt>
                <c:pt idx="686">
                  <c:v>0.5886489435546256</c:v>
                </c:pt>
                <c:pt idx="687">
                  <c:v>0.58181962783759722</c:v>
                </c:pt>
                <c:pt idx="688">
                  <c:v>0.60977619209507283</c:v>
                </c:pt>
                <c:pt idx="689">
                  <c:v>0.59149419646523727</c:v>
                </c:pt>
                <c:pt idx="690">
                  <c:v>0.58551913786751797</c:v>
                </c:pt>
                <c:pt idx="691">
                  <c:v>0.57477724110612771</c:v>
                </c:pt>
                <c:pt idx="692">
                  <c:v>0.56289748662291228</c:v>
                </c:pt>
                <c:pt idx="693">
                  <c:v>0.57171851471578472</c:v>
                </c:pt>
                <c:pt idx="694">
                  <c:v>0.55557077288815904</c:v>
                </c:pt>
                <c:pt idx="695">
                  <c:v>0.57356811757923298</c:v>
                </c:pt>
                <c:pt idx="696">
                  <c:v>0.59867894793099385</c:v>
                </c:pt>
                <c:pt idx="697">
                  <c:v>0.60202245287104417</c:v>
                </c:pt>
                <c:pt idx="698">
                  <c:v>0.63097445121869833</c:v>
                </c:pt>
                <c:pt idx="699">
                  <c:v>0.61568059349377124</c:v>
                </c:pt>
                <c:pt idx="700">
                  <c:v>0.6279155677687297</c:v>
                </c:pt>
                <c:pt idx="701">
                  <c:v>0.63054794598943242</c:v>
                </c:pt>
                <c:pt idx="702">
                  <c:v>0.64143167740887364</c:v>
                </c:pt>
                <c:pt idx="703">
                  <c:v>0.63680770460704605</c:v>
                </c:pt>
                <c:pt idx="704">
                  <c:v>0.64164497419652633</c:v>
                </c:pt>
                <c:pt idx="705">
                  <c:v>0.62855611581886917</c:v>
                </c:pt>
                <c:pt idx="706">
                  <c:v>0.64164497419652633</c:v>
                </c:pt>
                <c:pt idx="707">
                  <c:v>0.63744802688397406</c:v>
                </c:pt>
                <c:pt idx="708">
                  <c:v>0.63004990991697796</c:v>
                </c:pt>
                <c:pt idx="709">
                  <c:v>0.6361675295735163</c:v>
                </c:pt>
                <c:pt idx="710">
                  <c:v>0.6296940226218275</c:v>
                </c:pt>
                <c:pt idx="711">
                  <c:v>0.64214270596595557</c:v>
                </c:pt>
                <c:pt idx="712">
                  <c:v>0.64826039433608007</c:v>
                </c:pt>
                <c:pt idx="713">
                  <c:v>0.65338255045376015</c:v>
                </c:pt>
                <c:pt idx="714">
                  <c:v>0.66184772070016107</c:v>
                </c:pt>
                <c:pt idx="715">
                  <c:v>0.64562832041840201</c:v>
                </c:pt>
                <c:pt idx="716">
                  <c:v>0.63773247168197744</c:v>
                </c:pt>
                <c:pt idx="717">
                  <c:v>0.62784464553159103</c:v>
                </c:pt>
                <c:pt idx="718">
                  <c:v>0.63282427985535838</c:v>
                </c:pt>
                <c:pt idx="719">
                  <c:v>0.63346438617530121</c:v>
                </c:pt>
                <c:pt idx="720">
                  <c:v>0.64541524940396078</c:v>
                </c:pt>
                <c:pt idx="721">
                  <c:v>0.65018122373969156</c:v>
                </c:pt>
                <c:pt idx="722">
                  <c:v>0.64363702032407466</c:v>
                </c:pt>
                <c:pt idx="723">
                  <c:v>0.64278325401609526</c:v>
                </c:pt>
                <c:pt idx="724">
                  <c:v>0.65708153040744488</c:v>
                </c:pt>
                <c:pt idx="725">
                  <c:v>0.66931676972052156</c:v>
                </c:pt>
                <c:pt idx="726">
                  <c:v>0.66455071685497802</c:v>
                </c:pt>
                <c:pt idx="727">
                  <c:v>0.66497760491708102</c:v>
                </c:pt>
                <c:pt idx="728">
                  <c:v>0.65231540882831529</c:v>
                </c:pt>
                <c:pt idx="729">
                  <c:v>0.6706684150413289</c:v>
                </c:pt>
                <c:pt idx="730">
                  <c:v>0.66853422013647879</c:v>
                </c:pt>
                <c:pt idx="731">
                  <c:v>0.66960128323211077</c:v>
                </c:pt>
                <c:pt idx="732">
                  <c:v>0.66063829287024156</c:v>
                </c:pt>
                <c:pt idx="733">
                  <c:v>0.65765070467402242</c:v>
                </c:pt>
                <c:pt idx="734">
                  <c:v>0.65039488372772825</c:v>
                </c:pt>
                <c:pt idx="735">
                  <c:v>0.6546627532774193</c:v>
                </c:pt>
                <c:pt idx="736">
                  <c:v>0.636665487116158</c:v>
                </c:pt>
                <c:pt idx="737">
                  <c:v>0.64520151088611055</c:v>
                </c:pt>
                <c:pt idx="738">
                  <c:v>0.64577098945571243</c:v>
                </c:pt>
                <c:pt idx="739">
                  <c:v>0.64569961567215117</c:v>
                </c:pt>
                <c:pt idx="740">
                  <c:v>0.63552727601017456</c:v>
                </c:pt>
                <c:pt idx="741">
                  <c:v>0.65195997307958709</c:v>
                </c:pt>
                <c:pt idx="742">
                  <c:v>0.64626878993872849</c:v>
                </c:pt>
                <c:pt idx="743">
                  <c:v>0.6387997507345945</c:v>
                </c:pt>
                <c:pt idx="744">
                  <c:v>0.6342467001699057</c:v>
                </c:pt>
                <c:pt idx="745">
                  <c:v>0.64329693715373903</c:v>
                </c:pt>
                <c:pt idx="746">
                  <c:v>0.64351142170480946</c:v>
                </c:pt>
                <c:pt idx="747">
                  <c:v>0.63872171173317538</c:v>
                </c:pt>
                <c:pt idx="748">
                  <c:v>0.63900764859762071</c:v>
                </c:pt>
                <c:pt idx="749">
                  <c:v>0.62463927453216594</c:v>
                </c:pt>
                <c:pt idx="750">
                  <c:v>0.62985766893536976</c:v>
                </c:pt>
                <c:pt idx="751">
                  <c:v>0.6307156267721048</c:v>
                </c:pt>
                <c:pt idx="752">
                  <c:v>0.65101745826697499</c:v>
                </c:pt>
                <c:pt idx="753">
                  <c:v>0.65301894760450618</c:v>
                </c:pt>
                <c:pt idx="754">
                  <c:v>0.66452825732853182</c:v>
                </c:pt>
                <c:pt idx="755">
                  <c:v>0.66288407863900711</c:v>
                </c:pt>
                <c:pt idx="756">
                  <c:v>0.65330488446895141</c:v>
                </c:pt>
                <c:pt idx="757">
                  <c:v>0.66345564806487345</c:v>
                </c:pt>
                <c:pt idx="758">
                  <c:v>0.66524272156492137</c:v>
                </c:pt>
                <c:pt idx="759">
                  <c:v>0.66502823701385094</c:v>
                </c:pt>
                <c:pt idx="760">
                  <c:v>0.66717328866531378</c:v>
                </c:pt>
                <c:pt idx="761">
                  <c:v>0.66052475839345992</c:v>
                </c:pt>
                <c:pt idx="762">
                  <c:v>0.65780851033274146</c:v>
                </c:pt>
                <c:pt idx="763">
                  <c:v>0.64808671583895938</c:v>
                </c:pt>
                <c:pt idx="764">
                  <c:v>0.63800710025338703</c:v>
                </c:pt>
                <c:pt idx="765">
                  <c:v>0.63028656932392457</c:v>
                </c:pt>
                <c:pt idx="766">
                  <c:v>0.63414686914544793</c:v>
                </c:pt>
                <c:pt idx="767">
                  <c:v>0.61749061733159427</c:v>
                </c:pt>
                <c:pt idx="768">
                  <c:v>0.60905547492234335</c:v>
                </c:pt>
                <c:pt idx="769">
                  <c:v>0.61355913023481312</c:v>
                </c:pt>
                <c:pt idx="770">
                  <c:v>0.61820561164421983</c:v>
                </c:pt>
                <c:pt idx="771">
                  <c:v>0.60355080990299004</c:v>
                </c:pt>
                <c:pt idx="772">
                  <c:v>0.61520320094584435</c:v>
                </c:pt>
                <c:pt idx="773">
                  <c:v>0.61641854796039952</c:v>
                </c:pt>
                <c:pt idx="774">
                  <c:v>0.61034219572046078</c:v>
                </c:pt>
                <c:pt idx="775">
                  <c:v>0.60655341692589759</c:v>
                </c:pt>
                <c:pt idx="776">
                  <c:v>0.60369407773012396</c:v>
                </c:pt>
                <c:pt idx="777">
                  <c:v>0.59633120101659975</c:v>
                </c:pt>
                <c:pt idx="778">
                  <c:v>0.60054888019971764</c:v>
                </c:pt>
                <c:pt idx="779">
                  <c:v>0.59640264351374805</c:v>
                </c:pt>
                <c:pt idx="780">
                  <c:v>0.58689500963555885</c:v>
                </c:pt>
                <c:pt idx="781">
                  <c:v>0.58868245615221637</c:v>
                </c:pt>
                <c:pt idx="782">
                  <c:v>0.60154954633867064</c:v>
                </c:pt>
                <c:pt idx="783">
                  <c:v>0.61212940664768023</c:v>
                </c:pt>
                <c:pt idx="784">
                  <c:v>0.60891228562502253</c:v>
                </c:pt>
                <c:pt idx="785">
                  <c:v>0.60283645364509331</c:v>
                </c:pt>
                <c:pt idx="786">
                  <c:v>0.60891228562502253</c:v>
                </c:pt>
                <c:pt idx="787">
                  <c:v>0.59904759632071725</c:v>
                </c:pt>
                <c:pt idx="788">
                  <c:v>0.60383708051913976</c:v>
                </c:pt>
                <c:pt idx="789">
                  <c:v>0.59504433297508352</c:v>
                </c:pt>
                <c:pt idx="790">
                  <c:v>0.60290745441204474</c:v>
                </c:pt>
                <c:pt idx="791">
                  <c:v>0.6069107570225849</c:v>
                </c:pt>
                <c:pt idx="792">
                  <c:v>0.60112071466370209</c:v>
                </c:pt>
                <c:pt idx="793">
                  <c:v>0.59154171681817636</c:v>
                </c:pt>
                <c:pt idx="794">
                  <c:v>0.59654539108087246</c:v>
                </c:pt>
                <c:pt idx="795">
                  <c:v>0.59154171681817636</c:v>
                </c:pt>
                <c:pt idx="796">
                  <c:v>0.5956160889092551</c:v>
                </c:pt>
                <c:pt idx="797">
                  <c:v>0.58131901009754972</c:v>
                </c:pt>
                <c:pt idx="798">
                  <c:v>0.57560023354373657</c:v>
                </c:pt>
                <c:pt idx="799">
                  <c:v>0.57946022906223649</c:v>
                </c:pt>
                <c:pt idx="800">
                  <c:v>0.59947650652549855</c:v>
                </c:pt>
                <c:pt idx="801">
                  <c:v>0.60140631777644327</c:v>
                </c:pt>
                <c:pt idx="802">
                  <c:v>0.62035025101416585</c:v>
                </c:pt>
                <c:pt idx="803">
                  <c:v>0.62399565400310275</c:v>
                </c:pt>
                <c:pt idx="804">
                  <c:v>0.62878528544492418</c:v>
                </c:pt>
                <c:pt idx="805">
                  <c:v>0.63014367451340147</c:v>
                </c:pt>
                <c:pt idx="806">
                  <c:v>0.64359365223498433</c:v>
                </c:pt>
                <c:pt idx="807">
                  <c:v>0.62220547857545216</c:v>
                </c:pt>
                <c:pt idx="808">
                  <c:v>0.62816281888416992</c:v>
                </c:pt>
                <c:pt idx="809">
                  <c:v>0.62500467375088675</c:v>
                </c:pt>
                <c:pt idx="810">
                  <c:v>0.62550723510379991</c:v>
                </c:pt>
                <c:pt idx="811">
                  <c:v>0.62234908015429014</c:v>
                </c:pt>
                <c:pt idx="812">
                  <c:v>0.60820949288205262</c:v>
                </c:pt>
                <c:pt idx="813">
                  <c:v>0.61754023835702387</c:v>
                </c:pt>
                <c:pt idx="814">
                  <c:v>0.63246929565305354</c:v>
                </c:pt>
                <c:pt idx="815">
                  <c:v>0.6294544477955839</c:v>
                </c:pt>
                <c:pt idx="816">
                  <c:v>0.63318675383855405</c:v>
                </c:pt>
                <c:pt idx="817">
                  <c:v>0.6319666165054213</c:v>
                </c:pt>
                <c:pt idx="818">
                  <c:v>0.6329715919678488</c:v>
                </c:pt>
                <c:pt idx="819">
                  <c:v>0.62464586122021049</c:v>
                </c:pt>
                <c:pt idx="820">
                  <c:v>0.62809092484059847</c:v>
                </c:pt>
                <c:pt idx="821">
                  <c:v>0.62550723510380013</c:v>
                </c:pt>
                <c:pt idx="822">
                  <c:v>0.63842626294516103</c:v>
                </c:pt>
                <c:pt idx="823">
                  <c:v>0.64438361307010561</c:v>
                </c:pt>
                <c:pt idx="824">
                  <c:v>0.63340214148247154</c:v>
                </c:pt>
                <c:pt idx="825">
                  <c:v>0.64280451596289734</c:v>
                </c:pt>
                <c:pt idx="826">
                  <c:v>0.64345061018106242</c:v>
                </c:pt>
                <c:pt idx="827">
                  <c:v>0.65558024652844493</c:v>
                </c:pt>
                <c:pt idx="828">
                  <c:v>0.66160911768035024</c:v>
                </c:pt>
                <c:pt idx="829">
                  <c:v>0.65572359288539139</c:v>
                </c:pt>
                <c:pt idx="830">
                  <c:v>0.64761324978167001</c:v>
                </c:pt>
                <c:pt idx="831">
                  <c:v>0.65880965746679776</c:v>
                </c:pt>
                <c:pt idx="832">
                  <c:v>0.66110651706252987</c:v>
                </c:pt>
                <c:pt idx="833">
                  <c:v>0.65967129638850541</c:v>
                </c:pt>
                <c:pt idx="834">
                  <c:v>0.65959961830191871</c:v>
                </c:pt>
                <c:pt idx="835">
                  <c:v>0.66900192406875758</c:v>
                </c:pt>
                <c:pt idx="836">
                  <c:v>0.66771003011922636</c:v>
                </c:pt>
                <c:pt idx="837">
                  <c:v>0.67402596700163542</c:v>
                </c:pt>
                <c:pt idx="838">
                  <c:v>0.6702935824288524</c:v>
                </c:pt>
                <c:pt idx="839">
                  <c:v>0.66354694878842213</c:v>
                </c:pt>
                <c:pt idx="840">
                  <c:v>0.67273415158191596</c:v>
                </c:pt>
                <c:pt idx="841">
                  <c:v>0.68098776251277104</c:v>
                </c:pt>
                <c:pt idx="842">
                  <c:v>0.67976777242303721</c:v>
                </c:pt>
                <c:pt idx="843">
                  <c:v>0.67833247321919887</c:v>
                </c:pt>
                <c:pt idx="844">
                  <c:v>0.68263875366354987</c:v>
                </c:pt>
                <c:pt idx="845">
                  <c:v>0.68091586846919949</c:v>
                </c:pt>
                <c:pt idx="846">
                  <c:v>0.66498269953868272</c:v>
                </c:pt>
                <c:pt idx="847">
                  <c:v>0.66361839128557043</c:v>
                </c:pt>
                <c:pt idx="848">
                  <c:v>0.66498269953868272</c:v>
                </c:pt>
                <c:pt idx="849">
                  <c:v>0.67158576104895584</c:v>
                </c:pt>
                <c:pt idx="850">
                  <c:v>0.67294932326884793</c:v>
                </c:pt>
                <c:pt idx="851">
                  <c:v>0.68472022561536672</c:v>
                </c:pt>
                <c:pt idx="852">
                  <c:v>0.68665820396683741</c:v>
                </c:pt>
                <c:pt idx="853">
                  <c:v>0.6848635719723134</c:v>
                </c:pt>
                <c:pt idx="854">
                  <c:v>0.6958453380467452</c:v>
                </c:pt>
                <c:pt idx="855">
                  <c:v>0.69871594627064826</c:v>
                </c:pt>
                <c:pt idx="856">
                  <c:v>0.70158684898134926</c:v>
                </c:pt>
                <c:pt idx="857">
                  <c:v>0.7117072117235117</c:v>
                </c:pt>
                <c:pt idx="858">
                  <c:v>0.71522405159275204</c:v>
                </c:pt>
                <c:pt idx="859">
                  <c:v>0.71242512145543457</c:v>
                </c:pt>
                <c:pt idx="860">
                  <c:v>0.70517596572699837</c:v>
                </c:pt>
                <c:pt idx="861">
                  <c:v>0.71235285439525242</c:v>
                </c:pt>
                <c:pt idx="862">
                  <c:v>0.71988922309759296</c:v>
                </c:pt>
                <c:pt idx="863">
                  <c:v>0.72211440460673948</c:v>
                </c:pt>
                <c:pt idx="864">
                  <c:v>0.7145781144342126</c:v>
                </c:pt>
                <c:pt idx="865">
                  <c:v>0.729650851838892</c:v>
                </c:pt>
                <c:pt idx="866">
                  <c:v>0.729650851838892</c:v>
                </c:pt>
                <c:pt idx="867">
                  <c:v>0.72900446313392919</c:v>
                </c:pt>
                <c:pt idx="868">
                  <c:v>0.71787956665953601</c:v>
                </c:pt>
                <c:pt idx="869">
                  <c:v>0.71629508044392798</c:v>
                </c:pt>
                <c:pt idx="870">
                  <c:v>0.708947369800491</c:v>
                </c:pt>
                <c:pt idx="871">
                  <c:v>0.70966783175132919</c:v>
                </c:pt>
                <c:pt idx="872">
                  <c:v>0.70253647074201542</c:v>
                </c:pt>
                <c:pt idx="873">
                  <c:v>0.71168474238083901</c:v>
                </c:pt>
                <c:pt idx="874">
                  <c:v>0.70347337067301619</c:v>
                </c:pt>
                <c:pt idx="875">
                  <c:v>0.70325738423927597</c:v>
                </c:pt>
                <c:pt idx="876">
                  <c:v>0.70973987303829966</c:v>
                </c:pt>
                <c:pt idx="877">
                  <c:v>0.71867200118375851</c:v>
                </c:pt>
                <c:pt idx="878">
                  <c:v>0.71125283822694652</c:v>
                </c:pt>
                <c:pt idx="879">
                  <c:v>0.725370927962944</c:v>
                </c:pt>
                <c:pt idx="880">
                  <c:v>0.72861262881699196</c:v>
                </c:pt>
                <c:pt idx="881">
                  <c:v>0.72450659939514983</c:v>
                </c:pt>
                <c:pt idx="882">
                  <c:v>0.71528636499916842</c:v>
                </c:pt>
                <c:pt idx="883">
                  <c:v>0.72205749012494991</c:v>
                </c:pt>
                <c:pt idx="884">
                  <c:v>0.72558736594310658</c:v>
                </c:pt>
                <c:pt idx="885">
                  <c:v>0.72400235946748914</c:v>
                </c:pt>
                <c:pt idx="886">
                  <c:v>0.7197525419585038</c:v>
                </c:pt>
                <c:pt idx="887">
                  <c:v>0.70952373936116153</c:v>
                </c:pt>
                <c:pt idx="888">
                  <c:v>0.71679925165800273</c:v>
                </c:pt>
                <c:pt idx="889">
                  <c:v>0.70793902737234216</c:v>
                </c:pt>
                <c:pt idx="890">
                  <c:v>0.71435028963120173</c:v>
                </c:pt>
                <c:pt idx="891">
                  <c:v>0.71485394058526697</c:v>
                </c:pt>
                <c:pt idx="892">
                  <c:v>0.70945183550136359</c:v>
                </c:pt>
                <c:pt idx="893">
                  <c:v>0.72198543902175305</c:v>
                </c:pt>
                <c:pt idx="894">
                  <c:v>0.71932041203139907</c:v>
                </c:pt>
                <c:pt idx="895">
                  <c:v>0.71600667970660792</c:v>
                </c:pt>
                <c:pt idx="896">
                  <c:v>0.71427794404120681</c:v>
                </c:pt>
                <c:pt idx="897">
                  <c:v>0.71593448136001192</c:v>
                </c:pt>
                <c:pt idx="898">
                  <c:v>0.70959592789153114</c:v>
                </c:pt>
                <c:pt idx="899">
                  <c:v>0.70959592789153114</c:v>
                </c:pt>
                <c:pt idx="900">
                  <c:v>0.69454109528415842</c:v>
                </c:pt>
                <c:pt idx="901">
                  <c:v>0.69857484782959178</c:v>
                </c:pt>
                <c:pt idx="902">
                  <c:v>0.70592203821301935</c:v>
                </c:pt>
                <c:pt idx="903">
                  <c:v>0.70793902737234193</c:v>
                </c:pt>
                <c:pt idx="904">
                  <c:v>0.71060434884949264</c:v>
                </c:pt>
                <c:pt idx="905">
                  <c:v>0.71708743643833783</c:v>
                </c:pt>
                <c:pt idx="906">
                  <c:v>0.71341354675982616</c:v>
                </c:pt>
                <c:pt idx="907">
                  <c:v>0.71535871058916234</c:v>
                </c:pt>
                <c:pt idx="908">
                  <c:v>0.71759146040901345</c:v>
                </c:pt>
                <c:pt idx="909">
                  <c:v>0.72378636321752332</c:v>
                </c:pt>
                <c:pt idx="910">
                  <c:v>0.72652366708428506</c:v>
                </c:pt>
                <c:pt idx="911">
                  <c:v>0.72357045531359676</c:v>
                </c:pt>
                <c:pt idx="912">
                  <c:v>0.72587525623664406</c:v>
                </c:pt>
                <c:pt idx="913">
                  <c:v>0.71867200118375851</c:v>
                </c:pt>
                <c:pt idx="914">
                  <c:v>0.71982474030509958</c:v>
                </c:pt>
                <c:pt idx="915">
                  <c:v>0.72112104174037239</c:v>
                </c:pt>
                <c:pt idx="916">
                  <c:v>0.7213374011907222</c:v>
                </c:pt>
                <c:pt idx="917">
                  <c:v>0.72580335237684579</c:v>
                </c:pt>
                <c:pt idx="918">
                  <c:v>0.73070172797687127</c:v>
                </c:pt>
                <c:pt idx="919">
                  <c:v>0.74049811597653814</c:v>
                </c:pt>
                <c:pt idx="920">
                  <c:v>0.74453178999215797</c:v>
                </c:pt>
                <c:pt idx="921">
                  <c:v>0.74489209458927741</c:v>
                </c:pt>
                <c:pt idx="922">
                  <c:v>0.7407143968970743</c:v>
                </c:pt>
                <c:pt idx="923">
                  <c:v>0.7468370326454028</c:v>
                </c:pt>
                <c:pt idx="924">
                  <c:v>0.74193896134840187</c:v>
                </c:pt>
                <c:pt idx="925">
                  <c:v>0.73444714849857062</c:v>
                </c:pt>
                <c:pt idx="926">
                  <c:v>0.73660837729145867</c:v>
                </c:pt>
                <c:pt idx="927">
                  <c:v>0.73797695560314103</c:v>
                </c:pt>
                <c:pt idx="928">
                  <c:v>0.73538367541295968</c:v>
                </c:pt>
                <c:pt idx="929">
                  <c:v>0.74611650198097834</c:v>
                </c:pt>
                <c:pt idx="930">
                  <c:v>0.74467595109591156</c:v>
                </c:pt>
                <c:pt idx="931">
                  <c:v>0.75346391813761748</c:v>
                </c:pt>
                <c:pt idx="932">
                  <c:v>0.74963155529697856</c:v>
                </c:pt>
                <c:pt idx="933">
                  <c:v>0.74153281497309087</c:v>
                </c:pt>
                <c:pt idx="934">
                  <c:v>0.74435286963003677</c:v>
                </c:pt>
                <c:pt idx="935">
                  <c:v>0.73112044893844819</c:v>
                </c:pt>
                <c:pt idx="936">
                  <c:v>0.72511862149080808</c:v>
                </c:pt>
                <c:pt idx="937">
                  <c:v>0.72273264037383067</c:v>
                </c:pt>
                <c:pt idx="938">
                  <c:v>0.72981867986496285</c:v>
                </c:pt>
                <c:pt idx="939">
                  <c:v>0.72273264037383067</c:v>
                </c:pt>
                <c:pt idx="940">
                  <c:v>0.73813423118562371</c:v>
                </c:pt>
                <c:pt idx="941">
                  <c:v>0.74080966337616605</c:v>
                </c:pt>
                <c:pt idx="942">
                  <c:v>0.74760691929713963</c:v>
                </c:pt>
                <c:pt idx="943">
                  <c:v>0.75100529694384843</c:v>
                </c:pt>
                <c:pt idx="944">
                  <c:v>0.75389806039117324</c:v>
                </c:pt>
                <c:pt idx="945">
                  <c:v>0.75201752659772847</c:v>
                </c:pt>
                <c:pt idx="946">
                  <c:v>0.75404253561417811</c:v>
                </c:pt>
                <c:pt idx="947">
                  <c:v>0.75613928161457378</c:v>
                </c:pt>
                <c:pt idx="948">
                  <c:v>0.75852586152137236</c:v>
                </c:pt>
                <c:pt idx="949">
                  <c:v>0.7612009206953041</c:v>
                </c:pt>
                <c:pt idx="950">
                  <c:v>0.75917629451169177</c:v>
                </c:pt>
                <c:pt idx="951">
                  <c:v>0.76221316016541074</c:v>
                </c:pt>
                <c:pt idx="952">
                  <c:v>0.75389806039117313</c:v>
                </c:pt>
                <c:pt idx="953">
                  <c:v>0.75953816970506505</c:v>
                </c:pt>
                <c:pt idx="954">
                  <c:v>0.75823617485836803</c:v>
                </c:pt>
                <c:pt idx="955">
                  <c:v>0.74869180866026552</c:v>
                </c:pt>
                <c:pt idx="956">
                  <c:v>0.74731753693715974</c:v>
                </c:pt>
                <c:pt idx="957">
                  <c:v>0.74898066094400917</c:v>
                </c:pt>
                <c:pt idx="958">
                  <c:v>0.74934217293699878</c:v>
                </c:pt>
                <c:pt idx="959">
                  <c:v>0.75953816970506505</c:v>
                </c:pt>
                <c:pt idx="960">
                  <c:v>0.76055033064535904</c:v>
                </c:pt>
                <c:pt idx="961">
                  <c:v>0.76214089310522848</c:v>
                </c:pt>
                <c:pt idx="962">
                  <c:v>0.76141765316226429</c:v>
                </c:pt>
                <c:pt idx="963">
                  <c:v>0.7664073294858369</c:v>
                </c:pt>
                <c:pt idx="964">
                  <c:v>0.76474405823558866</c:v>
                </c:pt>
                <c:pt idx="965">
                  <c:v>0.76532297019894691</c:v>
                </c:pt>
                <c:pt idx="966">
                  <c:v>0.76937207532277274</c:v>
                </c:pt>
                <c:pt idx="967">
                  <c:v>0.76365954188907315</c:v>
                </c:pt>
                <c:pt idx="968">
                  <c:v>0.76055033064535904</c:v>
                </c:pt>
                <c:pt idx="969">
                  <c:v>0.76033337240518717</c:v>
                </c:pt>
                <c:pt idx="970">
                  <c:v>0.76886580343620725</c:v>
                </c:pt>
                <c:pt idx="971">
                  <c:v>0.76908276167637923</c:v>
                </c:pt>
                <c:pt idx="972">
                  <c:v>0.76257496664519797</c:v>
                </c:pt>
                <c:pt idx="973">
                  <c:v>0.75874259398833244</c:v>
                </c:pt>
                <c:pt idx="974">
                  <c:v>0.75086067447744442</c:v>
                </c:pt>
                <c:pt idx="975">
                  <c:v>0.75722409244788691</c:v>
                </c:pt>
                <c:pt idx="976">
                  <c:v>0.75042674818087374</c:v>
                </c:pt>
                <c:pt idx="977">
                  <c:v>0.75353603795440072</c:v>
                </c:pt>
                <c:pt idx="978">
                  <c:v>0.76351478199549705</c:v>
                </c:pt>
                <c:pt idx="979">
                  <c:v>0.7664073294858369</c:v>
                </c:pt>
                <c:pt idx="980">
                  <c:v>0.76915503855278811</c:v>
                </c:pt>
                <c:pt idx="981">
                  <c:v>0.7697334989697221</c:v>
                </c:pt>
                <c:pt idx="982">
                  <c:v>0.77804889323075843</c:v>
                </c:pt>
                <c:pt idx="983">
                  <c:v>0.77609683841035171</c:v>
                </c:pt>
                <c:pt idx="984">
                  <c:v>0.77486770941366012</c:v>
                </c:pt>
                <c:pt idx="985">
                  <c:v>0.77804889323075843</c:v>
                </c:pt>
                <c:pt idx="986">
                  <c:v>0.77262582068685026</c:v>
                </c:pt>
                <c:pt idx="987">
                  <c:v>0.77783200370417171</c:v>
                </c:pt>
                <c:pt idx="988">
                  <c:v>0.7718305492731431</c:v>
                </c:pt>
                <c:pt idx="989">
                  <c:v>0.77175849816994602</c:v>
                </c:pt>
                <c:pt idx="990">
                  <c:v>0.78043532589415832</c:v>
                </c:pt>
                <c:pt idx="991">
                  <c:v>0.7819537587210178</c:v>
                </c:pt>
                <c:pt idx="992">
                  <c:v>0.77804889323075854</c:v>
                </c:pt>
                <c:pt idx="993">
                  <c:v>0.78209867567421931</c:v>
                </c:pt>
                <c:pt idx="994">
                  <c:v>0.78455700238119064</c:v>
                </c:pt>
                <c:pt idx="995">
                  <c:v>0.79337865871256508</c:v>
                </c:pt>
                <c:pt idx="996">
                  <c:v>0.79117009607504152</c:v>
                </c:pt>
                <c:pt idx="997">
                  <c:v>0.79669172353394857</c:v>
                </c:pt>
                <c:pt idx="998">
                  <c:v>0.79719979178998068</c:v>
                </c:pt>
                <c:pt idx="999">
                  <c:v>0.79640122212413711</c:v>
                </c:pt>
                <c:pt idx="1000">
                  <c:v>0.79698238200338523</c:v>
                </c:pt>
                <c:pt idx="1001">
                  <c:v>0.80758931546533996</c:v>
                </c:pt>
                <c:pt idx="1002">
                  <c:v>0.80773460543515219</c:v>
                </c:pt>
                <c:pt idx="1003">
                  <c:v>0.80846098657062637</c:v>
                </c:pt>
                <c:pt idx="1004">
                  <c:v>0.80809760949458398</c:v>
                </c:pt>
                <c:pt idx="1005">
                  <c:v>0.81688878644238416</c:v>
                </c:pt>
                <c:pt idx="1006">
                  <c:v>0.81768766041125307</c:v>
                </c:pt>
                <c:pt idx="1007">
                  <c:v>0.82044824836749486</c:v>
                </c:pt>
                <c:pt idx="1008">
                  <c:v>0.82371772914280295</c:v>
                </c:pt>
                <c:pt idx="1009">
                  <c:v>0.81652526212294374</c:v>
                </c:pt>
                <c:pt idx="1010">
                  <c:v>0.8225555566277043</c:v>
                </c:pt>
                <c:pt idx="1011">
                  <c:v>0.81776023177445956</c:v>
                </c:pt>
                <c:pt idx="1012">
                  <c:v>0.82458954749148794</c:v>
                </c:pt>
                <c:pt idx="1013">
                  <c:v>0.82662391137188118</c:v>
                </c:pt>
                <c:pt idx="1014">
                  <c:v>0.82989331361737539</c:v>
                </c:pt>
                <c:pt idx="1015">
                  <c:v>0.82967493202434828</c:v>
                </c:pt>
                <c:pt idx="1016">
                  <c:v>0.83621381504515147</c:v>
                </c:pt>
                <c:pt idx="1017">
                  <c:v>0.83403416119494611</c:v>
                </c:pt>
                <c:pt idx="1018">
                  <c:v>0.83134636055889488</c:v>
                </c:pt>
                <c:pt idx="1019">
                  <c:v>0.84180785680763959</c:v>
                </c:pt>
                <c:pt idx="1020">
                  <c:v>0.83316249008965904</c:v>
                </c:pt>
                <c:pt idx="1021">
                  <c:v>0.82364523630940911</c:v>
                </c:pt>
                <c:pt idx="1022">
                  <c:v>0.82444448329488762</c:v>
                </c:pt>
                <c:pt idx="1023">
                  <c:v>0.82444448329488762</c:v>
                </c:pt>
                <c:pt idx="1024">
                  <c:v>0.82800423970679526</c:v>
                </c:pt>
                <c:pt idx="1025">
                  <c:v>0.8266239113718814</c:v>
                </c:pt>
                <c:pt idx="1026">
                  <c:v>0.81986754003467011</c:v>
                </c:pt>
                <c:pt idx="1027">
                  <c:v>0.82226468220128357</c:v>
                </c:pt>
                <c:pt idx="1028">
                  <c:v>0.83149143457172303</c:v>
                </c:pt>
                <c:pt idx="1029">
                  <c:v>0.83170928608851513</c:v>
                </c:pt>
                <c:pt idx="1030">
                  <c:v>0.83439745974117585</c:v>
                </c:pt>
                <c:pt idx="1031">
                  <c:v>0.84326076632198688</c:v>
                </c:pt>
                <c:pt idx="1032">
                  <c:v>0.84020958860989425</c:v>
                </c:pt>
                <c:pt idx="1033">
                  <c:v>0.83643182362156898</c:v>
                </c:pt>
                <c:pt idx="1034">
                  <c:v>0.84398721617104611</c:v>
                </c:pt>
                <c:pt idx="1035">
                  <c:v>0.84028201272970193</c:v>
                </c:pt>
                <c:pt idx="1036">
                  <c:v>0.83715827347062921</c:v>
                </c:pt>
                <c:pt idx="1037">
                  <c:v>0.83461554684740513</c:v>
                </c:pt>
                <c:pt idx="1038">
                  <c:v>0.83250846436040726</c:v>
                </c:pt>
                <c:pt idx="1039">
                  <c:v>0.83105571190568561</c:v>
                </c:pt>
                <c:pt idx="1040">
                  <c:v>0.83454274971098785</c:v>
                </c:pt>
                <c:pt idx="1041">
                  <c:v>0.83505126951344244</c:v>
                </c:pt>
                <c:pt idx="1042">
                  <c:v>0.83563249810627771</c:v>
                </c:pt>
                <c:pt idx="1043">
                  <c:v>0.84391479205123954</c:v>
                </c:pt>
                <c:pt idx="1044">
                  <c:v>0.83897462877460505</c:v>
                </c:pt>
                <c:pt idx="1045">
                  <c:v>0.8405000998359321</c:v>
                </c:pt>
                <c:pt idx="1046">
                  <c:v>0.84267982239972372</c:v>
                </c:pt>
                <c:pt idx="1047">
                  <c:v>0.84551328602219655</c:v>
                </c:pt>
                <c:pt idx="1048">
                  <c:v>0.83519640242362991</c:v>
                </c:pt>
                <c:pt idx="1049">
                  <c:v>0.83185518466437602</c:v>
                </c:pt>
                <c:pt idx="1050">
                  <c:v>0.81790544321445902</c:v>
                </c:pt>
                <c:pt idx="1051">
                  <c:v>0.80729873552571596</c:v>
                </c:pt>
                <c:pt idx="1052">
                  <c:v>0.8179054432144589</c:v>
                </c:pt>
                <c:pt idx="1053">
                  <c:v>0.80787989540496419</c:v>
                </c:pt>
                <c:pt idx="1054">
                  <c:v>0.81216640596895651</c:v>
                </c:pt>
                <c:pt idx="1055">
                  <c:v>0.82124764259637251</c:v>
                </c:pt>
                <c:pt idx="1056">
                  <c:v>0.82146550392939111</c:v>
                </c:pt>
                <c:pt idx="1057">
                  <c:v>0.80969115608733688</c:v>
                </c:pt>
                <c:pt idx="1058">
                  <c:v>0.7994117213932258</c:v>
                </c:pt>
                <c:pt idx="1059">
                  <c:v>0.79802607266349801</c:v>
                </c:pt>
                <c:pt idx="1060">
                  <c:v>0.79868287638487578</c:v>
                </c:pt>
                <c:pt idx="1061">
                  <c:v>0.80925408859825732</c:v>
                </c:pt>
                <c:pt idx="1062">
                  <c:v>0.80947277449430977</c:v>
                </c:pt>
                <c:pt idx="1063">
                  <c:v>0.82084555032264495</c:v>
                </c:pt>
                <c:pt idx="1064">
                  <c:v>0.82361632752209024</c:v>
                </c:pt>
                <c:pt idx="1065">
                  <c:v>0.82456423144310231</c:v>
                </c:pt>
                <c:pt idx="1066">
                  <c:v>0.82952176944080824</c:v>
                </c:pt>
                <c:pt idx="1067">
                  <c:v>0.83579164858804011</c:v>
                </c:pt>
                <c:pt idx="1068">
                  <c:v>0.8403844646866595</c:v>
                </c:pt>
                <c:pt idx="1069">
                  <c:v>0.8376876134896899</c:v>
                </c:pt>
                <c:pt idx="1070">
                  <c:v>0.83571877292180907</c:v>
                </c:pt>
                <c:pt idx="1071">
                  <c:v>0.83382319085299639</c:v>
                </c:pt>
                <c:pt idx="1072">
                  <c:v>0.83710397992134011</c:v>
                </c:pt>
                <c:pt idx="1073">
                  <c:v>0.82536624660448099</c:v>
                </c:pt>
                <c:pt idx="1074">
                  <c:v>0.82667843069438229</c:v>
                </c:pt>
                <c:pt idx="1075">
                  <c:v>0.8235432358988749</c:v>
                </c:pt>
                <c:pt idx="1076">
                  <c:v>0.82988597107988449</c:v>
                </c:pt>
                <c:pt idx="1077">
                  <c:v>0.82988597107988449</c:v>
                </c:pt>
                <c:pt idx="1078">
                  <c:v>0.81596118247796845</c:v>
                </c:pt>
                <c:pt idx="1079">
                  <c:v>0.82142887958797028</c:v>
                </c:pt>
                <c:pt idx="1080">
                  <c:v>0.83294807425217565</c:v>
                </c:pt>
                <c:pt idx="1081">
                  <c:v>0.83375047224638987</c:v>
                </c:pt>
                <c:pt idx="1082">
                  <c:v>0.83258388242932602</c:v>
                </c:pt>
                <c:pt idx="1083">
                  <c:v>0.83331295321088683</c:v>
                </c:pt>
                <c:pt idx="1084">
                  <c:v>0.82252268208484225</c:v>
                </c:pt>
                <c:pt idx="1085">
                  <c:v>0.81530520331962353</c:v>
                </c:pt>
                <c:pt idx="1086">
                  <c:v>0.80896223254917576</c:v>
                </c:pt>
                <c:pt idx="1087">
                  <c:v>0.81763815718054045</c:v>
                </c:pt>
                <c:pt idx="1088">
                  <c:v>0.81698188353539891</c:v>
                </c:pt>
                <c:pt idx="1089">
                  <c:v>0.82223113033878548</c:v>
                </c:pt>
                <c:pt idx="1090">
                  <c:v>0.81515960904678719</c:v>
                </c:pt>
                <c:pt idx="1091">
                  <c:v>0.80167166216073926</c:v>
                </c:pt>
                <c:pt idx="1092">
                  <c:v>0.79343325656487851</c:v>
                </c:pt>
                <c:pt idx="1093">
                  <c:v>0.80014057621780055</c:v>
                </c:pt>
                <c:pt idx="1094">
                  <c:v>0.80524408150495363</c:v>
                </c:pt>
                <c:pt idx="1095">
                  <c:v>0.80189026952697995</c:v>
                </c:pt>
                <c:pt idx="1096">
                  <c:v>0.80225514848569113</c:v>
                </c:pt>
                <c:pt idx="1097">
                  <c:v>0.79540171429992224</c:v>
                </c:pt>
                <c:pt idx="1098">
                  <c:v>0.79941172139322558</c:v>
                </c:pt>
                <c:pt idx="1099">
                  <c:v>0.79664124849680384</c:v>
                </c:pt>
                <c:pt idx="1100">
                  <c:v>0.79919303549717313</c:v>
                </c:pt>
                <c:pt idx="1101">
                  <c:v>0.80057786948009368</c:v>
                </c:pt>
                <c:pt idx="1102">
                  <c:v>0.80393175017165353</c:v>
                </c:pt>
                <c:pt idx="1103">
                  <c:v>0.81545078777623337</c:v>
                </c:pt>
                <c:pt idx="1104">
                  <c:v>0.81829428358228495</c:v>
                </c:pt>
                <c:pt idx="1105">
                  <c:v>0.82288740398392879</c:v>
                </c:pt>
                <c:pt idx="1106">
                  <c:v>0.82281453813392436</c:v>
                </c:pt>
                <c:pt idx="1107">
                  <c:v>0.8217208828804502</c:v>
                </c:pt>
                <c:pt idx="1108">
                  <c:v>0.82478283880934256</c:v>
                </c:pt>
                <c:pt idx="1109">
                  <c:v>0.81720034365823857</c:v>
                </c:pt>
                <c:pt idx="1110">
                  <c:v>0.82368927190190788</c:v>
                </c:pt>
                <c:pt idx="1111">
                  <c:v>0.83622916762354371</c:v>
                </c:pt>
                <c:pt idx="1112">
                  <c:v>0.83739567891079558</c:v>
                </c:pt>
                <c:pt idx="1113">
                  <c:v>0.82959449786364003</c:v>
                </c:pt>
                <c:pt idx="1114">
                  <c:v>0.83367714503373602</c:v>
                </c:pt>
                <c:pt idx="1115">
                  <c:v>0.82543896521108595</c:v>
                </c:pt>
                <c:pt idx="1116">
                  <c:v>0.83127155109602446</c:v>
                </c:pt>
                <c:pt idx="1117">
                  <c:v>0.83112566233639118</c:v>
                </c:pt>
                <c:pt idx="1118">
                  <c:v>0.82988597107988382</c:v>
                </c:pt>
                <c:pt idx="1119">
                  <c:v>0.83145211076798831</c:v>
                </c:pt>
                <c:pt idx="1120">
                  <c:v>0.8283057549228442</c:v>
                </c:pt>
                <c:pt idx="1121">
                  <c:v>0.83247663033756381</c:v>
                </c:pt>
                <c:pt idx="1122">
                  <c:v>0.83964730533438503</c:v>
                </c:pt>
                <c:pt idx="1123">
                  <c:v>0.83701335651742748</c:v>
                </c:pt>
                <c:pt idx="1124">
                  <c:v>0.8329884483921548</c:v>
                </c:pt>
                <c:pt idx="1125">
                  <c:v>0.83013498911611072</c:v>
                </c:pt>
                <c:pt idx="1126">
                  <c:v>0.83357432006016785</c:v>
                </c:pt>
                <c:pt idx="1127">
                  <c:v>0.83803772884360284</c:v>
                </c:pt>
                <c:pt idx="1128">
                  <c:v>0.82640305608975007</c:v>
                </c:pt>
                <c:pt idx="1129">
                  <c:v>0.82596403517157835</c:v>
                </c:pt>
                <c:pt idx="1130">
                  <c:v>0.81872049432475269</c:v>
                </c:pt>
                <c:pt idx="1131">
                  <c:v>0.82113523698564839</c:v>
                </c:pt>
                <c:pt idx="1132">
                  <c:v>0.81542734662712757</c:v>
                </c:pt>
                <c:pt idx="1133">
                  <c:v>0.817549555919307</c:v>
                </c:pt>
                <c:pt idx="1134">
                  <c:v>0.81791525944105203</c:v>
                </c:pt>
                <c:pt idx="1135">
                  <c:v>0.81850061084905568</c:v>
                </c:pt>
                <c:pt idx="1136">
                  <c:v>0.8160129336245685</c:v>
                </c:pt>
                <c:pt idx="1137">
                  <c:v>0.81074435867101913</c:v>
                </c:pt>
                <c:pt idx="1138">
                  <c:v>0.81008598435338552</c:v>
                </c:pt>
                <c:pt idx="1139">
                  <c:v>0.80664702642593888</c:v>
                </c:pt>
                <c:pt idx="1140">
                  <c:v>0.81689088711487567</c:v>
                </c:pt>
                <c:pt idx="1141">
                  <c:v>0.80181747239056134</c:v>
                </c:pt>
                <c:pt idx="1142">
                  <c:v>0.80401255734897192</c:v>
                </c:pt>
                <c:pt idx="1143">
                  <c:v>0.797280746210697</c:v>
                </c:pt>
                <c:pt idx="1144">
                  <c:v>0.79574404538614762</c:v>
                </c:pt>
                <c:pt idx="1145">
                  <c:v>0.80320769548188176</c:v>
                </c:pt>
                <c:pt idx="1146">
                  <c:v>0.80562273262957529</c:v>
                </c:pt>
                <c:pt idx="1147">
                  <c:v>0.80906131754041133</c:v>
                </c:pt>
                <c:pt idx="1148">
                  <c:v>0.81103696075332143</c:v>
                </c:pt>
                <c:pt idx="1149">
                  <c:v>0.81272015894355487</c:v>
                </c:pt>
                <c:pt idx="1150">
                  <c:v>0.80642722148005475</c:v>
                </c:pt>
                <c:pt idx="1151">
                  <c:v>0.80635427710023755</c:v>
                </c:pt>
                <c:pt idx="1152">
                  <c:v>0.79318318819240585</c:v>
                </c:pt>
                <c:pt idx="1153">
                  <c:v>0.78184142182387983</c:v>
                </c:pt>
                <c:pt idx="1154">
                  <c:v>0.78293895448685846</c:v>
                </c:pt>
                <c:pt idx="1155">
                  <c:v>0.7930368577025747</c:v>
                </c:pt>
                <c:pt idx="1156">
                  <c:v>0.79142705543858194</c:v>
                </c:pt>
                <c:pt idx="1157">
                  <c:v>0.78279262399702743</c:v>
                </c:pt>
                <c:pt idx="1158">
                  <c:v>0.78432940335139034</c:v>
                </c:pt>
                <c:pt idx="1159">
                  <c:v>0.7924514277647573</c:v>
                </c:pt>
                <c:pt idx="1160">
                  <c:v>0.79691498379159198</c:v>
                </c:pt>
                <c:pt idx="1161">
                  <c:v>0.80511054155837347</c:v>
                </c:pt>
                <c:pt idx="1162">
                  <c:v>0.80276883162333412</c:v>
                </c:pt>
                <c:pt idx="1163">
                  <c:v>0.80840309046617642</c:v>
                </c:pt>
                <c:pt idx="1164">
                  <c:v>0.80635427710023733</c:v>
                </c:pt>
                <c:pt idx="1165">
                  <c:v>0.80745159380623088</c:v>
                </c:pt>
                <c:pt idx="1166">
                  <c:v>0.81293973811622722</c:v>
                </c:pt>
                <c:pt idx="1167">
                  <c:v>0.81293973811622722</c:v>
                </c:pt>
                <c:pt idx="1168">
                  <c:v>0.81550044806656996</c:v>
                </c:pt>
                <c:pt idx="1169">
                  <c:v>0.80876886270150761</c:v>
                </c:pt>
                <c:pt idx="1170">
                  <c:v>0.81301261378245826</c:v>
                </c:pt>
                <c:pt idx="1171">
                  <c:v>0.81454931460700863</c:v>
                </c:pt>
                <c:pt idx="1172">
                  <c:v>0.82376910727279229</c:v>
                </c:pt>
                <c:pt idx="1173">
                  <c:v>0.82040301519535097</c:v>
                </c:pt>
                <c:pt idx="1174">
                  <c:v>0.82581785192514612</c:v>
                </c:pt>
                <c:pt idx="1175">
                  <c:v>0.82376910727279229</c:v>
                </c:pt>
                <c:pt idx="1176">
                  <c:v>0.82303725849910647</c:v>
                </c:pt>
                <c:pt idx="1177">
                  <c:v>0.8272813825966675</c:v>
                </c:pt>
                <c:pt idx="1178">
                  <c:v>0.82998879605345188</c:v>
                </c:pt>
                <c:pt idx="1179">
                  <c:v>0.83167147398367569</c:v>
                </c:pt>
                <c:pt idx="1180">
                  <c:v>0.82537890953678605</c:v>
                </c:pt>
                <c:pt idx="1181">
                  <c:v>0.82786666529108488</c:v>
                </c:pt>
                <c:pt idx="1182">
                  <c:v>0.83138628315245133</c:v>
                </c:pt>
                <c:pt idx="1183">
                  <c:v>0.82638979436762183</c:v>
                </c:pt>
                <c:pt idx="1184">
                  <c:v>0.82998992491950985</c:v>
                </c:pt>
                <c:pt idx="1185">
                  <c:v>0.81962997753487621</c:v>
                </c:pt>
                <c:pt idx="1186">
                  <c:v>0.81522109789016872</c:v>
                </c:pt>
                <c:pt idx="1187">
                  <c:v>0.81896868779794518</c:v>
                </c:pt>
                <c:pt idx="1188">
                  <c:v>0.81375194252080907</c:v>
                </c:pt>
                <c:pt idx="1189">
                  <c:v>0.81764601997804209</c:v>
                </c:pt>
                <c:pt idx="1190">
                  <c:v>0.82176080547400576</c:v>
                </c:pt>
                <c:pt idx="1191">
                  <c:v>0.82117312762029937</c:v>
                </c:pt>
                <c:pt idx="1192">
                  <c:v>0.8350601728309629</c:v>
                </c:pt>
                <c:pt idx="1193">
                  <c:v>0.83645586356049584</c:v>
                </c:pt>
                <c:pt idx="1194">
                  <c:v>0.83689712257833204</c:v>
                </c:pt>
                <c:pt idx="1195">
                  <c:v>0.84262822831274675</c:v>
                </c:pt>
                <c:pt idx="1196">
                  <c:v>0.83359049720159373</c:v>
                </c:pt>
                <c:pt idx="1197">
                  <c:v>0.8266837510891949</c:v>
                </c:pt>
                <c:pt idx="1198">
                  <c:v>0.83006369386236079</c:v>
                </c:pt>
                <c:pt idx="1199">
                  <c:v>0.82683068036884799</c:v>
                </c:pt>
                <c:pt idx="1200">
                  <c:v>0.81955659142486292</c:v>
                </c:pt>
                <c:pt idx="1201">
                  <c:v>0.81294355662837159</c:v>
                </c:pt>
                <c:pt idx="1202">
                  <c:v>0.81749938518518628</c:v>
                </c:pt>
                <c:pt idx="1203">
                  <c:v>0.82058522399337996</c:v>
                </c:pt>
                <c:pt idx="1204">
                  <c:v>0.81367832082135649</c:v>
                </c:pt>
                <c:pt idx="1205">
                  <c:v>0.81206201039913106</c:v>
                </c:pt>
                <c:pt idx="1206">
                  <c:v>0.81735236755949359</c:v>
                </c:pt>
                <c:pt idx="1207">
                  <c:v>0.80816770716868747</c:v>
                </c:pt>
                <c:pt idx="1208">
                  <c:v>0.80721260795358207</c:v>
                </c:pt>
                <c:pt idx="1209">
                  <c:v>0.81955659142486259</c:v>
                </c:pt>
                <c:pt idx="1210">
                  <c:v>0.82940209982240387</c:v>
                </c:pt>
                <c:pt idx="1211">
                  <c:v>0.83190079085312818</c:v>
                </c:pt>
                <c:pt idx="1212">
                  <c:v>0.83175370451384956</c:v>
                </c:pt>
                <c:pt idx="1213">
                  <c:v>0.83403146173263143</c:v>
                </c:pt>
                <c:pt idx="1214">
                  <c:v>0.83432540863797722</c:v>
                </c:pt>
                <c:pt idx="1215">
                  <c:v>0.84483244236188859</c:v>
                </c:pt>
                <c:pt idx="1216">
                  <c:v>0.85636788288110643</c:v>
                </c:pt>
                <c:pt idx="1217">
                  <c:v>0.86173194027073274</c:v>
                </c:pt>
                <c:pt idx="1218">
                  <c:v>0.86048311992349347</c:v>
                </c:pt>
                <c:pt idx="1219">
                  <c:v>0.85879288349879246</c:v>
                </c:pt>
                <c:pt idx="1220">
                  <c:v>0.85945455606856158</c:v>
                </c:pt>
                <c:pt idx="1221">
                  <c:v>0.86599381210597537</c:v>
                </c:pt>
                <c:pt idx="1222">
                  <c:v>0.87282694633514868</c:v>
                </c:pt>
                <c:pt idx="1223">
                  <c:v>0.87497154644018815</c:v>
                </c:pt>
                <c:pt idx="1224">
                  <c:v>0.86870751776400634</c:v>
                </c:pt>
                <c:pt idx="1225">
                  <c:v>0.87386621969329425</c:v>
                </c:pt>
                <c:pt idx="1226">
                  <c:v>0.87504494236642871</c:v>
                </c:pt>
                <c:pt idx="1227">
                  <c:v>0.86531738574763606</c:v>
                </c:pt>
                <c:pt idx="1228">
                  <c:v>0.86944445134306836</c:v>
                </c:pt>
                <c:pt idx="1229">
                  <c:v>0.8707710947347419</c:v>
                </c:pt>
                <c:pt idx="1230">
                  <c:v>0.87283421034282804</c:v>
                </c:pt>
                <c:pt idx="1231">
                  <c:v>0.87217111442020279</c:v>
                </c:pt>
                <c:pt idx="1232">
                  <c:v>0.86819151799688621</c:v>
                </c:pt>
                <c:pt idx="1233">
                  <c:v>0.86878128670685617</c:v>
                </c:pt>
                <c:pt idx="1234">
                  <c:v>0.87865578242152942</c:v>
                </c:pt>
                <c:pt idx="1235">
                  <c:v>0.87939316754701513</c:v>
                </c:pt>
                <c:pt idx="1236">
                  <c:v>0.87880369332384201</c:v>
                </c:pt>
                <c:pt idx="1237">
                  <c:v>0.87850876479583684</c:v>
                </c:pt>
                <c:pt idx="1238">
                  <c:v>0.87032862832103486</c:v>
                </c:pt>
                <c:pt idx="1239">
                  <c:v>0.87541378708068363</c:v>
                </c:pt>
                <c:pt idx="1240">
                  <c:v>0.87850876479583684</c:v>
                </c:pt>
                <c:pt idx="1241">
                  <c:v>0.87939316754701491</c:v>
                </c:pt>
                <c:pt idx="1242">
                  <c:v>0.88705730425469709</c:v>
                </c:pt>
                <c:pt idx="1243">
                  <c:v>0.89015242921324922</c:v>
                </c:pt>
                <c:pt idx="1244">
                  <c:v>0.8908158196226722</c:v>
                </c:pt>
                <c:pt idx="1245">
                  <c:v>0.89030004562876397</c:v>
                </c:pt>
                <c:pt idx="1246">
                  <c:v>0.88436171935095798</c:v>
                </c:pt>
                <c:pt idx="1247">
                  <c:v>0.88458385074254486</c:v>
                </c:pt>
                <c:pt idx="1248">
                  <c:v>0.89139571320868971</c:v>
                </c:pt>
                <c:pt idx="1249">
                  <c:v>0.89354285571641712</c:v>
                </c:pt>
                <c:pt idx="1250">
                  <c:v>0.89420939713457637</c:v>
                </c:pt>
                <c:pt idx="1251">
                  <c:v>0.89235799790166148</c:v>
                </c:pt>
                <c:pt idx="1252">
                  <c:v>0.89724498667883845</c:v>
                </c:pt>
                <c:pt idx="1253">
                  <c:v>0.89857761796873414</c:v>
                </c:pt>
                <c:pt idx="1254">
                  <c:v>0.89687495420116559</c:v>
                </c:pt>
                <c:pt idx="1255">
                  <c:v>0.89494955043596147</c:v>
                </c:pt>
                <c:pt idx="1256">
                  <c:v>0.890729250320343</c:v>
                </c:pt>
                <c:pt idx="1257">
                  <c:v>0.87984498882466555</c:v>
                </c:pt>
                <c:pt idx="1258">
                  <c:v>0.87377365267651619</c:v>
                </c:pt>
                <c:pt idx="1259">
                  <c:v>0.87821616271353331</c:v>
                </c:pt>
                <c:pt idx="1260">
                  <c:v>0.87695745742611508</c:v>
                </c:pt>
                <c:pt idx="1261">
                  <c:v>0.88110391988529635</c:v>
                </c:pt>
                <c:pt idx="1262">
                  <c:v>0.87503214200695034</c:v>
                </c:pt>
                <c:pt idx="1263">
                  <c:v>0.87791996789229854</c:v>
                </c:pt>
                <c:pt idx="1264">
                  <c:v>0.87088619980777848</c:v>
                </c:pt>
                <c:pt idx="1265">
                  <c:v>0.87547654221729621</c:v>
                </c:pt>
                <c:pt idx="1266">
                  <c:v>0.88458385074254453</c:v>
                </c:pt>
                <c:pt idx="1267">
                  <c:v>0.87532856260139735</c:v>
                </c:pt>
                <c:pt idx="1268">
                  <c:v>0.86999745828444564</c:v>
                </c:pt>
                <c:pt idx="1269">
                  <c:v>0.86466620672409511</c:v>
                </c:pt>
                <c:pt idx="1270">
                  <c:v>0.86296316012368945</c:v>
                </c:pt>
                <c:pt idx="1271">
                  <c:v>0.86540658579869179</c:v>
                </c:pt>
                <c:pt idx="1272">
                  <c:v>0.86799821686280443</c:v>
                </c:pt>
                <c:pt idx="1273">
                  <c:v>0.86947898482822428</c:v>
                </c:pt>
                <c:pt idx="1274">
                  <c:v>0.86947898482822428</c:v>
                </c:pt>
                <c:pt idx="1275">
                  <c:v>0.87488423110463753</c:v>
                </c:pt>
                <c:pt idx="1276">
                  <c:v>0.88043745699694942</c:v>
                </c:pt>
                <c:pt idx="1277">
                  <c:v>0.88310316130693745</c:v>
                </c:pt>
                <c:pt idx="1278">
                  <c:v>0.88080764653424781</c:v>
                </c:pt>
                <c:pt idx="1279">
                  <c:v>0.89021099282110649</c:v>
                </c:pt>
                <c:pt idx="1280">
                  <c:v>0.88902636077956287</c:v>
                </c:pt>
                <c:pt idx="1281">
                  <c:v>0.89006293467539499</c:v>
                </c:pt>
                <c:pt idx="1282">
                  <c:v>0.88339920888477441</c:v>
                </c:pt>
                <c:pt idx="1283">
                  <c:v>0.8865830136343732</c:v>
                </c:pt>
                <c:pt idx="1284">
                  <c:v>0.89420939713457626</c:v>
                </c:pt>
                <c:pt idx="1285">
                  <c:v>0.8935428557164169</c:v>
                </c:pt>
                <c:pt idx="1286">
                  <c:v>0.89687495420116548</c:v>
                </c:pt>
                <c:pt idx="1287">
                  <c:v>0.89746726531382426</c:v>
                </c:pt>
                <c:pt idx="1288">
                  <c:v>0.89021099282110661</c:v>
                </c:pt>
                <c:pt idx="1289">
                  <c:v>0.89139571320868971</c:v>
                </c:pt>
                <c:pt idx="1290">
                  <c:v>0.87814209928388542</c:v>
                </c:pt>
                <c:pt idx="1291">
                  <c:v>0.88443540976399615</c:v>
                </c:pt>
                <c:pt idx="1292">
                  <c:v>0.89028513478056814</c:v>
                </c:pt>
                <c:pt idx="1293">
                  <c:v>0.89909594418155658</c:v>
                </c:pt>
                <c:pt idx="1294">
                  <c:v>0.89317289195233041</c:v>
                </c:pt>
                <c:pt idx="1295">
                  <c:v>0.89761525474594961</c:v>
                </c:pt>
                <c:pt idx="1296">
                  <c:v>0.89717107049258871</c:v>
                </c:pt>
                <c:pt idx="1297">
                  <c:v>0.89754096554308915</c:v>
                </c:pt>
                <c:pt idx="1298">
                  <c:v>0.90872156910340118</c:v>
                </c:pt>
                <c:pt idx="1299">
                  <c:v>0.90916597912997388</c:v>
                </c:pt>
                <c:pt idx="1300">
                  <c:v>0.90575974850199026</c:v>
                </c:pt>
                <c:pt idx="1301">
                  <c:v>0.89569008657018379</c:v>
                </c:pt>
                <c:pt idx="1302">
                  <c:v>0.89768939670541137</c:v>
                </c:pt>
                <c:pt idx="1303">
                  <c:v>0.89139571320869004</c:v>
                </c:pt>
                <c:pt idx="1304">
                  <c:v>0.8969490176308148</c:v>
                </c:pt>
                <c:pt idx="1305">
                  <c:v>0.88954468699238576</c:v>
                </c:pt>
                <c:pt idx="1306">
                  <c:v>0.8819922883920186</c:v>
                </c:pt>
                <c:pt idx="1307">
                  <c:v>0.88376939842207314</c:v>
                </c:pt>
                <c:pt idx="1308">
                  <c:v>0.88114518730189628</c:v>
                </c:pt>
                <c:pt idx="1309">
                  <c:v>0.87787465619034188</c:v>
                </c:pt>
                <c:pt idx="1310">
                  <c:v>0.86895466090095275</c:v>
                </c:pt>
                <c:pt idx="1311">
                  <c:v>0.86969788668126236</c:v>
                </c:pt>
                <c:pt idx="1312">
                  <c:v>0.87073880916547575</c:v>
                </c:pt>
                <c:pt idx="1313">
                  <c:v>0.87200216734430025</c:v>
                </c:pt>
                <c:pt idx="1314">
                  <c:v>0.86620448796112759</c:v>
                </c:pt>
                <c:pt idx="1315">
                  <c:v>0.87846937227851674</c:v>
                </c:pt>
                <c:pt idx="1316">
                  <c:v>0.87683395947934117</c:v>
                </c:pt>
                <c:pt idx="1317">
                  <c:v>0.87289427583335333</c:v>
                </c:pt>
                <c:pt idx="1318">
                  <c:v>0.87438125747020801</c:v>
                </c:pt>
                <c:pt idx="1319">
                  <c:v>0.87854389707081548</c:v>
                </c:pt>
                <c:pt idx="1320">
                  <c:v>0.88159108939491104</c:v>
                </c:pt>
                <c:pt idx="1321">
                  <c:v>0.88634889663011607</c:v>
                </c:pt>
                <c:pt idx="1322">
                  <c:v>0.8771313518802204</c:v>
                </c:pt>
                <c:pt idx="1323">
                  <c:v>0.87780059276069411</c:v>
                </c:pt>
                <c:pt idx="1324">
                  <c:v>0.88233469800805719</c:v>
                </c:pt>
                <c:pt idx="1325">
                  <c:v>0.87192794685502606</c:v>
                </c:pt>
                <c:pt idx="1326">
                  <c:v>0.86055501396706535</c:v>
                </c:pt>
                <c:pt idx="1327">
                  <c:v>0.84851307578807034</c:v>
                </c:pt>
                <c:pt idx="1328">
                  <c:v>0.85111481756557439</c:v>
                </c:pt>
                <c:pt idx="1329">
                  <c:v>0.85787905170028722</c:v>
                </c:pt>
                <c:pt idx="1330">
                  <c:v>0.84591155978377797</c:v>
                </c:pt>
                <c:pt idx="1331">
                  <c:v>0.86233893645837489</c:v>
                </c:pt>
                <c:pt idx="1332">
                  <c:v>0.85906833663323634</c:v>
                </c:pt>
                <c:pt idx="1333">
                  <c:v>0.8647179578706975</c:v>
                </c:pt>
                <c:pt idx="1334">
                  <c:v>0.85631800663378388</c:v>
                </c:pt>
                <c:pt idx="1335">
                  <c:v>0.85966319996480922</c:v>
                </c:pt>
                <c:pt idx="1336">
                  <c:v>0.84888446290501318</c:v>
                </c:pt>
                <c:pt idx="1337">
                  <c:v>0.86040642574511805</c:v>
                </c:pt>
                <c:pt idx="1338">
                  <c:v>0.86523793320958786</c:v>
                </c:pt>
                <c:pt idx="1339">
                  <c:v>0.86672490503021493</c:v>
                </c:pt>
                <c:pt idx="1340">
                  <c:v>0.87341484996206731</c:v>
                </c:pt>
                <c:pt idx="1341">
                  <c:v>0.87311730050156167</c:v>
                </c:pt>
                <c:pt idx="1342">
                  <c:v>0.87036674472889852</c:v>
                </c:pt>
                <c:pt idx="1343">
                  <c:v>0.87579326276833902</c:v>
                </c:pt>
                <c:pt idx="1344">
                  <c:v>0.86672490503021493</c:v>
                </c:pt>
                <c:pt idx="1345">
                  <c:v>0.87148211347559768</c:v>
                </c:pt>
                <c:pt idx="1346">
                  <c:v>0.86189318160876016</c:v>
                </c:pt>
                <c:pt idx="1347">
                  <c:v>0.86018333236332511</c:v>
                </c:pt>
                <c:pt idx="1348">
                  <c:v>0.86821135659083148</c:v>
                </c:pt>
                <c:pt idx="1349">
                  <c:v>0.87400956605024116</c:v>
                </c:pt>
                <c:pt idx="1350">
                  <c:v>0.88300355605569314</c:v>
                </c:pt>
                <c:pt idx="1351">
                  <c:v>0.88672021503347309</c:v>
                </c:pt>
                <c:pt idx="1352">
                  <c:v>0.88545685685464848</c:v>
                </c:pt>
                <c:pt idx="1353">
                  <c:v>0.89036265352197874</c:v>
                </c:pt>
                <c:pt idx="1354">
                  <c:v>0.88828103432676386</c:v>
                </c:pt>
                <c:pt idx="1355">
                  <c:v>0.88761232352252717</c:v>
                </c:pt>
                <c:pt idx="1356">
                  <c:v>0.89236982645470764</c:v>
                </c:pt>
                <c:pt idx="1357">
                  <c:v>0.89385620930173904</c:v>
                </c:pt>
                <c:pt idx="1358">
                  <c:v>0.88813252463462899</c:v>
                </c:pt>
                <c:pt idx="1359">
                  <c:v>0.89571487254233317</c:v>
                </c:pt>
                <c:pt idx="1360">
                  <c:v>0.89764753049899004</c:v>
                </c:pt>
                <c:pt idx="1361">
                  <c:v>0.89311275774821852</c:v>
                </c:pt>
                <c:pt idx="1362">
                  <c:v>0.89229531147863539</c:v>
                </c:pt>
                <c:pt idx="1363">
                  <c:v>0.89296447382929522</c:v>
                </c:pt>
                <c:pt idx="1364">
                  <c:v>0.89132906103011966</c:v>
                </c:pt>
                <c:pt idx="1365">
                  <c:v>0.89556576406037602</c:v>
                </c:pt>
                <c:pt idx="1366">
                  <c:v>0.89348474365498343</c:v>
                </c:pt>
                <c:pt idx="1367">
                  <c:v>0.89630921561389643</c:v>
                </c:pt>
                <c:pt idx="1368">
                  <c:v>0.89839068756571239</c:v>
                </c:pt>
                <c:pt idx="1369">
                  <c:v>0.90010054662737393</c:v>
                </c:pt>
                <c:pt idx="1370">
                  <c:v>0.90240459170097354</c:v>
                </c:pt>
                <c:pt idx="1371">
                  <c:v>0.9057482831493292</c:v>
                </c:pt>
                <c:pt idx="1372">
                  <c:v>0.9060464313996569</c:v>
                </c:pt>
                <c:pt idx="1373">
                  <c:v>0.90656894914123487</c:v>
                </c:pt>
                <c:pt idx="1374">
                  <c:v>0.907315473173679</c:v>
                </c:pt>
                <c:pt idx="1375">
                  <c:v>0.8945532301034711</c:v>
                </c:pt>
                <c:pt idx="1376">
                  <c:v>0.88798543829534993</c:v>
                </c:pt>
                <c:pt idx="1377">
                  <c:v>0.88925417576634791</c:v>
                </c:pt>
                <c:pt idx="1378">
                  <c:v>0.89671760008887036</c:v>
                </c:pt>
                <c:pt idx="1379">
                  <c:v>0.89432944958581673</c:v>
                </c:pt>
                <c:pt idx="1380">
                  <c:v>0.88947825077080012</c:v>
                </c:pt>
                <c:pt idx="1381">
                  <c:v>0.8920902603213211</c:v>
                </c:pt>
                <c:pt idx="1382">
                  <c:v>0.89925524190671813</c:v>
                </c:pt>
                <c:pt idx="1383">
                  <c:v>0.89171722407831067</c:v>
                </c:pt>
                <c:pt idx="1384">
                  <c:v>0.89522493485681909</c:v>
                </c:pt>
                <c:pt idx="1385">
                  <c:v>0.90544961463899187</c:v>
                </c:pt>
                <c:pt idx="1386">
                  <c:v>0.91007681697936871</c:v>
                </c:pt>
                <c:pt idx="1387">
                  <c:v>0.91246526196922018</c:v>
                </c:pt>
                <c:pt idx="1388">
                  <c:v>0.91373363623983417</c:v>
                </c:pt>
                <c:pt idx="1389">
                  <c:v>0.91731638225442402</c:v>
                </c:pt>
                <c:pt idx="1390">
                  <c:v>0.91679401175624498</c:v>
                </c:pt>
                <c:pt idx="1391">
                  <c:v>0.91313689800898179</c:v>
                </c:pt>
                <c:pt idx="1392">
                  <c:v>0.91813697953274365</c:v>
                </c:pt>
                <c:pt idx="1393">
                  <c:v>0.92127187002522659</c:v>
                </c:pt>
                <c:pt idx="1394">
                  <c:v>0.91589831052825754</c:v>
                </c:pt>
                <c:pt idx="1395">
                  <c:v>0.92201802104106034</c:v>
                </c:pt>
                <c:pt idx="1396">
                  <c:v>0.91940609002035223</c:v>
                </c:pt>
                <c:pt idx="1397">
                  <c:v>0.92052535580900907</c:v>
                </c:pt>
                <c:pt idx="1398">
                  <c:v>0.92388410534895926</c:v>
                </c:pt>
                <c:pt idx="1399">
                  <c:v>0.92970552036803533</c:v>
                </c:pt>
                <c:pt idx="1400">
                  <c:v>0.92351099057613617</c:v>
                </c:pt>
                <c:pt idx="1401">
                  <c:v>0.92283951159600008</c:v>
                </c:pt>
                <c:pt idx="1402">
                  <c:v>0.92836211086133991</c:v>
                </c:pt>
                <c:pt idx="1403">
                  <c:v>0.93082508064349001</c:v>
                </c:pt>
                <c:pt idx="1404">
                  <c:v>0.92336150907756853</c:v>
                </c:pt>
                <c:pt idx="1405">
                  <c:v>0.91709253302318317</c:v>
                </c:pt>
                <c:pt idx="1406">
                  <c:v>0.91537578297045286</c:v>
                </c:pt>
                <c:pt idx="1407">
                  <c:v>0.92089846076560544</c:v>
                </c:pt>
                <c:pt idx="1408">
                  <c:v>0.92045098807633552</c:v>
                </c:pt>
                <c:pt idx="1409">
                  <c:v>0.92410803311001244</c:v>
                </c:pt>
                <c:pt idx="1410">
                  <c:v>0.91843586400006572</c:v>
                </c:pt>
                <c:pt idx="1411">
                  <c:v>0.92410803311001244</c:v>
                </c:pt>
                <c:pt idx="1412">
                  <c:v>0.91209215701262347</c:v>
                </c:pt>
                <c:pt idx="1413">
                  <c:v>0.91201740644711315</c:v>
                </c:pt>
                <c:pt idx="1414">
                  <c:v>0.91194297000085367</c:v>
                </c:pt>
                <c:pt idx="1415">
                  <c:v>0.91403245199357019</c:v>
                </c:pt>
                <c:pt idx="1416">
                  <c:v>0.91403245199357019</c:v>
                </c:pt>
                <c:pt idx="1417">
                  <c:v>0.9123158590004653</c:v>
                </c:pt>
                <c:pt idx="1418">
                  <c:v>0.90418117165479184</c:v>
                </c:pt>
                <c:pt idx="1419">
                  <c:v>0.90746488595866059</c:v>
                </c:pt>
                <c:pt idx="1420">
                  <c:v>0.90127005186373688</c:v>
                </c:pt>
                <c:pt idx="1421">
                  <c:v>0.90821118421789326</c:v>
                </c:pt>
                <c:pt idx="1422">
                  <c:v>0.90343457890876155</c:v>
                </c:pt>
                <c:pt idx="1423">
                  <c:v>0.91485318669906246</c:v>
                </c:pt>
                <c:pt idx="1424">
                  <c:v>0.91418178624873903</c:v>
                </c:pt>
                <c:pt idx="1425">
                  <c:v>0.9125398554751053</c:v>
                </c:pt>
                <c:pt idx="1426">
                  <c:v>0.92321246930919776</c:v>
                </c:pt>
                <c:pt idx="1427">
                  <c:v>0.92477965933354789</c:v>
                </c:pt>
                <c:pt idx="1428">
                  <c:v>0.92171972554733383</c:v>
                </c:pt>
                <c:pt idx="1429">
                  <c:v>0.92992914382606451</c:v>
                </c:pt>
                <c:pt idx="1430">
                  <c:v>0.92806366812421437</c:v>
                </c:pt>
                <c:pt idx="1431">
                  <c:v>0.92291402657207233</c:v>
                </c:pt>
                <c:pt idx="1432">
                  <c:v>0.9195553555619348</c:v>
                </c:pt>
                <c:pt idx="1433">
                  <c:v>0.91910756875341404</c:v>
                </c:pt>
                <c:pt idx="1434">
                  <c:v>0.92564331058170723</c:v>
                </c:pt>
                <c:pt idx="1435">
                  <c:v>0.92257012488959167</c:v>
                </c:pt>
                <c:pt idx="1436">
                  <c:v>0.91477545200066779</c:v>
                </c:pt>
                <c:pt idx="1437">
                  <c:v>0.90623088811357777</c:v>
                </c:pt>
                <c:pt idx="1438">
                  <c:v>0.90945371236388628</c:v>
                </c:pt>
                <c:pt idx="1439">
                  <c:v>0.91020330887525425</c:v>
                </c:pt>
                <c:pt idx="1440">
                  <c:v>0.91125276166037739</c:v>
                </c:pt>
                <c:pt idx="1441">
                  <c:v>0.9110277148494923</c:v>
                </c:pt>
                <c:pt idx="1442">
                  <c:v>0.91192724440585127</c:v>
                </c:pt>
                <c:pt idx="1443">
                  <c:v>0.91934723192569712</c:v>
                </c:pt>
                <c:pt idx="1444">
                  <c:v>0.92219543952051364</c:v>
                </c:pt>
                <c:pt idx="1445">
                  <c:v>0.91889758003412358</c:v>
                </c:pt>
                <c:pt idx="1446">
                  <c:v>0.90855440858073933</c:v>
                </c:pt>
                <c:pt idx="1447">
                  <c:v>0.89663709721457663</c:v>
                </c:pt>
                <c:pt idx="1448">
                  <c:v>0.89341449873747969</c:v>
                </c:pt>
                <c:pt idx="1449">
                  <c:v>0.89648738012657092</c:v>
                </c:pt>
                <c:pt idx="1450">
                  <c:v>0.88891745956173418</c:v>
                </c:pt>
                <c:pt idx="1451">
                  <c:v>0.8876431759227108</c:v>
                </c:pt>
                <c:pt idx="1452">
                  <c:v>0.8806728402944386</c:v>
                </c:pt>
                <c:pt idx="1453">
                  <c:v>0.88014815316678352</c:v>
                </c:pt>
                <c:pt idx="1454">
                  <c:v>0.88944178348900527</c:v>
                </c:pt>
                <c:pt idx="1455">
                  <c:v>0.89273972150520808</c:v>
                </c:pt>
                <c:pt idx="1456">
                  <c:v>0.88307103279729748</c:v>
                </c:pt>
                <c:pt idx="1457">
                  <c:v>0.89776129074898325</c:v>
                </c:pt>
                <c:pt idx="1458">
                  <c:v>0.881946682203265</c:v>
                </c:pt>
                <c:pt idx="1459">
                  <c:v>0.88539484775125665</c:v>
                </c:pt>
                <c:pt idx="1460">
                  <c:v>0.8991106194403149</c:v>
                </c:pt>
                <c:pt idx="1461">
                  <c:v>0.89731186463062151</c:v>
                </c:pt>
                <c:pt idx="1462">
                  <c:v>0.89468878237650296</c:v>
                </c:pt>
                <c:pt idx="1463">
                  <c:v>0.88516980094037157</c:v>
                </c:pt>
                <c:pt idx="1464">
                  <c:v>0.89791144956718594</c:v>
                </c:pt>
                <c:pt idx="1465">
                  <c:v>0.90038498160915081</c:v>
                </c:pt>
                <c:pt idx="1466">
                  <c:v>0.90308310891557764</c:v>
                </c:pt>
                <c:pt idx="1467">
                  <c:v>0.91252697658581461</c:v>
                </c:pt>
                <c:pt idx="1468">
                  <c:v>0.91642442100876909</c:v>
                </c:pt>
                <c:pt idx="1469">
                  <c:v>0.9152249566488424</c:v>
                </c:pt>
                <c:pt idx="1470">
                  <c:v>0.91612455491878753</c:v>
                </c:pt>
                <c:pt idx="1471">
                  <c:v>0.91612455491878753</c:v>
                </c:pt>
                <c:pt idx="1472">
                  <c:v>0.91732387203531529</c:v>
                </c:pt>
                <c:pt idx="1473">
                  <c:v>0.92444391493536671</c:v>
                </c:pt>
                <c:pt idx="1474">
                  <c:v>0.92759229292318945</c:v>
                </c:pt>
                <c:pt idx="1475">
                  <c:v>0.92706738002232258</c:v>
                </c:pt>
                <c:pt idx="1476">
                  <c:v>0.92369462272702341</c:v>
                </c:pt>
                <c:pt idx="1477">
                  <c:v>0.92556842258902494</c:v>
                </c:pt>
                <c:pt idx="1478">
                  <c:v>0.93418764869558579</c:v>
                </c:pt>
                <c:pt idx="1479">
                  <c:v>0.93786012483746783</c:v>
                </c:pt>
                <c:pt idx="1480">
                  <c:v>0.94258213229428578</c:v>
                </c:pt>
                <c:pt idx="1481">
                  <c:v>0.94662936251883223</c:v>
                </c:pt>
                <c:pt idx="1482">
                  <c:v>0.9521008879572056</c:v>
                </c:pt>
                <c:pt idx="1483">
                  <c:v>0.9528506317119726</c:v>
                </c:pt>
                <c:pt idx="1484">
                  <c:v>0.94610474410476331</c:v>
                </c:pt>
                <c:pt idx="1485">
                  <c:v>0.94505542874681248</c:v>
                </c:pt>
                <c:pt idx="1486">
                  <c:v>0.93995881445072915</c:v>
                </c:pt>
                <c:pt idx="1487">
                  <c:v>0.94955269369576978</c:v>
                </c:pt>
                <c:pt idx="1488">
                  <c:v>0.95075178503908597</c:v>
                </c:pt>
                <c:pt idx="1489">
                  <c:v>0.94872805213209355</c:v>
                </c:pt>
                <c:pt idx="1490">
                  <c:v>0.95052695418518574</c:v>
                </c:pt>
                <c:pt idx="1491">
                  <c:v>0.94498054075412985</c:v>
                </c:pt>
                <c:pt idx="1492">
                  <c:v>0.94438087728775277</c:v>
                </c:pt>
                <c:pt idx="1493">
                  <c:v>0.94685426208631862</c:v>
                </c:pt>
                <c:pt idx="1494">
                  <c:v>0.94775386035626363</c:v>
                </c:pt>
                <c:pt idx="1495">
                  <c:v>0.95419935179725512</c:v>
                </c:pt>
                <c:pt idx="1496">
                  <c:v>0.95794724600805603</c:v>
                </c:pt>
                <c:pt idx="1497">
                  <c:v>0.9551739951195084</c:v>
                </c:pt>
                <c:pt idx="1498">
                  <c:v>0.95209969037756126</c:v>
                </c:pt>
                <c:pt idx="1499">
                  <c:v>0.94720212952434313</c:v>
                </c:pt>
                <c:pt idx="1500">
                  <c:v>0.94810615491248185</c:v>
                </c:pt>
                <c:pt idx="1501">
                  <c:v>0.94961312238668016</c:v>
                </c:pt>
                <c:pt idx="1502">
                  <c:v>0.95458631726580201</c:v>
                </c:pt>
                <c:pt idx="1503">
                  <c:v>0.95511378238558331</c:v>
                </c:pt>
                <c:pt idx="1504">
                  <c:v>0.9453937155476817</c:v>
                </c:pt>
                <c:pt idx="1505">
                  <c:v>0.94750372327020527</c:v>
                </c:pt>
                <c:pt idx="1506">
                  <c:v>0.94328416918780789</c:v>
                </c:pt>
                <c:pt idx="1507">
                  <c:v>0.93816036394406011</c:v>
                </c:pt>
                <c:pt idx="1508">
                  <c:v>0.95466158809132184</c:v>
                </c:pt>
                <c:pt idx="1509">
                  <c:v>0.95918251014636968</c:v>
                </c:pt>
                <c:pt idx="1510">
                  <c:v>0.95978539333506963</c:v>
                </c:pt>
                <c:pt idx="1511">
                  <c:v>0.96777201271880509</c:v>
                </c:pt>
                <c:pt idx="1512">
                  <c:v>0.97025863960704573</c:v>
                </c:pt>
                <c:pt idx="1513">
                  <c:v>0.97123800453429043</c:v>
                </c:pt>
                <c:pt idx="1514">
                  <c:v>0.97432744589764497</c:v>
                </c:pt>
                <c:pt idx="1515">
                  <c:v>0.97048481528398911</c:v>
                </c:pt>
                <c:pt idx="1516">
                  <c:v>0.96958049540905256</c:v>
                </c:pt>
                <c:pt idx="1517">
                  <c:v>0.9669434053995849</c:v>
                </c:pt>
                <c:pt idx="1518">
                  <c:v>0.96310040176931855</c:v>
                </c:pt>
                <c:pt idx="1519">
                  <c:v>0.9667925692617475</c:v>
                </c:pt>
                <c:pt idx="1520">
                  <c:v>0.94916100662223135</c:v>
                </c:pt>
                <c:pt idx="1521">
                  <c:v>0.95255173742842358</c:v>
                </c:pt>
                <c:pt idx="1522">
                  <c:v>0.95353124959906721</c:v>
                </c:pt>
                <c:pt idx="1523">
                  <c:v>0.95435999434545971</c:v>
                </c:pt>
                <c:pt idx="1524">
                  <c:v>0.95963463572704488</c:v>
                </c:pt>
                <c:pt idx="1525">
                  <c:v>0.9685257222291157</c:v>
                </c:pt>
                <c:pt idx="1526">
                  <c:v>0.96777201271880497</c:v>
                </c:pt>
                <c:pt idx="1527">
                  <c:v>0.96068933037716875</c:v>
                </c:pt>
                <c:pt idx="1528">
                  <c:v>0.96739537392063457</c:v>
                </c:pt>
                <c:pt idx="1529">
                  <c:v>0.9561682610787221</c:v>
                </c:pt>
                <c:pt idx="1530">
                  <c:v>0.95142138911994245</c:v>
                </c:pt>
                <c:pt idx="1531">
                  <c:v>0.95390802582440992</c:v>
                </c:pt>
                <c:pt idx="1532">
                  <c:v>0.94546898637320131</c:v>
                </c:pt>
                <c:pt idx="1533">
                  <c:v>0.95405863618903564</c:v>
                </c:pt>
                <c:pt idx="1534">
                  <c:v>0.95247661384630267</c:v>
                </c:pt>
                <c:pt idx="1535">
                  <c:v>0.95420946251064664</c:v>
                </c:pt>
                <c:pt idx="1536">
                  <c:v>0.95247661384630289</c:v>
                </c:pt>
                <c:pt idx="1537">
                  <c:v>0.9625729366495378</c:v>
                </c:pt>
                <c:pt idx="1538">
                  <c:v>0.96596397175875437</c:v>
                </c:pt>
                <c:pt idx="1539">
                  <c:v>0.97319695034576537</c:v>
                </c:pt>
                <c:pt idx="1540">
                  <c:v>0.97056008610950939</c:v>
                </c:pt>
                <c:pt idx="1541">
                  <c:v>0.96814878894414802</c:v>
                </c:pt>
                <c:pt idx="1542">
                  <c:v>0.97402577362197051</c:v>
                </c:pt>
                <c:pt idx="1543">
                  <c:v>0.97259459723330155</c:v>
                </c:pt>
                <c:pt idx="1544">
                  <c:v>0.97508070386153278</c:v>
                </c:pt>
                <c:pt idx="1545">
                  <c:v>0.97545778438989983</c:v>
                </c:pt>
                <c:pt idx="1546">
                  <c:v>0.96619006890588499</c:v>
                </c:pt>
                <c:pt idx="1547">
                  <c:v>0.97477941441869498</c:v>
                </c:pt>
                <c:pt idx="1548">
                  <c:v>0.97470407487958899</c:v>
                </c:pt>
                <c:pt idx="1549">
                  <c:v>0.97018315282454115</c:v>
                </c:pt>
                <c:pt idx="1550">
                  <c:v>0.96573764883841207</c:v>
                </c:pt>
                <c:pt idx="1551">
                  <c:v>0.96423096603478509</c:v>
                </c:pt>
                <c:pt idx="1552">
                  <c:v>0.96626526120159206</c:v>
                </c:pt>
                <c:pt idx="1553">
                  <c:v>0.95978539333506974</c:v>
                </c:pt>
                <c:pt idx="1554">
                  <c:v>0.96890212543784815</c:v>
                </c:pt>
                <c:pt idx="1555">
                  <c:v>0.9707104608846967</c:v>
                </c:pt>
                <c:pt idx="1556">
                  <c:v>0.98088250605987448</c:v>
                </c:pt>
                <c:pt idx="1557">
                  <c:v>0.98525281775029649</c:v>
                </c:pt>
                <c:pt idx="1558">
                  <c:v>0.98728747611748757</c:v>
                </c:pt>
                <c:pt idx="1559">
                  <c:v>0.98811196062153817</c:v>
                </c:pt>
                <c:pt idx="1560">
                  <c:v>0.98652305710396304</c:v>
                </c:pt>
                <c:pt idx="1561">
                  <c:v>0.98032006572474018</c:v>
                </c:pt>
                <c:pt idx="1562">
                  <c:v>0.98629613539379846</c:v>
                </c:pt>
                <c:pt idx="1563">
                  <c:v>0.98425361422910596</c:v>
                </c:pt>
                <c:pt idx="1564">
                  <c:v>0.98501062199155209</c:v>
                </c:pt>
                <c:pt idx="1565">
                  <c:v>0.98357306505559716</c:v>
                </c:pt>
                <c:pt idx="1566">
                  <c:v>0.97752120430100964</c:v>
                </c:pt>
                <c:pt idx="1567">
                  <c:v>0.9836484831245158</c:v>
                </c:pt>
                <c:pt idx="1568">
                  <c:v>0.98190859622570437</c:v>
                </c:pt>
                <c:pt idx="1569">
                  <c:v>0.98213543940605608</c:v>
                </c:pt>
                <c:pt idx="1570">
                  <c:v>0.98137925620664368</c:v>
                </c:pt>
                <c:pt idx="1571">
                  <c:v>0.98765789142799687</c:v>
                </c:pt>
                <c:pt idx="1572">
                  <c:v>0.99106203119971592</c:v>
                </c:pt>
                <c:pt idx="1573">
                  <c:v>0.99000283090158547</c:v>
                </c:pt>
                <c:pt idx="1574">
                  <c:v>0.97994201338993991</c:v>
                </c:pt>
                <c:pt idx="1575">
                  <c:v>0.98145467427556232</c:v>
                </c:pt>
                <c:pt idx="1576">
                  <c:v>0.97313351788951652</c:v>
                </c:pt>
                <c:pt idx="1577">
                  <c:v>0.97494889157083275</c:v>
                </c:pt>
                <c:pt idx="1578">
                  <c:v>0.97366315239537482</c:v>
                </c:pt>
                <c:pt idx="1579">
                  <c:v>0.97328479575755056</c:v>
                </c:pt>
                <c:pt idx="1580">
                  <c:v>0.98871709172612743</c:v>
                </c:pt>
                <c:pt idx="1581">
                  <c:v>0.99060825649297313</c:v>
                </c:pt>
                <c:pt idx="1582">
                  <c:v>0.99196979657018713</c:v>
                </c:pt>
                <c:pt idx="1583">
                  <c:v>0.9921212216816202</c:v>
                </c:pt>
                <c:pt idx="1584">
                  <c:v>0.99030576947049109</c:v>
                </c:pt>
                <c:pt idx="1585">
                  <c:v>0.9862208743845049</c:v>
                </c:pt>
                <c:pt idx="1586">
                  <c:v>0.98644734454824601</c:v>
                </c:pt>
                <c:pt idx="1587">
                  <c:v>0.99121338759756306</c:v>
                </c:pt>
                <c:pt idx="1588">
                  <c:v>0.99454195224073794</c:v>
                </c:pt>
                <c:pt idx="1589">
                  <c:v>0.98644734454824623</c:v>
                </c:pt>
                <c:pt idx="1590">
                  <c:v>0.9938610398668456</c:v>
                </c:pt>
                <c:pt idx="1591">
                  <c:v>0.99015434435905803</c:v>
                </c:pt>
                <c:pt idx="1592">
                  <c:v>0.99370997795579652</c:v>
                </c:pt>
                <c:pt idx="1593">
                  <c:v>1.0024848403349991</c:v>
                </c:pt>
                <c:pt idx="1594">
                  <c:v>1.0012745879420459</c:v>
                </c:pt>
                <c:pt idx="1595">
                  <c:v>1.0032415437944207</c:v>
                </c:pt>
                <c:pt idx="1596">
                  <c:v>1.002711457742139</c:v>
                </c:pt>
                <c:pt idx="1597">
                  <c:v>0.99060825649297313</c:v>
                </c:pt>
                <c:pt idx="1598">
                  <c:v>0.97767286500188066</c:v>
                </c:pt>
                <c:pt idx="1599">
                  <c:v>0.97963914353462056</c:v>
                </c:pt>
                <c:pt idx="1600">
                  <c:v>0.97820196943150295</c:v>
                </c:pt>
                <c:pt idx="1601">
                  <c:v>0.95959239650401196</c:v>
                </c:pt>
                <c:pt idx="1602">
                  <c:v>0.95475122987257421</c:v>
                </c:pt>
                <c:pt idx="1603">
                  <c:v>0.96148363980067031</c:v>
                </c:pt>
                <c:pt idx="1604">
                  <c:v>0.95414596134081187</c:v>
                </c:pt>
                <c:pt idx="1605">
                  <c:v>0.94688376966345833</c:v>
                </c:pt>
                <c:pt idx="1606">
                  <c:v>0.95444844836329423</c:v>
                </c:pt>
                <c:pt idx="1607">
                  <c:v>0.96624968284998736</c:v>
                </c:pt>
                <c:pt idx="1608">
                  <c:v>0.97116693505375229</c:v>
                </c:pt>
                <c:pt idx="1609">
                  <c:v>0.95391925558763246</c:v>
                </c:pt>
                <c:pt idx="1610">
                  <c:v>0.96458536126349348</c:v>
                </c:pt>
                <c:pt idx="1611">
                  <c:v>0.97381428302001005</c:v>
                </c:pt>
                <c:pt idx="1612">
                  <c:v>0.97585696124432819</c:v>
                </c:pt>
                <c:pt idx="1613">
                  <c:v>0.96163491766870446</c:v>
                </c:pt>
                <c:pt idx="1614">
                  <c:v>0.9592899094815297</c:v>
                </c:pt>
                <c:pt idx="1615">
                  <c:v>0.95210343035989276</c:v>
                </c:pt>
                <c:pt idx="1616">
                  <c:v>0.95127153460476388</c:v>
                </c:pt>
                <c:pt idx="1617">
                  <c:v>0.94824544716784442</c:v>
                </c:pt>
                <c:pt idx="1618">
                  <c:v>0.93795733492942379</c:v>
                </c:pt>
                <c:pt idx="1619">
                  <c:v>0.92706423882981215</c:v>
                </c:pt>
                <c:pt idx="1620">
                  <c:v>0.93425093390843428</c:v>
                </c:pt>
                <c:pt idx="1621">
                  <c:v>0.95407017025528262</c:v>
                </c:pt>
                <c:pt idx="1622">
                  <c:v>0.9471181026247012</c:v>
                </c:pt>
                <c:pt idx="1623">
                  <c:v>0.93967153276323978</c:v>
                </c:pt>
                <c:pt idx="1624">
                  <c:v>0.94286289600731576</c:v>
                </c:pt>
                <c:pt idx="1625">
                  <c:v>0.94985330581897187</c:v>
                </c:pt>
                <c:pt idx="1626">
                  <c:v>0.94567441054712531</c:v>
                </c:pt>
                <c:pt idx="1627">
                  <c:v>0.94552230811605731</c:v>
                </c:pt>
                <c:pt idx="1628">
                  <c:v>0.9497013506313029</c:v>
                </c:pt>
                <c:pt idx="1629">
                  <c:v>0.94149529931829368</c:v>
                </c:pt>
                <c:pt idx="1630">
                  <c:v>0.94787766260606188</c:v>
                </c:pt>
                <c:pt idx="1631">
                  <c:v>0.96702541015654753</c:v>
                </c:pt>
                <c:pt idx="1632">
                  <c:v>0.96710105399867785</c:v>
                </c:pt>
                <c:pt idx="1633">
                  <c:v>0.97105212446751343</c:v>
                </c:pt>
                <c:pt idx="1634">
                  <c:v>0.96550563250664467</c:v>
                </c:pt>
                <c:pt idx="1635">
                  <c:v>0.96831706851664145</c:v>
                </c:pt>
                <c:pt idx="1636">
                  <c:v>0.96201042760081656</c:v>
                </c:pt>
                <c:pt idx="1637">
                  <c:v>0.96383388985284602</c:v>
                </c:pt>
                <c:pt idx="1638">
                  <c:v>0.96808909647023134</c:v>
                </c:pt>
                <c:pt idx="1639">
                  <c:v>0.95775544675664281</c:v>
                </c:pt>
                <c:pt idx="1640">
                  <c:v>0.94217876391110045</c:v>
                </c:pt>
                <c:pt idx="1641">
                  <c:v>0.93853197683421385</c:v>
                </c:pt>
                <c:pt idx="1642">
                  <c:v>0.93716415437198008</c:v>
                </c:pt>
                <c:pt idx="1643">
                  <c:v>0.94195124341111369</c:v>
                </c:pt>
                <c:pt idx="1644">
                  <c:v>0.95502017484878565</c:v>
                </c:pt>
                <c:pt idx="1645">
                  <c:v>0.94848548335673799</c:v>
                </c:pt>
                <c:pt idx="1646">
                  <c:v>0.94179920969363173</c:v>
                </c:pt>
                <c:pt idx="1647">
                  <c:v>0.9589710882579956</c:v>
                </c:pt>
                <c:pt idx="1648">
                  <c:v>0.96239064932169327</c:v>
                </c:pt>
                <c:pt idx="1649">
                  <c:v>0.9636819346651766</c:v>
                </c:pt>
                <c:pt idx="1650">
                  <c:v>0.96277042931237333</c:v>
                </c:pt>
                <c:pt idx="1651">
                  <c:v>0.97241994692974665</c:v>
                </c:pt>
                <c:pt idx="1652">
                  <c:v>0.97143197317177932</c:v>
                </c:pt>
                <c:pt idx="1653">
                  <c:v>0.96664541420888173</c:v>
                </c:pt>
                <c:pt idx="1654">
                  <c:v>0.97317994864130386</c:v>
                </c:pt>
                <c:pt idx="1655">
                  <c:v>0.97576319664790567</c:v>
                </c:pt>
                <c:pt idx="1656">
                  <c:v>0.97409175829713146</c:v>
                </c:pt>
                <c:pt idx="1657">
                  <c:v>0.97181212617907031</c:v>
                </c:pt>
                <c:pt idx="1658">
                  <c:v>0.96808909647023111</c:v>
                </c:pt>
                <c:pt idx="1659">
                  <c:v>0.96482171636741421</c:v>
                </c:pt>
                <c:pt idx="1660">
                  <c:v>0.96778503885149392</c:v>
                </c:pt>
                <c:pt idx="1661">
                  <c:v>0.96504968841382421</c:v>
                </c:pt>
                <c:pt idx="1662">
                  <c:v>0.96580946435216974</c:v>
                </c:pt>
                <c:pt idx="1663">
                  <c:v>0.977358686853525</c:v>
                </c:pt>
                <c:pt idx="1664">
                  <c:v>0.98548887836741872</c:v>
                </c:pt>
                <c:pt idx="1665">
                  <c:v>0.98799640400207711</c:v>
                </c:pt>
                <c:pt idx="1666">
                  <c:v>0.99301138655780807</c:v>
                </c:pt>
                <c:pt idx="1667">
                  <c:v>0.98875611122683649</c:v>
                </c:pt>
                <c:pt idx="1668">
                  <c:v>0.98867979006507123</c:v>
                </c:pt>
                <c:pt idx="1669">
                  <c:v>0.98594459668702705</c:v>
                </c:pt>
                <c:pt idx="1670">
                  <c:v>0.98510887260352664</c:v>
                </c:pt>
                <c:pt idx="1671">
                  <c:v>0.98632481840790409</c:v>
                </c:pt>
                <c:pt idx="1672">
                  <c:v>0.99103543904187352</c:v>
                </c:pt>
                <c:pt idx="1673">
                  <c:v>0.9921754465173227</c:v>
                </c:pt>
                <c:pt idx="1674">
                  <c:v>0.9927831985544131</c:v>
                </c:pt>
                <c:pt idx="1675">
                  <c:v>0.99263116483693115</c:v>
                </c:pt>
                <c:pt idx="1676">
                  <c:v>0.99855780980509068</c:v>
                </c:pt>
                <c:pt idx="1677">
                  <c:v>1.0004575146890728</c:v>
                </c:pt>
                <c:pt idx="1678">
                  <c:v>0.99164311254915116</c:v>
                </c:pt>
                <c:pt idx="1679">
                  <c:v>0.98708452563266369</c:v>
                </c:pt>
                <c:pt idx="1680">
                  <c:v>0.98989589292907432</c:v>
                </c:pt>
                <c:pt idx="1681">
                  <c:v>0.9908834151406184</c:v>
                </c:pt>
                <c:pt idx="1682">
                  <c:v>1.0006090968601313</c:v>
                </c:pt>
                <c:pt idx="1683">
                  <c:v>1.0046364786745055</c:v>
                </c:pt>
                <c:pt idx="1684">
                  <c:v>1.0047124955332463</c:v>
                </c:pt>
                <c:pt idx="1685">
                  <c:v>1.007070765442549</c:v>
                </c:pt>
                <c:pt idx="1686">
                  <c:v>1.0084446543328176</c:v>
                </c:pt>
                <c:pt idx="1687">
                  <c:v>1.0059258891187093</c:v>
                </c:pt>
                <c:pt idx="1688">
                  <c:v>1.0112681544852979</c:v>
                </c:pt>
                <c:pt idx="1689">
                  <c:v>1.0063838553542077</c:v>
                </c:pt>
                <c:pt idx="1690">
                  <c:v>1.0033313426352983</c:v>
                </c:pt>
                <c:pt idx="1691">
                  <c:v>1.0110391321026422</c:v>
                </c:pt>
                <c:pt idx="1692">
                  <c:v>1.019433694231155</c:v>
                </c:pt>
                <c:pt idx="1693">
                  <c:v>1.0206548720843069</c:v>
                </c:pt>
                <c:pt idx="1694">
                  <c:v>1.0202733055403865</c:v>
                </c:pt>
                <c:pt idx="1695">
                  <c:v>1.019433694231155</c:v>
                </c:pt>
                <c:pt idx="1696">
                  <c:v>1.0156178717323265</c:v>
                </c:pt>
                <c:pt idx="1697">
                  <c:v>1.017754834813076</c:v>
                </c:pt>
                <c:pt idx="1698">
                  <c:v>1.0296602489126072</c:v>
                </c:pt>
                <c:pt idx="1699">
                  <c:v>1.0316443635290675</c:v>
                </c:pt>
                <c:pt idx="1700">
                  <c:v>1.0303470804711354</c:v>
                </c:pt>
                <c:pt idx="1701">
                  <c:v>1.0309573061973274</c:v>
                </c:pt>
                <c:pt idx="1702">
                  <c:v>1.0323314208608076</c:v>
                </c:pt>
                <c:pt idx="1703">
                  <c:v>1.0311102331914292</c:v>
                </c:pt>
                <c:pt idx="1704">
                  <c:v>1.0400389158413539</c:v>
                </c:pt>
                <c:pt idx="1705">
                  <c:v>1.0427106080495638</c:v>
                </c:pt>
                <c:pt idx="1706">
                  <c:v>1.0443129892462519</c:v>
                </c:pt>
                <c:pt idx="1707">
                  <c:v>1.0410313854311009</c:v>
                </c:pt>
                <c:pt idx="1708">
                  <c:v>1.0424047442451336</c:v>
                </c:pt>
                <c:pt idx="1709">
                  <c:v>1.0440838981500105</c:v>
                </c:pt>
                <c:pt idx="1710">
                  <c:v>1.0443129892462522</c:v>
                </c:pt>
                <c:pt idx="1711">
                  <c:v>1.0491206727287792</c:v>
                </c:pt>
                <c:pt idx="1712">
                  <c:v>1.0522501053992761</c:v>
                </c:pt>
                <c:pt idx="1713">
                  <c:v>1.0558369055154493</c:v>
                </c:pt>
                <c:pt idx="1714">
                  <c:v>1.0591182148438025</c:v>
                </c:pt>
                <c:pt idx="1715">
                  <c:v>1.0524785977056956</c:v>
                </c:pt>
                <c:pt idx="1716">
                  <c:v>1.0517157492884264</c:v>
                </c:pt>
                <c:pt idx="1717">
                  <c:v>1.051563048067536</c:v>
                </c:pt>
                <c:pt idx="1718">
                  <c:v>1.0444655432237338</c:v>
                </c:pt>
                <c:pt idx="1719">
                  <c:v>1.0438550328269804</c:v>
                </c:pt>
                <c:pt idx="1720">
                  <c:v>1.0420234721880113</c:v>
                </c:pt>
                <c:pt idx="1721">
                  <c:v>1.0537762537802384</c:v>
                </c:pt>
                <c:pt idx="1722">
                  <c:v>1.0578208630722845</c:v>
                </c:pt>
                <c:pt idx="1723">
                  <c:v>1.0601106059037373</c:v>
                </c:pt>
                <c:pt idx="1724">
                  <c:v>1.0545392494409069</c:v>
                </c:pt>
                <c:pt idx="1725">
                  <c:v>1.0549975886930159</c:v>
                </c:pt>
                <c:pt idx="1726">
                  <c:v>1.0575921449926533</c:v>
                </c:pt>
                <c:pt idx="1727">
                  <c:v>1.0655289568426429</c:v>
                </c:pt>
                <c:pt idx="1728">
                  <c:v>1.0685814008479757</c:v>
                </c:pt>
                <c:pt idx="1729">
                  <c:v>1.0713289626715279</c:v>
                </c:pt>
                <c:pt idx="1730">
                  <c:v>1.0716339233831118</c:v>
                </c:pt>
                <c:pt idx="1731">
                  <c:v>1.0722449638561014</c:v>
                </c:pt>
                <c:pt idx="1732">
                  <c:v>1.0733130674717621</c:v>
                </c:pt>
                <c:pt idx="1733">
                  <c:v>1.0754501090823245</c:v>
                </c:pt>
                <c:pt idx="1734">
                  <c:v>1.0710999402888726</c:v>
                </c:pt>
                <c:pt idx="1735">
                  <c:v>1.0563706530202506</c:v>
                </c:pt>
                <c:pt idx="1736">
                  <c:v>1.0609502957427814</c:v>
                </c:pt>
                <c:pt idx="1737">
                  <c:v>1.0720157157002439</c:v>
                </c:pt>
                <c:pt idx="1738">
                  <c:v>1.072473760465555</c:v>
                </c:pt>
                <c:pt idx="1739">
                  <c:v>1.0701077750021497</c:v>
                </c:pt>
                <c:pt idx="1740">
                  <c:v>1.0782738350080165</c:v>
                </c:pt>
                <c:pt idx="1741">
                  <c:v>1.0829286602100279</c:v>
                </c:pt>
                <c:pt idx="1742">
                  <c:v>1.0820133363450799</c:v>
                </c:pt>
                <c:pt idx="1743">
                  <c:v>1.0772816599050672</c:v>
                </c:pt>
                <c:pt idx="1744">
                  <c:v>1.0792658530513404</c:v>
                </c:pt>
                <c:pt idx="1745">
                  <c:v>1.0823948341754142</c:v>
                </c:pt>
                <c:pt idx="1746">
                  <c:v>1.0815553701095815</c:v>
                </c:pt>
                <c:pt idx="1747">
                  <c:v>1.0827000893737957</c:v>
                </c:pt>
                <c:pt idx="1748">
                  <c:v>1.0922396652533204</c:v>
                </c:pt>
                <c:pt idx="1749">
                  <c:v>1.0923394962777775</c:v>
                </c:pt>
                <c:pt idx="1750">
                  <c:v>1.0893464404433457</c:v>
                </c:pt>
                <c:pt idx="1751">
                  <c:v>1.0914185575312181</c:v>
                </c:pt>
                <c:pt idx="1752">
                  <c:v>1.0908041402762707</c:v>
                </c:pt>
                <c:pt idx="1753">
                  <c:v>1.0868139030633268</c:v>
                </c:pt>
                <c:pt idx="1754">
                  <c:v>1.0801373670970014</c:v>
                </c:pt>
                <c:pt idx="1755">
                  <c:v>1.0865068416792518</c:v>
                </c:pt>
                <c:pt idx="1756">
                  <c:v>1.0936443378301868</c:v>
                </c:pt>
                <c:pt idx="1757">
                  <c:v>1.091342010596241</c:v>
                </c:pt>
                <c:pt idx="1758">
                  <c:v>1.0868139030633266</c:v>
                </c:pt>
                <c:pt idx="1759">
                  <c:v>1.0848954688190038</c:v>
                </c:pt>
                <c:pt idx="1760">
                  <c:v>1.0871975702797378</c:v>
                </c:pt>
                <c:pt idx="1761">
                  <c:v>1.0785259157069405</c:v>
                </c:pt>
                <c:pt idx="1762">
                  <c:v>1.0835140901478442</c:v>
                </c:pt>
                <c:pt idx="1763">
                  <c:v>1.0825932986446836</c:v>
                </c:pt>
                <c:pt idx="1764">
                  <c:v>1.0862001631280138</c:v>
                </c:pt>
                <c:pt idx="1765">
                  <c:v>1.0909581176066179</c:v>
                </c:pt>
                <c:pt idx="1766">
                  <c:v>1.0992461736765899</c:v>
                </c:pt>
                <c:pt idx="1767">
                  <c:v>1.0970973035129823</c:v>
                </c:pt>
                <c:pt idx="1768">
                  <c:v>1.0975577434375823</c:v>
                </c:pt>
                <c:pt idx="1769">
                  <c:v>1.0938741062460633</c:v>
                </c:pt>
                <c:pt idx="1770">
                  <c:v>1.0960230549394741</c:v>
                </c:pt>
                <c:pt idx="1771">
                  <c:v>1.0926464791320394</c:v>
                </c:pt>
                <c:pt idx="1772">
                  <c:v>1.0958695291555596</c:v>
                </c:pt>
                <c:pt idx="1773">
                  <c:v>1.1046947880420939</c:v>
                </c:pt>
                <c:pt idx="1774">
                  <c:v>1.0917255305692437</c:v>
                </c:pt>
                <c:pt idx="1775">
                  <c:v>1.0907278289307321</c:v>
                </c:pt>
                <c:pt idx="1776">
                  <c:v>1.0901141577090057</c:v>
                </c:pt>
                <c:pt idx="1777">
                  <c:v>1.0957929135069968</c:v>
                </c:pt>
                <c:pt idx="1778">
                  <c:v>1.1031597265273851</c:v>
                </c:pt>
                <c:pt idx="1779">
                  <c:v>1.1097597940885464</c:v>
                </c:pt>
                <c:pt idx="1780">
                  <c:v>1.111294551300231</c:v>
                </c:pt>
                <c:pt idx="1781">
                  <c:v>1.1116016813978922</c:v>
                </c:pt>
                <c:pt idx="1782">
                  <c:v>1.1119085955385681</c:v>
                </c:pt>
                <c:pt idx="1783">
                  <c:v>1.1143645957998369</c:v>
                </c:pt>
                <c:pt idx="1784">
                  <c:v>1.1129060812201048</c:v>
                </c:pt>
                <c:pt idx="1785">
                  <c:v>1.1046179466203199</c:v>
                </c:pt>
                <c:pt idx="1786">
                  <c:v>1.1008578508398632</c:v>
                </c:pt>
                <c:pt idx="1787">
                  <c:v>1.1101433140615593</c:v>
                </c:pt>
                <c:pt idx="1788">
                  <c:v>1.1174338942662214</c:v>
                </c:pt>
                <c:pt idx="1789">
                  <c:v>1.1188923303161409</c:v>
                </c:pt>
                <c:pt idx="1790">
                  <c:v>1.1183549115425939</c:v>
                </c:pt>
                <c:pt idx="1791">
                  <c:v>1.1207333243488666</c:v>
                </c:pt>
                <c:pt idx="1792">
                  <c:v>1.1202733359706898</c:v>
                </c:pt>
                <c:pt idx="1793">
                  <c:v>1.1194287870994819</c:v>
                </c:pt>
                <c:pt idx="1794">
                  <c:v>1.1150547256105012</c:v>
                </c:pt>
                <c:pt idx="1795">
                  <c:v>1.1140570926855657</c:v>
                </c:pt>
                <c:pt idx="1796">
                  <c:v>1.0705448424912316</c:v>
                </c:pt>
                <c:pt idx="1797">
                  <c:v>1.0815185199949502</c:v>
                </c:pt>
                <c:pt idx="1798">
                  <c:v>1.0782959215178534</c:v>
                </c:pt>
                <c:pt idx="1799">
                  <c:v>1.0641749850761437</c:v>
                </c:pt>
                <c:pt idx="1800">
                  <c:v>1.0540457190164607</c:v>
                </c:pt>
                <c:pt idx="1801">
                  <c:v>1.0720793052161182</c:v>
                </c:pt>
                <c:pt idx="1802">
                  <c:v>1.0710052725996047</c:v>
                </c:pt>
                <c:pt idx="1803">
                  <c:v>1.08006060420504</c:v>
                </c:pt>
                <c:pt idx="1804">
                  <c:v>1.0803675870593019</c:v>
                </c:pt>
                <c:pt idx="1805">
                  <c:v>1.0819793329361602</c:v>
                </c:pt>
                <c:pt idx="1806">
                  <c:v>1.0609519448688498</c:v>
                </c:pt>
                <c:pt idx="1807">
                  <c:v>1.0688565496793956</c:v>
                </c:pt>
                <c:pt idx="1808">
                  <c:v>1.0703147010587437</c:v>
                </c:pt>
                <c:pt idx="1809">
                  <c:v>1.0673177481823544</c:v>
                </c:pt>
                <c:pt idx="1810">
                  <c:v>1.0801841708654001</c:v>
                </c:pt>
                <c:pt idx="1811">
                  <c:v>1.0861168822615945</c:v>
                </c:pt>
                <c:pt idx="1812">
                  <c:v>1.103991170736091</c:v>
                </c:pt>
                <c:pt idx="1813">
                  <c:v>1.1031437751591708</c:v>
                </c:pt>
                <c:pt idx="1814">
                  <c:v>1.1047619604806749</c:v>
                </c:pt>
                <c:pt idx="1815">
                  <c:v>1.1032978997329175</c:v>
                </c:pt>
                <c:pt idx="1816">
                  <c:v>1.1006784102177321</c:v>
                </c:pt>
                <c:pt idx="1817">
                  <c:v>1.0926658759957892</c:v>
                </c:pt>
                <c:pt idx="1818">
                  <c:v>1.0938214618228423</c:v>
                </c:pt>
                <c:pt idx="1819">
                  <c:v>1.0940526535915751</c:v>
                </c:pt>
                <c:pt idx="1820">
                  <c:v>1.0952852182675754</c:v>
                </c:pt>
                <c:pt idx="1821">
                  <c:v>1.1070734953351651</c:v>
                </c:pt>
                <c:pt idx="1822">
                  <c:v>1.1083060698273921</c:v>
                </c:pt>
                <c:pt idx="1823">
                  <c:v>1.1113105811982587</c:v>
                </c:pt>
                <c:pt idx="1824">
                  <c:v>1.1128517778545888</c:v>
                </c:pt>
                <c:pt idx="1825">
                  <c:v>1.1141614195418024</c:v>
                </c:pt>
                <c:pt idx="1826">
                  <c:v>1.1096157802281919</c:v>
                </c:pt>
                <c:pt idx="1827">
                  <c:v>1.114546431581257</c:v>
                </c:pt>
                <c:pt idx="1828">
                  <c:v>1.1196320418873291</c:v>
                </c:pt>
                <c:pt idx="1829">
                  <c:v>1.1302636140780338</c:v>
                </c:pt>
                <c:pt idx="1830">
                  <c:v>1.133269097255333</c:v>
                </c:pt>
                <c:pt idx="1831">
                  <c:v>1.1346557963213064</c:v>
                </c:pt>
                <c:pt idx="1832">
                  <c:v>1.1343475471738138</c:v>
                </c:pt>
                <c:pt idx="1833">
                  <c:v>1.1450564810463026</c:v>
                </c:pt>
                <c:pt idx="1834">
                  <c:v>1.1407418862580259</c:v>
                </c:pt>
                <c:pt idx="1835">
                  <c:v>1.1412050158287124</c:v>
                </c:pt>
                <c:pt idx="1836">
                  <c:v>1.1516827677486949</c:v>
                </c:pt>
                <c:pt idx="1837">
                  <c:v>1.1529924683332677</c:v>
                </c:pt>
                <c:pt idx="1838">
                  <c:v>1.152068005561361</c:v>
                </c:pt>
                <c:pt idx="1839">
                  <c:v>1.1425139801962905</c:v>
                </c:pt>
                <c:pt idx="1840">
                  <c:v>1.1454421704053916</c:v>
                </c:pt>
                <c:pt idx="1841">
                  <c:v>1.1521449942265349</c:v>
                </c:pt>
                <c:pt idx="1842">
                  <c:v>1.1583860333000346</c:v>
                </c:pt>
                <c:pt idx="1843">
                  <c:v>1.1627773222666873</c:v>
                </c:pt>
                <c:pt idx="1844">
                  <c:v>1.16300851403542</c:v>
                </c:pt>
                <c:pt idx="1845">
                  <c:v>1.1614676118658878</c:v>
                </c:pt>
                <c:pt idx="1846">
                  <c:v>1.1646264735837122</c:v>
                </c:pt>
                <c:pt idx="1847">
                  <c:v>1.1524534789634657</c:v>
                </c:pt>
                <c:pt idx="1848">
                  <c:v>1.1623153117458322</c:v>
                </c:pt>
                <c:pt idx="1849">
                  <c:v>1.1597727323660079</c:v>
                </c:pt>
                <c:pt idx="1850">
                  <c:v>1.160081138573126</c:v>
                </c:pt>
                <c:pt idx="1851">
                  <c:v>1.1680165270702696</c:v>
                </c:pt>
                <c:pt idx="1852">
                  <c:v>1.1657052965188035</c:v>
                </c:pt>
                <c:pt idx="1853">
                  <c:v>1.1758751624916775</c:v>
                </c:pt>
                <c:pt idx="1854">
                  <c:v>1.1752590273970762</c:v>
                </c:pt>
                <c:pt idx="1855">
                  <c:v>1.1743341817923323</c:v>
                </c:pt>
                <c:pt idx="1856">
                  <c:v>1.1744884634257042</c:v>
                </c:pt>
                <c:pt idx="1857">
                  <c:v>1.1638562826289509</c:v>
                </c:pt>
                <c:pt idx="1858">
                  <c:v>1.1687098766032564</c:v>
                </c:pt>
                <c:pt idx="1859">
                  <c:v>1.17294785574297</c:v>
                </c:pt>
                <c:pt idx="1860">
                  <c:v>1.1825011448910461</c:v>
                </c:pt>
                <c:pt idx="1861">
                  <c:v>1.1812686489286222</c:v>
                </c:pt>
                <c:pt idx="1862">
                  <c:v>1.1871240673566281</c:v>
                </c:pt>
                <c:pt idx="1863">
                  <c:v>1.1872778974435767</c:v>
                </c:pt>
                <c:pt idx="1864">
                  <c:v>1.1825782807996188</c:v>
                </c:pt>
                <c:pt idx="1865">
                  <c:v>1.1698655311438961</c:v>
                </c:pt>
                <c:pt idx="1866">
                  <c:v>1.1487553922864013</c:v>
                </c:pt>
                <c:pt idx="1867">
                  <c:v>1.1637017065087816</c:v>
                </c:pt>
                <c:pt idx="1868">
                  <c:v>1.1657052965188037</c:v>
                </c:pt>
                <c:pt idx="1869">
                  <c:v>1.152992468333268</c:v>
                </c:pt>
                <c:pt idx="1870">
                  <c:v>1.1702511517893992</c:v>
                </c:pt>
                <c:pt idx="1871">
                  <c:v>1.1777243923385154</c:v>
                </c:pt>
                <c:pt idx="1872">
                  <c:v>1.1844251154871674</c:v>
                </c:pt>
                <c:pt idx="1873">
                  <c:v>1.1830323499931592</c:v>
                </c:pt>
                <c:pt idx="1874">
                  <c:v>1.1859727515881431</c:v>
                </c:pt>
                <c:pt idx="1875">
                  <c:v>1.169491297321241</c:v>
                </c:pt>
                <c:pt idx="1876">
                  <c:v>1.1759906405813252</c:v>
                </c:pt>
                <c:pt idx="1877">
                  <c:v>1.1649262709601083</c:v>
                </c:pt>
                <c:pt idx="1878">
                  <c:v>1.1593548359674652</c:v>
                </c:pt>
                <c:pt idx="1879">
                  <c:v>1.1474387908945332</c:v>
                </c:pt>
                <c:pt idx="1880">
                  <c:v>1.1637651389650296</c:v>
                </c:pt>
                <c:pt idx="1881">
                  <c:v>1.1636107199044856</c:v>
                </c:pt>
                <c:pt idx="1882">
                  <c:v>1.1639974595998208</c:v>
                </c:pt>
                <c:pt idx="1883">
                  <c:v>1.1745208864221435</c:v>
                </c:pt>
                <c:pt idx="1884">
                  <c:v>1.1787763973425531</c:v>
                </c:pt>
                <c:pt idx="1885">
                  <c:v>1.177538728228724</c:v>
                </c:pt>
                <c:pt idx="1886">
                  <c:v>1.183728919248469</c:v>
                </c:pt>
                <c:pt idx="1887">
                  <c:v>1.184657504835545</c:v>
                </c:pt>
                <c:pt idx="1888">
                  <c:v>1.1677890065702834</c:v>
                </c:pt>
                <c:pt idx="1889">
                  <c:v>1.176068453809533</c:v>
                </c:pt>
                <c:pt idx="1890">
                  <c:v>1.1946394685989641</c:v>
                </c:pt>
                <c:pt idx="1891">
                  <c:v>1.1981987047508622</c:v>
                </c:pt>
                <c:pt idx="1892">
                  <c:v>1.198043372781245</c:v>
                </c:pt>
                <c:pt idx="1893">
                  <c:v>1.1974243222673455</c:v>
                </c:pt>
                <c:pt idx="1894">
                  <c:v>1.1952581460962532</c:v>
                </c:pt>
                <c:pt idx="1895">
                  <c:v>1.1999006911987959</c:v>
                </c:pt>
                <c:pt idx="1896">
                  <c:v>1.1877524040208856</c:v>
                </c:pt>
                <c:pt idx="1897">
                  <c:v>1.1913889331409817</c:v>
                </c:pt>
                <c:pt idx="1898">
                  <c:v>1.170729260921868</c:v>
                </c:pt>
                <c:pt idx="1899">
                  <c:v>1.1731280522145491</c:v>
                </c:pt>
                <c:pt idx="1900">
                  <c:v>1.1453493874316294</c:v>
                </c:pt>
                <c:pt idx="1901">
                  <c:v>1.1228323967949649</c:v>
                </c:pt>
                <c:pt idx="1902">
                  <c:v>1.1403971600125116</c:v>
                </c:pt>
                <c:pt idx="1903">
                  <c:v>1.1275520778060801</c:v>
                </c:pt>
                <c:pt idx="1904">
                  <c:v>1.1330462198305251</c:v>
                </c:pt>
                <c:pt idx="1905">
                  <c:v>1.1420995980068682</c:v>
                </c:pt>
                <c:pt idx="1906">
                  <c:v>1.1126956311381644</c:v>
                </c:pt>
                <c:pt idx="1907">
                  <c:v>1.1313438603659811</c:v>
                </c:pt>
                <c:pt idx="1908">
                  <c:v>1.1434146975160677</c:v>
                </c:pt>
                <c:pt idx="1909">
                  <c:v>1.159354835967465</c:v>
                </c:pt>
                <c:pt idx="1910">
                  <c:v>1.1249990932260665</c:v>
                </c:pt>
                <c:pt idx="1911">
                  <c:v>1.1197374092635848</c:v>
                </c:pt>
                <c:pt idx="1912">
                  <c:v>1.1237610510956266</c:v>
                </c:pt>
                <c:pt idx="1913">
                  <c:v>1.1065828803300164</c:v>
                </c:pt>
                <c:pt idx="1914">
                  <c:v>1.0913392424203423</c:v>
                </c:pt>
                <c:pt idx="1915">
                  <c:v>1.099541102204596</c:v>
                </c:pt>
                <c:pt idx="1916">
                  <c:v>1.1197374092635848</c:v>
                </c:pt>
                <c:pt idx="1917">
                  <c:v>1.1191957204314695</c:v>
                </c:pt>
                <c:pt idx="1918">
                  <c:v>1.121439405527745</c:v>
                </c:pt>
                <c:pt idx="1919">
                  <c:v>1.1347488148844975</c:v>
                </c:pt>
                <c:pt idx="1920">
                  <c:v>1.1337424160692238</c:v>
                </c:pt>
                <c:pt idx="1921">
                  <c:v>1.1477480903782711</c:v>
                </c:pt>
                <c:pt idx="1922">
                  <c:v>1.1370701659655913</c:v>
                </c:pt>
                <c:pt idx="1923">
                  <c:v>1.1120767965812497</c:v>
                </c:pt>
                <c:pt idx="1924">
                  <c:v>1.1338972964924177</c:v>
                </c:pt>
                <c:pt idx="1925">
                  <c:v>1.1308792976262116</c:v>
                </c:pt>
                <c:pt idx="1926">
                  <c:v>1.142022089081685</c:v>
                </c:pt>
                <c:pt idx="1927">
                  <c:v>1.1535512373996564</c:v>
                </c:pt>
                <c:pt idx="1928">
                  <c:v>1.1435695779392616</c:v>
                </c:pt>
                <c:pt idx="1929">
                  <c:v>1.1462008272939059</c:v>
                </c:pt>
                <c:pt idx="1930">
                  <c:v>1.1302609146157203</c:v>
                </c:pt>
                <c:pt idx="1931">
                  <c:v>1.1280941494710226</c:v>
                </c:pt>
                <c:pt idx="1932">
                  <c:v>1.1412484526313891</c:v>
                </c:pt>
                <c:pt idx="1933">
                  <c:v>1.1441888542263725</c:v>
                </c:pt>
                <c:pt idx="1934">
                  <c:v>1.1522359121172447</c:v>
                </c:pt>
                <c:pt idx="1935">
                  <c:v>1.1521584031920615</c:v>
                </c:pt>
                <c:pt idx="1936">
                  <c:v>1.1459686637187401</c:v>
                </c:pt>
                <c:pt idx="1937">
                  <c:v>1.1797050516432148</c:v>
                </c:pt>
                <c:pt idx="1938">
                  <c:v>1.1866688005834425</c:v>
                </c:pt>
                <c:pt idx="1939">
                  <c:v>1.1783117658891968</c:v>
                </c:pt>
                <c:pt idx="1940">
                  <c:v>1.1814921251432615</c:v>
                </c:pt>
                <c:pt idx="1941">
                  <c:v>1.1793152394689557</c:v>
                </c:pt>
                <c:pt idx="1942">
                  <c:v>1.1769829629276729</c:v>
                </c:pt>
                <c:pt idx="1943">
                  <c:v>1.1832025044649326</c:v>
                </c:pt>
                <c:pt idx="1944">
                  <c:v>1.1901996482080317</c:v>
                </c:pt>
                <c:pt idx="1945">
                  <c:v>1.1862347270434725</c:v>
                </c:pt>
                <c:pt idx="1946">
                  <c:v>1.19960659705005</c:v>
                </c:pt>
                <c:pt idx="1947">
                  <c:v>1.1979740996701727</c:v>
                </c:pt>
                <c:pt idx="1948">
                  <c:v>1.1955640000844556</c:v>
                </c:pt>
                <c:pt idx="1949">
                  <c:v>1.1974302316357535</c:v>
                </c:pt>
                <c:pt idx="1950">
                  <c:v>1.2116571440597677</c:v>
                </c:pt>
                <c:pt idx="1951">
                  <c:v>1.2052046830978949</c:v>
                </c:pt>
                <c:pt idx="1952">
                  <c:v>1.2165550681133697</c:v>
                </c:pt>
                <c:pt idx="1953">
                  <c:v>1.2145335929384939</c:v>
                </c:pt>
                <c:pt idx="1954">
                  <c:v>1.2087028819528338</c:v>
                </c:pt>
                <c:pt idx="1955">
                  <c:v>1.2153890770861273</c:v>
                </c:pt>
                <c:pt idx="1956">
                  <c:v>1.2051262710798649</c:v>
                </c:pt>
                <c:pt idx="1957">
                  <c:v>1.1955640000844558</c:v>
                </c:pt>
                <c:pt idx="1958">
                  <c:v>1.1992182082286471</c:v>
                </c:pt>
                <c:pt idx="1959">
                  <c:v>1.1948642896366366</c:v>
                </c:pt>
                <c:pt idx="1960">
                  <c:v>1.1636113186943067</c:v>
                </c:pt>
                <c:pt idx="1961">
                  <c:v>1.1703750227527832</c:v>
                </c:pt>
                <c:pt idx="1962">
                  <c:v>1.1798593332765861</c:v>
                </c:pt>
                <c:pt idx="1963">
                  <c:v>1.1776825948456791</c:v>
                </c:pt>
                <c:pt idx="1964">
                  <c:v>1.1804813777395868</c:v>
                </c:pt>
                <c:pt idx="1965">
                  <c:v>1.1943199013422079</c:v>
                </c:pt>
                <c:pt idx="1966">
                  <c:v>1.1982852740531902</c:v>
                </c:pt>
                <c:pt idx="1967">
                  <c:v>1.18996606128001</c:v>
                </c:pt>
                <c:pt idx="1968">
                  <c:v>1.2023277924889719</c:v>
                </c:pt>
                <c:pt idx="1969">
                  <c:v>1.1741840229741294</c:v>
                </c:pt>
                <c:pt idx="1970">
                  <c:v>1.1755060134743978</c:v>
                </c:pt>
                <c:pt idx="1971">
                  <c:v>1.166565355028029</c:v>
                </c:pt>
                <c:pt idx="1972">
                  <c:v>1.1822698745925</c:v>
                </c:pt>
                <c:pt idx="1973">
                  <c:v>1.1499280485315002</c:v>
                </c:pt>
                <c:pt idx="1974">
                  <c:v>1.1440967387560179</c:v>
                </c:pt>
                <c:pt idx="1975">
                  <c:v>1.1283917676451238</c:v>
                </c:pt>
                <c:pt idx="1976">
                  <c:v>1.1171967047830393</c:v>
                </c:pt>
                <c:pt idx="1977">
                  <c:v>1.1512496660151579</c:v>
                </c:pt>
                <c:pt idx="1978">
                  <c:v>1.148061365433779</c:v>
                </c:pt>
                <c:pt idx="1979">
                  <c:v>1.1315024022416937</c:v>
                </c:pt>
                <c:pt idx="1980">
                  <c:v>1.1334456911717514</c:v>
                </c:pt>
                <c:pt idx="1981">
                  <c:v>1.1176632111356741</c:v>
                </c:pt>
                <c:pt idx="1982">
                  <c:v>1.1245051014389686</c:v>
                </c:pt>
                <c:pt idx="1983">
                  <c:v>1.101492332461967</c:v>
                </c:pt>
                <c:pt idx="1984">
                  <c:v>1.1205401017445966</c:v>
                </c:pt>
                <c:pt idx="1985">
                  <c:v>1.0958172479327217</c:v>
                </c:pt>
                <c:pt idx="1986">
                  <c:v>1.1084117415066712</c:v>
                </c:pt>
                <c:pt idx="1987">
                  <c:v>1.1438638291476306</c:v>
                </c:pt>
                <c:pt idx="1988">
                  <c:v>1.1442522179690333</c:v>
                </c:pt>
                <c:pt idx="1989">
                  <c:v>1.155758533743948</c:v>
                </c:pt>
                <c:pt idx="1990">
                  <c:v>1.1481392571917988</c:v>
                </c:pt>
                <c:pt idx="1991">
                  <c:v>1.1378772757485702</c:v>
                </c:pt>
                <c:pt idx="1992">
                  <c:v>1.1569248977878011</c:v>
                </c:pt>
                <c:pt idx="1993">
                  <c:v>1.1734842339964968</c:v>
                </c:pt>
                <c:pt idx="1994">
                  <c:v>1.1732515501613219</c:v>
                </c:pt>
                <c:pt idx="1995">
                  <c:v>1.1823470105010716</c:v>
                </c:pt>
                <c:pt idx="1996">
                  <c:v>1.1499280485314993</c:v>
                </c:pt>
                <c:pt idx="1997">
                  <c:v>1.1612786593201863</c:v>
                </c:pt>
                <c:pt idx="1998">
                  <c:v>1.1588682652476716</c:v>
                </c:pt>
                <c:pt idx="1999">
                  <c:v>1.1441743262110133</c:v>
                </c:pt>
                <c:pt idx="2000">
                  <c:v>1.1278481253839157</c:v>
                </c:pt>
                <c:pt idx="2001">
                  <c:v>1.1341453329059843</c:v>
                </c:pt>
                <c:pt idx="2002">
                  <c:v>1.1341453329059843</c:v>
                </c:pt>
                <c:pt idx="2003">
                  <c:v>1.1412978871485138</c:v>
                </c:pt>
                <c:pt idx="2004">
                  <c:v>1.157750501341684</c:v>
                </c:pt>
                <c:pt idx="2005">
                  <c:v>1.1663474936950105</c:v>
                </c:pt>
                <c:pt idx="2006">
                  <c:v>1.1688487271284225</c:v>
                </c:pt>
                <c:pt idx="2007">
                  <c:v>1.1541546408483649</c:v>
                </c:pt>
                <c:pt idx="2008">
                  <c:v>1.1512632909376697</c:v>
                </c:pt>
                <c:pt idx="2009">
                  <c:v>1.1427439743853787</c:v>
                </c:pt>
                <c:pt idx="2010">
                  <c:v>1.1327397670524983</c:v>
                </c:pt>
                <c:pt idx="2011">
                  <c:v>1.1321927578255693</c:v>
                </c:pt>
                <c:pt idx="2012">
                  <c:v>1.1044466632824872</c:v>
                </c:pt>
                <c:pt idx="2013">
                  <c:v>1.1035087915450537</c:v>
                </c:pt>
                <c:pt idx="2014">
                  <c:v>1.0856887966198465</c:v>
                </c:pt>
                <c:pt idx="2015">
                  <c:v>1.0970994041854736</c:v>
                </c:pt>
                <c:pt idx="2016">
                  <c:v>1.1042900650196394</c:v>
                </c:pt>
                <c:pt idx="2017">
                  <c:v>1.0953804847466662</c:v>
                </c:pt>
                <c:pt idx="2018">
                  <c:v>1.1042121045480331</c:v>
                </c:pt>
                <c:pt idx="2019">
                  <c:v>1.0799051249920231</c:v>
                </c:pt>
                <c:pt idx="2020">
                  <c:v>1.0706043091919348</c:v>
                </c:pt>
                <c:pt idx="2021">
                  <c:v>1.0428580674054537</c:v>
                </c:pt>
                <c:pt idx="2022">
                  <c:v>1.0321504783560083</c:v>
                </c:pt>
                <c:pt idx="2023">
                  <c:v>1.0216776738142286</c:v>
                </c:pt>
                <c:pt idx="2024">
                  <c:v>1.0462192121046929</c:v>
                </c:pt>
                <c:pt idx="2025">
                  <c:v>1.0550512147388968</c:v>
                </c:pt>
                <c:pt idx="2026">
                  <c:v>1.0398100407020976</c:v>
                </c:pt>
                <c:pt idx="2027">
                  <c:v>1.0570051444585817</c:v>
                </c:pt>
                <c:pt idx="2028">
                  <c:v>1.0622419541028751</c:v>
                </c:pt>
                <c:pt idx="2029">
                  <c:v>1.0544257934939376</c:v>
                </c:pt>
                <c:pt idx="2030">
                  <c:v>1.0736524046088762</c:v>
                </c:pt>
                <c:pt idx="2031">
                  <c:v>1.0909253903071543</c:v>
                </c:pt>
                <c:pt idx="2032">
                  <c:v>1.0771699217977517</c:v>
                </c:pt>
                <c:pt idx="2033">
                  <c:v>1.0483295928438265</c:v>
                </c:pt>
                <c:pt idx="2034">
                  <c:v>1.0398884527201269</c:v>
                </c:pt>
                <c:pt idx="2035">
                  <c:v>1.0467665256346459</c:v>
                </c:pt>
                <c:pt idx="2036">
                  <c:v>1.0400446779663644</c:v>
                </c:pt>
                <c:pt idx="2037">
                  <c:v>1.0453592321252791</c:v>
                </c:pt>
                <c:pt idx="2038">
                  <c:v>1.0550512147388964</c:v>
                </c:pt>
                <c:pt idx="2039">
                  <c:v>1.0658367642599484</c:v>
                </c:pt>
                <c:pt idx="2040">
                  <c:v>1.0564578309286281</c:v>
                </c:pt>
                <c:pt idx="2041">
                  <c:v>1.0562237237405971</c:v>
                </c:pt>
                <c:pt idx="2042">
                  <c:v>1.0591932598961107</c:v>
                </c:pt>
                <c:pt idx="2043">
                  <c:v>1.062319541557871</c:v>
                </c:pt>
                <c:pt idx="2044">
                  <c:v>1.0534873916802681</c:v>
                </c:pt>
                <c:pt idx="2045">
                  <c:v>1.0599750536307055</c:v>
                </c:pt>
                <c:pt idx="2046">
                  <c:v>1.0733399541164015</c:v>
                </c:pt>
                <c:pt idx="2047">
                  <c:v>1.0813900844861977</c:v>
                </c:pt>
                <c:pt idx="2048">
                  <c:v>1.080295908972714</c:v>
                </c:pt>
                <c:pt idx="2049">
                  <c:v>1.0697445451695058</c:v>
                </c:pt>
                <c:pt idx="2050">
                  <c:v>1.0459065456552326</c:v>
                </c:pt>
                <c:pt idx="2051">
                  <c:v>1.0434054496489928</c:v>
                </c:pt>
                <c:pt idx="2052">
                  <c:v>1.0394197082678287</c:v>
                </c:pt>
                <c:pt idx="2053">
                  <c:v>1.0459849576732623</c:v>
                </c:pt>
                <c:pt idx="2054">
                  <c:v>1.0243351423101041</c:v>
                </c:pt>
                <c:pt idx="2055">
                  <c:v>1.0137836214472704</c:v>
                </c:pt>
                <c:pt idx="2056">
                  <c:v>1.0004188682049733</c:v>
                </c:pt>
                <c:pt idx="2057">
                  <c:v>1.036371387077675</c:v>
                </c:pt>
                <c:pt idx="2058">
                  <c:v>1.0266797774806682</c:v>
                </c:pt>
                <c:pt idx="2059">
                  <c:v>1.0289464521796259</c:v>
                </c:pt>
                <c:pt idx="2060">
                  <c:v>1.0130022007292858</c:v>
                </c:pt>
                <c:pt idx="2061">
                  <c:v>1.0027636604351629</c:v>
                </c:pt>
                <c:pt idx="2062">
                  <c:v>1.0444216646908702</c:v>
                </c:pt>
                <c:pt idx="2063">
                  <c:v>1.0185514608660542</c:v>
                </c:pt>
                <c:pt idx="2064">
                  <c:v>1.0374176201404757</c:v>
                </c:pt>
                <c:pt idx="2065">
                  <c:v>1.0581535349915321</c:v>
                </c:pt>
                <c:pt idx="2066">
                  <c:v>1.0591746090655829</c:v>
                </c:pt>
                <c:pt idx="2067">
                  <c:v>1.0462144217861149</c:v>
                </c:pt>
                <c:pt idx="2068">
                  <c:v>1.0429158849800899</c:v>
                </c:pt>
                <c:pt idx="2069">
                  <c:v>1.0329408122077395</c:v>
                </c:pt>
                <c:pt idx="2070">
                  <c:v>1.0365539688923162</c:v>
                </c:pt>
                <c:pt idx="2071">
                  <c:v>1.072998594836609</c:v>
                </c:pt>
                <c:pt idx="2072">
                  <c:v>1.0737052060917236</c:v>
                </c:pt>
                <c:pt idx="2073">
                  <c:v>1.0763759264935009</c:v>
                </c:pt>
                <c:pt idx="2074">
                  <c:v>1.0751977240803761</c:v>
                </c:pt>
                <c:pt idx="2075">
                  <c:v>1.0757477272564162</c:v>
                </c:pt>
                <c:pt idx="2076">
                  <c:v>1.0746478681477347</c:v>
                </c:pt>
                <c:pt idx="2077">
                  <c:v>1.0668719933327375</c:v>
                </c:pt>
                <c:pt idx="2078">
                  <c:v>1.0683643640779814</c:v>
                </c:pt>
                <c:pt idx="2079">
                  <c:v>1.0476287535299491</c:v>
                </c:pt>
                <c:pt idx="2080">
                  <c:v>1.0440939303335892</c:v>
                </c:pt>
                <c:pt idx="2081">
                  <c:v>1.0465288944212678</c:v>
                </c:pt>
                <c:pt idx="2082">
                  <c:v>1.0748833986886219</c:v>
                </c:pt>
                <c:pt idx="2083">
                  <c:v>1.0764541814519053</c:v>
                </c:pt>
                <c:pt idx="2084">
                  <c:v>1.0876864674452327</c:v>
                </c:pt>
                <c:pt idx="2085">
                  <c:v>1.0882358718314507</c:v>
                </c:pt>
                <c:pt idx="2086">
                  <c:v>1.0834447385069603</c:v>
                </c:pt>
                <c:pt idx="2087">
                  <c:v>1.081716611447608</c:v>
                </c:pt>
                <c:pt idx="2088">
                  <c:v>1.0864298530140777</c:v>
                </c:pt>
                <c:pt idx="2089">
                  <c:v>1.0964834850478566</c:v>
                </c:pt>
                <c:pt idx="2090">
                  <c:v>1.0967187996317587</c:v>
                </c:pt>
                <c:pt idx="2091">
                  <c:v>1.0923991887516926</c:v>
                </c:pt>
                <c:pt idx="2092">
                  <c:v>1.0859583403858799</c:v>
                </c:pt>
                <c:pt idx="2093">
                  <c:v>1.1084218522200624</c:v>
                </c:pt>
                <c:pt idx="2094">
                  <c:v>1.111485005728599</c:v>
                </c:pt>
                <c:pt idx="2095">
                  <c:v>1.1061444680178909</c:v>
                </c:pt>
                <c:pt idx="2096">
                  <c:v>1.1157264303638468</c:v>
                </c:pt>
                <c:pt idx="2097">
                  <c:v>1.0958549226103873</c:v>
                </c:pt>
                <c:pt idx="2098">
                  <c:v>1.0930272309291515</c:v>
                </c:pt>
                <c:pt idx="2099">
                  <c:v>1.0909855245112663</c:v>
                </c:pt>
                <c:pt idx="2100">
                  <c:v>1.1032381385454135</c:v>
                </c:pt>
                <c:pt idx="2101">
                  <c:v>1.1033950312950593</c:v>
                </c:pt>
                <c:pt idx="2102">
                  <c:v>1.105673249876491</c:v>
                </c:pt>
                <c:pt idx="2103">
                  <c:v>1.1194968626309065</c:v>
                </c:pt>
                <c:pt idx="2104">
                  <c:v>1.1205177109317357</c:v>
                </c:pt>
                <c:pt idx="2105">
                  <c:v>1.1235814632300949</c:v>
                </c:pt>
                <c:pt idx="2106">
                  <c:v>1.1144694429160815</c:v>
                </c:pt>
                <c:pt idx="2107">
                  <c:v>1.0956188619932643</c:v>
                </c:pt>
                <c:pt idx="2108">
                  <c:v>1.0957763633489586</c:v>
                </c:pt>
                <c:pt idx="2109">
                  <c:v>1.0810884220267489</c:v>
                </c:pt>
                <c:pt idx="2110">
                  <c:v>1.0890996801392343</c:v>
                </c:pt>
                <c:pt idx="2111">
                  <c:v>1.0941268642646209</c:v>
                </c:pt>
                <c:pt idx="2112">
                  <c:v>1.0996247560876244</c:v>
                </c:pt>
                <c:pt idx="2113">
                  <c:v>1.1023741044644169</c:v>
                </c:pt>
                <c:pt idx="2114">
                  <c:v>1.0909855245112661</c:v>
                </c:pt>
                <c:pt idx="2115">
                  <c:v>1.0846227151468726</c:v>
                </c:pt>
                <c:pt idx="2116">
                  <c:v>1.0840733107606548</c:v>
                </c:pt>
                <c:pt idx="2117">
                  <c:v>1.1057515048348951</c:v>
                </c:pt>
                <c:pt idx="2118">
                  <c:v>1.0704848555305158</c:v>
                </c:pt>
                <c:pt idx="2119">
                  <c:v>1.0730767123678402</c:v>
                </c:pt>
                <c:pt idx="2120">
                  <c:v>1.0677360961273195</c:v>
                </c:pt>
                <c:pt idx="2121">
                  <c:v>1.05202693348767</c:v>
                </c:pt>
                <c:pt idx="2122">
                  <c:v>1.0560325919925924</c:v>
                </c:pt>
                <c:pt idx="2123">
                  <c:v>1.0693850651354209</c:v>
                </c:pt>
                <c:pt idx="2124">
                  <c:v>1.0700137061027024</c:v>
                </c:pt>
                <c:pt idx="2125">
                  <c:v>1.0648299924280538</c:v>
                </c:pt>
                <c:pt idx="2126">
                  <c:v>1.0544620350025207</c:v>
                </c:pt>
                <c:pt idx="2127">
                  <c:v>1.0557974344683156</c:v>
                </c:pt>
                <c:pt idx="2128">
                  <c:v>1.0386599323294825</c:v>
                </c:pt>
                <c:pt idx="2129">
                  <c:v>1.0376336851040169</c:v>
                </c:pt>
                <c:pt idx="2130">
                  <c:v>1.0355811219395288</c:v>
                </c:pt>
                <c:pt idx="2131">
                  <c:v>1.0404753060107987</c:v>
                </c:pt>
                <c:pt idx="2132">
                  <c:v>1.0122157639195113</c:v>
                </c:pt>
                <c:pt idx="2133">
                  <c:v>1.0066898664020361</c:v>
                </c:pt>
                <c:pt idx="2134">
                  <c:v>1.0102423588062643</c:v>
                </c:pt>
                <c:pt idx="2135">
                  <c:v>1.0133998757010456</c:v>
                </c:pt>
                <c:pt idx="2136">
                  <c:v>0.99603357695276862</c:v>
                </c:pt>
                <c:pt idx="2137">
                  <c:v>0.99705974564841182</c:v>
                </c:pt>
                <c:pt idx="2138">
                  <c:v>0.98687624493679937</c:v>
                </c:pt>
                <c:pt idx="2139">
                  <c:v>1.0044008696038047</c:v>
                </c:pt>
                <c:pt idx="2140">
                  <c:v>0.98506132280190639</c:v>
                </c:pt>
                <c:pt idx="2141">
                  <c:v>0.98908682971700124</c:v>
                </c:pt>
                <c:pt idx="2142">
                  <c:v>0.97756216741458313</c:v>
                </c:pt>
                <c:pt idx="2143">
                  <c:v>0.96872133999267152</c:v>
                </c:pt>
                <c:pt idx="2144">
                  <c:v>0.95506495647450473</c:v>
                </c:pt>
                <c:pt idx="2145">
                  <c:v>0.97850932530237433</c:v>
                </c:pt>
                <c:pt idx="2146">
                  <c:v>0.98829769344491425</c:v>
                </c:pt>
                <c:pt idx="2147">
                  <c:v>0.99445478414858535</c:v>
                </c:pt>
                <c:pt idx="2148">
                  <c:v>0.99500740825712586</c:v>
                </c:pt>
                <c:pt idx="2149">
                  <c:v>1.0062956369258103</c:v>
                </c:pt>
                <c:pt idx="2150">
                  <c:v>1.0117419248456112</c:v>
                </c:pt>
                <c:pt idx="2151">
                  <c:v>0.99074493763206106</c:v>
                </c:pt>
                <c:pt idx="2152">
                  <c:v>0.99050798373831794</c:v>
                </c:pt>
                <c:pt idx="2153">
                  <c:v>0.97598330589681304</c:v>
                </c:pt>
                <c:pt idx="2154">
                  <c:v>0.99682286046825475</c:v>
                </c:pt>
                <c:pt idx="2155">
                  <c:v>1.0145839874825797</c:v>
                </c:pt>
                <c:pt idx="2156">
                  <c:v>1.001164420430984</c:v>
                </c:pt>
                <c:pt idx="2157">
                  <c:v>0.99587563386687739</c:v>
                </c:pt>
                <c:pt idx="2158">
                  <c:v>0.98664003707627701</c:v>
                </c:pt>
                <c:pt idx="2159">
                  <c:v>1.0132420798585533</c:v>
                </c:pt>
                <c:pt idx="2160">
                  <c:v>1.0177413571339622</c:v>
                </c:pt>
                <c:pt idx="2161">
                  <c:v>1.002585495922488</c:v>
                </c:pt>
                <c:pt idx="2162">
                  <c:v>1.0212146227733534</c:v>
                </c:pt>
                <c:pt idx="2163">
                  <c:v>1.0317923431449656</c:v>
                </c:pt>
                <c:pt idx="2164">
                  <c:v>1.0210569741742601</c:v>
                </c:pt>
                <c:pt idx="2165">
                  <c:v>1.0148996576973772</c:v>
                </c:pt>
                <c:pt idx="2166">
                  <c:v>1.0225566089271929</c:v>
                </c:pt>
                <c:pt idx="2167">
                  <c:v>1.0275295780331031</c:v>
                </c:pt>
                <c:pt idx="2168">
                  <c:v>1.0134788177953113</c:v>
                </c:pt>
                <c:pt idx="2169">
                  <c:v>1.0024271700037597</c:v>
                </c:pt>
                <c:pt idx="2170">
                  <c:v>1.0070847731978969</c:v>
                </c:pt>
                <c:pt idx="2171">
                  <c:v>1.0088215090879717</c:v>
                </c:pt>
                <c:pt idx="2172">
                  <c:v>1.0234247560071319</c:v>
                </c:pt>
                <c:pt idx="2173">
                  <c:v>1.0026642024273156</c:v>
                </c:pt>
                <c:pt idx="2174">
                  <c:v>1.0055852071585503</c:v>
                </c:pt>
                <c:pt idx="2175">
                  <c:v>1.0153732022844795</c:v>
                </c:pt>
                <c:pt idx="2176">
                  <c:v>1.027687452405408</c:v>
                </c:pt>
                <c:pt idx="2177">
                  <c:v>1.0166362561602797</c:v>
                </c:pt>
                <c:pt idx="2178">
                  <c:v>1.0103214481439291</c:v>
                </c:pt>
                <c:pt idx="2179">
                  <c:v>1.0094529280473794</c:v>
                </c:pt>
                <c:pt idx="2180">
                  <c:v>0.97906202794072716</c:v>
                </c:pt>
                <c:pt idx="2181">
                  <c:v>0.98214053402765633</c:v>
                </c:pt>
                <c:pt idx="2182">
                  <c:v>1.0024271700037597</c:v>
                </c:pt>
                <c:pt idx="2183">
                  <c:v>0.97266791462972668</c:v>
                </c:pt>
                <c:pt idx="2184">
                  <c:v>0.97661523530000338</c:v>
                </c:pt>
                <c:pt idx="2185">
                  <c:v>0.99074493763206095</c:v>
                </c:pt>
                <c:pt idx="2186">
                  <c:v>0.99532307847192303</c:v>
                </c:pt>
                <c:pt idx="2187">
                  <c:v>0.94796063916945605</c:v>
                </c:pt>
                <c:pt idx="2188">
                  <c:v>0.96382693014818954</c:v>
                </c:pt>
                <c:pt idx="2189">
                  <c:v>0.92049052783705343</c:v>
                </c:pt>
                <c:pt idx="2190">
                  <c:v>0.94780299057036244</c:v>
                </c:pt>
                <c:pt idx="2191">
                  <c:v>0.98544379243867297</c:v>
                </c:pt>
                <c:pt idx="2192">
                  <c:v>0.9631338063884145</c:v>
                </c:pt>
                <c:pt idx="2193">
                  <c:v>0.94122089652009422</c:v>
                </c:pt>
                <c:pt idx="2194">
                  <c:v>0.94423791376364108</c:v>
                </c:pt>
                <c:pt idx="2195">
                  <c:v>0.95900523891031342</c:v>
                </c:pt>
                <c:pt idx="2196">
                  <c:v>0.95948140442991625</c:v>
                </c:pt>
                <c:pt idx="2197">
                  <c:v>0.88429484139917458</c:v>
                </c:pt>
                <c:pt idx="2198">
                  <c:v>0.92089614413612786</c:v>
                </c:pt>
                <c:pt idx="2199">
                  <c:v>0.92145146770698183</c:v>
                </c:pt>
                <c:pt idx="2200">
                  <c:v>0.88802669589572159</c:v>
                </c:pt>
                <c:pt idx="2201">
                  <c:v>0.87603823651920842</c:v>
                </c:pt>
                <c:pt idx="2202">
                  <c:v>0.83141855890548932</c:v>
                </c:pt>
                <c:pt idx="2203">
                  <c:v>0.79418240152981989</c:v>
                </c:pt>
                <c:pt idx="2204">
                  <c:v>0.77417495867049213</c:v>
                </c:pt>
                <c:pt idx="2205">
                  <c:v>0.72010737891740684</c:v>
                </c:pt>
                <c:pt idx="2206">
                  <c:v>0.70264065035485057</c:v>
                </c:pt>
                <c:pt idx="2207">
                  <c:v>0.80466253879286476</c:v>
                </c:pt>
                <c:pt idx="2208">
                  <c:v>0.79275323746760351</c:v>
                </c:pt>
                <c:pt idx="2209">
                  <c:v>0.71470857208563909</c:v>
                </c:pt>
                <c:pt idx="2210">
                  <c:v>0.74448160944180952</c:v>
                </c:pt>
                <c:pt idx="2211">
                  <c:v>0.7400354281360455</c:v>
                </c:pt>
                <c:pt idx="2212">
                  <c:v>0.78449648534423855</c:v>
                </c:pt>
                <c:pt idx="2213">
                  <c:v>0.76107502758923851</c:v>
                </c:pt>
                <c:pt idx="2214">
                  <c:v>0.719631213397803</c:v>
                </c:pt>
                <c:pt idx="2215">
                  <c:v>0.7279676536486559</c:v>
                </c:pt>
                <c:pt idx="2216">
                  <c:v>0.69104925734404921</c:v>
                </c:pt>
                <c:pt idx="2217">
                  <c:v>0.66651625917072144</c:v>
                </c:pt>
                <c:pt idx="2218">
                  <c:v>0.74440207837394801</c:v>
                </c:pt>
                <c:pt idx="2219">
                  <c:v>0.73900364455878986</c:v>
                </c:pt>
                <c:pt idx="2220">
                  <c:v>0.76456821035238809</c:v>
                </c:pt>
                <c:pt idx="2221">
                  <c:v>0.76877645614174961</c:v>
                </c:pt>
                <c:pt idx="2222">
                  <c:v>0.77099939955123276</c:v>
                </c:pt>
                <c:pt idx="2223">
                  <c:v>0.79719941877336664</c:v>
                </c:pt>
                <c:pt idx="2224">
                  <c:v>0.76369527295387041</c:v>
                </c:pt>
                <c:pt idx="2225">
                  <c:v>0.72137806981749675</c:v>
                </c:pt>
                <c:pt idx="2226">
                  <c:v>0.74519615220801183</c:v>
                </c:pt>
                <c:pt idx="2227">
                  <c:v>0.73543040065154353</c:v>
                </c:pt>
                <c:pt idx="2228">
                  <c:v>0.71272393720916916</c:v>
                </c:pt>
                <c:pt idx="2229">
                  <c:v>0.68136304667166914</c:v>
                </c:pt>
                <c:pt idx="2230">
                  <c:v>0.72383901745696877</c:v>
                </c:pt>
                <c:pt idx="2231">
                  <c:v>0.68771447902944061</c:v>
                </c:pt>
                <c:pt idx="2232">
                  <c:v>0.6785841121879238</c:v>
                </c:pt>
                <c:pt idx="2233">
                  <c:v>0.6913668024581261</c:v>
                </c:pt>
                <c:pt idx="2234">
                  <c:v>0.64706444418527209</c:v>
                </c:pt>
                <c:pt idx="2235">
                  <c:v>0.59903085965437319</c:v>
                </c:pt>
                <c:pt idx="2236">
                  <c:v>0.63134441498278326</c:v>
                </c:pt>
                <c:pt idx="2237">
                  <c:v>0.67509115519798568</c:v>
                </c:pt>
                <c:pt idx="2238">
                  <c:v>0.68009250301497792</c:v>
                </c:pt>
                <c:pt idx="2239">
                  <c:v>0.7063722888944125</c:v>
                </c:pt>
                <c:pt idx="2240">
                  <c:v>0.71526434720291632</c:v>
                </c:pt>
                <c:pt idx="2241">
                  <c:v>0.65190778020278717</c:v>
                </c:pt>
                <c:pt idx="2242">
                  <c:v>0.67699632772018037</c:v>
                </c:pt>
                <c:pt idx="2243">
                  <c:v>0.69327197498032089</c:v>
                </c:pt>
                <c:pt idx="2244">
                  <c:v>0.67723447919356805</c:v>
                </c:pt>
                <c:pt idx="2245">
                  <c:v>0.69811523246802321</c:v>
                </c:pt>
                <c:pt idx="2246">
                  <c:v>0.72248939427883974</c:v>
                </c:pt>
                <c:pt idx="2247">
                  <c:v>0.71058030891056256</c:v>
                </c:pt>
                <c:pt idx="2248">
                  <c:v>0.71542304613825536</c:v>
                </c:pt>
                <c:pt idx="2249">
                  <c:v>0.69819477335211111</c:v>
                </c:pt>
                <c:pt idx="2250">
                  <c:v>0.70653113507315035</c:v>
                </c:pt>
                <c:pt idx="2251">
                  <c:v>0.69668606840580583</c:v>
                </c:pt>
                <c:pt idx="2252">
                  <c:v>0.72947605429193696</c:v>
                </c:pt>
                <c:pt idx="2253">
                  <c:v>0.72240993192456326</c:v>
                </c:pt>
                <c:pt idx="2254">
                  <c:v>0.70891299337495661</c:v>
                </c:pt>
                <c:pt idx="2255">
                  <c:v>0.70586354331874546</c:v>
                </c:pt>
                <c:pt idx="2256">
                  <c:v>0.69681900956256304</c:v>
                </c:pt>
                <c:pt idx="2257">
                  <c:v>0.68961530296325424</c:v>
                </c:pt>
                <c:pt idx="2258">
                  <c:v>0.69361723130207109</c:v>
                </c:pt>
                <c:pt idx="2259">
                  <c:v>0.69761937559787313</c:v>
                </c:pt>
                <c:pt idx="2260">
                  <c:v>0.69561871082337579</c:v>
                </c:pt>
                <c:pt idx="2261">
                  <c:v>0.71210653582133721</c:v>
                </c:pt>
                <c:pt idx="2262">
                  <c:v>0.72227122864279636</c:v>
                </c:pt>
                <c:pt idx="2263">
                  <c:v>0.74404169524701669</c:v>
                </c:pt>
                <c:pt idx="2264">
                  <c:v>0.74316156255440691</c:v>
                </c:pt>
                <c:pt idx="2265">
                  <c:v>0.74812383197333021</c:v>
                </c:pt>
                <c:pt idx="2266">
                  <c:v>0.72571311180576803</c:v>
                </c:pt>
                <c:pt idx="2267">
                  <c:v>0.72867441214716866</c:v>
                </c:pt>
                <c:pt idx="2268">
                  <c:v>0.71306686708521616</c:v>
                </c:pt>
                <c:pt idx="2269">
                  <c:v>0.69593827808013109</c:v>
                </c:pt>
                <c:pt idx="2270">
                  <c:v>0.69721907969361252</c:v>
                </c:pt>
                <c:pt idx="2271">
                  <c:v>0.67528849080119724</c:v>
                </c:pt>
                <c:pt idx="2272">
                  <c:v>0.67552874294707499</c:v>
                </c:pt>
                <c:pt idx="2273">
                  <c:v>0.68081116859634971</c:v>
                </c:pt>
                <c:pt idx="2274">
                  <c:v>0.64487356057184375</c:v>
                </c:pt>
                <c:pt idx="2275">
                  <c:v>0.67272727040707148</c:v>
                </c:pt>
                <c:pt idx="2276">
                  <c:v>0.66232238433709212</c:v>
                </c:pt>
                <c:pt idx="2277">
                  <c:v>0.66520347629099819</c:v>
                </c:pt>
                <c:pt idx="2278">
                  <c:v>0.66976589153585631</c:v>
                </c:pt>
                <c:pt idx="2279">
                  <c:v>0.67656906664146677</c:v>
                </c:pt>
                <c:pt idx="2280">
                  <c:v>0.69946021257097268</c:v>
                </c:pt>
                <c:pt idx="2281">
                  <c:v>0.67672911039984907</c:v>
                </c:pt>
                <c:pt idx="2282">
                  <c:v>0.66296263790043408</c:v>
                </c:pt>
                <c:pt idx="2283">
                  <c:v>0.66096153139574076</c:v>
                </c:pt>
                <c:pt idx="2284">
                  <c:v>0.67024602281100309</c:v>
                </c:pt>
                <c:pt idx="2285">
                  <c:v>0.66696440917962641</c:v>
                </c:pt>
                <c:pt idx="2286">
                  <c:v>0.67688923268804413</c:v>
                </c:pt>
                <c:pt idx="2287">
                  <c:v>0.69617883452903417</c:v>
                </c:pt>
                <c:pt idx="2288">
                  <c:v>0.69713916579291391</c:v>
                </c:pt>
                <c:pt idx="2289">
                  <c:v>0.6652034762909983</c:v>
                </c:pt>
                <c:pt idx="2290">
                  <c:v>0.66912534348571751</c:v>
                </c:pt>
                <c:pt idx="2291">
                  <c:v>0.66960576924766124</c:v>
                </c:pt>
                <c:pt idx="2292">
                  <c:v>0.66240229823779162</c:v>
                </c:pt>
                <c:pt idx="2293">
                  <c:v>0.63406838841383084</c:v>
                </c:pt>
                <c:pt idx="2294">
                  <c:v>0.63254785491448029</c:v>
                </c:pt>
                <c:pt idx="2295">
                  <c:v>0.62574445403565904</c:v>
                </c:pt>
                <c:pt idx="2296">
                  <c:v>0.61966132859937073</c:v>
                </c:pt>
                <c:pt idx="2297">
                  <c:v>0.59749052682598314</c:v>
                </c:pt>
                <c:pt idx="2298">
                  <c:v>0.62014167583150259</c:v>
                </c:pt>
                <c:pt idx="2299">
                  <c:v>0.61525910435629283</c:v>
                </c:pt>
                <c:pt idx="2300">
                  <c:v>0.60525452400680202</c:v>
                </c:pt>
                <c:pt idx="2301">
                  <c:v>0.59172785210684331</c:v>
                </c:pt>
                <c:pt idx="2302">
                  <c:v>0.56507493182213242</c:v>
                </c:pt>
                <c:pt idx="2303">
                  <c:v>0.56083286913215591</c:v>
                </c:pt>
                <c:pt idx="2304">
                  <c:v>0.57411935759982213</c:v>
                </c:pt>
                <c:pt idx="2305">
                  <c:v>0.55066775421295311</c:v>
                </c:pt>
                <c:pt idx="2306">
                  <c:v>0.55162828180136469</c:v>
                </c:pt>
                <c:pt idx="2307">
                  <c:v>0.54514519421251972</c:v>
                </c:pt>
                <c:pt idx="2308">
                  <c:v>0.57764095833895956</c:v>
                </c:pt>
                <c:pt idx="2309">
                  <c:v>0.58140281122397752</c:v>
                </c:pt>
                <c:pt idx="2310">
                  <c:v>0.60429392770480439</c:v>
                </c:pt>
                <c:pt idx="2311">
                  <c:v>0.60901622964842017</c:v>
                </c:pt>
                <c:pt idx="2312">
                  <c:v>0.60717546138890621</c:v>
                </c:pt>
                <c:pt idx="2313">
                  <c:v>0.62574445403565915</c:v>
                </c:pt>
                <c:pt idx="2314">
                  <c:v>0.63975140445416367</c:v>
                </c:pt>
                <c:pt idx="2315">
                  <c:v>0.63182732425005617</c:v>
                </c:pt>
                <c:pt idx="2316">
                  <c:v>0.61837318444839762</c:v>
                </c:pt>
                <c:pt idx="2317">
                  <c:v>0.66279023551277139</c:v>
                </c:pt>
                <c:pt idx="2318">
                  <c:v>0.64973126754509192</c:v>
                </c:pt>
                <c:pt idx="2319">
                  <c:v>0.65658297407498023</c:v>
                </c:pt>
                <c:pt idx="2320">
                  <c:v>0.66996487626513634</c:v>
                </c:pt>
                <c:pt idx="2321">
                  <c:v>0.65787283606560742</c:v>
                </c:pt>
                <c:pt idx="2322">
                  <c:v>0.63514038907143966</c:v>
                </c:pt>
                <c:pt idx="2323">
                  <c:v>0.64102516783317753</c:v>
                </c:pt>
                <c:pt idx="2324">
                  <c:v>0.65343954346536093</c:v>
                </c:pt>
                <c:pt idx="2325">
                  <c:v>0.6725445315328048</c:v>
                </c:pt>
                <c:pt idx="2326">
                  <c:v>0.6792351439680655</c:v>
                </c:pt>
                <c:pt idx="2327">
                  <c:v>0.67391474915432747</c:v>
                </c:pt>
                <c:pt idx="2328">
                  <c:v>0.65819554451487261</c:v>
                </c:pt>
                <c:pt idx="2329">
                  <c:v>0.6652893093763329</c:v>
                </c:pt>
                <c:pt idx="2330">
                  <c:v>0.691729806517558</c:v>
                </c:pt>
                <c:pt idx="2331">
                  <c:v>0.69189111656917079</c:v>
                </c:pt>
                <c:pt idx="2332">
                  <c:v>0.67996076925409199</c:v>
                </c:pt>
                <c:pt idx="2333">
                  <c:v>0.68721539262074172</c:v>
                </c:pt>
                <c:pt idx="2334">
                  <c:v>0.69729231856022755</c:v>
                </c:pt>
                <c:pt idx="2335">
                  <c:v>0.70196781673544506</c:v>
                </c:pt>
                <c:pt idx="2336">
                  <c:v>0.67254453153280491</c:v>
                </c:pt>
                <c:pt idx="2337">
                  <c:v>0.68568408090459143</c:v>
                </c:pt>
                <c:pt idx="2338">
                  <c:v>0.68149230674345407</c:v>
                </c:pt>
                <c:pt idx="2339">
                  <c:v>0.68818299770852742</c:v>
                </c:pt>
                <c:pt idx="2340">
                  <c:v>0.6985819645938699</c:v>
                </c:pt>
                <c:pt idx="2341">
                  <c:v>0.69197170778950456</c:v>
                </c:pt>
                <c:pt idx="2342">
                  <c:v>0.68979534237520812</c:v>
                </c:pt>
                <c:pt idx="2343">
                  <c:v>0.7044664390525831</c:v>
                </c:pt>
                <c:pt idx="2344">
                  <c:v>0.70470834032452945</c:v>
                </c:pt>
                <c:pt idx="2345">
                  <c:v>0.70849719764890551</c:v>
                </c:pt>
                <c:pt idx="2346">
                  <c:v>0.7326003138110192</c:v>
                </c:pt>
                <c:pt idx="2347">
                  <c:v>0.73010124976368429</c:v>
                </c:pt>
                <c:pt idx="2348">
                  <c:v>0.74275730089460235</c:v>
                </c:pt>
                <c:pt idx="2349">
                  <c:v>0.73243900375940629</c:v>
                </c:pt>
                <c:pt idx="2350">
                  <c:v>0.74952842602038383</c:v>
                </c:pt>
                <c:pt idx="2351">
                  <c:v>0.73550222598152915</c:v>
                </c:pt>
                <c:pt idx="2352">
                  <c:v>0.73332564461024763</c:v>
                </c:pt>
                <c:pt idx="2353">
                  <c:v>0.71486547465151162</c:v>
                </c:pt>
                <c:pt idx="2354">
                  <c:v>0.72099192891198405</c:v>
                </c:pt>
                <c:pt idx="2355">
                  <c:v>0.71510760169666965</c:v>
                </c:pt>
                <c:pt idx="2356">
                  <c:v>0.7354214973340234</c:v>
                </c:pt>
                <c:pt idx="2357">
                  <c:v>0.7345347779533693</c:v>
                </c:pt>
                <c:pt idx="2358">
                  <c:v>0.72961759446319041</c:v>
                </c:pt>
                <c:pt idx="2359">
                  <c:v>0.71913812470355376</c:v>
                </c:pt>
                <c:pt idx="2360">
                  <c:v>0.71760621419758119</c:v>
                </c:pt>
                <c:pt idx="2361">
                  <c:v>0.73598588128202314</c:v>
                </c:pt>
                <c:pt idx="2362">
                  <c:v>0.72284602760721128</c:v>
                </c:pt>
                <c:pt idx="2363">
                  <c:v>0.73292264924367267</c:v>
                </c:pt>
                <c:pt idx="2364">
                  <c:v>0.74590118305064501</c:v>
                </c:pt>
                <c:pt idx="2365">
                  <c:v>0.76395791591261031</c:v>
                </c:pt>
                <c:pt idx="2366">
                  <c:v>0.76460318556774143</c:v>
                </c:pt>
                <c:pt idx="2367">
                  <c:v>0.75492962801144037</c:v>
                </c:pt>
                <c:pt idx="2368">
                  <c:v>0.76202346158648593</c:v>
                </c:pt>
                <c:pt idx="2369">
                  <c:v>0.76218477163809961</c:v>
                </c:pt>
                <c:pt idx="2370">
                  <c:v>0.75904081095224307</c:v>
                </c:pt>
                <c:pt idx="2371">
                  <c:v>0.76291010243732826</c:v>
                </c:pt>
                <c:pt idx="2372">
                  <c:v>0.76097534380818044</c:v>
                </c:pt>
                <c:pt idx="2373">
                  <c:v>0.76436113705239606</c:v>
                </c:pt>
                <c:pt idx="2374">
                  <c:v>0.76645705848975776</c:v>
                </c:pt>
                <c:pt idx="2375">
                  <c:v>0.74888360791167585</c:v>
                </c:pt>
                <c:pt idx="2376">
                  <c:v>0.7387267680714914</c:v>
                </c:pt>
                <c:pt idx="2377">
                  <c:v>0.73800129002886394</c:v>
                </c:pt>
                <c:pt idx="2378">
                  <c:v>0.74340234477652178</c:v>
                </c:pt>
                <c:pt idx="2379">
                  <c:v>0.74614256406258195</c:v>
                </c:pt>
                <c:pt idx="2380">
                  <c:v>0.72376749643000782</c:v>
                </c:pt>
                <c:pt idx="2381">
                  <c:v>0.72433524734372912</c:v>
                </c:pt>
                <c:pt idx="2382">
                  <c:v>0.73057733675347447</c:v>
                </c:pt>
                <c:pt idx="2383">
                  <c:v>0.74646661733489028</c:v>
                </c:pt>
                <c:pt idx="2384">
                  <c:v>0.74452077618591816</c:v>
                </c:pt>
                <c:pt idx="2385">
                  <c:v>0.75149261369685838</c:v>
                </c:pt>
                <c:pt idx="2386">
                  <c:v>0.74541266871798639</c:v>
                </c:pt>
                <c:pt idx="2387">
                  <c:v>0.74849326566118091</c:v>
                </c:pt>
                <c:pt idx="2388">
                  <c:v>0.72806403917757889</c:v>
                </c:pt>
                <c:pt idx="2389">
                  <c:v>0.72798308475686124</c:v>
                </c:pt>
                <c:pt idx="2390">
                  <c:v>0.71387735365014537</c:v>
                </c:pt>
                <c:pt idx="2391">
                  <c:v>0.71339115594696367</c:v>
                </c:pt>
                <c:pt idx="2392">
                  <c:v>0.7147691578361749</c:v>
                </c:pt>
                <c:pt idx="2393">
                  <c:v>0.71306686708521616</c:v>
                </c:pt>
                <c:pt idx="2394">
                  <c:v>0.73041527085241387</c:v>
                </c:pt>
                <c:pt idx="2395">
                  <c:v>0.73454960045552542</c:v>
                </c:pt>
                <c:pt idx="2396">
                  <c:v>0.75603225529602114</c:v>
                </c:pt>
                <c:pt idx="2397">
                  <c:v>0.75481624077805753</c:v>
                </c:pt>
                <c:pt idx="2398">
                  <c:v>0.76308535153070411</c:v>
                </c:pt>
                <c:pt idx="2399">
                  <c:v>0.77119186630605396</c:v>
                </c:pt>
                <c:pt idx="2400">
                  <c:v>0.77475896525545374</c:v>
                </c:pt>
                <c:pt idx="2401">
                  <c:v>0.77459689935439313</c:v>
                </c:pt>
                <c:pt idx="2402">
                  <c:v>0.79170190978320132</c:v>
                </c:pt>
                <c:pt idx="2403">
                  <c:v>0.79494457262745544</c:v>
                </c:pt>
                <c:pt idx="2404">
                  <c:v>0.79729572577247687</c:v>
                </c:pt>
                <c:pt idx="2405">
                  <c:v>0.79356649220843134</c:v>
                </c:pt>
                <c:pt idx="2406">
                  <c:v>0.79162117131946874</c:v>
                </c:pt>
                <c:pt idx="2407">
                  <c:v>0.79988998758531737</c:v>
                </c:pt>
                <c:pt idx="2408">
                  <c:v>0.80102459613614019</c:v>
                </c:pt>
                <c:pt idx="2409">
                  <c:v>0.81423859177041258</c:v>
                </c:pt>
                <c:pt idx="2410">
                  <c:v>0.81634635157704627</c:v>
                </c:pt>
                <c:pt idx="2411">
                  <c:v>0.81399571869203347</c:v>
                </c:pt>
                <c:pt idx="2412">
                  <c:v>0.80977998312178101</c:v>
                </c:pt>
                <c:pt idx="2413">
                  <c:v>0.82039964822962774</c:v>
                </c:pt>
                <c:pt idx="2414">
                  <c:v>0.81869713170545821</c:v>
                </c:pt>
                <c:pt idx="2415">
                  <c:v>0.80848300436687348</c:v>
                </c:pt>
                <c:pt idx="2416">
                  <c:v>0.81715690685556075</c:v>
                </c:pt>
                <c:pt idx="2417">
                  <c:v>0.82339914350870413</c:v>
                </c:pt>
                <c:pt idx="2418">
                  <c:v>0.81707624692164127</c:v>
                </c:pt>
                <c:pt idx="2419">
                  <c:v>0.79697136819714531</c:v>
                </c:pt>
                <c:pt idx="2420">
                  <c:v>0.80329456908723362</c:v>
                </c:pt>
                <c:pt idx="2421">
                  <c:v>0.81034721377549324</c:v>
                </c:pt>
                <c:pt idx="2422">
                  <c:v>0.81869713170545833</c:v>
                </c:pt>
                <c:pt idx="2423">
                  <c:v>0.83474885120454523</c:v>
                </c:pt>
                <c:pt idx="2424">
                  <c:v>0.83466781825401404</c:v>
                </c:pt>
                <c:pt idx="2425">
                  <c:v>0.83628900734085643</c:v>
                </c:pt>
                <c:pt idx="2426">
                  <c:v>0.8363698832317612</c:v>
                </c:pt>
                <c:pt idx="2427">
                  <c:v>0.83823462271661686</c:v>
                </c:pt>
                <c:pt idx="2428">
                  <c:v>0.83807225251253203</c:v>
                </c:pt>
                <c:pt idx="2429">
                  <c:v>0.83061421729840923</c:v>
                </c:pt>
                <c:pt idx="2430">
                  <c:v>0.81229305492446535</c:v>
                </c:pt>
                <c:pt idx="2431">
                  <c:v>0.80921236963523224</c:v>
                </c:pt>
                <c:pt idx="2432">
                  <c:v>0.81594133406779423</c:v>
                </c:pt>
                <c:pt idx="2433">
                  <c:v>0.82737147592434246</c:v>
                </c:pt>
                <c:pt idx="2434">
                  <c:v>0.83450560510955474</c:v>
                </c:pt>
                <c:pt idx="2435">
                  <c:v>0.84090990766376028</c:v>
                </c:pt>
                <c:pt idx="2436">
                  <c:v>0.84950262014229183</c:v>
                </c:pt>
                <c:pt idx="2437">
                  <c:v>0.84934071130085664</c:v>
                </c:pt>
                <c:pt idx="2438">
                  <c:v>0.85347510961755446</c:v>
                </c:pt>
                <c:pt idx="2439">
                  <c:v>0.85704220856695412</c:v>
                </c:pt>
                <c:pt idx="2440">
                  <c:v>0.87001288939265065</c:v>
                </c:pt>
                <c:pt idx="2441">
                  <c:v>0.86871568486453132</c:v>
                </c:pt>
                <c:pt idx="2442">
                  <c:v>0.86926973232592797</c:v>
                </c:pt>
                <c:pt idx="2443">
                  <c:v>0.86707030859536216</c:v>
                </c:pt>
                <c:pt idx="2444">
                  <c:v>0.87212057066947135</c:v>
                </c:pt>
                <c:pt idx="2445">
                  <c:v>0.86487117935159608</c:v>
                </c:pt>
                <c:pt idx="2446">
                  <c:v>0.85534134116885208</c:v>
                </c:pt>
                <c:pt idx="2447">
                  <c:v>0.850779603243628</c:v>
                </c:pt>
                <c:pt idx="2448">
                  <c:v>0.86601133407044406</c:v>
                </c:pt>
                <c:pt idx="2449">
                  <c:v>0.86340502774757399</c:v>
                </c:pt>
                <c:pt idx="2450">
                  <c:v>0.86006544929816009</c:v>
                </c:pt>
                <c:pt idx="2451">
                  <c:v>0.83872486470515473</c:v>
                </c:pt>
                <c:pt idx="2452">
                  <c:v>0.83481505183669225</c:v>
                </c:pt>
                <c:pt idx="2453">
                  <c:v>0.84727713433012075</c:v>
                </c:pt>
                <c:pt idx="2454">
                  <c:v>0.85941374019838468</c:v>
                </c:pt>
                <c:pt idx="2455">
                  <c:v>0.86177605439304406</c:v>
                </c:pt>
                <c:pt idx="2456">
                  <c:v>0.86837372679491642</c:v>
                </c:pt>
                <c:pt idx="2457">
                  <c:v>0.87366835401384635</c:v>
                </c:pt>
                <c:pt idx="2458">
                  <c:v>0.87708912247341486</c:v>
                </c:pt>
                <c:pt idx="2459">
                  <c:v>0.87529725865479024</c:v>
                </c:pt>
                <c:pt idx="2460">
                  <c:v>0.89036609901751185</c:v>
                </c:pt>
                <c:pt idx="2461">
                  <c:v>0.89362434021337023</c:v>
                </c:pt>
                <c:pt idx="2462">
                  <c:v>0.88694511460095826</c:v>
                </c:pt>
                <c:pt idx="2463">
                  <c:v>0.89427567629653626</c:v>
                </c:pt>
                <c:pt idx="2464">
                  <c:v>0.88955157798345375</c:v>
                </c:pt>
                <c:pt idx="2465">
                  <c:v>0.8815691501284737</c:v>
                </c:pt>
                <c:pt idx="2466">
                  <c:v>0.89052891095179365</c:v>
                </c:pt>
                <c:pt idx="2467">
                  <c:v>0.88034736366927324</c:v>
                </c:pt>
                <c:pt idx="2468">
                  <c:v>0.87081729971331767</c:v>
                </c:pt>
                <c:pt idx="2469">
                  <c:v>0.86682623793733993</c:v>
                </c:pt>
                <c:pt idx="2470">
                  <c:v>0.85045404808865133</c:v>
                </c:pt>
                <c:pt idx="2471">
                  <c:v>0.86869942919329257</c:v>
                </c:pt>
                <c:pt idx="2472">
                  <c:v>0.84353036898537848</c:v>
                </c:pt>
                <c:pt idx="2473">
                  <c:v>0.8497209330217339</c:v>
                </c:pt>
                <c:pt idx="2474">
                  <c:v>0.85240888090118294</c:v>
                </c:pt>
                <c:pt idx="2475">
                  <c:v>0.85460814757212233</c:v>
                </c:pt>
                <c:pt idx="2476">
                  <c:v>0.87032848107763539</c:v>
                </c:pt>
                <c:pt idx="2477">
                  <c:v>0.87260908500212941</c:v>
                </c:pt>
                <c:pt idx="2478">
                  <c:v>0.89248389100772418</c:v>
                </c:pt>
                <c:pt idx="2479">
                  <c:v>0.89264670294200599</c:v>
                </c:pt>
                <c:pt idx="2480">
                  <c:v>0.89720814638043223</c:v>
                </c:pt>
                <c:pt idx="2481">
                  <c:v>0.88808541656320505</c:v>
                </c:pt>
                <c:pt idx="2482">
                  <c:v>0.89289099937324112</c:v>
                </c:pt>
                <c:pt idx="2483">
                  <c:v>0.90584235204877483</c:v>
                </c:pt>
                <c:pt idx="2484">
                  <c:v>0.90690087502727057</c:v>
                </c:pt>
                <c:pt idx="2485">
                  <c:v>0.9063310234410582</c:v>
                </c:pt>
                <c:pt idx="2486">
                  <c:v>0.89452027703079584</c:v>
                </c:pt>
                <c:pt idx="2487">
                  <c:v>0.89134365775906343</c:v>
                </c:pt>
                <c:pt idx="2488">
                  <c:v>0.90266551682005747</c:v>
                </c:pt>
                <c:pt idx="2489">
                  <c:v>0.90405011521353973</c:v>
                </c:pt>
                <c:pt idx="2490">
                  <c:v>0.90722688172867094</c:v>
                </c:pt>
                <c:pt idx="2491">
                  <c:v>0.89248389100772418</c:v>
                </c:pt>
                <c:pt idx="2492">
                  <c:v>0.89549791430215997</c:v>
                </c:pt>
                <c:pt idx="2493">
                  <c:v>0.90657531987229334</c:v>
                </c:pt>
                <c:pt idx="2494">
                  <c:v>0.90616805444715087</c:v>
                </c:pt>
                <c:pt idx="2495">
                  <c:v>0.89908156340959655</c:v>
                </c:pt>
                <c:pt idx="2496">
                  <c:v>0.90421307439122034</c:v>
                </c:pt>
                <c:pt idx="2497">
                  <c:v>0.90282832875433905</c:v>
                </c:pt>
                <c:pt idx="2498">
                  <c:v>0.89280974064949925</c:v>
                </c:pt>
                <c:pt idx="2499">
                  <c:v>0.89614931909891216</c:v>
                </c:pt>
                <c:pt idx="2500">
                  <c:v>0.90119950264320781</c:v>
                </c:pt>
                <c:pt idx="2501">
                  <c:v>0.90502767395509109</c:v>
                </c:pt>
                <c:pt idx="2502">
                  <c:v>0.91121816927786026</c:v>
                </c:pt>
                <c:pt idx="2503">
                  <c:v>0.90698257548120897</c:v>
                </c:pt>
                <c:pt idx="2504">
                  <c:v>0.90836718369091773</c:v>
                </c:pt>
                <c:pt idx="2505">
                  <c:v>0.89745251152525352</c:v>
                </c:pt>
                <c:pt idx="2506">
                  <c:v>0.90252973877381437</c:v>
                </c:pt>
                <c:pt idx="2507">
                  <c:v>0.91170181476212753</c:v>
                </c:pt>
                <c:pt idx="2508">
                  <c:v>0.91497736196547041</c:v>
                </c:pt>
                <c:pt idx="2509">
                  <c:v>0.91677888495106308</c:v>
                </c:pt>
                <c:pt idx="2510">
                  <c:v>0.92111924733414785</c:v>
                </c:pt>
                <c:pt idx="2511">
                  <c:v>0.92308440681705606</c:v>
                </c:pt>
                <c:pt idx="2512">
                  <c:v>0.92177440192945881</c:v>
                </c:pt>
                <c:pt idx="2513">
                  <c:v>0.92144689334538943</c:v>
                </c:pt>
                <c:pt idx="2514">
                  <c:v>0.91260268914152964</c:v>
                </c:pt>
                <c:pt idx="2515">
                  <c:v>0.92807999250903817</c:v>
                </c:pt>
                <c:pt idx="2516">
                  <c:v>0.93053689586315336</c:v>
                </c:pt>
                <c:pt idx="2517">
                  <c:v>0.93119205045846432</c:v>
                </c:pt>
                <c:pt idx="2518">
                  <c:v>0.93512275225711816</c:v>
                </c:pt>
                <c:pt idx="2519">
                  <c:v>0.9382346531469189</c:v>
                </c:pt>
                <c:pt idx="2520">
                  <c:v>0.93954496233754059</c:v>
                </c:pt>
                <c:pt idx="2521">
                  <c:v>0.93078246840384593</c:v>
                </c:pt>
                <c:pt idx="2522">
                  <c:v>0.93864423520153728</c:v>
                </c:pt>
                <c:pt idx="2523">
                  <c:v>0.94118270158241901</c:v>
                </c:pt>
                <c:pt idx="2524">
                  <c:v>0.93061867484690497</c:v>
                </c:pt>
                <c:pt idx="2525">
                  <c:v>0.94224729098894944</c:v>
                </c:pt>
                <c:pt idx="2526">
                  <c:v>0.93266599614640178</c:v>
                </c:pt>
                <c:pt idx="2527">
                  <c:v>0.91473164218137915</c:v>
                </c:pt>
                <c:pt idx="2528">
                  <c:v>0.89434067934903883</c:v>
                </c:pt>
                <c:pt idx="2529">
                  <c:v>0.89892646702941736</c:v>
                </c:pt>
                <c:pt idx="2530">
                  <c:v>0.89515954897147798</c:v>
                </c:pt>
                <c:pt idx="2531">
                  <c:v>0.89941760229457546</c:v>
                </c:pt>
                <c:pt idx="2532">
                  <c:v>0.88909953093259098</c:v>
                </c:pt>
                <c:pt idx="2533">
                  <c:v>0.87943630004666651</c:v>
                </c:pt>
                <c:pt idx="2534">
                  <c:v>0.89311208042858226</c:v>
                </c:pt>
                <c:pt idx="2535">
                  <c:v>0.90392182694818768</c:v>
                </c:pt>
                <c:pt idx="2536">
                  <c:v>0.89941760229457557</c:v>
                </c:pt>
                <c:pt idx="2537">
                  <c:v>0.87165668524933726</c:v>
                </c:pt>
                <c:pt idx="2538">
                  <c:v>0.87345820823492981</c:v>
                </c:pt>
                <c:pt idx="2539">
                  <c:v>0.86715253912553769</c:v>
                </c:pt>
                <c:pt idx="2540">
                  <c:v>0.87804443764550499</c:v>
                </c:pt>
                <c:pt idx="2541">
                  <c:v>0.87632462493007746</c:v>
                </c:pt>
                <c:pt idx="2542">
                  <c:v>0.8854963279017799</c:v>
                </c:pt>
                <c:pt idx="2543">
                  <c:v>0.8847593157929049</c:v>
                </c:pt>
                <c:pt idx="2544">
                  <c:v>0.89868096320231095</c:v>
                </c:pt>
                <c:pt idx="2545">
                  <c:v>0.90293932082843287</c:v>
                </c:pt>
                <c:pt idx="2546">
                  <c:v>0.90826240528825763</c:v>
                </c:pt>
                <c:pt idx="2547">
                  <c:v>0.9101457170738283</c:v>
                </c:pt>
                <c:pt idx="2548">
                  <c:v>0.91030950081454276</c:v>
                </c:pt>
                <c:pt idx="2549">
                  <c:v>0.89925419157047171</c:v>
                </c:pt>
                <c:pt idx="2550">
                  <c:v>0.90752539317938274</c:v>
                </c:pt>
                <c:pt idx="2551">
                  <c:v>0.90629687278873894</c:v>
                </c:pt>
                <c:pt idx="2552">
                  <c:v>0.90687016987048574</c:v>
                </c:pt>
                <c:pt idx="2553">
                  <c:v>0.91628759262627968</c:v>
                </c:pt>
                <c:pt idx="2554">
                  <c:v>0.91882620625056011</c:v>
                </c:pt>
                <c:pt idx="2555">
                  <c:v>0.91964514458658553</c:v>
                </c:pt>
                <c:pt idx="2556">
                  <c:v>0.92242947799495745</c:v>
                </c:pt>
                <c:pt idx="2557">
                  <c:v>0.93561396605208946</c:v>
                </c:pt>
                <c:pt idx="2558">
                  <c:v>0.93577797556601561</c:v>
                </c:pt>
                <c:pt idx="2559">
                  <c:v>0.93733393582714242</c:v>
                </c:pt>
                <c:pt idx="2560">
                  <c:v>0.94151050465328634</c:v>
                </c:pt>
                <c:pt idx="2561">
                  <c:v>0.94544135369533877</c:v>
                </c:pt>
                <c:pt idx="2562">
                  <c:v>0.94552298543569135</c:v>
                </c:pt>
                <c:pt idx="2563">
                  <c:v>0.94576870521978262</c:v>
                </c:pt>
                <c:pt idx="2564">
                  <c:v>0.9533028260062324</c:v>
                </c:pt>
                <c:pt idx="2565">
                  <c:v>0.95895334052031367</c:v>
                </c:pt>
                <c:pt idx="2566">
                  <c:v>0.95846204819552994</c:v>
                </c:pt>
                <c:pt idx="2567">
                  <c:v>0.95361032912050403</c:v>
                </c:pt>
                <c:pt idx="2568">
                  <c:v>0.95870852382906901</c:v>
                </c:pt>
                <c:pt idx="2569">
                  <c:v>0.96545140767094062</c:v>
                </c:pt>
                <c:pt idx="2570">
                  <c:v>0.96076445395928844</c:v>
                </c:pt>
                <c:pt idx="2571">
                  <c:v>0.95920221131314154</c:v>
                </c:pt>
                <c:pt idx="2572">
                  <c:v>0.95862636201248053</c:v>
                </c:pt>
                <c:pt idx="2573">
                  <c:v>0.96471132308314178</c:v>
                </c:pt>
                <c:pt idx="2574">
                  <c:v>0.96536925567057852</c:v>
                </c:pt>
                <c:pt idx="2575">
                  <c:v>0.96207984795528556</c:v>
                </c:pt>
                <c:pt idx="2576">
                  <c:v>0.96865850632624606</c:v>
                </c:pt>
                <c:pt idx="2577">
                  <c:v>0.97655210714678053</c:v>
                </c:pt>
                <c:pt idx="2578">
                  <c:v>0.97885472886752412</c:v>
                </c:pt>
                <c:pt idx="2579">
                  <c:v>0.97326315097791105</c:v>
                </c:pt>
                <c:pt idx="2580">
                  <c:v>0.97663463216375346</c:v>
                </c:pt>
                <c:pt idx="2581">
                  <c:v>0.98304852517134</c:v>
                </c:pt>
                <c:pt idx="2582">
                  <c:v>0.9846107678174868</c:v>
                </c:pt>
                <c:pt idx="2583">
                  <c:v>0.98535077387547287</c:v>
                </c:pt>
                <c:pt idx="2584">
                  <c:v>0.99653392965469922</c:v>
                </c:pt>
                <c:pt idx="2585">
                  <c:v>0.99735601899946114</c:v>
                </c:pt>
                <c:pt idx="2586">
                  <c:v>0.98148590950858261</c:v>
                </c:pt>
                <c:pt idx="2587">
                  <c:v>0.9851864600585224</c:v>
                </c:pt>
                <c:pt idx="2588">
                  <c:v>0.99398483230041668</c:v>
                </c:pt>
                <c:pt idx="2589">
                  <c:v>0.99217597659355861</c:v>
                </c:pt>
                <c:pt idx="2590">
                  <c:v>0.99513614806890183</c:v>
                </c:pt>
                <c:pt idx="2591">
                  <c:v>1.0016320458334516</c:v>
                </c:pt>
                <c:pt idx="2592">
                  <c:v>0.99784948071032209</c:v>
                </c:pt>
                <c:pt idx="2593">
                  <c:v>0.97425008421585979</c:v>
                </c:pt>
                <c:pt idx="2594">
                  <c:v>0.98165044909874488</c:v>
                </c:pt>
                <c:pt idx="2595">
                  <c:v>0.99382044976988038</c:v>
                </c:pt>
                <c:pt idx="2596">
                  <c:v>0.97696333832746729</c:v>
                </c:pt>
                <c:pt idx="2597">
                  <c:v>0.98962680070946363</c:v>
                </c:pt>
                <c:pt idx="2598">
                  <c:v>0.96635595331908941</c:v>
                </c:pt>
                <c:pt idx="2599">
                  <c:v>0.96059976712572792</c:v>
                </c:pt>
                <c:pt idx="2600">
                  <c:v>0.92869507726739497</c:v>
                </c:pt>
                <c:pt idx="2601">
                  <c:v>0.91488052489012528</c:v>
                </c:pt>
                <c:pt idx="2602">
                  <c:v>0.95517272882627691</c:v>
                </c:pt>
                <c:pt idx="2603">
                  <c:v>0.95245917041164507</c:v>
                </c:pt>
                <c:pt idx="2604">
                  <c:v>0.96578026107805381</c:v>
                </c:pt>
                <c:pt idx="2605">
                  <c:v>0.95377486871066675</c:v>
                </c:pt>
                <c:pt idx="2606">
                  <c:v>0.93650675186077903</c:v>
                </c:pt>
                <c:pt idx="2607">
                  <c:v>0.93700006632824107</c:v>
                </c:pt>
                <c:pt idx="2608">
                  <c:v>0.92425473661645408</c:v>
                </c:pt>
                <c:pt idx="2609">
                  <c:v>0.91899186489055473</c:v>
                </c:pt>
                <c:pt idx="2610">
                  <c:v>0.88429124866024278</c:v>
                </c:pt>
                <c:pt idx="2611">
                  <c:v>0.89720117685955147</c:v>
                </c:pt>
                <c:pt idx="2612">
                  <c:v>0.88568917748943909</c:v>
                </c:pt>
                <c:pt idx="2613">
                  <c:v>0.88659401762438506</c:v>
                </c:pt>
                <c:pt idx="2614">
                  <c:v>0.88124875830868443</c:v>
                </c:pt>
                <c:pt idx="2615">
                  <c:v>0.91076934194932135</c:v>
                </c:pt>
                <c:pt idx="2616">
                  <c:v>0.89933919027654663</c:v>
                </c:pt>
                <c:pt idx="2617">
                  <c:v>0.88420908684365418</c:v>
                </c:pt>
                <c:pt idx="2618">
                  <c:v>0.90723324264350425</c:v>
                </c:pt>
                <c:pt idx="2619">
                  <c:v>0.91035795370900963</c:v>
                </c:pt>
                <c:pt idx="2620">
                  <c:v>0.87837096460691577</c:v>
                </c:pt>
                <c:pt idx="2621">
                  <c:v>0.86743405868801682</c:v>
                </c:pt>
                <c:pt idx="2622">
                  <c:v>0.87672618712756889</c:v>
                </c:pt>
                <c:pt idx="2623">
                  <c:v>0.87203915488610406</c:v>
                </c:pt>
                <c:pt idx="2624">
                  <c:v>0.89753017751006292</c:v>
                </c:pt>
                <c:pt idx="2625">
                  <c:v>0.9018882091010163</c:v>
                </c:pt>
                <c:pt idx="2626">
                  <c:v>0.90049073181824324</c:v>
                </c:pt>
                <c:pt idx="2627">
                  <c:v>0.92096541724720049</c:v>
                </c:pt>
                <c:pt idx="2628">
                  <c:v>0.92063656384008785</c:v>
                </c:pt>
                <c:pt idx="2629">
                  <c:v>0.9221168017292718</c:v>
                </c:pt>
                <c:pt idx="2630">
                  <c:v>0.92311653532669813</c:v>
                </c:pt>
                <c:pt idx="2631">
                  <c:v>0.92047232855295003</c:v>
                </c:pt>
                <c:pt idx="2632">
                  <c:v>0.90527047831988494</c:v>
                </c:pt>
                <c:pt idx="2633">
                  <c:v>0.90246121169596538</c:v>
                </c:pt>
                <c:pt idx="2634">
                  <c:v>0.88750687761645808</c:v>
                </c:pt>
                <c:pt idx="2635">
                  <c:v>0.89122480288746853</c:v>
                </c:pt>
                <c:pt idx="2636">
                  <c:v>0.88841584056657341</c:v>
                </c:pt>
                <c:pt idx="2637">
                  <c:v>0.8609860150281109</c:v>
                </c:pt>
                <c:pt idx="2638">
                  <c:v>0.85280640862954493</c:v>
                </c:pt>
                <c:pt idx="2639">
                  <c:v>0.84900609576873409</c:v>
                </c:pt>
                <c:pt idx="2640">
                  <c:v>0.84437919773138159</c:v>
                </c:pt>
                <c:pt idx="2641">
                  <c:v>0.8499149016592239</c:v>
                </c:pt>
                <c:pt idx="2642">
                  <c:v>0.87668373194755222</c:v>
                </c:pt>
                <c:pt idx="2643">
                  <c:v>0.88535897925928297</c:v>
                </c:pt>
                <c:pt idx="2644">
                  <c:v>0.89196863727382603</c:v>
                </c:pt>
                <c:pt idx="2645">
                  <c:v>0.89254680320396318</c:v>
                </c:pt>
                <c:pt idx="2646">
                  <c:v>0.9060143028900155</c:v>
                </c:pt>
                <c:pt idx="2647">
                  <c:v>0.90593110055340809</c:v>
                </c:pt>
                <c:pt idx="2648">
                  <c:v>0.9061791369669755</c:v>
                </c:pt>
                <c:pt idx="2649">
                  <c:v>0.88122793809208</c:v>
                </c:pt>
                <c:pt idx="2650">
                  <c:v>0.88643314930296846</c:v>
                </c:pt>
                <c:pt idx="2651">
                  <c:v>0.89626487571837232</c:v>
                </c:pt>
                <c:pt idx="2652">
                  <c:v>0.88461538046236321</c:v>
                </c:pt>
                <c:pt idx="2653">
                  <c:v>0.90436159389958171</c:v>
                </c:pt>
                <c:pt idx="2654">
                  <c:v>0.91221070758119382</c:v>
                </c:pt>
                <c:pt idx="2655">
                  <c:v>0.92171178422001854</c:v>
                </c:pt>
                <c:pt idx="2656">
                  <c:v>0.92162940644644498</c:v>
                </c:pt>
                <c:pt idx="2657">
                  <c:v>0.91568059643863708</c:v>
                </c:pt>
                <c:pt idx="2658">
                  <c:v>0.91121920979787951</c:v>
                </c:pt>
                <c:pt idx="2659">
                  <c:v>0.91105400270430903</c:v>
                </c:pt>
                <c:pt idx="2660">
                  <c:v>0.93162627124183317</c:v>
                </c:pt>
                <c:pt idx="2661">
                  <c:v>0.92716496313088836</c:v>
                </c:pt>
                <c:pt idx="2662">
                  <c:v>0.93336136782206691</c:v>
                </c:pt>
                <c:pt idx="2663">
                  <c:v>0.93237002709837802</c:v>
                </c:pt>
                <c:pt idx="2664">
                  <c:v>0.92856934122095669</c:v>
                </c:pt>
                <c:pt idx="2665">
                  <c:v>0.93352665344545027</c:v>
                </c:pt>
                <c:pt idx="2666">
                  <c:v>0.92848672785794495</c:v>
                </c:pt>
                <c:pt idx="2667">
                  <c:v>0.90303967211289982</c:v>
                </c:pt>
                <c:pt idx="2668">
                  <c:v>0.89750388965524464</c:v>
                </c:pt>
                <c:pt idx="2669">
                  <c:v>0.89486028167131892</c:v>
                </c:pt>
                <c:pt idx="2670">
                  <c:v>0.89444725412116599</c:v>
                </c:pt>
                <c:pt idx="2671">
                  <c:v>0.90543553817005595</c:v>
                </c:pt>
                <c:pt idx="2672">
                  <c:v>0.90708780543029288</c:v>
                </c:pt>
                <c:pt idx="2673">
                  <c:v>0.8913076420236915</c:v>
                </c:pt>
                <c:pt idx="2674">
                  <c:v>0.88841584056657297</c:v>
                </c:pt>
                <c:pt idx="2675">
                  <c:v>0.88502855525591506</c:v>
                </c:pt>
                <c:pt idx="2676">
                  <c:v>0.8718918427736142</c:v>
                </c:pt>
                <c:pt idx="2677">
                  <c:v>0.87527928514389752</c:v>
                </c:pt>
                <c:pt idx="2678">
                  <c:v>0.86941307868287476</c:v>
                </c:pt>
                <c:pt idx="2679">
                  <c:v>0.88288043112552839</c:v>
                </c:pt>
                <c:pt idx="2680">
                  <c:v>0.87007407393300806</c:v>
                </c:pt>
                <c:pt idx="2681">
                  <c:v>0.87007407393300806</c:v>
                </c:pt>
                <c:pt idx="2682">
                  <c:v>0.89609929560819135</c:v>
                </c:pt>
                <c:pt idx="2683">
                  <c:v>0.90444419744636706</c:v>
                </c:pt>
                <c:pt idx="2684">
                  <c:v>0.91617630606538802</c:v>
                </c:pt>
                <c:pt idx="2685">
                  <c:v>0.90584879149342057</c:v>
                </c:pt>
                <c:pt idx="2686">
                  <c:v>0.91221070758119394</c:v>
                </c:pt>
                <c:pt idx="2687">
                  <c:v>0.9164241952355564</c:v>
                </c:pt>
                <c:pt idx="2688">
                  <c:v>0.9210509460295101</c:v>
                </c:pt>
                <c:pt idx="2689">
                  <c:v>0.93129562146525413</c:v>
                </c:pt>
                <c:pt idx="2690">
                  <c:v>0.93071775983814142</c:v>
                </c:pt>
                <c:pt idx="2691">
                  <c:v>0.9342701049989709</c:v>
                </c:pt>
                <c:pt idx="2692">
                  <c:v>0.93402228454238845</c:v>
                </c:pt>
                <c:pt idx="2693">
                  <c:v>0.93437113360307233</c:v>
                </c:pt>
                <c:pt idx="2694">
                  <c:v>0.94865810170138631</c:v>
                </c:pt>
                <c:pt idx="2695">
                  <c:v>0.94674739282739273</c:v>
                </c:pt>
                <c:pt idx="2696">
                  <c:v>0.94209616036431465</c:v>
                </c:pt>
                <c:pt idx="2697">
                  <c:v>0.93445433593967986</c:v>
                </c:pt>
                <c:pt idx="2698">
                  <c:v>0.95372461944673381</c:v>
                </c:pt>
                <c:pt idx="2699">
                  <c:v>0.94915636354705146</c:v>
                </c:pt>
                <c:pt idx="2700">
                  <c:v>0.95247886176219143</c:v>
                </c:pt>
                <c:pt idx="2701">
                  <c:v>0.95081753412480874</c:v>
                </c:pt>
                <c:pt idx="2702">
                  <c:v>0.94799336646891996</c:v>
                </c:pt>
                <c:pt idx="2703">
                  <c:v>0.95198046248935408</c:v>
                </c:pt>
                <c:pt idx="2704">
                  <c:v>0.94483719439718206</c:v>
                </c:pt>
                <c:pt idx="2705">
                  <c:v>0.96385845986800933</c:v>
                </c:pt>
                <c:pt idx="2706">
                  <c:v>0.96377532624498796</c:v>
                </c:pt>
                <c:pt idx="2707">
                  <c:v>0.9626124862264821</c:v>
                </c:pt>
                <c:pt idx="2708">
                  <c:v>0.96801150901523492</c:v>
                </c:pt>
                <c:pt idx="2709">
                  <c:v>0.96892541934355347</c:v>
                </c:pt>
                <c:pt idx="2710">
                  <c:v>0.97191554994246032</c:v>
                </c:pt>
                <c:pt idx="2711">
                  <c:v>0.97947408368444844</c:v>
                </c:pt>
                <c:pt idx="2712">
                  <c:v>0.97565325491005717</c:v>
                </c:pt>
                <c:pt idx="2713">
                  <c:v>0.97764680292027406</c:v>
                </c:pt>
                <c:pt idx="2714">
                  <c:v>0.98246429281316827</c:v>
                </c:pt>
                <c:pt idx="2715">
                  <c:v>0.96958971284582318</c:v>
                </c:pt>
                <c:pt idx="2716">
                  <c:v>0.97905880821840574</c:v>
                </c:pt>
                <c:pt idx="2717">
                  <c:v>0.98121831917164093</c:v>
                </c:pt>
                <c:pt idx="2718">
                  <c:v>0.98304590423883964</c:v>
                </c:pt>
                <c:pt idx="2719">
                  <c:v>0.98595305827435087</c:v>
                </c:pt>
                <c:pt idx="2720">
                  <c:v>0.98611923717435412</c:v>
                </c:pt>
                <c:pt idx="2721">
                  <c:v>0.98329499098865258</c:v>
                </c:pt>
                <c:pt idx="2722">
                  <c:v>0.98346117970488245</c:v>
                </c:pt>
                <c:pt idx="2723">
                  <c:v>0.98420859701394681</c:v>
                </c:pt>
                <c:pt idx="2724">
                  <c:v>0.98454104315999269</c:v>
                </c:pt>
                <c:pt idx="2725">
                  <c:v>0.99234875199783301</c:v>
                </c:pt>
                <c:pt idx="2726">
                  <c:v>0.99633576948845437</c:v>
                </c:pt>
                <c:pt idx="2727">
                  <c:v>1.0155232825728708</c:v>
                </c:pt>
                <c:pt idx="2728">
                  <c:v>1.0193442684068876</c:v>
                </c:pt>
                <c:pt idx="2729">
                  <c:v>1.0174336282464802</c:v>
                </c:pt>
                <c:pt idx="2730">
                  <c:v>1.0101242597841178</c:v>
                </c:pt>
                <c:pt idx="2731">
                  <c:v>1.0141943323679476</c:v>
                </c:pt>
                <c:pt idx="2732">
                  <c:v>1.0103733465339306</c:v>
                </c:pt>
                <c:pt idx="2733">
                  <c:v>0.99841251983527846</c:v>
                </c:pt>
                <c:pt idx="2734">
                  <c:v>0.99700035747752125</c:v>
                </c:pt>
                <c:pt idx="2735">
                  <c:v>0.98146763169466522</c:v>
                </c:pt>
                <c:pt idx="2736">
                  <c:v>0.98196596225391664</c:v>
                </c:pt>
                <c:pt idx="2737">
                  <c:v>0.99641904053864783</c:v>
                </c:pt>
                <c:pt idx="2738">
                  <c:v>0.9991600156741558</c:v>
                </c:pt>
                <c:pt idx="2739">
                  <c:v>0.99832938621225742</c:v>
                </c:pt>
                <c:pt idx="2740">
                  <c:v>0.98387660241432429</c:v>
                </c:pt>
                <c:pt idx="2741">
                  <c:v>0.99841251983527879</c:v>
                </c:pt>
                <c:pt idx="2742">
                  <c:v>0.98678375644983551</c:v>
                </c:pt>
                <c:pt idx="2743">
                  <c:v>0.98977388704874247</c:v>
                </c:pt>
                <c:pt idx="2744">
                  <c:v>0.98420859701394703</c:v>
                </c:pt>
                <c:pt idx="2745">
                  <c:v>1.0051405026451814</c:v>
                </c:pt>
                <c:pt idx="2746">
                  <c:v>1.0180151611423391</c:v>
                </c:pt>
                <c:pt idx="2747">
                  <c:v>1.0207562049914332</c:v>
                </c:pt>
                <c:pt idx="2748">
                  <c:v>1.019676341536323</c:v>
                </c:pt>
                <c:pt idx="2749">
                  <c:v>1.0202580216755806</c:v>
                </c:pt>
                <c:pt idx="2750">
                  <c:v>1.0239957266431772</c:v>
                </c:pt>
                <c:pt idx="2751">
                  <c:v>1.0279826754202122</c:v>
                </c:pt>
                <c:pt idx="2752">
                  <c:v>1.0339631623912375</c:v>
                </c:pt>
                <c:pt idx="2753">
                  <c:v>1.0346275246070935</c:v>
                </c:pt>
                <c:pt idx="2754">
                  <c:v>1.0355412778757866</c:v>
                </c:pt>
                <c:pt idx="2755">
                  <c:v>1.0308069216059139</c:v>
                </c:pt>
                <c:pt idx="2756">
                  <c:v>1.0367873300471266</c:v>
                </c:pt>
                <c:pt idx="2757">
                  <c:v>1.0378979084752482</c:v>
                </c:pt>
                <c:pt idx="2758">
                  <c:v>1.0404028131774063</c:v>
                </c:pt>
                <c:pt idx="2759">
                  <c:v>1.0469994352430332</c:v>
                </c:pt>
                <c:pt idx="2760">
                  <c:v>1.0502558898856513</c:v>
                </c:pt>
                <c:pt idx="2761">
                  <c:v>1.0487527311073714</c:v>
                </c:pt>
                <c:pt idx="2762">
                  <c:v>1.0491702544893042</c:v>
                </c:pt>
                <c:pt idx="2763">
                  <c:v>1.0506731874943722</c:v>
                </c:pt>
                <c:pt idx="2764">
                  <c:v>1.0514249533918176</c:v>
                </c:pt>
                <c:pt idx="2765">
                  <c:v>1.049754634090875</c:v>
                </c:pt>
                <c:pt idx="2766">
                  <c:v>1.0500051441935441</c:v>
                </c:pt>
                <c:pt idx="2767">
                  <c:v>1.0608602711286916</c:v>
                </c:pt>
                <c:pt idx="2768">
                  <c:v>1.0602758915271209</c:v>
                </c:pt>
                <c:pt idx="2769">
                  <c:v>1.0657868094828142</c:v>
                </c:pt>
                <c:pt idx="2770">
                  <c:v>1.0636992023893772</c:v>
                </c:pt>
                <c:pt idx="2771">
                  <c:v>1.0616117425393392</c:v>
                </c:pt>
                <c:pt idx="2772">
                  <c:v>1.0602758915271209</c:v>
                </c:pt>
                <c:pt idx="2773">
                  <c:v>1.0640333663750772</c:v>
                </c:pt>
                <c:pt idx="2774">
                  <c:v>1.0736357072074416</c:v>
                </c:pt>
                <c:pt idx="2775">
                  <c:v>1.0718823328132907</c:v>
                </c:pt>
                <c:pt idx="2776">
                  <c:v>1.079647576654887</c:v>
                </c:pt>
                <c:pt idx="2777">
                  <c:v>1.0814845951158423</c:v>
                </c:pt>
                <c:pt idx="2778">
                  <c:v>1.0708800568131764</c:v>
                </c:pt>
                <c:pt idx="2779">
                  <c:v>1.0694607089775527</c:v>
                </c:pt>
                <c:pt idx="2780">
                  <c:v>1.0718823328132905</c:v>
                </c:pt>
                <c:pt idx="2781">
                  <c:v>1.0779777089003677</c:v>
                </c:pt>
                <c:pt idx="2782">
                  <c:v>1.0785619412585399</c:v>
                </c:pt>
                <c:pt idx="2783">
                  <c:v>1.0827373125050395</c:v>
                </c:pt>
                <c:pt idx="2784">
                  <c:v>1.0854089261834368</c:v>
                </c:pt>
                <c:pt idx="2785">
                  <c:v>1.0664544699508058</c:v>
                </c:pt>
                <c:pt idx="2786">
                  <c:v>1.0744705281980957</c:v>
                </c:pt>
                <c:pt idx="2787">
                  <c:v>1.0916716100365755</c:v>
                </c:pt>
                <c:pt idx="2788">
                  <c:v>1.0895841501865373</c:v>
                </c:pt>
                <c:pt idx="2789">
                  <c:v>1.0920054010056646</c:v>
                </c:pt>
                <c:pt idx="2790">
                  <c:v>1.095094842369019</c:v>
                </c:pt>
                <c:pt idx="2791">
                  <c:v>1.1019422788403392</c:v>
                </c:pt>
                <c:pt idx="2792">
                  <c:v>1.1069518035740842</c:v>
                </c:pt>
                <c:pt idx="2793">
                  <c:v>1.1044468890556995</c:v>
                </c:pt>
                <c:pt idx="2794">
                  <c:v>1.1048645596810311</c:v>
                </c:pt>
                <c:pt idx="2795">
                  <c:v>1.1114609657896728</c:v>
                </c:pt>
                <c:pt idx="2796">
                  <c:v>1.114132805241282</c:v>
                </c:pt>
                <c:pt idx="2797">
                  <c:v>1.1106256932525957</c:v>
                </c:pt>
                <c:pt idx="2798">
                  <c:v>1.1176399172299682</c:v>
                </c:pt>
                <c:pt idx="2799">
                  <c:v>1.1209797901661791</c:v>
                </c:pt>
                <c:pt idx="2800">
                  <c:v>1.1233177699351127</c:v>
                </c:pt>
                <c:pt idx="2801">
                  <c:v>1.1007728423175627</c:v>
                </c:pt>
                <c:pt idx="2802">
                  <c:v>1.0940095898055093</c:v>
                </c:pt>
                <c:pt idx="2803">
                  <c:v>1.0932580496812758</c:v>
                </c:pt>
                <c:pt idx="2804">
                  <c:v>1.1049479976070771</c:v>
                </c:pt>
                <c:pt idx="2805">
                  <c:v>1.1117949040021613</c:v>
                </c:pt>
                <c:pt idx="2806">
                  <c:v>1.0932580496812758</c:v>
                </c:pt>
                <c:pt idx="2807">
                  <c:v>1.0955960196339829</c:v>
                </c:pt>
                <c:pt idx="2808">
                  <c:v>1.114466969226982</c:v>
                </c:pt>
                <c:pt idx="2809">
                  <c:v>1.1061170512970167</c:v>
                </c:pt>
                <c:pt idx="2810">
                  <c:v>1.0974330479111647</c:v>
                </c:pt>
                <c:pt idx="2811">
                  <c:v>1.1070353789273024</c:v>
                </c:pt>
                <c:pt idx="2812">
                  <c:v>1.1054489490988288</c:v>
                </c:pt>
                <c:pt idx="2813">
                  <c:v>1.0849916285747159</c:v>
                </c:pt>
                <c:pt idx="2814">
                  <c:v>1.0925065782706282</c:v>
                </c:pt>
                <c:pt idx="2815">
                  <c:v>1.0859103292216121</c:v>
                </c:pt>
                <c:pt idx="2816">
                  <c:v>1.0734688411715771</c:v>
                </c:pt>
                <c:pt idx="2817">
                  <c:v>1.0535959885950743</c:v>
                </c:pt>
                <c:pt idx="2818">
                  <c:v>1.0675401053471532</c:v>
                </c:pt>
                <c:pt idx="2819">
                  <c:v>1.071423100284552</c:v>
                </c:pt>
                <c:pt idx="2820">
                  <c:v>1.0880279739684255</c:v>
                </c:pt>
                <c:pt idx="2821">
                  <c:v>1.0842539489624325</c:v>
                </c:pt>
                <c:pt idx="2822">
                  <c:v>1.0873568680049002</c:v>
                </c:pt>
                <c:pt idx="2823">
                  <c:v>1.097755530587218</c:v>
                </c:pt>
                <c:pt idx="2824">
                  <c:v>1.1011103045553978</c:v>
                </c:pt>
                <c:pt idx="2825">
                  <c:v>1.0984267837941424</c:v>
                </c:pt>
                <c:pt idx="2826">
                  <c:v>1.1058067014770332</c:v>
                </c:pt>
                <c:pt idx="2827">
                  <c:v>1.1134380323554394</c:v>
                </c:pt>
                <c:pt idx="2828">
                  <c:v>1.1119283654189278</c:v>
                </c:pt>
                <c:pt idx="2829">
                  <c:v>1.1166247623405632</c:v>
                </c:pt>
                <c:pt idx="2830">
                  <c:v>1.1175472716833776</c:v>
                </c:pt>
                <c:pt idx="2831">
                  <c:v>1.1173795909007054</c:v>
                </c:pt>
                <c:pt idx="2832">
                  <c:v>1.1209016824511733</c:v>
                </c:pt>
                <c:pt idx="2833">
                  <c:v>1.1180502453178074</c:v>
                </c:pt>
                <c:pt idx="2834">
                  <c:v>1.1141925664287837</c:v>
                </c:pt>
                <c:pt idx="2835">
                  <c:v>1.1108382341908005</c:v>
                </c:pt>
                <c:pt idx="2836">
                  <c:v>1.1025359544084943</c:v>
                </c:pt>
                <c:pt idx="2837">
                  <c:v>1.1024520747522519</c:v>
                </c:pt>
                <c:pt idx="2838">
                  <c:v>1.1032906357252379</c:v>
                </c:pt>
                <c:pt idx="2839">
                  <c:v>1.1073161524565593</c:v>
                </c:pt>
                <c:pt idx="2840">
                  <c:v>1.0949043977568764</c:v>
                </c:pt>
                <c:pt idx="2841">
                  <c:v>1.1011939584384283</c:v>
                </c:pt>
                <c:pt idx="2842">
                  <c:v>1.1162052855295381</c:v>
                </c:pt>
                <c:pt idx="2843">
                  <c:v>1.1219080812664568</c:v>
                </c:pt>
                <c:pt idx="2844">
                  <c:v>1.1207341489119</c:v>
                </c:pt>
                <c:pt idx="2845">
                  <c:v>1.130377904404263</c:v>
                </c:pt>
                <c:pt idx="2846">
                  <c:v>1.1377578220871538</c:v>
                </c:pt>
                <c:pt idx="2847">
                  <c:v>1.1414478201935057</c:v>
                </c:pt>
                <c:pt idx="2848">
                  <c:v>1.1441316452577857</c:v>
                </c:pt>
                <c:pt idx="2849">
                  <c:v>1.1423704865959459</c:v>
                </c:pt>
                <c:pt idx="2850">
                  <c:v>1.1382611687381947</c:v>
                </c:pt>
                <c:pt idx="2851">
                  <c:v>1.1307132659696078</c:v>
                </c:pt>
                <c:pt idx="2852">
                  <c:v>1.1204825099431734</c:v>
                </c:pt>
                <c:pt idx="2853">
                  <c:v>1.1254300942871127</c:v>
                </c:pt>
                <c:pt idx="2854">
                  <c:v>1.1297911198271773</c:v>
                </c:pt>
                <c:pt idx="2855">
                  <c:v>1.1394349440331262</c:v>
                </c:pt>
                <c:pt idx="2856">
                  <c:v>1.1274430391610788</c:v>
                </c:pt>
                <c:pt idx="2857">
                  <c:v>1.132810237743215</c:v>
                </c:pt>
                <c:pt idx="2858">
                  <c:v>1.1240884811498839</c:v>
                </c:pt>
                <c:pt idx="2859">
                  <c:v>1.1169600453760951</c:v>
                </c:pt>
                <c:pt idx="2860">
                  <c:v>1.1167925903666347</c:v>
                </c:pt>
                <c:pt idx="2861">
                  <c:v>1.1267723062141639</c:v>
                </c:pt>
                <c:pt idx="2862">
                  <c:v>1.1294557582618332</c:v>
                </c:pt>
                <c:pt idx="2863">
                  <c:v>1.1204825099431737</c:v>
                </c:pt>
                <c:pt idx="2864">
                  <c:v>1.1074834602226216</c:v>
                </c:pt>
                <c:pt idx="2865">
                  <c:v>1.1065612355503784</c:v>
                </c:pt>
                <c:pt idx="2866">
                  <c:v>1.1102513121865427</c:v>
                </c:pt>
                <c:pt idx="2867">
                  <c:v>1.1153668717999519</c:v>
                </c:pt>
                <c:pt idx="2868">
                  <c:v>1.1196438017267887</c:v>
                </c:pt>
                <c:pt idx="2869">
                  <c:v>1.1313005708067034</c:v>
                </c:pt>
                <c:pt idx="2870">
                  <c:v>1.1058903553600641</c:v>
                </c:pt>
                <c:pt idx="2871">
                  <c:v>1.1047163542919212</c:v>
                </c:pt>
                <c:pt idx="2872">
                  <c:v>1.0937304654023201</c:v>
                </c:pt>
                <c:pt idx="2873">
                  <c:v>1.0821574287352487</c:v>
                </c:pt>
                <c:pt idx="2874">
                  <c:v>1.0814866172585209</c:v>
                </c:pt>
                <c:pt idx="2875">
                  <c:v>1.0769576851625726</c:v>
                </c:pt>
                <c:pt idx="2876">
                  <c:v>1.0851763110618482</c:v>
                </c:pt>
                <c:pt idx="2877">
                  <c:v>1.0700813399039344</c:v>
                </c:pt>
                <c:pt idx="2878">
                  <c:v>1.0709198223471075</c:v>
                </c:pt>
                <c:pt idx="2879">
                  <c:v>1.0845055879311598</c:v>
                </c:pt>
                <c:pt idx="2880">
                  <c:v>1.0652171836698141</c:v>
                </c:pt>
                <c:pt idx="2881">
                  <c:v>1.0675653428657255</c:v>
                </c:pt>
                <c:pt idx="2882">
                  <c:v>1.0707512482878154</c:v>
                </c:pt>
                <c:pt idx="2883">
                  <c:v>1.0762289873976225</c:v>
                </c:pt>
                <c:pt idx="2884">
                  <c:v>1.0909776617137668</c:v>
                </c:pt>
                <c:pt idx="2885">
                  <c:v>1.0844039605372362</c:v>
                </c:pt>
                <c:pt idx="2886">
                  <c:v>1.0812859048733612</c:v>
                </c:pt>
                <c:pt idx="2887">
                  <c:v>1.0687284184736696</c:v>
                </c:pt>
                <c:pt idx="2888">
                  <c:v>1.0782519644551671</c:v>
                </c:pt>
                <c:pt idx="2889">
                  <c:v>1.0923261658420644</c:v>
                </c:pt>
                <c:pt idx="2890">
                  <c:v>1.1016811377642699</c:v>
                </c:pt>
                <c:pt idx="2891">
                  <c:v>1.11221609865284</c:v>
                </c:pt>
                <c:pt idx="2892">
                  <c:v>1.128650071831709</c:v>
                </c:pt>
                <c:pt idx="2893">
                  <c:v>1.1277228310676763</c:v>
                </c:pt>
                <c:pt idx="2894">
                  <c:v>1.1290717082125843</c:v>
                </c:pt>
                <c:pt idx="2895">
                  <c:v>1.140786069093924</c:v>
                </c:pt>
                <c:pt idx="2896">
                  <c:v>1.1326952013837643</c:v>
                </c:pt>
                <c:pt idx="2897">
                  <c:v>1.11221609865284</c:v>
                </c:pt>
                <c:pt idx="2898">
                  <c:v>1.1074118606658474</c:v>
                </c:pt>
                <c:pt idx="2899">
                  <c:v>1.1111201267698898</c:v>
                </c:pt>
                <c:pt idx="2900">
                  <c:v>1.1034508267270193</c:v>
                </c:pt>
                <c:pt idx="2901">
                  <c:v>1.1098560323740707</c:v>
                </c:pt>
                <c:pt idx="2902">
                  <c:v>1.1007542013032614</c:v>
                </c:pt>
                <c:pt idx="2903">
                  <c:v>1.1186207742236551</c:v>
                </c:pt>
                <c:pt idx="2904">
                  <c:v>1.1179465270676197</c:v>
                </c:pt>
                <c:pt idx="2905">
                  <c:v>1.1334538582722782</c:v>
                </c:pt>
                <c:pt idx="2906">
                  <c:v>1.1342122893875803</c:v>
                </c:pt>
                <c:pt idx="2907">
                  <c:v>1.1278916407164064</c:v>
                </c:pt>
                <c:pt idx="2908">
                  <c:v>1.1236775542722217</c:v>
                </c:pt>
                <c:pt idx="2909">
                  <c:v>1.1006698701005957</c:v>
                </c:pt>
                <c:pt idx="2910">
                  <c:v>1.09746726727707</c:v>
                </c:pt>
                <c:pt idx="2911">
                  <c:v>1.0899663253365066</c:v>
                </c:pt>
                <c:pt idx="2912">
                  <c:v>1.0853314172582538</c:v>
                </c:pt>
                <c:pt idx="2913">
                  <c:v>1.0576036005290892</c:v>
                </c:pt>
                <c:pt idx="2914">
                  <c:v>1.0633347062635039</c:v>
                </c:pt>
                <c:pt idx="2915">
                  <c:v>1.0135266718999574</c:v>
                </c:pt>
                <c:pt idx="2916">
                  <c:v>1.0120093581229295</c:v>
                </c:pt>
                <c:pt idx="2917">
                  <c:v>0.94610406678512826</c:v>
                </c:pt>
                <c:pt idx="2918">
                  <c:v>0.99009712557424401</c:v>
                </c:pt>
                <c:pt idx="2919">
                  <c:v>0.94635682480368699</c:v>
                </c:pt>
                <c:pt idx="2920">
                  <c:v>0.98883295264861215</c:v>
                </c:pt>
                <c:pt idx="2921">
                  <c:v>0.99549083778440972</c:v>
                </c:pt>
                <c:pt idx="2922">
                  <c:v>1.0165602393015409</c:v>
                </c:pt>
                <c:pt idx="2923">
                  <c:v>1.0078795930651838</c:v>
                </c:pt>
                <c:pt idx="2924">
                  <c:v>1.0085540758106573</c:v>
                </c:pt>
                <c:pt idx="2925">
                  <c:v>0.9650665428748858</c:v>
                </c:pt>
                <c:pt idx="2926">
                  <c:v>0.94930666960865362</c:v>
                </c:pt>
                <c:pt idx="2927">
                  <c:v>0.9500652479673547</c:v>
                </c:pt>
                <c:pt idx="2928">
                  <c:v>0.98133245243824552</c:v>
                </c:pt>
                <c:pt idx="2929">
                  <c:v>0.99515374856318484</c:v>
                </c:pt>
                <c:pt idx="2930">
                  <c:v>0.97998380106654892</c:v>
                </c:pt>
                <c:pt idx="2931">
                  <c:v>0.99422666485877764</c:v>
                </c:pt>
                <c:pt idx="2932">
                  <c:v>1.0227969297866595</c:v>
                </c:pt>
                <c:pt idx="2933">
                  <c:v>1.0254940165730673</c:v>
                </c:pt>
                <c:pt idx="2934">
                  <c:v>1.0300448192218661</c:v>
                </c:pt>
                <c:pt idx="2935">
                  <c:v>1.0192573948015347</c:v>
                </c:pt>
                <c:pt idx="2936">
                  <c:v>0.99321554443850268</c:v>
                </c:pt>
                <c:pt idx="2937">
                  <c:v>0.98596750775989717</c:v>
                </c:pt>
                <c:pt idx="2938">
                  <c:v>1.0137792041453044</c:v>
                </c:pt>
                <c:pt idx="2939">
                  <c:v>1.0032444690299456</c:v>
                </c:pt>
                <c:pt idx="2940">
                  <c:v>0.97694970358872912</c:v>
                </c:pt>
                <c:pt idx="2941">
                  <c:v>0.9832707252765136</c:v>
                </c:pt>
                <c:pt idx="2942">
                  <c:v>0.99228838220428273</c:v>
                </c:pt>
                <c:pt idx="2943">
                  <c:v>1.0060257986729797</c:v>
                </c:pt>
                <c:pt idx="2944">
                  <c:v>1.0233868555562555</c:v>
                </c:pt>
                <c:pt idx="2945">
                  <c:v>1.0294438109324453</c:v>
                </c:pt>
                <c:pt idx="2946">
                  <c:v>1.019193510798863</c:v>
                </c:pt>
                <c:pt idx="2947">
                  <c:v>1.0180075241180493</c:v>
                </c:pt>
                <c:pt idx="2948">
                  <c:v>0.98801887334475003</c:v>
                </c:pt>
                <c:pt idx="2949">
                  <c:v>0.95608176048997828</c:v>
                </c:pt>
                <c:pt idx="2950">
                  <c:v>0.9618421480283218</c:v>
                </c:pt>
                <c:pt idx="2951">
                  <c:v>0.98471517320353663</c:v>
                </c:pt>
                <c:pt idx="2952">
                  <c:v>0.99572787020796494</c:v>
                </c:pt>
                <c:pt idx="2953">
                  <c:v>0.97539629554651608</c:v>
                </c:pt>
                <c:pt idx="2954">
                  <c:v>0.98310537093954375</c:v>
                </c:pt>
                <c:pt idx="2955">
                  <c:v>0.95853829082748299</c:v>
                </c:pt>
                <c:pt idx="2956">
                  <c:v>0.93126049900650243</c:v>
                </c:pt>
                <c:pt idx="2957">
                  <c:v>0.95167610056759255</c:v>
                </c:pt>
                <c:pt idx="2958">
                  <c:v>0.96929680646049621</c:v>
                </c:pt>
                <c:pt idx="2959">
                  <c:v>0.98683273942053729</c:v>
                </c:pt>
                <c:pt idx="2960">
                  <c:v>0.98022487777546086</c:v>
                </c:pt>
                <c:pt idx="2961">
                  <c:v>1.0130096905101771</c:v>
                </c:pt>
                <c:pt idx="2962">
                  <c:v>1.0140259742656403</c:v>
                </c:pt>
                <c:pt idx="2963">
                  <c:v>1.0229208792798563</c:v>
                </c:pt>
                <c:pt idx="2964">
                  <c:v>1.0208878700387329</c:v>
                </c:pt>
                <c:pt idx="2965">
                  <c:v>1.0383388730062861</c:v>
                </c:pt>
                <c:pt idx="2966">
                  <c:v>1.0185159653906917</c:v>
                </c:pt>
                <c:pt idx="2967">
                  <c:v>1.0384237244689611</c:v>
                </c:pt>
                <c:pt idx="2968">
                  <c:v>1.0261399537316058</c:v>
                </c:pt>
                <c:pt idx="2969">
                  <c:v>1.0306297976132583</c:v>
                </c:pt>
                <c:pt idx="2970">
                  <c:v>1.0501989655876345</c:v>
                </c:pt>
                <c:pt idx="2971">
                  <c:v>1.0630755775138845</c:v>
                </c:pt>
                <c:pt idx="2972">
                  <c:v>1.0424054215647689</c:v>
                </c:pt>
                <c:pt idx="2973">
                  <c:v>1.0529945287592297</c:v>
                </c:pt>
                <c:pt idx="2974">
                  <c:v>1.08967551962367</c:v>
                </c:pt>
                <c:pt idx="2975">
                  <c:v>1.0894214069658412</c:v>
                </c:pt>
                <c:pt idx="2976">
                  <c:v>1.0631600559599494</c:v>
                </c:pt>
                <c:pt idx="2977">
                  <c:v>1.03351006500413</c:v>
                </c:pt>
                <c:pt idx="2978">
                  <c:v>1.0503682267827887</c:v>
                </c:pt>
                <c:pt idx="2979">
                  <c:v>1.0695134319305866</c:v>
                </c:pt>
                <c:pt idx="2980">
                  <c:v>1.062990647521397</c:v>
                </c:pt>
                <c:pt idx="2981">
                  <c:v>1.069598283393262</c:v>
                </c:pt>
                <c:pt idx="2982">
                  <c:v>1.0833217706364227</c:v>
                </c:pt>
                <c:pt idx="2983">
                  <c:v>1.043337079630769</c:v>
                </c:pt>
                <c:pt idx="2984">
                  <c:v>1.0531638586679697</c:v>
                </c:pt>
                <c:pt idx="2985">
                  <c:v>1.0729870607703618</c:v>
                </c:pt>
                <c:pt idx="2986">
                  <c:v>1.0628212390828444</c:v>
                </c:pt>
                <c:pt idx="2987">
                  <c:v>1.0680734111217567</c:v>
                </c:pt>
                <c:pt idx="2988">
                  <c:v>1.0511307708970237</c:v>
                </c:pt>
                <c:pt idx="2989">
                  <c:v>1.0344423218599519</c:v>
                </c:pt>
                <c:pt idx="2990">
                  <c:v>1.0333408823387888</c:v>
                </c:pt>
                <c:pt idx="2991">
                  <c:v>1.0136870886749492</c:v>
                </c:pt>
                <c:pt idx="2992">
                  <c:v>1.0097058333093385</c:v>
                </c:pt>
                <c:pt idx="2993">
                  <c:v>0.98742580638264366</c:v>
                </c:pt>
                <c:pt idx="2994">
                  <c:v>0.98556204852044749</c:v>
                </c:pt>
                <c:pt idx="2995">
                  <c:v>1.0141105999551041</c:v>
                </c:pt>
                <c:pt idx="2996">
                  <c:v>1.0169910931191868</c:v>
                </c:pt>
                <c:pt idx="2997">
                  <c:v>1.0588398462900608</c:v>
                </c:pt>
                <c:pt idx="2998">
                  <c:v>1.0586702906081094</c:v>
                </c:pt>
                <c:pt idx="2999">
                  <c:v>1.0577384852987106</c:v>
                </c:pt>
                <c:pt idx="3000">
                  <c:v>1.0692596235757816</c:v>
                </c:pt>
                <c:pt idx="3001">
                  <c:v>1.0695982833932614</c:v>
                </c:pt>
                <c:pt idx="3002">
                  <c:v>1.0735799804890689</c:v>
                </c:pt>
                <c:pt idx="3003">
                  <c:v>1.0500294099056831</c:v>
                </c:pt>
                <c:pt idx="3004">
                  <c:v>1.0678192984639274</c:v>
                </c:pt>
                <c:pt idx="3005">
                  <c:v>1.0522320533585705</c:v>
                </c:pt>
                <c:pt idx="3006">
                  <c:v>1.0424054215647687</c:v>
                </c:pt>
                <c:pt idx="3007">
                  <c:v>1.0313075687946409</c:v>
                </c:pt>
                <c:pt idx="3008">
                  <c:v>1.0350350845190235</c:v>
                </c:pt>
                <c:pt idx="3009">
                  <c:v>1.0365694687141074</c:v>
                </c:pt>
                <c:pt idx="3010">
                  <c:v>1.0254868212789732</c:v>
                </c:pt>
                <c:pt idx="3011">
                  <c:v>1.0565183479655778</c:v>
                </c:pt>
                <c:pt idx="3012">
                  <c:v>1.0585646189288289</c:v>
                </c:pt>
                <c:pt idx="3013">
                  <c:v>1.0679419031340815</c:v>
                </c:pt>
                <c:pt idx="3014">
                  <c:v>1.077490087844329</c:v>
                </c:pt>
                <c:pt idx="3015">
                  <c:v>1.0783425780428513</c:v>
                </c:pt>
                <c:pt idx="3016">
                  <c:v>1.0641910935039824</c:v>
                </c:pt>
                <c:pt idx="3017">
                  <c:v>1.0751883594002056</c:v>
                </c:pt>
                <c:pt idx="3018">
                  <c:v>1.0699028710882346</c:v>
                </c:pt>
                <c:pt idx="3019">
                  <c:v>1.0869529793617048</c:v>
                </c:pt>
                <c:pt idx="3020">
                  <c:v>1.0886579597587396</c:v>
                </c:pt>
                <c:pt idx="3021">
                  <c:v>1.0915566522069369</c:v>
                </c:pt>
                <c:pt idx="3022">
                  <c:v>1.0887434198274735</c:v>
                </c:pt>
                <c:pt idx="3023">
                  <c:v>1.0913861247185526</c:v>
                </c:pt>
                <c:pt idx="3024">
                  <c:v>1.1008490849495141</c:v>
                </c:pt>
                <c:pt idx="3025">
                  <c:v>1.1014458231803665</c:v>
                </c:pt>
                <c:pt idx="3026">
                  <c:v>1.1040883121144507</c:v>
                </c:pt>
                <c:pt idx="3027">
                  <c:v>1.0983766032437947</c:v>
                </c:pt>
                <c:pt idx="3028">
                  <c:v>1.1026392996420709</c:v>
                </c:pt>
                <c:pt idx="3029">
                  <c:v>1.1148303463030229</c:v>
                </c:pt>
                <c:pt idx="3030">
                  <c:v>1.1207125041322601</c:v>
                </c:pt>
                <c:pt idx="3031">
                  <c:v>1.1248899760512505</c:v>
                </c:pt>
                <c:pt idx="3032">
                  <c:v>1.1219909891162652</c:v>
                </c:pt>
                <c:pt idx="3033">
                  <c:v>1.1207125041322599</c:v>
                </c:pt>
                <c:pt idx="3034">
                  <c:v>1.1300901613541228</c:v>
                </c:pt>
                <c:pt idx="3035">
                  <c:v>1.1242932378203978</c:v>
                </c:pt>
                <c:pt idx="3036">
                  <c:v>1.1237816455390088</c:v>
                </c:pt>
                <c:pt idx="3037">
                  <c:v>1.1199450911696243</c:v>
                </c:pt>
                <c:pt idx="3038">
                  <c:v>1.1195191749139541</c:v>
                </c:pt>
                <c:pt idx="3039">
                  <c:v>1.1293228269213003</c:v>
                </c:pt>
                <c:pt idx="3040">
                  <c:v>1.1311131103274432</c:v>
                </c:pt>
                <c:pt idx="3041">
                  <c:v>1.1469699679124206</c:v>
                </c:pt>
                <c:pt idx="3042">
                  <c:v>1.146202849436583</c:v>
                </c:pt>
                <c:pt idx="3043">
                  <c:v>1.1491012375817462</c:v>
                </c:pt>
                <c:pt idx="3044">
                  <c:v>1.1525111394784759</c:v>
                </c:pt>
                <c:pt idx="3045">
                  <c:v>1.1539606034972887</c:v>
                </c:pt>
                <c:pt idx="3046">
                  <c:v>1.1454354364739479</c:v>
                </c:pt>
                <c:pt idx="3047">
                  <c:v>1.1539606034972887</c:v>
                </c:pt>
                <c:pt idx="3048">
                  <c:v>1.1525111394784759</c:v>
                </c:pt>
                <c:pt idx="3049">
                  <c:v>1.1471404954008051</c:v>
                </c:pt>
                <c:pt idx="3050">
                  <c:v>1.1598429085699247</c:v>
                </c:pt>
                <c:pt idx="3051">
                  <c:v>1.1629118242034719</c:v>
                </c:pt>
                <c:pt idx="3052">
                  <c:v>1.1634232594252256</c:v>
                </c:pt>
                <c:pt idx="3053">
                  <c:v>1.1596724497951167</c:v>
                </c:pt>
                <c:pt idx="3054">
                  <c:v>1.1647871946617185</c:v>
                </c:pt>
                <c:pt idx="3055">
                  <c:v>1.1673451266199451</c:v>
                </c:pt>
                <c:pt idx="3056">
                  <c:v>1.1693057215574874</c:v>
                </c:pt>
                <c:pt idx="3057">
                  <c:v>1.1727159179410147</c:v>
                </c:pt>
                <c:pt idx="3058">
                  <c:v>1.1681122450957826</c:v>
                </c:pt>
                <c:pt idx="3059">
                  <c:v>1.1741652249002021</c:v>
                </c:pt>
                <c:pt idx="3060">
                  <c:v>1.1705845010282907</c:v>
                </c:pt>
                <c:pt idx="3061">
                  <c:v>1.1658103694082607</c:v>
                </c:pt>
                <c:pt idx="3062">
                  <c:v>1.1487604083781895</c:v>
                </c:pt>
                <c:pt idx="3063">
                  <c:v>1.1567738358767523</c:v>
                </c:pt>
                <c:pt idx="3064">
                  <c:v>1.1682826940543547</c:v>
                </c:pt>
                <c:pt idx="3065">
                  <c:v>1.1728014467233254</c:v>
                </c:pt>
                <c:pt idx="3066">
                  <c:v>1.1728862981860007</c:v>
                </c:pt>
                <c:pt idx="3067">
                  <c:v>1.1940284183097374</c:v>
                </c:pt>
                <c:pt idx="3068">
                  <c:v>1.1927498646121459</c:v>
                </c:pt>
                <c:pt idx="3069">
                  <c:v>1.1996551186581024</c:v>
                </c:pt>
                <c:pt idx="3070">
                  <c:v>1.2013164462954851</c:v>
                </c:pt>
                <c:pt idx="3071">
                  <c:v>1.2060259478796227</c:v>
                </c:pt>
                <c:pt idx="3072">
                  <c:v>1.2025152431520032</c:v>
                </c:pt>
                <c:pt idx="3073">
                  <c:v>1.2005455093075024</c:v>
                </c:pt>
                <c:pt idx="3074">
                  <c:v>1.1918974529434361</c:v>
                </c:pt>
                <c:pt idx="3075">
                  <c:v>1.1957508617738917</c:v>
                </c:pt>
                <c:pt idx="3076">
                  <c:v>1.2125330754073953</c:v>
                </c:pt>
                <c:pt idx="3077">
                  <c:v>1.2087656469056731</c:v>
                </c:pt>
                <c:pt idx="3078">
                  <c:v>1.2027721239857314</c:v>
                </c:pt>
                <c:pt idx="3079">
                  <c:v>1.2007171656619446</c:v>
                </c:pt>
                <c:pt idx="3080">
                  <c:v>1.2056832437767862</c:v>
                </c:pt>
                <c:pt idx="3081">
                  <c:v>1.2145023577054728</c:v>
                </c:pt>
                <c:pt idx="3082">
                  <c:v>1.2095361323472325</c:v>
                </c:pt>
                <c:pt idx="3083">
                  <c:v>1.1975485662473395</c:v>
                </c:pt>
                <c:pt idx="3084">
                  <c:v>1.1969495801005972</c:v>
                </c:pt>
                <c:pt idx="3085">
                  <c:v>1.1835064148402701</c:v>
                </c:pt>
                <c:pt idx="3086">
                  <c:v>1.1636412680016435</c:v>
                </c:pt>
                <c:pt idx="3087">
                  <c:v>1.1730603496997316</c:v>
                </c:pt>
                <c:pt idx="3088">
                  <c:v>1.1883871212324271</c:v>
                </c:pt>
                <c:pt idx="3089">
                  <c:v>1.1742588422532256</c:v>
                </c:pt>
                <c:pt idx="3090">
                  <c:v>1.173488199752041</c:v>
                </c:pt>
                <c:pt idx="3091">
                  <c:v>1.1908703026251337</c:v>
                </c:pt>
                <c:pt idx="3092">
                  <c:v>1.1868456202730728</c:v>
                </c:pt>
                <c:pt idx="3093">
                  <c:v>1.1792250676114662</c:v>
                </c:pt>
                <c:pt idx="3094">
                  <c:v>1.1811945069691692</c:v>
                </c:pt>
                <c:pt idx="3095">
                  <c:v>1.1712618206632499</c:v>
                </c:pt>
                <c:pt idx="3096">
                  <c:v>1.1757143628838467</c:v>
                </c:pt>
                <c:pt idx="3097">
                  <c:v>1.1918116198581015</c:v>
                </c:pt>
                <c:pt idx="3098">
                  <c:v>1.2001175807253803</c:v>
                </c:pt>
                <c:pt idx="3099">
                  <c:v>1.2020870102668568</c:v>
                </c:pt>
                <c:pt idx="3100">
                  <c:v>1.1976343895164474</c:v>
                </c:pt>
                <c:pt idx="3101">
                  <c:v>1.2050838060836209</c:v>
                </c:pt>
                <c:pt idx="3102">
                  <c:v>1.2014876511035042</c:v>
                </c:pt>
                <c:pt idx="3103">
                  <c:v>1.1923258330719815</c:v>
                </c:pt>
                <c:pt idx="3104">
                  <c:v>1.1730603496997321</c:v>
                </c:pt>
                <c:pt idx="3105">
                  <c:v>1.1739164326371874</c:v>
                </c:pt>
                <c:pt idx="3106">
                  <c:v>1.1692068623394636</c:v>
                </c:pt>
                <c:pt idx="3107">
                  <c:v>1.1622715706401305</c:v>
                </c:pt>
                <c:pt idx="3108">
                  <c:v>1.1646690171097682</c:v>
                </c:pt>
                <c:pt idx="3109">
                  <c:v>1.1611582338523361</c:v>
                </c:pt>
                <c:pt idx="3110">
                  <c:v>1.1483144277553621</c:v>
                </c:pt>
                <c:pt idx="3111">
                  <c:v>1.1417213198988558</c:v>
                </c:pt>
                <c:pt idx="3112">
                  <c:v>1.137354600947367</c:v>
                </c:pt>
                <c:pt idx="3113">
                  <c:v>1.1204865542285285</c:v>
                </c:pt>
                <c:pt idx="3114">
                  <c:v>1.1108963560684508</c:v>
                </c:pt>
                <c:pt idx="3115">
                  <c:v>1.1299908604059026</c:v>
                </c:pt>
                <c:pt idx="3116">
                  <c:v>1.1319599954605812</c:v>
                </c:pt>
                <c:pt idx="3117">
                  <c:v>1.1325593546239341</c:v>
                </c:pt>
                <c:pt idx="3118">
                  <c:v>1.1347856649991388</c:v>
                </c:pt>
                <c:pt idx="3119">
                  <c:v>1.1311039027068992</c:v>
                </c:pt>
                <c:pt idx="3120">
                  <c:v>1.1448038702711416</c:v>
                </c:pt>
                <c:pt idx="3121">
                  <c:v>1.1281925571426326</c:v>
                </c:pt>
                <c:pt idx="3122">
                  <c:v>1.1257095917069113</c:v>
                </c:pt>
                <c:pt idx="3123">
                  <c:v>1.0973676620258237</c:v>
                </c:pt>
                <c:pt idx="3124">
                  <c:v>1.0968540574179926</c:v>
                </c:pt>
                <c:pt idx="3125">
                  <c:v>1.1051595667388483</c:v>
                </c:pt>
                <c:pt idx="3126">
                  <c:v>1.129990860405903</c:v>
                </c:pt>
                <c:pt idx="3127">
                  <c:v>1.1306756698217533</c:v>
                </c:pt>
                <c:pt idx="3128">
                  <c:v>1.1396668131214931</c:v>
                </c:pt>
                <c:pt idx="3129">
                  <c:v>1.125196055812667</c:v>
                </c:pt>
                <c:pt idx="3130">
                  <c:v>1.1381250863889267</c:v>
                </c:pt>
                <c:pt idx="3131">
                  <c:v>1.1308473261761958</c:v>
                </c:pt>
                <c:pt idx="3132">
                  <c:v>1.1428348137462763</c:v>
                </c:pt>
                <c:pt idx="3133">
                  <c:v>1.1545227395293993</c:v>
                </c:pt>
                <c:pt idx="3134">
                  <c:v>1.1567605054410388</c:v>
                </c:pt>
                <c:pt idx="3135">
                  <c:v>1.1679491975720637</c:v>
                </c:pt>
                <c:pt idx="3136">
                  <c:v>1.1660557063595154</c:v>
                </c:pt>
                <c:pt idx="3137">
                  <c:v>1.139891113899157</c:v>
                </c:pt>
                <c:pt idx="3138">
                  <c:v>1.1486701678071152</c:v>
                </c:pt>
                <c:pt idx="3139">
                  <c:v>1.1302514812219635</c:v>
                </c:pt>
                <c:pt idx="3140">
                  <c:v>1.1359318076162095</c:v>
                </c:pt>
                <c:pt idx="3141">
                  <c:v>1.1461739406492657</c:v>
                </c:pt>
                <c:pt idx="3142">
                  <c:v>1.1429029678075153</c:v>
                </c:pt>
                <c:pt idx="3143">
                  <c:v>1.1713920525414678</c:v>
                </c:pt>
                <c:pt idx="3144">
                  <c:v>1.1749205835365812</c:v>
                </c:pt>
                <c:pt idx="3145">
                  <c:v>1.1826674710344474</c:v>
                </c:pt>
                <c:pt idx="3146">
                  <c:v>1.1773308303656969</c:v>
                </c:pt>
                <c:pt idx="3147">
                  <c:v>1.1661421382346717</c:v>
                </c:pt>
                <c:pt idx="3148">
                  <c:v>1.1646789020499482</c:v>
                </c:pt>
                <c:pt idx="3149">
                  <c:v>1.1545227395293989</c:v>
                </c:pt>
                <c:pt idx="3150">
                  <c:v>1.154694837614038</c:v>
                </c:pt>
                <c:pt idx="3151">
                  <c:v>1.1491004130187128</c:v>
                </c:pt>
                <c:pt idx="3152">
                  <c:v>1.1683798256164986</c:v>
                </c:pt>
                <c:pt idx="3153">
                  <c:v>1.1656252353747054</c:v>
                </c:pt>
                <c:pt idx="3154">
                  <c:v>1.1736297497395209</c:v>
                </c:pt>
                <c:pt idx="3155">
                  <c:v>1.1823226760753467</c:v>
                </c:pt>
                <c:pt idx="3156">
                  <c:v>1.1854214035890589</c:v>
                </c:pt>
                <c:pt idx="3157">
                  <c:v>1.1745766818540908</c:v>
                </c:pt>
                <c:pt idx="3158">
                  <c:v>1.1626989102486571</c:v>
                </c:pt>
                <c:pt idx="3159">
                  <c:v>1.1527152188293575</c:v>
                </c:pt>
                <c:pt idx="3160">
                  <c:v>1.1529730714695183</c:v>
                </c:pt>
                <c:pt idx="3161">
                  <c:v>1.1719945627135571</c:v>
                </c:pt>
                <c:pt idx="3162">
                  <c:v>1.193597721551716</c:v>
                </c:pt>
                <c:pt idx="3163">
                  <c:v>1.193597721551716</c:v>
                </c:pt>
                <c:pt idx="3164">
                  <c:v>1.1852490012013954</c:v>
                </c:pt>
                <c:pt idx="3165">
                  <c:v>1.1842162360014814</c:v>
                </c:pt>
                <c:pt idx="3166">
                  <c:v>1.176039996568637</c:v>
                </c:pt>
                <c:pt idx="3167">
                  <c:v>1.1993645387184784</c:v>
                </c:pt>
                <c:pt idx="3168">
                  <c:v>1.2016882162452651</c:v>
                </c:pt>
                <c:pt idx="3169">
                  <c:v>1.2077129645820013</c:v>
                </c:pt>
                <c:pt idx="3170">
                  <c:v>1.2091762792965379</c:v>
                </c:pt>
                <c:pt idx="3171">
                  <c:v>1.2102089561504126</c:v>
                </c:pt>
                <c:pt idx="3172">
                  <c:v>1.2121884964052805</c:v>
                </c:pt>
                <c:pt idx="3173">
                  <c:v>1.2115859960494177</c:v>
                </c:pt>
                <c:pt idx="3174">
                  <c:v>1.211758025420471</c:v>
                </c:pt>
                <c:pt idx="3175">
                  <c:v>1.2131352812764613</c:v>
                </c:pt>
                <c:pt idx="3176">
                  <c:v>1.2220865805124572</c:v>
                </c:pt>
                <c:pt idx="3177">
                  <c:v>1.2237214730516235</c:v>
                </c:pt>
                <c:pt idx="3178">
                  <c:v>1.2238078263969676</c:v>
                </c:pt>
                <c:pt idx="3179">
                  <c:v>1.2201068930141907</c:v>
                </c:pt>
                <c:pt idx="3180">
                  <c:v>1.2206232756141477</c:v>
                </c:pt>
                <c:pt idx="3181">
                  <c:v>1.210639436951449</c:v>
                </c:pt>
                <c:pt idx="3182">
                  <c:v>1.2179554019180823</c:v>
                </c:pt>
                <c:pt idx="3183">
                  <c:v>1.2182130974986178</c:v>
                </c:pt>
                <c:pt idx="3184">
                  <c:v>1.2170079397272668</c:v>
                </c:pt>
                <c:pt idx="3185">
                  <c:v>1.2179554019180823</c:v>
                </c:pt>
                <c:pt idx="3186">
                  <c:v>1.2091762792965381</c:v>
                </c:pt>
                <c:pt idx="3187">
                  <c:v>1.2149431749931134</c:v>
                </c:pt>
                <c:pt idx="3188">
                  <c:v>1.2138237619610575</c:v>
                </c:pt>
                <c:pt idx="3189">
                  <c:v>1.2127910851071828</c:v>
                </c:pt>
                <c:pt idx="3190">
                  <c:v>1.2374065395838967</c:v>
                </c:pt>
                <c:pt idx="3191">
                  <c:v>1.242226728939104</c:v>
                </c:pt>
                <c:pt idx="3192">
                  <c:v>1.2351684006556467</c:v>
                </c:pt>
                <c:pt idx="3193">
                  <c:v>1.2386117758850606</c:v>
                </c:pt>
                <c:pt idx="3194">
                  <c:v>1.2427428857658493</c:v>
                </c:pt>
                <c:pt idx="3195">
                  <c:v>1.2616777978913225</c:v>
                </c:pt>
                <c:pt idx="3196">
                  <c:v>1.2672723697300567</c:v>
                </c:pt>
                <c:pt idx="3197">
                  <c:v>1.2629689261751904</c:v>
                </c:pt>
                <c:pt idx="3198">
                  <c:v>1.2619361707915031</c:v>
                </c:pt>
                <c:pt idx="3199">
                  <c:v>1.2626245729462864</c:v>
                </c:pt>
                <c:pt idx="3200">
                  <c:v>1.2627108575780444</c:v>
                </c:pt>
                <c:pt idx="3201">
                  <c:v>1.262182862382027</c:v>
                </c:pt>
                <c:pt idx="3202">
                  <c:v>1.2602792604560775</c:v>
                </c:pt>
                <c:pt idx="3203">
                  <c:v>1.2468675562019929</c:v>
                </c:pt>
                <c:pt idx="3204">
                  <c:v>1.2398587213330206</c:v>
                </c:pt>
                <c:pt idx="3205">
                  <c:v>1.2515400604280895</c:v>
                </c:pt>
                <c:pt idx="3206">
                  <c:v>1.245743048548335</c:v>
                </c:pt>
                <c:pt idx="3207">
                  <c:v>1.2490307286077473</c:v>
                </c:pt>
                <c:pt idx="3208">
                  <c:v>1.2503287576989004</c:v>
                </c:pt>
                <c:pt idx="3209">
                  <c:v>1.2554336863389086</c:v>
                </c:pt>
                <c:pt idx="3210">
                  <c:v>1.2644329182093614</c:v>
                </c:pt>
                <c:pt idx="3211">
                  <c:v>1.2645190457814939</c:v>
                </c:pt>
                <c:pt idx="3212">
                  <c:v>1.260192543910359</c:v>
                </c:pt>
                <c:pt idx="3213">
                  <c:v>1.2477328565762194</c:v>
                </c:pt>
                <c:pt idx="3214">
                  <c:v>1.239772152030691</c:v>
                </c:pt>
                <c:pt idx="3215">
                  <c:v>1.2404644512274321</c:v>
                </c:pt>
                <c:pt idx="3216">
                  <c:v>1.2363975198361121</c:v>
                </c:pt>
                <c:pt idx="3217">
                  <c:v>1.2466944077811075</c:v>
                </c:pt>
                <c:pt idx="3218">
                  <c:v>1.2593275380229296</c:v>
                </c:pt>
                <c:pt idx="3219">
                  <c:v>1.2650384910441477</c:v>
                </c:pt>
                <c:pt idx="3220">
                  <c:v>1.261750290724726</c:v>
                </c:pt>
                <c:pt idx="3221">
                  <c:v>1.2407241002370599</c:v>
                </c:pt>
                <c:pt idx="3222">
                  <c:v>1.2408973959013436</c:v>
                </c:pt>
                <c:pt idx="3223">
                  <c:v>1.2236780362489466</c:v>
                </c:pt>
                <c:pt idx="3224">
                  <c:v>1.2202173550120481</c:v>
                </c:pt>
                <c:pt idx="3225">
                  <c:v>1.2237644583078766</c:v>
                </c:pt>
                <c:pt idx="3226">
                  <c:v>1.2230723848843472</c:v>
                </c:pt>
                <c:pt idx="3227">
                  <c:v>1.2230723848843472</c:v>
                </c:pt>
                <c:pt idx="3228">
                  <c:v>1.2358781432870445</c:v>
                </c:pt>
                <c:pt idx="3229">
                  <c:v>1.2248891917347462</c:v>
                </c:pt>
                <c:pt idx="3230">
                  <c:v>1.2273988867554819</c:v>
                </c:pt>
                <c:pt idx="3231">
                  <c:v>1.2370031712007119</c:v>
                </c:pt>
                <c:pt idx="3232">
                  <c:v>1.2089683716172852</c:v>
                </c:pt>
                <c:pt idx="3233">
                  <c:v>1.1944317179793362</c:v>
                </c:pt>
                <c:pt idx="3234">
                  <c:v>1.1954698624714235</c:v>
                </c:pt>
                <c:pt idx="3235">
                  <c:v>1.196421741964206</c:v>
                </c:pt>
                <c:pt idx="3236">
                  <c:v>1.1922682412705572</c:v>
                </c:pt>
                <c:pt idx="3237">
                  <c:v>1.1761739782454135</c:v>
                </c:pt>
                <c:pt idx="3238">
                  <c:v>1.1741839542605434</c:v>
                </c:pt>
                <c:pt idx="3239">
                  <c:v>1.1799815551139032</c:v>
                </c:pt>
                <c:pt idx="3240">
                  <c:v>1.2038631484904692</c:v>
                </c:pt>
                <c:pt idx="3241">
                  <c:v>1.2043823679799215</c:v>
                </c:pt>
                <c:pt idx="3242">
                  <c:v>1.2066319722608327</c:v>
                </c:pt>
                <c:pt idx="3243">
                  <c:v>1.223072384884347</c:v>
                </c:pt>
                <c:pt idx="3244">
                  <c:v>1.2204765622914791</c:v>
                </c:pt>
                <c:pt idx="3245">
                  <c:v>1.2142465272079905</c:v>
                </c:pt>
                <c:pt idx="3246">
                  <c:v>1.2240242643771295</c:v>
                </c:pt>
                <c:pt idx="3247">
                  <c:v>1.2297348443817369</c:v>
                </c:pt>
                <c:pt idx="3248">
                  <c:v>1.2299942676181528</c:v>
                </c:pt>
                <c:pt idx="3249">
                  <c:v>1.2239374594853618</c:v>
                </c:pt>
                <c:pt idx="3250">
                  <c:v>1.2222073888131439</c:v>
                </c:pt>
                <c:pt idx="3251">
                  <c:v>1.2243701882022879</c:v>
                </c:pt>
                <c:pt idx="3252">
                  <c:v>1.2285233158793263</c:v>
                </c:pt>
                <c:pt idx="3253">
                  <c:v>1.2322446964620977</c:v>
                </c:pt>
                <c:pt idx="3254">
                  <c:v>1.2327633956915309</c:v>
                </c:pt>
                <c:pt idx="3255">
                  <c:v>1.2411566031807739</c:v>
                </c:pt>
                <c:pt idx="3256">
                  <c:v>1.2417621760155604</c:v>
                </c:pt>
                <c:pt idx="3257">
                  <c:v>1.234148072614826</c:v>
                </c:pt>
                <c:pt idx="3258">
                  <c:v>1.2295619119178369</c:v>
                </c:pt>
                <c:pt idx="3259">
                  <c:v>1.2440120060696835</c:v>
                </c:pt>
                <c:pt idx="3260">
                  <c:v>1.2578565077542903</c:v>
                </c:pt>
                <c:pt idx="3261">
                  <c:v>1.2485115778318903</c:v>
                </c:pt>
                <c:pt idx="3262">
                  <c:v>1.2556929623319251</c:v>
                </c:pt>
                <c:pt idx="3263">
                  <c:v>1.2442952434718155</c:v>
                </c:pt>
                <c:pt idx="3264">
                  <c:v>1.2404614572783206</c:v>
                </c:pt>
                <c:pt idx="3265">
                  <c:v>1.2352325791451149</c:v>
                </c:pt>
                <c:pt idx="3266">
                  <c:v>1.2335764148429202</c:v>
                </c:pt>
                <c:pt idx="3267">
                  <c:v>1.2202440944132884</c:v>
                </c:pt>
                <c:pt idx="3268">
                  <c:v>1.2409842007931102</c:v>
                </c:pt>
                <c:pt idx="3269">
                  <c:v>1.2727903946338028</c:v>
                </c:pt>
                <c:pt idx="3270">
                  <c:v>1.2699147016045245</c:v>
                </c:pt>
                <c:pt idx="3271">
                  <c:v>1.2754918987221777</c:v>
                </c:pt>
                <c:pt idx="3272">
                  <c:v>1.2720067358161549</c:v>
                </c:pt>
                <c:pt idx="3273">
                  <c:v>1.2683463140005298</c:v>
                </c:pt>
                <c:pt idx="3274">
                  <c:v>1.27157025730067</c:v>
                </c:pt>
                <c:pt idx="3275">
                  <c:v>1.2816785657165757</c:v>
                </c:pt>
                <c:pt idx="3276">
                  <c:v>1.2815918393546211</c:v>
                </c:pt>
                <c:pt idx="3277">
                  <c:v>1.2807206983255708</c:v>
                </c:pt>
                <c:pt idx="3278">
                  <c:v>1.2815918393546211</c:v>
                </c:pt>
                <c:pt idx="3279">
                  <c:v>1.2814177878408897</c:v>
                </c:pt>
                <c:pt idx="3280">
                  <c:v>1.2896958902570959</c:v>
                </c:pt>
                <c:pt idx="3281">
                  <c:v>1.2925718875893888</c:v>
                </c:pt>
                <c:pt idx="3282">
                  <c:v>1.2995431263105173</c:v>
                </c:pt>
                <c:pt idx="3283">
                  <c:v>1.3016344046727002</c:v>
                </c:pt>
                <c:pt idx="3284">
                  <c:v>1.3019830966737587</c:v>
                </c:pt>
                <c:pt idx="3285">
                  <c:v>1.3093030273959356</c:v>
                </c:pt>
                <c:pt idx="3286">
                  <c:v>1.3077340410021094</c:v>
                </c:pt>
                <c:pt idx="3287">
                  <c:v>1.312875672513361</c:v>
                </c:pt>
                <c:pt idx="3288">
                  <c:v>1.3077340410021097</c:v>
                </c:pt>
                <c:pt idx="3289">
                  <c:v>1.3045099504585802</c:v>
                </c:pt>
                <c:pt idx="3290">
                  <c:v>1.3179301261162251</c:v>
                </c:pt>
                <c:pt idx="3291">
                  <c:v>1.3031154671249183</c:v>
                </c:pt>
                <c:pt idx="3292">
                  <c:v>1.3162741188736558</c:v>
                </c:pt>
                <c:pt idx="3293">
                  <c:v>1.3172327322978816</c:v>
                </c:pt>
                <c:pt idx="3294">
                  <c:v>1.3154899986933579</c:v>
                </c:pt>
                <c:pt idx="3295">
                  <c:v>1.322809477869112</c:v>
                </c:pt>
                <c:pt idx="3296">
                  <c:v>1.3225485527500274</c:v>
                </c:pt>
                <c:pt idx="3297">
                  <c:v>1.3247268617771892</c:v>
                </c:pt>
                <c:pt idx="3298">
                  <c:v>1.3258595267151365</c:v>
                </c:pt>
                <c:pt idx="3299">
                  <c:v>1.3270796640482792</c:v>
                </c:pt>
                <c:pt idx="3300">
                  <c:v>1.3255112764442847</c:v>
                </c:pt>
                <c:pt idx="3301">
                  <c:v>1.3354452290434344</c:v>
                </c:pt>
                <c:pt idx="3302">
                  <c:v>1.3188014143886742</c:v>
                </c:pt>
                <c:pt idx="3303">
                  <c:v>1.3107845413945771</c:v>
                </c:pt>
                <c:pt idx="3304">
                  <c:v>1.3235943440826312</c:v>
                </c:pt>
                <c:pt idx="3305">
                  <c:v>1.2984101570695361</c:v>
                </c:pt>
                <c:pt idx="3306">
                  <c:v>1.3072989269421309</c:v>
                </c:pt>
                <c:pt idx="3307">
                  <c:v>1.3237685428397612</c:v>
                </c:pt>
                <c:pt idx="3308">
                  <c:v>1.3211545209627886</c:v>
                </c:pt>
                <c:pt idx="3309">
                  <c:v>1.3255112764442847</c:v>
                </c:pt>
                <c:pt idx="3310">
                  <c:v>1.3325696832575546</c:v>
                </c:pt>
                <c:pt idx="3311">
                  <c:v>1.3445081976731597</c:v>
                </c:pt>
                <c:pt idx="3312">
                  <c:v>1.3463379521264354</c:v>
                </c:pt>
                <c:pt idx="3313">
                  <c:v>1.3487782366089278</c:v>
                </c:pt>
                <c:pt idx="3314">
                  <c:v>1.3545297797271103</c:v>
                </c:pt>
                <c:pt idx="3315">
                  <c:v>1.3596711069353278</c:v>
                </c:pt>
                <c:pt idx="3316">
                  <c:v>1.3566206065428699</c:v>
                </c:pt>
                <c:pt idx="3317">
                  <c:v>1.3585379904509469</c:v>
                </c:pt>
                <c:pt idx="3318">
                  <c:v>1.3657707432647463</c:v>
                </c:pt>
                <c:pt idx="3319">
                  <c:v>1.3639675024394999</c:v>
                </c:pt>
                <c:pt idx="3320">
                  <c:v>1.3564407143743156</c:v>
                </c:pt>
                <c:pt idx="3321">
                  <c:v>1.3532888221773725</c:v>
                </c:pt>
                <c:pt idx="3322">
                  <c:v>1.3627418189383416</c:v>
                </c:pt>
                <c:pt idx="3323">
                  <c:v>1.3511006282100306</c:v>
                </c:pt>
                <c:pt idx="3324">
                  <c:v>1.3619545575655336</c:v>
                </c:pt>
                <c:pt idx="3325">
                  <c:v>1.3562651707941418</c:v>
                </c:pt>
                <c:pt idx="3326">
                  <c:v>1.3671185013598228</c:v>
                </c:pt>
                <c:pt idx="3327">
                  <c:v>1.3671185013598228</c:v>
                </c:pt>
                <c:pt idx="3328">
                  <c:v>1.3713200819313272</c:v>
                </c:pt>
                <c:pt idx="3329">
                  <c:v>1.3658929749182898</c:v>
                </c:pt>
                <c:pt idx="3330">
                  <c:v>1.3726326390378389</c:v>
                </c:pt>
                <c:pt idx="3331">
                  <c:v>1.3587159291904096</c:v>
                </c:pt>
                <c:pt idx="3332">
                  <c:v>1.3642299196250167</c:v>
                </c:pt>
                <c:pt idx="3333">
                  <c:v>1.3581031708777564</c:v>
                </c:pt>
                <c:pt idx="3334">
                  <c:v>1.3672937504531888</c:v>
                </c:pt>
                <c:pt idx="3335">
                  <c:v>1.3720201752119838</c:v>
                </c:pt>
                <c:pt idx="3336">
                  <c:v>1.3888257612810069</c:v>
                </c:pt>
                <c:pt idx="3337">
                  <c:v>1.3933775357362383</c:v>
                </c:pt>
                <c:pt idx="3338">
                  <c:v>1.3899635208405661</c:v>
                </c:pt>
                <c:pt idx="3339">
                  <c:v>1.3577528199344038</c:v>
                </c:pt>
                <c:pt idx="3340">
                  <c:v>1.3777971816219503</c:v>
                </c:pt>
                <c:pt idx="3341">
                  <c:v>1.3576657990856416</c:v>
                </c:pt>
                <c:pt idx="3342">
                  <c:v>1.3491751557312404</c:v>
                </c:pt>
                <c:pt idx="3343">
                  <c:v>1.3609038286709536</c:v>
                </c:pt>
                <c:pt idx="3344">
                  <c:v>1.3669438510562693</c:v>
                </c:pt>
                <c:pt idx="3345">
                  <c:v>1.3810358099970745</c:v>
                </c:pt>
                <c:pt idx="3346">
                  <c:v>1.38191114255488</c:v>
                </c:pt>
                <c:pt idx="3347">
                  <c:v>1.3875130569310863</c:v>
                </c:pt>
                <c:pt idx="3348">
                  <c:v>1.3850619942318041</c:v>
                </c:pt>
                <c:pt idx="3349">
                  <c:v>1.394339898959023</c:v>
                </c:pt>
                <c:pt idx="3350">
                  <c:v>1.3976661469727218</c:v>
                </c:pt>
                <c:pt idx="3351">
                  <c:v>1.3854123353589303</c:v>
                </c:pt>
                <c:pt idx="3352">
                  <c:v>1.3982790623450008</c:v>
                </c:pt>
                <c:pt idx="3353">
                  <c:v>1.4124590826545771</c:v>
                </c:pt>
                <c:pt idx="3354">
                  <c:v>1.4160474533670051</c:v>
                </c:pt>
                <c:pt idx="3355">
                  <c:v>1.4232247935816835</c:v>
                </c:pt>
                <c:pt idx="3356">
                  <c:v>1.4297018932722965</c:v>
                </c:pt>
                <c:pt idx="3357">
                  <c:v>1.4256758562809755</c:v>
                </c:pt>
                <c:pt idx="3358">
                  <c:v>1.4303151031313825</c:v>
                </c:pt>
                <c:pt idx="3359">
                  <c:v>1.4314524111445184</c:v>
                </c:pt>
                <c:pt idx="3360">
                  <c:v>1.446244905096177</c:v>
                </c:pt>
                <c:pt idx="3361">
                  <c:v>1.4540350036235083</c:v>
                </c:pt>
                <c:pt idx="3362">
                  <c:v>1.4472077100491485</c:v>
                </c:pt>
                <c:pt idx="3363">
                  <c:v>1.4612124910815856</c:v>
                </c:pt>
                <c:pt idx="3364">
                  <c:v>1.461125165929809</c:v>
                </c:pt>
                <c:pt idx="3365">
                  <c:v>1.4632254359555517</c:v>
                </c:pt>
                <c:pt idx="3366">
                  <c:v>1.452371810903073</c:v>
                </c:pt>
                <c:pt idx="3367">
                  <c:v>1.4481705248183665</c:v>
                </c:pt>
                <c:pt idx="3368">
                  <c:v>1.4469454401070303</c:v>
                </c:pt>
                <c:pt idx="3369">
                  <c:v>1.4556107337649951</c:v>
                </c:pt>
                <c:pt idx="3370">
                  <c:v>1.4461572756413761</c:v>
                </c:pt>
                <c:pt idx="3371">
                  <c:v>1.4514969200754642</c:v>
                </c:pt>
                <c:pt idx="3372">
                  <c:v>1.430664698225278</c:v>
                </c:pt>
                <c:pt idx="3373">
                  <c:v>1.4385427206942185</c:v>
                </c:pt>
                <c:pt idx="3374">
                  <c:v>1.4316278074812938</c:v>
                </c:pt>
                <c:pt idx="3375">
                  <c:v>1.4115834457937477</c:v>
                </c:pt>
                <c:pt idx="3376">
                  <c:v>1.4243627003846424</c:v>
                </c:pt>
                <c:pt idx="3377">
                  <c:v>1.4424809908035761</c:v>
                </c:pt>
                <c:pt idx="3378">
                  <c:v>1.4424809908035761</c:v>
                </c:pt>
                <c:pt idx="3379">
                  <c:v>1.4276013189435397</c:v>
                </c:pt>
                <c:pt idx="3380">
                  <c:v>1.4157848791218532</c:v>
                </c:pt>
                <c:pt idx="3381">
                  <c:v>1.4373173414960752</c:v>
                </c:pt>
                <c:pt idx="3382">
                  <c:v>1.4283014122241962</c:v>
                </c:pt>
                <c:pt idx="3383">
                  <c:v>1.4393299918832527</c:v>
                </c:pt>
                <c:pt idx="3384">
                  <c:v>1.450708902853209</c:v>
                </c:pt>
                <c:pt idx="3385">
                  <c:v>1.430664698225278</c:v>
                </c:pt>
                <c:pt idx="3386">
                  <c:v>1.3952152315168289</c:v>
                </c:pt>
                <c:pt idx="3387">
                  <c:v>1.3996943658952679</c:v>
                </c:pt>
                <c:pt idx="3388">
                  <c:v>1.3820079011004138</c:v>
                </c:pt>
                <c:pt idx="3389">
                  <c:v>1.395294772400917</c:v>
                </c:pt>
                <c:pt idx="3390">
                  <c:v>1.4091094720215855</c:v>
                </c:pt>
                <c:pt idx="3391">
                  <c:v>1.4173808306901219</c:v>
                </c:pt>
                <c:pt idx="3392">
                  <c:v>1.4115734136101683</c:v>
                </c:pt>
                <c:pt idx="3393">
                  <c:v>1.4198446250353056</c:v>
                </c:pt>
                <c:pt idx="3394">
                  <c:v>1.418524578147903</c:v>
                </c:pt>
                <c:pt idx="3395">
                  <c:v>1.4191404874692928</c:v>
                </c:pt>
                <c:pt idx="3396">
                  <c:v>1.4344510818605618</c:v>
                </c:pt>
                <c:pt idx="3397">
                  <c:v>1.4426343693441004</c:v>
                </c:pt>
                <c:pt idx="3398">
                  <c:v>1.4530178265914251</c:v>
                </c:pt>
                <c:pt idx="3399">
                  <c:v>1.4535456647278169</c:v>
                </c:pt>
                <c:pt idx="3400">
                  <c:v>1.4733440710418335</c:v>
                </c:pt>
                <c:pt idx="3401">
                  <c:v>1.4739596858764252</c:v>
                </c:pt>
                <c:pt idx="3402">
                  <c:v>1.4795914023165795</c:v>
                </c:pt>
                <c:pt idx="3403">
                  <c:v>1.4740482086078464</c:v>
                </c:pt>
                <c:pt idx="3404">
                  <c:v>1.477831441234384</c:v>
                </c:pt>
                <c:pt idx="3405">
                  <c:v>1.4859269520197227</c:v>
                </c:pt>
                <c:pt idx="3406">
                  <c:v>1.4885665942481046</c:v>
                </c:pt>
                <c:pt idx="3407">
                  <c:v>1.4914704500314804</c:v>
                </c:pt>
                <c:pt idx="3408">
                  <c:v>1.4883025279365099</c:v>
                </c:pt>
                <c:pt idx="3409">
                  <c:v>1.4828474054127745</c:v>
                </c:pt>
                <c:pt idx="3410">
                  <c:v>1.4864547901561143</c:v>
                </c:pt>
                <c:pt idx="3411">
                  <c:v>1.488038608868314</c:v>
                </c:pt>
                <c:pt idx="3412">
                  <c:v>1.4834630104311397</c:v>
                </c:pt>
                <c:pt idx="3413">
                  <c:v>1.4834630104311397</c:v>
                </c:pt>
                <c:pt idx="3414">
                  <c:v>1.4845188437635488</c:v>
                </c:pt>
                <c:pt idx="3415">
                  <c:v>1.5016773133623857</c:v>
                </c:pt>
                <c:pt idx="3416">
                  <c:v>1.5042291788925677</c:v>
                </c:pt>
                <c:pt idx="3417">
                  <c:v>1.5020293036155796</c:v>
                </c:pt>
                <c:pt idx="3418">
                  <c:v>1.4934940356950739</c:v>
                </c:pt>
                <c:pt idx="3419">
                  <c:v>1.4886548224927283</c:v>
                </c:pt>
                <c:pt idx="3420">
                  <c:v>1.4941100922598622</c:v>
                </c:pt>
                <c:pt idx="3421">
                  <c:v>1.489798118404086</c:v>
                </c:pt>
                <c:pt idx="3422">
                  <c:v>1.488038608868314</c:v>
                </c:pt>
                <c:pt idx="3423">
                  <c:v>1.4924382023626648</c:v>
                </c:pt>
                <c:pt idx="3424">
                  <c:v>1.4847832045619411</c:v>
                </c:pt>
                <c:pt idx="3425">
                  <c:v>1.4640170459167401</c:v>
                </c:pt>
                <c:pt idx="3426">
                  <c:v>1.4591770768649466</c:v>
                </c:pt>
                <c:pt idx="3427">
                  <c:v>1.4498500517398536</c:v>
                </c:pt>
                <c:pt idx="3428">
                  <c:v>1.456977358647584</c:v>
                </c:pt>
                <c:pt idx="3429">
                  <c:v>1.4480023139594578</c:v>
                </c:pt>
                <c:pt idx="3430">
                  <c:v>1.4612012613183623</c:v>
                </c:pt>
                <c:pt idx="3431">
                  <c:v>1.4661282414026817</c:v>
                </c:pt>
                <c:pt idx="3432">
                  <c:v>1.4606728243921485</c:v>
                </c:pt>
                <c:pt idx="3433">
                  <c:v>1.4371789425173407</c:v>
                </c:pt>
                <c:pt idx="3434">
                  <c:v>1.4422829778807289</c:v>
                </c:pt>
                <c:pt idx="3435">
                  <c:v>1.444570325552883</c:v>
                </c:pt>
                <c:pt idx="3436">
                  <c:v>1.4399950314187429</c:v>
                </c:pt>
                <c:pt idx="3437">
                  <c:v>1.446506429005084</c:v>
                </c:pt>
                <c:pt idx="3438">
                  <c:v>1.4584735479049826</c:v>
                </c:pt>
                <c:pt idx="3439">
                  <c:v>1.4603215801721761</c:v>
                </c:pt>
                <c:pt idx="3440">
                  <c:v>1.4610249618887414</c:v>
                </c:pt>
                <c:pt idx="3441">
                  <c:v>1.4750156566360069</c:v>
                </c:pt>
                <c:pt idx="3442">
                  <c:v>1.4859269520197234</c:v>
                </c:pt>
                <c:pt idx="3443">
                  <c:v>1.4905904743984963</c:v>
                </c:pt>
                <c:pt idx="3444">
                  <c:v>1.4866309423423372</c:v>
                </c:pt>
                <c:pt idx="3445">
                  <c:v>1.4899742607740725</c:v>
                </c:pt>
                <c:pt idx="3446">
                  <c:v>1.4985976096958125</c:v>
                </c:pt>
                <c:pt idx="3447">
                  <c:v>1.5052851594683756</c:v>
                </c:pt>
                <c:pt idx="3448">
                  <c:v>1.5227076953788075</c:v>
                </c:pt>
                <c:pt idx="3449">
                  <c:v>1.520155986908251</c:v>
                </c:pt>
                <c:pt idx="3450">
                  <c:v>1.509527182893446</c:v>
                </c:pt>
                <c:pt idx="3451">
                  <c:v>1.5025418677033919</c:v>
                </c:pt>
                <c:pt idx="3452">
                  <c:v>1.4990051696077529</c:v>
                </c:pt>
                <c:pt idx="3453">
                  <c:v>1.494672679838396</c:v>
                </c:pt>
                <c:pt idx="3454">
                  <c:v>1.5004200314278231</c:v>
                </c:pt>
                <c:pt idx="3455">
                  <c:v>1.4935232389691901</c:v>
                </c:pt>
                <c:pt idx="3456">
                  <c:v>1.4855649295829507</c:v>
                </c:pt>
                <c:pt idx="3457">
                  <c:v>1.4973250537126697</c:v>
                </c:pt>
                <c:pt idx="3458">
                  <c:v>1.4959104961956238</c:v>
                </c:pt>
                <c:pt idx="3459">
                  <c:v>1.482116459731935</c:v>
                </c:pt>
                <c:pt idx="3460">
                  <c:v>1.4933463407497467</c:v>
                </c:pt>
                <c:pt idx="3461">
                  <c:v>1.4804369328104476</c:v>
                </c:pt>
                <c:pt idx="3462">
                  <c:v>1.4631944264957428</c:v>
                </c:pt>
                <c:pt idx="3463">
                  <c:v>1.4642551973901283</c:v>
                </c:pt>
                <c:pt idx="3464">
                  <c:v>1.4958218164045773</c:v>
                </c:pt>
                <c:pt idx="3465">
                  <c:v>1.5054596527123043</c:v>
                </c:pt>
                <c:pt idx="3466">
                  <c:v>1.5114724252525962</c:v>
                </c:pt>
                <c:pt idx="3467">
                  <c:v>1.5005084069158456</c:v>
                </c:pt>
                <c:pt idx="3468">
                  <c:v>1.5214640481829833</c:v>
                </c:pt>
                <c:pt idx="3469">
                  <c:v>1.5316324122731884</c:v>
                </c:pt>
                <c:pt idx="3470">
                  <c:v>1.5419776745828373</c:v>
                </c:pt>
                <c:pt idx="3471">
                  <c:v>1.5420659028274604</c:v>
                </c:pt>
                <c:pt idx="3472">
                  <c:v>1.5509969021068513</c:v>
                </c:pt>
                <c:pt idx="3473">
                  <c:v>1.5435694248061145</c:v>
                </c:pt>
                <c:pt idx="3474">
                  <c:v>1.5486980203684497</c:v>
                </c:pt>
                <c:pt idx="3475">
                  <c:v>1.5557717110465259</c:v>
                </c:pt>
                <c:pt idx="3476">
                  <c:v>1.5582473339447551</c:v>
                </c:pt>
                <c:pt idx="3477">
                  <c:v>1.5665588311638328</c:v>
                </c:pt>
                <c:pt idx="3478">
                  <c:v>1.5587775672404358</c:v>
                </c:pt>
                <c:pt idx="3479">
                  <c:v>1.5543567019830564</c:v>
                </c:pt>
                <c:pt idx="3480">
                  <c:v>1.5580708872717248</c:v>
                </c:pt>
                <c:pt idx="3481">
                  <c:v>1.5635528277265236</c:v>
                </c:pt>
                <c:pt idx="3482">
                  <c:v>1.5586008260806172</c:v>
                </c:pt>
                <c:pt idx="3483">
                  <c:v>1.5665588311638325</c:v>
                </c:pt>
                <c:pt idx="3484">
                  <c:v>1.5467521792194772</c:v>
                </c:pt>
                <c:pt idx="3485">
                  <c:v>1.5676199063612428</c:v>
                </c:pt>
                <c:pt idx="3486">
                  <c:v>1.5678851702524821</c:v>
                </c:pt>
                <c:pt idx="3487">
                  <c:v>1.5647018170493066</c:v>
                </c:pt>
                <c:pt idx="3488">
                  <c:v>1.5772577328527435</c:v>
                </c:pt>
                <c:pt idx="3489">
                  <c:v>1.5851273722641628</c:v>
                </c:pt>
                <c:pt idx="3490">
                  <c:v>1.5920244690258105</c:v>
                </c:pt>
                <c:pt idx="3491">
                  <c:v>1.5864535542931768</c:v>
                </c:pt>
                <c:pt idx="3492">
                  <c:v>1.5830050844421608</c:v>
                </c:pt>
                <c:pt idx="3493">
                  <c:v>1.5780535343426778</c:v>
                </c:pt>
                <c:pt idx="3494">
                  <c:v>1.590786201122169</c:v>
                </c:pt>
                <c:pt idx="3495">
                  <c:v>1.598744058961985</c:v>
                </c:pt>
                <c:pt idx="3496">
                  <c:v>1.5971526130417222</c:v>
                </c:pt>
                <c:pt idx="3497">
                  <c:v>1.5975946180927796</c:v>
                </c:pt>
                <c:pt idx="3498">
                  <c:v>1.6014851028110695</c:v>
                </c:pt>
                <c:pt idx="3499">
                  <c:v>1.6004243417329203</c:v>
                </c:pt>
                <c:pt idx="3500">
                  <c:v>1.5962684360637562</c:v>
                </c:pt>
                <c:pt idx="3501">
                  <c:v>1.5893717908485221</c:v>
                </c:pt>
                <c:pt idx="3502">
                  <c:v>1.5891945981422808</c:v>
                </c:pt>
                <c:pt idx="3503">
                  <c:v>1.5822095872552511</c:v>
                </c:pt>
                <c:pt idx="3504">
                  <c:v>1.5998938041342154</c:v>
                </c:pt>
                <c:pt idx="3505">
                  <c:v>1.6039608827689342</c:v>
                </c:pt>
                <c:pt idx="3506">
                  <c:v>1.598213678422906</c:v>
                </c:pt>
                <c:pt idx="3507">
                  <c:v>1.5802643448961013</c:v>
                </c:pt>
                <c:pt idx="3508">
                  <c:v>1.5750472266023547</c:v>
                </c:pt>
                <c:pt idx="3509">
                  <c:v>1.5748704854425368</c:v>
                </c:pt>
                <c:pt idx="3510">
                  <c:v>1.5846852101534803</c:v>
                </c:pt>
                <c:pt idx="3511">
                  <c:v>1.5796451373225762</c:v>
                </c:pt>
                <c:pt idx="3512">
                  <c:v>1.6066136983734047</c:v>
                </c:pt>
                <c:pt idx="3513">
                  <c:v>1.6047568315022771</c:v>
                </c:pt>
                <c:pt idx="3514">
                  <c:v>1.6140938986271758</c:v>
                </c:pt>
                <c:pt idx="3515">
                  <c:v>1.622717100305507</c:v>
                </c:pt>
                <c:pt idx="3516">
                  <c:v>1.6262735682815057</c:v>
                </c:pt>
                <c:pt idx="3517">
                  <c:v>1.6345410299080747</c:v>
                </c:pt>
                <c:pt idx="3518">
                  <c:v>1.6344519083868412</c:v>
                </c:pt>
                <c:pt idx="3519">
                  <c:v>1.6341854370997211</c:v>
                </c:pt>
                <c:pt idx="3520">
                  <c:v>1.6419199757845424</c:v>
                </c:pt>
                <c:pt idx="3521">
                  <c:v>1.6261842897006369</c:v>
                </c:pt>
                <c:pt idx="3522">
                  <c:v>1.6259175239267289</c:v>
                </c:pt>
                <c:pt idx="3523">
                  <c:v>1.6212057842429279</c:v>
                </c:pt>
                <c:pt idx="3524">
                  <c:v>1.6311628049745726</c:v>
                </c:pt>
                <c:pt idx="3525">
                  <c:v>1.6315183879666997</c:v>
                </c:pt>
                <c:pt idx="3526">
                  <c:v>1.6325853038189331</c:v>
                </c:pt>
                <c:pt idx="3527">
                  <c:v>1.6370302777288264</c:v>
                </c:pt>
                <c:pt idx="3528">
                  <c:v>1.615249327394604</c:v>
                </c:pt>
                <c:pt idx="3529">
                  <c:v>1.6328522168362405</c:v>
                </c:pt>
                <c:pt idx="3530">
                  <c:v>1.6416532100106349</c:v>
                </c:pt>
                <c:pt idx="3531">
                  <c:v>1.6395196924254198</c:v>
                </c:pt>
                <c:pt idx="3532">
                  <c:v>1.6325853038189335</c:v>
                </c:pt>
                <c:pt idx="3533">
                  <c:v>1.63738587053718</c:v>
                </c:pt>
                <c:pt idx="3534">
                  <c:v>1.6384527765731867</c:v>
                </c:pt>
                <c:pt idx="3535">
                  <c:v>1.6250285566301852</c:v>
                </c:pt>
                <c:pt idx="3536">
                  <c:v>1.5903567706573789</c:v>
                </c:pt>
                <c:pt idx="3537">
                  <c:v>1.5825337190573727</c:v>
                </c:pt>
                <c:pt idx="3538">
                  <c:v>1.5919573653008268</c:v>
                </c:pt>
                <c:pt idx="3539">
                  <c:v>1.5766662364868929</c:v>
                </c:pt>
                <c:pt idx="3540">
                  <c:v>1.5933800113885861</c:v>
                </c:pt>
                <c:pt idx="3541">
                  <c:v>1.584045035119952</c:v>
                </c:pt>
                <c:pt idx="3542">
                  <c:v>1.5483956118757811</c:v>
                </c:pt>
                <c:pt idx="3543">
                  <c:v>1.5592415999039702</c:v>
                </c:pt>
                <c:pt idx="3544">
                  <c:v>1.5572858738148085</c:v>
                </c:pt>
                <c:pt idx="3545">
                  <c:v>1.5778221266169608</c:v>
                </c:pt>
                <c:pt idx="3546">
                  <c:v>1.597380428028508</c:v>
                </c:pt>
                <c:pt idx="3547">
                  <c:v>1.6003139484486493</c:v>
                </c:pt>
                <c:pt idx="3548">
                  <c:v>1.6178275593094167</c:v>
                </c:pt>
                <c:pt idx="3549">
                  <c:v>1.6186276995715152</c:v>
                </c:pt>
                <c:pt idx="3550">
                  <c:v>1.6269841354759385</c:v>
                </c:pt>
                <c:pt idx="3551">
                  <c:v>1.6359635189362189</c:v>
                </c:pt>
                <c:pt idx="3552">
                  <c:v>1.637919245025371</c:v>
                </c:pt>
                <c:pt idx="3553">
                  <c:v>1.627073404240581</c:v>
                </c:pt>
                <c:pt idx="3554">
                  <c:v>1.6366745474933011</c:v>
                </c:pt>
                <c:pt idx="3555">
                  <c:v>1.6348076386223682</c:v>
                </c:pt>
                <c:pt idx="3556">
                  <c:v>1.6438758491170946</c:v>
                </c:pt>
                <c:pt idx="3557">
                  <c:v>1.643253343291434</c:v>
                </c:pt>
                <c:pt idx="3558">
                  <c:v>1.6433421703258795</c:v>
                </c:pt>
                <c:pt idx="3559">
                  <c:v>1.6519656664910085</c:v>
                </c:pt>
                <c:pt idx="3560">
                  <c:v>1.6561438844432201</c:v>
                </c:pt>
                <c:pt idx="3561">
                  <c:v>1.6444980506397306</c:v>
                </c:pt>
                <c:pt idx="3562">
                  <c:v>1.6676123782970698</c:v>
                </c:pt>
                <c:pt idx="3563">
                  <c:v>1.6691235471162498</c:v>
                </c:pt>
                <c:pt idx="3564">
                  <c:v>1.6729463195035068</c:v>
                </c:pt>
                <c:pt idx="3565">
                  <c:v>1.6736577996070117</c:v>
                </c:pt>
                <c:pt idx="3566">
                  <c:v>1.6727683807640441</c:v>
                </c:pt>
                <c:pt idx="3567">
                  <c:v>1.6645007718940663</c:v>
                </c:pt>
                <c:pt idx="3568">
                  <c:v>1.6649453291640379</c:v>
                </c:pt>
                <c:pt idx="3569">
                  <c:v>1.6462759852328186</c:v>
                </c:pt>
                <c:pt idx="3570">
                  <c:v>1.6416532100106354</c:v>
                </c:pt>
                <c:pt idx="3571">
                  <c:v>1.6564996244949726</c:v>
                </c:pt>
                <c:pt idx="3572">
                  <c:v>1.668323249794526</c:v>
                </c:pt>
                <c:pt idx="3573">
                  <c:v>1.6594331350988878</c:v>
                </c:pt>
                <c:pt idx="3574">
                  <c:v>1.6691235471162498</c:v>
                </c:pt>
                <c:pt idx="3575">
                  <c:v>1.6626465946690259</c:v>
                </c:pt>
                <c:pt idx="3576">
                  <c:v>1.6557706224269981</c:v>
                </c:pt>
                <c:pt idx="3577">
                  <c:v>1.6636285805287712</c:v>
                </c:pt>
                <c:pt idx="3578">
                  <c:v>1.651663405241738</c:v>
                </c:pt>
                <c:pt idx="3579">
                  <c:v>1.6481810792252007</c:v>
                </c:pt>
                <c:pt idx="3580">
                  <c:v>1.6563068534371175</c:v>
                </c:pt>
                <c:pt idx="3581">
                  <c:v>1.6698795045424506</c:v>
                </c:pt>
                <c:pt idx="3582">
                  <c:v>1.6809513639445586</c:v>
                </c:pt>
                <c:pt idx="3583">
                  <c:v>1.6865770924864911</c:v>
                </c:pt>
                <c:pt idx="3584">
                  <c:v>1.6843448629266409</c:v>
                </c:pt>
                <c:pt idx="3585">
                  <c:v>1.6644321662863943</c:v>
                </c:pt>
                <c:pt idx="3586">
                  <c:v>1.6460379810028303</c:v>
                </c:pt>
                <c:pt idx="3587">
                  <c:v>1.6528242329337828</c:v>
                </c:pt>
                <c:pt idx="3588">
                  <c:v>1.6705935172324173</c:v>
                </c:pt>
                <c:pt idx="3589">
                  <c:v>1.6355012924583801</c:v>
                </c:pt>
                <c:pt idx="3590">
                  <c:v>1.6207678136610024</c:v>
                </c:pt>
                <c:pt idx="3591">
                  <c:v>1.6335365747056585</c:v>
                </c:pt>
                <c:pt idx="3592">
                  <c:v>1.6447878845461339</c:v>
                </c:pt>
                <c:pt idx="3593">
                  <c:v>1.6620215464406682</c:v>
                </c:pt>
                <c:pt idx="3594">
                  <c:v>1.664343044765161</c:v>
                </c:pt>
                <c:pt idx="3595">
                  <c:v>1.6701468691061814</c:v>
                </c:pt>
                <c:pt idx="3596">
                  <c:v>1.6777370110978007</c:v>
                </c:pt>
                <c:pt idx="3597">
                  <c:v>1.6738080271388009</c:v>
                </c:pt>
                <c:pt idx="3598">
                  <c:v>1.6772015261208923</c:v>
                </c:pt>
                <c:pt idx="3599">
                  <c:v>1.6634500331832502</c:v>
                </c:pt>
                <c:pt idx="3600">
                  <c:v>1.6687185296069975</c:v>
                </c:pt>
                <c:pt idx="3601">
                  <c:v>1.6764869146411039</c:v>
                </c:pt>
                <c:pt idx="3602">
                  <c:v>1.6814872906516636</c:v>
                </c:pt>
                <c:pt idx="3603">
                  <c:v>1.6816659852405735</c:v>
                </c:pt>
                <c:pt idx="3604">
                  <c:v>1.6792550610918229</c:v>
                </c:pt>
                <c:pt idx="3605">
                  <c:v>1.6824695709982065</c:v>
                </c:pt>
                <c:pt idx="3606">
                  <c:v>1.6678258223281213</c:v>
                </c:pt>
                <c:pt idx="3607">
                  <c:v>1.6776477325169314</c:v>
                </c:pt>
                <c:pt idx="3608">
                  <c:v>1.6758620136561544</c:v>
                </c:pt>
                <c:pt idx="3609">
                  <c:v>1.6783620593261486</c:v>
                </c:pt>
                <c:pt idx="3610">
                  <c:v>1.6947028568821909</c:v>
                </c:pt>
                <c:pt idx="3611">
                  <c:v>1.6962210639358388</c:v>
                </c:pt>
                <c:pt idx="3612">
                  <c:v>1.6881845683047814</c:v>
                </c:pt>
                <c:pt idx="3613">
                  <c:v>1.6733618207427616</c:v>
                </c:pt>
                <c:pt idx="3614">
                  <c:v>1.6791659395705796</c:v>
                </c:pt>
                <c:pt idx="3615">
                  <c:v>1.685326996029795</c:v>
                </c:pt>
                <c:pt idx="3616">
                  <c:v>1.6747011859641006</c:v>
                </c:pt>
                <c:pt idx="3617">
                  <c:v>1.6888093220463323</c:v>
                </c:pt>
                <c:pt idx="3618">
                  <c:v>1.6929171380214045</c:v>
                </c:pt>
                <c:pt idx="3619">
                  <c:v>1.6997036942554011</c:v>
                </c:pt>
                <c:pt idx="3620">
                  <c:v>1.7101506526725594</c:v>
                </c:pt>
                <c:pt idx="3621">
                  <c:v>1.7089007132754883</c:v>
                </c:pt>
                <c:pt idx="3622">
                  <c:v>1.7177407946641789</c:v>
                </c:pt>
                <c:pt idx="3623">
                  <c:v>1.7205084993847015</c:v>
                </c:pt>
                <c:pt idx="3624">
                  <c:v>1.7224733643808121</c:v>
                </c:pt>
                <c:pt idx="3625">
                  <c:v>1.7215802055555125</c:v>
                </c:pt>
                <c:pt idx="3626">
                  <c:v>1.7250628260588476</c:v>
                </c:pt>
                <c:pt idx="3627">
                  <c:v>1.7363138315962892</c:v>
                </c:pt>
                <c:pt idx="3628">
                  <c:v>1.744617986277865</c:v>
                </c:pt>
                <c:pt idx="3629">
                  <c:v>1.7464043137447005</c:v>
                </c:pt>
                <c:pt idx="3630">
                  <c:v>1.7465823997275622</c:v>
                </c:pt>
                <c:pt idx="3631">
                  <c:v>1.7405103175461916</c:v>
                </c:pt>
                <c:pt idx="3632">
                  <c:v>1.7281882144439882</c:v>
                </c:pt>
                <c:pt idx="3633">
                  <c:v>1.7334564065647013</c:v>
                </c:pt>
                <c:pt idx="3634">
                  <c:v>1.734884746063875</c:v>
                </c:pt>
                <c:pt idx="3635">
                  <c:v>1.7397067317885588</c:v>
                </c:pt>
                <c:pt idx="3636">
                  <c:v>1.7524756400766139</c:v>
                </c:pt>
                <c:pt idx="3637">
                  <c:v>1.7544400535263109</c:v>
                </c:pt>
                <c:pt idx="3638">
                  <c:v>1.7579995154514205</c:v>
                </c:pt>
                <c:pt idx="3639">
                  <c:v>1.757461046341628</c:v>
                </c:pt>
                <c:pt idx="3640">
                  <c:v>1.7468738827600327</c:v>
                </c:pt>
                <c:pt idx="3641">
                  <c:v>1.7547698787398562</c:v>
                </c:pt>
                <c:pt idx="3642">
                  <c:v>1.7535133428385143</c:v>
                </c:pt>
                <c:pt idx="3643">
                  <c:v>1.7569230189620322</c:v>
                </c:pt>
                <c:pt idx="3644">
                  <c:v>1.7560256686079672</c:v>
                </c:pt>
                <c:pt idx="3645">
                  <c:v>1.7677787446870019</c:v>
                </c:pt>
                <c:pt idx="3646">
                  <c:v>1.7695733079679399</c:v>
                </c:pt>
                <c:pt idx="3647">
                  <c:v>1.7782764922605558</c:v>
                </c:pt>
                <c:pt idx="3648">
                  <c:v>1.7720857809808015</c:v>
                </c:pt>
                <c:pt idx="3649">
                  <c:v>1.7606908302965913</c:v>
                </c:pt>
                <c:pt idx="3650">
                  <c:v>1.7685865317896168</c:v>
                </c:pt>
                <c:pt idx="3651">
                  <c:v>1.7615880334072476</c:v>
                </c:pt>
                <c:pt idx="3652">
                  <c:v>1.7640112376554671</c:v>
                </c:pt>
                <c:pt idx="3653">
                  <c:v>1.772893263780392</c:v>
                </c:pt>
                <c:pt idx="3654">
                  <c:v>1.7695733079679397</c:v>
                </c:pt>
                <c:pt idx="3655">
                  <c:v>1.7761230477353553</c:v>
                </c:pt>
                <c:pt idx="3656">
                  <c:v>1.7559359482969115</c:v>
                </c:pt>
                <c:pt idx="3657">
                  <c:v>1.7738798927153159</c:v>
                </c:pt>
                <c:pt idx="3658">
                  <c:v>1.7705602313896616</c:v>
                </c:pt>
                <c:pt idx="3659">
                  <c:v>1.7782764922605558</c:v>
                </c:pt>
                <c:pt idx="3660">
                  <c:v>1.7822241859474428</c:v>
                </c:pt>
                <c:pt idx="3661">
                  <c:v>1.7823136117717104</c:v>
                </c:pt>
                <c:pt idx="3662">
                  <c:v>1.773970054756578</c:v>
                </c:pt>
                <c:pt idx="3663">
                  <c:v>1.774687670001704</c:v>
                </c:pt>
                <c:pt idx="3664">
                  <c:v>1.7670614337449</c:v>
                </c:pt>
                <c:pt idx="3665">
                  <c:v>1.7673305946780868</c:v>
                </c:pt>
                <c:pt idx="3666">
                  <c:v>1.7324287359863892</c:v>
                </c:pt>
                <c:pt idx="3667">
                  <c:v>1.7271355321203155</c:v>
                </c:pt>
                <c:pt idx="3668">
                  <c:v>1.7396068222342886</c:v>
                </c:pt>
                <c:pt idx="3669">
                  <c:v>1.7227387755154504</c:v>
                </c:pt>
                <c:pt idx="3670">
                  <c:v>1.7232771071980706</c:v>
                </c:pt>
                <c:pt idx="3671">
                  <c:v>1.7139461752147931</c:v>
                </c:pt>
                <c:pt idx="3672">
                  <c:v>1.7337745504686004</c:v>
                </c:pt>
                <c:pt idx="3673">
                  <c:v>1.7387993394346983</c:v>
                </c:pt>
                <c:pt idx="3674">
                  <c:v>1.7363764394895034</c:v>
                </c:pt>
                <c:pt idx="3675">
                  <c:v>1.7481299671149513</c:v>
                </c:pt>
                <c:pt idx="3676">
                  <c:v>1.7563840983058161</c:v>
                </c:pt>
                <c:pt idx="3677">
                  <c:v>1.7560256686079672</c:v>
                </c:pt>
                <c:pt idx="3678">
                  <c:v>1.7707399763148173</c:v>
                </c:pt>
                <c:pt idx="3679">
                  <c:v>1.7799811781708026</c:v>
                </c:pt>
                <c:pt idx="3680">
                  <c:v>1.7847365117169063</c:v>
                </c:pt>
                <c:pt idx="3681">
                  <c:v>1.7899401523315399</c:v>
                </c:pt>
                <c:pt idx="3682">
                  <c:v>1.7871588128722791</c:v>
                </c:pt>
                <c:pt idx="3683">
                  <c:v>1.7962205839223597</c:v>
                </c:pt>
                <c:pt idx="3684">
                  <c:v>1.7973872424530104</c:v>
                </c:pt>
                <c:pt idx="3685">
                  <c:v>1.7966696370241109</c:v>
                </c:pt>
                <c:pt idx="3686">
                  <c:v>1.7956822620559658</c:v>
                </c:pt>
                <c:pt idx="3687">
                  <c:v>1.8007966240897306</c:v>
                </c:pt>
                <c:pt idx="3688">
                  <c:v>1.7998989694326508</c:v>
                </c:pt>
                <c:pt idx="3689">
                  <c:v>1.7989121932543279</c:v>
                </c:pt>
                <c:pt idx="3690">
                  <c:v>1.7963103042334252</c:v>
                </c:pt>
                <c:pt idx="3691">
                  <c:v>1.8043851420455574</c:v>
                </c:pt>
                <c:pt idx="3692">
                  <c:v>1.7997199803569428</c:v>
                </c:pt>
                <c:pt idx="3693">
                  <c:v>1.7883253339757574</c:v>
                </c:pt>
                <c:pt idx="3694">
                  <c:v>1.7950545143653041</c:v>
                </c:pt>
                <c:pt idx="3695">
                  <c:v>1.7971182385794389</c:v>
                </c:pt>
                <c:pt idx="3696">
                  <c:v>1.7866203437624859</c:v>
                </c:pt>
                <c:pt idx="3697">
                  <c:v>1.7852745390965015</c:v>
                </c:pt>
                <c:pt idx="3698">
                  <c:v>1.7987327526321966</c:v>
                </c:pt>
                <c:pt idx="3699">
                  <c:v>1.8011556525773915</c:v>
                </c:pt>
                <c:pt idx="3700">
                  <c:v>1.8107555982504668</c:v>
                </c:pt>
                <c:pt idx="3701">
                  <c:v>1.8091253487864796</c:v>
                </c:pt>
                <c:pt idx="3702">
                  <c:v>1.7951539723731502</c:v>
                </c:pt>
                <c:pt idx="3703">
                  <c:v>1.784877757401361</c:v>
                </c:pt>
                <c:pt idx="3704">
                  <c:v>1.7988494381177149</c:v>
                </c:pt>
                <c:pt idx="3705">
                  <c:v>1.7698240438438202</c:v>
                </c:pt>
                <c:pt idx="3706">
                  <c:v>1.7838863381478598</c:v>
                </c:pt>
                <c:pt idx="3707">
                  <c:v>1.7806409758412922</c:v>
                </c:pt>
                <c:pt idx="3708">
                  <c:v>1.7759542479028516</c:v>
                </c:pt>
                <c:pt idx="3709">
                  <c:v>1.7518863916266623</c:v>
                </c:pt>
                <c:pt idx="3710">
                  <c:v>1.752156907199129</c:v>
                </c:pt>
                <c:pt idx="3711">
                  <c:v>1.7714466562835181</c:v>
                </c:pt>
                <c:pt idx="3712">
                  <c:v>1.7693733416160011</c:v>
                </c:pt>
                <c:pt idx="3713">
                  <c:v>1.7420608788826921</c:v>
                </c:pt>
                <c:pt idx="3714">
                  <c:v>1.7725285418813064</c:v>
                </c:pt>
                <c:pt idx="3715">
                  <c:v>1.7373738466412174</c:v>
                </c:pt>
                <c:pt idx="3716">
                  <c:v>1.7175427817413333</c:v>
                </c:pt>
                <c:pt idx="3717">
                  <c:v>1.6893286200655881</c:v>
                </c:pt>
                <c:pt idx="3718">
                  <c:v>1.6919423474557631</c:v>
                </c:pt>
                <c:pt idx="3719">
                  <c:v>1.6804945265751199</c:v>
                </c:pt>
                <c:pt idx="3720">
                  <c:v>1.6790528566402225</c:v>
                </c:pt>
                <c:pt idx="3721">
                  <c:v>1.6988834699936928</c:v>
                </c:pt>
                <c:pt idx="3722">
                  <c:v>1.7153791577891555</c:v>
                </c:pt>
                <c:pt idx="3723">
                  <c:v>1.7493622373041542</c:v>
                </c:pt>
                <c:pt idx="3724">
                  <c:v>1.7369227026832113</c:v>
                </c:pt>
                <c:pt idx="3725">
                  <c:v>1.7571144451968341</c:v>
                </c:pt>
                <c:pt idx="3726">
                  <c:v>1.7706355709287678</c:v>
                </c:pt>
                <c:pt idx="3727">
                  <c:v>1.7682017357071476</c:v>
                </c:pt>
                <c:pt idx="3728">
                  <c:v>1.7884836500782593</c:v>
                </c:pt>
                <c:pt idx="3729">
                  <c:v>1.7857791618569998</c:v>
                </c:pt>
                <c:pt idx="3730">
                  <c:v>1.7972268256780175</c:v>
                </c:pt>
                <c:pt idx="3731">
                  <c:v>1.8177794028649947</c:v>
                </c:pt>
                <c:pt idx="3732">
                  <c:v>1.8187708221184966</c:v>
                </c:pt>
                <c:pt idx="3733">
                  <c:v>1.8124611774373343</c:v>
                </c:pt>
                <c:pt idx="3734">
                  <c:v>1.8239089983179773</c:v>
                </c:pt>
                <c:pt idx="3735">
                  <c:v>1.8312100622526413</c:v>
                </c:pt>
                <c:pt idx="3736">
                  <c:v>1.8329228367336015</c:v>
                </c:pt>
                <c:pt idx="3737">
                  <c:v>1.8386917545728547</c:v>
                </c:pt>
                <c:pt idx="3738">
                  <c:v>1.8404945536679045</c:v>
                </c:pt>
                <c:pt idx="3739">
                  <c:v>1.8385114206741036</c:v>
                </c:pt>
                <c:pt idx="3740">
                  <c:v>1.8405848727687926</c:v>
                </c:pt>
                <c:pt idx="3741">
                  <c:v>1.8410355749966114</c:v>
                </c:pt>
                <c:pt idx="3742">
                  <c:v>1.8422073281488642</c:v>
                </c:pt>
                <c:pt idx="3743">
                  <c:v>1.8528439262475849</c:v>
                </c:pt>
                <c:pt idx="3744">
                  <c:v>1.8498693740002821</c:v>
                </c:pt>
                <c:pt idx="3745">
                  <c:v>1.8531142847604263</c:v>
                </c:pt>
                <c:pt idx="3746">
                  <c:v>1.8630296650588607</c:v>
                </c:pt>
                <c:pt idx="3747">
                  <c:v>1.8682577186290323</c:v>
                </c:pt>
                <c:pt idx="3748">
                  <c:v>1.8669059162485995</c:v>
                </c:pt>
                <c:pt idx="3749">
                  <c:v>1.8716832774071788</c:v>
                </c:pt>
                <c:pt idx="3750">
                  <c:v>1.8677172960901476</c:v>
                </c:pt>
                <c:pt idx="3751">
                  <c:v>1.8547367401404977</c:v>
                </c:pt>
                <c:pt idx="3752">
                  <c:v>1.8667255823498481</c:v>
                </c:pt>
                <c:pt idx="3753">
                  <c:v>1.8739370732168459</c:v>
                </c:pt>
                <c:pt idx="3754">
                  <c:v>1.8718637585493292</c:v>
                </c:pt>
                <c:pt idx="3755">
                  <c:v>1.8749284826541208</c:v>
                </c:pt>
                <c:pt idx="3756">
                  <c:v>1.8623989332353146</c:v>
                </c:pt>
                <c:pt idx="3757">
                  <c:v>1.8611367039225482</c:v>
                </c:pt>
                <c:pt idx="3758">
                  <c:v>1.8313005285969277</c:v>
                </c:pt>
                <c:pt idx="3759">
                  <c:v>1.8405848727687921</c:v>
                </c:pt>
                <c:pt idx="3760">
                  <c:v>1.8108381232674391</c:v>
                </c:pt>
                <c:pt idx="3761">
                  <c:v>1.7983988831332942</c:v>
                </c:pt>
                <c:pt idx="3762">
                  <c:v>1.7839763627619494</c:v>
                </c:pt>
                <c:pt idx="3763">
                  <c:v>1.8189510087738485</c:v>
                </c:pt>
                <c:pt idx="3764">
                  <c:v>1.8639310695144988</c:v>
                </c:pt>
                <c:pt idx="3765">
                  <c:v>1.8718613633900401</c:v>
                </c:pt>
                <c:pt idx="3766">
                  <c:v>1.8804719806658783</c:v>
                </c:pt>
                <c:pt idx="3767">
                  <c:v>1.8830099169705239</c:v>
                </c:pt>
                <c:pt idx="3768">
                  <c:v>1.8831910067187227</c:v>
                </c:pt>
                <c:pt idx="3769">
                  <c:v>1.8892638349333144</c:v>
                </c:pt>
                <c:pt idx="3770">
                  <c:v>1.8918014767511624</c:v>
                </c:pt>
                <c:pt idx="3771">
                  <c:v>1.8816500358356043</c:v>
                </c:pt>
                <c:pt idx="3772">
                  <c:v>1.862978895534918</c:v>
                </c:pt>
                <c:pt idx="3773">
                  <c:v>1.8619816356265935</c:v>
                </c:pt>
                <c:pt idx="3774">
                  <c:v>1.8283548851369429</c:v>
                </c:pt>
                <c:pt idx="3775">
                  <c:v>1.8111341021316898</c:v>
                </c:pt>
                <c:pt idx="3776">
                  <c:v>1.8337026083255175</c:v>
                </c:pt>
                <c:pt idx="3777">
                  <c:v>1.8662416325625566</c:v>
                </c:pt>
                <c:pt idx="3778">
                  <c:v>1.8512866211634142</c:v>
                </c:pt>
                <c:pt idx="3779">
                  <c:v>1.8367842654211834</c:v>
                </c:pt>
                <c:pt idx="3780">
                  <c:v>1.8316182209544034</c:v>
                </c:pt>
                <c:pt idx="3781">
                  <c:v>1.8205601337182065</c:v>
                </c:pt>
                <c:pt idx="3782">
                  <c:v>1.803882767200949</c:v>
                </c:pt>
                <c:pt idx="3783">
                  <c:v>1.8275393137666394</c:v>
                </c:pt>
                <c:pt idx="3784">
                  <c:v>1.8314365324163822</c:v>
                </c:pt>
                <c:pt idx="3785">
                  <c:v>1.8406817883739506</c:v>
                </c:pt>
                <c:pt idx="3786">
                  <c:v>1.8680544638411851</c:v>
                </c:pt>
                <c:pt idx="3787">
                  <c:v>1.8578123995217148</c:v>
                </c:pt>
                <c:pt idx="3788">
                  <c:v>1.8621628726181914</c:v>
                </c:pt>
                <c:pt idx="3789">
                  <c:v>1.8376004355813094</c:v>
                </c:pt>
                <c:pt idx="3790">
                  <c:v>1.8140342081165066</c:v>
                </c:pt>
                <c:pt idx="3791">
                  <c:v>1.8308023452810755</c:v>
                </c:pt>
                <c:pt idx="3792">
                  <c:v>1.8077796913638942</c:v>
                </c:pt>
                <c:pt idx="3793">
                  <c:v>1.8301678636589709</c:v>
                </c:pt>
                <c:pt idx="3794">
                  <c:v>1.856634354168216</c:v>
                </c:pt>
                <c:pt idx="3795">
                  <c:v>1.8495644132886986</c:v>
                </c:pt>
                <c:pt idx="3796">
                  <c:v>1.8682357008327839</c:v>
                </c:pt>
                <c:pt idx="3797">
                  <c:v>1.863069361879206</c:v>
                </c:pt>
                <c:pt idx="3798">
                  <c:v>1.8547303006958535</c:v>
                </c:pt>
                <c:pt idx="3799">
                  <c:v>1.8744897660389732</c:v>
                </c:pt>
                <c:pt idx="3800">
                  <c:v>1.8755775021078116</c:v>
                </c:pt>
                <c:pt idx="3801">
                  <c:v>1.8936144552731908</c:v>
                </c:pt>
                <c:pt idx="3802">
                  <c:v>1.9014093539353265</c:v>
                </c:pt>
                <c:pt idx="3803">
                  <c:v>1.9044000833240555</c:v>
                </c:pt>
                <c:pt idx="3804">
                  <c:v>1.9045817718620768</c:v>
                </c:pt>
                <c:pt idx="3805">
                  <c:v>1.9032221852139548</c:v>
                </c:pt>
                <c:pt idx="3806">
                  <c:v>1.9146424421303234</c:v>
                </c:pt>
                <c:pt idx="3807">
                  <c:v>1.9143710332812367</c:v>
                </c:pt>
                <c:pt idx="3808">
                  <c:v>1.9198087810839013</c:v>
                </c:pt>
                <c:pt idx="3809">
                  <c:v>1.918177343856496</c:v>
                </c:pt>
                <c:pt idx="3810">
                  <c:v>1.9159112679473604</c:v>
                </c:pt>
                <c:pt idx="3811">
                  <c:v>1.9093856368324587</c:v>
                </c:pt>
                <c:pt idx="3812">
                  <c:v>1.9214405324305575</c:v>
                </c:pt>
                <c:pt idx="3813">
                  <c:v>1.9135550201807363</c:v>
                </c:pt>
                <c:pt idx="3814">
                  <c:v>1.9054884083664896</c:v>
                </c:pt>
                <c:pt idx="3815">
                  <c:v>1.9075729527972294</c:v>
                </c:pt>
                <c:pt idx="3816">
                  <c:v>1.8807439883047885</c:v>
                </c:pt>
                <c:pt idx="3817">
                  <c:v>1.888538435420501</c:v>
                </c:pt>
                <c:pt idx="3818">
                  <c:v>1.8579028658660028</c:v>
                </c:pt>
                <c:pt idx="3819">
                  <c:v>1.853552402585753</c:v>
                </c:pt>
                <c:pt idx="3820">
                  <c:v>1.8771183257475312</c:v>
                </c:pt>
                <c:pt idx="3821">
                  <c:v>1.8656074454272504</c:v>
                </c:pt>
                <c:pt idx="3822">
                  <c:v>1.8905328079937518</c:v>
                </c:pt>
                <c:pt idx="3823">
                  <c:v>1.8849133716530659</c:v>
                </c:pt>
                <c:pt idx="3824">
                  <c:v>1.9075729527972294</c:v>
                </c:pt>
                <c:pt idx="3825">
                  <c:v>1.898871712117479</c:v>
                </c:pt>
                <c:pt idx="3826">
                  <c:v>1.9156307201913154</c:v>
                </c:pt>
                <c:pt idx="3827">
                  <c:v>1.9118979626019221</c:v>
                </c:pt>
                <c:pt idx="3828">
                  <c:v>1.9011548682608874</c:v>
                </c:pt>
                <c:pt idx="3829">
                  <c:v>1.8732959950904713</c:v>
                </c:pt>
                <c:pt idx="3830">
                  <c:v>1.8688348342229255</c:v>
                </c:pt>
                <c:pt idx="3831">
                  <c:v>1.8731138550060271</c:v>
                </c:pt>
                <c:pt idx="3832">
                  <c:v>1.8959654611748151</c:v>
                </c:pt>
                <c:pt idx="3833">
                  <c:v>1.8793956412361172</c:v>
                </c:pt>
                <c:pt idx="3834">
                  <c:v>1.872749437409966</c:v>
                </c:pt>
                <c:pt idx="3835">
                  <c:v>1.8794868536136249</c:v>
                </c:pt>
                <c:pt idx="3836">
                  <c:v>1.8921417856947114</c:v>
                </c:pt>
                <c:pt idx="3837">
                  <c:v>1.8871342143900587</c:v>
                </c:pt>
                <c:pt idx="3838">
                  <c:v>1.8935072129976562</c:v>
                </c:pt>
                <c:pt idx="3839">
                  <c:v>1.9018834187824389</c:v>
                </c:pt>
                <c:pt idx="3840">
                  <c:v>1.9122622329545849</c:v>
                </c:pt>
                <c:pt idx="3841">
                  <c:v>1.9036131164380465</c:v>
                </c:pt>
                <c:pt idx="3842">
                  <c:v>1.9072549659529565</c:v>
                </c:pt>
                <c:pt idx="3843">
                  <c:v>1.9158130075191595</c:v>
                </c:pt>
                <c:pt idx="3844">
                  <c:v>1.9152664400224273</c:v>
                </c:pt>
                <c:pt idx="3845">
                  <c:v>1.893234155022502</c:v>
                </c:pt>
                <c:pt idx="3846">
                  <c:v>1.9105322309959534</c:v>
                </c:pt>
                <c:pt idx="3847">
                  <c:v>1.9082561130870126</c:v>
                </c:pt>
                <c:pt idx="3848">
                  <c:v>1.917633927368501</c:v>
                </c:pt>
                <c:pt idx="3849">
                  <c:v>1.9224592113453105</c:v>
                </c:pt>
                <c:pt idx="3850">
                  <c:v>1.9269202151532312</c:v>
                </c:pt>
                <c:pt idx="3851">
                  <c:v>1.9189084367807361</c:v>
                </c:pt>
                <c:pt idx="3852">
                  <c:v>1.9250082301697802</c:v>
                </c:pt>
                <c:pt idx="3853">
                  <c:v>1.9170875169313943</c:v>
                </c:pt>
                <c:pt idx="3854">
                  <c:v>1.8978774559744922</c:v>
                </c:pt>
                <c:pt idx="3855">
                  <c:v>1.918453091477738</c:v>
                </c:pt>
                <c:pt idx="3856">
                  <c:v>1.9239158510257635</c:v>
                </c:pt>
                <c:pt idx="3857">
                  <c:v>1.9018834187824392</c:v>
                </c:pt>
                <c:pt idx="3858">
                  <c:v>1.8940536234347631</c:v>
                </c:pt>
                <c:pt idx="3859">
                  <c:v>1.9016097620174626</c:v>
                </c:pt>
                <c:pt idx="3860">
                  <c:v>1.9266467154478799</c:v>
                </c:pt>
                <c:pt idx="3861">
                  <c:v>1.9174516400406578</c:v>
                </c:pt>
                <c:pt idx="3862">
                  <c:v>1.911715969760877</c:v>
                </c:pt>
                <c:pt idx="3863">
                  <c:v>1.9120800928701402</c:v>
                </c:pt>
                <c:pt idx="3864">
                  <c:v>1.9320182528021701</c:v>
                </c:pt>
                <c:pt idx="3865">
                  <c:v>1.934112387686292</c:v>
                </c:pt>
                <c:pt idx="3866">
                  <c:v>1.9401212533684</c:v>
                </c:pt>
                <c:pt idx="3867">
                  <c:v>1.9394840722839819</c:v>
                </c:pt>
                <c:pt idx="3868">
                  <c:v>1.9381183504942392</c:v>
                </c:pt>
                <c:pt idx="3869">
                  <c:v>1.94376310288331</c:v>
                </c:pt>
                <c:pt idx="3870">
                  <c:v>1.9391198019313194</c:v>
                </c:pt>
                <c:pt idx="3871">
                  <c:v>1.918271255696318</c:v>
                </c:pt>
                <c:pt idx="3872">
                  <c:v>1.9364795609131151</c:v>
                </c:pt>
                <c:pt idx="3873">
                  <c:v>1.9342943707111111</c:v>
                </c:pt>
                <c:pt idx="3874">
                  <c:v>1.9222769240174671</c:v>
                </c:pt>
                <c:pt idx="3875">
                  <c:v>1.9261919689347038</c:v>
                </c:pt>
                <c:pt idx="3876">
                  <c:v>1.9242798268916279</c:v>
                </c:pt>
                <c:pt idx="3877">
                  <c:v>1.929378620390015</c:v>
                </c:pt>
                <c:pt idx="3878">
                  <c:v>1.913081701366846</c:v>
                </c:pt>
                <c:pt idx="3879">
                  <c:v>1.909804132020825</c:v>
                </c:pt>
                <c:pt idx="3880">
                  <c:v>1.897513323049002</c:v>
                </c:pt>
                <c:pt idx="3881">
                  <c:v>1.8977865282675555</c:v>
                </c:pt>
                <c:pt idx="3882">
                  <c:v>1.9206381344363432</c:v>
                </c:pt>
                <c:pt idx="3883">
                  <c:v>1.9269202151532308</c:v>
                </c:pt>
                <c:pt idx="3884">
                  <c:v>1.9112607815175044</c:v>
                </c:pt>
                <c:pt idx="3885">
                  <c:v>1.9037041913883819</c:v>
                </c:pt>
                <c:pt idx="3886">
                  <c:v>1.9141742179380357</c:v>
                </c:pt>
                <c:pt idx="3887">
                  <c:v>1.9172690484097901</c:v>
                </c:pt>
                <c:pt idx="3888">
                  <c:v>1.9365703315604268</c:v>
                </c:pt>
                <c:pt idx="3889">
                  <c:v>1.9286120221741871</c:v>
                </c:pt>
                <c:pt idx="3890">
                  <c:v>1.9384925057870812</c:v>
                </c:pt>
                <c:pt idx="3891">
                  <c:v>1.9399558990314305</c:v>
                </c:pt>
                <c:pt idx="3892">
                  <c:v>1.9258672383427609</c:v>
                </c:pt>
                <c:pt idx="3893">
                  <c:v>1.9196462734526449</c:v>
                </c:pt>
                <c:pt idx="3894">
                  <c:v>1.920286742972972</c:v>
                </c:pt>
                <c:pt idx="3895">
                  <c:v>1.8797585667657364</c:v>
                </c:pt>
                <c:pt idx="3896">
                  <c:v>1.8836009617899538</c:v>
                </c:pt>
                <c:pt idx="3897">
                  <c:v>1.8989704240921048</c:v>
                </c:pt>
                <c:pt idx="3898">
                  <c:v>1.8966838224531619</c:v>
                </c:pt>
                <c:pt idx="3899">
                  <c:v>1.8907369658744462</c:v>
                </c:pt>
                <c:pt idx="3900">
                  <c:v>1.9029960095370122</c:v>
                </c:pt>
                <c:pt idx="3901">
                  <c:v>1.8711588847663227</c:v>
                </c:pt>
                <c:pt idx="3902">
                  <c:v>1.8736291087399259</c:v>
                </c:pt>
                <c:pt idx="3903">
                  <c:v>1.8981473629409102</c:v>
                </c:pt>
                <c:pt idx="3904">
                  <c:v>1.9190056468726928</c:v>
                </c:pt>
                <c:pt idx="3905">
                  <c:v>1.9277885094765692</c:v>
                </c:pt>
                <c:pt idx="3906">
                  <c:v>1.9269654483253746</c:v>
                </c:pt>
                <c:pt idx="3907">
                  <c:v>1.9419689911487958</c:v>
                </c:pt>
                <c:pt idx="3908">
                  <c:v>1.9437987456020718</c:v>
                </c:pt>
                <c:pt idx="3909">
                  <c:v>1.9451709166526869</c:v>
                </c:pt>
                <c:pt idx="3910">
                  <c:v>1.9373030736107342</c:v>
                </c:pt>
                <c:pt idx="3911">
                  <c:v>1.9330030853676285</c:v>
                </c:pt>
                <c:pt idx="3912">
                  <c:v>1.9224821224181805</c:v>
                </c:pt>
                <c:pt idx="3913">
                  <c:v>1.9023553829570605</c:v>
                </c:pt>
                <c:pt idx="3914">
                  <c:v>1.8913774353947737</c:v>
                </c:pt>
                <c:pt idx="3915">
                  <c:v>1.9148889864774501</c:v>
                </c:pt>
                <c:pt idx="3916">
                  <c:v>1.9282462499388564</c:v>
                </c:pt>
                <c:pt idx="3917">
                  <c:v>1.9287036959143453</c:v>
                </c:pt>
                <c:pt idx="3918">
                  <c:v>1.9253184327463657</c:v>
                </c:pt>
                <c:pt idx="3919">
                  <c:v>1.9187315385612933</c:v>
                </c:pt>
                <c:pt idx="3920">
                  <c:v>1.9149803559145837</c:v>
                </c:pt>
                <c:pt idx="3921">
                  <c:v>1.9221163501828498</c:v>
                </c:pt>
                <c:pt idx="3922">
                  <c:v>1.9061064183603718</c:v>
                </c:pt>
                <c:pt idx="3923">
                  <c:v>1.9021724968393954</c:v>
                </c:pt>
                <c:pt idx="3924">
                  <c:v>1.9269654483253751</c:v>
                </c:pt>
                <c:pt idx="3925">
                  <c:v>1.9089422771421332</c:v>
                </c:pt>
                <c:pt idx="3926">
                  <c:v>1.9113208371918051</c:v>
                </c:pt>
                <c:pt idx="3927">
                  <c:v>1.9093083438642624</c:v>
                </c:pt>
                <c:pt idx="3928">
                  <c:v>1.9153465796963378</c:v>
                </c:pt>
                <c:pt idx="3929">
                  <c:v>1.926324831561649</c:v>
                </c:pt>
                <c:pt idx="3930">
                  <c:v>1.9205613028307957</c:v>
                </c:pt>
                <c:pt idx="3931">
                  <c:v>1.9054660960834437</c:v>
                </c:pt>
                <c:pt idx="3932">
                  <c:v>1.8664014505477295</c:v>
                </c:pt>
                <c:pt idx="3933">
                  <c:v>1.8080337254919123</c:v>
                </c:pt>
                <c:pt idx="3934">
                  <c:v>1.7341133575294805</c:v>
                </c:pt>
                <c:pt idx="3935">
                  <c:v>1.7128885553291457</c:v>
                </c:pt>
                <c:pt idx="3936">
                  <c:v>1.7810450902576995</c:v>
                </c:pt>
                <c:pt idx="3937">
                  <c:v>1.8220310167434484</c:v>
                </c:pt>
                <c:pt idx="3938">
                  <c:v>1.8227625612141107</c:v>
                </c:pt>
                <c:pt idx="3939">
                  <c:v>1.8072100655508954</c:v>
                </c:pt>
                <c:pt idx="3940">
                  <c:v>1.7544231303516649</c:v>
                </c:pt>
                <c:pt idx="3941">
                  <c:v>1.7877239526697279</c:v>
                </c:pt>
                <c:pt idx="3942">
                  <c:v>1.7899193321149363</c:v>
                </c:pt>
                <c:pt idx="3943">
                  <c:v>1.7619248968552625</c:v>
                </c:pt>
                <c:pt idx="3944">
                  <c:v>1.806478668323632</c:v>
                </c:pt>
                <c:pt idx="3945">
                  <c:v>1.7817772335181845</c:v>
                </c:pt>
                <c:pt idx="3946">
                  <c:v>1.791749233811611</c:v>
                </c:pt>
                <c:pt idx="3947">
                  <c:v>1.7998916268951608</c:v>
                </c:pt>
                <c:pt idx="3948">
                  <c:v>1.7929383715011613</c:v>
                </c:pt>
                <c:pt idx="3949">
                  <c:v>1.8155353447521108</c:v>
                </c:pt>
                <c:pt idx="3950">
                  <c:v>1.830996618221592</c:v>
                </c:pt>
                <c:pt idx="3951">
                  <c:v>1.8269713272634822</c:v>
                </c:pt>
                <c:pt idx="3952">
                  <c:v>1.7965635825119952</c:v>
                </c:pt>
                <c:pt idx="3953">
                  <c:v>1.8064952970114818</c:v>
                </c:pt>
                <c:pt idx="3954">
                  <c:v>1.783136977225932</c:v>
                </c:pt>
                <c:pt idx="3955">
                  <c:v>1.7803781071093436</c:v>
                </c:pt>
                <c:pt idx="3956">
                  <c:v>1.7742167561633309</c:v>
                </c:pt>
                <c:pt idx="3957">
                  <c:v>1.7736650940449965</c:v>
                </c:pt>
                <c:pt idx="3958">
                  <c:v>1.7280522106245355</c:v>
                </c:pt>
                <c:pt idx="3959">
                  <c:v>1.7296151993039035</c:v>
                </c:pt>
                <c:pt idx="3960">
                  <c:v>1.761893749968281</c:v>
                </c:pt>
                <c:pt idx="3961">
                  <c:v>1.7668601225699203</c:v>
                </c:pt>
                <c:pt idx="3962">
                  <c:v>1.7932530699095262</c:v>
                </c:pt>
                <c:pt idx="3963">
                  <c:v>1.8251635906064558</c:v>
                </c:pt>
                <c:pt idx="3964">
                  <c:v>1.8189098198870639</c:v>
                </c:pt>
                <c:pt idx="3965">
                  <c:v>1.8338080640478154</c:v>
                </c:pt>
                <c:pt idx="3966">
                  <c:v>1.8503614123582888</c:v>
                </c:pt>
                <c:pt idx="3967">
                  <c:v>1.8514647169625047</c:v>
                </c:pt>
                <c:pt idx="3968">
                  <c:v>1.8532120936422072</c:v>
                </c:pt>
                <c:pt idx="3969">
                  <c:v>1.8415327079762205</c:v>
                </c:pt>
                <c:pt idx="3970">
                  <c:v>1.8327041508375508</c:v>
                </c:pt>
                <c:pt idx="3971">
                  <c:v>1.8608444748568589</c:v>
                </c:pt>
                <c:pt idx="3972">
                  <c:v>1.8693051590877066</c:v>
                </c:pt>
                <c:pt idx="3973">
                  <c:v>1.8702246744814099</c:v>
                </c:pt>
                <c:pt idx="3974">
                  <c:v>1.8678336772726443</c:v>
                </c:pt>
                <c:pt idx="3975">
                  <c:v>1.8562465641366375</c:v>
                </c:pt>
                <c:pt idx="3976">
                  <c:v>1.887145748456307</c:v>
                </c:pt>
                <c:pt idx="3977">
                  <c:v>1.9083888284705592</c:v>
                </c:pt>
                <c:pt idx="3978">
                  <c:v>1.9035150130694709</c:v>
                </c:pt>
                <c:pt idx="3979">
                  <c:v>1.8996525340456432</c:v>
                </c:pt>
                <c:pt idx="3980">
                  <c:v>1.9214475706650274</c:v>
                </c:pt>
                <c:pt idx="3981">
                  <c:v>1.9209874350434517</c:v>
                </c:pt>
                <c:pt idx="3982">
                  <c:v>1.9121593294512054</c:v>
                </c:pt>
                <c:pt idx="3983">
                  <c:v>1.9347817659939386</c:v>
                </c:pt>
                <c:pt idx="3984">
                  <c:v>1.9403916118812425</c:v>
                </c:pt>
                <c:pt idx="3985">
                  <c:v>1.9346899450103821</c:v>
                </c:pt>
                <c:pt idx="3986">
                  <c:v>1.932574705239084</c:v>
                </c:pt>
                <c:pt idx="3987">
                  <c:v>1.9315630645587993</c:v>
                </c:pt>
                <c:pt idx="3988">
                  <c:v>1.9135388430393121</c:v>
                </c:pt>
                <c:pt idx="3989">
                  <c:v>1.9179528173056224</c:v>
                </c:pt>
                <c:pt idx="3990">
                  <c:v>1.9104122570745272</c:v>
                </c:pt>
                <c:pt idx="3991">
                  <c:v>1.8837432578106559</c:v>
                </c:pt>
                <c:pt idx="3992">
                  <c:v>1.862592303082985</c:v>
                </c:pt>
                <c:pt idx="3993">
                  <c:v>1.8909162494369531</c:v>
                </c:pt>
                <c:pt idx="3994">
                  <c:v>1.8895367456650729</c:v>
                </c:pt>
                <c:pt idx="3995">
                  <c:v>1.9195164047748126</c:v>
                </c:pt>
                <c:pt idx="3996">
                  <c:v>1.9178609963220656</c:v>
                </c:pt>
                <c:pt idx="3997">
                  <c:v>1.9248502085540773</c:v>
                </c:pt>
                <c:pt idx="3998">
                  <c:v>1.9226429907395972</c:v>
                </c:pt>
                <c:pt idx="3999">
                  <c:v>1.925217924402274</c:v>
                </c:pt>
                <c:pt idx="4000">
                  <c:v>1.9249418724780085</c:v>
                </c:pt>
                <c:pt idx="4001">
                  <c:v>1.9271489332328633</c:v>
                </c:pt>
                <c:pt idx="4002">
                  <c:v>1.9191485416832168</c:v>
                </c:pt>
                <c:pt idx="4003">
                  <c:v>1.9374486678835705</c:v>
                </c:pt>
                <c:pt idx="4004">
                  <c:v>1.9176767653813565</c:v>
                </c:pt>
                <c:pt idx="4005">
                  <c:v>1.8908242812099973</c:v>
                </c:pt>
                <c:pt idx="4006">
                  <c:v>1.9277010370813943</c:v>
                </c:pt>
                <c:pt idx="4007">
                  <c:v>1.9160216514154076</c:v>
                </c:pt>
                <c:pt idx="4008">
                  <c:v>1.9031471401616484</c:v>
                </c:pt>
                <c:pt idx="4009">
                  <c:v>1.8883411685308771</c:v>
                </c:pt>
                <c:pt idx="4010">
                  <c:v>1.8932149839319654</c:v>
                </c:pt>
                <c:pt idx="4011">
                  <c:v>1.8565224590012777</c:v>
                </c:pt>
                <c:pt idx="4012">
                  <c:v>1.8659023739552574</c:v>
                </c:pt>
                <c:pt idx="4013">
                  <c:v>1.8854903400035603</c:v>
                </c:pt>
                <c:pt idx="4014">
                  <c:v>1.9130790019045343</c:v>
                </c:pt>
                <c:pt idx="4015">
                  <c:v>1.8839268899615425</c:v>
                </c:pt>
                <c:pt idx="4016">
                  <c:v>1.8503611080552649</c:v>
                </c:pt>
                <c:pt idx="4017">
                  <c:v>1.8656245256615251</c:v>
                </c:pt>
                <c:pt idx="4018">
                  <c:v>1.8825535311475099</c:v>
                </c:pt>
                <c:pt idx="4019">
                  <c:v>1.9058660189710945</c:v>
                </c:pt>
                <c:pt idx="4020">
                  <c:v>1.9027205564025704</c:v>
                </c:pt>
                <c:pt idx="4021">
                  <c:v>1.8983726355250083</c:v>
                </c:pt>
                <c:pt idx="4022">
                  <c:v>1.9186325320998709</c:v>
                </c:pt>
                <c:pt idx="4023">
                  <c:v>1.9050335146099173</c:v>
                </c:pt>
                <c:pt idx="4024">
                  <c:v>1.8859765377067426</c:v>
                </c:pt>
                <c:pt idx="4025">
                  <c:v>1.8596117531212335</c:v>
                </c:pt>
                <c:pt idx="4026">
                  <c:v>1.8627569113867335</c:v>
                </c:pt>
                <c:pt idx="4027">
                  <c:v>1.8392598883194156</c:v>
                </c:pt>
                <c:pt idx="4028">
                  <c:v>1.7951330049131491</c:v>
                </c:pt>
                <c:pt idx="4029">
                  <c:v>1.7754285006227266</c:v>
                </c:pt>
                <c:pt idx="4030">
                  <c:v>1.7771863610324308</c:v>
                </c:pt>
                <c:pt idx="4031">
                  <c:v>1.791525158807159</c:v>
                </c:pt>
                <c:pt idx="4032">
                  <c:v>1.7468436291496736</c:v>
                </c:pt>
                <c:pt idx="4033">
                  <c:v>1.7755212148829034</c:v>
                </c:pt>
                <c:pt idx="4034">
                  <c:v>1.7374073985037262</c:v>
                </c:pt>
                <c:pt idx="4035">
                  <c:v>1.739720062224275</c:v>
                </c:pt>
                <c:pt idx="4036">
                  <c:v>1.7174256545256206</c:v>
                </c:pt>
                <c:pt idx="4037">
                  <c:v>1.7270464105990746</c:v>
                </c:pt>
                <c:pt idx="4038">
                  <c:v>1.7624774522502171</c:v>
                </c:pt>
                <c:pt idx="4039">
                  <c:v>1.7358348193709761</c:v>
                </c:pt>
                <c:pt idx="4040">
                  <c:v>1.7595169764718495</c:v>
                </c:pt>
                <c:pt idx="4041">
                  <c:v>1.7403678742820938</c:v>
                </c:pt>
                <c:pt idx="4042">
                  <c:v>1.7494339841043289</c:v>
                </c:pt>
                <c:pt idx="4043">
                  <c:v>1.7920804136644268</c:v>
                </c:pt>
                <c:pt idx="4044">
                  <c:v>1.7914324445469825</c:v>
                </c:pt>
                <c:pt idx="4045">
                  <c:v>1.7591473071945609</c:v>
                </c:pt>
                <c:pt idx="4046">
                  <c:v>1.7696932818893691</c:v>
                </c:pt>
                <c:pt idx="4047">
                  <c:v>1.7724686236341809</c:v>
                </c:pt>
                <c:pt idx="4048">
                  <c:v>1.738702580889167</c:v>
                </c:pt>
                <c:pt idx="4049">
                  <c:v>1.7152978205356026</c:v>
                </c:pt>
                <c:pt idx="4050">
                  <c:v>1.7153902403089814</c:v>
                </c:pt>
                <c:pt idx="4051">
                  <c:v>1.7139100809496102</c:v>
                </c:pt>
                <c:pt idx="4052">
                  <c:v>1.6916159677377538</c:v>
                </c:pt>
                <c:pt idx="4053">
                  <c:v>1.7264914600448311</c:v>
                </c:pt>
                <c:pt idx="4054">
                  <c:v>1.755631733618551</c:v>
                </c:pt>
                <c:pt idx="4055">
                  <c:v>1.7843096334710316</c:v>
                </c:pt>
                <c:pt idx="4056">
                  <c:v>1.7770010797554767</c:v>
                </c:pt>
                <c:pt idx="4057">
                  <c:v>1.7761685852105256</c:v>
                </c:pt>
                <c:pt idx="4058">
                  <c:v>1.8018859994684122</c:v>
                </c:pt>
                <c:pt idx="4059">
                  <c:v>1.7791289137454944</c:v>
                </c:pt>
                <c:pt idx="4060">
                  <c:v>1.7872698049463751</c:v>
                </c:pt>
                <c:pt idx="4061">
                  <c:v>1.808916704890235</c:v>
                </c:pt>
                <c:pt idx="4062">
                  <c:v>1.8047536137432041</c:v>
                </c:pt>
                <c:pt idx="4063">
                  <c:v>1.7906000972454306</c:v>
                </c:pt>
                <c:pt idx="4064">
                  <c:v>1.8326914191916599</c:v>
                </c:pt>
                <c:pt idx="4065">
                  <c:v>1.8409250344689438</c:v>
                </c:pt>
                <c:pt idx="4066">
                  <c:v>1.8481404125616723</c:v>
                </c:pt>
                <c:pt idx="4067">
                  <c:v>1.8541536366483875</c:v>
                </c:pt>
                <c:pt idx="4068">
                  <c:v>1.8556333444613353</c:v>
                </c:pt>
                <c:pt idx="4069">
                  <c:v>1.8353741939196941</c:v>
                </c:pt>
                <c:pt idx="4070">
                  <c:v>1.8444401564985302</c:v>
                </c:pt>
                <c:pt idx="4071">
                  <c:v>1.8459200213711033</c:v>
                </c:pt>
                <c:pt idx="4072">
                  <c:v>1.8757079597592428</c:v>
                </c:pt>
                <c:pt idx="4073">
                  <c:v>1.8733030333249407</c:v>
                </c:pt>
                <c:pt idx="4074">
                  <c:v>1.8702499905297951</c:v>
                </c:pt>
                <c:pt idx="4075">
                  <c:v>1.8810733619719122</c:v>
                </c:pt>
                <c:pt idx="4076">
                  <c:v>1.893007537615363</c:v>
                </c:pt>
                <c:pt idx="4077">
                  <c:v>1.9004426519403894</c:v>
                </c:pt>
                <c:pt idx="4078">
                  <c:v>1.9031389043475371</c:v>
                </c:pt>
                <c:pt idx="4079">
                  <c:v>1.9021160339040293</c:v>
                </c:pt>
                <c:pt idx="4080">
                  <c:v>1.8895632592931026</c:v>
                </c:pt>
                <c:pt idx="4081">
                  <c:v>1.8887264161597708</c:v>
                </c:pt>
                <c:pt idx="4082">
                  <c:v>1.8898423051664792</c:v>
                </c:pt>
                <c:pt idx="4083">
                  <c:v>1.9073234145009947</c:v>
                </c:pt>
                <c:pt idx="4084">
                  <c:v>1.9156921305048866</c:v>
                </c:pt>
                <c:pt idx="4085">
                  <c:v>1.9110428416546741</c:v>
                </c:pt>
                <c:pt idx="4086">
                  <c:v>1.9240609937521775</c:v>
                </c:pt>
                <c:pt idx="4087">
                  <c:v>1.9178310371985021</c:v>
                </c:pt>
                <c:pt idx="4088">
                  <c:v>1.8986757998671255</c:v>
                </c:pt>
                <c:pt idx="4089">
                  <c:v>1.9194115576585662</c:v>
                </c:pt>
                <c:pt idx="4090">
                  <c:v>1.8964438746103092</c:v>
                </c:pt>
                <c:pt idx="4091">
                  <c:v>1.9015585409470983</c:v>
                </c:pt>
                <c:pt idx="4092">
                  <c:v>1.8970949849202636</c:v>
                </c:pt>
                <c:pt idx="4093">
                  <c:v>1.9147624258679794</c:v>
                </c:pt>
                <c:pt idx="4094">
                  <c:v>1.9341033960227338</c:v>
                </c:pt>
                <c:pt idx="4095">
                  <c:v>1.9341962575263092</c:v>
                </c:pt>
                <c:pt idx="4096">
                  <c:v>1.9320573508326939</c:v>
                </c:pt>
                <c:pt idx="4097">
                  <c:v>1.9456334474335517</c:v>
                </c:pt>
                <c:pt idx="4098">
                  <c:v>1.9517706897270506</c:v>
                </c:pt>
                <c:pt idx="4099">
                  <c:v>1.9536304033038903</c:v>
                </c:pt>
                <c:pt idx="4100">
                  <c:v>1.9431229278497819</c:v>
                </c:pt>
                <c:pt idx="4101">
                  <c:v>1.9431229278497819</c:v>
                </c:pt>
                <c:pt idx="4102">
                  <c:v>1.9397755553164537</c:v>
                </c:pt>
                <c:pt idx="4103">
                  <c:v>1.9426581393368012</c:v>
                </c:pt>
                <c:pt idx="4104">
                  <c:v>1.946656474936685</c:v>
                </c:pt>
                <c:pt idx="4105">
                  <c:v>1.9289890339889693</c:v>
                </c:pt>
                <c:pt idx="4106">
                  <c:v>1.9185747145252343</c:v>
                </c:pt>
                <c:pt idx="4107">
                  <c:v>1.9338243501493575</c:v>
                </c:pt>
                <c:pt idx="4108">
                  <c:v>1.9169938995783726</c:v>
                </c:pt>
                <c:pt idx="4109">
                  <c:v>1.9063003869978623</c:v>
                </c:pt>
                <c:pt idx="4110">
                  <c:v>1.905928774107708</c:v>
                </c:pt>
                <c:pt idx="4111">
                  <c:v>1.9129027024749132</c:v>
                </c:pt>
                <c:pt idx="4112">
                  <c:v>1.9144832229349773</c:v>
                </c:pt>
                <c:pt idx="4113">
                  <c:v>1.9382877589327929</c:v>
                </c:pt>
                <c:pt idx="4114">
                  <c:v>1.9201555392883229</c:v>
                </c:pt>
                <c:pt idx="4115">
                  <c:v>1.9207133267320515</c:v>
                </c:pt>
                <c:pt idx="4116">
                  <c:v>1.9039758947242678</c:v>
                </c:pt>
                <c:pt idx="4117">
                  <c:v>1.9227587731322691</c:v>
                </c:pt>
                <c:pt idx="4118">
                  <c:v>1.9048130421606242</c:v>
                </c:pt>
                <c:pt idx="4119">
                  <c:v>1.905370829604353</c:v>
                </c:pt>
                <c:pt idx="4120">
                  <c:v>1.8987686613707009</c:v>
                </c:pt>
                <c:pt idx="4121">
                  <c:v>1.9107637957812975</c:v>
                </c:pt>
                <c:pt idx="4122">
                  <c:v>1.9081601005747015</c:v>
                </c:pt>
                <c:pt idx="4123">
                  <c:v>1.9328944884528239</c:v>
                </c:pt>
                <c:pt idx="4124">
                  <c:v>1.9460053646267306</c:v>
                </c:pt>
                <c:pt idx="4125">
                  <c:v>1.9465634563734837</c:v>
                </c:pt>
                <c:pt idx="4126">
                  <c:v>1.9549321723773758</c:v>
                </c:pt>
                <c:pt idx="4127">
                  <c:v>1.9512127452236965</c:v>
                </c:pt>
                <c:pt idx="4128">
                  <c:v>1.9552112182507526</c:v>
                </c:pt>
                <c:pt idx="4129">
                  <c:v>1.9611621289310515</c:v>
                </c:pt>
                <c:pt idx="4130">
                  <c:v>1.9553040895705549</c:v>
                </c:pt>
                <c:pt idx="4131">
                  <c:v>1.9652536205213087</c:v>
                </c:pt>
                <c:pt idx="4132">
                  <c:v>1.9683220846084326</c:v>
                </c:pt>
                <c:pt idx="4133">
                  <c:v>1.9747380782885102</c:v>
                </c:pt>
                <c:pt idx="4134">
                  <c:v>1.9720415215783382</c:v>
                </c:pt>
                <c:pt idx="4135">
                  <c:v>1.9533516519173115</c:v>
                </c:pt>
                <c:pt idx="4136">
                  <c:v>1.9382877589327929</c:v>
                </c:pt>
                <c:pt idx="4137">
                  <c:v>1.9344753132159127</c:v>
                </c:pt>
                <c:pt idx="4138">
                  <c:v>1.9317785994461156</c:v>
                </c:pt>
                <c:pt idx="4139">
                  <c:v>1.9375436300596376</c:v>
                </c:pt>
                <c:pt idx="4140">
                  <c:v>1.9303321391926402</c:v>
                </c:pt>
                <c:pt idx="4141">
                  <c:v>1.9427634379994712</c:v>
                </c:pt>
                <c:pt idx="4142">
                  <c:v>1.948278331526935</c:v>
                </c:pt>
                <c:pt idx="4143">
                  <c:v>1.9451002201887606</c:v>
                </c:pt>
                <c:pt idx="4144">
                  <c:v>1.9704304432048887</c:v>
                </c:pt>
                <c:pt idx="4145">
                  <c:v>1.8996738058086717</c:v>
                </c:pt>
                <c:pt idx="4146">
                  <c:v>1.8656513337763532</c:v>
                </c:pt>
                <c:pt idx="4147">
                  <c:v>1.8993002493056521</c:v>
                </c:pt>
                <c:pt idx="4148">
                  <c:v>1.9316406520137959</c:v>
                </c:pt>
                <c:pt idx="4149">
                  <c:v>1.9579988400950339</c:v>
                </c:pt>
                <c:pt idx="4150">
                  <c:v>1.9621117506917185</c:v>
                </c:pt>
                <c:pt idx="4151">
                  <c:v>1.9479977837708902</c:v>
                </c:pt>
                <c:pt idx="4152">
                  <c:v>1.9596815180252576</c:v>
                </c:pt>
                <c:pt idx="4153">
                  <c:v>1.9584663182541013</c:v>
                </c:pt>
                <c:pt idx="4154">
                  <c:v>1.9876287666836963</c:v>
                </c:pt>
                <c:pt idx="4155">
                  <c:v>1.994639093619111</c:v>
                </c:pt>
                <c:pt idx="4156">
                  <c:v>2.0091266170429587</c:v>
                </c:pt>
                <c:pt idx="4157">
                  <c:v>2.0088465306495631</c:v>
                </c:pt>
                <c:pt idx="4158">
                  <c:v>2.0200627769286363</c:v>
                </c:pt>
                <c:pt idx="4159">
                  <c:v>2.0173522909929282</c:v>
                </c:pt>
                <c:pt idx="4160">
                  <c:v>2.0227732726805709</c:v>
                </c:pt>
                <c:pt idx="4161">
                  <c:v>2.0207168910039277</c:v>
                </c:pt>
                <c:pt idx="4162">
                  <c:v>2.0291291910538951</c:v>
                </c:pt>
                <c:pt idx="4163">
                  <c:v>2.02146460279979</c:v>
                </c:pt>
                <c:pt idx="4164">
                  <c:v>2.0305316157148718</c:v>
                </c:pt>
                <c:pt idx="4165">
                  <c:v>2.0250165749440088</c:v>
                </c:pt>
                <c:pt idx="4166">
                  <c:v>2.0259512269591196</c:v>
                </c:pt>
                <c:pt idx="4167">
                  <c:v>2.0238016794758771</c:v>
                </c:pt>
                <c:pt idx="4168">
                  <c:v>2.0261383046055408</c:v>
                </c:pt>
                <c:pt idx="4169">
                  <c:v>2.0294095817503153</c:v>
                </c:pt>
                <c:pt idx="4170">
                  <c:v>2.0277275124261402</c:v>
                </c:pt>
                <c:pt idx="4171">
                  <c:v>2.0147349708638198</c:v>
                </c:pt>
                <c:pt idx="4172">
                  <c:v>2.0206234208943035</c:v>
                </c:pt>
                <c:pt idx="4173">
                  <c:v>2.0227732726805705</c:v>
                </c:pt>
                <c:pt idx="4174">
                  <c:v>2.0393173348406868</c:v>
                </c:pt>
                <c:pt idx="4175">
                  <c:v>2.0381022823129293</c:v>
                </c:pt>
                <c:pt idx="4176">
                  <c:v>2.0393173348406868</c:v>
                </c:pt>
                <c:pt idx="4177">
                  <c:v>2.0342699194722909</c:v>
                </c:pt>
                <c:pt idx="4178">
                  <c:v>2.0437104888903925</c:v>
                </c:pt>
                <c:pt idx="4179">
                  <c:v>2.041934802213194</c:v>
                </c:pt>
                <c:pt idx="4180">
                  <c:v>2.0478232522436781</c:v>
                </c:pt>
                <c:pt idx="4181">
                  <c:v>2.0372611004074432</c:v>
                </c:pt>
                <c:pt idx="4182">
                  <c:v>2.0410933160046834</c:v>
                </c:pt>
                <c:pt idx="4183">
                  <c:v>2.0456734004574106</c:v>
                </c:pt>
                <c:pt idx="4184">
                  <c:v>2.0426822195222583</c:v>
                </c:pt>
                <c:pt idx="4185">
                  <c:v>2.0425889064722593</c:v>
                </c:pt>
                <c:pt idx="4186">
                  <c:v>2.0467013655225204</c:v>
                </c:pt>
                <c:pt idx="4187">
                  <c:v>2.036232831039309</c:v>
                </c:pt>
                <c:pt idx="4188">
                  <c:v>2.034830857924756</c:v>
                </c:pt>
                <c:pt idx="4189">
                  <c:v>2.0309984950841171</c:v>
                </c:pt>
                <c:pt idx="4190">
                  <c:v>2.0409998557112852</c:v>
                </c:pt>
                <c:pt idx="4191">
                  <c:v>2.0376349612134872</c:v>
                </c:pt>
                <c:pt idx="4192">
                  <c:v>2.031839824233002</c:v>
                </c:pt>
                <c:pt idx="4193">
                  <c:v>2.0319334415860255</c:v>
                </c:pt>
                <c:pt idx="4194">
                  <c:v>2.0410933160046825</c:v>
                </c:pt>
                <c:pt idx="4195">
                  <c:v>2.0472624610346104</c:v>
                </c:pt>
                <c:pt idx="4196">
                  <c:v>2.0470750790851646</c:v>
                </c:pt>
                <c:pt idx="4197">
                  <c:v>2.0424018288258372</c:v>
                </c:pt>
                <c:pt idx="4198">
                  <c:v>1.9935173639575774</c:v>
                </c:pt>
                <c:pt idx="4199">
                  <c:v>2.022119011361879</c:v>
                </c:pt>
                <c:pt idx="4200">
                  <c:v>1.9930500330419088</c:v>
                </c:pt>
                <c:pt idx="4201">
                  <c:v>1.9923020169430223</c:v>
                </c:pt>
                <c:pt idx="4202">
                  <c:v>2.0122111208443352</c:v>
                </c:pt>
                <c:pt idx="4203">
                  <c:v>2.0044334496598712</c:v>
                </c:pt>
                <c:pt idx="4204">
                  <c:v>2.0048095583818055</c:v>
                </c:pt>
                <c:pt idx="4205">
                  <c:v>2.0049031659186021</c:v>
                </c:pt>
                <c:pt idx="4206">
                  <c:v>2.0274493696456095</c:v>
                </c:pt>
                <c:pt idx="4207">
                  <c:v>2.0402250216813438</c:v>
                </c:pt>
                <c:pt idx="4208">
                  <c:v>2.0290463617338976</c:v>
                </c:pt>
                <c:pt idx="4209">
                  <c:v>2.0126068423870032</c:v>
                </c:pt>
                <c:pt idx="4210">
                  <c:v>2.0251009061466738</c:v>
                </c:pt>
                <c:pt idx="4211">
                  <c:v>2.0351524473241884</c:v>
                </c:pt>
                <c:pt idx="4212">
                  <c:v>2.0167399744104704</c:v>
                </c:pt>
                <c:pt idx="4213">
                  <c:v>2.031958306087986</c:v>
                </c:pt>
                <c:pt idx="4214">
                  <c:v>2.0270735554104724</c:v>
                </c:pt>
                <c:pt idx="4215">
                  <c:v>2.0167399744104699</c:v>
                </c:pt>
                <c:pt idx="4216">
                  <c:v>2.025664396818053</c:v>
                </c:pt>
                <c:pt idx="4217">
                  <c:v>2.0270735554104724</c:v>
                </c:pt>
                <c:pt idx="4218">
                  <c:v>2.0201217920829153</c:v>
                </c:pt>
                <c:pt idx="4219">
                  <c:v>2.0306433538221853</c:v>
                </c:pt>
                <c:pt idx="4220">
                  <c:v>2.0049970875746492</c:v>
                </c:pt>
                <c:pt idx="4221">
                  <c:v>2.0076277381394712</c:v>
                </c:pt>
                <c:pt idx="4222">
                  <c:v>2.001051631987425</c:v>
                </c:pt>
                <c:pt idx="4223">
                  <c:v>2.0020849861609351</c:v>
                </c:pt>
                <c:pt idx="4224">
                  <c:v>1.9951333798930035</c:v>
                </c:pt>
                <c:pt idx="4225">
                  <c:v>2.0076277381394716</c:v>
                </c:pt>
                <c:pt idx="4226">
                  <c:v>2.0129822050757156</c:v>
                </c:pt>
                <c:pt idx="4227">
                  <c:v>2.0092244259247352</c:v>
                </c:pt>
                <c:pt idx="4228">
                  <c:v>2.0101638780746502</c:v>
                </c:pt>
                <c:pt idx="4229">
                  <c:v>2.0187127807338947</c:v>
                </c:pt>
                <c:pt idx="4230">
                  <c:v>2.0119488509022063</c:v>
                </c:pt>
                <c:pt idx="4231">
                  <c:v>2.0079094834751614</c:v>
                </c:pt>
                <c:pt idx="4232">
                  <c:v>2.0025548594792912</c:v>
                </c:pt>
                <c:pt idx="4233">
                  <c:v>1.9966363030818448</c:v>
                </c:pt>
                <c:pt idx="4234">
                  <c:v>1.9967305192246907</c:v>
                </c:pt>
                <c:pt idx="4235">
                  <c:v>1.9822633546547976</c:v>
                </c:pt>
                <c:pt idx="4236">
                  <c:v>1.9703329386261323</c:v>
                </c:pt>
                <c:pt idx="4237">
                  <c:v>1.961314152832305</c:v>
                </c:pt>
                <c:pt idx="4238">
                  <c:v>1.9591541216190604</c:v>
                </c:pt>
                <c:pt idx="4239">
                  <c:v>2.002366731496624</c:v>
                </c:pt>
                <c:pt idx="4240">
                  <c:v>2.0113850657440282</c:v>
                </c:pt>
                <c:pt idx="4241">
                  <c:v>2.0327100719854303</c:v>
                </c:pt>
                <c:pt idx="4242">
                  <c:v>2.0377827935859849</c:v>
                </c:pt>
                <c:pt idx="4243">
                  <c:v>2.0330858764043405</c:v>
                </c:pt>
                <c:pt idx="4244">
                  <c:v>2.0346825740058305</c:v>
                </c:pt>
                <c:pt idx="4245">
                  <c:v>2.0505590444115418</c:v>
                </c:pt>
                <c:pt idx="4246">
                  <c:v>2.0467073632369668</c:v>
                </c:pt>
                <c:pt idx="4247">
                  <c:v>2.0572287679166115</c:v>
                </c:pt>
                <c:pt idx="4248">
                  <c:v>2.0526254680879901</c:v>
                </c:pt>
                <c:pt idx="4249">
                  <c:v>2.0681258297717671</c:v>
                </c:pt>
                <c:pt idx="4250">
                  <c:v>2.0721656487452353</c:v>
                </c:pt>
                <c:pt idx="4251">
                  <c:v>2.0732929245747926</c:v>
                </c:pt>
                <c:pt idx="4252">
                  <c:v>2.0809961494967708</c:v>
                </c:pt>
                <c:pt idx="4253">
                  <c:v>2.0712260591681479</c:v>
                </c:pt>
                <c:pt idx="4254">
                  <c:v>2.0752655738385917</c:v>
                </c:pt>
                <c:pt idx="4255">
                  <c:v>2.0702867640778582</c:v>
                </c:pt>
                <c:pt idx="4256">
                  <c:v>2.0626773037523023</c:v>
                </c:pt>
                <c:pt idx="4257">
                  <c:v>2.063710657925812</c:v>
                </c:pt>
                <c:pt idx="4258">
                  <c:v>2.0761109570890599</c:v>
                </c:pt>
                <c:pt idx="4259">
                  <c:v>2.0826869061814803</c:v>
                </c:pt>
                <c:pt idx="4260">
                  <c:v>2.109930174333531</c:v>
                </c:pt>
                <c:pt idx="4261">
                  <c:v>2.1150966605305079</c:v>
                </c:pt>
                <c:pt idx="4262">
                  <c:v>2.1278729211722913</c:v>
                </c:pt>
                <c:pt idx="4263">
                  <c:v>2.1254305458335345</c:v>
                </c:pt>
                <c:pt idx="4264">
                  <c:v>2.139615513521314</c:v>
                </c:pt>
                <c:pt idx="4265">
                  <c:v>2.121954816321268</c:v>
                </c:pt>
                <c:pt idx="4266">
                  <c:v>2.1306911009299578</c:v>
                </c:pt>
                <c:pt idx="4267">
                  <c:v>2.1265230624047238</c:v>
                </c:pt>
                <c:pt idx="4268">
                  <c:v>2.1311533274077976</c:v>
                </c:pt>
                <c:pt idx="4269">
                  <c:v>2.1393745055259874</c:v>
                </c:pt>
                <c:pt idx="4270">
                  <c:v>2.133421651232823</c:v>
                </c:pt>
                <c:pt idx="4271">
                  <c:v>2.129736080244665</c:v>
                </c:pt>
                <c:pt idx="4272">
                  <c:v>2.1328545776387364</c:v>
                </c:pt>
                <c:pt idx="4273">
                  <c:v>2.1381462796221413</c:v>
                </c:pt>
                <c:pt idx="4274">
                  <c:v>2.1204752459354923</c:v>
                </c:pt>
                <c:pt idx="4275">
                  <c:v>2.120002977457847</c:v>
                </c:pt>
                <c:pt idx="4276">
                  <c:v>2.1122543721203271</c:v>
                </c:pt>
                <c:pt idx="4277">
                  <c:v>2.1284133338949491</c:v>
                </c:pt>
                <c:pt idx="4278">
                  <c:v>2.1410753042105028</c:v>
                </c:pt>
                <c:pt idx="4279">
                  <c:v>2.1393745055259874</c:v>
                </c:pt>
                <c:pt idx="4280">
                  <c:v>2.1470287572934899</c:v>
                </c:pt>
                <c:pt idx="4281">
                  <c:v>2.1399417459959258</c:v>
                </c:pt>
                <c:pt idx="4282">
                  <c:v>2.1399417459959258</c:v>
                </c:pt>
                <c:pt idx="4283">
                  <c:v>2.1459892581621323</c:v>
                </c:pt>
                <c:pt idx="4284">
                  <c:v>2.1406031829762564</c:v>
                </c:pt>
                <c:pt idx="4285">
                  <c:v>2.1455166951976894</c:v>
                </c:pt>
                <c:pt idx="4286">
                  <c:v>2.1379572583628548</c:v>
                </c:pt>
                <c:pt idx="4287">
                  <c:v>2.1426820339955723</c:v>
                </c:pt>
                <c:pt idx="4288">
                  <c:v>2.1347443975825389</c:v>
                </c:pt>
                <c:pt idx="4289">
                  <c:v>2.1425876706093279</c:v>
                </c:pt>
                <c:pt idx="4290">
                  <c:v>2.1370119753743428</c:v>
                </c:pt>
                <c:pt idx="4291">
                  <c:v>2.1507141908544756</c:v>
                </c:pt>
                <c:pt idx="4292">
                  <c:v>2.1693296044367898</c:v>
                </c:pt>
                <c:pt idx="4293">
                  <c:v>2.1670620364612123</c:v>
                </c:pt>
                <c:pt idx="4294">
                  <c:v>2.1636598403023584</c:v>
                </c:pt>
                <c:pt idx="4295">
                  <c:v>2.1502416180738058</c:v>
                </c:pt>
                <c:pt idx="4296">
                  <c:v>2.1500524397548939</c:v>
                </c:pt>
                <c:pt idx="4297">
                  <c:v>2.1509032121137621</c:v>
                </c:pt>
                <c:pt idx="4298">
                  <c:v>2.1523204690931217</c:v>
                </c:pt>
                <c:pt idx="4299">
                  <c:v>2.167156242787831</c:v>
                </c:pt>
                <c:pt idx="4300">
                  <c:v>2.1632820922705833</c:v>
                </c:pt>
                <c:pt idx="4301">
                  <c:v>2.1633764556568278</c:v>
                </c:pt>
                <c:pt idx="4302">
                  <c:v>2.1662115585891417</c:v>
                </c:pt>
                <c:pt idx="4303">
                  <c:v>2.1790624029205836</c:v>
                </c:pt>
                <c:pt idx="4304">
                  <c:v>2.1876617904331987</c:v>
                </c:pt>
                <c:pt idx="4305">
                  <c:v>2.1995680978093501</c:v>
                </c:pt>
                <c:pt idx="4306">
                  <c:v>2.2083560550348289</c:v>
                </c:pt>
                <c:pt idx="4307">
                  <c:v>2.2198846143792048</c:v>
                </c:pt>
                <c:pt idx="4308">
                  <c:v>2.2179949416788012</c:v>
                </c:pt>
                <c:pt idx="4309">
                  <c:v>2.2214910398612493</c:v>
                </c:pt>
                <c:pt idx="4310">
                  <c:v>2.2347203880739142</c:v>
                </c:pt>
                <c:pt idx="4311">
                  <c:v>2.2327360575004684</c:v>
                </c:pt>
                <c:pt idx="4312">
                  <c:v>2.2342479723528696</c:v>
                </c:pt>
                <c:pt idx="4313">
                  <c:v>2.2370829280417843</c:v>
                </c:pt>
                <c:pt idx="4314">
                  <c:v>2.2405791832838577</c:v>
                </c:pt>
                <c:pt idx="4315">
                  <c:v>2.2345313668146267</c:v>
                </c:pt>
                <c:pt idx="4316">
                  <c:v>2.265809202258918</c:v>
                </c:pt>
                <c:pt idx="4317">
                  <c:v>2.2515406592179201</c:v>
                </c:pt>
                <c:pt idx="4318">
                  <c:v>2.2529579063810528</c:v>
                </c:pt>
                <c:pt idx="4319">
                  <c:v>2.2462489474182887</c:v>
                </c:pt>
                <c:pt idx="4320">
                  <c:v>2.239539379849476</c:v>
                </c:pt>
                <c:pt idx="4321">
                  <c:v>2.2353816876270716</c:v>
                </c:pt>
                <c:pt idx="4322">
                  <c:v>2.2382166433159867</c:v>
                </c:pt>
                <c:pt idx="4323">
                  <c:v>2.2460599163427757</c:v>
                </c:pt>
                <c:pt idx="4324">
                  <c:v>2.247193935920003</c:v>
                </c:pt>
                <c:pt idx="4325">
                  <c:v>2.2385945484073879</c:v>
                </c:pt>
                <c:pt idx="4326">
                  <c:v>2.2579663807785528</c:v>
                </c:pt>
                <c:pt idx="4327">
                  <c:v>2.2535248425479675</c:v>
                </c:pt>
                <c:pt idx="4328">
                  <c:v>2.2495674013480729</c:v>
                </c:pt>
                <c:pt idx="4329">
                  <c:v>2.2470998670205566</c:v>
                </c:pt>
                <c:pt idx="4330">
                  <c:v>2.2182482297735957</c:v>
                </c:pt>
                <c:pt idx="4331">
                  <c:v>2.2234680377134293</c:v>
                </c:pt>
                <c:pt idx="4332">
                  <c:v>2.2210954655619797</c:v>
                </c:pt>
                <c:pt idx="4333">
                  <c:v>2.219481992029241</c:v>
                </c:pt>
                <c:pt idx="4334">
                  <c:v>2.2172042348104593</c:v>
                </c:pt>
                <c:pt idx="4335">
                  <c:v>2.233338341899346</c:v>
                </c:pt>
                <c:pt idx="4336">
                  <c:v>2.2354264692527925</c:v>
                </c:pt>
                <c:pt idx="4337">
                  <c:v>2.2425441955233678</c:v>
                </c:pt>
                <c:pt idx="4338">
                  <c:v>2.2373243875835342</c:v>
                </c:pt>
                <c:pt idx="4339">
                  <c:v>2.2334334513188114</c:v>
                </c:pt>
                <c:pt idx="4340">
                  <c:v>2.2348568434397915</c:v>
                </c:pt>
                <c:pt idx="4341">
                  <c:v>2.2282134863193526</c:v>
                </c:pt>
                <c:pt idx="4342">
                  <c:v>2.2344774462819483</c:v>
                </c:pt>
                <c:pt idx="4343">
                  <c:v>2.232199384760142</c:v>
                </c:pt>
                <c:pt idx="4344">
                  <c:v>2.2335282662514793</c:v>
                </c:pt>
                <c:pt idx="4345">
                  <c:v>2.2308706505122045</c:v>
                </c:pt>
                <c:pt idx="4346">
                  <c:v>2.2210954655619797</c:v>
                </c:pt>
                <c:pt idx="4347">
                  <c:v>2.2066696469384994</c:v>
                </c:pt>
                <c:pt idx="4348">
                  <c:v>2.2262206156287707</c:v>
                </c:pt>
                <c:pt idx="4349">
                  <c:v>2.2195768069619084</c:v>
                </c:pt>
                <c:pt idx="4350">
                  <c:v>2.2154961034046776</c:v>
                </c:pt>
                <c:pt idx="4351">
                  <c:v>2.2335282662514788</c:v>
                </c:pt>
                <c:pt idx="4352">
                  <c:v>2.2264100884344802</c:v>
                </c:pt>
                <c:pt idx="4353">
                  <c:v>2.2508959883526121</c:v>
                </c:pt>
                <c:pt idx="4354">
                  <c:v>2.2639932297877805</c:v>
                </c:pt>
                <c:pt idx="4355">
                  <c:v>2.2625695333637759</c:v>
                </c:pt>
                <c:pt idx="4356">
                  <c:v>2.2644675891216903</c:v>
                </c:pt>
                <c:pt idx="4357">
                  <c:v>2.2595325204666579</c:v>
                </c:pt>
                <c:pt idx="4358">
                  <c:v>2.2652266975566273</c:v>
                </c:pt>
                <c:pt idx="4359">
                  <c:v>2.266081062654429</c:v>
                </c:pt>
                <c:pt idx="4360">
                  <c:v>2.2633287890421117</c:v>
                </c:pt>
                <c:pt idx="4361">
                  <c:v>2.2659862477217612</c:v>
                </c:pt>
                <c:pt idx="4362">
                  <c:v>2.2749073718772088</c:v>
                </c:pt>
                <c:pt idx="4363">
                  <c:v>2.2745276704163411</c:v>
                </c:pt>
                <c:pt idx="4364">
                  <c:v>2.2724399847930914</c:v>
                </c:pt>
                <c:pt idx="4365">
                  <c:v>2.2765206883503217</c:v>
                </c:pt>
                <c:pt idx="4366">
                  <c:v>2.2718705062234892</c:v>
                </c:pt>
                <c:pt idx="4367">
                  <c:v>2.268074237648035</c:v>
                </c:pt>
                <c:pt idx="4368">
                  <c:v>2.2806016962105766</c:v>
                </c:pt>
                <c:pt idx="4369">
                  <c:v>2.2785138633439281</c:v>
                </c:pt>
                <c:pt idx="4370">
                  <c:v>2.2380837905052688</c:v>
                </c:pt>
                <c:pt idx="4371">
                  <c:v>2.2470998670205562</c:v>
                </c:pt>
                <c:pt idx="4372">
                  <c:v>2.2617154627527714</c:v>
                </c:pt>
                <c:pt idx="4373">
                  <c:v>2.2731990834118019</c:v>
                </c:pt>
                <c:pt idx="4374">
                  <c:v>2.2782291240591275</c:v>
                </c:pt>
                <c:pt idx="4375">
                  <c:v>2.2835440512346525</c:v>
                </c:pt>
                <c:pt idx="4376">
                  <c:v>2.2944580362644551</c:v>
                </c:pt>
                <c:pt idx="4377">
                  <c:v>2.2939836769305457</c:v>
                </c:pt>
                <c:pt idx="4378">
                  <c:v>2.2919906491803381</c:v>
                </c:pt>
                <c:pt idx="4379">
                  <c:v>2.2914210233673376</c:v>
                </c:pt>
                <c:pt idx="4380">
                  <c:v>2.309643110566272</c:v>
                </c:pt>
                <c:pt idx="4381">
                  <c:v>2.3173304626498479</c:v>
                </c:pt>
                <c:pt idx="4382">
                  <c:v>2.3156223312440667</c:v>
                </c:pt>
                <c:pt idx="4383">
                  <c:v>2.3082197184452915</c:v>
                </c:pt>
                <c:pt idx="4384">
                  <c:v>2.3124905034142809</c:v>
                </c:pt>
                <c:pt idx="4385">
                  <c:v>2.3136291562504603</c:v>
                </c:pt>
                <c:pt idx="4386">
                  <c:v>2.3101174797164084</c:v>
                </c:pt>
                <c:pt idx="4387">
                  <c:v>2.309643110566272</c:v>
                </c:pt>
                <c:pt idx="4388">
                  <c:v>2.3209371111761934</c:v>
                </c:pt>
                <c:pt idx="4389">
                  <c:v>2.3179949033955163</c:v>
                </c:pt>
                <c:pt idx="4390">
                  <c:v>2.3135344983774182</c:v>
                </c:pt>
                <c:pt idx="4391">
                  <c:v>2.314039719927738</c:v>
                </c:pt>
                <c:pt idx="4392">
                  <c:v>2.3333045946939386</c:v>
                </c:pt>
                <c:pt idx="4393">
                  <c:v>2.3175684668798358</c:v>
                </c:pt>
                <c:pt idx="4394">
                  <c:v>2.3169959943611231</c:v>
                </c:pt>
                <c:pt idx="4395">
                  <c:v>2.3159470618360092</c:v>
                </c:pt>
                <c:pt idx="4396">
                  <c:v>2.3187129701870655</c:v>
                </c:pt>
                <c:pt idx="4397">
                  <c:v>2.3202385197782052</c:v>
                </c:pt>
                <c:pt idx="4398">
                  <c:v>2.3015462549578896</c:v>
                </c:pt>
                <c:pt idx="4399">
                  <c:v>2.3221461561732752</c:v>
                </c:pt>
                <c:pt idx="4400">
                  <c:v>2.3017372296462688</c:v>
                </c:pt>
                <c:pt idx="4401">
                  <c:v>2.3060288348318632</c:v>
                </c:pt>
                <c:pt idx="4402">
                  <c:v>2.3099389323708968</c:v>
                </c:pt>
                <c:pt idx="4403">
                  <c:v>2.3152797743846292</c:v>
                </c:pt>
                <c:pt idx="4404">
                  <c:v>2.2941073908343044</c:v>
                </c:pt>
                <c:pt idx="4405">
                  <c:v>2.3089851092652482</c:v>
                </c:pt>
                <c:pt idx="4406">
                  <c:v>2.3114647862650606</c:v>
                </c:pt>
                <c:pt idx="4407">
                  <c:v>2.3097481147421428</c:v>
                </c:pt>
                <c:pt idx="4408">
                  <c:v>2.3271053531132737</c:v>
                </c:pt>
                <c:pt idx="4409">
                  <c:v>2.3310154506523073</c:v>
                </c:pt>
                <c:pt idx="4410">
                  <c:v>2.3418875105783288</c:v>
                </c:pt>
                <c:pt idx="4411">
                  <c:v>2.3416015737138833</c:v>
                </c:pt>
                <c:pt idx="4412">
                  <c:v>2.3428411766243511</c:v>
                </c:pt>
                <c:pt idx="4413">
                  <c:v>2.3555254690391791</c:v>
                </c:pt>
                <c:pt idx="4414">
                  <c:v>2.3565744015642927</c:v>
                </c:pt>
                <c:pt idx="4415">
                  <c:v>2.3544763794544399</c:v>
                </c:pt>
                <c:pt idx="4416">
                  <c:v>2.3539043584821502</c:v>
                </c:pt>
                <c:pt idx="4417">
                  <c:v>2.3596262467797935</c:v>
                </c:pt>
                <c:pt idx="4418">
                  <c:v>2.3597216605022835</c:v>
                </c:pt>
                <c:pt idx="4419">
                  <c:v>2.3575282246699407</c:v>
                </c:pt>
                <c:pt idx="4420">
                  <c:v>2.3547624635622841</c:v>
                </c:pt>
                <c:pt idx="4421">
                  <c:v>2.3534274469293259</c:v>
                </c:pt>
                <c:pt idx="4422">
                  <c:v>2.3586728752205683</c:v>
                </c:pt>
                <c:pt idx="4423">
                  <c:v>2.3598170644085461</c:v>
                </c:pt>
                <c:pt idx="4424">
                  <c:v>2.3552393751151075</c:v>
                </c:pt>
                <c:pt idx="4425">
                  <c:v>2.3595309803007014</c:v>
                </c:pt>
                <c:pt idx="4426">
                  <c:v>2.3639176949057616</c:v>
                </c:pt>
                <c:pt idx="4427">
                  <c:v>2.3581002456422295</c:v>
                </c:pt>
                <c:pt idx="4428">
                  <c:v>2.3580051362227641</c:v>
                </c:pt>
                <c:pt idx="4429">
                  <c:v>2.3247209425925512</c:v>
                </c:pt>
                <c:pt idx="4430">
                  <c:v>2.3281544328817851</c:v>
                </c:pt>
                <c:pt idx="4431">
                  <c:v>2.3512337166101851</c:v>
                </c:pt>
                <c:pt idx="4432">
                  <c:v>2.3509477699295132</c:v>
                </c:pt>
                <c:pt idx="4433">
                  <c:v>2.355048557486354</c:v>
                </c:pt>
                <c:pt idx="4434">
                  <c:v>2.318331472356729</c:v>
                </c:pt>
                <c:pt idx="4435">
                  <c:v>2.3147074491093131</c:v>
                </c:pt>
                <c:pt idx="4436">
                  <c:v>2.3165192398679229</c:v>
                </c:pt>
                <c:pt idx="4437">
                  <c:v>2.3407433115741232</c:v>
                </c:pt>
                <c:pt idx="4438">
                  <c:v>2.3323506243448899</c:v>
                </c:pt>
                <c:pt idx="4439">
                  <c:v>2.3269148299713169</c:v>
                </c:pt>
                <c:pt idx="4440">
                  <c:v>2.3323506243448895</c:v>
                </c:pt>
                <c:pt idx="4441">
                  <c:v>2.3324461853107783</c:v>
                </c:pt>
                <c:pt idx="4442">
                  <c:v>2.3351165326959453</c:v>
                </c:pt>
                <c:pt idx="4443">
                  <c:v>2.3461791059476962</c:v>
                </c:pt>
                <c:pt idx="4444">
                  <c:v>2.3602939759613708</c:v>
                </c:pt>
                <c:pt idx="4445">
                  <c:v>2.3636319151009428</c:v>
                </c:pt>
                <c:pt idx="4446">
                  <c:v>2.3466561745601462</c:v>
                </c:pt>
                <c:pt idx="4447">
                  <c:v>2.3546670498397946</c:v>
                </c:pt>
                <c:pt idx="4448">
                  <c:v>2.3543809657319503</c:v>
                </c:pt>
                <c:pt idx="4449">
                  <c:v>2.3516153616839195</c:v>
                </c:pt>
                <c:pt idx="4450">
                  <c:v>2.3766972439834562</c:v>
                </c:pt>
                <c:pt idx="4451">
                  <c:v>2.3847082763227299</c:v>
                </c:pt>
                <c:pt idx="4452">
                  <c:v>2.3858526225703334</c:v>
                </c:pt>
                <c:pt idx="4453">
                  <c:v>2.3850897741530641</c:v>
                </c:pt>
                <c:pt idx="4454">
                  <c:v>2.3883008385639135</c:v>
                </c:pt>
                <c:pt idx="4455">
                  <c:v>2.3933803039121377</c:v>
                </c:pt>
                <c:pt idx="4456">
                  <c:v>2.3957765429859044</c:v>
                </c:pt>
                <c:pt idx="4457">
                  <c:v>2.3966390064706458</c:v>
                </c:pt>
                <c:pt idx="4458">
                  <c:v>2.3902174764387691</c:v>
                </c:pt>
                <c:pt idx="4459">
                  <c:v>2.3906966359074833</c:v>
                </c:pt>
                <c:pt idx="4460">
                  <c:v>2.3858088912808588</c:v>
                </c:pt>
                <c:pt idx="4461">
                  <c:v>2.3872465169303996</c:v>
                </c:pt>
                <c:pt idx="4462">
                  <c:v>2.396542993958334</c:v>
                </c:pt>
                <c:pt idx="4463">
                  <c:v>2.3994183925008148</c:v>
                </c:pt>
                <c:pt idx="4464">
                  <c:v>2.4078525631036327</c:v>
                </c:pt>
                <c:pt idx="4465">
                  <c:v>2.4182993742773924</c:v>
                </c:pt>
                <c:pt idx="4466">
                  <c:v>2.4234748521379292</c:v>
                </c:pt>
                <c:pt idx="4467">
                  <c:v>2.42635025068041</c:v>
                </c:pt>
                <c:pt idx="4468">
                  <c:v>2.4407267918463904</c:v>
                </c:pt>
                <c:pt idx="4469">
                  <c:v>2.4379469542697985</c:v>
                </c:pt>
                <c:pt idx="4470">
                  <c:v>2.4339218203713142</c:v>
                </c:pt>
                <c:pt idx="4471">
                  <c:v>2.4403430461001663</c:v>
                </c:pt>
                <c:pt idx="4472">
                  <c:v>2.4441769108234741</c:v>
                </c:pt>
                <c:pt idx="4473">
                  <c:v>2.440534776637993</c:v>
                </c:pt>
                <c:pt idx="4474">
                  <c:v>2.4435060306331606</c:v>
                </c:pt>
                <c:pt idx="4475">
                  <c:v>2.4467644288886445</c:v>
                </c:pt>
                <c:pt idx="4476">
                  <c:v>2.4484899350154965</c:v>
                </c:pt>
                <c:pt idx="4477">
                  <c:v>2.4508860268458639</c:v>
                </c:pt>
                <c:pt idx="4478">
                  <c:v>2.4515567597927785</c:v>
                </c:pt>
                <c:pt idx="4479">
                  <c:v>2.4642079420753058</c:v>
                </c:pt>
                <c:pt idx="4480">
                  <c:v>2.4546234275104353</c:v>
                </c:pt>
                <c:pt idx="4481">
                  <c:v>2.4589364517024568</c:v>
                </c:pt>
                <c:pt idx="4482">
                  <c:v>2.4467644288886432</c:v>
                </c:pt>
                <c:pt idx="4483">
                  <c:v>2.4499274134216367</c:v>
                </c:pt>
                <c:pt idx="4484">
                  <c:v>2.4699584348572423</c:v>
                </c:pt>
                <c:pt idx="4485">
                  <c:v>2.4607576758548229</c:v>
                </c:pt>
                <c:pt idx="4486">
                  <c:v>2.4645910890317073</c:v>
                </c:pt>
                <c:pt idx="4487">
                  <c:v>2.4678497817739888</c:v>
                </c:pt>
                <c:pt idx="4488">
                  <c:v>2.4688083951982147</c:v>
                </c:pt>
                <c:pt idx="4489">
                  <c:v>2.4770510021390586</c:v>
                </c:pt>
                <c:pt idx="4490">
                  <c:v>2.4808845625593414</c:v>
                </c:pt>
                <c:pt idx="4491">
                  <c:v>2.4791594981626863</c:v>
                </c:pt>
                <c:pt idx="4492">
                  <c:v>2.4833760681121992</c:v>
                </c:pt>
                <c:pt idx="4493">
                  <c:v>2.474367471561576</c:v>
                </c:pt>
                <c:pt idx="4494">
                  <c:v>2.4736004316155511</c:v>
                </c:pt>
                <c:pt idx="4495">
                  <c:v>2.4759006581770051</c:v>
                </c:pt>
                <c:pt idx="4496">
                  <c:v>2.4701504598818658</c:v>
                </c:pt>
                <c:pt idx="4497">
                  <c:v>2.4577865592868267</c:v>
                </c:pt>
                <c:pt idx="4498">
                  <c:v>2.4786803485101978</c:v>
                </c:pt>
                <c:pt idx="4499">
                  <c:v>2.4713959132633834</c:v>
                </c:pt>
                <c:pt idx="4500">
                  <c:v>2.4756130721864915</c:v>
                </c:pt>
                <c:pt idx="4501">
                  <c:v>2.4918105332018134</c:v>
                </c:pt>
                <c:pt idx="4502">
                  <c:v>2.4896066234556953</c:v>
                </c:pt>
                <c:pt idx="4503">
                  <c:v>2.4953566646912093</c:v>
                </c:pt>
                <c:pt idx="4504">
                  <c:v>2.4941109168228937</c:v>
                </c:pt>
                <c:pt idx="4505">
                  <c:v>2.5194132813879495</c:v>
                </c:pt>
                <c:pt idx="4506">
                  <c:v>2.5178794959826978</c:v>
                </c:pt>
                <c:pt idx="4507">
                  <c:v>2.5399237665952934</c:v>
                </c:pt>
                <c:pt idx="4508">
                  <c:v>2.5346525805254694</c:v>
                </c:pt>
                <c:pt idx="4509">
                  <c:v>2.5315853042017631</c:v>
                </c:pt>
                <c:pt idx="4510">
                  <c:v>2.5224799491056067</c:v>
                </c:pt>
                <c:pt idx="4511">
                  <c:v>2.5229595601207437</c:v>
                </c:pt>
                <c:pt idx="4512">
                  <c:v>2.5309145712548471</c:v>
                </c:pt>
                <c:pt idx="4513">
                  <c:v>2.5447156459530045</c:v>
                </c:pt>
                <c:pt idx="4514">
                  <c:v>2.5523830809128221</c:v>
                </c:pt>
                <c:pt idx="4515">
                  <c:v>2.5568873742800204</c:v>
                </c:pt>
                <c:pt idx="4516">
                  <c:v>2.5566003870793295</c:v>
                </c:pt>
                <c:pt idx="4517">
                  <c:v>2.5461529771157476</c:v>
                </c:pt>
                <c:pt idx="4518">
                  <c:v>2.5673566547964533</c:v>
                </c:pt>
                <c:pt idx="4519">
                  <c:v>2.5836366506449742</c:v>
                </c:pt>
                <c:pt idx="4520">
                  <c:v>2.5737143793554713</c:v>
                </c:pt>
                <c:pt idx="4521">
                  <c:v>2.5723657279837746</c:v>
                </c:pt>
                <c:pt idx="4522">
                  <c:v>2.5776638792280515</c:v>
                </c:pt>
                <c:pt idx="4523">
                  <c:v>2.5769895535422034</c:v>
                </c:pt>
                <c:pt idx="4524">
                  <c:v>2.5739070031699174</c:v>
                </c:pt>
                <c:pt idx="4525">
                  <c:v>2.5751591904828786</c:v>
                </c:pt>
                <c:pt idx="4526">
                  <c:v>2.5804573417271555</c:v>
                </c:pt>
                <c:pt idx="4527">
                  <c:v>2.5707279887388963</c:v>
                </c:pt>
                <c:pt idx="4528">
                  <c:v>2.5891274257036976</c:v>
                </c:pt>
                <c:pt idx="4529">
                  <c:v>2.6055038757947275</c:v>
                </c:pt>
                <c:pt idx="4530">
                  <c:v>2.616485720398972</c:v>
                </c:pt>
                <c:pt idx="4531">
                  <c:v>2.6339220481077676</c:v>
                </c:pt>
                <c:pt idx="4532">
                  <c:v>2.6387384876644169</c:v>
                </c:pt>
                <c:pt idx="4533">
                  <c:v>2.6447109645945419</c:v>
                </c:pt>
                <c:pt idx="4534">
                  <c:v>2.6406653049662503</c:v>
                </c:pt>
                <c:pt idx="4535">
                  <c:v>2.6599313871283221</c:v>
                </c:pt>
                <c:pt idx="4536">
                  <c:v>2.6772715550814072</c:v>
                </c:pt>
                <c:pt idx="4537">
                  <c:v>2.6681197692334635</c:v>
                </c:pt>
                <c:pt idx="4538">
                  <c:v>2.6935512466269045</c:v>
                </c:pt>
                <c:pt idx="4539">
                  <c:v>2.6890241894302354</c:v>
                </c:pt>
                <c:pt idx="4540">
                  <c:v>2.7012579170444169</c:v>
                </c:pt>
                <c:pt idx="4541">
                  <c:v>2.7232219105559299</c:v>
                </c:pt>
                <c:pt idx="4542">
                  <c:v>2.7290020581584065</c:v>
                </c:pt>
                <c:pt idx="4543">
                  <c:v>2.7279424946598922</c:v>
                </c:pt>
                <c:pt idx="4544">
                  <c:v>2.7290979234273198</c:v>
                </c:pt>
                <c:pt idx="4545">
                  <c:v>2.7606954046581791</c:v>
                </c:pt>
                <c:pt idx="4546">
                  <c:v>2.7423918329622903</c:v>
                </c:pt>
                <c:pt idx="4547">
                  <c:v>2.7142633473122544</c:v>
                </c:pt>
                <c:pt idx="4548">
                  <c:v>2.7156119986839506</c:v>
                </c:pt>
                <c:pt idx="4549">
                  <c:v>2.7125291440086405</c:v>
                </c:pt>
                <c:pt idx="4550">
                  <c:v>2.6534775126298196</c:v>
                </c:pt>
                <c:pt idx="4551">
                  <c:v>2.5425021457535046</c:v>
                </c:pt>
                <c:pt idx="4552">
                  <c:v>2.5925952138886501</c:v>
                </c:pt>
                <c:pt idx="4553">
                  <c:v>2.5785308189121197</c:v>
                </c:pt>
                <c:pt idx="4554">
                  <c:v>2.4818130696166034</c:v>
                </c:pt>
                <c:pt idx="4555">
                  <c:v>2.5190936454176076</c:v>
                </c:pt>
                <c:pt idx="4556">
                  <c:v>2.5560851333454306</c:v>
                </c:pt>
                <c:pt idx="4557">
                  <c:v>2.5624431523912459</c:v>
                </c:pt>
                <c:pt idx="4558">
                  <c:v>2.5970267199356556</c:v>
                </c:pt>
                <c:pt idx="4559">
                  <c:v>2.630164867746609</c:v>
                </c:pt>
                <c:pt idx="4560">
                  <c:v>2.6309353531881681</c:v>
                </c:pt>
                <c:pt idx="4561">
                  <c:v>2.614462439038403</c:v>
                </c:pt>
                <c:pt idx="4562">
                  <c:v>2.6014579216796379</c:v>
                </c:pt>
                <c:pt idx="4563">
                  <c:v>2.604829550108879</c:v>
                </c:pt>
                <c:pt idx="4564">
                  <c:v>2.6463487038394193</c:v>
                </c:pt>
                <c:pt idx="4565">
                  <c:v>2.6770789312669598</c:v>
                </c:pt>
                <c:pt idx="4566">
                  <c:v>2.6436514010960264</c:v>
                </c:pt>
                <c:pt idx="4567">
                  <c:v>2.6168712625146622</c:v>
                </c:pt>
                <c:pt idx="4568">
                  <c:v>2.5788196024822763</c:v>
                </c:pt>
                <c:pt idx="4569">
                  <c:v>2.5921135120172467</c:v>
                </c:pt>
                <c:pt idx="4570">
                  <c:v>2.6220729497002035</c:v>
                </c:pt>
                <c:pt idx="4571">
                  <c:v>2.6287200566192013</c:v>
                </c:pt>
                <c:pt idx="4572">
                  <c:v>2.6277569473631952</c:v>
                </c:pt>
                <c:pt idx="4573">
                  <c:v>2.6404726909680294</c:v>
                </c:pt>
                <c:pt idx="4574">
                  <c:v>2.6864230366263246</c:v>
                </c:pt>
                <c:pt idx="4575">
                  <c:v>2.6830517125001081</c:v>
                </c:pt>
                <c:pt idx="4576">
                  <c:v>2.6657118488500475</c:v>
                </c:pt>
                <c:pt idx="4577">
                  <c:v>2.6520323971993855</c:v>
                </c:pt>
                <c:pt idx="4578">
                  <c:v>2.6491421663385224</c:v>
                </c:pt>
                <c:pt idx="4579">
                  <c:v>2.6520153169651128</c:v>
                </c:pt>
                <c:pt idx="4580">
                  <c:v>2.6161322282631079</c:v>
                </c:pt>
                <c:pt idx="4581">
                  <c:v>2.6205817078210072</c:v>
                </c:pt>
                <c:pt idx="4582">
                  <c:v>2.6155522659635038</c:v>
                </c:pt>
                <c:pt idx="4583">
                  <c:v>2.5501707684767378</c:v>
                </c:pt>
                <c:pt idx="4584">
                  <c:v>2.4958148566999174</c:v>
                </c:pt>
                <c:pt idx="4585">
                  <c:v>2.5640982663571932</c:v>
                </c:pt>
                <c:pt idx="4586">
                  <c:v>2.5204782438110875</c:v>
                </c:pt>
                <c:pt idx="4587">
                  <c:v>2.5130303978401693</c:v>
                </c:pt>
                <c:pt idx="4588">
                  <c:v>2.5451413364354605</c:v>
                </c:pt>
                <c:pt idx="4589">
                  <c:v>2.4902053052994106</c:v>
                </c:pt>
                <c:pt idx="4590">
                  <c:v>2.5221225697440097</c:v>
                </c:pt>
                <c:pt idx="4591">
                  <c:v>2.5491067091464426</c:v>
                </c:pt>
                <c:pt idx="4592">
                  <c:v>2.5692241624572052</c:v>
                </c:pt>
                <c:pt idx="4593">
                  <c:v>2.5119667802400714</c:v>
                </c:pt>
                <c:pt idx="4594">
                  <c:v>2.5243468579765365</c:v>
                </c:pt>
                <c:pt idx="4595">
                  <c:v>2.5644850060525277</c:v>
                </c:pt>
                <c:pt idx="4596">
                  <c:v>2.5510413107159651</c:v>
                </c:pt>
                <c:pt idx="4597">
                  <c:v>2.5720290117791578</c:v>
                </c:pt>
                <c:pt idx="4598">
                  <c:v>2.5644850060525282</c:v>
                </c:pt>
                <c:pt idx="4599">
                  <c:v>2.5855694558450275</c:v>
                </c:pt>
                <c:pt idx="4600">
                  <c:v>2.6132309246986458</c:v>
                </c:pt>
                <c:pt idx="4601">
                  <c:v>2.6151655262681683</c:v>
                </c:pt>
                <c:pt idx="4602">
                  <c:v>2.6006577716013108</c:v>
                </c:pt>
                <c:pt idx="4603">
                  <c:v>2.5786057167210261</c:v>
                </c:pt>
                <c:pt idx="4604">
                  <c:v>2.5782189770256907</c:v>
                </c:pt>
                <c:pt idx="4605">
                  <c:v>2.5434973049893355</c:v>
                </c:pt>
                <c:pt idx="4606">
                  <c:v>2.5497837342946039</c:v>
                </c:pt>
                <c:pt idx="4607">
                  <c:v>2.575704403340338</c:v>
                </c:pt>
                <c:pt idx="4608">
                  <c:v>2.5781222086639306</c:v>
                </c:pt>
                <c:pt idx="4609">
                  <c:v>2.5582950408059948</c:v>
                </c:pt>
                <c:pt idx="4610">
                  <c:v>2.5628409746064031</c:v>
                </c:pt>
                <c:pt idx="4611">
                  <c:v>2.5456251389793434</c:v>
                </c:pt>
                <c:pt idx="4612">
                  <c:v>2.5400151360324239</c:v>
                </c:pt>
                <c:pt idx="4613">
                  <c:v>2.5728995540183859</c:v>
                </c:pt>
                <c:pt idx="4614">
                  <c:v>2.5816043874370695</c:v>
                </c:pt>
                <c:pt idx="4615">
                  <c:v>2.5816043874370695</c:v>
                </c:pt>
                <c:pt idx="4616">
                  <c:v>2.6065574513950178</c:v>
                </c:pt>
                <c:pt idx="4617">
                  <c:v>2.6309302683827909</c:v>
                </c:pt>
                <c:pt idx="4618">
                  <c:v>2.6389577723502891</c:v>
                </c:pt>
                <c:pt idx="4619">
                  <c:v>2.6402153585878763</c:v>
                </c:pt>
                <c:pt idx="4620">
                  <c:v>2.6220322123598385</c:v>
                </c:pt>
                <c:pt idx="4621">
                  <c:v>2.6330577882535575</c:v>
                </c:pt>
                <c:pt idx="4622">
                  <c:v>2.6308338043240553</c:v>
                </c:pt>
                <c:pt idx="4623">
                  <c:v>2.6242568048953894</c:v>
                </c:pt>
                <c:pt idx="4624">
                  <c:v>2.643987214207792</c:v>
                </c:pt>
                <c:pt idx="4625">
                  <c:v>2.6366364212692046</c:v>
                </c:pt>
                <c:pt idx="4626">
                  <c:v>2.6438904556622589</c:v>
                </c:pt>
                <c:pt idx="4627">
                  <c:v>2.6384745685962185</c:v>
                </c:pt>
                <c:pt idx="4628">
                  <c:v>2.632187844804152</c:v>
                </c:pt>
                <c:pt idx="4629">
                  <c:v>2.6019147590490759</c:v>
                </c:pt>
                <c:pt idx="4630">
                  <c:v>2.6366364212692042</c:v>
                </c:pt>
                <c:pt idx="4631">
                  <c:v>2.620484644972449</c:v>
                </c:pt>
                <c:pt idx="4632">
                  <c:v>2.6462121012301405</c:v>
                </c:pt>
                <c:pt idx="4633">
                  <c:v>2.6587852445112485</c:v>
                </c:pt>
                <c:pt idx="4634">
                  <c:v>2.6607195515939734</c:v>
                </c:pt>
                <c:pt idx="4635">
                  <c:v>2.6829648290785264</c:v>
                </c:pt>
                <c:pt idx="4636">
                  <c:v>2.6826748479287246</c:v>
                </c:pt>
                <c:pt idx="4637">
                  <c:v>2.6906058976537133</c:v>
                </c:pt>
                <c:pt idx="4638">
                  <c:v>2.6941842361825623</c:v>
                </c:pt>
                <c:pt idx="4639">
                  <c:v>2.6976661106526763</c:v>
                </c:pt>
                <c:pt idx="4640">
                  <c:v>2.6890580357795253</c:v>
                </c:pt>
                <c:pt idx="4641">
                  <c:v>2.6958285621154845</c:v>
                </c:pt>
                <c:pt idx="4642">
                  <c:v>2.6923892213552008</c:v>
                </c:pt>
                <c:pt idx="4643">
                  <c:v>2.6868517210578919</c:v>
                </c:pt>
                <c:pt idx="4644">
                  <c:v>2.6765531938030556</c:v>
                </c:pt>
                <c:pt idx="4645">
                  <c:v>2.6811194962736451</c:v>
                </c:pt>
                <c:pt idx="4646">
                  <c:v>2.6643119665917561</c:v>
                </c:pt>
                <c:pt idx="4647">
                  <c:v>2.6691697520948172</c:v>
                </c:pt>
                <c:pt idx="4648">
                  <c:v>2.6328346163419494</c:v>
                </c:pt>
                <c:pt idx="4649">
                  <c:v>2.6386638941585265</c:v>
                </c:pt>
                <c:pt idx="4650">
                  <c:v>2.6168044630926883</c:v>
                </c:pt>
                <c:pt idx="4651">
                  <c:v>2.6317660611798743</c:v>
                </c:pt>
                <c:pt idx="4652">
                  <c:v>2.6355549872178363</c:v>
                </c:pt>
                <c:pt idx="4653">
                  <c:v>2.6411898546667278</c:v>
                </c:pt>
                <c:pt idx="4654">
                  <c:v>2.6318631142122055</c:v>
                </c:pt>
                <c:pt idx="4655">
                  <c:v>2.6533337147264442</c:v>
                </c:pt>
                <c:pt idx="4656">
                  <c:v>2.6757761118572243</c:v>
                </c:pt>
                <c:pt idx="4657">
                  <c:v>2.6998700203987931</c:v>
                </c:pt>
                <c:pt idx="4658">
                  <c:v>2.7095849926150928</c:v>
                </c:pt>
                <c:pt idx="4659">
                  <c:v>2.6897662176308943</c:v>
                </c:pt>
                <c:pt idx="4660">
                  <c:v>2.7141513049019093</c:v>
                </c:pt>
                <c:pt idx="4661">
                  <c:v>2.7162887195290821</c:v>
                </c:pt>
                <c:pt idx="4662">
                  <c:v>2.7138598218694385</c:v>
                </c:pt>
                <c:pt idx="4663">
                  <c:v>2.7248383780377741</c:v>
                </c:pt>
                <c:pt idx="4664">
                  <c:v>2.7305702985189964</c:v>
                </c:pt>
                <c:pt idx="4665">
                  <c:v>2.7202720657509576</c:v>
                </c:pt>
                <c:pt idx="4666">
                  <c:v>2.7171631588102683</c:v>
                </c:pt>
                <c:pt idx="4667">
                  <c:v>2.7222150601942179</c:v>
                </c:pt>
                <c:pt idx="4668">
                  <c:v>2.7359133786323921</c:v>
                </c:pt>
                <c:pt idx="4669">
                  <c:v>2.7592302150443575</c:v>
                </c:pt>
                <c:pt idx="4670">
                  <c:v>2.7527209181305077</c:v>
                </c:pt>
                <c:pt idx="4671">
                  <c:v>2.7340677513407146</c:v>
                </c:pt>
                <c:pt idx="4672">
                  <c:v>2.7197864668375984</c:v>
                </c:pt>
                <c:pt idx="4673">
                  <c:v>2.7331930077565043</c:v>
                </c:pt>
                <c:pt idx="4674">
                  <c:v>2.7286269997727119</c:v>
                </c:pt>
                <c:pt idx="4675">
                  <c:v>2.7434918393143652</c:v>
                </c:pt>
                <c:pt idx="4676">
                  <c:v>2.7552468688224816</c:v>
                </c:pt>
                <c:pt idx="4677">
                  <c:v>2.7653506814066073</c:v>
                </c:pt>
                <c:pt idx="4678">
                  <c:v>2.7744829918609897</c:v>
                </c:pt>
                <c:pt idx="4679">
                  <c:v>2.7733170793635602</c:v>
                </c:pt>
                <c:pt idx="4680">
                  <c:v>2.7695284478123954</c:v>
                </c:pt>
                <c:pt idx="4681">
                  <c:v>2.7509723438711595</c:v>
                </c:pt>
                <c:pt idx="4682">
                  <c:v>2.7406741111031208</c:v>
                </c:pt>
                <c:pt idx="4683">
                  <c:v>2.7581613555792579</c:v>
                </c:pt>
                <c:pt idx="4684">
                  <c:v>2.7375651943462045</c:v>
                </c:pt>
                <c:pt idx="4685">
                  <c:v>2.7597161182607399</c:v>
                </c:pt>
                <c:pt idx="4686">
                  <c:v>2.7694313849638372</c:v>
                </c:pt>
                <c:pt idx="4687">
                  <c:v>2.7753577256289721</c:v>
                </c:pt>
                <c:pt idx="4688">
                  <c:v>2.7818667280560248</c:v>
                </c:pt>
                <c:pt idx="4689">
                  <c:v>2.7802152166452356</c:v>
                </c:pt>
                <c:pt idx="4690">
                  <c:v>2.7765236479426294</c:v>
                </c:pt>
                <c:pt idx="4691">
                  <c:v>2.7932335159861386</c:v>
                </c:pt>
                <c:pt idx="4692">
                  <c:v>2.8152873770521163</c:v>
                </c:pt>
                <c:pt idx="4693">
                  <c:v>2.8166474152466612</c:v>
                </c:pt>
                <c:pt idx="4694">
                  <c:v>2.8318031292147356</c:v>
                </c:pt>
                <c:pt idx="4695">
                  <c:v>2.8203389839492674</c:v>
                </c:pt>
                <c:pt idx="4696">
                  <c:v>2.8204363412846236</c:v>
                </c:pt>
                <c:pt idx="4697">
                  <c:v>2.8155785557815625</c:v>
                </c:pt>
                <c:pt idx="4698">
                  <c:v>2.8080006938894115</c:v>
                </c:pt>
                <c:pt idx="4699">
                  <c:v>2.7995486970190995</c:v>
                </c:pt>
                <c:pt idx="4700">
                  <c:v>2.7941079552673238</c:v>
                </c:pt>
                <c:pt idx="4701">
                  <c:v>2.7989654462835869</c:v>
                </c:pt>
                <c:pt idx="4702">
                  <c:v>2.8081948195865274</c:v>
                </c:pt>
                <c:pt idx="4703">
                  <c:v>2.8088751331705977</c:v>
                </c:pt>
                <c:pt idx="4704">
                  <c:v>2.8254882426685732</c:v>
                </c:pt>
                <c:pt idx="4705">
                  <c:v>2.8259738415819324</c:v>
                </c:pt>
                <c:pt idx="4706">
                  <c:v>2.8110122533109729</c:v>
                </c:pt>
                <c:pt idx="4707">
                  <c:v>2.8262656289174282</c:v>
                </c:pt>
                <c:pt idx="4708">
                  <c:v>2.8292771785227622</c:v>
                </c:pt>
                <c:pt idx="4709">
                  <c:v>2.8522051745669015</c:v>
                </c:pt>
                <c:pt idx="4710">
                  <c:v>2.8495992314444152</c:v>
                </c:pt>
                <c:pt idx="4711">
                  <c:v>2.8401329042477323</c:v>
                </c:pt>
                <c:pt idx="4712">
                  <c:v>2.837497905094529</c:v>
                </c:pt>
                <c:pt idx="4713">
                  <c:v>2.8290075660431424</c:v>
                </c:pt>
                <c:pt idx="4714">
                  <c:v>2.8369122493835013</c:v>
                </c:pt>
                <c:pt idx="4715">
                  <c:v>2.8372052342986409</c:v>
                </c:pt>
                <c:pt idx="4716">
                  <c:v>2.8470621982326172</c:v>
                </c:pt>
                <c:pt idx="4717">
                  <c:v>2.8454028927379129</c:v>
                </c:pt>
                <c:pt idx="4718">
                  <c:v>2.8469645365942378</c:v>
                </c:pt>
                <c:pt idx="4719">
                  <c:v>2.8247132712114627</c:v>
                </c:pt>
                <c:pt idx="4720">
                  <c:v>2.8089032959246962</c:v>
                </c:pt>
                <c:pt idx="4721">
                  <c:v>2.8089032959246962</c:v>
                </c:pt>
                <c:pt idx="4722">
                  <c:v>2.8048043145535488</c:v>
                </c:pt>
                <c:pt idx="4723">
                  <c:v>2.7159954401271462</c:v>
                </c:pt>
                <c:pt idx="4724">
                  <c:v>2.6561715171210731</c:v>
                </c:pt>
                <c:pt idx="4725">
                  <c:v>2.6930614561847852</c:v>
                </c:pt>
                <c:pt idx="4726">
                  <c:v>2.6779344939444023</c:v>
                </c:pt>
                <c:pt idx="4727">
                  <c:v>2.7364897481930637</c:v>
                </c:pt>
                <c:pt idx="4728">
                  <c:v>2.7369780465687361</c:v>
                </c:pt>
                <c:pt idx="4729">
                  <c:v>2.697452813865024</c:v>
                </c:pt>
                <c:pt idx="4730">
                  <c:v>2.6959891261338771</c:v>
                </c:pt>
                <c:pt idx="4731">
                  <c:v>2.6838875052971924</c:v>
                </c:pt>
                <c:pt idx="4732">
                  <c:v>2.6702245252747545</c:v>
                </c:pt>
                <c:pt idx="4733">
                  <c:v>2.5893206483079623</c:v>
                </c:pt>
                <c:pt idx="4734">
                  <c:v>2.6357742719037125</c:v>
                </c:pt>
                <c:pt idx="4735">
                  <c:v>2.5894180056433176</c:v>
                </c:pt>
                <c:pt idx="4736">
                  <c:v>2.5750720125744966</c:v>
                </c:pt>
                <c:pt idx="4737">
                  <c:v>2.6132306203956199</c:v>
                </c:pt>
                <c:pt idx="4738">
                  <c:v>2.6411422165190701</c:v>
                </c:pt>
                <c:pt idx="4739">
                  <c:v>2.6692488414324824</c:v>
                </c:pt>
                <c:pt idx="4740">
                  <c:v>2.653438866145716</c:v>
                </c:pt>
                <c:pt idx="4741">
                  <c:v>2.6680778244972236</c:v>
                </c:pt>
                <c:pt idx="4742">
                  <c:v>2.6849611550808685</c:v>
                </c:pt>
                <c:pt idx="4743">
                  <c:v>2.742443054032651</c:v>
                </c:pt>
                <c:pt idx="4744">
                  <c:v>2.7374657363383599</c:v>
                </c:pt>
                <c:pt idx="4745">
                  <c:v>2.7107254516369661</c:v>
                </c:pt>
                <c:pt idx="4746">
                  <c:v>2.6600751850316877</c:v>
                </c:pt>
                <c:pt idx="4747">
                  <c:v>2.6550978673373966</c:v>
                </c:pt>
                <c:pt idx="4748">
                  <c:v>2.6369458778125674</c:v>
                </c:pt>
                <c:pt idx="4749">
                  <c:v>2.664466542711927</c:v>
                </c:pt>
                <c:pt idx="4750">
                  <c:v>2.6713958366968109</c:v>
                </c:pt>
                <c:pt idx="4751">
                  <c:v>2.6262105775554478</c:v>
                </c:pt>
                <c:pt idx="4752">
                  <c:v>2.57760935008932</c:v>
                </c:pt>
                <c:pt idx="4753">
                  <c:v>2.5863926740558467</c:v>
                </c:pt>
                <c:pt idx="4754">
                  <c:v>2.5691190110379338</c:v>
                </c:pt>
                <c:pt idx="4755">
                  <c:v>2.6105956212424171</c:v>
                </c:pt>
                <c:pt idx="4756">
                  <c:v>2.6193789452089438</c:v>
                </c:pt>
                <c:pt idx="4757">
                  <c:v>2.6796908622876647</c:v>
                </c:pt>
                <c:pt idx="4758">
                  <c:v>2.6738355125732545</c:v>
                </c:pt>
                <c:pt idx="4759">
                  <c:v>2.6901334819326683</c:v>
                </c:pt>
                <c:pt idx="4760">
                  <c:v>2.7257544479359441</c:v>
                </c:pt>
                <c:pt idx="4761">
                  <c:v>2.6374335773984172</c:v>
                </c:pt>
                <c:pt idx="4762">
                  <c:v>2.6334322478494223</c:v>
                </c:pt>
                <c:pt idx="4763">
                  <c:v>2.572242004263785</c:v>
                </c:pt>
                <c:pt idx="4764">
                  <c:v>2.5771216603196963</c:v>
                </c:pt>
                <c:pt idx="4765">
                  <c:v>2.5777070117276994</c:v>
                </c:pt>
                <c:pt idx="4766">
                  <c:v>2.5906866744007289</c:v>
                </c:pt>
                <c:pt idx="4767">
                  <c:v>2.5898083380775856</c:v>
                </c:pt>
                <c:pt idx="4768">
                  <c:v>2.5419883840860433</c:v>
                </c:pt>
                <c:pt idx="4769">
                  <c:v>2.4921186449221295</c:v>
                </c:pt>
                <c:pt idx="4770">
                  <c:v>2.4893859841305463</c:v>
                </c:pt>
                <c:pt idx="4771">
                  <c:v>2.452105565389167</c:v>
                </c:pt>
                <c:pt idx="4772">
                  <c:v>2.4121904517976089</c:v>
                </c:pt>
                <c:pt idx="4773">
                  <c:v>2.3627657116338634</c:v>
                </c:pt>
                <c:pt idx="4774">
                  <c:v>2.3003345006822609</c:v>
                </c:pt>
                <c:pt idx="4775">
                  <c:v>2.4165585941019536</c:v>
                </c:pt>
                <c:pt idx="4776">
                  <c:v>2.4351113997910536</c:v>
                </c:pt>
                <c:pt idx="4777">
                  <c:v>2.4319701385675114</c:v>
                </c:pt>
                <c:pt idx="4778">
                  <c:v>2.4532713306431972</c:v>
                </c:pt>
              </c:numCache>
            </c:numRef>
          </c:val>
          <c:smooth val="0"/>
        </c:ser>
        <c:dLbls>
          <c:showLegendKey val="0"/>
          <c:showVal val="0"/>
          <c:showCatName val="0"/>
          <c:showSerName val="0"/>
          <c:showPercent val="0"/>
          <c:showBubbleSize val="0"/>
        </c:dLbls>
        <c:marker val="1"/>
        <c:smooth val="0"/>
        <c:axId val="723317760"/>
        <c:axId val="199993024"/>
      </c:lineChart>
      <c:dateAx>
        <c:axId val="723317760"/>
        <c:scaling>
          <c:orientation val="minMax"/>
        </c:scaling>
        <c:delete val="0"/>
        <c:axPos val="b"/>
        <c:numFmt formatCode="m/d/yyyy" sourceLinked="1"/>
        <c:majorTickMark val="out"/>
        <c:minorTickMark val="none"/>
        <c:tickLblPos val="nextTo"/>
        <c:crossAx val="199993024"/>
        <c:crosses val="autoZero"/>
        <c:auto val="1"/>
        <c:lblOffset val="100"/>
        <c:baseTimeUnit val="days"/>
      </c:dateAx>
      <c:valAx>
        <c:axId val="199993024"/>
        <c:scaling>
          <c:orientation val="minMax"/>
        </c:scaling>
        <c:delete val="0"/>
        <c:axPos val="l"/>
        <c:majorGridlines/>
        <c:numFmt formatCode="General" sourceLinked="1"/>
        <c:majorTickMark val="out"/>
        <c:minorTickMark val="none"/>
        <c:tickLblPos val="nextTo"/>
        <c:crossAx val="7233177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lineChart>
        <c:grouping val="standard"/>
        <c:varyColors val="0"/>
        <c:ser>
          <c:idx val="0"/>
          <c:order val="0"/>
          <c:tx>
            <c:strRef>
              <c:f>dfP_Simple!$K$1</c:f>
              <c:strCache>
                <c:ptCount val="1"/>
                <c:pt idx="0">
                  <c:v>zScore</c:v>
                </c:pt>
              </c:strCache>
            </c:strRef>
          </c:tx>
          <c:marker>
            <c:symbol val="none"/>
          </c:marker>
          <c:val>
            <c:numRef>
              <c:f>dfP_Simple!$K$2:$K$4780</c:f>
              <c:numCache>
                <c:formatCode>General</c:formatCode>
                <c:ptCount val="4779"/>
                <c:pt idx="24">
                  <c:v>-7.1319970989846396E-2</c:v>
                </c:pt>
                <c:pt idx="25">
                  <c:v>0.5997580389475734</c:v>
                </c:pt>
                <c:pt idx="26">
                  <c:v>-0.46025350132717396</c:v>
                </c:pt>
                <c:pt idx="27">
                  <c:v>-0.38977914017315179</c:v>
                </c:pt>
                <c:pt idx="28">
                  <c:v>-1.4651424958746742</c:v>
                </c:pt>
                <c:pt idx="29">
                  <c:v>-1.0759759062804537</c:v>
                </c:pt>
                <c:pt idx="30">
                  <c:v>-0.44091960878829661</c:v>
                </c:pt>
                <c:pt idx="31">
                  <c:v>-1.1330468727400951</c:v>
                </c:pt>
                <c:pt idx="32">
                  <c:v>-1.2890104694038742</c:v>
                </c:pt>
                <c:pt idx="33">
                  <c:v>-2.0843688230611215</c:v>
                </c:pt>
                <c:pt idx="34">
                  <c:v>-2.0035677481234258</c:v>
                </c:pt>
                <c:pt idx="35">
                  <c:v>-1.3603038140253449</c:v>
                </c:pt>
                <c:pt idx="36">
                  <c:v>-2.1248958072206832</c:v>
                </c:pt>
                <c:pt idx="37">
                  <c:v>-2.0434244599138838</c:v>
                </c:pt>
                <c:pt idx="38">
                  <c:v>-1.04518075257711</c:v>
                </c:pt>
                <c:pt idx="39">
                  <c:v>-0.56651466278545748</c:v>
                </c:pt>
                <c:pt idx="40">
                  <c:v>-0.19493085560561091</c:v>
                </c:pt>
                <c:pt idx="41">
                  <c:v>-0.1344278016888221</c:v>
                </c:pt>
                <c:pt idx="42">
                  <c:v>0.71273113101892138</c:v>
                </c:pt>
                <c:pt idx="43">
                  <c:v>0.21286612285398596</c:v>
                </c:pt>
                <c:pt idx="44">
                  <c:v>-0.67062247525862673</c:v>
                </c:pt>
                <c:pt idx="45">
                  <c:v>-0.67393543764321928</c:v>
                </c:pt>
                <c:pt idx="46">
                  <c:v>0.67875876344327779</c:v>
                </c:pt>
                <c:pt idx="47">
                  <c:v>0.48905449905998433</c:v>
                </c:pt>
                <c:pt idx="48">
                  <c:v>7.3365088758050815E-3</c:v>
                </c:pt>
                <c:pt idx="49">
                  <c:v>-0.65965566424804034</c:v>
                </c:pt>
                <c:pt idx="50">
                  <c:v>0.69554919650323244</c:v>
                </c:pt>
                <c:pt idx="51">
                  <c:v>2.7911324439988654</c:v>
                </c:pt>
                <c:pt idx="52">
                  <c:v>2.6212111533603548</c:v>
                </c:pt>
                <c:pt idx="53">
                  <c:v>2.0791535207215093</c:v>
                </c:pt>
                <c:pt idx="54">
                  <c:v>2.3920362584766437</c:v>
                </c:pt>
                <c:pt idx="55">
                  <c:v>2.2304404854529443</c:v>
                </c:pt>
                <c:pt idx="56">
                  <c:v>2.3009597102753889</c:v>
                </c:pt>
                <c:pt idx="57">
                  <c:v>2.1106505751607711</c:v>
                </c:pt>
                <c:pt idx="58">
                  <c:v>1.6705521346578538</c:v>
                </c:pt>
                <c:pt idx="59">
                  <c:v>1.4078031078407949</c:v>
                </c:pt>
                <c:pt idx="60">
                  <c:v>1.3096289949115731</c:v>
                </c:pt>
                <c:pt idx="61">
                  <c:v>0.87430368910965095</c:v>
                </c:pt>
                <c:pt idx="62">
                  <c:v>1.0517955316678602</c:v>
                </c:pt>
                <c:pt idx="63">
                  <c:v>1.0980658055564592</c:v>
                </c:pt>
                <c:pt idx="64">
                  <c:v>0.85303711298765672</c:v>
                </c:pt>
                <c:pt idx="65">
                  <c:v>0.64403896142523953</c:v>
                </c:pt>
                <c:pt idx="66">
                  <c:v>0.78497557899150805</c:v>
                </c:pt>
                <c:pt idx="67">
                  <c:v>0.86774638389297165</c:v>
                </c:pt>
                <c:pt idx="68">
                  <c:v>0.70748578068574697</c:v>
                </c:pt>
                <c:pt idx="69">
                  <c:v>0.57518798058282539</c:v>
                </c:pt>
                <c:pt idx="70">
                  <c:v>-0.26421257539443288</c:v>
                </c:pt>
                <c:pt idx="71">
                  <c:v>-0.73062035893734589</c:v>
                </c:pt>
                <c:pt idx="72">
                  <c:v>-2.3247785127984635</c:v>
                </c:pt>
                <c:pt idx="73">
                  <c:v>-1.4196675751765913</c:v>
                </c:pt>
                <c:pt idx="74">
                  <c:v>-0.8167380074929349</c:v>
                </c:pt>
                <c:pt idx="75">
                  <c:v>-1.2355506296582477</c:v>
                </c:pt>
                <c:pt idx="76">
                  <c:v>-1.0268985291006809</c:v>
                </c:pt>
                <c:pt idx="77">
                  <c:v>-1.3125449299063199</c:v>
                </c:pt>
                <c:pt idx="78">
                  <c:v>3.4969862989940148E-2</c:v>
                </c:pt>
                <c:pt idx="79">
                  <c:v>-0.32234829903112466</c:v>
                </c:pt>
                <c:pt idx="80">
                  <c:v>-0.3973541289120151</c:v>
                </c:pt>
                <c:pt idx="81">
                  <c:v>-0.55004361669579549</c:v>
                </c:pt>
                <c:pt idx="82">
                  <c:v>-2.7754005863707326E-2</c:v>
                </c:pt>
                <c:pt idx="83">
                  <c:v>-0.69088182955041566</c:v>
                </c:pt>
                <c:pt idx="84">
                  <c:v>-1.4241263737707437</c:v>
                </c:pt>
                <c:pt idx="85">
                  <c:v>-1.066692715675319</c:v>
                </c:pt>
                <c:pt idx="86">
                  <c:v>-0.58278766211084021</c:v>
                </c:pt>
                <c:pt idx="87">
                  <c:v>-0.78702272680335617</c:v>
                </c:pt>
                <c:pt idx="88">
                  <c:v>-1.0036709882801154</c:v>
                </c:pt>
                <c:pt idx="89">
                  <c:v>-1.6809263207338179</c:v>
                </c:pt>
                <c:pt idx="90">
                  <c:v>-0.7931589947161708</c:v>
                </c:pt>
                <c:pt idx="91">
                  <c:v>-0.33634689590670097</c:v>
                </c:pt>
                <c:pt idx="92">
                  <c:v>0.42586942586003473</c:v>
                </c:pt>
                <c:pt idx="93">
                  <c:v>0.94846551561066605</c:v>
                </c:pt>
                <c:pt idx="94">
                  <c:v>0.59062624000396269</c:v>
                </c:pt>
                <c:pt idx="95">
                  <c:v>1.2479224972218969E-2</c:v>
                </c:pt>
                <c:pt idx="96">
                  <c:v>-0.74476385770712383</c:v>
                </c:pt>
                <c:pt idx="97">
                  <c:v>-1.3589076615971389</c:v>
                </c:pt>
                <c:pt idx="98">
                  <c:v>-2.0224940206620063</c:v>
                </c:pt>
                <c:pt idx="99">
                  <c:v>-1.0634551152118168</c:v>
                </c:pt>
                <c:pt idx="100">
                  <c:v>-1.7655706305389545</c:v>
                </c:pt>
                <c:pt idx="101">
                  <c:v>-1.5454363041086545</c:v>
                </c:pt>
                <c:pt idx="102">
                  <c:v>-5.2291020722113897E-2</c:v>
                </c:pt>
                <c:pt idx="103">
                  <c:v>0.12731112252167304</c:v>
                </c:pt>
                <c:pt idx="104">
                  <c:v>1.0347328282186772</c:v>
                </c:pt>
                <c:pt idx="105">
                  <c:v>1.8175043902540153</c:v>
                </c:pt>
                <c:pt idx="106">
                  <c:v>1.4993583734048173</c:v>
                </c:pt>
                <c:pt idx="107">
                  <c:v>1.3092347175992203</c:v>
                </c:pt>
                <c:pt idx="108">
                  <c:v>1.5238520900043571</c:v>
                </c:pt>
                <c:pt idx="109">
                  <c:v>1.2330761778334729</c:v>
                </c:pt>
                <c:pt idx="110">
                  <c:v>1.0549747970714123</c:v>
                </c:pt>
                <c:pt idx="111">
                  <c:v>0.52031249270366697</c:v>
                </c:pt>
                <c:pt idx="112">
                  <c:v>1.2260248812649737</c:v>
                </c:pt>
                <c:pt idx="113">
                  <c:v>1.1923700294791668</c:v>
                </c:pt>
                <c:pt idx="114">
                  <c:v>1.1956468615306186</c:v>
                </c:pt>
                <c:pt idx="115">
                  <c:v>0.78200443127947472</c:v>
                </c:pt>
                <c:pt idx="116">
                  <c:v>1.2133117678191603</c:v>
                </c:pt>
                <c:pt idx="117">
                  <c:v>1.0106568357617967</c:v>
                </c:pt>
                <c:pt idx="118">
                  <c:v>0.9640117878673411</c:v>
                </c:pt>
                <c:pt idx="119">
                  <c:v>0.34699717459664076</c:v>
                </c:pt>
                <c:pt idx="120">
                  <c:v>-8.4866016744948557E-3</c:v>
                </c:pt>
                <c:pt idx="121">
                  <c:v>0.4466128799281387</c:v>
                </c:pt>
                <c:pt idx="122">
                  <c:v>9.0346468479056224E-2</c:v>
                </c:pt>
                <c:pt idx="123">
                  <c:v>0.12757262921467921</c:v>
                </c:pt>
                <c:pt idx="124">
                  <c:v>-0.40164208737801121</c:v>
                </c:pt>
                <c:pt idx="125">
                  <c:v>-0.16187425219324286</c:v>
                </c:pt>
                <c:pt idx="126">
                  <c:v>0.7396887880085885</c:v>
                </c:pt>
                <c:pt idx="127">
                  <c:v>-1.0497766485915618</c:v>
                </c:pt>
                <c:pt idx="128">
                  <c:v>-0.43208951078112157</c:v>
                </c:pt>
                <c:pt idx="129">
                  <c:v>1.3159580010571814</c:v>
                </c:pt>
                <c:pt idx="130">
                  <c:v>1.0981072514222427</c:v>
                </c:pt>
                <c:pt idx="131">
                  <c:v>1.2534761864279222</c:v>
                </c:pt>
                <c:pt idx="132">
                  <c:v>1.7552365753078203</c:v>
                </c:pt>
                <c:pt idx="133">
                  <c:v>1.9546106333980915</c:v>
                </c:pt>
                <c:pt idx="134">
                  <c:v>2.3899804644359994</c:v>
                </c:pt>
                <c:pt idx="135">
                  <c:v>1.9669486820614739</c:v>
                </c:pt>
                <c:pt idx="136">
                  <c:v>1.2509433709979259</c:v>
                </c:pt>
                <c:pt idx="137">
                  <c:v>0.61428631714010795</c:v>
                </c:pt>
                <c:pt idx="138">
                  <c:v>1.4987326747543008</c:v>
                </c:pt>
                <c:pt idx="139">
                  <c:v>0.10919641626638356</c:v>
                </c:pt>
                <c:pt idx="140">
                  <c:v>-0.30124162331353349</c:v>
                </c:pt>
                <c:pt idx="141">
                  <c:v>-5.3610172138333037E-2</c:v>
                </c:pt>
                <c:pt idx="142">
                  <c:v>-0.70480560381912472</c:v>
                </c:pt>
                <c:pt idx="143">
                  <c:v>-0.88459210211162154</c:v>
                </c:pt>
                <c:pt idx="144">
                  <c:v>-2.1691925619308465</c:v>
                </c:pt>
                <c:pt idx="145">
                  <c:v>-1.686174395217876</c:v>
                </c:pt>
                <c:pt idx="146">
                  <c:v>-1.2373263824330578</c:v>
                </c:pt>
                <c:pt idx="147">
                  <c:v>-0.92882199891372674</c:v>
                </c:pt>
                <c:pt idx="148">
                  <c:v>-0.52857462339203354</c:v>
                </c:pt>
                <c:pt idx="149">
                  <c:v>-0.25863526658050989</c:v>
                </c:pt>
                <c:pt idx="150">
                  <c:v>0.4072426900552451</c:v>
                </c:pt>
                <c:pt idx="151">
                  <c:v>0.60736348334865564</c:v>
                </c:pt>
                <c:pt idx="152">
                  <c:v>5.9403875654228541E-2</c:v>
                </c:pt>
                <c:pt idx="153">
                  <c:v>-0.25730142337470774</c:v>
                </c:pt>
                <c:pt idx="154">
                  <c:v>4.1997651384551388E-2</c:v>
                </c:pt>
                <c:pt idx="155">
                  <c:v>0.78797159772245695</c:v>
                </c:pt>
                <c:pt idx="156">
                  <c:v>0.71418671007367129</c:v>
                </c:pt>
                <c:pt idx="157">
                  <c:v>0.50946858521300542</c:v>
                </c:pt>
                <c:pt idx="158">
                  <c:v>1.1294899982046498</c:v>
                </c:pt>
                <c:pt idx="159">
                  <c:v>0.98636999741948606</c:v>
                </c:pt>
                <c:pt idx="160">
                  <c:v>1.3487749054378502</c:v>
                </c:pt>
                <c:pt idx="161">
                  <c:v>1.2239298937916978</c:v>
                </c:pt>
                <c:pt idx="162">
                  <c:v>1.3799536520718418</c:v>
                </c:pt>
                <c:pt idx="163">
                  <c:v>1.5311513067353475</c:v>
                </c:pt>
                <c:pt idx="164">
                  <c:v>1.3884230141342608</c:v>
                </c:pt>
                <c:pt idx="165">
                  <c:v>1.4399307113182442</c:v>
                </c:pt>
                <c:pt idx="166">
                  <c:v>1.3324557591212025</c:v>
                </c:pt>
                <c:pt idx="167">
                  <c:v>0.76738093076678304</c:v>
                </c:pt>
                <c:pt idx="168">
                  <c:v>1.3330582621315614</c:v>
                </c:pt>
                <c:pt idx="169">
                  <c:v>1.3449187495852419</c:v>
                </c:pt>
                <c:pt idx="170">
                  <c:v>0.86040544724428314</c:v>
                </c:pt>
                <c:pt idx="171">
                  <c:v>7.0727706238555774E-2</c:v>
                </c:pt>
                <c:pt idx="172">
                  <c:v>0.61376625170691035</c:v>
                </c:pt>
                <c:pt idx="173">
                  <c:v>-1.2750884642306802E-2</c:v>
                </c:pt>
                <c:pt idx="174">
                  <c:v>-0.23899387017423979</c:v>
                </c:pt>
                <c:pt idx="175">
                  <c:v>-0.96719552228875849</c:v>
                </c:pt>
                <c:pt idx="176">
                  <c:v>-0.71949680233638047</c:v>
                </c:pt>
                <c:pt idx="177">
                  <c:v>-0.30401377811886887</c:v>
                </c:pt>
                <c:pt idx="178">
                  <c:v>-2.5377577200593069</c:v>
                </c:pt>
                <c:pt idx="179">
                  <c:v>-2.9238918928392565</c:v>
                </c:pt>
                <c:pt idx="180">
                  <c:v>-1.9038368854587158</c:v>
                </c:pt>
                <c:pt idx="181">
                  <c:v>-2.1618443741784952</c:v>
                </c:pt>
                <c:pt idx="182">
                  <c:v>-2.6463426700530053</c:v>
                </c:pt>
                <c:pt idx="183">
                  <c:v>-1.4210796318009205</c:v>
                </c:pt>
                <c:pt idx="184">
                  <c:v>-1.6472946444303012</c:v>
                </c:pt>
                <c:pt idx="185">
                  <c:v>-2.0329282660572101</c:v>
                </c:pt>
                <c:pt idx="186">
                  <c:v>-1.5952553747730931</c:v>
                </c:pt>
                <c:pt idx="187">
                  <c:v>-0.91951702042639027</c:v>
                </c:pt>
                <c:pt idx="188">
                  <c:v>-1.2516464483384535</c:v>
                </c:pt>
                <c:pt idx="189">
                  <c:v>-1.089925536888813</c:v>
                </c:pt>
                <c:pt idx="190">
                  <c:v>-1.3952775097865873</c:v>
                </c:pt>
                <c:pt idx="191">
                  <c:v>-0.94482678531545927</c:v>
                </c:pt>
                <c:pt idx="192">
                  <c:v>-0.72023694869842103</c:v>
                </c:pt>
                <c:pt idx="193">
                  <c:v>-1.6228999559137369</c:v>
                </c:pt>
                <c:pt idx="194">
                  <c:v>-1.8420366250418438</c:v>
                </c:pt>
                <c:pt idx="195">
                  <c:v>-2.3150305842776997</c:v>
                </c:pt>
                <c:pt idx="196">
                  <c:v>-2.3072048890498795</c:v>
                </c:pt>
                <c:pt idx="197">
                  <c:v>-2.7461205672247933</c:v>
                </c:pt>
                <c:pt idx="198">
                  <c:v>-1.449080979545553</c:v>
                </c:pt>
                <c:pt idx="199">
                  <c:v>-1.1967484786300753</c:v>
                </c:pt>
                <c:pt idx="200">
                  <c:v>-1.8848095980272435</c:v>
                </c:pt>
                <c:pt idx="201">
                  <c:v>-1.8221901844149326</c:v>
                </c:pt>
                <c:pt idx="202">
                  <c:v>-0.51664944431166226</c:v>
                </c:pt>
                <c:pt idx="203">
                  <c:v>-0.31148831816283429</c:v>
                </c:pt>
                <c:pt idx="204">
                  <c:v>-0.10608990508888722</c:v>
                </c:pt>
                <c:pt idx="205">
                  <c:v>-0.30180122100182377</c:v>
                </c:pt>
                <c:pt idx="206">
                  <c:v>-1.1364301970239028</c:v>
                </c:pt>
                <c:pt idx="207">
                  <c:v>-0.95155164858831154</c:v>
                </c:pt>
                <c:pt idx="208">
                  <c:v>-0.16660616195443842</c:v>
                </c:pt>
                <c:pt idx="209">
                  <c:v>0.24491359321608636</c:v>
                </c:pt>
                <c:pt idx="210">
                  <c:v>0.94742950950340155</c:v>
                </c:pt>
                <c:pt idx="211">
                  <c:v>0.82057626466163403</c:v>
                </c:pt>
                <c:pt idx="212">
                  <c:v>0.94951153169061009</c:v>
                </c:pt>
                <c:pt idx="213">
                  <c:v>0.99529938125813378</c:v>
                </c:pt>
                <c:pt idx="214">
                  <c:v>1.3040566897201731</c:v>
                </c:pt>
                <c:pt idx="215">
                  <c:v>1.2573090716694293</c:v>
                </c:pt>
                <c:pt idx="216">
                  <c:v>0.33657862080725837</c:v>
                </c:pt>
                <c:pt idx="217">
                  <c:v>0.23066680049349014</c:v>
                </c:pt>
                <c:pt idx="218">
                  <c:v>-0.85527342765416359</c:v>
                </c:pt>
                <c:pt idx="219">
                  <c:v>-1.1273994957371616</c:v>
                </c:pt>
                <c:pt idx="220">
                  <c:v>2.6473375341415448E-2</c:v>
                </c:pt>
                <c:pt idx="221">
                  <c:v>0.13099199464053796</c:v>
                </c:pt>
                <c:pt idx="222">
                  <c:v>-0.71520304472284679</c:v>
                </c:pt>
                <c:pt idx="223">
                  <c:v>-0.96054065879797224</c:v>
                </c:pt>
                <c:pt idx="224">
                  <c:v>-1.5447919866686275</c:v>
                </c:pt>
                <c:pt idx="225">
                  <c:v>-1.3301132285502266</c:v>
                </c:pt>
                <c:pt idx="226">
                  <c:v>-2.3100465049127408</c:v>
                </c:pt>
                <c:pt idx="227">
                  <c:v>-1.2905294869954314</c:v>
                </c:pt>
                <c:pt idx="228">
                  <c:v>-0.8497447081212951</c:v>
                </c:pt>
                <c:pt idx="229">
                  <c:v>-1.4467352687270112</c:v>
                </c:pt>
                <c:pt idx="230">
                  <c:v>-1.3906113723271862</c:v>
                </c:pt>
                <c:pt idx="231">
                  <c:v>-1.6001436564156886</c:v>
                </c:pt>
                <c:pt idx="232">
                  <c:v>-1.4947181171698518</c:v>
                </c:pt>
                <c:pt idx="233">
                  <c:v>-1.103659571430232</c:v>
                </c:pt>
                <c:pt idx="234">
                  <c:v>4.7195074569683741E-2</c:v>
                </c:pt>
                <c:pt idx="235">
                  <c:v>-0.46148346570510868</c:v>
                </c:pt>
                <c:pt idx="236">
                  <c:v>-0.89400914498509798</c:v>
                </c:pt>
                <c:pt idx="237">
                  <c:v>-0.74371739508241919</c:v>
                </c:pt>
                <c:pt idx="238">
                  <c:v>0.67637357055194769</c:v>
                </c:pt>
                <c:pt idx="239">
                  <c:v>0.63065054033159884</c:v>
                </c:pt>
                <c:pt idx="240">
                  <c:v>0.10974276040749908</c:v>
                </c:pt>
                <c:pt idx="241">
                  <c:v>-0.52546936678184464</c:v>
                </c:pt>
                <c:pt idx="242">
                  <c:v>-1.7307568842791601</c:v>
                </c:pt>
                <c:pt idx="243">
                  <c:v>-0.87695349540235346</c:v>
                </c:pt>
                <c:pt idx="244">
                  <c:v>-1.8398319348088872</c:v>
                </c:pt>
                <c:pt idx="245">
                  <c:v>-2.794714694370267</c:v>
                </c:pt>
                <c:pt idx="246">
                  <c:v>-2.1991040113742031</c:v>
                </c:pt>
                <c:pt idx="247">
                  <c:v>-0.80743799610339961</c:v>
                </c:pt>
                <c:pt idx="248">
                  <c:v>-0.27529011890886274</c:v>
                </c:pt>
                <c:pt idx="249">
                  <c:v>7.626757584850094E-2</c:v>
                </c:pt>
                <c:pt idx="250">
                  <c:v>0.23676452135188328</c:v>
                </c:pt>
                <c:pt idx="251">
                  <c:v>-0.64799660402514847</c:v>
                </c:pt>
                <c:pt idx="252">
                  <c:v>-1.3688043454380598</c:v>
                </c:pt>
                <c:pt idx="253">
                  <c:v>0.75364806261877515</c:v>
                </c:pt>
                <c:pt idx="254">
                  <c:v>0.25979433215736863</c:v>
                </c:pt>
                <c:pt idx="255">
                  <c:v>-1.1538487777547204</c:v>
                </c:pt>
                <c:pt idx="256">
                  <c:v>-0.78297161264359916</c:v>
                </c:pt>
                <c:pt idx="257">
                  <c:v>-0.85863140767303803</c:v>
                </c:pt>
                <c:pt idx="258">
                  <c:v>-0.1036986648842478</c:v>
                </c:pt>
                <c:pt idx="259">
                  <c:v>8.153865145485782E-4</c:v>
                </c:pt>
                <c:pt idx="260">
                  <c:v>-4.3521490394648837E-2</c:v>
                </c:pt>
                <c:pt idx="261">
                  <c:v>0.2560790534825873</c:v>
                </c:pt>
                <c:pt idx="262">
                  <c:v>0.46914135371983956</c:v>
                </c:pt>
                <c:pt idx="263">
                  <c:v>1.0536181582873334</c:v>
                </c:pt>
                <c:pt idx="264">
                  <c:v>0.89683243224903797</c:v>
                </c:pt>
                <c:pt idx="265">
                  <c:v>1.297490399987645</c:v>
                </c:pt>
                <c:pt idx="266">
                  <c:v>1.6309819695495831</c:v>
                </c:pt>
                <c:pt idx="267">
                  <c:v>1.6099468146270166</c:v>
                </c:pt>
                <c:pt idx="268">
                  <c:v>1.3745682905336949</c:v>
                </c:pt>
                <c:pt idx="269">
                  <c:v>1.2112817844886827</c:v>
                </c:pt>
                <c:pt idx="270">
                  <c:v>1.426133099843609</c:v>
                </c:pt>
                <c:pt idx="271">
                  <c:v>1.8019279352717765</c:v>
                </c:pt>
                <c:pt idx="272">
                  <c:v>1.365692950558177</c:v>
                </c:pt>
                <c:pt idx="273">
                  <c:v>1.5501112893608926</c:v>
                </c:pt>
                <c:pt idx="274">
                  <c:v>0.36616786874136359</c:v>
                </c:pt>
                <c:pt idx="275">
                  <c:v>0.69686567128020616</c:v>
                </c:pt>
                <c:pt idx="276">
                  <c:v>0.49545710570708751</c:v>
                </c:pt>
                <c:pt idx="277">
                  <c:v>0.15595273577490268</c:v>
                </c:pt>
                <c:pt idx="278">
                  <c:v>-0.46879302642983989</c:v>
                </c:pt>
                <c:pt idx="279">
                  <c:v>-0.96215977400191299</c:v>
                </c:pt>
                <c:pt idx="280">
                  <c:v>-0.44921341012369442</c:v>
                </c:pt>
                <c:pt idx="281">
                  <c:v>-1.0472083494704865</c:v>
                </c:pt>
                <c:pt idx="282">
                  <c:v>-1.2931900130540182</c:v>
                </c:pt>
                <c:pt idx="283">
                  <c:v>-0.659429208318279</c:v>
                </c:pt>
                <c:pt idx="284">
                  <c:v>-2.0765857791407067</c:v>
                </c:pt>
                <c:pt idx="285">
                  <c:v>-2.6372275389986899</c:v>
                </c:pt>
                <c:pt idx="286">
                  <c:v>-2.9850267669505097</c:v>
                </c:pt>
                <c:pt idx="287">
                  <c:v>-2.4246999762326071</c:v>
                </c:pt>
                <c:pt idx="288">
                  <c:v>-2.2720311662187926</c:v>
                </c:pt>
                <c:pt idx="289">
                  <c:v>-1.4017683096192879</c:v>
                </c:pt>
                <c:pt idx="290">
                  <c:v>-1.5469825945429756</c:v>
                </c:pt>
                <c:pt idx="291">
                  <c:v>-1.9170801717825809</c:v>
                </c:pt>
                <c:pt idx="292">
                  <c:v>-1.5905719266581193</c:v>
                </c:pt>
                <c:pt idx="293">
                  <c:v>-1.6362222257370924</c:v>
                </c:pt>
                <c:pt idx="294">
                  <c:v>-1.2730880106532658</c:v>
                </c:pt>
                <c:pt idx="295">
                  <c:v>-0.91107910603270759</c:v>
                </c:pt>
                <c:pt idx="296">
                  <c:v>-0.65608490213013237</c:v>
                </c:pt>
                <c:pt idx="297">
                  <c:v>-0.56438456677660298</c:v>
                </c:pt>
                <c:pt idx="298">
                  <c:v>-1.3730051312937406</c:v>
                </c:pt>
                <c:pt idx="299">
                  <c:v>-2.3300315144191437</c:v>
                </c:pt>
                <c:pt idx="300">
                  <c:v>-1.7165941079041116</c:v>
                </c:pt>
                <c:pt idx="301">
                  <c:v>-2.0357056784626089</c:v>
                </c:pt>
                <c:pt idx="302">
                  <c:v>-1.8428478893583777</c:v>
                </c:pt>
                <c:pt idx="303">
                  <c:v>-2.0891016566734608</c:v>
                </c:pt>
                <c:pt idx="304">
                  <c:v>-1.4586232795825247</c:v>
                </c:pt>
                <c:pt idx="305">
                  <c:v>-1.9111525124046975</c:v>
                </c:pt>
                <c:pt idx="306">
                  <c:v>-2.0529755354579393</c:v>
                </c:pt>
                <c:pt idx="307">
                  <c:v>-2.0316025310477177</c:v>
                </c:pt>
                <c:pt idx="308">
                  <c:v>-1.3166468187337299</c:v>
                </c:pt>
                <c:pt idx="309">
                  <c:v>-0.96491746644537879</c:v>
                </c:pt>
                <c:pt idx="310">
                  <c:v>-0.44803708681165344</c:v>
                </c:pt>
                <c:pt idx="311">
                  <c:v>-1.0205684191435096</c:v>
                </c:pt>
                <c:pt idx="312">
                  <c:v>-0.85920547302443151</c:v>
                </c:pt>
                <c:pt idx="313">
                  <c:v>-0.55928395335129422</c:v>
                </c:pt>
                <c:pt idx="314">
                  <c:v>-0.99860340538762948</c:v>
                </c:pt>
                <c:pt idx="315">
                  <c:v>-1.6696826834217904</c:v>
                </c:pt>
                <c:pt idx="316">
                  <c:v>-1.4328396123742138</c:v>
                </c:pt>
                <c:pt idx="317">
                  <c:v>-0.49907129241309472</c:v>
                </c:pt>
                <c:pt idx="318">
                  <c:v>-0.8026408319358781</c:v>
                </c:pt>
                <c:pt idx="319">
                  <c:v>-0.4697363604867843</c:v>
                </c:pt>
                <c:pt idx="320">
                  <c:v>8.2862641365457304E-2</c:v>
                </c:pt>
                <c:pt idx="321">
                  <c:v>0.22450108898482707</c:v>
                </c:pt>
                <c:pt idx="322">
                  <c:v>1.1000802164813741</c:v>
                </c:pt>
                <c:pt idx="323">
                  <c:v>0.86094867032471445</c:v>
                </c:pt>
                <c:pt idx="324">
                  <c:v>1.441916793622434</c:v>
                </c:pt>
                <c:pt idx="325">
                  <c:v>2.7277554633642906</c:v>
                </c:pt>
                <c:pt idx="326">
                  <c:v>2.6391795744480002</c:v>
                </c:pt>
                <c:pt idx="327">
                  <c:v>2.0497560538517714</c:v>
                </c:pt>
                <c:pt idx="328">
                  <c:v>1.3734710943371711</c:v>
                </c:pt>
                <c:pt idx="329">
                  <c:v>1.144780766318638</c:v>
                </c:pt>
                <c:pt idx="330">
                  <c:v>1.3736933561594917</c:v>
                </c:pt>
                <c:pt idx="331">
                  <c:v>1.3691455828356704</c:v>
                </c:pt>
                <c:pt idx="332">
                  <c:v>1.653477458220298</c:v>
                </c:pt>
                <c:pt idx="333">
                  <c:v>1.6484762289949342</c:v>
                </c:pt>
                <c:pt idx="334">
                  <c:v>1.5561198881417659</c:v>
                </c:pt>
                <c:pt idx="335">
                  <c:v>1.3860257688520492</c:v>
                </c:pt>
                <c:pt idx="336">
                  <c:v>1.0108194929509036</c:v>
                </c:pt>
                <c:pt idx="337">
                  <c:v>1.2750423270397369</c:v>
                </c:pt>
                <c:pt idx="338">
                  <c:v>1.0009859809222839</c:v>
                </c:pt>
                <c:pt idx="339">
                  <c:v>0.91533091013712931</c:v>
                </c:pt>
                <c:pt idx="340">
                  <c:v>0.77173206900527402</c:v>
                </c:pt>
                <c:pt idx="341">
                  <c:v>0.8020532766882551</c:v>
                </c:pt>
                <c:pt idx="342">
                  <c:v>0.55569981359208342</c:v>
                </c:pt>
                <c:pt idx="343">
                  <c:v>0.56022519299314189</c:v>
                </c:pt>
                <c:pt idx="344">
                  <c:v>0.66429856382074493</c:v>
                </c:pt>
                <c:pt idx="345">
                  <c:v>1.4497596091503799</c:v>
                </c:pt>
                <c:pt idx="346">
                  <c:v>1.4838598987302389</c:v>
                </c:pt>
                <c:pt idx="347">
                  <c:v>1.5907963283452349</c:v>
                </c:pt>
                <c:pt idx="348">
                  <c:v>2.1990380489922914</c:v>
                </c:pt>
                <c:pt idx="349">
                  <c:v>2.0640641229759891</c:v>
                </c:pt>
                <c:pt idx="350">
                  <c:v>1.1096086142722905</c:v>
                </c:pt>
                <c:pt idx="351">
                  <c:v>1.1603303729303096</c:v>
                </c:pt>
                <c:pt idx="352">
                  <c:v>0.53528560023689087</c:v>
                </c:pt>
                <c:pt idx="353">
                  <c:v>7.5386125489516939E-2</c:v>
                </c:pt>
                <c:pt idx="354">
                  <c:v>-0.80796077056766791</c:v>
                </c:pt>
                <c:pt idx="355">
                  <c:v>-0.59820662379619793</c:v>
                </c:pt>
                <c:pt idx="356">
                  <c:v>-0.29170719086117175</c:v>
                </c:pt>
                <c:pt idx="357">
                  <c:v>-4.5321776434479192E-3</c:v>
                </c:pt>
                <c:pt idx="358">
                  <c:v>0.71472759301102706</c:v>
                </c:pt>
                <c:pt idx="359">
                  <c:v>0.14131087775421894</c:v>
                </c:pt>
                <c:pt idx="360">
                  <c:v>0.35348157496554689</c:v>
                </c:pt>
                <c:pt idx="361">
                  <c:v>-0.31979338761491816</c:v>
                </c:pt>
                <c:pt idx="362">
                  <c:v>-0.7747474467373906</c:v>
                </c:pt>
                <c:pt idx="363">
                  <c:v>-0.88054861142880747</c:v>
                </c:pt>
                <c:pt idx="364">
                  <c:v>-1.3896532655287417</c:v>
                </c:pt>
                <c:pt idx="365">
                  <c:v>-2.4561943954093008</c:v>
                </c:pt>
                <c:pt idx="366">
                  <c:v>-2.0815605743112147</c:v>
                </c:pt>
                <c:pt idx="367">
                  <c:v>-2.08169069895213</c:v>
                </c:pt>
                <c:pt idx="368">
                  <c:v>-1.7161947344061099</c:v>
                </c:pt>
                <c:pt idx="369">
                  <c:v>-1.3766351256632485</c:v>
                </c:pt>
                <c:pt idx="370">
                  <c:v>-0.8209931720918423</c:v>
                </c:pt>
                <c:pt idx="371">
                  <c:v>-1.0695344363340262</c:v>
                </c:pt>
                <c:pt idx="372">
                  <c:v>-1.3444896701350211</c:v>
                </c:pt>
                <c:pt idx="373">
                  <c:v>-1.3262271484621082</c:v>
                </c:pt>
                <c:pt idx="374">
                  <c:v>-1.2904227503509753</c:v>
                </c:pt>
                <c:pt idx="375">
                  <c:v>-0.96096027375848192</c:v>
                </c:pt>
                <c:pt idx="376">
                  <c:v>-0.72525002924532622</c:v>
                </c:pt>
                <c:pt idx="377">
                  <c:v>-3.5880747641904819E-2</c:v>
                </c:pt>
                <c:pt idx="378">
                  <c:v>-4.3862038189254726E-3</c:v>
                </c:pt>
                <c:pt idx="379">
                  <c:v>-1.00132382169057</c:v>
                </c:pt>
                <c:pt idx="380">
                  <c:v>-1.9067195255434211</c:v>
                </c:pt>
                <c:pt idx="381">
                  <c:v>-1.4897724632126319</c:v>
                </c:pt>
                <c:pt idx="382">
                  <c:v>-1.8624486344715461</c:v>
                </c:pt>
                <c:pt idx="383">
                  <c:v>-1.7060362241644706</c:v>
                </c:pt>
                <c:pt idx="384">
                  <c:v>-0.52782086068759049</c:v>
                </c:pt>
                <c:pt idx="385">
                  <c:v>3.9542183497358399E-3</c:v>
                </c:pt>
                <c:pt idx="386">
                  <c:v>-0.66502127161911884</c:v>
                </c:pt>
                <c:pt idx="387">
                  <c:v>-1.9900329404300126E-3</c:v>
                </c:pt>
                <c:pt idx="388">
                  <c:v>-0.40515255422384538</c:v>
                </c:pt>
                <c:pt idx="389">
                  <c:v>0.32745597896236556</c:v>
                </c:pt>
                <c:pt idx="390">
                  <c:v>-0.14416094703565926</c:v>
                </c:pt>
                <c:pt idx="391">
                  <c:v>-1.5685370491327204</c:v>
                </c:pt>
                <c:pt idx="392">
                  <c:v>-2.0123574086756277</c:v>
                </c:pt>
                <c:pt idx="393">
                  <c:v>-1.1631668456930502</c:v>
                </c:pt>
                <c:pt idx="394">
                  <c:v>-0.42288725407565225</c:v>
                </c:pt>
                <c:pt idx="395">
                  <c:v>-0.10563629112002189</c:v>
                </c:pt>
                <c:pt idx="396">
                  <c:v>-3.6787403229100166E-2</c:v>
                </c:pt>
                <c:pt idx="397">
                  <c:v>0.27228687155336384</c:v>
                </c:pt>
                <c:pt idx="398">
                  <c:v>0.70761212320694322</c:v>
                </c:pt>
                <c:pt idx="399">
                  <c:v>0.95856130945893014</c:v>
                </c:pt>
                <c:pt idx="400">
                  <c:v>0.57676107395375542</c:v>
                </c:pt>
                <c:pt idx="401">
                  <c:v>-0.33858566962718872</c:v>
                </c:pt>
                <c:pt idx="402">
                  <c:v>2.5461336425133874E-2</c:v>
                </c:pt>
                <c:pt idx="403">
                  <c:v>-1.4057464424208168</c:v>
                </c:pt>
                <c:pt idx="404">
                  <c:v>-1.0652839737137296</c:v>
                </c:pt>
                <c:pt idx="405">
                  <c:v>-0.78773061444439973</c:v>
                </c:pt>
                <c:pt idx="406">
                  <c:v>-0.75046731904280051</c:v>
                </c:pt>
                <c:pt idx="407">
                  <c:v>-0.84372471730288301</c:v>
                </c:pt>
                <c:pt idx="408">
                  <c:v>-1.5834647319627391</c:v>
                </c:pt>
                <c:pt idx="409">
                  <c:v>-1.1815704400178666</c:v>
                </c:pt>
                <c:pt idx="410">
                  <c:v>-2.2065296018289158</c:v>
                </c:pt>
                <c:pt idx="411">
                  <c:v>-1.3605113205640322</c:v>
                </c:pt>
                <c:pt idx="412">
                  <c:v>-2.267715475240863</c:v>
                </c:pt>
                <c:pt idx="413">
                  <c:v>-1.4245740399821534</c:v>
                </c:pt>
                <c:pt idx="414">
                  <c:v>-1.5224035867592467</c:v>
                </c:pt>
                <c:pt idx="415">
                  <c:v>-0.14164538359214685</c:v>
                </c:pt>
                <c:pt idx="416">
                  <c:v>-0.52285029283766837</c:v>
                </c:pt>
                <c:pt idx="417">
                  <c:v>-1.4249108066925049</c:v>
                </c:pt>
                <c:pt idx="418">
                  <c:v>-1.7843355648298249</c:v>
                </c:pt>
                <c:pt idx="419">
                  <c:v>-2.4328271566216033</c:v>
                </c:pt>
                <c:pt idx="420">
                  <c:v>-1.8231236200294911</c:v>
                </c:pt>
                <c:pt idx="421">
                  <c:v>-1.8880441355810893</c:v>
                </c:pt>
                <c:pt idx="422">
                  <c:v>-1.6114749543327536</c:v>
                </c:pt>
                <c:pt idx="423">
                  <c:v>-2.3867161437151925</c:v>
                </c:pt>
                <c:pt idx="424">
                  <c:v>-2.6485025008969605</c:v>
                </c:pt>
                <c:pt idx="425">
                  <c:v>-1.9771871087127395</c:v>
                </c:pt>
                <c:pt idx="426">
                  <c:v>-2.9714194382664409</c:v>
                </c:pt>
                <c:pt idx="427">
                  <c:v>-2.5237373328714305</c:v>
                </c:pt>
                <c:pt idx="428">
                  <c:v>-2.495131479860409</c:v>
                </c:pt>
                <c:pt idx="429">
                  <c:v>-2.5944769060296418</c:v>
                </c:pt>
                <c:pt idx="430">
                  <c:v>-2.3517574818142175</c:v>
                </c:pt>
                <c:pt idx="431">
                  <c:v>-1.607569292031908</c:v>
                </c:pt>
                <c:pt idx="432">
                  <c:v>-1.3225531469628684</c:v>
                </c:pt>
                <c:pt idx="433">
                  <c:v>-1.2646265468081104</c:v>
                </c:pt>
                <c:pt idx="434">
                  <c:v>-1.0452077591622941</c:v>
                </c:pt>
                <c:pt idx="435">
                  <c:v>-0.66166432919621776</c:v>
                </c:pt>
                <c:pt idx="436">
                  <c:v>-0.62648242637054874</c:v>
                </c:pt>
                <c:pt idx="437">
                  <c:v>-0.37828906286060154</c:v>
                </c:pt>
                <c:pt idx="438">
                  <c:v>-5.7397751139025691E-2</c:v>
                </c:pt>
                <c:pt idx="439">
                  <c:v>9.3044251083162274E-3</c:v>
                </c:pt>
                <c:pt idx="440">
                  <c:v>4.8415176224424962E-2</c:v>
                </c:pt>
                <c:pt idx="441">
                  <c:v>1.9654099979970158E-3</c:v>
                </c:pt>
                <c:pt idx="442">
                  <c:v>-3.4398573872740014E-2</c:v>
                </c:pt>
                <c:pt idx="443">
                  <c:v>0.5259325378680757</c:v>
                </c:pt>
                <c:pt idx="444">
                  <c:v>0.93196668136706273</c:v>
                </c:pt>
                <c:pt idx="445">
                  <c:v>0.90458588203790724</c:v>
                </c:pt>
                <c:pt idx="446">
                  <c:v>0.93484525008403574</c:v>
                </c:pt>
                <c:pt idx="447">
                  <c:v>1.1887671592240168</c:v>
                </c:pt>
                <c:pt idx="448">
                  <c:v>0.64227734194414066</c:v>
                </c:pt>
                <c:pt idx="449">
                  <c:v>0.59529883728336375</c:v>
                </c:pt>
                <c:pt idx="450">
                  <c:v>0.61457932766064871</c:v>
                </c:pt>
                <c:pt idx="451">
                  <c:v>1.0965008372191587</c:v>
                </c:pt>
                <c:pt idx="452">
                  <c:v>0.88319124332978483</c:v>
                </c:pt>
                <c:pt idx="453">
                  <c:v>0.74305001508013935</c:v>
                </c:pt>
                <c:pt idx="454">
                  <c:v>1.1997337387888982</c:v>
                </c:pt>
                <c:pt idx="455">
                  <c:v>1.1502431787567142</c:v>
                </c:pt>
                <c:pt idx="456">
                  <c:v>0.119356810021014</c:v>
                </c:pt>
                <c:pt idx="457">
                  <c:v>-0.47971738301574324</c:v>
                </c:pt>
                <c:pt idx="458">
                  <c:v>-0.81747329532130286</c:v>
                </c:pt>
                <c:pt idx="459">
                  <c:v>0.42455054475863513</c:v>
                </c:pt>
                <c:pt idx="460">
                  <c:v>0.78018210875718741</c:v>
                </c:pt>
                <c:pt idx="461">
                  <c:v>1.5723780708145585</c:v>
                </c:pt>
                <c:pt idx="462">
                  <c:v>2.314843920808646</c:v>
                </c:pt>
                <c:pt idx="463">
                  <c:v>1.9492508905454164</c:v>
                </c:pt>
                <c:pt idx="464">
                  <c:v>1.880953159562468</c:v>
                </c:pt>
                <c:pt idx="465">
                  <c:v>1.7328816825863755</c:v>
                </c:pt>
                <c:pt idx="466">
                  <c:v>1.2980261107277076</c:v>
                </c:pt>
                <c:pt idx="467">
                  <c:v>2.1870572301058977</c:v>
                </c:pt>
                <c:pt idx="468">
                  <c:v>1.9535346109079739</c:v>
                </c:pt>
                <c:pt idx="469">
                  <c:v>1.8130168106791569</c:v>
                </c:pt>
                <c:pt idx="470">
                  <c:v>1.4756762503904663</c:v>
                </c:pt>
                <c:pt idx="471">
                  <c:v>1.7551883118740834</c:v>
                </c:pt>
                <c:pt idx="472">
                  <c:v>1.3191409585487768</c:v>
                </c:pt>
                <c:pt idx="473">
                  <c:v>0.9939541332134576</c:v>
                </c:pt>
                <c:pt idx="474">
                  <c:v>1.3910836479834441</c:v>
                </c:pt>
                <c:pt idx="475">
                  <c:v>1.3541823895176979</c:v>
                </c:pt>
                <c:pt idx="476">
                  <c:v>1.104125870573982</c:v>
                </c:pt>
                <c:pt idx="477">
                  <c:v>0.40625859527679009</c:v>
                </c:pt>
                <c:pt idx="478">
                  <c:v>0.8201873105963623</c:v>
                </c:pt>
                <c:pt idx="479">
                  <c:v>0.51370833649215086</c:v>
                </c:pt>
                <c:pt idx="480">
                  <c:v>0.25726067469503938</c:v>
                </c:pt>
                <c:pt idx="481">
                  <c:v>0.81709714862695082</c:v>
                </c:pt>
                <c:pt idx="482">
                  <c:v>1.5007201980840852</c:v>
                </c:pt>
                <c:pt idx="483">
                  <c:v>1.5614309749511117</c:v>
                </c:pt>
                <c:pt idx="484">
                  <c:v>1.2075561721874162</c:v>
                </c:pt>
                <c:pt idx="485">
                  <c:v>1.0130288619394828E-2</c:v>
                </c:pt>
                <c:pt idx="486">
                  <c:v>-0.23855177417858064</c:v>
                </c:pt>
                <c:pt idx="487">
                  <c:v>-0.21142294861430289</c:v>
                </c:pt>
                <c:pt idx="488">
                  <c:v>-1.7688013319252633</c:v>
                </c:pt>
                <c:pt idx="489">
                  <c:v>-1.0455710527718254</c:v>
                </c:pt>
                <c:pt idx="490">
                  <c:v>-0.26434648143641326</c:v>
                </c:pt>
                <c:pt idx="491">
                  <c:v>0.1634816708418996</c:v>
                </c:pt>
                <c:pt idx="492">
                  <c:v>0.76422981433186288</c:v>
                </c:pt>
                <c:pt idx="493">
                  <c:v>-0.1404834707604242</c:v>
                </c:pt>
                <c:pt idx="494">
                  <c:v>0.39616324039290224</c:v>
                </c:pt>
                <c:pt idx="495">
                  <c:v>0.19771703929284029</c:v>
                </c:pt>
                <c:pt idx="496">
                  <c:v>0.69871832483717089</c:v>
                </c:pt>
                <c:pt idx="497">
                  <c:v>1.1634929452530807</c:v>
                </c:pt>
                <c:pt idx="498">
                  <c:v>1.0315756936276328</c:v>
                </c:pt>
                <c:pt idx="499">
                  <c:v>-0.23176545494386411</c:v>
                </c:pt>
                <c:pt idx="500">
                  <c:v>0.70916791531885282</c:v>
                </c:pt>
                <c:pt idx="501">
                  <c:v>1.559923335028043</c:v>
                </c:pt>
                <c:pt idx="502">
                  <c:v>1.8862958841540645</c:v>
                </c:pt>
                <c:pt idx="503">
                  <c:v>1.2207951700614004</c:v>
                </c:pt>
                <c:pt idx="504">
                  <c:v>0.9625577028696074</c:v>
                </c:pt>
                <c:pt idx="505">
                  <c:v>0.27748693857069195</c:v>
                </c:pt>
                <c:pt idx="506">
                  <c:v>0.592714061389498</c:v>
                </c:pt>
                <c:pt idx="507">
                  <c:v>-0.1392991616262946</c:v>
                </c:pt>
                <c:pt idx="508">
                  <c:v>-0.59475170484342299</c:v>
                </c:pt>
                <c:pt idx="509">
                  <c:v>0.12159921109090187</c:v>
                </c:pt>
                <c:pt idx="510">
                  <c:v>-1.5311384455075558</c:v>
                </c:pt>
                <c:pt idx="511">
                  <c:v>-0.9089450338773486</c:v>
                </c:pt>
                <c:pt idx="512">
                  <c:v>-1.2364714695270602</c:v>
                </c:pt>
                <c:pt idx="513">
                  <c:v>-1.8941367646285954</c:v>
                </c:pt>
                <c:pt idx="514">
                  <c:v>-1.2971910195354459</c:v>
                </c:pt>
                <c:pt idx="515">
                  <c:v>-1.0129947684533818</c:v>
                </c:pt>
                <c:pt idx="516">
                  <c:v>-0.98469877595676158</c:v>
                </c:pt>
                <c:pt idx="517">
                  <c:v>-0.70702336340815586</c:v>
                </c:pt>
                <c:pt idx="518">
                  <c:v>-2.6875281989817186</c:v>
                </c:pt>
                <c:pt idx="519">
                  <c:v>-1.5429096758123981</c:v>
                </c:pt>
                <c:pt idx="520">
                  <c:v>-0.74012068053482838</c:v>
                </c:pt>
                <c:pt idx="521">
                  <c:v>-0.96606710155016084</c:v>
                </c:pt>
                <c:pt idx="522">
                  <c:v>-2.1953615871637457</c:v>
                </c:pt>
                <c:pt idx="523">
                  <c:v>-2.1890744163583014</c:v>
                </c:pt>
                <c:pt idx="524">
                  <c:v>-2.082506028695819</c:v>
                </c:pt>
                <c:pt idx="525">
                  <c:v>-2.0606936241976319</c:v>
                </c:pt>
                <c:pt idx="526">
                  <c:v>-1.1521807097232597</c:v>
                </c:pt>
                <c:pt idx="527">
                  <c:v>-0.56265050157433283</c:v>
                </c:pt>
                <c:pt idx="528">
                  <c:v>-0.64717150621963448</c:v>
                </c:pt>
                <c:pt idx="529">
                  <c:v>-6.5528817016680507E-2</c:v>
                </c:pt>
                <c:pt idx="530">
                  <c:v>-0.10334810701620084</c:v>
                </c:pt>
                <c:pt idx="531">
                  <c:v>-0.61482226961346986</c:v>
                </c:pt>
                <c:pt idx="532">
                  <c:v>-1.5993470254989406</c:v>
                </c:pt>
                <c:pt idx="533">
                  <c:v>-0.57832467041830349</c:v>
                </c:pt>
                <c:pt idx="534">
                  <c:v>-1.6892124563233537</c:v>
                </c:pt>
                <c:pt idx="535">
                  <c:v>-0.88136133948791184</c:v>
                </c:pt>
                <c:pt idx="536">
                  <c:v>0.14539697577011346</c:v>
                </c:pt>
                <c:pt idx="537">
                  <c:v>6.2043107761454351E-2</c:v>
                </c:pt>
                <c:pt idx="538">
                  <c:v>0.32544015873732168</c:v>
                </c:pt>
                <c:pt idx="539">
                  <c:v>8.9066435386272888E-2</c:v>
                </c:pt>
                <c:pt idx="540">
                  <c:v>1.5969383527124565</c:v>
                </c:pt>
                <c:pt idx="541">
                  <c:v>2.4417037653637981</c:v>
                </c:pt>
                <c:pt idx="542">
                  <c:v>2.0966819262321272</c:v>
                </c:pt>
                <c:pt idx="543">
                  <c:v>2.3149164314394204</c:v>
                </c:pt>
                <c:pt idx="544">
                  <c:v>1.9475938989748174</c:v>
                </c:pt>
                <c:pt idx="545">
                  <c:v>1.9210040886581659</c:v>
                </c:pt>
                <c:pt idx="546">
                  <c:v>1.8053348353490306</c:v>
                </c:pt>
                <c:pt idx="547">
                  <c:v>1.6035754380053096</c:v>
                </c:pt>
                <c:pt idx="548">
                  <c:v>1.1470405821455956</c:v>
                </c:pt>
                <c:pt idx="549">
                  <c:v>1.0149101986339859</c:v>
                </c:pt>
                <c:pt idx="550">
                  <c:v>1.2771995371760749</c:v>
                </c:pt>
                <c:pt idx="551">
                  <c:v>1.1820951618978932</c:v>
                </c:pt>
                <c:pt idx="552">
                  <c:v>1.3111446371158537</c:v>
                </c:pt>
                <c:pt idx="553">
                  <c:v>0.56105212157988782</c:v>
                </c:pt>
                <c:pt idx="554">
                  <c:v>0.53330752250797742</c:v>
                </c:pt>
                <c:pt idx="555">
                  <c:v>0.41197088168249391</c:v>
                </c:pt>
                <c:pt idx="556">
                  <c:v>-9.5413336046118735E-2</c:v>
                </c:pt>
                <c:pt idx="557">
                  <c:v>4.9442353331136391E-2</c:v>
                </c:pt>
                <c:pt idx="558">
                  <c:v>9.9062233755917592E-2</c:v>
                </c:pt>
                <c:pt idx="559">
                  <c:v>-2.4985368601813961E-2</c:v>
                </c:pt>
                <c:pt idx="560">
                  <c:v>-0.11188024926310083</c:v>
                </c:pt>
                <c:pt idx="561">
                  <c:v>-0.5278705097502292</c:v>
                </c:pt>
                <c:pt idx="562">
                  <c:v>-1.1165211252505021</c:v>
                </c:pt>
                <c:pt idx="563">
                  <c:v>-1.5335134986065837</c:v>
                </c:pt>
                <c:pt idx="564">
                  <c:v>-1.7751194727605561</c:v>
                </c:pt>
                <c:pt idx="565">
                  <c:v>-1.5524571879970799</c:v>
                </c:pt>
                <c:pt idx="566">
                  <c:v>-1.8703953153051245</c:v>
                </c:pt>
                <c:pt idx="567">
                  <c:v>-0.96437098371243879</c:v>
                </c:pt>
                <c:pt idx="568">
                  <c:v>-2.3628464638570934</c:v>
                </c:pt>
                <c:pt idx="569">
                  <c:v>-1.6812390153784178</c:v>
                </c:pt>
                <c:pt idx="570">
                  <c:v>-1.9125672508928204</c:v>
                </c:pt>
                <c:pt idx="571">
                  <c:v>-0.47691707122814464</c:v>
                </c:pt>
                <c:pt idx="572">
                  <c:v>-0.545767601789934</c:v>
                </c:pt>
                <c:pt idx="573">
                  <c:v>-0.75545537598817158</c:v>
                </c:pt>
                <c:pt idx="574">
                  <c:v>-0.47096511479912134</c:v>
                </c:pt>
                <c:pt idx="575">
                  <c:v>-1.4539468524469481</c:v>
                </c:pt>
                <c:pt idx="576">
                  <c:v>-1.6249133505048043</c:v>
                </c:pt>
                <c:pt idx="577">
                  <c:v>-2.1865572558149546</c:v>
                </c:pt>
                <c:pt idx="578">
                  <c:v>-1.9235445541737579</c:v>
                </c:pt>
                <c:pt idx="579">
                  <c:v>-2.6488516746872985</c:v>
                </c:pt>
                <c:pt idx="580">
                  <c:v>-2.4744973489167599</c:v>
                </c:pt>
                <c:pt idx="581">
                  <c:v>-1.7666779349875104</c:v>
                </c:pt>
                <c:pt idx="582">
                  <c:v>-1.0773451408386912</c:v>
                </c:pt>
                <c:pt idx="583">
                  <c:v>-1.1731226001927206</c:v>
                </c:pt>
                <c:pt idx="584">
                  <c:v>-1.5702586279649262</c:v>
                </c:pt>
                <c:pt idx="585">
                  <c:v>-2.2222354556849528</c:v>
                </c:pt>
                <c:pt idx="586">
                  <c:v>-2.0917957079123379</c:v>
                </c:pt>
                <c:pt idx="587">
                  <c:v>-0.47246663712601134</c:v>
                </c:pt>
                <c:pt idx="588">
                  <c:v>-0.90536734658818052</c:v>
                </c:pt>
                <c:pt idx="589">
                  <c:v>-1.5762336975441014</c:v>
                </c:pt>
                <c:pt idx="590">
                  <c:v>-0.65895756228384306</c:v>
                </c:pt>
                <c:pt idx="591">
                  <c:v>0.31565489512176187</c:v>
                </c:pt>
                <c:pt idx="592">
                  <c:v>0.21119459649922973</c:v>
                </c:pt>
                <c:pt idx="593">
                  <c:v>0.45972476280728458</c:v>
                </c:pt>
                <c:pt idx="594">
                  <c:v>0.70391748355896577</c:v>
                </c:pt>
                <c:pt idx="595">
                  <c:v>0.20333256301266991</c:v>
                </c:pt>
                <c:pt idx="596">
                  <c:v>-0.16758006034226552</c:v>
                </c:pt>
                <c:pt idx="597">
                  <c:v>2.0630623847786148E-2</c:v>
                </c:pt>
                <c:pt idx="598">
                  <c:v>0.693537080023921</c:v>
                </c:pt>
                <c:pt idx="599">
                  <c:v>2.9041382016396017E-2</c:v>
                </c:pt>
                <c:pt idx="600">
                  <c:v>-0.27048503576525407</c:v>
                </c:pt>
                <c:pt idx="601">
                  <c:v>-0.71582332659767156</c:v>
                </c:pt>
                <c:pt idx="602">
                  <c:v>-0.84455092238259344</c:v>
                </c:pt>
                <c:pt idx="603">
                  <c:v>-0.64521580631344233</c:v>
                </c:pt>
                <c:pt idx="604">
                  <c:v>-2.1945903843923649</c:v>
                </c:pt>
                <c:pt idx="605">
                  <c:v>-1.8526622584270511</c:v>
                </c:pt>
                <c:pt idx="606">
                  <c:v>-1.2171325405870415</c:v>
                </c:pt>
                <c:pt idx="607">
                  <c:v>-2.0601540343843365</c:v>
                </c:pt>
                <c:pt idx="608">
                  <c:v>-1.8668377126373792</c:v>
                </c:pt>
                <c:pt idx="609">
                  <c:v>-1.5287471667866828</c:v>
                </c:pt>
                <c:pt idx="610">
                  <c:v>-2.0610160647458113</c:v>
                </c:pt>
                <c:pt idx="611">
                  <c:v>-1.6808918817440202</c:v>
                </c:pt>
                <c:pt idx="612">
                  <c:v>-1.8375555975447497</c:v>
                </c:pt>
                <c:pt idx="613">
                  <c:v>-1.6912905250835379</c:v>
                </c:pt>
                <c:pt idx="614">
                  <c:v>-0.747440301772198</c:v>
                </c:pt>
                <c:pt idx="615">
                  <c:v>-0.43259337980493801</c:v>
                </c:pt>
                <c:pt idx="616">
                  <c:v>-1.1467044869878278</c:v>
                </c:pt>
                <c:pt idx="617">
                  <c:v>-1.4541625036084296</c:v>
                </c:pt>
                <c:pt idx="618">
                  <c:v>-1.8009147065100028</c:v>
                </c:pt>
                <c:pt idx="619">
                  <c:v>-1.5198123394179623</c:v>
                </c:pt>
                <c:pt idx="620">
                  <c:v>-2.0342040279863896</c:v>
                </c:pt>
                <c:pt idx="621">
                  <c:v>-1.7856106789072586</c:v>
                </c:pt>
                <c:pt idx="622">
                  <c:v>-1.1621324936392678</c:v>
                </c:pt>
                <c:pt idx="623">
                  <c:v>-1.2472910421703294</c:v>
                </c:pt>
                <c:pt idx="624">
                  <c:v>-1.7564729023479344</c:v>
                </c:pt>
                <c:pt idx="625">
                  <c:v>-2.1943975467885264</c:v>
                </c:pt>
                <c:pt idx="626">
                  <c:v>-1.8301444423263116</c:v>
                </c:pt>
                <c:pt idx="627">
                  <c:v>-0.55966824866331089</c:v>
                </c:pt>
                <c:pt idx="628">
                  <c:v>-0.91079098841653561</c:v>
                </c:pt>
                <c:pt idx="629">
                  <c:v>-1.6241119620116684</c:v>
                </c:pt>
                <c:pt idx="630">
                  <c:v>-2.4212028024089727</c:v>
                </c:pt>
                <c:pt idx="631">
                  <c:v>-1.9598787683460857</c:v>
                </c:pt>
                <c:pt idx="632">
                  <c:v>-2.0019180633840441</c:v>
                </c:pt>
                <c:pt idx="633">
                  <c:v>-1.6746036690768875</c:v>
                </c:pt>
                <c:pt idx="634">
                  <c:v>-1.9393183786464854</c:v>
                </c:pt>
                <c:pt idx="635">
                  <c:v>-1.694393290779632</c:v>
                </c:pt>
                <c:pt idx="636">
                  <c:v>-2.1418171511597732</c:v>
                </c:pt>
                <c:pt idx="637">
                  <c:v>-2.4311386548739367</c:v>
                </c:pt>
                <c:pt idx="638">
                  <c:v>-2.4840282544422241</c:v>
                </c:pt>
                <c:pt idx="639">
                  <c:v>-2.4803119091035111</c:v>
                </c:pt>
                <c:pt idx="640">
                  <c:v>-1.4947441847632077</c:v>
                </c:pt>
                <c:pt idx="641">
                  <c:v>-1.4866936219079214</c:v>
                </c:pt>
                <c:pt idx="642">
                  <c:v>-1.1173873001321475</c:v>
                </c:pt>
                <c:pt idx="643">
                  <c:v>-0.36155852206695371</c:v>
                </c:pt>
                <c:pt idx="644">
                  <c:v>-0.11278292267290001</c:v>
                </c:pt>
                <c:pt idx="645">
                  <c:v>-3.3017805500770568E-2</c:v>
                </c:pt>
                <c:pt idx="646">
                  <c:v>-0.40455201180352202</c:v>
                </c:pt>
                <c:pt idx="647">
                  <c:v>-0.71285882474979057</c:v>
                </c:pt>
                <c:pt idx="648">
                  <c:v>-1.2250889588739022</c:v>
                </c:pt>
                <c:pt idx="649">
                  <c:v>-0.59060574905618135</c:v>
                </c:pt>
                <c:pt idx="650">
                  <c:v>-0.23291148144755416</c:v>
                </c:pt>
                <c:pt idx="651">
                  <c:v>0.399016240420146</c:v>
                </c:pt>
                <c:pt idx="652">
                  <c:v>0.5862491053209089</c:v>
                </c:pt>
                <c:pt idx="653">
                  <c:v>0.54955365134794454</c:v>
                </c:pt>
                <c:pt idx="654">
                  <c:v>0.20900280145884523</c:v>
                </c:pt>
                <c:pt idx="655">
                  <c:v>1.0906560899687114</c:v>
                </c:pt>
                <c:pt idx="656">
                  <c:v>1.4101613292222359</c:v>
                </c:pt>
                <c:pt idx="657">
                  <c:v>1.3003057016409072</c:v>
                </c:pt>
                <c:pt idx="658">
                  <c:v>1.7428724122686325</c:v>
                </c:pt>
                <c:pt idx="659">
                  <c:v>1.4061381551023466</c:v>
                </c:pt>
                <c:pt idx="660">
                  <c:v>1.5897242292448686</c:v>
                </c:pt>
                <c:pt idx="661">
                  <c:v>1.6136268183114355</c:v>
                </c:pt>
                <c:pt idx="662">
                  <c:v>1.0919645569856271</c:v>
                </c:pt>
                <c:pt idx="663">
                  <c:v>1.1521220749111252</c:v>
                </c:pt>
                <c:pt idx="664">
                  <c:v>0.88967997441251634</c:v>
                </c:pt>
                <c:pt idx="665">
                  <c:v>0.31694896493635355</c:v>
                </c:pt>
                <c:pt idx="666">
                  <c:v>0.25874325150876187</c:v>
                </c:pt>
                <c:pt idx="667">
                  <c:v>8.5909487224177072E-2</c:v>
                </c:pt>
                <c:pt idx="668">
                  <c:v>-0.9863979475898389</c:v>
                </c:pt>
                <c:pt idx="669">
                  <c:v>-0.56806724222463989</c:v>
                </c:pt>
                <c:pt idx="670">
                  <c:v>-0.76609304272858203</c:v>
                </c:pt>
                <c:pt idx="671">
                  <c:v>-0.40963066690750416</c:v>
                </c:pt>
                <c:pt idx="672">
                  <c:v>-0.26682316132916062</c:v>
                </c:pt>
                <c:pt idx="673">
                  <c:v>-4.8443559731491698E-2</c:v>
                </c:pt>
                <c:pt idx="674">
                  <c:v>-0.36491351897366109</c:v>
                </c:pt>
                <c:pt idx="675">
                  <c:v>-1.1255032485383045</c:v>
                </c:pt>
                <c:pt idx="676">
                  <c:v>-0.99100351853556035</c:v>
                </c:pt>
                <c:pt idx="677">
                  <c:v>-0.86109358578894923</c:v>
                </c:pt>
                <c:pt idx="678">
                  <c:v>-1.6026912109647899</c:v>
                </c:pt>
                <c:pt idx="679">
                  <c:v>-1.8362341393571691</c:v>
                </c:pt>
                <c:pt idx="680">
                  <c:v>-2.2963990605613689</c:v>
                </c:pt>
                <c:pt idx="681">
                  <c:v>-1.9919981992681643</c:v>
                </c:pt>
                <c:pt idx="682">
                  <c:v>-1.9411151210868038</c:v>
                </c:pt>
                <c:pt idx="683">
                  <c:v>-2.0677125204946112</c:v>
                </c:pt>
                <c:pt idx="684">
                  <c:v>-1.3615945054802745</c:v>
                </c:pt>
                <c:pt idx="685">
                  <c:v>-0.91249867315359523</c:v>
                </c:pt>
                <c:pt idx="686">
                  <c:v>-1.6543042640270778</c:v>
                </c:pt>
                <c:pt idx="687">
                  <c:v>-1.7688250224671063</c:v>
                </c:pt>
                <c:pt idx="688">
                  <c:v>-0.5746650097149627</c:v>
                </c:pt>
                <c:pt idx="689">
                  <c:v>-1.2820317184880621</c:v>
                </c:pt>
                <c:pt idx="690">
                  <c:v>-1.4299893693387917</c:v>
                </c:pt>
                <c:pt idx="691">
                  <c:v>-1.7480416417966507</c:v>
                </c:pt>
                <c:pt idx="692">
                  <c:v>-2.0358706822730448</c:v>
                </c:pt>
                <c:pt idx="693">
                  <c:v>-1.494930674647442</c:v>
                </c:pt>
                <c:pt idx="694">
                  <c:v>-1.9166645523675301</c:v>
                </c:pt>
                <c:pt idx="695">
                  <c:v>-1.1142838854799846</c:v>
                </c:pt>
                <c:pt idx="696">
                  <c:v>-0.12545853780070493</c:v>
                </c:pt>
                <c:pt idx="697">
                  <c:v>6.1396010681960565E-2</c:v>
                </c:pt>
                <c:pt idx="698">
                  <c:v>1.2580394601865681</c:v>
                </c:pt>
                <c:pt idx="699">
                  <c:v>0.74300447064652453</c:v>
                </c:pt>
                <c:pt idx="700">
                  <c:v>1.2908881005040824</c:v>
                </c:pt>
                <c:pt idx="701">
                  <c:v>1.4278770266853114</c:v>
                </c:pt>
                <c:pt idx="702">
                  <c:v>1.8563512273035216</c:v>
                </c:pt>
                <c:pt idx="703">
                  <c:v>1.5830159737743723</c:v>
                </c:pt>
                <c:pt idx="704">
                  <c:v>1.6488658522336688</c:v>
                </c:pt>
                <c:pt idx="705">
                  <c:v>1.0689808738929922</c:v>
                </c:pt>
                <c:pt idx="706">
                  <c:v>1.4303781161910154</c:v>
                </c:pt>
                <c:pt idx="707">
                  <c:v>1.1821554540226606</c:v>
                </c:pt>
                <c:pt idx="708">
                  <c:v>0.85345347338128041</c:v>
                </c:pt>
                <c:pt idx="709">
                  <c:v>0.99428409096096249</c:v>
                </c:pt>
                <c:pt idx="710">
                  <c:v>0.73659976354667522</c:v>
                </c:pt>
                <c:pt idx="711">
                  <c:v>1.0653179219090871</c:v>
                </c:pt>
                <c:pt idx="712">
                  <c:v>1.1651477525111147</c:v>
                </c:pt>
                <c:pt idx="713">
                  <c:v>1.2298621238573766</c:v>
                </c:pt>
                <c:pt idx="714">
                  <c:v>1.3601180427262074</c:v>
                </c:pt>
                <c:pt idx="715">
                  <c:v>0.80374761472354872</c:v>
                </c:pt>
                <c:pt idx="716">
                  <c:v>0.49940544859278518</c:v>
                </c:pt>
                <c:pt idx="717">
                  <c:v>9.2859080149422638E-2</c:v>
                </c:pt>
                <c:pt idx="718">
                  <c:v>0.2011345390640491</c:v>
                </c:pt>
                <c:pt idx="719">
                  <c:v>0.12222252906329091</c:v>
                </c:pt>
                <c:pt idx="720">
                  <c:v>0.79293159556915926</c:v>
                </c:pt>
                <c:pt idx="721">
                  <c:v>1.127667524784282</c:v>
                </c:pt>
                <c:pt idx="722">
                  <c:v>0.57270896988947528</c:v>
                </c:pt>
                <c:pt idx="723">
                  <c:v>0.44190140641743486</c:v>
                </c:pt>
                <c:pt idx="724">
                  <c:v>1.8141252968366499</c:v>
                </c:pt>
                <c:pt idx="725">
                  <c:v>2.5650197672608366</c:v>
                </c:pt>
                <c:pt idx="726">
                  <c:v>1.8877568733696763</c:v>
                </c:pt>
                <c:pt idx="727">
                  <c:v>1.7202441461962568</c:v>
                </c:pt>
                <c:pt idx="728">
                  <c:v>0.63548750944771559</c:v>
                </c:pt>
                <c:pt idx="729">
                  <c:v>1.8713953122801839</c:v>
                </c:pt>
                <c:pt idx="730">
                  <c:v>1.5665300598544019</c:v>
                </c:pt>
                <c:pt idx="731">
                  <c:v>1.4900660273027682</c:v>
                </c:pt>
                <c:pt idx="732">
                  <c:v>0.79719956253769997</c:v>
                </c:pt>
                <c:pt idx="733">
                  <c:v>0.52684586616137519</c:v>
                </c:pt>
                <c:pt idx="734">
                  <c:v>-5.3410691491224405E-2</c:v>
                </c:pt>
                <c:pt idx="735">
                  <c:v>0.2063107362901094</c:v>
                </c:pt>
                <c:pt idx="736">
                  <c:v>-1.2236781388071138</c:v>
                </c:pt>
                <c:pt idx="737">
                  <c:v>-0.52188885769787718</c:v>
                </c:pt>
                <c:pt idx="738">
                  <c:v>-0.45036896237872381</c:v>
                </c:pt>
                <c:pt idx="739">
                  <c:v>-0.40972814873794072</c:v>
                </c:pt>
                <c:pt idx="740">
                  <c:v>-1.1698290362309998</c:v>
                </c:pt>
                <c:pt idx="741">
                  <c:v>7.7912850748060758E-2</c:v>
                </c:pt>
                <c:pt idx="742">
                  <c:v>-0.46996159031910367</c:v>
                </c:pt>
                <c:pt idx="743">
                  <c:v>-1.1763811525633729</c:v>
                </c:pt>
                <c:pt idx="744">
                  <c:v>-1.599083063159233</c:v>
                </c:pt>
                <c:pt idx="745">
                  <c:v>-0.76704125981689331</c:v>
                </c:pt>
                <c:pt idx="746">
                  <c:v>-0.71635199197484734</c:v>
                </c:pt>
                <c:pt idx="747">
                  <c:v>-1.1062446494826259</c:v>
                </c:pt>
                <c:pt idx="748">
                  <c:v>-1.0548366755177601</c:v>
                </c:pt>
                <c:pt idx="749">
                  <c:v>-2.0098365583490279</c:v>
                </c:pt>
                <c:pt idx="750">
                  <c:v>-1.4679637126387028</c:v>
                </c:pt>
                <c:pt idx="751">
                  <c:v>-1.2898864870379816</c:v>
                </c:pt>
                <c:pt idx="752">
                  <c:v>0.36547103951767362</c:v>
                </c:pt>
                <c:pt idx="753">
                  <c:v>0.52378490786762044</c:v>
                </c:pt>
                <c:pt idx="754">
                  <c:v>1.5117242254796306</c:v>
                </c:pt>
                <c:pt idx="755">
                  <c:v>1.4410679400121016</c:v>
                </c:pt>
                <c:pt idx="756">
                  <c:v>0.73936218264288556</c:v>
                </c:pt>
                <c:pt idx="757">
                  <c:v>1.6425187626279456</c:v>
                </c:pt>
                <c:pt idx="758">
                  <c:v>1.7069899573960783</c:v>
                </c:pt>
                <c:pt idx="759">
                  <c:v>1.5543916014913464</c:v>
                </c:pt>
                <c:pt idx="760">
                  <c:v>1.608513896844687</c:v>
                </c:pt>
                <c:pt idx="761">
                  <c:v>1.0024462563728378</c:v>
                </c:pt>
                <c:pt idx="762">
                  <c:v>0.74075130669809985</c:v>
                </c:pt>
                <c:pt idx="763">
                  <c:v>-2.9091792462191953E-2</c:v>
                </c:pt>
                <c:pt idx="764">
                  <c:v>-0.79755396181561744</c:v>
                </c:pt>
                <c:pt idx="765">
                  <c:v>-1.3685172445778924</c:v>
                </c:pt>
                <c:pt idx="766">
                  <c:v>-0.99115163843777121</c:v>
                </c:pt>
                <c:pt idx="767">
                  <c:v>-1.9973018890447076</c:v>
                </c:pt>
                <c:pt idx="768">
                  <c:v>-2.2413293277527333</c:v>
                </c:pt>
                <c:pt idx="769">
                  <c:v>-1.7804914944801489</c:v>
                </c:pt>
                <c:pt idx="770">
                  <c:v>-1.382821078585311</c:v>
                </c:pt>
                <c:pt idx="771">
                  <c:v>-1.9534915711283249</c:v>
                </c:pt>
                <c:pt idx="772">
                  <c:v>-1.2453440856175773</c:v>
                </c:pt>
                <c:pt idx="773">
                  <c:v>-1.1084128763298275</c:v>
                </c:pt>
                <c:pt idx="774">
                  <c:v>-1.3401394124857624</c:v>
                </c:pt>
                <c:pt idx="775">
                  <c:v>-1.4181777159917337</c:v>
                </c:pt>
                <c:pt idx="776">
                  <c:v>-1.436334841464399</c:v>
                </c:pt>
                <c:pt idx="777">
                  <c:v>-1.5905135590295914</c:v>
                </c:pt>
                <c:pt idx="778">
                  <c:v>-1.2904886312422432</c:v>
                </c:pt>
                <c:pt idx="779">
                  <c:v>-1.3467603746918051</c:v>
                </c:pt>
                <c:pt idx="780">
                  <c:v>-1.5904717523355119</c:v>
                </c:pt>
                <c:pt idx="781">
                  <c:v>-1.386331852195581</c:v>
                </c:pt>
                <c:pt idx="782">
                  <c:v>-0.80539809987608579</c:v>
                </c:pt>
                <c:pt idx="783">
                  <c:v>-0.31280872937937559</c:v>
                </c:pt>
                <c:pt idx="784">
                  <c:v>-0.38772994572119585</c:v>
                </c:pt>
                <c:pt idx="785">
                  <c:v>-0.62196950677970475</c:v>
                </c:pt>
                <c:pt idx="786">
                  <c:v>-0.22825760715752108</c:v>
                </c:pt>
                <c:pt idx="787">
                  <c:v>-0.79165563902037117</c:v>
                </c:pt>
                <c:pt idx="788">
                  <c:v>-0.39750583237988796</c:v>
                </c:pt>
                <c:pt idx="789">
                  <c:v>-1.0821681802846221</c:v>
                </c:pt>
                <c:pt idx="790">
                  <c:v>-0.3050084734219774</c:v>
                </c:pt>
                <c:pt idx="791">
                  <c:v>0.23306167285327306</c:v>
                </c:pt>
                <c:pt idx="792">
                  <c:v>-0.3961231841077989</c:v>
                </c:pt>
                <c:pt idx="793">
                  <c:v>-1.4561654074561916</c:v>
                </c:pt>
                <c:pt idx="794">
                  <c:v>-0.78048657999144988</c:v>
                </c:pt>
                <c:pt idx="795">
                  <c:v>-1.322230671262675</c:v>
                </c:pt>
                <c:pt idx="796">
                  <c:v>-0.74784051228212944</c:v>
                </c:pt>
                <c:pt idx="797">
                  <c:v>-2.2744599827564653</c:v>
                </c:pt>
                <c:pt idx="798">
                  <c:v>-2.5637671013659298</c:v>
                </c:pt>
                <c:pt idx="799">
                  <c:v>-1.8960028109804801</c:v>
                </c:pt>
                <c:pt idx="800">
                  <c:v>0.2635872954376654</c:v>
                </c:pt>
                <c:pt idx="801">
                  <c:v>0.48117527011799544</c:v>
                </c:pt>
                <c:pt idx="802">
                  <c:v>2.1252197904266157</c:v>
                </c:pt>
                <c:pt idx="803">
                  <c:v>2.1306046151431701</c:v>
                </c:pt>
                <c:pt idx="804">
                  <c:v>2.1597971100002145</c:v>
                </c:pt>
                <c:pt idx="805">
                  <c:v>1.983468181815468</c:v>
                </c:pt>
                <c:pt idx="806">
                  <c:v>2.41419912994649</c:v>
                </c:pt>
                <c:pt idx="807">
                  <c:v>1.0552758314699486</c:v>
                </c:pt>
                <c:pt idx="808">
                  <c:v>1.3225390397387269</c:v>
                </c:pt>
                <c:pt idx="809">
                  <c:v>1.0779164880533016</c:v>
                </c:pt>
                <c:pt idx="810">
                  <c:v>1.0305997008893986</c:v>
                </c:pt>
                <c:pt idx="811">
                  <c:v>0.81654772378176843</c:v>
                </c:pt>
                <c:pt idx="812">
                  <c:v>2.4435427602251616E-2</c:v>
                </c:pt>
                <c:pt idx="813">
                  <c:v>0.50558184236972259</c:v>
                </c:pt>
                <c:pt idx="814">
                  <c:v>1.2013891684305273</c:v>
                </c:pt>
                <c:pt idx="815">
                  <c:v>0.96996152616272124</c:v>
                </c:pt>
                <c:pt idx="816">
                  <c:v>1.0790165745561509</c:v>
                </c:pt>
                <c:pt idx="817">
                  <c:v>0.94289021024531516</c:v>
                </c:pt>
                <c:pt idx="818">
                  <c:v>0.91643510495126479</c:v>
                </c:pt>
                <c:pt idx="819">
                  <c:v>0.44939041223804282</c:v>
                </c:pt>
                <c:pt idx="820">
                  <c:v>0.56529946520340002</c:v>
                </c:pt>
                <c:pt idx="821">
                  <c:v>0.37570182411485736</c:v>
                </c:pt>
                <c:pt idx="822">
                  <c:v>1.0223538772876914</c:v>
                </c:pt>
                <c:pt idx="823">
                  <c:v>1.4067937560042114</c:v>
                </c:pt>
                <c:pt idx="824">
                  <c:v>0.67490921183682651</c:v>
                </c:pt>
                <c:pt idx="825">
                  <c:v>1.5022750391750912</c:v>
                </c:pt>
                <c:pt idx="826">
                  <c:v>1.5930389151153344</c:v>
                </c:pt>
                <c:pt idx="827">
                  <c:v>2.4507090363183153</c:v>
                </c:pt>
                <c:pt idx="828">
                  <c:v>2.4910622506575666</c:v>
                </c:pt>
                <c:pt idx="829">
                  <c:v>1.7761618355059172</c:v>
                </c:pt>
                <c:pt idx="830">
                  <c:v>1.0586459956268746</c:v>
                </c:pt>
                <c:pt idx="831">
                  <c:v>1.7595796726267359</c:v>
                </c:pt>
                <c:pt idx="832">
                  <c:v>1.7214489906196131</c:v>
                </c:pt>
                <c:pt idx="833">
                  <c:v>1.4727174277356883</c:v>
                </c:pt>
                <c:pt idx="834">
                  <c:v>1.3416436451260354</c:v>
                </c:pt>
                <c:pt idx="835">
                  <c:v>1.7284751013209356</c:v>
                </c:pt>
                <c:pt idx="836">
                  <c:v>1.5054942614457896</c:v>
                </c:pt>
                <c:pt idx="837">
                  <c:v>1.7723785402505303</c:v>
                </c:pt>
                <c:pt idx="838">
                  <c:v>1.4504689838775842</c:v>
                </c:pt>
                <c:pt idx="839">
                  <c:v>0.95465356906916266</c:v>
                </c:pt>
                <c:pt idx="840">
                  <c:v>1.3951796400569534</c:v>
                </c:pt>
                <c:pt idx="841">
                  <c:v>1.7004115839178608</c:v>
                </c:pt>
                <c:pt idx="842">
                  <c:v>1.4901864232764621</c:v>
                </c:pt>
                <c:pt idx="843">
                  <c:v>1.29880020591686</c:v>
                </c:pt>
                <c:pt idx="844">
                  <c:v>1.4513908553858312</c:v>
                </c:pt>
                <c:pt idx="845">
                  <c:v>1.2771021218491412</c:v>
                </c:pt>
                <c:pt idx="846">
                  <c:v>0.22686502392561253</c:v>
                </c:pt>
                <c:pt idx="847">
                  <c:v>6.3787710757443397E-2</c:v>
                </c:pt>
                <c:pt idx="848">
                  <c:v>0.10767636567850604</c:v>
                </c:pt>
                <c:pt idx="849">
                  <c:v>0.57008461995242055</c:v>
                </c:pt>
                <c:pt idx="850">
                  <c:v>0.63582434751826278</c:v>
                </c:pt>
                <c:pt idx="851">
                  <c:v>1.6955113930440167</c:v>
                </c:pt>
                <c:pt idx="852">
                  <c:v>1.7099979751442622</c:v>
                </c:pt>
                <c:pt idx="853">
                  <c:v>1.3987474368745587</c:v>
                </c:pt>
                <c:pt idx="854">
                  <c:v>2.1309071400373378</c:v>
                </c:pt>
                <c:pt idx="855">
                  <c:v>2.2012849493589548</c:v>
                </c:pt>
                <c:pt idx="856">
                  <c:v>2.1444813403558283</c:v>
                </c:pt>
                <c:pt idx="857">
                  <c:v>2.4721696908557957</c:v>
                </c:pt>
                <c:pt idx="858">
                  <c:v>2.3289540852925796</c:v>
                </c:pt>
                <c:pt idx="859">
                  <c:v>1.9211872849880789</c:v>
                </c:pt>
                <c:pt idx="860">
                  <c:v>1.3463640458569057</c:v>
                </c:pt>
                <c:pt idx="861">
                  <c:v>1.6056214479836171</c:v>
                </c:pt>
                <c:pt idx="862">
                  <c:v>1.8052877803078162</c:v>
                </c:pt>
                <c:pt idx="863">
                  <c:v>1.7220495773764677</c:v>
                </c:pt>
                <c:pt idx="864">
                  <c:v>1.2400231160853912</c:v>
                </c:pt>
                <c:pt idx="865">
                  <c:v>1.7909686295835727</c:v>
                </c:pt>
                <c:pt idx="866">
                  <c:v>1.6098662791138025</c:v>
                </c:pt>
                <c:pt idx="867">
                  <c:v>1.4366211154003623</c:v>
                </c:pt>
                <c:pt idx="868">
                  <c:v>0.87126838917997573</c:v>
                </c:pt>
                <c:pt idx="869">
                  <c:v>0.73885008732425705</c:v>
                </c:pt>
                <c:pt idx="870">
                  <c:v>0.36189858192874669</c:v>
                </c:pt>
                <c:pt idx="871">
                  <c:v>0.33161077502679903</c:v>
                </c:pt>
                <c:pt idx="872">
                  <c:v>-0.10823772556495308</c:v>
                </c:pt>
                <c:pt idx="873">
                  <c:v>0.31716361549395766</c:v>
                </c:pt>
                <c:pt idx="874">
                  <c:v>-0.29167719331267988</c:v>
                </c:pt>
                <c:pt idx="875">
                  <c:v>-0.45103004213505626</c:v>
                </c:pt>
                <c:pt idx="876">
                  <c:v>-2.4229690910297089E-2</c:v>
                </c:pt>
                <c:pt idx="877">
                  <c:v>0.67951430752254605</c:v>
                </c:pt>
                <c:pt idx="878">
                  <c:v>-0.12435508601744479</c:v>
                </c:pt>
                <c:pt idx="879">
                  <c:v>1.3185438227624164</c:v>
                </c:pt>
                <c:pt idx="880">
                  <c:v>1.5591543903235752</c:v>
                </c:pt>
                <c:pt idx="881">
                  <c:v>1.0243767200420926</c:v>
                </c:pt>
                <c:pt idx="882">
                  <c:v>-6.5256413848073749E-2</c:v>
                </c:pt>
                <c:pt idx="883">
                  <c:v>0.68831648824407543</c:v>
                </c:pt>
                <c:pt idx="884">
                  <c:v>1.0141845151618643</c:v>
                </c:pt>
                <c:pt idx="885">
                  <c:v>0.76921368352167274</c:v>
                </c:pt>
                <c:pt idx="886">
                  <c:v>0.24221247024626519</c:v>
                </c:pt>
                <c:pt idx="887">
                  <c:v>-0.90218348443030427</c:v>
                </c:pt>
                <c:pt idx="888">
                  <c:v>-3.0685491079062117E-2</c:v>
                </c:pt>
                <c:pt idx="889">
                  <c:v>-1.0175901558101499</c:v>
                </c:pt>
                <c:pt idx="890">
                  <c:v>-0.22038034028292039</c:v>
                </c:pt>
                <c:pt idx="891">
                  <c:v>-9.4984395715041567E-2</c:v>
                </c:pt>
                <c:pt idx="892">
                  <c:v>-0.72463706363545133</c:v>
                </c:pt>
                <c:pt idx="893">
                  <c:v>0.9219457948742602</c:v>
                </c:pt>
                <c:pt idx="894">
                  <c:v>0.55268427935140851</c:v>
                </c:pt>
                <c:pt idx="895">
                  <c:v>8.2236016657921587E-2</c:v>
                </c:pt>
                <c:pt idx="896">
                  <c:v>-0.17531265467157192</c:v>
                </c:pt>
                <c:pt idx="897">
                  <c:v>-2.6393625810486404E-2</c:v>
                </c:pt>
                <c:pt idx="898">
                  <c:v>-0.929651621127769</c:v>
                </c:pt>
                <c:pt idx="899">
                  <c:v>-1.0196094641609172</c:v>
                </c:pt>
                <c:pt idx="900">
                  <c:v>-2.8930166142934648</c:v>
                </c:pt>
                <c:pt idx="901">
                  <c:v>-2.0848923548732583</c:v>
                </c:pt>
                <c:pt idx="902">
                  <c:v>-1.0844773696058052</c:v>
                </c:pt>
                <c:pt idx="903">
                  <c:v>-0.81669945380819242</c:v>
                </c:pt>
                <c:pt idx="904">
                  <c:v>-0.44325842604793153</c:v>
                </c:pt>
                <c:pt idx="905">
                  <c:v>0.42935405911532515</c:v>
                </c:pt>
                <c:pt idx="906">
                  <c:v>1.0024145982796192E-2</c:v>
                </c:pt>
                <c:pt idx="907">
                  <c:v>0.27374039003258427</c:v>
                </c:pt>
                <c:pt idx="908">
                  <c:v>0.6139272855336565</c:v>
                </c:pt>
                <c:pt idx="909">
                  <c:v>1.5016202518283659</c:v>
                </c:pt>
                <c:pt idx="910">
                  <c:v>1.8237085090836591</c:v>
                </c:pt>
                <c:pt idx="911">
                  <c:v>1.3679406859409478</c:v>
                </c:pt>
                <c:pt idx="912">
                  <c:v>1.5138436030617666</c:v>
                </c:pt>
                <c:pt idx="913">
                  <c:v>0.58658230980600568</c:v>
                </c:pt>
                <c:pt idx="914">
                  <c:v>0.67457680462801262</c:v>
                </c:pt>
                <c:pt idx="915">
                  <c:v>0.79381055376112386</c:v>
                </c:pt>
                <c:pt idx="916">
                  <c:v>0.77786324152661068</c:v>
                </c:pt>
                <c:pt idx="917">
                  <c:v>1.2193232062162751</c:v>
                </c:pt>
                <c:pt idx="918">
                  <c:v>1.6743115988337485</c:v>
                </c:pt>
                <c:pt idx="919">
                  <c:v>2.3458048960365798</c:v>
                </c:pt>
                <c:pt idx="920">
                  <c:v>2.304162650204407</c:v>
                </c:pt>
                <c:pt idx="921">
                  <c:v>2.0250705357727439</c:v>
                </c:pt>
                <c:pt idx="922">
                  <c:v>1.5384106178544068</c:v>
                </c:pt>
                <c:pt idx="923">
                  <c:v>1.7705837598099312</c:v>
                </c:pt>
                <c:pt idx="924">
                  <c:v>1.3094649866631654</c:v>
                </c:pt>
                <c:pt idx="925">
                  <c:v>0.7448224969248266</c:v>
                </c:pt>
                <c:pt idx="926">
                  <c:v>0.85632383286236091</c:v>
                </c:pt>
                <c:pt idx="927">
                  <c:v>0.90327001925371975</c:v>
                </c:pt>
                <c:pt idx="928">
                  <c:v>0.6227513313030113</c:v>
                </c:pt>
                <c:pt idx="929">
                  <c:v>1.4760179010952617</c:v>
                </c:pt>
                <c:pt idx="930">
                  <c:v>1.2410269592837373</c:v>
                </c:pt>
                <c:pt idx="931">
                  <c:v>1.8487979784992816</c:v>
                </c:pt>
                <c:pt idx="932">
                  <c:v>1.4057873310134184</c:v>
                </c:pt>
                <c:pt idx="933">
                  <c:v>0.61899434820549182</c:v>
                </c:pt>
                <c:pt idx="934">
                  <c:v>0.81460450884227786</c:v>
                </c:pt>
                <c:pt idx="935">
                  <c:v>-0.47512761049638347</c:v>
                </c:pt>
                <c:pt idx="936">
                  <c:v>-1.0783620925361621</c:v>
                </c:pt>
                <c:pt idx="937">
                  <c:v>-1.2840683155667589</c:v>
                </c:pt>
                <c:pt idx="938">
                  <c:v>-0.67192030352023391</c:v>
                </c:pt>
                <c:pt idx="939">
                  <c:v>-1.4447012531822294</c:v>
                </c:pt>
                <c:pt idx="940">
                  <c:v>0.10396255849340774</c:v>
                </c:pt>
                <c:pt idx="941">
                  <c:v>0.33409925448373778</c:v>
                </c:pt>
                <c:pt idx="942">
                  <c:v>1.0514225860167821</c:v>
                </c:pt>
                <c:pt idx="943">
                  <c:v>1.3335224948236155</c:v>
                </c:pt>
                <c:pt idx="944">
                  <c:v>1.5245815880248219</c:v>
                </c:pt>
                <c:pt idx="945">
                  <c:v>1.2461783487182354</c:v>
                </c:pt>
                <c:pt idx="946">
                  <c:v>1.3711886116870839</c:v>
                </c:pt>
                <c:pt idx="947">
                  <c:v>1.4515627123401915</c:v>
                </c:pt>
                <c:pt idx="948">
                  <c:v>1.5596932294121928</c:v>
                </c:pt>
                <c:pt idx="949">
                  <c:v>1.6321194007455704</c:v>
                </c:pt>
                <c:pt idx="950">
                  <c:v>1.3301288085524379</c:v>
                </c:pt>
                <c:pt idx="951">
                  <c:v>1.4419370781014733</c:v>
                </c:pt>
                <c:pt idx="952">
                  <c:v>0.70631604699121919</c:v>
                </c:pt>
                <c:pt idx="953">
                  <c:v>1.0751071601475</c:v>
                </c:pt>
                <c:pt idx="954">
                  <c:v>0.91393708900988213</c:v>
                </c:pt>
                <c:pt idx="955">
                  <c:v>0.14157903398361826</c:v>
                </c:pt>
                <c:pt idx="956">
                  <c:v>5.13557730275657E-2</c:v>
                </c:pt>
                <c:pt idx="957">
                  <c:v>0.18763215480509313</c:v>
                </c:pt>
                <c:pt idx="958">
                  <c:v>0.19203200546710564</c:v>
                </c:pt>
                <c:pt idx="959">
                  <c:v>0.9433443391015488</c:v>
                </c:pt>
                <c:pt idx="960">
                  <c:v>0.94704861750555991</c:v>
                </c:pt>
                <c:pt idx="961">
                  <c:v>1.018422821988354</c:v>
                </c:pt>
                <c:pt idx="962">
                  <c:v>0.93342138212710979</c:v>
                </c:pt>
                <c:pt idx="963">
                  <c:v>1.3667842771994965</c:v>
                </c:pt>
                <c:pt idx="964">
                  <c:v>1.3354695540628603</c:v>
                </c:pt>
                <c:pt idx="965">
                  <c:v>1.387174272478592</c:v>
                </c:pt>
                <c:pt idx="966">
                  <c:v>1.9072332252260555</c:v>
                </c:pt>
                <c:pt idx="967">
                  <c:v>0.94362053539500645</c:v>
                </c:pt>
                <c:pt idx="968">
                  <c:v>0.38455073801407841</c:v>
                </c:pt>
                <c:pt idx="969">
                  <c:v>0.30799960373123797</c:v>
                </c:pt>
                <c:pt idx="970">
                  <c:v>1.5792241442246229</c:v>
                </c:pt>
                <c:pt idx="971">
                  <c:v>1.4664640651852203</c:v>
                </c:pt>
                <c:pt idx="972">
                  <c:v>0.4026056455128994</c:v>
                </c:pt>
                <c:pt idx="973">
                  <c:v>-0.20859862341862381</c:v>
                </c:pt>
                <c:pt idx="974">
                  <c:v>-1.3507199116028359</c:v>
                </c:pt>
                <c:pt idx="975">
                  <c:v>-0.35669051210163855</c:v>
                </c:pt>
                <c:pt idx="976">
                  <c:v>-1.2859034573185224</c:v>
                </c:pt>
                <c:pt idx="977">
                  <c:v>-0.81874353549713852</c:v>
                </c:pt>
                <c:pt idx="978">
                  <c:v>0.62482731546137815</c:v>
                </c:pt>
                <c:pt idx="979">
                  <c:v>0.97645749629710066</c:v>
                </c:pt>
                <c:pt idx="980">
                  <c:v>1.2731383150227675</c:v>
                </c:pt>
                <c:pt idx="981">
                  <c:v>1.2880257791026883</c:v>
                </c:pt>
                <c:pt idx="982">
                  <c:v>2.2670882694182035</c:v>
                </c:pt>
                <c:pt idx="983">
                  <c:v>1.8455332779666396</c:v>
                </c:pt>
                <c:pt idx="984">
                  <c:v>1.5080678339540663</c:v>
                </c:pt>
                <c:pt idx="985">
                  <c:v>1.736208471675339</c:v>
                </c:pt>
                <c:pt idx="986">
                  <c:v>0.9564185879578736</c:v>
                </c:pt>
                <c:pt idx="987">
                  <c:v>1.4728233924153307</c:v>
                </c:pt>
                <c:pt idx="988">
                  <c:v>0.7016956772781916</c:v>
                </c:pt>
                <c:pt idx="989">
                  <c:v>0.65281445397254301</c:v>
                </c:pt>
                <c:pt idx="990">
                  <c:v>1.537827524776489</c:v>
                </c:pt>
                <c:pt idx="991">
                  <c:v>1.5646354944310645</c:v>
                </c:pt>
                <c:pt idx="992">
                  <c:v>1.0603062044680711</c:v>
                </c:pt>
                <c:pt idx="993">
                  <c:v>1.3565118744784819</c:v>
                </c:pt>
                <c:pt idx="994">
                  <c:v>1.4608165180845321</c:v>
                </c:pt>
                <c:pt idx="995">
                  <c:v>2.0214180212968738</c:v>
                </c:pt>
                <c:pt idx="996">
                  <c:v>1.6420179145980156</c:v>
                </c:pt>
                <c:pt idx="997">
                  <c:v>1.8558158520075898</c:v>
                </c:pt>
                <c:pt idx="998">
                  <c:v>1.7072141272731614</c:v>
                </c:pt>
                <c:pt idx="999">
                  <c:v>1.5465997942423939</c:v>
                </c:pt>
                <c:pt idx="1000">
                  <c:v>1.4719119496605328</c:v>
                </c:pt>
                <c:pt idx="1001">
                  <c:v>2.1212899947477211</c:v>
                </c:pt>
                <c:pt idx="1002">
                  <c:v>1.9956091327101684</c:v>
                </c:pt>
                <c:pt idx="1003">
                  <c:v>1.8578610889700131</c:v>
                </c:pt>
                <c:pt idx="1004">
                  <c:v>1.6682066107927089</c:v>
                </c:pt>
                <c:pt idx="1005">
                  <c:v>2.0417963960749241</c:v>
                </c:pt>
                <c:pt idx="1006">
                  <c:v>1.8758286785960019</c:v>
                </c:pt>
                <c:pt idx="1007">
                  <c:v>1.8232040790104511</c:v>
                </c:pt>
                <c:pt idx="1008">
                  <c:v>1.8030927564949846</c:v>
                </c:pt>
                <c:pt idx="1009">
                  <c:v>1.2721837842432098</c:v>
                </c:pt>
                <c:pt idx="1010">
                  <c:v>1.4764594084347622</c:v>
                </c:pt>
                <c:pt idx="1011">
                  <c:v>1.1206248755936161</c:v>
                </c:pt>
                <c:pt idx="1012">
                  <c:v>1.3894114570463389</c:v>
                </c:pt>
                <c:pt idx="1013">
                  <c:v>1.4067800445491689</c:v>
                </c:pt>
                <c:pt idx="1014">
                  <c:v>1.5020024460346968</c:v>
                </c:pt>
                <c:pt idx="1015">
                  <c:v>1.3819204477206786</c:v>
                </c:pt>
                <c:pt idx="1016">
                  <c:v>1.6298084461530191</c:v>
                </c:pt>
                <c:pt idx="1017">
                  <c:v>1.4226339608314802</c:v>
                </c:pt>
                <c:pt idx="1018">
                  <c:v>1.1913757208583557</c:v>
                </c:pt>
                <c:pt idx="1019">
                  <c:v>1.7514094634769743</c:v>
                </c:pt>
                <c:pt idx="1020">
                  <c:v>1.1000398022275208</c:v>
                </c:pt>
                <c:pt idx="1021">
                  <c:v>0.38300156202463448</c:v>
                </c:pt>
                <c:pt idx="1022">
                  <c:v>0.38083456477090177</c:v>
                </c:pt>
                <c:pt idx="1023">
                  <c:v>0.31585413638508075</c:v>
                </c:pt>
                <c:pt idx="1024">
                  <c:v>0.56366963986933238</c:v>
                </c:pt>
                <c:pt idx="1025">
                  <c:v>0.36900678454311342</c:v>
                </c:pt>
                <c:pt idx="1026">
                  <c:v>-0.44919686213240029</c:v>
                </c:pt>
                <c:pt idx="1027">
                  <c:v>-0.25834202792899236</c:v>
                </c:pt>
                <c:pt idx="1028">
                  <c:v>0.84894618223800566</c:v>
                </c:pt>
                <c:pt idx="1029">
                  <c:v>0.84666620424301464</c:v>
                </c:pt>
                <c:pt idx="1030">
                  <c:v>1.1685744114410881</c:v>
                </c:pt>
                <c:pt idx="1031">
                  <c:v>2.2118303113343125</c:v>
                </c:pt>
                <c:pt idx="1032">
                  <c:v>1.6069060577226915</c:v>
                </c:pt>
                <c:pt idx="1033">
                  <c:v>0.99910006959342101</c:v>
                </c:pt>
                <c:pt idx="1034">
                  <c:v>1.8668588946695348</c:v>
                </c:pt>
                <c:pt idx="1035">
                  <c:v>1.2544294664926008</c:v>
                </c:pt>
                <c:pt idx="1036">
                  <c:v>0.77530279335827113</c:v>
                </c:pt>
                <c:pt idx="1037">
                  <c:v>0.3576975073080782</c:v>
                </c:pt>
                <c:pt idx="1038">
                  <c:v>1.1244979732166102E-2</c:v>
                </c:pt>
                <c:pt idx="1039">
                  <c:v>-0.21483485249344364</c:v>
                </c:pt>
                <c:pt idx="1040">
                  <c:v>0.28164607845342832</c:v>
                </c:pt>
                <c:pt idx="1041">
                  <c:v>0.36641995136501437</c:v>
                </c:pt>
                <c:pt idx="1042">
                  <c:v>0.44305528857809229</c:v>
                </c:pt>
                <c:pt idx="1043">
                  <c:v>1.5254585376563892</c:v>
                </c:pt>
                <c:pt idx="1044">
                  <c:v>0.85610277644299149</c:v>
                </c:pt>
                <c:pt idx="1045">
                  <c:v>1.0109012805644724</c:v>
                </c:pt>
                <c:pt idx="1046">
                  <c:v>1.2226138507156676</c:v>
                </c:pt>
                <c:pt idx="1047">
                  <c:v>1.4945512639193193</c:v>
                </c:pt>
                <c:pt idx="1048">
                  <c:v>-3.2044923488072391E-2</c:v>
                </c:pt>
                <c:pt idx="1049">
                  <c:v>-0.57048002461318836</c:v>
                </c:pt>
                <c:pt idx="1050">
                  <c:v>-2.4203058079637838</c:v>
                </c:pt>
                <c:pt idx="1051">
                  <c:v>-3.2075311531431918</c:v>
                </c:pt>
                <c:pt idx="1052">
                  <c:v>-1.8666269822135153</c:v>
                </c:pt>
                <c:pt idx="1053">
                  <c:v>-2.489571103853637</c:v>
                </c:pt>
                <c:pt idx="1054">
                  <c:v>-1.8415563670464872</c:v>
                </c:pt>
                <c:pt idx="1055">
                  <c:v>-0.95797233113961278</c:v>
                </c:pt>
                <c:pt idx="1056">
                  <c:v>-0.86626205349893537</c:v>
                </c:pt>
                <c:pt idx="1057">
                  <c:v>-1.7073457235682155</c:v>
                </c:pt>
                <c:pt idx="1058">
                  <c:v>-2.1981432898888977</c:v>
                </c:pt>
                <c:pt idx="1059">
                  <c:v>-2.0218268868056968</c:v>
                </c:pt>
                <c:pt idx="1060">
                  <c:v>-1.7620996368115012</c:v>
                </c:pt>
                <c:pt idx="1061">
                  <c:v>-0.9695999402942459</c:v>
                </c:pt>
                <c:pt idx="1062">
                  <c:v>-0.88326870138170166</c:v>
                </c:pt>
                <c:pt idx="1063">
                  <c:v>-0.10906751883576921</c:v>
                </c:pt>
                <c:pt idx="1064">
                  <c:v>9.2272800425887563E-2</c:v>
                </c:pt>
                <c:pt idx="1065">
                  <c:v>0.18313050993847821</c:v>
                </c:pt>
                <c:pt idx="1066">
                  <c:v>0.53264638951085741</c:v>
                </c:pt>
                <c:pt idx="1067">
                  <c:v>0.94985874882365839</c:v>
                </c:pt>
                <c:pt idx="1068">
                  <c:v>1.2804477206112717</c:v>
                </c:pt>
                <c:pt idx="1069">
                  <c:v>1.107682375552965</c:v>
                </c:pt>
                <c:pt idx="1070">
                  <c:v>1.0031731492040741</c:v>
                </c:pt>
                <c:pt idx="1071">
                  <c:v>0.92534542665514186</c:v>
                </c:pt>
                <c:pt idx="1072">
                  <c:v>1.2264714190504244</c:v>
                </c:pt>
                <c:pt idx="1073">
                  <c:v>0.3970917382100187</c:v>
                </c:pt>
                <c:pt idx="1074">
                  <c:v>0.51860212160756203</c:v>
                </c:pt>
                <c:pt idx="1075">
                  <c:v>0.25930153546363616</c:v>
                </c:pt>
                <c:pt idx="1076">
                  <c:v>0.68485594114310266</c:v>
                </c:pt>
                <c:pt idx="1077">
                  <c:v>0.64250021293592285</c:v>
                </c:pt>
                <c:pt idx="1078">
                  <c:v>-0.47238701286257484</c:v>
                </c:pt>
                <c:pt idx="1079">
                  <c:v>-6.7723812487009385E-2</c:v>
                </c:pt>
                <c:pt idx="1080">
                  <c:v>0.80283115978658637</c:v>
                </c:pt>
                <c:pt idx="1081">
                  <c:v>0.81502797323403442</c:v>
                </c:pt>
                <c:pt idx="1082">
                  <c:v>0.66386208968140037</c:v>
                </c:pt>
                <c:pt idx="1083">
                  <c:v>0.66639317766255413</c:v>
                </c:pt>
                <c:pt idx="1084">
                  <c:v>-0.39487915567635506</c:v>
                </c:pt>
                <c:pt idx="1085">
                  <c:v>-1.3902203063915215</c:v>
                </c:pt>
                <c:pt idx="1086">
                  <c:v>-2.1322651152266956</c:v>
                </c:pt>
                <c:pt idx="1087">
                  <c:v>-1.2316620936197338</c:v>
                </c:pt>
                <c:pt idx="1088">
                  <c:v>-1.2677920824859663</c:v>
                </c:pt>
                <c:pt idx="1089">
                  <c:v>-0.61542108288768327</c:v>
                </c:pt>
                <c:pt idx="1090">
                  <c:v>-1.3768581886128715</c:v>
                </c:pt>
                <c:pt idx="1091">
                  <c:v>-2.4534134923963293</c:v>
                </c:pt>
                <c:pt idx="1092">
                  <c:v>-2.6658931880382766</c:v>
                </c:pt>
                <c:pt idx="1093">
                  <c:v>-1.8624294631896725</c:v>
                </c:pt>
                <c:pt idx="1094">
                  <c:v>-1.3190133203213625</c:v>
                </c:pt>
                <c:pt idx="1095">
                  <c:v>-1.4631693598993767</c:v>
                </c:pt>
                <c:pt idx="1096">
                  <c:v>-1.3163019589148099</c:v>
                </c:pt>
                <c:pt idx="1097">
                  <c:v>-1.7116547447336441</c:v>
                </c:pt>
                <c:pt idx="1098">
                  <c:v>-1.2719230258143974</c:v>
                </c:pt>
                <c:pt idx="1099">
                  <c:v>-1.3596227870562465</c:v>
                </c:pt>
                <c:pt idx="1100">
                  <c:v>-1.074301110885743</c:v>
                </c:pt>
                <c:pt idx="1101">
                  <c:v>-0.89648516153873559</c:v>
                </c:pt>
                <c:pt idx="1102">
                  <c:v>-0.58239355761675349</c:v>
                </c:pt>
                <c:pt idx="1103">
                  <c:v>0.31020859254292066</c:v>
                </c:pt>
                <c:pt idx="1104">
                  <c:v>0.5414227980437134</c:v>
                </c:pt>
                <c:pt idx="1105">
                  <c:v>0.96580974804882103</c:v>
                </c:pt>
                <c:pt idx="1106">
                  <c:v>1.049900786205725</c:v>
                </c:pt>
                <c:pt idx="1107">
                  <c:v>1.0529736542279564</c:v>
                </c:pt>
                <c:pt idx="1108">
                  <c:v>1.4373796624594324</c:v>
                </c:pt>
                <c:pt idx="1109">
                  <c:v>0.75321953094188676</c:v>
                </c:pt>
                <c:pt idx="1110">
                  <c:v>1.3085400926801676</c:v>
                </c:pt>
                <c:pt idx="1111">
                  <c:v>2.1268600840150764</c:v>
                </c:pt>
                <c:pt idx="1112">
                  <c:v>1.9793482577419155</c:v>
                </c:pt>
                <c:pt idx="1113">
                  <c:v>1.3007288488865938</c:v>
                </c:pt>
                <c:pt idx="1114">
                  <c:v>1.5073038159781211</c:v>
                </c:pt>
                <c:pt idx="1115">
                  <c:v>0.87779418358856909</c:v>
                </c:pt>
                <c:pt idx="1116">
                  <c:v>1.182336642179258</c:v>
                </c:pt>
                <c:pt idx="1117">
                  <c:v>1.0913282276175233</c:v>
                </c:pt>
                <c:pt idx="1118">
                  <c:v>0.9275341419612454</c:v>
                </c:pt>
                <c:pt idx="1119">
                  <c:v>0.95885134295294749</c:v>
                </c:pt>
                <c:pt idx="1120">
                  <c:v>0.6739541535067769</c:v>
                </c:pt>
                <c:pt idx="1121">
                  <c:v>0.90097427850764633</c:v>
                </c:pt>
                <c:pt idx="1122">
                  <c:v>1.3461940161265058</c:v>
                </c:pt>
                <c:pt idx="1123">
                  <c:v>1.0798259264210774</c:v>
                </c:pt>
                <c:pt idx="1124">
                  <c:v>0.71331075703496716</c:v>
                </c:pt>
                <c:pt idx="1125">
                  <c:v>0.39621690473147464</c:v>
                </c:pt>
                <c:pt idx="1126">
                  <c:v>0.72625362027826446</c:v>
                </c:pt>
                <c:pt idx="1127">
                  <c:v>1.331423348180778</c:v>
                </c:pt>
                <c:pt idx="1128">
                  <c:v>-0.48912041928877664</c:v>
                </c:pt>
                <c:pt idx="1129">
                  <c:v>-0.65324929760121375</c:v>
                </c:pt>
                <c:pt idx="1130">
                  <c:v>-1.806652272951935</c:v>
                </c:pt>
                <c:pt idx="1131">
                  <c:v>-1.3709290189953391</c:v>
                </c:pt>
                <c:pt idx="1132">
                  <c:v>-2.1165986067404239</c:v>
                </c:pt>
                <c:pt idx="1133">
                  <c:v>-1.6543578895159059</c:v>
                </c:pt>
                <c:pt idx="1134">
                  <c:v>-1.6167876777562129</c:v>
                </c:pt>
                <c:pt idx="1135">
                  <c:v>-1.4490136241303284</c:v>
                </c:pt>
                <c:pt idx="1136">
                  <c:v>-1.627860757553798</c:v>
                </c:pt>
                <c:pt idx="1137">
                  <c:v>-2.0671198664558577</c:v>
                </c:pt>
                <c:pt idx="1138">
                  <c:v>-1.8912921942023102</c:v>
                </c:pt>
                <c:pt idx="1139">
                  <c:v>-2.00948235945642</c:v>
                </c:pt>
                <c:pt idx="1140">
                  <c:v>-0.83287013603824345</c:v>
                </c:pt>
                <c:pt idx="1141">
                  <c:v>-2.1244097014635699</c:v>
                </c:pt>
                <c:pt idx="1142">
                  <c:v>-1.7037173748312848</c:v>
                </c:pt>
                <c:pt idx="1143">
                  <c:v>-2.0296752548065213</c:v>
                </c:pt>
                <c:pt idx="1144">
                  <c:v>-1.905313278826986</c:v>
                </c:pt>
                <c:pt idx="1145">
                  <c:v>-1.1977949831715156</c:v>
                </c:pt>
                <c:pt idx="1146">
                  <c:v>-0.93122381611737404</c:v>
                </c:pt>
                <c:pt idx="1147">
                  <c:v>-0.60123334577005683</c:v>
                </c:pt>
                <c:pt idx="1148">
                  <c:v>-0.37530051115250401</c:v>
                </c:pt>
                <c:pt idx="1149">
                  <c:v>-0.16512962348427701</c:v>
                </c:pt>
                <c:pt idx="1150">
                  <c:v>-0.68868132388182013</c:v>
                </c:pt>
                <c:pt idx="1151">
                  <c:v>-0.63886897688569877</c:v>
                </c:pt>
                <c:pt idx="1152">
                  <c:v>-1.9991183377412429</c:v>
                </c:pt>
                <c:pt idx="1153">
                  <c:v>-2.7455528539981597</c:v>
                </c:pt>
                <c:pt idx="1154">
                  <c:v>-2.3043420133635024</c:v>
                </c:pt>
                <c:pt idx="1155">
                  <c:v>-1.228897386784521</c:v>
                </c:pt>
                <c:pt idx="1156">
                  <c:v>-1.2789779721989492</c:v>
                </c:pt>
                <c:pt idx="1157">
                  <c:v>-1.8665293385037529</c:v>
                </c:pt>
                <c:pt idx="1158">
                  <c:v>-1.5721521833447083</c:v>
                </c:pt>
                <c:pt idx="1159">
                  <c:v>-0.79039715096718466</c:v>
                </c:pt>
                <c:pt idx="1160">
                  <c:v>-0.33013199407667798</c:v>
                </c:pt>
                <c:pt idx="1161">
                  <c:v>0.49704372814235415</c:v>
                </c:pt>
                <c:pt idx="1162">
                  <c:v>0.30708716062611402</c:v>
                </c:pt>
                <c:pt idx="1163">
                  <c:v>0.8781200371739879</c:v>
                </c:pt>
                <c:pt idx="1164">
                  <c:v>0.67583624930160746</c:v>
                </c:pt>
                <c:pt idx="1165">
                  <c:v>0.86673514195474721</c:v>
                </c:pt>
                <c:pt idx="1166">
                  <c:v>1.340937155273068</c:v>
                </c:pt>
                <c:pt idx="1167">
                  <c:v>1.2641925019964853</c:v>
                </c:pt>
                <c:pt idx="1168">
                  <c:v>1.3823779191128533</c:v>
                </c:pt>
                <c:pt idx="1169">
                  <c:v>0.70108625905295541</c:v>
                </c:pt>
                <c:pt idx="1170">
                  <c:v>1.0345716897276396</c:v>
                </c:pt>
                <c:pt idx="1171">
                  <c:v>1.1131848296196887</c:v>
                </c:pt>
                <c:pt idx="1172">
                  <c:v>1.7551881388776276</c:v>
                </c:pt>
                <c:pt idx="1173">
                  <c:v>1.4004127368662578</c:v>
                </c:pt>
                <c:pt idx="1174">
                  <c:v>1.6952819705251803</c:v>
                </c:pt>
                <c:pt idx="1175">
                  <c:v>1.4236931218125721</c:v>
                </c:pt>
                <c:pt idx="1176">
                  <c:v>1.2758814505086249</c:v>
                </c:pt>
                <c:pt idx="1177">
                  <c:v>1.4279538158875265</c:v>
                </c:pt>
                <c:pt idx="1178">
                  <c:v>1.4990093791076937</c:v>
                </c:pt>
                <c:pt idx="1179">
                  <c:v>1.5092203929158208</c:v>
                </c:pt>
                <c:pt idx="1180">
                  <c:v>0.99340948923266059</c:v>
                </c:pt>
                <c:pt idx="1181">
                  <c:v>1.0860967016561112</c:v>
                </c:pt>
                <c:pt idx="1182">
                  <c:v>1.2985916420759576</c:v>
                </c:pt>
                <c:pt idx="1183">
                  <c:v>0.88719536797455789</c:v>
                </c:pt>
                <c:pt idx="1184">
                  <c:v>1.1683293105110431</c:v>
                </c:pt>
                <c:pt idx="1185">
                  <c:v>7.7557483908071836E-2</c:v>
                </c:pt>
                <c:pt idx="1186">
                  <c:v>-0.4701557747293959</c:v>
                </c:pt>
                <c:pt idx="1187">
                  <c:v>-0.1260787394906481</c:v>
                </c:pt>
                <c:pt idx="1188">
                  <c:v>-0.83140545789634424</c:v>
                </c:pt>
                <c:pt idx="1189">
                  <c:v>-0.41564378849466149</c:v>
                </c:pt>
                <c:pt idx="1190">
                  <c:v>7.8941187559366369E-2</c:v>
                </c:pt>
                <c:pt idx="1191">
                  <c:v>-6.0079572416093185E-2</c:v>
                </c:pt>
                <c:pt idx="1192">
                  <c:v>1.8535879890028328</c:v>
                </c:pt>
                <c:pt idx="1193">
                  <c:v>1.8301586005800943</c:v>
                </c:pt>
                <c:pt idx="1194">
                  <c:v>1.7802045592891595</c:v>
                </c:pt>
                <c:pt idx="1195">
                  <c:v>2.2692480396304999</c:v>
                </c:pt>
                <c:pt idx="1196">
                  <c:v>0.99730771162465504</c:v>
                </c:pt>
                <c:pt idx="1197">
                  <c:v>2.9966127661821721E-2</c:v>
                </c:pt>
                <c:pt idx="1198">
                  <c:v>0.44913804391424977</c:v>
                </c:pt>
                <c:pt idx="1199">
                  <c:v>-9.0734807576836277E-3</c:v>
                </c:pt>
                <c:pt idx="1200">
                  <c:v>-0.99272684031330305</c:v>
                </c:pt>
                <c:pt idx="1201">
                  <c:v>-1.7428321206466635</c:v>
                </c:pt>
                <c:pt idx="1202">
                  <c:v>-1.0680404370981322</c:v>
                </c:pt>
                <c:pt idx="1203">
                  <c:v>-0.62631141716931327</c:v>
                </c:pt>
                <c:pt idx="1204">
                  <c:v>-1.3720476275410745</c:v>
                </c:pt>
                <c:pt idx="1205">
                  <c:v>-1.4378724042585591</c:v>
                </c:pt>
                <c:pt idx="1206">
                  <c:v>-0.7572486792574219</c:v>
                </c:pt>
                <c:pt idx="1207">
                  <c:v>-1.6488462797274477</c:v>
                </c:pt>
                <c:pt idx="1208">
                  <c:v>-1.5825710887234297</c:v>
                </c:pt>
                <c:pt idx="1209">
                  <c:v>-0.23333560890659941</c:v>
                </c:pt>
                <c:pt idx="1210">
                  <c:v>0.76016106098541236</c:v>
                </c:pt>
                <c:pt idx="1211">
                  <c:v>0.94253104937402876</c:v>
                </c:pt>
                <c:pt idx="1212">
                  <c:v>0.86302410376250993</c:v>
                </c:pt>
                <c:pt idx="1213">
                  <c:v>1.0101141926460813</c:v>
                </c:pt>
                <c:pt idx="1214">
                  <c:v>0.96126652525591194</c:v>
                </c:pt>
                <c:pt idx="1215">
                  <c:v>1.7820340355472293</c:v>
                </c:pt>
                <c:pt idx="1216">
                  <c:v>2.3648290638237892</c:v>
                </c:pt>
                <c:pt idx="1217">
                  <c:v>2.372461824988676</c:v>
                </c:pt>
                <c:pt idx="1218">
                  <c:v>2.0266563854283555</c:v>
                </c:pt>
                <c:pt idx="1219">
                  <c:v>1.7455896147995278</c:v>
                </c:pt>
                <c:pt idx="1220">
                  <c:v>1.6588314191443574</c:v>
                </c:pt>
                <c:pt idx="1221">
                  <c:v>1.8098456345972658</c:v>
                </c:pt>
                <c:pt idx="1222">
                  <c:v>1.9002158294586762</c:v>
                </c:pt>
                <c:pt idx="1223">
                  <c:v>1.779384735356887</c:v>
                </c:pt>
                <c:pt idx="1224">
                  <c:v>1.3721410642984866</c:v>
                </c:pt>
                <c:pt idx="1225">
                  <c:v>1.4460374517633614</c:v>
                </c:pt>
                <c:pt idx="1226">
                  <c:v>1.3701925829616666</c:v>
                </c:pt>
                <c:pt idx="1227">
                  <c:v>0.90078165214490646</c:v>
                </c:pt>
                <c:pt idx="1228">
                  <c:v>0.98723003678258037</c:v>
                </c:pt>
                <c:pt idx="1229">
                  <c:v>0.96554443242107257</c:v>
                </c:pt>
                <c:pt idx="1230">
                  <c:v>0.98015853437475731</c:v>
                </c:pt>
                <c:pt idx="1231">
                  <c:v>0.88288626837724249</c:v>
                </c:pt>
                <c:pt idx="1232">
                  <c:v>0.65294756656793418</c:v>
                </c:pt>
                <c:pt idx="1233">
                  <c:v>0.64128427204719296</c:v>
                </c:pt>
                <c:pt idx="1234">
                  <c:v>1.1587219587162336</c:v>
                </c:pt>
                <c:pt idx="1235">
                  <c:v>1.1442923387732453</c:v>
                </c:pt>
                <c:pt idx="1236">
                  <c:v>1.0548686868007779</c:v>
                </c:pt>
                <c:pt idx="1237">
                  <c:v>1.0049173956574144</c:v>
                </c:pt>
                <c:pt idx="1238">
                  <c:v>0.29340976791700785</c:v>
                </c:pt>
                <c:pt idx="1239">
                  <c:v>0.78576300321945947</c:v>
                </c:pt>
                <c:pt idx="1240">
                  <c:v>1.2064801500465212</c:v>
                </c:pt>
                <c:pt idx="1241">
                  <c:v>1.27604862178333</c:v>
                </c:pt>
                <c:pt idx="1242">
                  <c:v>2.1495877204597518</c:v>
                </c:pt>
                <c:pt idx="1243">
                  <c:v>2.2771335959364731</c:v>
                </c:pt>
                <c:pt idx="1244">
                  <c:v>2.1537086827787681</c:v>
                </c:pt>
                <c:pt idx="1245">
                  <c:v>1.9414124720894863</c:v>
                </c:pt>
                <c:pt idx="1246">
                  <c:v>1.0655813843681541</c:v>
                </c:pt>
                <c:pt idx="1247">
                  <c:v>1.0139585845263237</c:v>
                </c:pt>
                <c:pt idx="1248">
                  <c:v>1.7144106811615625</c:v>
                </c:pt>
                <c:pt idx="1249">
                  <c:v>1.7746133983832282</c:v>
                </c:pt>
                <c:pt idx="1250">
                  <c:v>1.6599137294728961</c:v>
                </c:pt>
                <c:pt idx="1251">
                  <c:v>1.3282142666458658</c:v>
                </c:pt>
                <c:pt idx="1252">
                  <c:v>1.7065761656390224</c:v>
                </c:pt>
                <c:pt idx="1253">
                  <c:v>1.6781405397855484</c:v>
                </c:pt>
                <c:pt idx="1254">
                  <c:v>1.3800651711512355</c:v>
                </c:pt>
                <c:pt idx="1255">
                  <c:v>1.0904384631360273</c:v>
                </c:pt>
                <c:pt idx="1256">
                  <c:v>0.58978220568559414</c:v>
                </c:pt>
                <c:pt idx="1257">
                  <c:v>-0.69106095322922145</c:v>
                </c:pt>
                <c:pt idx="1258">
                  <c:v>-1.4944780206418795</c:v>
                </c:pt>
                <c:pt idx="1259">
                  <c:v>-0.94291987040898873</c:v>
                </c:pt>
                <c:pt idx="1260">
                  <c:v>-1.0729661537972344</c:v>
                </c:pt>
                <c:pt idx="1261">
                  <c:v>-0.58669339665793185</c:v>
                </c:pt>
                <c:pt idx="1262">
                  <c:v>-1.2871284151490259</c:v>
                </c:pt>
                <c:pt idx="1263">
                  <c:v>-1.0340699499981667</c:v>
                </c:pt>
                <c:pt idx="1264">
                  <c:v>-1.8371947917080544</c:v>
                </c:pt>
                <c:pt idx="1265">
                  <c:v>-1.2373506824459832</c:v>
                </c:pt>
                <c:pt idx="1266">
                  <c:v>-0.17114596741606472</c:v>
                </c:pt>
                <c:pt idx="1267">
                  <c:v>-1.2000086622440156</c:v>
                </c:pt>
                <c:pt idx="1268">
                  <c:v>-1.6432524651566036</c:v>
                </c:pt>
                <c:pt idx="1269">
                  <c:v>-1.9619537960061839</c:v>
                </c:pt>
                <c:pt idx="1270">
                  <c:v>-1.8834603337680451</c:v>
                </c:pt>
                <c:pt idx="1271">
                  <c:v>-1.4961966630231507</c:v>
                </c:pt>
                <c:pt idx="1272">
                  <c:v>-1.1632944078178034</c:v>
                </c:pt>
                <c:pt idx="1273">
                  <c:v>-0.95193932004878179</c:v>
                </c:pt>
                <c:pt idx="1274">
                  <c:v>-0.87883564221548438</c:v>
                </c:pt>
                <c:pt idx="1275">
                  <c:v>-0.33731246988451941</c:v>
                </c:pt>
                <c:pt idx="1276">
                  <c:v>0.228158272029441</c:v>
                </c:pt>
                <c:pt idx="1277">
                  <c:v>0.57494641658188539</c:v>
                </c:pt>
                <c:pt idx="1278">
                  <c:v>0.4584878557687031</c:v>
                </c:pt>
                <c:pt idx="1279">
                  <c:v>1.656556561397702</c:v>
                </c:pt>
                <c:pt idx="1280">
                  <c:v>1.6364459631706216</c:v>
                </c:pt>
                <c:pt idx="1281">
                  <c:v>1.7835774537125801</c:v>
                </c:pt>
                <c:pt idx="1282">
                  <c:v>0.89501748678096982</c:v>
                </c:pt>
                <c:pt idx="1283">
                  <c:v>1.1989001035733799</c:v>
                </c:pt>
                <c:pt idx="1284">
                  <c:v>1.8919257222464749</c:v>
                </c:pt>
                <c:pt idx="1285">
                  <c:v>1.6371801169672255</c:v>
                </c:pt>
                <c:pt idx="1286">
                  <c:v>1.7877031310652414</c:v>
                </c:pt>
                <c:pt idx="1287">
                  <c:v>1.6543086315650122</c:v>
                </c:pt>
                <c:pt idx="1288">
                  <c:v>0.91870976804055204</c:v>
                </c:pt>
                <c:pt idx="1289">
                  <c:v>0.94805588522531714</c:v>
                </c:pt>
                <c:pt idx="1290">
                  <c:v>-0.27824540066687542</c:v>
                </c:pt>
                <c:pt idx="1291">
                  <c:v>0.30406582318243641</c:v>
                </c:pt>
                <c:pt idx="1292">
                  <c:v>0.78043597048372204</c:v>
                </c:pt>
                <c:pt idx="1293">
                  <c:v>1.4401745129627854</c:v>
                </c:pt>
                <c:pt idx="1294">
                  <c:v>0.85298732750101591</c:v>
                </c:pt>
                <c:pt idx="1295">
                  <c:v>1.2080793817594675</c:v>
                </c:pt>
                <c:pt idx="1296">
                  <c:v>1.112273539857511</c:v>
                </c:pt>
                <c:pt idx="1297">
                  <c:v>1.0997147077310478</c:v>
                </c:pt>
                <c:pt idx="1298">
                  <c:v>2.1719519718858908</c:v>
                </c:pt>
                <c:pt idx="1299">
                  <c:v>2.0936667644272267</c:v>
                </c:pt>
                <c:pt idx="1300">
                  <c:v>1.6011003335653706</c:v>
                </c:pt>
                <c:pt idx="1301">
                  <c:v>0.34697091330119612</c:v>
                </c:pt>
                <c:pt idx="1302">
                  <c:v>0.53769666366290869</c:v>
                </c:pt>
                <c:pt idx="1303">
                  <c:v>-0.345738953622032</c:v>
                </c:pt>
                <c:pt idx="1304">
                  <c:v>0.3760261573354387</c:v>
                </c:pt>
                <c:pt idx="1305">
                  <c:v>-0.64186967104829973</c:v>
                </c:pt>
                <c:pt idx="1306">
                  <c:v>-1.5635947544369877</c:v>
                </c:pt>
                <c:pt idx="1307">
                  <c:v>-1.3343633956366125</c:v>
                </c:pt>
                <c:pt idx="1308">
                  <c:v>-1.5922370165422031</c:v>
                </c:pt>
                <c:pt idx="1309">
                  <c:v>-1.7893224333650879</c:v>
                </c:pt>
                <c:pt idx="1310">
                  <c:v>-2.3800577880661464</c:v>
                </c:pt>
                <c:pt idx="1311">
                  <c:v>-2.0016265078635693</c:v>
                </c:pt>
                <c:pt idx="1312">
                  <c:v>-1.6989792094423346</c:v>
                </c:pt>
                <c:pt idx="1313">
                  <c:v>-1.4498793894099589</c:v>
                </c:pt>
                <c:pt idx="1314">
                  <c:v>-1.7370330270447349</c:v>
                </c:pt>
                <c:pt idx="1315">
                  <c:v>-0.76045688687706059</c:v>
                </c:pt>
                <c:pt idx="1316">
                  <c:v>-0.85390523772440363</c:v>
                </c:pt>
                <c:pt idx="1317">
                  <c:v>-1.0812328929860144</c:v>
                </c:pt>
                <c:pt idx="1318">
                  <c:v>-0.89287210115383853</c:v>
                </c:pt>
                <c:pt idx="1319">
                  <c:v>-0.53066464504621547</c:v>
                </c:pt>
                <c:pt idx="1320">
                  <c:v>-0.25484234224660091</c:v>
                </c:pt>
                <c:pt idx="1321">
                  <c:v>0.14743958645807015</c:v>
                </c:pt>
                <c:pt idx="1322">
                  <c:v>-0.52295841039466862</c:v>
                </c:pt>
                <c:pt idx="1323">
                  <c:v>-0.40598862489099191</c:v>
                </c:pt>
                <c:pt idx="1324">
                  <c:v>9.5723960000842281E-2</c:v>
                </c:pt>
                <c:pt idx="1325">
                  <c:v>-0.92194325693208656</c:v>
                </c:pt>
                <c:pt idx="1326">
                  <c:v>-2.0186647671908777</c:v>
                </c:pt>
                <c:pt idx="1327">
                  <c:v>-2.8373975403925482</c:v>
                </c:pt>
                <c:pt idx="1328">
                  <c:v>-2.2371100893533216</c:v>
                </c:pt>
                <c:pt idx="1329">
                  <c:v>-1.5172537495711997</c:v>
                </c:pt>
                <c:pt idx="1330">
                  <c:v>-2.3344279050571179</c:v>
                </c:pt>
                <c:pt idx="1331">
                  <c:v>-0.77412557531205661</c:v>
                </c:pt>
                <c:pt idx="1332">
                  <c:v>-0.98966863300476116</c:v>
                </c:pt>
                <c:pt idx="1333">
                  <c:v>-0.42252267939036298</c:v>
                </c:pt>
                <c:pt idx="1334">
                  <c:v>-1.1097844635693113</c:v>
                </c:pt>
                <c:pt idx="1335">
                  <c:v>-0.75798400374204611</c:v>
                </c:pt>
                <c:pt idx="1336">
                  <c:v>-1.5756836151454461</c:v>
                </c:pt>
                <c:pt idx="1337">
                  <c:v>-0.54341112619640453</c:v>
                </c:pt>
                <c:pt idx="1338">
                  <c:v>-0.10971449158053156</c:v>
                </c:pt>
                <c:pt idx="1339">
                  <c:v>1.5121143556891765E-2</c:v>
                </c:pt>
                <c:pt idx="1340">
                  <c:v>0.6078003461376239</c:v>
                </c:pt>
                <c:pt idx="1341">
                  <c:v>0.60099977784967162</c:v>
                </c:pt>
                <c:pt idx="1342">
                  <c:v>0.3729841397153138</c:v>
                </c:pt>
                <c:pt idx="1343">
                  <c:v>0.83644285268315255</c:v>
                </c:pt>
                <c:pt idx="1344">
                  <c:v>9.2970454319367513E-2</c:v>
                </c:pt>
                <c:pt idx="1345">
                  <c:v>0.57459753757284271</c:v>
                </c:pt>
                <c:pt idx="1346">
                  <c:v>-0.24710129034702458</c:v>
                </c:pt>
                <c:pt idx="1347">
                  <c:v>-0.36556666159564993</c:v>
                </c:pt>
                <c:pt idx="1348">
                  <c:v>0.54313093903843723</c:v>
                </c:pt>
                <c:pt idx="1349">
                  <c:v>1.2945786695456709</c:v>
                </c:pt>
                <c:pt idx="1350">
                  <c:v>2.1032974076921409</c:v>
                </c:pt>
                <c:pt idx="1351">
                  <c:v>2.1387689733008539</c:v>
                </c:pt>
                <c:pt idx="1352">
                  <c:v>1.8330604024291444</c:v>
                </c:pt>
                <c:pt idx="1353">
                  <c:v>2.0276777517976967</c:v>
                </c:pt>
                <c:pt idx="1354">
                  <c:v>1.6574471353165896</c:v>
                </c:pt>
                <c:pt idx="1355">
                  <c:v>1.5174234802041964</c:v>
                </c:pt>
                <c:pt idx="1356">
                  <c:v>1.7218935630455876</c:v>
                </c:pt>
                <c:pt idx="1357">
                  <c:v>1.6608524565329055</c:v>
                </c:pt>
                <c:pt idx="1358">
                  <c:v>1.1156194944674052</c:v>
                </c:pt>
                <c:pt idx="1359">
                  <c:v>1.5581681959437661</c:v>
                </c:pt>
                <c:pt idx="1360">
                  <c:v>1.5538798801841336</c:v>
                </c:pt>
                <c:pt idx="1361">
                  <c:v>1.1747976973825951</c:v>
                </c:pt>
                <c:pt idx="1362">
                  <c:v>1.033173510943646</c:v>
                </c:pt>
                <c:pt idx="1363">
                  <c:v>1.0081327550658228</c:v>
                </c:pt>
                <c:pt idx="1364">
                  <c:v>0.80170998160512053</c:v>
                </c:pt>
                <c:pt idx="1365">
                  <c:v>1.0754072764219218</c:v>
                </c:pt>
                <c:pt idx="1366">
                  <c:v>0.82938098221018031</c:v>
                </c:pt>
                <c:pt idx="1367">
                  <c:v>0.98847642192333118</c:v>
                </c:pt>
                <c:pt idx="1368">
                  <c:v>1.0751039208729525</c:v>
                </c:pt>
                <c:pt idx="1369">
                  <c:v>1.1419351000949962</c:v>
                </c:pt>
                <c:pt idx="1370">
                  <c:v>1.2439673597470304</c:v>
                </c:pt>
                <c:pt idx="1371">
                  <c:v>1.5088991089537582</c:v>
                </c:pt>
                <c:pt idx="1372">
                  <c:v>1.620908784439461</c:v>
                </c:pt>
                <c:pt idx="1373">
                  <c:v>1.7202271578094677</c:v>
                </c:pt>
                <c:pt idx="1374">
                  <c:v>1.808674756096553</c:v>
                </c:pt>
                <c:pt idx="1375">
                  <c:v>-0.11209613092610853</c:v>
                </c:pt>
                <c:pt idx="1376">
                  <c:v>-1.1610473365893721</c:v>
                </c:pt>
                <c:pt idx="1377">
                  <c:v>-1.0168712798492459</c:v>
                </c:pt>
                <c:pt idx="1378">
                  <c:v>0.16297796793325736</c:v>
                </c:pt>
                <c:pt idx="1379">
                  <c:v>-0.28093970474873853</c:v>
                </c:pt>
                <c:pt idx="1380">
                  <c:v>-1.1453383522278586</c:v>
                </c:pt>
                <c:pt idx="1381">
                  <c:v>-0.68617358695904573</c:v>
                </c:pt>
                <c:pt idx="1382">
                  <c:v>0.51811857524031324</c:v>
                </c:pt>
                <c:pt idx="1383">
                  <c:v>-0.83593656814729367</c:v>
                </c:pt>
                <c:pt idx="1384">
                  <c:v>-0.20550744391558201</c:v>
                </c:pt>
                <c:pt idx="1385">
                  <c:v>1.4776605680256794</c:v>
                </c:pt>
                <c:pt idx="1386">
                  <c:v>1.9661923302216755</c:v>
                </c:pt>
                <c:pt idx="1387">
                  <c:v>2.0285250808490458</c:v>
                </c:pt>
                <c:pt idx="1388">
                  <c:v>1.9350707491215606</c:v>
                </c:pt>
                <c:pt idx="1389">
                  <c:v>2.0863902219769108</c:v>
                </c:pt>
                <c:pt idx="1390">
                  <c:v>1.7936065157377019</c:v>
                </c:pt>
                <c:pt idx="1391">
                  <c:v>1.2689677622765638</c:v>
                </c:pt>
                <c:pt idx="1392">
                  <c:v>1.6304539889496235</c:v>
                </c:pt>
                <c:pt idx="1393">
                  <c:v>1.7396661474409945</c:v>
                </c:pt>
                <c:pt idx="1394">
                  <c:v>1.1275741182593517</c:v>
                </c:pt>
                <c:pt idx="1395">
                  <c:v>1.5444171296760181</c:v>
                </c:pt>
                <c:pt idx="1396">
                  <c:v>1.2209669761425408</c:v>
                </c:pt>
                <c:pt idx="1397">
                  <c:v>1.2253354320819587</c:v>
                </c:pt>
                <c:pt idx="1398">
                  <c:v>1.3854291544733066</c:v>
                </c:pt>
                <c:pt idx="1399">
                  <c:v>1.6654267231433866</c:v>
                </c:pt>
                <c:pt idx="1400">
                  <c:v>1.1101835456177258</c:v>
                </c:pt>
                <c:pt idx="1401">
                  <c:v>0.98932898586194351</c:v>
                </c:pt>
                <c:pt idx="1402">
                  <c:v>1.3212433914046755</c:v>
                </c:pt>
                <c:pt idx="1403">
                  <c:v>1.3894106510585396</c:v>
                </c:pt>
                <c:pt idx="1404">
                  <c:v>0.74655191873469118</c:v>
                </c:pt>
                <c:pt idx="1405">
                  <c:v>0.16153945132171901</c:v>
                </c:pt>
                <c:pt idx="1406">
                  <c:v>-8.71753195491108E-2</c:v>
                </c:pt>
                <c:pt idx="1407">
                  <c:v>0.40424999321776461</c:v>
                </c:pt>
                <c:pt idx="1408">
                  <c:v>0.28289490781268373</c:v>
                </c:pt>
                <c:pt idx="1409">
                  <c:v>0.77349747551051073</c:v>
                </c:pt>
                <c:pt idx="1410">
                  <c:v>-0.29225826466778793</c:v>
                </c:pt>
                <c:pt idx="1411">
                  <c:v>0.72943412394293861</c:v>
                </c:pt>
                <c:pt idx="1412">
                  <c:v>-1.721798116734762</c:v>
                </c:pt>
                <c:pt idx="1413">
                  <c:v>-1.6850838300802531</c:v>
                </c:pt>
                <c:pt idx="1414">
                  <c:v>-1.5782747597772404</c:v>
                </c:pt>
                <c:pt idx="1415">
                  <c:v>-1.135774686358646</c:v>
                </c:pt>
                <c:pt idx="1416">
                  <c:v>-1.1523685474884928</c:v>
                </c:pt>
                <c:pt idx="1417">
                  <c:v>-1.3768710861475966</c:v>
                </c:pt>
                <c:pt idx="1418">
                  <c:v>-2.3802821425710086</c:v>
                </c:pt>
                <c:pt idx="1419">
                  <c:v>-1.697891155486529</c:v>
                </c:pt>
                <c:pt idx="1420">
                  <c:v>-2.2278115431657786</c:v>
                </c:pt>
                <c:pt idx="1421">
                  <c:v>-1.2037454989081831</c:v>
                </c:pt>
                <c:pt idx="1422">
                  <c:v>-1.6340597283670957</c:v>
                </c:pt>
                <c:pt idx="1423">
                  <c:v>-0.20872944681477401</c:v>
                </c:pt>
                <c:pt idx="1424">
                  <c:v>-0.22819777298078517</c:v>
                </c:pt>
                <c:pt idx="1425">
                  <c:v>-0.39138442987431599</c:v>
                </c:pt>
                <c:pt idx="1426">
                  <c:v>1.006599939507977</c:v>
                </c:pt>
                <c:pt idx="1427">
                  <c:v>1.2654503365886656</c:v>
                </c:pt>
                <c:pt idx="1428">
                  <c:v>0.98068766770157123</c:v>
                </c:pt>
                <c:pt idx="1429">
                  <c:v>2.0052632324765423</c:v>
                </c:pt>
                <c:pt idx="1430">
                  <c:v>1.5973528634953589</c:v>
                </c:pt>
                <c:pt idx="1431">
                  <c:v>0.87958148653127477</c:v>
                </c:pt>
                <c:pt idx="1432">
                  <c:v>0.46078380565990174</c:v>
                </c:pt>
                <c:pt idx="1433">
                  <c:v>0.41179121588775336</c:v>
                </c:pt>
                <c:pt idx="1434">
                  <c:v>1.229378906490588</c:v>
                </c:pt>
                <c:pt idx="1435">
                  <c:v>0.80922126090520641</c:v>
                </c:pt>
                <c:pt idx="1436">
                  <c:v>-0.12737078238988531</c:v>
                </c:pt>
                <c:pt idx="1437">
                  <c:v>-1.1747855434756476</c:v>
                </c:pt>
                <c:pt idx="1438">
                  <c:v>-0.74713508332064993</c:v>
                </c:pt>
                <c:pt idx="1439">
                  <c:v>-0.64118420444397461</c:v>
                </c:pt>
                <c:pt idx="1440">
                  <c:v>-0.49403086333325896</c:v>
                </c:pt>
                <c:pt idx="1441">
                  <c:v>-0.50450702880165998</c:v>
                </c:pt>
                <c:pt idx="1442">
                  <c:v>-0.39123697917615574</c:v>
                </c:pt>
                <c:pt idx="1443">
                  <c:v>0.46184241749049254</c:v>
                </c:pt>
                <c:pt idx="1444">
                  <c:v>0.75671276217072136</c:v>
                </c:pt>
                <c:pt idx="1445">
                  <c:v>0.26475406220385855</c:v>
                </c:pt>
                <c:pt idx="1446">
                  <c:v>-1.2012671749720556</c:v>
                </c:pt>
                <c:pt idx="1447">
                  <c:v>-2.6253659601876573</c:v>
                </c:pt>
                <c:pt idx="1448">
                  <c:v>-2.5089888776393523</c:v>
                </c:pt>
                <c:pt idx="1449">
                  <c:v>-1.9121898311327192</c:v>
                </c:pt>
                <c:pt idx="1450">
                  <c:v>-2.2897134806776349</c:v>
                </c:pt>
                <c:pt idx="1451">
                  <c:v>-2.0821291464925951</c:v>
                </c:pt>
                <c:pt idx="1452">
                  <c:v>-2.2712077633144285</c:v>
                </c:pt>
                <c:pt idx="1453">
                  <c:v>-2.0128647910526616</c:v>
                </c:pt>
                <c:pt idx="1454">
                  <c:v>-1.2637266977168302</c:v>
                </c:pt>
                <c:pt idx="1455">
                  <c:v>-0.95852542445472588</c:v>
                </c:pt>
                <c:pt idx="1456">
                  <c:v>-1.5060942743150056</c:v>
                </c:pt>
                <c:pt idx="1457">
                  <c:v>-0.4267373195787722</c:v>
                </c:pt>
                <c:pt idx="1458">
                  <c:v>-1.4204952675221656</c:v>
                </c:pt>
                <c:pt idx="1459">
                  <c:v>-1.1007027175188659</c:v>
                </c:pt>
                <c:pt idx="1460">
                  <c:v>-5.1561812159549025E-2</c:v>
                </c:pt>
                <c:pt idx="1461">
                  <c:v>-0.13867824934049094</c:v>
                </c:pt>
                <c:pt idx="1462">
                  <c:v>-0.30806926231390303</c:v>
                </c:pt>
                <c:pt idx="1463">
                  <c:v>-0.97442210604641721</c:v>
                </c:pt>
                <c:pt idx="1464">
                  <c:v>5.7722578946779242E-2</c:v>
                </c:pt>
                <c:pt idx="1465">
                  <c:v>0.29424039842324434</c:v>
                </c:pt>
                <c:pt idx="1466">
                  <c:v>0.54985046507686319</c:v>
                </c:pt>
                <c:pt idx="1467">
                  <c:v>1.3187375821033758</c:v>
                </c:pt>
                <c:pt idx="1468">
                  <c:v>1.6738263253824872</c:v>
                </c:pt>
                <c:pt idx="1469">
                  <c:v>1.6744676840571295</c:v>
                </c:pt>
                <c:pt idx="1470">
                  <c:v>1.7957574963754466</c:v>
                </c:pt>
                <c:pt idx="1471">
                  <c:v>1.7015781152072191</c:v>
                </c:pt>
                <c:pt idx="1472">
                  <c:v>1.6294761879823068</c:v>
                </c:pt>
                <c:pt idx="1473">
                  <c:v>1.9227231843567765</c:v>
                </c:pt>
                <c:pt idx="1474">
                  <c:v>1.8930415417042368</c:v>
                </c:pt>
                <c:pt idx="1475">
                  <c:v>1.6650724397778147</c:v>
                </c:pt>
                <c:pt idx="1476">
                  <c:v>1.3280548566057024</c:v>
                </c:pt>
                <c:pt idx="1477">
                  <c:v>1.3356158570410803</c:v>
                </c:pt>
                <c:pt idx="1478">
                  <c:v>1.7092574547675881</c:v>
                </c:pt>
                <c:pt idx="1479">
                  <c:v>1.7331125072058757</c:v>
                </c:pt>
                <c:pt idx="1480">
                  <c:v>1.7866360777994805</c:v>
                </c:pt>
                <c:pt idx="1481">
                  <c:v>1.8232570506367689</c:v>
                </c:pt>
                <c:pt idx="1482">
                  <c:v>1.8663302726443989</c:v>
                </c:pt>
                <c:pt idx="1483">
                  <c:v>1.7542284763584686</c:v>
                </c:pt>
                <c:pt idx="1484">
                  <c:v>1.3309446116367103</c:v>
                </c:pt>
                <c:pt idx="1485">
                  <c:v>1.1780345389228808</c:v>
                </c:pt>
                <c:pt idx="1486">
                  <c:v>0.84862979468634236</c:v>
                </c:pt>
                <c:pt idx="1487">
                  <c:v>1.2566803463702452</c:v>
                </c:pt>
                <c:pt idx="1488">
                  <c:v>1.2854925298627218</c:v>
                </c:pt>
                <c:pt idx="1489">
                  <c:v>1.1050483048108988</c:v>
                </c:pt>
                <c:pt idx="1490">
                  <c:v>1.15308455097618</c:v>
                </c:pt>
                <c:pt idx="1491">
                  <c:v>0.74210425659389956</c:v>
                </c:pt>
                <c:pt idx="1492">
                  <c:v>0.63898562729989083</c:v>
                </c:pt>
                <c:pt idx="1493">
                  <c:v>0.75621251004112378</c:v>
                </c:pt>
                <c:pt idx="1494">
                  <c:v>0.76371381682968154</c:v>
                </c:pt>
                <c:pt idx="1495">
                  <c:v>1.2073902972663761</c:v>
                </c:pt>
                <c:pt idx="1496">
                  <c:v>1.4481951954832493</c:v>
                </c:pt>
                <c:pt idx="1497">
                  <c:v>1.1649242722904978</c:v>
                </c:pt>
                <c:pt idx="1498">
                  <c:v>0.81359605611526375</c:v>
                </c:pt>
                <c:pt idx="1499">
                  <c:v>0.25023250153830923</c:v>
                </c:pt>
                <c:pt idx="1500">
                  <c:v>0.28028267567662635</c:v>
                </c:pt>
                <c:pt idx="1501">
                  <c:v>0.40126612006444062</c:v>
                </c:pt>
                <c:pt idx="1502">
                  <c:v>1.188496414754086</c:v>
                </c:pt>
                <c:pt idx="1503">
                  <c:v>1.2786202048563733</c:v>
                </c:pt>
                <c:pt idx="1504">
                  <c:v>-0.84672593372627891</c:v>
                </c:pt>
                <c:pt idx="1505">
                  <c:v>-0.43127547560815171</c:v>
                </c:pt>
                <c:pt idx="1506">
                  <c:v>-1.3602211488236657</c:v>
                </c:pt>
                <c:pt idx="1507">
                  <c:v>-2.1777570295445141</c:v>
                </c:pt>
                <c:pt idx="1508">
                  <c:v>1.2112952303286841</c:v>
                </c:pt>
                <c:pt idx="1509">
                  <c:v>1.8699766911835933</c:v>
                </c:pt>
                <c:pt idx="1510">
                  <c:v>1.7645130386730612</c:v>
                </c:pt>
                <c:pt idx="1511">
                  <c:v>2.6556683616824017</c:v>
                </c:pt>
                <c:pt idx="1512">
                  <c:v>2.4921720566911194</c:v>
                </c:pt>
                <c:pt idx="1513">
                  <c:v>2.2265676082073314</c:v>
                </c:pt>
                <c:pt idx="1514">
                  <c:v>2.2031776995301251</c:v>
                </c:pt>
                <c:pt idx="1515">
                  <c:v>1.6175515281537023</c:v>
                </c:pt>
                <c:pt idx="1516">
                  <c:v>1.394505247443879</c:v>
                </c:pt>
                <c:pt idx="1517">
                  <c:v>1.0507674983629756</c:v>
                </c:pt>
                <c:pt idx="1518">
                  <c:v>0.61734775942378484</c:v>
                </c:pt>
                <c:pt idx="1519">
                  <c:v>0.90680042129434335</c:v>
                </c:pt>
                <c:pt idx="1520">
                  <c:v>-0.81948090827032893</c:v>
                </c:pt>
                <c:pt idx="1521">
                  <c:v>-0.45988440643337181</c:v>
                </c:pt>
                <c:pt idx="1522">
                  <c:v>-0.3562967592233135</c:v>
                </c:pt>
                <c:pt idx="1523">
                  <c:v>-0.28483318289680204</c:v>
                </c:pt>
                <c:pt idx="1524">
                  <c:v>0.18822968098723911</c:v>
                </c:pt>
                <c:pt idx="1525">
                  <c:v>0.99107012561156915</c:v>
                </c:pt>
                <c:pt idx="1526">
                  <c:v>0.84552514284562652</c:v>
                </c:pt>
                <c:pt idx="1527">
                  <c:v>0.11531606941735548</c:v>
                </c:pt>
                <c:pt idx="1528">
                  <c:v>0.73238124718778852</c:v>
                </c:pt>
                <c:pt idx="1529">
                  <c:v>-0.45007675891801441</c:v>
                </c:pt>
                <c:pt idx="1530">
                  <c:v>-0.98576249845956954</c:v>
                </c:pt>
                <c:pt idx="1531">
                  <c:v>-0.81748572907148653</c:v>
                </c:pt>
                <c:pt idx="1532">
                  <c:v>-1.9881116726272543</c:v>
                </c:pt>
                <c:pt idx="1533">
                  <c:v>-0.90361833246269163</c:v>
                </c:pt>
                <c:pt idx="1534">
                  <c:v>-1.0437480300739019</c:v>
                </c:pt>
                <c:pt idx="1535">
                  <c:v>-0.79452579972309634</c:v>
                </c:pt>
                <c:pt idx="1536">
                  <c:v>-0.92631218509643154</c:v>
                </c:pt>
                <c:pt idx="1537">
                  <c:v>0.32479518213719544</c:v>
                </c:pt>
                <c:pt idx="1538">
                  <c:v>0.78727510877863904</c:v>
                </c:pt>
                <c:pt idx="1539">
                  <c:v>1.7151757751795786</c:v>
                </c:pt>
                <c:pt idx="1540">
                  <c:v>1.3816464161663042</c:v>
                </c:pt>
                <c:pt idx="1541">
                  <c:v>1.0939996516765587</c:v>
                </c:pt>
                <c:pt idx="1542">
                  <c:v>1.7191219003166838</c:v>
                </c:pt>
                <c:pt idx="1543">
                  <c:v>1.4361062011873509</c:v>
                </c:pt>
                <c:pt idx="1544">
                  <c:v>1.608161963296836</c:v>
                </c:pt>
                <c:pt idx="1545">
                  <c:v>1.5097700913489467</c:v>
                </c:pt>
                <c:pt idx="1546">
                  <c:v>0.44669820152012024</c:v>
                </c:pt>
                <c:pt idx="1547">
                  <c:v>1.2851397446769939</c:v>
                </c:pt>
                <c:pt idx="1548">
                  <c:v>1.1750828898349091</c:v>
                </c:pt>
                <c:pt idx="1549">
                  <c:v>0.63824857285658487</c:v>
                </c:pt>
                <c:pt idx="1550">
                  <c:v>0.17078892635728776</c:v>
                </c:pt>
                <c:pt idx="1551">
                  <c:v>2.235575048492279E-2</c:v>
                </c:pt>
                <c:pt idx="1552">
                  <c:v>0.220352409647814</c:v>
                </c:pt>
                <c:pt idx="1553">
                  <c:v>-0.45541796477688506</c:v>
                </c:pt>
                <c:pt idx="1554">
                  <c:v>0.4897254310254705</c:v>
                </c:pt>
                <c:pt idx="1555">
                  <c:v>0.62681999330722615</c:v>
                </c:pt>
                <c:pt idx="1556">
                  <c:v>1.6211766630987963</c:v>
                </c:pt>
                <c:pt idx="1557">
                  <c:v>2.0072775502125304</c:v>
                </c:pt>
                <c:pt idx="1558">
                  <c:v>2.0126361240713275</c:v>
                </c:pt>
                <c:pt idx="1559">
                  <c:v>1.9365620117863587</c:v>
                </c:pt>
                <c:pt idx="1560">
                  <c:v>1.6469710833813473</c:v>
                </c:pt>
                <c:pt idx="1561">
                  <c:v>0.9118787575970656</c:v>
                </c:pt>
                <c:pt idx="1562">
                  <c:v>1.5191722410320945</c:v>
                </c:pt>
                <c:pt idx="1563">
                  <c:v>1.167455061481026</c:v>
                </c:pt>
                <c:pt idx="1564">
                  <c:v>1.1667594902485439</c:v>
                </c:pt>
                <c:pt idx="1565">
                  <c:v>0.92286280995040781</c:v>
                </c:pt>
                <c:pt idx="1566">
                  <c:v>0.16920717589709078</c:v>
                </c:pt>
                <c:pt idx="1567">
                  <c:v>0.84437321242639585</c:v>
                </c:pt>
                <c:pt idx="1568">
                  <c:v>0.59359445948735312</c:v>
                </c:pt>
                <c:pt idx="1569">
                  <c:v>0.58319409453526261</c:v>
                </c:pt>
                <c:pt idx="1570">
                  <c:v>0.46535520913724665</c:v>
                </c:pt>
                <c:pt idx="1571">
                  <c:v>1.1061222400513848</c:v>
                </c:pt>
                <c:pt idx="1572">
                  <c:v>1.3725311668201619</c:v>
                </c:pt>
                <c:pt idx="1573">
                  <c:v>1.1553773127693285</c:v>
                </c:pt>
                <c:pt idx="1574">
                  <c:v>4.989162031513018E-3</c:v>
                </c:pt>
                <c:pt idx="1575">
                  <c:v>0.11097655779675758</c:v>
                </c:pt>
                <c:pt idx="1576">
                  <c:v>-1.004126535071062</c:v>
                </c:pt>
                <c:pt idx="1577">
                  <c:v>-0.8713318213718293</c:v>
                </c:pt>
                <c:pt idx="1578">
                  <c:v>-1.381789729873683</c:v>
                </c:pt>
                <c:pt idx="1579">
                  <c:v>-1.5688021211722714</c:v>
                </c:pt>
                <c:pt idx="1580">
                  <c:v>1.1526158206363792</c:v>
                </c:pt>
                <c:pt idx="1581">
                  <c:v>1.3819463396226186</c:v>
                </c:pt>
                <c:pt idx="1582">
                  <c:v>1.5070874848108149</c:v>
                </c:pt>
                <c:pt idx="1583">
                  <c:v>1.4450888790422889</c:v>
                </c:pt>
                <c:pt idx="1584">
                  <c:v>1.10910198757485</c:v>
                </c:pt>
                <c:pt idx="1585">
                  <c:v>0.43272486369904523</c:v>
                </c:pt>
                <c:pt idx="1586">
                  <c:v>0.43064221870617353</c:v>
                </c:pt>
                <c:pt idx="1587">
                  <c:v>1.1610081366974734</c:v>
                </c:pt>
                <c:pt idx="1588">
                  <c:v>1.5454234572569276</c:v>
                </c:pt>
                <c:pt idx="1589">
                  <c:v>0.29422804984638984</c:v>
                </c:pt>
                <c:pt idx="1590">
                  <c:v>1.3151907403590319</c:v>
                </c:pt>
                <c:pt idx="1591">
                  <c:v>0.70623437311233406</c:v>
                </c:pt>
                <c:pt idx="1592">
                  <c:v>1.1454218388783806</c:v>
                </c:pt>
                <c:pt idx="1593">
                  <c:v>2.08233629795834</c:v>
                </c:pt>
                <c:pt idx="1594">
                  <c:v>1.7161483751843984</c:v>
                </c:pt>
                <c:pt idx="1595">
                  <c:v>1.7448313221347409</c:v>
                </c:pt>
                <c:pt idx="1596">
                  <c:v>1.5291381753857105</c:v>
                </c:pt>
                <c:pt idx="1597">
                  <c:v>0.19220495523794312</c:v>
                </c:pt>
                <c:pt idx="1598">
                  <c:v>-1.166798889696762</c:v>
                </c:pt>
                <c:pt idx="1599">
                  <c:v>-0.94918855387172862</c:v>
                </c:pt>
                <c:pt idx="1600">
                  <c:v>-1.0773584202454141</c:v>
                </c:pt>
                <c:pt idx="1601">
                  <c:v>-2.6827890822646587</c:v>
                </c:pt>
                <c:pt idx="1602">
                  <c:v>-2.6493760479595529</c:v>
                </c:pt>
                <c:pt idx="1603">
                  <c:v>-1.9239356170652826</c:v>
                </c:pt>
                <c:pt idx="1604">
                  <c:v>-2.2147243873018536</c:v>
                </c:pt>
                <c:pt idx="1605">
                  <c:v>-2.3005514225046619</c:v>
                </c:pt>
                <c:pt idx="1606">
                  <c:v>-1.6358332506041349</c:v>
                </c:pt>
                <c:pt idx="1607">
                  <c:v>-0.87143133743947521</c:v>
                </c:pt>
                <c:pt idx="1608">
                  <c:v>-0.53995450204613504</c:v>
                </c:pt>
                <c:pt idx="1609">
                  <c:v>-1.407398145313133</c:v>
                </c:pt>
                <c:pt idx="1610">
                  <c:v>-0.75155637169135714</c:v>
                </c:pt>
                <c:pt idx="1611">
                  <c:v>-0.21458430690469016</c:v>
                </c:pt>
                <c:pt idx="1612">
                  <c:v>-6.9202611472930331E-2</c:v>
                </c:pt>
                <c:pt idx="1613">
                  <c:v>-0.79962802744759143</c:v>
                </c:pt>
                <c:pt idx="1614">
                  <c:v>-0.86455431984846387</c:v>
                </c:pt>
                <c:pt idx="1615">
                  <c:v>-1.1724626249431691</c:v>
                </c:pt>
                <c:pt idx="1616">
                  <c:v>-1.1235163087922873</c:v>
                </c:pt>
                <c:pt idx="1617">
                  <c:v>-1.1947986980956991</c:v>
                </c:pt>
                <c:pt idx="1618">
                  <c:v>-1.6543823370373518</c:v>
                </c:pt>
                <c:pt idx="1619">
                  <c:v>-2.07728156525264</c:v>
                </c:pt>
                <c:pt idx="1620">
                  <c:v>-1.5929333759940714</c:v>
                </c:pt>
                <c:pt idx="1621">
                  <c:v>-0.35756128550870875</c:v>
                </c:pt>
                <c:pt idx="1622">
                  <c:v>-0.77254808754489812</c:v>
                </c:pt>
                <c:pt idx="1623">
                  <c:v>-1.2258380118140941</c:v>
                </c:pt>
                <c:pt idx="1624">
                  <c:v>-0.92351239123598083</c:v>
                </c:pt>
                <c:pt idx="1625">
                  <c:v>-0.31389855814340595</c:v>
                </c:pt>
                <c:pt idx="1626">
                  <c:v>-0.61552766727833974</c:v>
                </c:pt>
                <c:pt idx="1627">
                  <c:v>-0.5931901532445224</c:v>
                </c:pt>
                <c:pt idx="1628">
                  <c:v>-0.21032978612926387</c:v>
                </c:pt>
                <c:pt idx="1629">
                  <c:v>-0.84375182743115029</c:v>
                </c:pt>
                <c:pt idx="1630">
                  <c:v>-0.31934905979929645</c:v>
                </c:pt>
                <c:pt idx="1631">
                  <c:v>1.1697118987274926</c:v>
                </c:pt>
                <c:pt idx="1632">
                  <c:v>1.1692648932153848</c:v>
                </c:pt>
                <c:pt idx="1633">
                  <c:v>1.4792433729104337</c:v>
                </c:pt>
                <c:pt idx="1634">
                  <c:v>0.98735118697085456</c:v>
                </c:pt>
                <c:pt idx="1635">
                  <c:v>1.1768908505303886</c:v>
                </c:pt>
                <c:pt idx="1636">
                  <c:v>0.76784739877892982</c:v>
                </c:pt>
                <c:pt idx="1637">
                  <c:v>1.0089339162563917</c:v>
                </c:pt>
                <c:pt idx="1638">
                  <c:v>1.3135554292704812</c:v>
                </c:pt>
                <c:pt idx="1639">
                  <c:v>0.46780813929303172</c:v>
                </c:pt>
                <c:pt idx="1640">
                  <c:v>-0.79343228716385661</c:v>
                </c:pt>
                <c:pt idx="1641">
                  <c:v>-1.0310283426146718</c:v>
                </c:pt>
                <c:pt idx="1642">
                  <c:v>-1.0798240988066861</c:v>
                </c:pt>
                <c:pt idx="1643">
                  <c:v>-0.71956300638307225</c:v>
                </c:pt>
                <c:pt idx="1644">
                  <c:v>0.25461538748179119</c:v>
                </c:pt>
                <c:pt idx="1645">
                  <c:v>-0.38148513877888501</c:v>
                </c:pt>
                <c:pt idx="1646">
                  <c:v>-0.93396626469610755</c:v>
                </c:pt>
                <c:pt idx="1647">
                  <c:v>0.56443164560815351</c:v>
                </c:pt>
                <c:pt idx="1648">
                  <c:v>0.79912671610789066</c:v>
                </c:pt>
                <c:pt idx="1649">
                  <c:v>0.8440833853835592</c:v>
                </c:pt>
                <c:pt idx="1650">
                  <c:v>0.70951341722406547</c:v>
                </c:pt>
                <c:pt idx="1651">
                  <c:v>1.4296463639137675</c:v>
                </c:pt>
                <c:pt idx="1652">
                  <c:v>1.234630059277503</c:v>
                </c:pt>
                <c:pt idx="1653">
                  <c:v>0.76580034743902525</c:v>
                </c:pt>
                <c:pt idx="1654">
                  <c:v>1.2234345847961954</c:v>
                </c:pt>
                <c:pt idx="1655">
                  <c:v>1.3219917495163243</c:v>
                </c:pt>
                <c:pt idx="1656">
                  <c:v>1.134391819402095</c:v>
                </c:pt>
                <c:pt idx="1657">
                  <c:v>0.92101539159582346</c:v>
                </c:pt>
                <c:pt idx="1658">
                  <c:v>0.63291466372204686</c:v>
                </c:pt>
                <c:pt idx="1659">
                  <c:v>0.3670772266108478</c:v>
                </c:pt>
                <c:pt idx="1660">
                  <c:v>0.613242448741671</c:v>
                </c:pt>
                <c:pt idx="1661">
                  <c:v>0.37699490530138002</c:v>
                </c:pt>
                <c:pt idx="1662">
                  <c:v>0.43190581885821605</c:v>
                </c:pt>
                <c:pt idx="1663">
                  <c:v>1.3031455414092752</c:v>
                </c:pt>
                <c:pt idx="1664">
                  <c:v>1.7298423296561822</c:v>
                </c:pt>
                <c:pt idx="1665">
                  <c:v>1.7415689173966695</c:v>
                </c:pt>
                <c:pt idx="1666">
                  <c:v>1.928564365728852</c:v>
                </c:pt>
                <c:pt idx="1667">
                  <c:v>1.5585947220309573</c:v>
                </c:pt>
                <c:pt idx="1668">
                  <c:v>1.4788375615781013</c:v>
                </c:pt>
                <c:pt idx="1669">
                  <c:v>1.1678960244373671</c:v>
                </c:pt>
                <c:pt idx="1670">
                  <c:v>1.0403383706375706</c:v>
                </c:pt>
                <c:pt idx="1671">
                  <c:v>1.1517003217701705</c:v>
                </c:pt>
                <c:pt idx="1672">
                  <c:v>1.4854066028204853</c:v>
                </c:pt>
                <c:pt idx="1673">
                  <c:v>1.4647411248827584</c:v>
                </c:pt>
                <c:pt idx="1674">
                  <c:v>1.4006894455330219</c:v>
                </c:pt>
                <c:pt idx="1675">
                  <c:v>1.2881742049741969</c:v>
                </c:pt>
                <c:pt idx="1676">
                  <c:v>1.6626423526280578</c:v>
                </c:pt>
                <c:pt idx="1677">
                  <c:v>1.6476025903602312</c:v>
                </c:pt>
                <c:pt idx="1678">
                  <c:v>0.81664121889152519</c:v>
                </c:pt>
                <c:pt idx="1679">
                  <c:v>0.36432594227520115</c:v>
                </c:pt>
                <c:pt idx="1680">
                  <c:v>0.56876335253215327</c:v>
                </c:pt>
                <c:pt idx="1681">
                  <c:v>0.60223193413408105</c:v>
                </c:pt>
                <c:pt idx="1682">
                  <c:v>1.363544777248179</c:v>
                </c:pt>
                <c:pt idx="1683">
                  <c:v>1.590034683703087</c:v>
                </c:pt>
                <c:pt idx="1684">
                  <c:v>1.5190113503329237</c:v>
                </c:pt>
                <c:pt idx="1685">
                  <c:v>1.6401613221028231</c:v>
                </c:pt>
                <c:pt idx="1686">
                  <c:v>1.7415961640573272</c:v>
                </c:pt>
                <c:pt idx="1687">
                  <c:v>1.5247370665759648</c:v>
                </c:pt>
                <c:pt idx="1688">
                  <c:v>2.0039822084222494</c:v>
                </c:pt>
                <c:pt idx="1689">
                  <c:v>1.2990254074042236</c:v>
                </c:pt>
                <c:pt idx="1690">
                  <c:v>0.8590693282821088</c:v>
                </c:pt>
                <c:pt idx="1691">
                  <c:v>1.6085285996680623</c:v>
                </c:pt>
                <c:pt idx="1692">
                  <c:v>2.1940358018784849</c:v>
                </c:pt>
                <c:pt idx="1693">
                  <c:v>2.0261440790124294</c:v>
                </c:pt>
                <c:pt idx="1694">
                  <c:v>1.7921229717748088</c:v>
                </c:pt>
                <c:pt idx="1695">
                  <c:v>1.5760987873388066</c:v>
                </c:pt>
                <c:pt idx="1696">
                  <c:v>1.1441979363671824</c:v>
                </c:pt>
                <c:pt idx="1697">
                  <c:v>1.2374800523340856</c:v>
                </c:pt>
                <c:pt idx="1698">
                  <c:v>2.0435926500534234</c:v>
                </c:pt>
                <c:pt idx="1699">
                  <c:v>1.9550254249087831</c:v>
                </c:pt>
                <c:pt idx="1700">
                  <c:v>1.6750357946157466</c:v>
                </c:pt>
                <c:pt idx="1701">
                  <c:v>1.5562493183779791</c:v>
                </c:pt>
                <c:pt idx="1702">
                  <c:v>1.5022234518152051</c:v>
                </c:pt>
                <c:pt idx="1703">
                  <c:v>1.3128505897017042</c:v>
                </c:pt>
                <c:pt idx="1704">
                  <c:v>1.8218076058831527</c:v>
                </c:pt>
                <c:pt idx="1705">
                  <c:v>1.866477336981486</c:v>
                </c:pt>
                <c:pt idx="1706">
                  <c:v>1.851006914469767</c:v>
                </c:pt>
                <c:pt idx="1707">
                  <c:v>1.482371739748922</c:v>
                </c:pt>
                <c:pt idx="1708">
                  <c:v>1.4514623809242211</c:v>
                </c:pt>
                <c:pt idx="1709">
                  <c:v>1.4466579297459543</c:v>
                </c:pt>
                <c:pt idx="1710">
                  <c:v>1.3474038344228112</c:v>
                </c:pt>
                <c:pt idx="1711">
                  <c:v>1.5443429556948234</c:v>
                </c:pt>
                <c:pt idx="1712">
                  <c:v>1.6215929443500423</c:v>
                </c:pt>
                <c:pt idx="1713">
                  <c:v>1.6936642028143749</c:v>
                </c:pt>
                <c:pt idx="1714">
                  <c:v>1.7613226878659345</c:v>
                </c:pt>
                <c:pt idx="1715">
                  <c:v>1.2626071845014932</c:v>
                </c:pt>
                <c:pt idx="1716">
                  <c:v>1.1379624929984522</c:v>
                </c:pt>
                <c:pt idx="1717">
                  <c:v>1.0443413173629759</c:v>
                </c:pt>
                <c:pt idx="1718">
                  <c:v>0.44347178043587482</c:v>
                </c:pt>
                <c:pt idx="1719">
                  <c:v>0.33495459298056157</c:v>
                </c:pt>
                <c:pt idx="1720">
                  <c:v>0.11247483858956206</c:v>
                </c:pt>
                <c:pt idx="1721">
                  <c:v>1.1334295374490602</c:v>
                </c:pt>
                <c:pt idx="1722">
                  <c:v>1.516215376879994</c:v>
                </c:pt>
                <c:pt idx="1723">
                  <c:v>1.6243668910723237</c:v>
                </c:pt>
                <c:pt idx="1724">
                  <c:v>0.95065562959537364</c:v>
                </c:pt>
                <c:pt idx="1725">
                  <c:v>0.94036376879248673</c:v>
                </c:pt>
                <c:pt idx="1726">
                  <c:v>1.1836329810929225</c:v>
                </c:pt>
                <c:pt idx="1727">
                  <c:v>1.9993986826234507</c:v>
                </c:pt>
                <c:pt idx="1728">
                  <c:v>2.2157485433999939</c:v>
                </c:pt>
                <c:pt idx="1729">
                  <c:v>2.2220955147757713</c:v>
                </c:pt>
                <c:pt idx="1730">
                  <c:v>1.9863974883820754</c:v>
                </c:pt>
                <c:pt idx="1731">
                  <c:v>1.8248901715580552</c:v>
                </c:pt>
                <c:pt idx="1732">
                  <c:v>1.7519333197832243</c:v>
                </c:pt>
                <c:pt idx="1733">
                  <c:v>1.7726550077457599</c:v>
                </c:pt>
                <c:pt idx="1734">
                  <c:v>1.2523008843338654</c:v>
                </c:pt>
                <c:pt idx="1735">
                  <c:v>-0.22869417380167084</c:v>
                </c:pt>
                <c:pt idx="1736">
                  <c:v>0.19040585825331724</c:v>
                </c:pt>
                <c:pt idx="1737">
                  <c:v>1.2156852193037158</c:v>
                </c:pt>
                <c:pt idx="1738">
                  <c:v>1.1631461776553769</c:v>
                </c:pt>
                <c:pt idx="1739">
                  <c:v>0.8757436859895944</c:v>
                </c:pt>
                <c:pt idx="1740">
                  <c:v>1.4993656908503805</c:v>
                </c:pt>
                <c:pt idx="1741">
                  <c:v>1.7235044375166122</c:v>
                </c:pt>
                <c:pt idx="1742">
                  <c:v>1.4956682810510513</c:v>
                </c:pt>
                <c:pt idx="1743">
                  <c:v>1.0281339136826082</c:v>
                </c:pt>
                <c:pt idx="1744">
                  <c:v>1.1493531800115517</c:v>
                </c:pt>
                <c:pt idx="1745">
                  <c:v>1.4313237597040032</c:v>
                </c:pt>
                <c:pt idx="1746">
                  <c:v>1.2552995038390613</c:v>
                </c:pt>
                <c:pt idx="1747">
                  <c:v>1.274371050415396</c:v>
                </c:pt>
                <c:pt idx="1748">
                  <c:v>2.0216509987064408</c:v>
                </c:pt>
                <c:pt idx="1749">
                  <c:v>1.8689051774420462</c:v>
                </c:pt>
                <c:pt idx="1750">
                  <c:v>1.4841619775550012</c:v>
                </c:pt>
                <c:pt idx="1751">
                  <c:v>1.5922501545463983</c:v>
                </c:pt>
                <c:pt idx="1752">
                  <c:v>1.4001979344317539</c:v>
                </c:pt>
                <c:pt idx="1753">
                  <c:v>0.90684514595660393</c:v>
                </c:pt>
                <c:pt idx="1754">
                  <c:v>0.16783317408826945</c:v>
                </c:pt>
                <c:pt idx="1755">
                  <c:v>0.78193005461616316</c:v>
                </c:pt>
                <c:pt idx="1756">
                  <c:v>1.3996746977644312</c:v>
                </c:pt>
                <c:pt idx="1757">
                  <c:v>1.0737552877322465</c:v>
                </c:pt>
                <c:pt idx="1758">
                  <c:v>0.56994575698478478</c:v>
                </c:pt>
                <c:pt idx="1759">
                  <c:v>0.32646014710827309</c:v>
                </c:pt>
                <c:pt idx="1760">
                  <c:v>0.52011046966120433</c:v>
                </c:pt>
                <c:pt idx="1761">
                  <c:v>-0.77416815657807569</c:v>
                </c:pt>
                <c:pt idx="1762">
                  <c:v>-0.10416530765198863</c:v>
                </c:pt>
                <c:pt idx="1763">
                  <c:v>-0.34380019050241162</c:v>
                </c:pt>
                <c:pt idx="1764">
                  <c:v>0.19998865497230037</c:v>
                </c:pt>
                <c:pt idx="1765">
                  <c:v>1.0850393337570952</c:v>
                </c:pt>
                <c:pt idx="1766">
                  <c:v>2.3388473621096</c:v>
                </c:pt>
                <c:pt idx="1767">
                  <c:v>1.7394500225667011</c:v>
                </c:pt>
                <c:pt idx="1768">
                  <c:v>1.6786890246938577</c:v>
                </c:pt>
                <c:pt idx="1769">
                  <c:v>0.97400550378023631</c:v>
                </c:pt>
                <c:pt idx="1770">
                  <c:v>1.2445867466397453</c:v>
                </c:pt>
                <c:pt idx="1771">
                  <c:v>0.59360633871793755</c:v>
                </c:pt>
                <c:pt idx="1772">
                  <c:v>1.0864346074092595</c:v>
                </c:pt>
                <c:pt idx="1773">
                  <c:v>2.2859205705534422</c:v>
                </c:pt>
                <c:pt idx="1774">
                  <c:v>0.2195380210024902</c:v>
                </c:pt>
                <c:pt idx="1775">
                  <c:v>5.0188653653980966E-2</c:v>
                </c:pt>
                <c:pt idx="1776">
                  <c:v>-4.0264890633365913E-2</c:v>
                </c:pt>
                <c:pt idx="1777">
                  <c:v>0.82808910352963228</c:v>
                </c:pt>
                <c:pt idx="1778">
                  <c:v>1.7659887383446013</c:v>
                </c:pt>
                <c:pt idx="1779">
                  <c:v>2.3698291157985727</c:v>
                </c:pt>
                <c:pt idx="1780">
                  <c:v>2.2016494845944279</c:v>
                </c:pt>
                <c:pt idx="1781">
                  <c:v>1.9628226486014688</c:v>
                </c:pt>
                <c:pt idx="1782">
                  <c:v>1.7735729108881824</c:v>
                </c:pt>
                <c:pt idx="1783">
                  <c:v>1.8013375308632116</c:v>
                </c:pt>
                <c:pt idx="1784">
                  <c:v>1.5106141101815878</c:v>
                </c:pt>
                <c:pt idx="1785">
                  <c:v>0.65975576175673167</c:v>
                </c:pt>
                <c:pt idx="1786">
                  <c:v>0.22552013457835032</c:v>
                </c:pt>
                <c:pt idx="1787">
                  <c:v>1.1252071994380686</c:v>
                </c:pt>
                <c:pt idx="1788">
                  <c:v>1.7782998088420592</c:v>
                </c:pt>
                <c:pt idx="1789">
                  <c:v>1.7755734426456209</c:v>
                </c:pt>
                <c:pt idx="1790">
                  <c:v>1.5663537139385082</c:v>
                </c:pt>
                <c:pt idx="1791">
                  <c:v>1.6305119090912916</c:v>
                </c:pt>
                <c:pt idx="1792">
                  <c:v>1.4403076353809887</c:v>
                </c:pt>
                <c:pt idx="1793">
                  <c:v>1.2464582676014864</c:v>
                </c:pt>
                <c:pt idx="1794">
                  <c:v>0.76797310532014373</c:v>
                </c:pt>
                <c:pt idx="1795">
                  <c:v>0.61283732038154204</c:v>
                </c:pt>
                <c:pt idx="1796">
                  <c:v>-2.9956702368389889</c:v>
                </c:pt>
                <c:pt idx="1797">
                  <c:v>-1.901047837082988</c:v>
                </c:pt>
                <c:pt idx="1798">
                  <c:v>-1.9014015635996697</c:v>
                </c:pt>
                <c:pt idx="1799">
                  <c:v>-2.4788842893878069</c:v>
                </c:pt>
                <c:pt idx="1800">
                  <c:v>-2.5895472893172644</c:v>
                </c:pt>
                <c:pt idx="1801">
                  <c:v>-1.5101299748541306</c:v>
                </c:pt>
                <c:pt idx="1802">
                  <c:v>-1.4473439092790692</c:v>
                </c:pt>
                <c:pt idx="1803">
                  <c:v>-0.94134490265873938</c:v>
                </c:pt>
                <c:pt idx="1804">
                  <c:v>-0.86106673937385403</c:v>
                </c:pt>
                <c:pt idx="1805">
                  <c:v>-0.72734360014319144</c:v>
                </c:pt>
                <c:pt idx="1806">
                  <c:v>-1.5555801619220482</c:v>
                </c:pt>
                <c:pt idx="1807">
                  <c:v>-1.1016119073225619</c:v>
                </c:pt>
                <c:pt idx="1808">
                  <c:v>-0.9568112658471728</c:v>
                </c:pt>
                <c:pt idx="1809">
                  <c:v>-1.0060655972492021</c:v>
                </c:pt>
                <c:pt idx="1810">
                  <c:v>-0.39785518875708459</c:v>
                </c:pt>
                <c:pt idx="1811">
                  <c:v>-0.11192295002424518</c:v>
                </c:pt>
                <c:pt idx="1812">
                  <c:v>0.68636996575591325</c:v>
                </c:pt>
                <c:pt idx="1813">
                  <c:v>0.69180323816170264</c:v>
                </c:pt>
                <c:pt idx="1814">
                  <c:v>0.8133375987067003</c:v>
                </c:pt>
                <c:pt idx="1815">
                  <c:v>0.79921088721589173</c:v>
                </c:pt>
                <c:pt idx="1816">
                  <c:v>0.74742787147628476</c:v>
                </c:pt>
                <c:pt idx="1817">
                  <c:v>0.4247365390754167</c:v>
                </c:pt>
                <c:pt idx="1818">
                  <c:v>0.58333705492632471</c:v>
                </c:pt>
                <c:pt idx="1819">
                  <c:v>0.68922544310086964</c:v>
                </c:pt>
                <c:pt idx="1820">
                  <c:v>0.87135773205397127</c:v>
                </c:pt>
                <c:pt idx="1821">
                  <c:v>1.4976520928392776</c:v>
                </c:pt>
                <c:pt idx="1822">
                  <c:v>1.438459301648461</c:v>
                </c:pt>
                <c:pt idx="1823">
                  <c:v>1.4703688639512367</c:v>
                </c:pt>
                <c:pt idx="1824">
                  <c:v>1.4328519158339115</c:v>
                </c:pt>
                <c:pt idx="1825">
                  <c:v>1.4371671641479258</c:v>
                </c:pt>
                <c:pt idx="1826">
                  <c:v>1.0751571727171136</c:v>
                </c:pt>
                <c:pt idx="1827">
                  <c:v>1.2680731536245424</c:v>
                </c:pt>
                <c:pt idx="1828">
                  <c:v>1.4323077391043231</c:v>
                </c:pt>
                <c:pt idx="1829">
                  <c:v>1.8183317838798647</c:v>
                </c:pt>
                <c:pt idx="1830">
                  <c:v>1.765357540491111</c:v>
                </c:pt>
                <c:pt idx="1831">
                  <c:v>1.7347413090533068</c:v>
                </c:pt>
                <c:pt idx="1832">
                  <c:v>1.6081802488317538</c:v>
                </c:pt>
                <c:pt idx="1833">
                  <c:v>2.0045340942818894</c:v>
                </c:pt>
                <c:pt idx="1834">
                  <c:v>1.7100798986473027</c:v>
                </c:pt>
                <c:pt idx="1835">
                  <c:v>1.6194059044540901</c:v>
                </c:pt>
                <c:pt idx="1836">
                  <c:v>1.9930526234658035</c:v>
                </c:pt>
                <c:pt idx="1837">
                  <c:v>1.8263081394225487</c:v>
                </c:pt>
                <c:pt idx="1838">
                  <c:v>1.6018222490119014</c:v>
                </c:pt>
                <c:pt idx="1839">
                  <c:v>1.0449214826142577</c:v>
                </c:pt>
                <c:pt idx="1840">
                  <c:v>1.0942636286447907</c:v>
                </c:pt>
                <c:pt idx="1841">
                  <c:v>1.3011114862511008</c:v>
                </c:pt>
                <c:pt idx="1842">
                  <c:v>1.4806923360241093</c:v>
                </c:pt>
                <c:pt idx="1843">
                  <c:v>1.5677687275571084</c:v>
                </c:pt>
                <c:pt idx="1844">
                  <c:v>1.4825143836735022</c:v>
                </c:pt>
                <c:pt idx="1845">
                  <c:v>1.3366356178418302</c:v>
                </c:pt>
                <c:pt idx="1846">
                  <c:v>1.3918219022818969</c:v>
                </c:pt>
                <c:pt idx="1847">
                  <c:v>0.69486314919893322</c:v>
                </c:pt>
                <c:pt idx="1848">
                  <c:v>1.1563165983385284</c:v>
                </c:pt>
                <c:pt idx="1849">
                  <c:v>0.9477373887178604</c:v>
                </c:pt>
                <c:pt idx="1850">
                  <c:v>0.90617671775807829</c:v>
                </c:pt>
                <c:pt idx="1851">
                  <c:v>1.3716728281897428</c:v>
                </c:pt>
                <c:pt idx="1852">
                  <c:v>1.1911818513896075</c:v>
                </c:pt>
                <c:pt idx="1853">
                  <c:v>1.8897889089155664</c:v>
                </c:pt>
                <c:pt idx="1854">
                  <c:v>1.7100785192942707</c:v>
                </c:pt>
                <c:pt idx="1855">
                  <c:v>1.5254838738854384</c:v>
                </c:pt>
                <c:pt idx="1856">
                  <c:v>1.4427233288117542</c:v>
                </c:pt>
                <c:pt idx="1857">
                  <c:v>0.48686635503640369</c:v>
                </c:pt>
                <c:pt idx="1858">
                  <c:v>0.86345774040315404</c:v>
                </c:pt>
                <c:pt idx="1859">
                  <c:v>1.1892472170165123</c:v>
                </c:pt>
                <c:pt idx="1860">
                  <c:v>1.956128911038346</c:v>
                </c:pt>
                <c:pt idx="1861">
                  <c:v>1.6563741627108544</c:v>
                </c:pt>
                <c:pt idx="1862">
                  <c:v>1.9405106516377286</c:v>
                </c:pt>
                <c:pt idx="1863">
                  <c:v>1.7545471802482921</c:v>
                </c:pt>
                <c:pt idx="1864">
                  <c:v>1.3042531005471119</c:v>
                </c:pt>
                <c:pt idx="1865">
                  <c:v>8.318915686864635E-2</c:v>
                </c:pt>
                <c:pt idx="1866">
                  <c:v>-1.9775060605166024</c:v>
                </c:pt>
                <c:pt idx="1867">
                  <c:v>-0.5366022777424625</c:v>
                </c:pt>
                <c:pt idx="1868">
                  <c:v>-0.35120900868087745</c:v>
                </c:pt>
                <c:pt idx="1869">
                  <c:v>-1.5189854267338683</c:v>
                </c:pt>
                <c:pt idx="1870">
                  <c:v>0.10365147315433579</c:v>
                </c:pt>
                <c:pt idx="1871">
                  <c:v>0.76337532151250864</c:v>
                </c:pt>
                <c:pt idx="1872">
                  <c:v>1.3067434241418585</c:v>
                </c:pt>
                <c:pt idx="1873">
                  <c:v>1.0802803180240481</c:v>
                </c:pt>
                <c:pt idx="1874">
                  <c:v>1.2543069934755393</c:v>
                </c:pt>
                <c:pt idx="1875">
                  <c:v>-0.37161263647456816</c:v>
                </c:pt>
                <c:pt idx="1876">
                  <c:v>0.24259185937940117</c:v>
                </c:pt>
                <c:pt idx="1877">
                  <c:v>-0.85681922997995785</c:v>
                </c:pt>
                <c:pt idx="1878">
                  <c:v>-1.30071017785983</c:v>
                </c:pt>
                <c:pt idx="1879">
                  <c:v>-2.1152145876377912</c:v>
                </c:pt>
                <c:pt idx="1880">
                  <c:v>-0.64713097213067683</c:v>
                </c:pt>
                <c:pt idx="1881">
                  <c:v>-0.61893514260086657</c:v>
                </c:pt>
                <c:pt idx="1882">
                  <c:v>-0.58653921376341678</c:v>
                </c:pt>
                <c:pt idx="1883">
                  <c:v>0.28888373009040952</c:v>
                </c:pt>
                <c:pt idx="1884">
                  <c:v>0.62363020116099999</c:v>
                </c:pt>
                <c:pt idx="1885">
                  <c:v>0.54359086655704192</c:v>
                </c:pt>
                <c:pt idx="1886">
                  <c:v>1.0502523041008598</c:v>
                </c:pt>
                <c:pt idx="1887">
                  <c:v>1.1484097859939797</c:v>
                </c:pt>
                <c:pt idx="1888">
                  <c:v>-0.23055471677343931</c:v>
                </c:pt>
                <c:pt idx="1889">
                  <c:v>0.54022729348847165</c:v>
                </c:pt>
                <c:pt idx="1890">
                  <c:v>1.9380876227570851</c:v>
                </c:pt>
                <c:pt idx="1891">
                  <c:v>2.0311775623894825</c:v>
                </c:pt>
                <c:pt idx="1892">
                  <c:v>1.7924171280714682</c:v>
                </c:pt>
                <c:pt idx="1893">
                  <c:v>1.5735199164262237</c:v>
                </c:pt>
                <c:pt idx="1894">
                  <c:v>1.3272320134442566</c:v>
                </c:pt>
                <c:pt idx="1895">
                  <c:v>1.5098826941185199</c:v>
                </c:pt>
                <c:pt idx="1896">
                  <c:v>0.61951986044866603</c:v>
                </c:pt>
                <c:pt idx="1897">
                  <c:v>0.84454167106994682</c:v>
                </c:pt>
                <c:pt idx="1898">
                  <c:v>-0.56024340873014333</c:v>
                </c:pt>
                <c:pt idx="1899">
                  <c:v>-0.35761873458196447</c:v>
                </c:pt>
                <c:pt idx="1900">
                  <c:v>-2.0581535530288084</c:v>
                </c:pt>
                <c:pt idx="1901">
                  <c:v>-2.7783997146295145</c:v>
                </c:pt>
                <c:pt idx="1902">
                  <c:v>-1.6764922856591222</c:v>
                </c:pt>
                <c:pt idx="1903">
                  <c:v>-2.0677283831634488</c:v>
                </c:pt>
                <c:pt idx="1904">
                  <c:v>-1.7172893862425687</c:v>
                </c:pt>
                <c:pt idx="1905">
                  <c:v>-1.2372529011729325</c:v>
                </c:pt>
                <c:pt idx="1906">
                  <c:v>-2.1702520995986192</c:v>
                </c:pt>
                <c:pt idx="1907">
                  <c:v>-1.3382208957873361</c:v>
                </c:pt>
                <c:pt idx="1908">
                  <c:v>-0.83432024429935081</c:v>
                </c:pt>
                <c:pt idx="1909">
                  <c:v>-0.23264639200890691</c:v>
                </c:pt>
                <c:pt idx="1910">
                  <c:v>-1.3566579399363035</c:v>
                </c:pt>
                <c:pt idx="1911">
                  <c:v>-1.4059500453036491</c:v>
                </c:pt>
                <c:pt idx="1912">
                  <c:v>-1.1652069685039148</c:v>
                </c:pt>
                <c:pt idx="1913">
                  <c:v>-1.5796457418659471</c:v>
                </c:pt>
                <c:pt idx="1914">
                  <c:v>-1.8365462820526943</c:v>
                </c:pt>
                <c:pt idx="1915">
                  <c:v>-1.4509640948951594</c:v>
                </c:pt>
                <c:pt idx="1916">
                  <c:v>-0.78363367021191732</c:v>
                </c:pt>
                <c:pt idx="1917">
                  <c:v>-0.73679481315019812</c:v>
                </c:pt>
                <c:pt idx="1918">
                  <c:v>-0.60555119021144521</c:v>
                </c:pt>
                <c:pt idx="1919">
                  <c:v>-9.2223005468729996E-2</c:v>
                </c:pt>
                <c:pt idx="1920">
                  <c:v>-4.0861842246743905E-2</c:v>
                </c:pt>
                <c:pt idx="1921">
                  <c:v>0.63203006768651682</c:v>
                </c:pt>
                <c:pt idx="1922">
                  <c:v>0.30440306217831264</c:v>
                </c:pt>
                <c:pt idx="1923">
                  <c:v>-0.92953110508581127</c:v>
                </c:pt>
                <c:pt idx="1924">
                  <c:v>0.42234063078883893</c:v>
                </c:pt>
                <c:pt idx="1925">
                  <c:v>0.27506714242991243</c:v>
                </c:pt>
                <c:pt idx="1926">
                  <c:v>0.9315665808921274</c:v>
                </c:pt>
                <c:pt idx="1927">
                  <c:v>1.5611836111717634</c:v>
                </c:pt>
                <c:pt idx="1928">
                  <c:v>0.90107534405261069</c:v>
                </c:pt>
                <c:pt idx="1929">
                  <c:v>1.0053780191105763</c:v>
                </c:pt>
                <c:pt idx="1930">
                  <c:v>9.7344110523532409E-2</c:v>
                </c:pt>
                <c:pt idx="1931">
                  <c:v>-7.1409657640427254E-2</c:v>
                </c:pt>
                <c:pt idx="1932">
                  <c:v>0.69913954133766465</c:v>
                </c:pt>
                <c:pt idx="1933">
                  <c:v>0.87201600215244457</c:v>
                </c:pt>
                <c:pt idx="1934">
                  <c:v>1.4071695517795464</c:v>
                </c:pt>
                <c:pt idx="1935">
                  <c:v>1.2884542578462643</c:v>
                </c:pt>
                <c:pt idx="1936">
                  <c:v>0.85424540971700935</c:v>
                </c:pt>
                <c:pt idx="1937">
                  <c:v>2.347168455149844</c:v>
                </c:pt>
                <c:pt idx="1938">
                  <c:v>2.3200808748594008</c:v>
                </c:pt>
                <c:pt idx="1939">
                  <c:v>1.8434602671000093</c:v>
                </c:pt>
                <c:pt idx="1940">
                  <c:v>1.8688530004938222</c:v>
                </c:pt>
                <c:pt idx="1941">
                  <c:v>1.6017516420118745</c:v>
                </c:pt>
                <c:pt idx="1942">
                  <c:v>1.3741086470006341</c:v>
                </c:pt>
                <c:pt idx="1943">
                  <c:v>1.527421812829711</c:v>
                </c:pt>
                <c:pt idx="1944">
                  <c:v>1.660871986236311</c:v>
                </c:pt>
                <c:pt idx="1945">
                  <c:v>1.3577740524158417</c:v>
                </c:pt>
                <c:pt idx="1946">
                  <c:v>1.7216322211074562</c:v>
                </c:pt>
                <c:pt idx="1947">
                  <c:v>1.5016690405339177</c:v>
                </c:pt>
                <c:pt idx="1948">
                  <c:v>1.3375075648967298</c:v>
                </c:pt>
                <c:pt idx="1949">
                  <c:v>1.3014511915366196</c:v>
                </c:pt>
                <c:pt idx="1950">
                  <c:v>1.7035918445255791</c:v>
                </c:pt>
                <c:pt idx="1951">
                  <c:v>1.3317118783767325</c:v>
                </c:pt>
                <c:pt idx="1952">
                  <c:v>1.5920424205967343</c:v>
                </c:pt>
                <c:pt idx="1953">
                  <c:v>1.3915579911512415</c:v>
                </c:pt>
                <c:pt idx="1954">
                  <c:v>1.0908026294280824</c:v>
                </c:pt>
                <c:pt idx="1955">
                  <c:v>1.2611928972549453</c:v>
                </c:pt>
                <c:pt idx="1956">
                  <c:v>0.8278065517804758</c:v>
                </c:pt>
                <c:pt idx="1957">
                  <c:v>0.35920133079382016</c:v>
                </c:pt>
                <c:pt idx="1958">
                  <c:v>0.46748987364332067</c:v>
                </c:pt>
                <c:pt idx="1959">
                  <c:v>0.17256482779236593</c:v>
                </c:pt>
                <c:pt idx="1960">
                  <c:v>-1.7158153493673902</c:v>
                </c:pt>
                <c:pt idx="1961">
                  <c:v>-1.5859175700753829</c:v>
                </c:pt>
                <c:pt idx="1962">
                  <c:v>-0.92557780155490887</c:v>
                </c:pt>
                <c:pt idx="1963">
                  <c:v>-1.0320155990125492</c:v>
                </c:pt>
                <c:pt idx="1964">
                  <c:v>-0.85193150409398655</c:v>
                </c:pt>
                <c:pt idx="1965">
                  <c:v>5.620998691251617E-2</c:v>
                </c:pt>
                <c:pt idx="1966">
                  <c:v>0.2809703265823888</c:v>
                </c:pt>
                <c:pt idx="1967">
                  <c:v>-0.34838412388379125</c:v>
                </c:pt>
                <c:pt idx="1968">
                  <c:v>0.49184556327643736</c:v>
                </c:pt>
                <c:pt idx="1969">
                  <c:v>-1.4559750326972316</c:v>
                </c:pt>
                <c:pt idx="1970">
                  <c:v>-1.2931780157350625</c:v>
                </c:pt>
                <c:pt idx="1971">
                  <c:v>-1.705488946486402</c:v>
                </c:pt>
                <c:pt idx="1972">
                  <c:v>-0.64828037386761983</c:v>
                </c:pt>
                <c:pt idx="1973">
                  <c:v>-2.2987960526942848</c:v>
                </c:pt>
                <c:pt idx="1974">
                  <c:v>-2.2325361368973593</c:v>
                </c:pt>
                <c:pt idx="1975">
                  <c:v>-2.519312111398547</c:v>
                </c:pt>
                <c:pt idx="1976">
                  <c:v>-2.4968291077298064</c:v>
                </c:pt>
                <c:pt idx="1977">
                  <c:v>-1.0726295911167458</c:v>
                </c:pt>
                <c:pt idx="1978">
                  <c:v>-1.1109296283721666</c:v>
                </c:pt>
                <c:pt idx="1979">
                  <c:v>-1.6141026447271902</c:v>
                </c:pt>
                <c:pt idx="1980">
                  <c:v>-1.4283155546576851</c:v>
                </c:pt>
                <c:pt idx="1981">
                  <c:v>-1.8499275540184292</c:v>
                </c:pt>
                <c:pt idx="1982">
                  <c:v>-1.446727170684198</c:v>
                </c:pt>
                <c:pt idx="1983">
                  <c:v>-2.0461183124497313</c:v>
                </c:pt>
                <c:pt idx="1984">
                  <c:v>-1.2565581491567215</c:v>
                </c:pt>
                <c:pt idx="1985">
                  <c:v>-1.8846486713170485</c:v>
                </c:pt>
                <c:pt idx="1986">
                  <c:v>-1.3402561294215249</c:v>
                </c:pt>
                <c:pt idx="1987">
                  <c:v>-0.18812683558380258</c:v>
                </c:pt>
                <c:pt idx="1988">
                  <c:v>-0.13679095784575063</c:v>
                </c:pt>
                <c:pt idx="1989">
                  <c:v>0.26391564851077454</c:v>
                </c:pt>
                <c:pt idx="1990">
                  <c:v>8.0547363848781778E-2</c:v>
                </c:pt>
                <c:pt idx="1991">
                  <c:v>-0.20344659374696022</c:v>
                </c:pt>
                <c:pt idx="1992">
                  <c:v>0.57246080666622545</c:v>
                </c:pt>
                <c:pt idx="1993">
                  <c:v>1.3600070409073417</c:v>
                </c:pt>
                <c:pt idx="1994">
                  <c:v>1.3549185403637436</c:v>
                </c:pt>
                <c:pt idx="1995">
                  <c:v>1.6876431336958688</c:v>
                </c:pt>
                <c:pt idx="1996">
                  <c:v>0.39730392377648327</c:v>
                </c:pt>
                <c:pt idx="1997">
                  <c:v>0.95804011189396354</c:v>
                </c:pt>
                <c:pt idx="1998">
                  <c:v>0.82692319755170796</c:v>
                </c:pt>
                <c:pt idx="1999">
                  <c:v>0.17978172747298679</c:v>
                </c:pt>
                <c:pt idx="2000">
                  <c:v>-0.54761161696660976</c:v>
                </c:pt>
                <c:pt idx="2001">
                  <c:v>-0.30242175147890954</c:v>
                </c:pt>
                <c:pt idx="2002">
                  <c:v>-0.27230723407796936</c:v>
                </c:pt>
                <c:pt idx="2003">
                  <c:v>6.6715013802303019E-2</c:v>
                </c:pt>
                <c:pt idx="2004">
                  <c:v>0.75727982096823887</c:v>
                </c:pt>
                <c:pt idx="2005">
                  <c:v>1.0561055269897828</c:v>
                </c:pt>
                <c:pt idx="2006">
                  <c:v>1.0749072230452374</c:v>
                </c:pt>
                <c:pt idx="2007">
                  <c:v>0.38862177847613594</c:v>
                </c:pt>
                <c:pt idx="2008">
                  <c:v>0.18653392053468137</c:v>
                </c:pt>
                <c:pt idx="2009">
                  <c:v>-0.28673327548863742</c:v>
                </c:pt>
                <c:pt idx="2010">
                  <c:v>-1.044883582994278</c:v>
                </c:pt>
                <c:pt idx="2011">
                  <c:v>-1.2940790012441699</c:v>
                </c:pt>
                <c:pt idx="2012">
                  <c:v>-2.6410418863202176</c:v>
                </c:pt>
                <c:pt idx="2013">
                  <c:v>-2.2901469502531735</c:v>
                </c:pt>
                <c:pt idx="2014">
                  <c:v>-2.6086399228105677</c:v>
                </c:pt>
                <c:pt idx="2015">
                  <c:v>-1.8498837010484961</c:v>
                </c:pt>
                <c:pt idx="2016">
                  <c:v>-1.4311416181776688</c:v>
                </c:pt>
                <c:pt idx="2017">
                  <c:v>-1.6034441153664674</c:v>
                </c:pt>
                <c:pt idx="2018">
                  <c:v>-1.1757114557903947</c:v>
                </c:pt>
                <c:pt idx="2019">
                  <c:v>-1.8783467325377772</c:v>
                </c:pt>
                <c:pt idx="2020">
                  <c:v>-2.0079158387868192</c:v>
                </c:pt>
                <c:pt idx="2021">
                  <c:v>-2.4863563437310003</c:v>
                </c:pt>
                <c:pt idx="2022">
                  <c:v>-2.3850592570705613</c:v>
                </c:pt>
                <c:pt idx="2023">
                  <c:v>-2.2891171364504705</c:v>
                </c:pt>
                <c:pt idx="2024">
                  <c:v>-1.4957429762692804</c:v>
                </c:pt>
                <c:pt idx="2025">
                  <c:v>-1.1773485688315599</c:v>
                </c:pt>
                <c:pt idx="2026">
                  <c:v>-1.4053684872177339</c:v>
                </c:pt>
                <c:pt idx="2027">
                  <c:v>-0.93041266842250459</c:v>
                </c:pt>
                <c:pt idx="2028">
                  <c:v>-0.74679671535086123</c:v>
                </c:pt>
                <c:pt idx="2029">
                  <c:v>-0.85608171206880634</c:v>
                </c:pt>
                <c:pt idx="2030">
                  <c:v>-0.34443632410969649</c:v>
                </c:pt>
                <c:pt idx="2031">
                  <c:v>0.16357374299856842</c:v>
                </c:pt>
                <c:pt idx="2032">
                  <c:v>-0.13135816865880179</c:v>
                </c:pt>
                <c:pt idx="2033">
                  <c:v>-0.91744908838793626</c:v>
                </c:pt>
                <c:pt idx="2034">
                  <c:v>-1.1277038044756287</c:v>
                </c:pt>
                <c:pt idx="2035">
                  <c:v>-0.83936877067178217</c:v>
                </c:pt>
                <c:pt idx="2036">
                  <c:v>-1.0395980055438365</c:v>
                </c:pt>
                <c:pt idx="2037">
                  <c:v>-0.76462548285199439</c:v>
                </c:pt>
                <c:pt idx="2038">
                  <c:v>-0.31073733000321563</c:v>
                </c:pt>
                <c:pt idx="2039">
                  <c:v>0.18271866288727509</c:v>
                </c:pt>
                <c:pt idx="2040">
                  <c:v>-0.16113042889688617</c:v>
                </c:pt>
                <c:pt idx="2041">
                  <c:v>-9.4293110199369243E-2</c:v>
                </c:pt>
                <c:pt idx="2042">
                  <c:v>0.13554679415125448</c:v>
                </c:pt>
                <c:pt idx="2043">
                  <c:v>0.45907656990724294</c:v>
                </c:pt>
                <c:pt idx="2044">
                  <c:v>-3.4982194553614732E-2</c:v>
                </c:pt>
                <c:pt idx="2045">
                  <c:v>0.43732341603997005</c:v>
                </c:pt>
                <c:pt idx="2046">
                  <c:v>1.2330540161568591</c:v>
                </c:pt>
                <c:pt idx="2047">
                  <c:v>1.619616860561073</c:v>
                </c:pt>
                <c:pt idx="2048">
                  <c:v>1.5189614204285897</c:v>
                </c:pt>
                <c:pt idx="2049">
                  <c:v>0.7032919838212458</c:v>
                </c:pt>
                <c:pt idx="2050">
                  <c:v>-0.99595310201611009</c:v>
                </c:pt>
                <c:pt idx="2051">
                  <c:v>-1.2058168447869198</c:v>
                </c:pt>
                <c:pt idx="2052">
                  <c:v>-1.3885050490569839</c:v>
                </c:pt>
                <c:pt idx="2053">
                  <c:v>-0.86431251140513865</c:v>
                </c:pt>
                <c:pt idx="2054">
                  <c:v>-2.0781230290827883</c:v>
                </c:pt>
                <c:pt idx="2055">
                  <c:v>-2.3314629659252555</c:v>
                </c:pt>
                <c:pt idx="2056">
                  <c:v>-2.6568568955620933</c:v>
                </c:pt>
                <c:pt idx="2057">
                  <c:v>-0.69839416563176626</c:v>
                </c:pt>
                <c:pt idx="2058">
                  <c:v>-1.1376377711108068</c:v>
                </c:pt>
                <c:pt idx="2059">
                  <c:v>-0.98004507053054424</c:v>
                </c:pt>
                <c:pt idx="2060">
                  <c:v>-1.6313439517492314</c:v>
                </c:pt>
                <c:pt idx="2061">
                  <c:v>-1.8988471325774887</c:v>
                </c:pt>
                <c:pt idx="2062">
                  <c:v>-3.8824746410518411E-2</c:v>
                </c:pt>
                <c:pt idx="2063">
                  <c:v>-1.0944183895430448</c:v>
                </c:pt>
                <c:pt idx="2064">
                  <c:v>-0.23126487882611363</c:v>
                </c:pt>
                <c:pt idx="2065">
                  <c:v>0.66379026449696077</c:v>
                </c:pt>
                <c:pt idx="2066">
                  <c:v>0.70010488619471323</c:v>
                </c:pt>
                <c:pt idx="2067">
                  <c:v>0.16763451018397463</c:v>
                </c:pt>
                <c:pt idx="2068">
                  <c:v>5.8065018715063442E-2</c:v>
                </c:pt>
                <c:pt idx="2069">
                  <c:v>-0.35263246032184981</c:v>
                </c:pt>
                <c:pt idx="2070">
                  <c:v>-0.15070087270784055</c:v>
                </c:pt>
                <c:pt idx="2071">
                  <c:v>1.4856647027690848</c:v>
                </c:pt>
                <c:pt idx="2072">
                  <c:v>1.56812630639828</c:v>
                </c:pt>
                <c:pt idx="2073">
                  <c:v>1.7183219923008346</c:v>
                </c:pt>
                <c:pt idx="2074">
                  <c:v>1.6286625474146434</c:v>
                </c:pt>
                <c:pt idx="2075">
                  <c:v>1.519537063989997</c:v>
                </c:pt>
                <c:pt idx="2076">
                  <c:v>1.3604630219045259</c:v>
                </c:pt>
                <c:pt idx="2077">
                  <c:v>0.9736924077592316</c:v>
                </c:pt>
                <c:pt idx="2078">
                  <c:v>0.97692649137405096</c:v>
                </c:pt>
                <c:pt idx="2079">
                  <c:v>0.11101139378457235</c:v>
                </c:pt>
                <c:pt idx="2080">
                  <c:v>-8.7850171742663588E-2</c:v>
                </c:pt>
                <c:pt idx="2081">
                  <c:v>-7.0736635817477897E-2</c:v>
                </c:pt>
                <c:pt idx="2082">
                  <c:v>1.1411434847145376</c:v>
                </c:pt>
                <c:pt idx="2083">
                  <c:v>1.1169988606670194</c:v>
                </c:pt>
                <c:pt idx="2084">
                  <c:v>1.4690348804923308</c:v>
                </c:pt>
                <c:pt idx="2085">
                  <c:v>1.4072243757019274</c:v>
                </c:pt>
                <c:pt idx="2086">
                  <c:v>1.1925141981734448</c:v>
                </c:pt>
                <c:pt idx="2087">
                  <c:v>1.0192844577918325</c:v>
                </c:pt>
                <c:pt idx="2088">
                  <c:v>1.2232317240277666</c:v>
                </c:pt>
                <c:pt idx="2089">
                  <c:v>1.6299376124175482</c:v>
                </c:pt>
                <c:pt idx="2090">
                  <c:v>1.4884270035896705</c:v>
                </c:pt>
                <c:pt idx="2091">
                  <c:v>1.1647560760724844</c:v>
                </c:pt>
                <c:pt idx="2092">
                  <c:v>0.77079926120279296</c:v>
                </c:pt>
                <c:pt idx="2093">
                  <c:v>1.7551737794996334</c:v>
                </c:pt>
                <c:pt idx="2094">
                  <c:v>1.8088792919349648</c:v>
                </c:pt>
                <c:pt idx="2095">
                  <c:v>1.4800217600464058</c:v>
                </c:pt>
                <c:pt idx="2096">
                  <c:v>1.7827816400700953</c:v>
                </c:pt>
                <c:pt idx="2097">
                  <c:v>0.70287718930326626</c:v>
                </c:pt>
                <c:pt idx="2098">
                  <c:v>0.51929005709689791</c:v>
                </c:pt>
                <c:pt idx="2099">
                  <c:v>0.38067605858849551</c:v>
                </c:pt>
                <c:pt idx="2100">
                  <c:v>0.94092670084652885</c:v>
                </c:pt>
                <c:pt idx="2101">
                  <c:v>0.8801380746829095</c:v>
                </c:pt>
                <c:pt idx="2102">
                  <c:v>0.91733354385908905</c:v>
                </c:pt>
                <c:pt idx="2103">
                  <c:v>1.4601652848239743</c:v>
                </c:pt>
                <c:pt idx="2104">
                  <c:v>1.4479647910093734</c:v>
                </c:pt>
                <c:pt idx="2105">
                  <c:v>1.60580071530002</c:v>
                </c:pt>
                <c:pt idx="2106">
                  <c:v>1.1348560213822843</c:v>
                </c:pt>
                <c:pt idx="2107">
                  <c:v>-0.27607393146453441</c:v>
                </c:pt>
                <c:pt idx="2108">
                  <c:v>-0.34639627881677493</c:v>
                </c:pt>
                <c:pt idx="2109">
                  <c:v>-1.4881028491495851</c:v>
                </c:pt>
                <c:pt idx="2110">
                  <c:v>-0.85159741823316493</c:v>
                </c:pt>
                <c:pt idx="2111">
                  <c:v>-0.50088426244447037</c:v>
                </c:pt>
                <c:pt idx="2112">
                  <c:v>-0.11475995572073533</c:v>
                </c:pt>
                <c:pt idx="2113">
                  <c:v>6.9390626529535357E-2</c:v>
                </c:pt>
                <c:pt idx="2114">
                  <c:v>-0.91928442399830279</c:v>
                </c:pt>
                <c:pt idx="2115">
                  <c:v>-1.3870763617294684</c:v>
                </c:pt>
                <c:pt idx="2116">
                  <c:v>-1.363357277940392</c:v>
                </c:pt>
                <c:pt idx="2117">
                  <c:v>0.37171531473110914</c:v>
                </c:pt>
                <c:pt idx="2118">
                  <c:v>-2.2422030636489292</c:v>
                </c:pt>
                <c:pt idx="2119">
                  <c:v>-1.8127714574176097</c:v>
                </c:pt>
                <c:pt idx="2120">
                  <c:v>-1.9288778954978851</c:v>
                </c:pt>
                <c:pt idx="2121">
                  <c:v>-2.4984752794034106</c:v>
                </c:pt>
                <c:pt idx="2122">
                  <c:v>-1.9718517745755642</c:v>
                </c:pt>
                <c:pt idx="2123">
                  <c:v>-1.1565958994165861</c:v>
                </c:pt>
                <c:pt idx="2124">
                  <c:v>-1.053439070819681</c:v>
                </c:pt>
                <c:pt idx="2125">
                  <c:v>-1.2125742663144499</c:v>
                </c:pt>
                <c:pt idx="2126">
                  <c:v>-1.5668441619396198</c:v>
                </c:pt>
                <c:pt idx="2127">
                  <c:v>-1.3710955460841139</c:v>
                </c:pt>
                <c:pt idx="2128">
                  <c:v>-1.9655734749819949</c:v>
                </c:pt>
                <c:pt idx="2129">
                  <c:v>-1.8400054999121025</c:v>
                </c:pt>
                <c:pt idx="2130">
                  <c:v>-1.8025717912380075</c:v>
                </c:pt>
                <c:pt idx="2131">
                  <c:v>-1.4728327797904359</c:v>
                </c:pt>
                <c:pt idx="2132">
                  <c:v>-2.3777649906125937</c:v>
                </c:pt>
                <c:pt idx="2133">
                  <c:v>-2.2417621854872611</c:v>
                </c:pt>
                <c:pt idx="2134">
                  <c:v>-1.853560559112668</c:v>
                </c:pt>
                <c:pt idx="2135">
                  <c:v>-1.5712696754416182</c:v>
                </c:pt>
                <c:pt idx="2136">
                  <c:v>-1.934589702913917</c:v>
                </c:pt>
                <c:pt idx="2137">
                  <c:v>-1.7237026034493443</c:v>
                </c:pt>
                <c:pt idx="2138">
                  <c:v>-1.8645144469623447</c:v>
                </c:pt>
                <c:pt idx="2139">
                  <c:v>-1.2079139382721926</c:v>
                </c:pt>
                <c:pt idx="2140">
                  <c:v>-1.6593714934784123</c:v>
                </c:pt>
                <c:pt idx="2141">
                  <c:v>-1.4101951102075851</c:v>
                </c:pt>
                <c:pt idx="2142">
                  <c:v>-1.6772776616042095</c:v>
                </c:pt>
                <c:pt idx="2143">
                  <c:v>-1.7698741983683235</c:v>
                </c:pt>
                <c:pt idx="2144">
                  <c:v>-1.9659089176396993</c:v>
                </c:pt>
                <c:pt idx="2145">
                  <c:v>-1.1614136310468308</c:v>
                </c:pt>
                <c:pt idx="2146">
                  <c:v>-0.79873642112590304</c:v>
                </c:pt>
                <c:pt idx="2147">
                  <c:v>-0.55527082207713763</c:v>
                </c:pt>
                <c:pt idx="2148">
                  <c:v>-0.47759282195839775</c:v>
                </c:pt>
                <c:pt idx="2149">
                  <c:v>-3.5307846867651545E-2</c:v>
                </c:pt>
                <c:pt idx="2150">
                  <c:v>0.24792869326157602</c:v>
                </c:pt>
                <c:pt idx="2151">
                  <c:v>-0.49903275425386096</c:v>
                </c:pt>
                <c:pt idx="2152">
                  <c:v>-0.44822262170759303</c:v>
                </c:pt>
                <c:pt idx="2153">
                  <c:v>-1.0614583286017889</c:v>
                </c:pt>
                <c:pt idx="2154">
                  <c:v>3.8093364469653335E-2</c:v>
                </c:pt>
                <c:pt idx="2155">
                  <c:v>1.084816793572648</c:v>
                </c:pt>
                <c:pt idx="2156">
                  <c:v>0.48975099455905152</c:v>
                </c:pt>
                <c:pt idx="2157">
                  <c:v>0.18961241170285459</c:v>
                </c:pt>
                <c:pt idx="2158">
                  <c:v>-0.39582123849300566</c:v>
                </c:pt>
                <c:pt idx="2159">
                  <c:v>1.4188814060561892</c:v>
                </c:pt>
                <c:pt idx="2160">
                  <c:v>1.6782417904267548</c:v>
                </c:pt>
                <c:pt idx="2161">
                  <c:v>0.64900850474244609</c:v>
                </c:pt>
                <c:pt idx="2162">
                  <c:v>1.6963961852269303</c:v>
                </c:pt>
                <c:pt idx="2163">
                  <c:v>2.0277379919292007</c:v>
                </c:pt>
                <c:pt idx="2164">
                  <c:v>1.3479982863082016</c:v>
                </c:pt>
                <c:pt idx="2165">
                  <c:v>0.94074553630672231</c:v>
                </c:pt>
                <c:pt idx="2166">
                  <c:v>1.2380763258280878</c:v>
                </c:pt>
                <c:pt idx="2167">
                  <c:v>1.3688641917542823</c:v>
                </c:pt>
                <c:pt idx="2168">
                  <c:v>0.5952778177666701</c:v>
                </c:pt>
                <c:pt idx="2169">
                  <c:v>-0.136050337949679</c:v>
                </c:pt>
                <c:pt idx="2170">
                  <c:v>0.10066186384477366</c:v>
                </c:pt>
                <c:pt idx="2171">
                  <c:v>0.1699789158007293</c:v>
                </c:pt>
                <c:pt idx="2172">
                  <c:v>1.1245950366841508</c:v>
                </c:pt>
                <c:pt idx="2173">
                  <c:v>-0.38582709921485986</c:v>
                </c:pt>
                <c:pt idx="2174">
                  <c:v>-0.17006109922699592</c:v>
                </c:pt>
                <c:pt idx="2175">
                  <c:v>0.52824164718441557</c:v>
                </c:pt>
                <c:pt idx="2176">
                  <c:v>1.2997499418109659</c:v>
                </c:pt>
                <c:pt idx="2177">
                  <c:v>0.45248094151405316</c:v>
                </c:pt>
                <c:pt idx="2178">
                  <c:v>-0.14987922426635655</c:v>
                </c:pt>
                <c:pt idx="2179">
                  <c:v>-0.28517598628974183</c:v>
                </c:pt>
                <c:pt idx="2180">
                  <c:v>-2.571662373080283</c:v>
                </c:pt>
                <c:pt idx="2181">
                  <c:v>-2.0669550353089639</c:v>
                </c:pt>
                <c:pt idx="2182">
                  <c:v>-0.60016791305135286</c:v>
                </c:pt>
                <c:pt idx="2183">
                  <c:v>-2.553178612754222</c:v>
                </c:pt>
                <c:pt idx="2184">
                  <c:v>-1.9854682352301054</c:v>
                </c:pt>
                <c:pt idx="2185">
                  <c:v>-1.0145605715304189</c:v>
                </c:pt>
                <c:pt idx="2186">
                  <c:v>-0.70972735394044495</c:v>
                </c:pt>
                <c:pt idx="2187">
                  <c:v>-2.8408223346324513</c:v>
                </c:pt>
                <c:pt idx="2188">
                  <c:v>-1.8187440584875159</c:v>
                </c:pt>
                <c:pt idx="2189">
                  <c:v>-3.019064454098626</c:v>
                </c:pt>
                <c:pt idx="2190">
                  <c:v>-1.7107991970969616</c:v>
                </c:pt>
                <c:pt idx="2191">
                  <c:v>-0.27865086915720821</c:v>
                </c:pt>
                <c:pt idx="2192">
                  <c:v>-1.0268674779994067</c:v>
                </c:pt>
                <c:pt idx="2193">
                  <c:v>-1.6775189173589493</c:v>
                </c:pt>
                <c:pt idx="2194">
                  <c:v>-1.4239867519220084</c:v>
                </c:pt>
                <c:pt idx="2195">
                  <c:v>-0.8349788221220602</c:v>
                </c:pt>
                <c:pt idx="2196">
                  <c:v>-0.75414708365855698</c:v>
                </c:pt>
                <c:pt idx="2197">
                  <c:v>-2.8004931465746292</c:v>
                </c:pt>
                <c:pt idx="2198">
                  <c:v>-1.4906413733144601</c:v>
                </c:pt>
                <c:pt idx="2199">
                  <c:v>-1.3479419069724536</c:v>
                </c:pt>
                <c:pt idx="2200">
                  <c:v>-2.0567172108523715</c:v>
                </c:pt>
                <c:pt idx="2201">
                  <c:v>-2.1301024103078388</c:v>
                </c:pt>
                <c:pt idx="2202">
                  <c:v>-2.7424547541476825</c:v>
                </c:pt>
                <c:pt idx="2203">
                  <c:v>-2.8884211477116732</c:v>
                </c:pt>
                <c:pt idx="2204">
                  <c:v>-2.6887742952884497</c:v>
                </c:pt>
                <c:pt idx="2205">
                  <c:v>-2.8843530174833765</c:v>
                </c:pt>
                <c:pt idx="2206">
                  <c:v>-2.5781585200681341</c:v>
                </c:pt>
                <c:pt idx="2207">
                  <c:v>-1.1158359886530866</c:v>
                </c:pt>
                <c:pt idx="2208">
                  <c:v>-1.163806199305423</c:v>
                </c:pt>
                <c:pt idx="2209">
                  <c:v>-1.924044653069096</c:v>
                </c:pt>
                <c:pt idx="2210">
                  <c:v>-1.4154687100157715</c:v>
                </c:pt>
                <c:pt idx="2211">
                  <c:v>-1.3507559762994739</c:v>
                </c:pt>
                <c:pt idx="2212">
                  <c:v>-0.76378850081517735</c:v>
                </c:pt>
                <c:pt idx="2213">
                  <c:v>-0.9568217468994723</c:v>
                </c:pt>
                <c:pt idx="2214">
                  <c:v>-1.336308859228035</c:v>
                </c:pt>
                <c:pt idx="2215">
                  <c:v>-1.1391211749768255</c:v>
                </c:pt>
                <c:pt idx="2216">
                  <c:v>-1.4750199177319063</c:v>
                </c:pt>
                <c:pt idx="2217">
                  <c:v>-1.6390754412006843</c:v>
                </c:pt>
                <c:pt idx="2218">
                  <c:v>-0.62067737531444866</c:v>
                </c:pt>
                <c:pt idx="2219">
                  <c:v>-0.62459679288285186</c:v>
                </c:pt>
                <c:pt idx="2220">
                  <c:v>-0.23948413707548757</c:v>
                </c:pt>
                <c:pt idx="2221">
                  <c:v>-0.10483974511933056</c:v>
                </c:pt>
                <c:pt idx="2222">
                  <c:v>-1.2129592814045657E-2</c:v>
                </c:pt>
                <c:pt idx="2223">
                  <c:v>0.49155531716037831</c:v>
                </c:pt>
                <c:pt idx="2224">
                  <c:v>4.0306489544551662E-2</c:v>
                </c:pt>
                <c:pt idx="2225">
                  <c:v>-0.76205722725801339</c:v>
                </c:pt>
                <c:pt idx="2226">
                  <c:v>-0.13529879829215574</c:v>
                </c:pt>
                <c:pt idx="2227">
                  <c:v>-0.32315607675755392</c:v>
                </c:pt>
                <c:pt idx="2228">
                  <c:v>-0.91206313283769969</c:v>
                </c:pt>
                <c:pt idx="2229">
                  <c:v>-1.6865425652138606</c:v>
                </c:pt>
                <c:pt idx="2230">
                  <c:v>-0.45132379385743371</c:v>
                </c:pt>
                <c:pt idx="2231">
                  <c:v>-1.4524849823862953</c:v>
                </c:pt>
                <c:pt idx="2232">
                  <c:v>-1.5976797866337731</c:v>
                </c:pt>
                <c:pt idx="2233">
                  <c:v>-1.1382183584529373</c:v>
                </c:pt>
                <c:pt idx="2234">
                  <c:v>-2.1779708972120515</c:v>
                </c:pt>
                <c:pt idx="2235">
                  <c:v>-2.8103571605880369</c:v>
                </c:pt>
                <c:pt idx="2236">
                  <c:v>-1.7859454536361941</c:v>
                </c:pt>
                <c:pt idx="2237">
                  <c:v>-0.77339200999517332</c:v>
                </c:pt>
                <c:pt idx="2238">
                  <c:v>-0.60905280627516001</c:v>
                </c:pt>
                <c:pt idx="2239">
                  <c:v>-4.3272079855589327E-2</c:v>
                </c:pt>
                <c:pt idx="2240">
                  <c:v>0.15077550629002101</c:v>
                </c:pt>
                <c:pt idx="2241">
                  <c:v>-1.1469052808484097</c:v>
                </c:pt>
                <c:pt idx="2242">
                  <c:v>-0.6196907081732097</c:v>
                </c:pt>
                <c:pt idx="2243">
                  <c:v>-0.2390863995922935</c:v>
                </c:pt>
                <c:pt idx="2244">
                  <c:v>-0.53142146682298486</c:v>
                </c:pt>
                <c:pt idx="2245">
                  <c:v>-3.520178790070045E-2</c:v>
                </c:pt>
                <c:pt idx="2246">
                  <c:v>0.54329113158629005</c:v>
                </c:pt>
                <c:pt idx="2247">
                  <c:v>0.35118039166847759</c:v>
                </c:pt>
                <c:pt idx="2248">
                  <c:v>0.60311923694969816</c:v>
                </c:pt>
                <c:pt idx="2249">
                  <c:v>0.23136422514365623</c:v>
                </c:pt>
                <c:pt idx="2250">
                  <c:v>0.49392122527058013</c:v>
                </c:pt>
                <c:pt idx="2251">
                  <c:v>0.27711598895269451</c:v>
                </c:pt>
                <c:pt idx="2252">
                  <c:v>1.291658118151046</c:v>
                </c:pt>
                <c:pt idx="2253">
                  <c:v>1.0553065101483505</c:v>
                </c:pt>
                <c:pt idx="2254">
                  <c:v>0.60930436488347461</c:v>
                </c:pt>
                <c:pt idx="2255">
                  <c:v>0.54834231515017984</c:v>
                </c:pt>
                <c:pt idx="2256">
                  <c:v>0.25484458245436048</c:v>
                </c:pt>
                <c:pt idx="2257">
                  <c:v>1.4173016117870325E-2</c:v>
                </c:pt>
                <c:pt idx="2258">
                  <c:v>0.13777193316551828</c:v>
                </c:pt>
                <c:pt idx="2259">
                  <c:v>0.20627076945713271</c:v>
                </c:pt>
                <c:pt idx="2260">
                  <c:v>6.1451034956213806E-3</c:v>
                </c:pt>
                <c:pt idx="2261">
                  <c:v>0.7421950003833151</c:v>
                </c:pt>
                <c:pt idx="2262">
                  <c:v>1.2062550474889988</c:v>
                </c:pt>
                <c:pt idx="2263">
                  <c:v>2.0877611655076183</c:v>
                </c:pt>
                <c:pt idx="2264">
                  <c:v>1.8223849789422486</c:v>
                </c:pt>
                <c:pt idx="2265">
                  <c:v>1.8463731062846405</c:v>
                </c:pt>
                <c:pt idx="2266">
                  <c:v>0.85966345940361866</c:v>
                </c:pt>
                <c:pt idx="2267">
                  <c:v>0.94506099164589019</c:v>
                </c:pt>
                <c:pt idx="2268">
                  <c:v>6.6049621008873932E-2</c:v>
                </c:pt>
                <c:pt idx="2269">
                  <c:v>-1.0045779559812906</c:v>
                </c:pt>
                <c:pt idx="2270">
                  <c:v>-0.92269059343722326</c:v>
                </c:pt>
                <c:pt idx="2271">
                  <c:v>-1.980881924968265</c:v>
                </c:pt>
                <c:pt idx="2272">
                  <c:v>-1.7574993517375506</c:v>
                </c:pt>
                <c:pt idx="2273">
                  <c:v>-1.3510163510426882</c:v>
                </c:pt>
                <c:pt idx="2274">
                  <c:v>-2.6262367461506222</c:v>
                </c:pt>
                <c:pt idx="2275">
                  <c:v>-1.2862923664079207</c:v>
                </c:pt>
                <c:pt idx="2276">
                  <c:v>-1.5780768979991786</c:v>
                </c:pt>
                <c:pt idx="2277">
                  <c:v>-1.3391352130379872</c:v>
                </c:pt>
                <c:pt idx="2278">
                  <c:v>-1.0699557277651091</c:v>
                </c:pt>
                <c:pt idx="2279">
                  <c:v>-0.75382110858080531</c:v>
                </c:pt>
                <c:pt idx="2280">
                  <c:v>0.1074369871333733</c:v>
                </c:pt>
                <c:pt idx="2281">
                  <c:v>-0.70235797599521688</c:v>
                </c:pt>
                <c:pt idx="2282">
                  <c:v>-1.1506018912360998</c:v>
                </c:pt>
                <c:pt idx="2283">
                  <c:v>-1.1436983863765779</c:v>
                </c:pt>
                <c:pt idx="2284">
                  <c:v>-0.76182462433024389</c:v>
                </c:pt>
                <c:pt idx="2285">
                  <c:v>-0.82588866506199121</c:v>
                </c:pt>
                <c:pt idx="2286">
                  <c:v>-0.43709774478867014</c:v>
                </c:pt>
                <c:pt idx="2287">
                  <c:v>0.26333533734172332</c:v>
                </c:pt>
                <c:pt idx="2288">
                  <c:v>0.38842364332381341</c:v>
                </c:pt>
                <c:pt idx="2289">
                  <c:v>-0.78172099578984899</c:v>
                </c:pt>
                <c:pt idx="2290">
                  <c:v>-0.57230861582018522</c:v>
                </c:pt>
                <c:pt idx="2291">
                  <c:v>-0.48984983988724895</c:v>
                </c:pt>
                <c:pt idx="2292">
                  <c:v>-0.8805344364151827</c:v>
                </c:pt>
                <c:pt idx="2293">
                  <c:v>-2.5102345917289628</c:v>
                </c:pt>
                <c:pt idx="2294">
                  <c:v>-2.2637382581679342</c:v>
                </c:pt>
                <c:pt idx="2295">
                  <c:v>-2.3260516827562445</c:v>
                </c:pt>
                <c:pt idx="2296">
                  <c:v>-2.2623608668111674</c:v>
                </c:pt>
                <c:pt idx="2297">
                  <c:v>-2.7134542684010827</c:v>
                </c:pt>
                <c:pt idx="2298">
                  <c:v>-1.5576168080405435</c:v>
                </c:pt>
                <c:pt idx="2299">
                  <c:v>-1.6214384681710963</c:v>
                </c:pt>
                <c:pt idx="2300">
                  <c:v>-1.7878589164506689</c:v>
                </c:pt>
                <c:pt idx="2301">
                  <c:v>-1.9982948389023998</c:v>
                </c:pt>
                <c:pt idx="2302">
                  <c:v>-2.4305564753124864</c:v>
                </c:pt>
                <c:pt idx="2303">
                  <c:v>-2.1867254177376632</c:v>
                </c:pt>
                <c:pt idx="2304">
                  <c:v>-1.6308884775563839</c:v>
                </c:pt>
                <c:pt idx="2305">
                  <c:v>-2.0068651635379209</c:v>
                </c:pt>
                <c:pt idx="2306">
                  <c:v>-1.7685379940453478</c:v>
                </c:pt>
                <c:pt idx="2307">
                  <c:v>-1.7220453909718629</c:v>
                </c:pt>
                <c:pt idx="2308">
                  <c:v>-0.90243723799283249</c:v>
                </c:pt>
                <c:pt idx="2309">
                  <c:v>-0.75381530040782185</c:v>
                </c:pt>
                <c:pt idx="2310">
                  <c:v>-0.2080371914045184</c:v>
                </c:pt>
                <c:pt idx="2311">
                  <c:v>-5.1131915639261435E-2</c:v>
                </c:pt>
                <c:pt idx="2312">
                  <c:v>-1.8936546271523184E-2</c:v>
                </c:pt>
                <c:pt idx="2313">
                  <c:v>0.53743598188036035</c:v>
                </c:pt>
                <c:pt idx="2314">
                  <c:v>0.95271178133308343</c:v>
                </c:pt>
                <c:pt idx="2315">
                  <c:v>0.82445960573338073</c:v>
                </c:pt>
                <c:pt idx="2316">
                  <c:v>0.53910998877823801</c:v>
                </c:pt>
                <c:pt idx="2317">
                  <c:v>1.8559721664077198</c:v>
                </c:pt>
                <c:pt idx="2318">
                  <c:v>1.4257256977967252</c:v>
                </c:pt>
                <c:pt idx="2319">
                  <c:v>1.5378084876367941</c:v>
                </c:pt>
                <c:pt idx="2320">
                  <c:v>1.7416467071438952</c:v>
                </c:pt>
                <c:pt idx="2321">
                  <c:v>1.3436387868394226</c:v>
                </c:pt>
                <c:pt idx="2322">
                  <c:v>0.72464850861130659</c:v>
                </c:pt>
                <c:pt idx="2323">
                  <c:v>0.84064632745017087</c:v>
                </c:pt>
                <c:pt idx="2324">
                  <c:v>1.0794472528537464</c:v>
                </c:pt>
                <c:pt idx="2325">
                  <c:v>1.3974377966675666</c:v>
                </c:pt>
                <c:pt idx="2326">
                  <c:v>1.4058624146805581</c:v>
                </c:pt>
                <c:pt idx="2327">
                  <c:v>1.194846029035509</c:v>
                </c:pt>
                <c:pt idx="2328">
                  <c:v>0.79215536477552118</c:v>
                </c:pt>
                <c:pt idx="2329">
                  <c:v>0.87750503254084211</c:v>
                </c:pt>
                <c:pt idx="2330">
                  <c:v>1.3879707567042237</c:v>
                </c:pt>
                <c:pt idx="2331">
                  <c:v>1.3436441296572044</c:v>
                </c:pt>
                <c:pt idx="2332">
                  <c:v>1.0590264408882393</c:v>
                </c:pt>
                <c:pt idx="2333">
                  <c:v>1.2273327871229991</c:v>
                </c:pt>
                <c:pt idx="2334">
                  <c:v>1.5104664398514425</c:v>
                </c:pt>
                <c:pt idx="2335">
                  <c:v>1.5640828084664891</c:v>
                </c:pt>
                <c:pt idx="2336">
                  <c:v>0.47347087790435072</c:v>
                </c:pt>
                <c:pt idx="2337">
                  <c:v>0.93473605944968319</c:v>
                </c:pt>
                <c:pt idx="2338">
                  <c:v>0.69919129334971775</c:v>
                </c:pt>
                <c:pt idx="2339">
                  <c:v>0.91845407849293437</c:v>
                </c:pt>
                <c:pt idx="2340">
                  <c:v>1.2909204248138386</c:v>
                </c:pt>
                <c:pt idx="2341">
                  <c:v>0.9818308791392496</c:v>
                </c:pt>
                <c:pt idx="2342">
                  <c:v>0.80385005697260459</c:v>
                </c:pt>
                <c:pt idx="2343">
                  <c:v>1.4387634824880315</c:v>
                </c:pt>
                <c:pt idx="2344">
                  <c:v>1.3312329370120737</c:v>
                </c:pt>
                <c:pt idx="2345">
                  <c:v>1.3867632946128705</c:v>
                </c:pt>
                <c:pt idx="2346">
                  <c:v>2.1816941402865142</c:v>
                </c:pt>
                <c:pt idx="2347">
                  <c:v>1.9690270608027063</c:v>
                </c:pt>
                <c:pt idx="2348">
                  <c:v>2.3125671676423614</c:v>
                </c:pt>
                <c:pt idx="2349">
                  <c:v>1.7278903319918109</c:v>
                </c:pt>
                <c:pt idx="2350">
                  <c:v>2.1366267149283278</c:v>
                </c:pt>
                <c:pt idx="2351">
                  <c:v>1.4354564149640647</c:v>
                </c:pt>
                <c:pt idx="2352">
                  <c:v>1.2423591925016393</c:v>
                </c:pt>
                <c:pt idx="2353">
                  <c:v>0.46011440472660275</c:v>
                </c:pt>
                <c:pt idx="2354">
                  <c:v>0.65997182458017078</c:v>
                </c:pt>
                <c:pt idx="2355">
                  <c:v>0.35519116313691973</c:v>
                </c:pt>
                <c:pt idx="2356">
                  <c:v>1.1640917436775939</c:v>
                </c:pt>
                <c:pt idx="2357">
                  <c:v>1.0438321019228933</c:v>
                </c:pt>
                <c:pt idx="2358">
                  <c:v>0.75980938865022096</c:v>
                </c:pt>
                <c:pt idx="2359">
                  <c:v>0.24569866003983645</c:v>
                </c:pt>
                <c:pt idx="2360">
                  <c:v>0.14641017415122135</c:v>
                </c:pt>
                <c:pt idx="2361">
                  <c:v>0.94293024500684242</c:v>
                </c:pt>
                <c:pt idx="2362">
                  <c:v>0.2278055770813677</c:v>
                </c:pt>
                <c:pt idx="2363">
                  <c:v>0.70712061838939044</c:v>
                </c:pt>
                <c:pt idx="2364">
                  <c:v>1.3695638438648272</c:v>
                </c:pt>
                <c:pt idx="2365">
                  <c:v>2.1344925146530014</c:v>
                </c:pt>
                <c:pt idx="2366">
                  <c:v>1.9972554034310273</c:v>
                </c:pt>
                <c:pt idx="2367">
                  <c:v>1.4299192433786736</c:v>
                </c:pt>
                <c:pt idx="2368">
                  <c:v>1.7008012945448603</c:v>
                </c:pt>
                <c:pt idx="2369">
                  <c:v>1.5946263813896371</c:v>
                </c:pt>
                <c:pt idx="2370">
                  <c:v>1.31993812776775</c:v>
                </c:pt>
                <c:pt idx="2371">
                  <c:v>1.4178150428289849</c:v>
                </c:pt>
                <c:pt idx="2372">
                  <c:v>1.1997790599753586</c:v>
                </c:pt>
                <c:pt idx="2373">
                  <c:v>1.2933130285870391</c:v>
                </c:pt>
                <c:pt idx="2374">
                  <c:v>1.2894590195924218</c:v>
                </c:pt>
                <c:pt idx="2375">
                  <c:v>0.35430790231643589</c:v>
                </c:pt>
                <c:pt idx="2376">
                  <c:v>-0.20497038829795272</c:v>
                </c:pt>
                <c:pt idx="2377">
                  <c:v>-0.25609295182570713</c:v>
                </c:pt>
                <c:pt idx="2378">
                  <c:v>-2.4597567940875743E-2</c:v>
                </c:pt>
                <c:pt idx="2379">
                  <c:v>7.7623776311948986E-2</c:v>
                </c:pt>
                <c:pt idx="2380">
                  <c:v>-1.3543390228135057</c:v>
                </c:pt>
                <c:pt idx="2381">
                  <c:v>-1.2551822196286078</c:v>
                </c:pt>
                <c:pt idx="2382">
                  <c:v>-0.8516270701870996</c:v>
                </c:pt>
                <c:pt idx="2383">
                  <c:v>7.2943270801271415E-2</c:v>
                </c:pt>
                <c:pt idx="2384">
                  <c:v>-0.11636804300587202</c:v>
                </c:pt>
                <c:pt idx="2385">
                  <c:v>0.26771817655130897</c:v>
                </c:pt>
                <c:pt idx="2386">
                  <c:v>-0.19033207250932058</c:v>
                </c:pt>
                <c:pt idx="2387">
                  <c:v>-4.7901325950096822E-2</c:v>
                </c:pt>
                <c:pt idx="2388">
                  <c:v>-1.5983129722915346</c:v>
                </c:pt>
                <c:pt idx="2389">
                  <c:v>-1.4761257465949655</c:v>
                </c:pt>
                <c:pt idx="2390">
                  <c:v>-2.1845610981317214</c:v>
                </c:pt>
                <c:pt idx="2391">
                  <c:v>-1.9623311345886056</c:v>
                </c:pt>
                <c:pt idx="2392">
                  <c:v>-1.6757850512320649</c:v>
                </c:pt>
                <c:pt idx="2393">
                  <c:v>-1.6136366697660396</c:v>
                </c:pt>
                <c:pt idx="2394">
                  <c:v>-0.52788637158949636</c:v>
                </c:pt>
                <c:pt idx="2395">
                  <c:v>-0.22859827577582112</c:v>
                </c:pt>
                <c:pt idx="2396">
                  <c:v>1.1174720035957444</c:v>
                </c:pt>
                <c:pt idx="2397">
                  <c:v>1.0791601812037395</c:v>
                </c:pt>
                <c:pt idx="2398">
                  <c:v>1.6054559893303015</c:v>
                </c:pt>
                <c:pt idx="2399">
                  <c:v>2.0472599869545598</c:v>
                </c:pt>
                <c:pt idx="2400">
                  <c:v>2.0157315398205067</c:v>
                </c:pt>
                <c:pt idx="2401">
                  <c:v>1.7876119001471529</c:v>
                </c:pt>
                <c:pt idx="2402">
                  <c:v>2.2448489293571119</c:v>
                </c:pt>
                <c:pt idx="2403">
                  <c:v>2.0697996150552247</c:v>
                </c:pt>
                <c:pt idx="2404">
                  <c:v>1.908150328049397</c:v>
                </c:pt>
                <c:pt idx="2405">
                  <c:v>1.5986965781545293</c:v>
                </c:pt>
                <c:pt idx="2406">
                  <c:v>1.3967517140789911</c:v>
                </c:pt>
                <c:pt idx="2407">
                  <c:v>1.5184353250348179</c:v>
                </c:pt>
                <c:pt idx="2408">
                  <c:v>1.41816491765084</c:v>
                </c:pt>
                <c:pt idx="2409">
                  <c:v>1.6376771509472201</c:v>
                </c:pt>
                <c:pt idx="2410">
                  <c:v>1.5372715568440356</c:v>
                </c:pt>
                <c:pt idx="2411">
                  <c:v>1.3457057868215687</c:v>
                </c:pt>
                <c:pt idx="2412">
                  <c:v>1.1384464270474777</c:v>
                </c:pt>
                <c:pt idx="2413">
                  <c:v>1.2965912960535273</c:v>
                </c:pt>
                <c:pt idx="2414">
                  <c:v>1.1575983088340414</c:v>
                </c:pt>
                <c:pt idx="2415">
                  <c:v>0.83487843952129426</c:v>
                </c:pt>
                <c:pt idx="2416">
                  <c:v>1.0099968673092916</c:v>
                </c:pt>
                <c:pt idx="2417">
                  <c:v>1.1397220397100771</c:v>
                </c:pt>
                <c:pt idx="2418">
                  <c:v>0.92643443632162237</c:v>
                </c:pt>
                <c:pt idx="2419">
                  <c:v>0.12719612224041102</c:v>
                </c:pt>
                <c:pt idx="2420">
                  <c:v>0.31513660348550748</c:v>
                </c:pt>
                <c:pt idx="2421">
                  <c:v>0.59410432946864167</c:v>
                </c:pt>
                <c:pt idx="2422">
                  <c:v>0.99906216828554928</c:v>
                </c:pt>
                <c:pt idx="2423">
                  <c:v>1.8404787917450931</c:v>
                </c:pt>
                <c:pt idx="2424">
                  <c:v>1.7390480716292809</c:v>
                </c:pt>
                <c:pt idx="2425">
                  <c:v>1.7420981397606101</c:v>
                </c:pt>
                <c:pt idx="2426">
                  <c:v>1.6980715537696762</c:v>
                </c:pt>
                <c:pt idx="2427">
                  <c:v>1.6664918379679481</c:v>
                </c:pt>
                <c:pt idx="2428">
                  <c:v>1.5162361668651352</c:v>
                </c:pt>
                <c:pt idx="2429">
                  <c:v>0.94352338559865367</c:v>
                </c:pt>
                <c:pt idx="2430">
                  <c:v>-0.38914560312984875</c:v>
                </c:pt>
                <c:pt idx="2431">
                  <c:v>-0.72216389774598078</c:v>
                </c:pt>
                <c:pt idx="2432">
                  <c:v>-0.25070484143039262</c:v>
                </c:pt>
                <c:pt idx="2433">
                  <c:v>0.62986351896959814</c:v>
                </c:pt>
                <c:pt idx="2434">
                  <c:v>1.1398710492684334</c:v>
                </c:pt>
                <c:pt idx="2435">
                  <c:v>1.5098678322529475</c:v>
                </c:pt>
                <c:pt idx="2436">
                  <c:v>1.9113281009986036</c:v>
                </c:pt>
                <c:pt idx="2437">
                  <c:v>1.704870761772272</c:v>
                </c:pt>
                <c:pt idx="2438">
                  <c:v>1.7659593184446032</c:v>
                </c:pt>
                <c:pt idx="2439">
                  <c:v>1.7686288720778096</c:v>
                </c:pt>
                <c:pt idx="2440">
                  <c:v>2.1864359758395291</c:v>
                </c:pt>
                <c:pt idx="2441">
                  <c:v>1.8670873179986762</c:v>
                </c:pt>
                <c:pt idx="2442">
                  <c:v>1.6926669761865483</c:v>
                </c:pt>
                <c:pt idx="2443">
                  <c:v>1.445209546322622</c:v>
                </c:pt>
                <c:pt idx="2444">
                  <c:v>1.5729044302471999</c:v>
                </c:pt>
                <c:pt idx="2445">
                  <c:v>1.1627026803337384</c:v>
                </c:pt>
                <c:pt idx="2446">
                  <c:v>0.63432766792585737</c:v>
                </c:pt>
                <c:pt idx="2447">
                  <c:v>0.34134134600028931</c:v>
                </c:pt>
                <c:pt idx="2448">
                  <c:v>1.0679571885498949</c:v>
                </c:pt>
                <c:pt idx="2449">
                  <c:v>0.86357950318863819</c:v>
                </c:pt>
                <c:pt idx="2450">
                  <c:v>0.63913593673932667</c:v>
                </c:pt>
                <c:pt idx="2451">
                  <c:v>-0.48691868111406861</c:v>
                </c:pt>
                <c:pt idx="2452">
                  <c:v>-0.6852969852576698</c:v>
                </c:pt>
                <c:pt idx="2453">
                  <c:v>-4.5809818973991147E-2</c:v>
                </c:pt>
                <c:pt idx="2454">
                  <c:v>0.53645537701356838</c:v>
                </c:pt>
                <c:pt idx="2455">
                  <c:v>0.6054314623390008</c:v>
                </c:pt>
                <c:pt idx="2456">
                  <c:v>0.96980117357963325</c:v>
                </c:pt>
                <c:pt idx="2457">
                  <c:v>1.3225847678245457</c:v>
                </c:pt>
                <c:pt idx="2458">
                  <c:v>1.5227958943921192</c:v>
                </c:pt>
                <c:pt idx="2459">
                  <c:v>1.3117513783015089</c:v>
                </c:pt>
                <c:pt idx="2460">
                  <c:v>2.2432645638166964</c:v>
                </c:pt>
                <c:pt idx="2461">
                  <c:v>2.1499318071202009</c:v>
                </c:pt>
                <c:pt idx="2462">
                  <c:v>1.5263629544740658</c:v>
                </c:pt>
                <c:pt idx="2463">
                  <c:v>1.798692706744567</c:v>
                </c:pt>
                <c:pt idx="2464">
                  <c:v>1.364940147542822</c:v>
                </c:pt>
                <c:pt idx="2465">
                  <c:v>0.82624492882813538</c:v>
                </c:pt>
                <c:pt idx="2466">
                  <c:v>1.2747425084193658</c:v>
                </c:pt>
                <c:pt idx="2467">
                  <c:v>0.63955907182764538</c:v>
                </c:pt>
                <c:pt idx="2468">
                  <c:v>6.5060182935471556E-2</c:v>
                </c:pt>
                <c:pt idx="2469">
                  <c:v>-0.16104514244434551</c:v>
                </c:pt>
                <c:pt idx="2470">
                  <c:v>-1.0898289650875708</c:v>
                </c:pt>
                <c:pt idx="2471">
                  <c:v>-4.5624027592092192E-2</c:v>
                </c:pt>
                <c:pt idx="2472">
                  <c:v>-1.5036160297884911</c:v>
                </c:pt>
                <c:pt idx="2473">
                  <c:v>-1.0714021900339965</c:v>
                </c:pt>
                <c:pt idx="2474">
                  <c:v>-0.87814194568741522</c:v>
                </c:pt>
                <c:pt idx="2475">
                  <c:v>-0.73598324038188712</c:v>
                </c:pt>
                <c:pt idx="2476">
                  <c:v>7.0053003708354045E-2</c:v>
                </c:pt>
                <c:pt idx="2477">
                  <c:v>0.12507459513670843</c:v>
                </c:pt>
                <c:pt idx="2478">
                  <c:v>1.2963435592661992</c:v>
                </c:pt>
                <c:pt idx="2479">
                  <c:v>1.2007660633095358</c:v>
                </c:pt>
                <c:pt idx="2480">
                  <c:v>1.3579968794218134</c:v>
                </c:pt>
                <c:pt idx="2481">
                  <c:v>0.74347974424563568</c:v>
                </c:pt>
                <c:pt idx="2482">
                  <c:v>0.96924528991820569</c:v>
                </c:pt>
                <c:pt idx="2483">
                  <c:v>1.5744256475945193</c:v>
                </c:pt>
                <c:pt idx="2484">
                  <c:v>1.4858254374566264</c:v>
                </c:pt>
                <c:pt idx="2485">
                  <c:v>1.37335344695488</c:v>
                </c:pt>
                <c:pt idx="2486">
                  <c:v>0.76471792285029083</c:v>
                </c:pt>
                <c:pt idx="2487">
                  <c:v>0.58886583299093931</c:v>
                </c:pt>
                <c:pt idx="2488">
                  <c:v>1.1321160927524023</c:v>
                </c:pt>
                <c:pt idx="2489">
                  <c:v>1.143877052163905</c:v>
                </c:pt>
                <c:pt idx="2490">
                  <c:v>1.2077440810895739</c:v>
                </c:pt>
                <c:pt idx="2491">
                  <c:v>0.50447874432010908</c:v>
                </c:pt>
                <c:pt idx="2492">
                  <c:v>0.61392689020110058</c:v>
                </c:pt>
                <c:pt idx="2493">
                  <c:v>1.0467002545534456</c:v>
                </c:pt>
                <c:pt idx="2494">
                  <c:v>0.949275139675823</c:v>
                </c:pt>
                <c:pt idx="2495">
                  <c:v>0.56503380884356957</c:v>
                </c:pt>
                <c:pt idx="2496">
                  <c:v>0.74908003514688914</c:v>
                </c:pt>
                <c:pt idx="2497">
                  <c:v>0.63539352216635869</c:v>
                </c:pt>
                <c:pt idx="2498">
                  <c:v>-2.1403804948080214E-2</c:v>
                </c:pt>
                <c:pt idx="2499">
                  <c:v>9.3833717352351784E-2</c:v>
                </c:pt>
                <c:pt idx="2500">
                  <c:v>0.44615560021636436</c:v>
                </c:pt>
                <c:pt idx="2501">
                  <c:v>0.83253329508726848</c:v>
                </c:pt>
                <c:pt idx="2502">
                  <c:v>1.7436601325995129</c:v>
                </c:pt>
                <c:pt idx="2503">
                  <c:v>1.0161159780631321</c:v>
                </c:pt>
                <c:pt idx="2504">
                  <c:v>1.1349239510306988</c:v>
                </c:pt>
                <c:pt idx="2505">
                  <c:v>-0.55285838426276934</c:v>
                </c:pt>
                <c:pt idx="2506">
                  <c:v>0.15914466492178028</c:v>
                </c:pt>
                <c:pt idx="2507">
                  <c:v>1.5755937298753846</c:v>
                </c:pt>
                <c:pt idx="2508">
                  <c:v>1.9069639024927509</c:v>
                </c:pt>
                <c:pt idx="2509">
                  <c:v>1.9573310729334024</c:v>
                </c:pt>
                <c:pt idx="2510">
                  <c:v>2.2171597629828126</c:v>
                </c:pt>
                <c:pt idx="2511">
                  <c:v>2.1411519157458585</c:v>
                </c:pt>
                <c:pt idx="2512">
                  <c:v>1.8131951678043157</c:v>
                </c:pt>
                <c:pt idx="2513">
                  <c:v>1.5980353109704832</c:v>
                </c:pt>
                <c:pt idx="2514">
                  <c:v>0.59610178991800955</c:v>
                </c:pt>
                <c:pt idx="2515">
                  <c:v>1.9788186496254376</c:v>
                </c:pt>
                <c:pt idx="2516">
                  <c:v>1.9877581640732411</c:v>
                </c:pt>
                <c:pt idx="2517">
                  <c:v>1.8405208258139312</c:v>
                </c:pt>
                <c:pt idx="2518">
                  <c:v>1.9207689400048162</c:v>
                </c:pt>
                <c:pt idx="2519">
                  <c:v>1.9086324716269527</c:v>
                </c:pt>
                <c:pt idx="2520">
                  <c:v>1.7949063140406765</c:v>
                </c:pt>
                <c:pt idx="2521">
                  <c:v>1.0712882542658926</c:v>
                </c:pt>
                <c:pt idx="2522">
                  <c:v>1.4841627443861818</c:v>
                </c:pt>
                <c:pt idx="2523">
                  <c:v>1.5488255471911885</c:v>
                </c:pt>
                <c:pt idx="2524">
                  <c:v>0.74391531257263077</c:v>
                </c:pt>
                <c:pt idx="2525">
                  <c:v>1.4842262328842402</c:v>
                </c:pt>
                <c:pt idx="2526">
                  <c:v>0.70920786354872156</c:v>
                </c:pt>
                <c:pt idx="2527">
                  <c:v>-0.69799905217954838</c:v>
                </c:pt>
                <c:pt idx="2528">
                  <c:v>-2.130048317080687</c:v>
                </c:pt>
                <c:pt idx="2529">
                  <c:v>-1.6887692949832382</c:v>
                </c:pt>
                <c:pt idx="2530">
                  <c:v>-1.9289810403105268</c:v>
                </c:pt>
                <c:pt idx="2531">
                  <c:v>-1.5951207773415634</c:v>
                </c:pt>
                <c:pt idx="2532">
                  <c:v>-2.0639109541945664</c:v>
                </c:pt>
                <c:pt idx="2533">
                  <c:v>-2.2938675347390287</c:v>
                </c:pt>
                <c:pt idx="2534">
                  <c:v>-1.3957270151388996</c:v>
                </c:pt>
                <c:pt idx="2535">
                  <c:v>-0.76480149367928107</c:v>
                </c:pt>
                <c:pt idx="2536">
                  <c:v>-0.93744547018225355</c:v>
                </c:pt>
                <c:pt idx="2537">
                  <c:v>-2.0827459810192286</c:v>
                </c:pt>
                <c:pt idx="2538">
                  <c:v>-1.772490809774008</c:v>
                </c:pt>
                <c:pt idx="2539">
                  <c:v>-1.8290697596560557</c:v>
                </c:pt>
                <c:pt idx="2540">
                  <c:v>-1.2580598018917317</c:v>
                </c:pt>
                <c:pt idx="2541">
                  <c:v>-1.2191423529053191</c:v>
                </c:pt>
                <c:pt idx="2542">
                  <c:v>-0.78821076886039421</c:v>
                </c:pt>
                <c:pt idx="2543">
                  <c:v>-0.75155954037319861</c:v>
                </c:pt>
                <c:pt idx="2544">
                  <c:v>-0.13850662662794153</c:v>
                </c:pt>
                <c:pt idx="2545">
                  <c:v>0.10129176081243801</c:v>
                </c:pt>
                <c:pt idx="2546">
                  <c:v>0.38255950817239698</c:v>
                </c:pt>
                <c:pt idx="2547">
                  <c:v>0.54926705919601493</c:v>
                </c:pt>
                <c:pt idx="2548">
                  <c:v>0.66892802258933293</c:v>
                </c:pt>
                <c:pt idx="2549">
                  <c:v>0.17129152557999316</c:v>
                </c:pt>
                <c:pt idx="2550">
                  <c:v>0.81596395550204881</c:v>
                </c:pt>
                <c:pt idx="2551">
                  <c:v>0.91143670141196609</c:v>
                </c:pt>
                <c:pt idx="2552">
                  <c:v>1.0058141706862358</c:v>
                </c:pt>
                <c:pt idx="2553">
                  <c:v>1.5521065696601484</c:v>
                </c:pt>
                <c:pt idx="2554">
                  <c:v>1.583337271697614</c:v>
                </c:pt>
                <c:pt idx="2555">
                  <c:v>1.4938363349448458</c:v>
                </c:pt>
                <c:pt idx="2556">
                  <c:v>1.5276490873776765</c:v>
                </c:pt>
                <c:pt idx="2557">
                  <c:v>2.0028409052430449</c:v>
                </c:pt>
                <c:pt idx="2558">
                  <c:v>1.797279002932036</c:v>
                </c:pt>
                <c:pt idx="2559">
                  <c:v>1.6782747152078894</c:v>
                </c:pt>
                <c:pt idx="2560">
                  <c:v>1.689040920245984</c:v>
                </c:pt>
                <c:pt idx="2561">
                  <c:v>1.6705712933488042</c:v>
                </c:pt>
                <c:pt idx="2562">
                  <c:v>1.5438456871546067</c:v>
                </c:pt>
                <c:pt idx="2563">
                  <c:v>1.4423476250000979</c:v>
                </c:pt>
                <c:pt idx="2564">
                  <c:v>1.6581342156964201</c:v>
                </c:pt>
                <c:pt idx="2565">
                  <c:v>1.7491020068745058</c:v>
                </c:pt>
                <c:pt idx="2566">
                  <c:v>1.6248486990698841</c:v>
                </c:pt>
                <c:pt idx="2567">
                  <c:v>1.3231048169803783</c:v>
                </c:pt>
                <c:pt idx="2568">
                  <c:v>1.4661304375722766</c:v>
                </c:pt>
                <c:pt idx="2569">
                  <c:v>1.6253647657596644</c:v>
                </c:pt>
                <c:pt idx="2570">
                  <c:v>1.3035596286520459</c:v>
                </c:pt>
                <c:pt idx="2571">
                  <c:v>1.1378410077135133</c:v>
                </c:pt>
                <c:pt idx="2572">
                  <c:v>1.0275247354846684</c:v>
                </c:pt>
                <c:pt idx="2573">
                  <c:v>1.2085382371465274</c:v>
                </c:pt>
                <c:pt idx="2574">
                  <c:v>1.1761467815364448</c:v>
                </c:pt>
                <c:pt idx="2575">
                  <c:v>0.95186585837632109</c:v>
                </c:pt>
                <c:pt idx="2576">
                  <c:v>1.2288074133002487</c:v>
                </c:pt>
                <c:pt idx="2577">
                  <c:v>1.5948842945665691</c:v>
                </c:pt>
                <c:pt idx="2578">
                  <c:v>1.626446559076838</c:v>
                </c:pt>
                <c:pt idx="2579">
                  <c:v>1.2393870111675862</c:v>
                </c:pt>
                <c:pt idx="2580">
                  <c:v>1.4058671365194737</c:v>
                </c:pt>
                <c:pt idx="2581">
                  <c:v>1.778743516247123</c:v>
                </c:pt>
                <c:pt idx="2582">
                  <c:v>1.7396120792850978</c:v>
                </c:pt>
                <c:pt idx="2583">
                  <c:v>1.668802777983033</c:v>
                </c:pt>
                <c:pt idx="2584">
                  <c:v>2.2100210041157573</c:v>
                </c:pt>
                <c:pt idx="2585">
                  <c:v>2.0358371031385287</c:v>
                </c:pt>
                <c:pt idx="2586">
                  <c:v>0.91050025296029069</c:v>
                </c:pt>
                <c:pt idx="2587">
                  <c:v>1.091223026577671</c:v>
                </c:pt>
                <c:pt idx="2588">
                  <c:v>1.6000113622789187</c:v>
                </c:pt>
                <c:pt idx="2589">
                  <c:v>1.3580513647666141</c:v>
                </c:pt>
                <c:pt idx="2590">
                  <c:v>1.4345331137243131</c:v>
                </c:pt>
                <c:pt idx="2591">
                  <c:v>1.7046829714997245</c:v>
                </c:pt>
                <c:pt idx="2592">
                  <c:v>1.3516256947086511</c:v>
                </c:pt>
                <c:pt idx="2593">
                  <c:v>-0.35309759150095665</c:v>
                </c:pt>
                <c:pt idx="2594">
                  <c:v>0.14493366546743663</c:v>
                </c:pt>
                <c:pt idx="2595">
                  <c:v>0.9733983315443594</c:v>
                </c:pt>
                <c:pt idx="2596">
                  <c:v>-0.3920647207281398</c:v>
                </c:pt>
                <c:pt idx="2597">
                  <c:v>0.58138775190494429</c:v>
                </c:pt>
                <c:pt idx="2598">
                  <c:v>-1.5007232359094123</c:v>
                </c:pt>
                <c:pt idx="2599">
                  <c:v>-1.9439555383714464</c:v>
                </c:pt>
                <c:pt idx="2600">
                  <c:v>-3.4833750927845646</c:v>
                </c:pt>
                <c:pt idx="2601">
                  <c:v>-3.2228695381384567</c:v>
                </c:pt>
                <c:pt idx="2602">
                  <c:v>-1.1078271461345945</c:v>
                </c:pt>
                <c:pt idx="2603">
                  <c:v>-1.153794636657423</c:v>
                </c:pt>
                <c:pt idx="2604">
                  <c:v>-0.5153729753391687</c:v>
                </c:pt>
                <c:pt idx="2605">
                  <c:v>-1.0075595011815064</c:v>
                </c:pt>
                <c:pt idx="2606">
                  <c:v>-1.6213478616343306</c:v>
                </c:pt>
                <c:pt idx="2607">
                  <c:v>-1.4530417968811733</c:v>
                </c:pt>
                <c:pt idx="2608">
                  <c:v>-1.7685398927922544</c:v>
                </c:pt>
                <c:pt idx="2609">
                  <c:v>-1.7675784598041897</c:v>
                </c:pt>
                <c:pt idx="2610">
                  <c:v>-2.5589496882692284</c:v>
                </c:pt>
                <c:pt idx="2611">
                  <c:v>-1.8664725560949798</c:v>
                </c:pt>
                <c:pt idx="2612">
                  <c:v>-1.9535048804444801</c:v>
                </c:pt>
                <c:pt idx="2613">
                  <c:v>-1.7287180467159395</c:v>
                </c:pt>
                <c:pt idx="2614">
                  <c:v>-1.691798780653166</c:v>
                </c:pt>
                <c:pt idx="2615">
                  <c:v>-0.83139058090231188</c:v>
                </c:pt>
                <c:pt idx="2616">
                  <c:v>-1.061730700040455</c:v>
                </c:pt>
                <c:pt idx="2617">
                  <c:v>-1.3816040153782254</c:v>
                </c:pt>
                <c:pt idx="2618">
                  <c:v>-0.66795874083910722</c:v>
                </c:pt>
                <c:pt idx="2619">
                  <c:v>-0.520087275094963</c:v>
                </c:pt>
                <c:pt idx="2620">
                  <c:v>-1.390738726981197</c:v>
                </c:pt>
                <c:pt idx="2621">
                  <c:v>-1.5997377697150139</c:v>
                </c:pt>
                <c:pt idx="2622">
                  <c:v>-1.2496419143960151</c:v>
                </c:pt>
                <c:pt idx="2623">
                  <c:v>-1.3132386101348279</c:v>
                </c:pt>
                <c:pt idx="2624">
                  <c:v>-0.38885685444533635</c:v>
                </c:pt>
                <c:pt idx="2625">
                  <c:v>-0.20037665035661728</c:v>
                </c:pt>
                <c:pt idx="2626">
                  <c:v>-0.22973301530002119</c:v>
                </c:pt>
                <c:pt idx="2627">
                  <c:v>0.56657765701695073</c:v>
                </c:pt>
                <c:pt idx="2628">
                  <c:v>0.63660758714449794</c:v>
                </c:pt>
                <c:pt idx="2629">
                  <c:v>0.85849839966903985</c:v>
                </c:pt>
                <c:pt idx="2630">
                  <c:v>1.0517955502340872</c:v>
                </c:pt>
                <c:pt idx="2631">
                  <c:v>0.99807107920126703</c:v>
                </c:pt>
                <c:pt idx="2632">
                  <c:v>0.30922321262305663</c:v>
                </c:pt>
                <c:pt idx="2633">
                  <c:v>0.20925479686993328</c:v>
                </c:pt>
                <c:pt idx="2634">
                  <c:v>-0.60553814785742821</c:v>
                </c:pt>
                <c:pt idx="2635">
                  <c:v>-0.40279790264088489</c:v>
                </c:pt>
                <c:pt idx="2636">
                  <c:v>-0.54861458338787117</c:v>
                </c:pt>
                <c:pt idx="2637">
                  <c:v>-1.9977225124258149</c:v>
                </c:pt>
                <c:pt idx="2638">
                  <c:v>-2.1525845093338489</c:v>
                </c:pt>
                <c:pt idx="2639">
                  <c:v>-2.0808539914880004</c:v>
                </c:pt>
                <c:pt idx="2640">
                  <c:v>-2.0055419891912294</c:v>
                </c:pt>
                <c:pt idx="2641">
                  <c:v>-1.5875741517733279</c:v>
                </c:pt>
                <c:pt idx="2642">
                  <c:v>-0.48070599111244522</c:v>
                </c:pt>
                <c:pt idx="2643">
                  <c:v>-0.10204652579636768</c:v>
                </c:pt>
                <c:pt idx="2644">
                  <c:v>0.19403582384743373</c:v>
                </c:pt>
                <c:pt idx="2645">
                  <c:v>0.19469840030820451</c:v>
                </c:pt>
                <c:pt idx="2646">
                  <c:v>0.67679576452156964</c:v>
                </c:pt>
                <c:pt idx="2647">
                  <c:v>0.62414414882435254</c:v>
                </c:pt>
                <c:pt idx="2648">
                  <c:v>0.58142225610454068</c:v>
                </c:pt>
                <c:pt idx="2649">
                  <c:v>-0.40822523539680983</c:v>
                </c:pt>
                <c:pt idx="2650">
                  <c:v>-0.16961426609586092</c:v>
                </c:pt>
                <c:pt idx="2651">
                  <c:v>0.24013236839535759</c:v>
                </c:pt>
                <c:pt idx="2652">
                  <c:v>-0.18538327316935185</c:v>
                </c:pt>
                <c:pt idx="2653">
                  <c:v>0.69596268946707862</c:v>
                </c:pt>
                <c:pt idx="2654">
                  <c:v>1.0727967416926047</c:v>
                </c:pt>
                <c:pt idx="2655">
                  <c:v>1.4932663582295707</c:v>
                </c:pt>
                <c:pt idx="2656">
                  <c:v>1.4831567368593019</c:v>
                </c:pt>
                <c:pt idx="2657">
                  <c:v>1.185036589685539</c:v>
                </c:pt>
                <c:pt idx="2658">
                  <c:v>0.96691366766520237</c:v>
                </c:pt>
                <c:pt idx="2659">
                  <c:v>0.90309489767231599</c:v>
                </c:pt>
                <c:pt idx="2660">
                  <c:v>1.5881496673828717</c:v>
                </c:pt>
                <c:pt idx="2661">
                  <c:v>1.3045365890518104</c:v>
                </c:pt>
                <c:pt idx="2662">
                  <c:v>1.4085497078257481</c:v>
                </c:pt>
                <c:pt idx="2663">
                  <c:v>1.2852651170927427</c:v>
                </c:pt>
                <c:pt idx="2664">
                  <c:v>1.0888006679081155</c:v>
                </c:pt>
                <c:pt idx="2665">
                  <c:v>1.2810227082834378</c:v>
                </c:pt>
                <c:pt idx="2666">
                  <c:v>1.0621030022796747</c:v>
                </c:pt>
                <c:pt idx="2667">
                  <c:v>-0.40729090871111573</c:v>
                </c:pt>
                <c:pt idx="2668">
                  <c:v>-0.79222448348828911</c:v>
                </c:pt>
                <c:pt idx="2669">
                  <c:v>-0.97024733888471482</c:v>
                </c:pt>
                <c:pt idx="2670">
                  <c:v>-1.0060153472993243</c:v>
                </c:pt>
                <c:pt idx="2671">
                  <c:v>-0.31982605903103395</c:v>
                </c:pt>
                <c:pt idx="2672">
                  <c:v>-0.22067699920920089</c:v>
                </c:pt>
                <c:pt idx="2673">
                  <c:v>-1.136530542523043</c:v>
                </c:pt>
                <c:pt idx="2674">
                  <c:v>-1.3713499829843465</c:v>
                </c:pt>
                <c:pt idx="2675">
                  <c:v>-1.5735338365235971</c:v>
                </c:pt>
                <c:pt idx="2676">
                  <c:v>-2.137389093716608</c:v>
                </c:pt>
                <c:pt idx="2677">
                  <c:v>-1.8506499259812328</c:v>
                </c:pt>
                <c:pt idx="2678">
                  <c:v>-1.9286347920923379</c:v>
                </c:pt>
                <c:pt idx="2679">
                  <c:v>-1.1453092251700561</c:v>
                </c:pt>
                <c:pt idx="2680">
                  <c:v>-1.6058620387486975</c:v>
                </c:pt>
                <c:pt idx="2681">
                  <c:v>-1.4585964936690301</c:v>
                </c:pt>
                <c:pt idx="2682">
                  <c:v>-0.23696489864876216</c:v>
                </c:pt>
                <c:pt idx="2683">
                  <c:v>0.15197294066497427</c:v>
                </c:pt>
                <c:pt idx="2684">
                  <c:v>0.66442633954573926</c:v>
                </c:pt>
                <c:pt idx="2685">
                  <c:v>0.26048466996386105</c:v>
                </c:pt>
                <c:pt idx="2686">
                  <c:v>0.59869393354795586</c:v>
                </c:pt>
                <c:pt idx="2687">
                  <c:v>0.86523542838064349</c:v>
                </c:pt>
                <c:pt idx="2688">
                  <c:v>1.151673427299138</c:v>
                </c:pt>
                <c:pt idx="2689">
                  <c:v>1.6471633744598437</c:v>
                </c:pt>
                <c:pt idx="2690">
                  <c:v>1.6402219430747405</c:v>
                </c:pt>
                <c:pt idx="2691">
                  <c:v>1.7711393464930962</c:v>
                </c:pt>
                <c:pt idx="2692">
                  <c:v>1.6015866142347344</c:v>
                </c:pt>
                <c:pt idx="2693">
                  <c:v>1.4738506200871515</c:v>
                </c:pt>
                <c:pt idx="2694">
                  <c:v>1.8506500018234699</c:v>
                </c:pt>
                <c:pt idx="2695">
                  <c:v>1.5966809926167729</c:v>
                </c:pt>
                <c:pt idx="2696">
                  <c:v>1.3106935149067187</c:v>
                </c:pt>
                <c:pt idx="2697">
                  <c:v>0.9675163092017971</c:v>
                </c:pt>
                <c:pt idx="2698">
                  <c:v>1.5019252920661372</c:v>
                </c:pt>
                <c:pt idx="2699">
                  <c:v>1.2350380910404288</c:v>
                </c:pt>
                <c:pt idx="2700">
                  <c:v>1.2370813657163076</c:v>
                </c:pt>
                <c:pt idx="2701">
                  <c:v>1.1029564874801532</c:v>
                </c:pt>
                <c:pt idx="2702">
                  <c:v>0.93799491080228659</c:v>
                </c:pt>
                <c:pt idx="2703">
                  <c:v>1.0244672197771305</c:v>
                </c:pt>
                <c:pt idx="2704">
                  <c:v>0.693855392119889</c:v>
                </c:pt>
                <c:pt idx="2705">
                  <c:v>1.4320823243382963</c:v>
                </c:pt>
                <c:pt idx="2706">
                  <c:v>1.4881691780405162</c:v>
                </c:pt>
                <c:pt idx="2707">
                  <c:v>1.3744761089257138</c:v>
                </c:pt>
                <c:pt idx="2708">
                  <c:v>1.5759493141842349</c:v>
                </c:pt>
                <c:pt idx="2709">
                  <c:v>1.4986153179259185</c:v>
                </c:pt>
                <c:pt idx="2710">
                  <c:v>1.599799756881944</c:v>
                </c:pt>
                <c:pt idx="2711">
                  <c:v>1.9109129032443948</c:v>
                </c:pt>
                <c:pt idx="2712">
                  <c:v>1.5909213562740332</c:v>
                </c:pt>
                <c:pt idx="2713">
                  <c:v>1.6108315604212826</c:v>
                </c:pt>
                <c:pt idx="2714">
                  <c:v>1.7392420250795311</c:v>
                </c:pt>
                <c:pt idx="2715">
                  <c:v>0.87192884366401124</c:v>
                </c:pt>
                <c:pt idx="2716">
                  <c:v>1.3747922258993814</c:v>
                </c:pt>
                <c:pt idx="2717">
                  <c:v>1.4099591876061652</c:v>
                </c:pt>
                <c:pt idx="2718">
                  <c:v>1.4323988895372122</c:v>
                </c:pt>
                <c:pt idx="2719">
                  <c:v>1.4781909437051453</c:v>
                </c:pt>
                <c:pt idx="2720">
                  <c:v>1.364881845246563</c:v>
                </c:pt>
                <c:pt idx="2721">
                  <c:v>1.1037827689478752</c:v>
                </c:pt>
                <c:pt idx="2722">
                  <c:v>1.075387714010847</c:v>
                </c:pt>
                <c:pt idx="2723">
                  <c:v>1.0426623790177396</c:v>
                </c:pt>
                <c:pt idx="2724">
                  <c:v>0.99344985768417182</c:v>
                </c:pt>
                <c:pt idx="2725">
                  <c:v>1.4477605358501431</c:v>
                </c:pt>
                <c:pt idx="2726">
                  <c:v>1.6108972342708325</c:v>
                </c:pt>
                <c:pt idx="2727">
                  <c:v>2.6016282252810385</c:v>
                </c:pt>
                <c:pt idx="2728">
                  <c:v>2.4676450104813057</c:v>
                </c:pt>
                <c:pt idx="2729">
                  <c:v>2.1915115195658292</c:v>
                </c:pt>
                <c:pt idx="2730">
                  <c:v>1.5786854303498208</c:v>
                </c:pt>
                <c:pt idx="2731">
                  <c:v>1.662201753119934</c:v>
                </c:pt>
                <c:pt idx="2732">
                  <c:v>1.3311931796888197</c:v>
                </c:pt>
                <c:pt idx="2733">
                  <c:v>0.54156855724864472</c:v>
                </c:pt>
                <c:pt idx="2734">
                  <c:v>0.39442818420551212</c:v>
                </c:pt>
                <c:pt idx="2735">
                  <c:v>-0.68203843776010309</c:v>
                </c:pt>
                <c:pt idx="2736">
                  <c:v>-0.65809098465113014</c:v>
                </c:pt>
                <c:pt idx="2737">
                  <c:v>0.28401171969828165</c:v>
                </c:pt>
                <c:pt idx="2738">
                  <c:v>0.4231164742755158</c:v>
                </c:pt>
                <c:pt idx="2739">
                  <c:v>0.32199463670332767</c:v>
                </c:pt>
                <c:pt idx="2740">
                  <c:v>-0.81422837117495173</c:v>
                </c:pt>
                <c:pt idx="2741">
                  <c:v>0.25115571709066065</c:v>
                </c:pt>
                <c:pt idx="2742">
                  <c:v>-0.69850577134642189</c:v>
                </c:pt>
                <c:pt idx="2743">
                  <c:v>-0.48685647365445101</c:v>
                </c:pt>
                <c:pt idx="2744">
                  <c:v>-0.93443595424003445</c:v>
                </c:pt>
                <c:pt idx="2745">
                  <c:v>0.70668650667466582</c:v>
                </c:pt>
                <c:pt idx="2746">
                  <c:v>1.5753938464719992</c:v>
                </c:pt>
                <c:pt idx="2747">
                  <c:v>1.6179294688207388</c:v>
                </c:pt>
                <c:pt idx="2748">
                  <c:v>1.4082106730493229</c:v>
                </c:pt>
                <c:pt idx="2749">
                  <c:v>1.3349403797465784</c:v>
                </c:pt>
                <c:pt idx="2750">
                  <c:v>1.4590411885674202</c:v>
                </c:pt>
                <c:pt idx="2751">
                  <c:v>1.5666164515069645</c:v>
                </c:pt>
                <c:pt idx="2752">
                  <c:v>1.7954727166866205</c:v>
                </c:pt>
                <c:pt idx="2753">
                  <c:v>1.7097635306691406</c:v>
                </c:pt>
                <c:pt idx="2754">
                  <c:v>1.634671664247713</c:v>
                </c:pt>
                <c:pt idx="2755">
                  <c:v>1.2763169237330441</c:v>
                </c:pt>
                <c:pt idx="2756">
                  <c:v>1.4788667204757484</c:v>
                </c:pt>
                <c:pt idx="2757">
                  <c:v>1.413409757384716</c:v>
                </c:pt>
                <c:pt idx="2758">
                  <c:v>1.3987427017301084</c:v>
                </c:pt>
                <c:pt idx="2759">
                  <c:v>1.5429864776047257</c:v>
                </c:pt>
                <c:pt idx="2760">
                  <c:v>1.5539943570583405</c:v>
                </c:pt>
                <c:pt idx="2761">
                  <c:v>1.3838696659990939</c:v>
                </c:pt>
                <c:pt idx="2762">
                  <c:v>1.2877334750854399</c:v>
                </c:pt>
                <c:pt idx="2763">
                  <c:v>1.2445074560603107</c:v>
                </c:pt>
                <c:pt idx="2764">
                  <c:v>1.1778100604651174</c:v>
                </c:pt>
                <c:pt idx="2765">
                  <c:v>1.0448505124609493</c:v>
                </c:pt>
                <c:pt idx="2766">
                  <c:v>0.9805861107973608</c:v>
                </c:pt>
                <c:pt idx="2767">
                  <c:v>1.4339140125835756</c:v>
                </c:pt>
                <c:pt idx="2768">
                  <c:v>1.3647871645537402</c:v>
                </c:pt>
                <c:pt idx="2769">
                  <c:v>1.7351206594677762</c:v>
                </c:pt>
                <c:pt idx="2770">
                  <c:v>1.546993890160091</c:v>
                </c:pt>
                <c:pt idx="2771">
                  <c:v>1.3120983068811107</c:v>
                </c:pt>
                <c:pt idx="2772">
                  <c:v>1.138991010143888</c:v>
                </c:pt>
                <c:pt idx="2773">
                  <c:v>1.3246656310328782</c:v>
                </c:pt>
                <c:pt idx="2774">
                  <c:v>1.8817566085860271</c:v>
                </c:pt>
                <c:pt idx="2775">
                  <c:v>1.638494019621745</c:v>
                </c:pt>
                <c:pt idx="2776">
                  <c:v>2.0042604473897603</c:v>
                </c:pt>
                <c:pt idx="2777">
                  <c:v>1.9110027201522133</c:v>
                </c:pt>
                <c:pt idx="2778">
                  <c:v>1.0913918844110804</c:v>
                </c:pt>
                <c:pt idx="2779">
                  <c:v>0.91957814473409194</c:v>
                </c:pt>
                <c:pt idx="2780">
                  <c:v>1.0422231436881149</c:v>
                </c:pt>
                <c:pt idx="2781">
                  <c:v>1.4219137985782841</c:v>
                </c:pt>
                <c:pt idx="2782">
                  <c:v>1.3845006688229786</c:v>
                </c:pt>
                <c:pt idx="2783">
                  <c:v>1.6146167051373272</c:v>
                </c:pt>
                <c:pt idx="2784">
                  <c:v>1.675492703894258</c:v>
                </c:pt>
                <c:pt idx="2785">
                  <c:v>5.7105423575663353E-2</c:v>
                </c:pt>
                <c:pt idx="2786">
                  <c:v>0.68408744309144398</c:v>
                </c:pt>
                <c:pt idx="2787">
                  <c:v>1.9834042852157185</c:v>
                </c:pt>
                <c:pt idx="2788">
                  <c:v>1.6586135850487065</c:v>
                </c:pt>
                <c:pt idx="2789">
                  <c:v>1.7099170148046714</c:v>
                </c:pt>
                <c:pt idx="2790">
                  <c:v>1.8237162165887273</c:v>
                </c:pt>
                <c:pt idx="2791">
                  <c:v>2.1802562850058242</c:v>
                </c:pt>
                <c:pt idx="2792">
                  <c:v>2.2322003997822044</c:v>
                </c:pt>
                <c:pt idx="2793">
                  <c:v>1.8363375776783071</c:v>
                </c:pt>
                <c:pt idx="2794">
                  <c:v>1.6776896464084479</c:v>
                </c:pt>
                <c:pt idx="2795">
                  <c:v>1.895212762423361</c:v>
                </c:pt>
                <c:pt idx="2796">
                  <c:v>1.8608522348438317</c:v>
                </c:pt>
                <c:pt idx="2797">
                  <c:v>1.519966165176851</c:v>
                </c:pt>
                <c:pt idx="2798">
                  <c:v>1.7791943808760022</c:v>
                </c:pt>
                <c:pt idx="2799">
                  <c:v>1.769621370733049</c:v>
                </c:pt>
                <c:pt idx="2800">
                  <c:v>1.7138531592866304</c:v>
                </c:pt>
                <c:pt idx="2801">
                  <c:v>0.40718143425151893</c:v>
                </c:pt>
                <c:pt idx="2802">
                  <c:v>-8.9090050319919536E-3</c:v>
                </c:pt>
                <c:pt idx="2803">
                  <c:v>-0.10956047086540496</c:v>
                </c:pt>
                <c:pt idx="2804">
                  <c:v>0.53428351977500532</c:v>
                </c:pt>
                <c:pt idx="2805">
                  <c:v>0.89733659365912544</c:v>
                </c:pt>
                <c:pt idx="2806">
                  <c:v>-0.37487949969309603</c:v>
                </c:pt>
                <c:pt idx="2807">
                  <c:v>-0.27269122277166119</c:v>
                </c:pt>
                <c:pt idx="2808">
                  <c:v>0.98666152018226316</c:v>
                </c:pt>
                <c:pt idx="2809">
                  <c:v>0.33885858442399108</c:v>
                </c:pt>
                <c:pt idx="2810">
                  <c:v>-0.46960639090836065</c:v>
                </c:pt>
                <c:pt idx="2811">
                  <c:v>0.30120926090708561</c:v>
                </c:pt>
                <c:pt idx="2812">
                  <c:v>8.5058251637073826E-2</c:v>
                </c:pt>
                <c:pt idx="2813">
                  <c:v>-2.0141981411159557</c:v>
                </c:pt>
                <c:pt idx="2814">
                  <c:v>-1.2380047413358806</c:v>
                </c:pt>
                <c:pt idx="2815">
                  <c:v>-1.7883819194014805</c:v>
                </c:pt>
                <c:pt idx="2816">
                  <c:v>-2.4936603663777519</c:v>
                </c:pt>
                <c:pt idx="2817">
                  <c:v>-3.091421237828706</c:v>
                </c:pt>
                <c:pt idx="2818">
                  <c:v>-1.9008910545350608</c:v>
                </c:pt>
                <c:pt idx="2819">
                  <c:v>-1.5087607611203677</c:v>
                </c:pt>
                <c:pt idx="2820">
                  <c:v>-0.51025090403321094</c:v>
                </c:pt>
                <c:pt idx="2821">
                  <c:v>-0.66582945785948888</c:v>
                </c:pt>
                <c:pt idx="2822">
                  <c:v>-0.43806230361152709</c:v>
                </c:pt>
                <c:pt idx="2823">
                  <c:v>0.22071288280997453</c:v>
                </c:pt>
                <c:pt idx="2824">
                  <c:v>0.49520494567921947</c:v>
                </c:pt>
                <c:pt idx="2825">
                  <c:v>0.41997856588186511</c:v>
                </c:pt>
                <c:pt idx="2826">
                  <c:v>0.90174824999013437</c:v>
                </c:pt>
                <c:pt idx="2827">
                  <c:v>1.3110214777786453</c:v>
                </c:pt>
                <c:pt idx="2828">
                  <c:v>1.1320684983076956</c:v>
                </c:pt>
                <c:pt idx="2829">
                  <c:v>1.3543018782084399</c:v>
                </c:pt>
                <c:pt idx="2830">
                  <c:v>1.3719050394415391</c:v>
                </c:pt>
                <c:pt idx="2831">
                  <c:v>1.2584902563348743</c:v>
                </c:pt>
                <c:pt idx="2832">
                  <c:v>1.3456258119578883</c:v>
                </c:pt>
                <c:pt idx="2833">
                  <c:v>1.170388413530572</c:v>
                </c:pt>
                <c:pt idx="2834">
                  <c:v>0.92915098469285795</c:v>
                </c:pt>
                <c:pt idx="2835">
                  <c:v>0.7103294942244146</c:v>
                </c:pt>
                <c:pt idx="2836">
                  <c:v>0.27410318002966194</c:v>
                </c:pt>
                <c:pt idx="2837">
                  <c:v>0.27671137372734117</c:v>
                </c:pt>
                <c:pt idx="2838">
                  <c:v>0.28456808585151233</c:v>
                </c:pt>
                <c:pt idx="2839">
                  <c:v>0.47093914530776121</c:v>
                </c:pt>
                <c:pt idx="2840">
                  <c:v>-0.23098062029020444</c:v>
                </c:pt>
                <c:pt idx="2841">
                  <c:v>5.8394391482495228E-2</c:v>
                </c:pt>
                <c:pt idx="2842">
                  <c:v>0.92959554618203677</c:v>
                </c:pt>
                <c:pt idx="2843">
                  <c:v>1.3121545988807211</c:v>
                </c:pt>
                <c:pt idx="2844">
                  <c:v>1.2364879293176343</c:v>
                </c:pt>
                <c:pt idx="2845">
                  <c:v>1.90468226139011</c:v>
                </c:pt>
                <c:pt idx="2846">
                  <c:v>2.3131542032712678</c:v>
                </c:pt>
                <c:pt idx="2847">
                  <c:v>2.3504233970822397</c:v>
                </c:pt>
                <c:pt idx="2848">
                  <c:v>2.2202709333374493</c:v>
                </c:pt>
                <c:pt idx="2849">
                  <c:v>1.8555858337880757</c:v>
                </c:pt>
                <c:pt idx="2850">
                  <c:v>1.4378578390298753</c:v>
                </c:pt>
                <c:pt idx="2851">
                  <c:v>0.83578351777345805</c:v>
                </c:pt>
                <c:pt idx="2852">
                  <c:v>8.7829341713113393E-2</c:v>
                </c:pt>
                <c:pt idx="2853">
                  <c:v>0.40411380772559902</c:v>
                </c:pt>
                <c:pt idx="2854">
                  <c:v>0.67200801654951015</c:v>
                </c:pt>
                <c:pt idx="2855">
                  <c:v>1.2457501508930695</c:v>
                </c:pt>
                <c:pt idx="2856">
                  <c:v>0.40056913465808242</c:v>
                </c:pt>
                <c:pt idx="2857">
                  <c:v>0.72547726238614008</c:v>
                </c:pt>
                <c:pt idx="2858">
                  <c:v>0.12061264068560493</c:v>
                </c:pt>
                <c:pt idx="2859">
                  <c:v>-0.3734397382116838</c:v>
                </c:pt>
                <c:pt idx="2860">
                  <c:v>-0.40543342887973888</c:v>
                </c:pt>
                <c:pt idx="2861">
                  <c:v>0.22476773292867253</c:v>
                </c:pt>
                <c:pt idx="2862">
                  <c:v>0.35652480970550232</c:v>
                </c:pt>
                <c:pt idx="2863">
                  <c:v>-0.39652566237682013</c:v>
                </c:pt>
                <c:pt idx="2864">
                  <c:v>-1.4497209620952751</c:v>
                </c:pt>
                <c:pt idx="2865">
                  <c:v>-1.7063175778293413</c:v>
                </c:pt>
                <c:pt idx="2866">
                  <c:v>-1.5046513113025293</c:v>
                </c:pt>
                <c:pt idx="2867">
                  <c:v>-1.0155751737501937</c:v>
                </c:pt>
                <c:pt idx="2868">
                  <c:v>-0.60389568623322953</c:v>
                </c:pt>
                <c:pt idx="2869">
                  <c:v>0.43674827206718547</c:v>
                </c:pt>
                <c:pt idx="2870">
                  <c:v>-1.723781061741942</c:v>
                </c:pt>
                <c:pt idx="2871">
                  <c:v>-1.6481880688726855</c:v>
                </c:pt>
                <c:pt idx="2872">
                  <c:v>-2.2461424233949643</c:v>
                </c:pt>
                <c:pt idx="2873">
                  <c:v>-2.6490668003255009</c:v>
                </c:pt>
                <c:pt idx="2874">
                  <c:v>-2.3325052397252923</c:v>
                </c:pt>
                <c:pt idx="2875">
                  <c:v>-2.2680389611812584</c:v>
                </c:pt>
                <c:pt idx="2876">
                  <c:v>-1.5975848833695261</c:v>
                </c:pt>
                <c:pt idx="2877">
                  <c:v>-2.1263728704069029</c:v>
                </c:pt>
                <c:pt idx="2878">
                  <c:v>-1.8404013950890232</c:v>
                </c:pt>
                <c:pt idx="2879">
                  <c:v>-1.0823854956746235</c:v>
                </c:pt>
                <c:pt idx="2880">
                  <c:v>-1.8364911794515144</c:v>
                </c:pt>
                <c:pt idx="2881">
                  <c:v>-1.5634528722962198</c:v>
                </c:pt>
                <c:pt idx="2882">
                  <c:v>-1.3095777054125977</c:v>
                </c:pt>
                <c:pt idx="2883">
                  <c:v>-0.97419401514915938</c:v>
                </c:pt>
                <c:pt idx="2884">
                  <c:v>-0.24532478691357432</c:v>
                </c:pt>
                <c:pt idx="2885">
                  <c:v>-0.50172905571315762</c:v>
                </c:pt>
                <c:pt idx="2886">
                  <c:v>-0.59053385257059066</c:v>
                </c:pt>
                <c:pt idx="2887">
                  <c:v>-1.153342995936828</c:v>
                </c:pt>
                <c:pt idx="2888">
                  <c:v>-0.59006326196166525</c:v>
                </c:pt>
                <c:pt idx="2889">
                  <c:v>0.21600355353650769</c:v>
                </c:pt>
                <c:pt idx="2890">
                  <c:v>0.75037634087683081</c:v>
                </c:pt>
                <c:pt idx="2891">
                  <c:v>1.3204120588066524</c:v>
                </c:pt>
                <c:pt idx="2892">
                  <c:v>2.0721434245614616</c:v>
                </c:pt>
                <c:pt idx="2893">
                  <c:v>1.94813455121762</c:v>
                </c:pt>
                <c:pt idx="2894">
                  <c:v>2.0389931039968023</c:v>
                </c:pt>
                <c:pt idx="2895">
                  <c:v>2.2825866734632587</c:v>
                </c:pt>
                <c:pt idx="2896">
                  <c:v>1.7586696100772734</c:v>
                </c:pt>
                <c:pt idx="2897">
                  <c:v>0.84716924082548406</c:v>
                </c:pt>
                <c:pt idx="2898">
                  <c:v>0.59941595348949728</c:v>
                </c:pt>
                <c:pt idx="2899">
                  <c:v>0.70106024406223044</c:v>
                </c:pt>
                <c:pt idx="2900">
                  <c:v>0.33842757971626164</c:v>
                </c:pt>
                <c:pt idx="2901">
                  <c:v>0.56556721577731972</c:v>
                </c:pt>
                <c:pt idx="2902">
                  <c:v>0.13237507368037374</c:v>
                </c:pt>
                <c:pt idx="2903">
                  <c:v>0.83495530012332164</c:v>
                </c:pt>
                <c:pt idx="2904">
                  <c:v>0.74466716152994794</c:v>
                </c:pt>
                <c:pt idx="2905">
                  <c:v>1.3206326830108888</c:v>
                </c:pt>
                <c:pt idx="2906">
                  <c:v>1.2673749860363643</c:v>
                </c:pt>
                <c:pt idx="2907">
                  <c:v>0.91730852680537833</c:v>
                </c:pt>
                <c:pt idx="2908">
                  <c:v>0.65617863339027604</c:v>
                </c:pt>
                <c:pt idx="2909">
                  <c:v>-0.53238570512784389</c:v>
                </c:pt>
                <c:pt idx="2910">
                  <c:v>-0.74850932957965</c:v>
                </c:pt>
                <c:pt idx="2911">
                  <c:v>-1.2037838412735322</c:v>
                </c:pt>
                <c:pt idx="2912">
                  <c:v>-1.6266203314055738</c:v>
                </c:pt>
                <c:pt idx="2913">
                  <c:v>-2.8918073621019258</c:v>
                </c:pt>
                <c:pt idx="2914">
                  <c:v>-2.2691119683290188</c:v>
                </c:pt>
                <c:pt idx="2915">
                  <c:v>-3.3284794758545693</c:v>
                </c:pt>
                <c:pt idx="2916">
                  <c:v>-2.6881631956200613</c:v>
                </c:pt>
                <c:pt idx="2917">
                  <c:v>-3.3328843527472976</c:v>
                </c:pt>
                <c:pt idx="2918">
                  <c:v>-1.9990140328788146</c:v>
                </c:pt>
                <c:pt idx="2919">
                  <c:v>-2.4396823062678652</c:v>
                </c:pt>
                <c:pt idx="2920">
                  <c:v>-1.4884186902418415</c:v>
                </c:pt>
                <c:pt idx="2921">
                  <c:v>-1.2565502299694487</c:v>
                </c:pt>
                <c:pt idx="2922">
                  <c:v>-0.82436259040624771</c:v>
                </c:pt>
                <c:pt idx="2923">
                  <c:v>-0.90032868126506471</c:v>
                </c:pt>
                <c:pt idx="2924">
                  <c:v>-0.82087426370825944</c:v>
                </c:pt>
                <c:pt idx="2925">
                  <c:v>-1.4349171199962463</c:v>
                </c:pt>
                <c:pt idx="2926">
                  <c:v>-1.5454833532769339</c:v>
                </c:pt>
                <c:pt idx="2927">
                  <c:v>-1.3968822694703995</c:v>
                </c:pt>
                <c:pt idx="2928">
                  <c:v>-0.82440738432239924</c:v>
                </c:pt>
                <c:pt idx="2929">
                  <c:v>-0.5457025406995667</c:v>
                </c:pt>
                <c:pt idx="2930">
                  <c:v>-0.73153644943222851</c:v>
                </c:pt>
                <c:pt idx="2931">
                  <c:v>-0.42593453083390398</c:v>
                </c:pt>
                <c:pt idx="2932">
                  <c:v>0.16954173112557142</c:v>
                </c:pt>
                <c:pt idx="2933">
                  <c:v>0.3215465250112941</c:v>
                </c:pt>
                <c:pt idx="2934">
                  <c:v>0.51019447182688826</c:v>
                </c:pt>
                <c:pt idx="2935">
                  <c:v>0.36649766355885233</c:v>
                </c:pt>
                <c:pt idx="2936">
                  <c:v>-0.2159084997795708</c:v>
                </c:pt>
                <c:pt idx="2937">
                  <c:v>-0.3549966492936153</c:v>
                </c:pt>
                <c:pt idx="2938">
                  <c:v>0.62637724071544287</c:v>
                </c:pt>
                <c:pt idx="2939">
                  <c:v>0.3940017125165266</c:v>
                </c:pt>
                <c:pt idx="2940">
                  <c:v>-0.57803959778262104</c:v>
                </c:pt>
                <c:pt idx="2941">
                  <c:v>-0.2861789078271651</c:v>
                </c:pt>
                <c:pt idx="2942">
                  <c:v>-2.4066319647995582E-3</c:v>
                </c:pt>
                <c:pt idx="2943">
                  <c:v>0.55009856445286309</c:v>
                </c:pt>
                <c:pt idx="2944">
                  <c:v>1.2157164024312659</c:v>
                </c:pt>
                <c:pt idx="2945">
                  <c:v>1.3546140984196984</c:v>
                </c:pt>
                <c:pt idx="2946">
                  <c:v>0.86685196575902079</c:v>
                </c:pt>
                <c:pt idx="2947">
                  <c:v>0.81328873331829032</c:v>
                </c:pt>
                <c:pt idx="2948">
                  <c:v>-0.42216798253820231</c:v>
                </c:pt>
                <c:pt idx="2949">
                  <c:v>-1.6303429886215322</c:v>
                </c:pt>
                <c:pt idx="2950">
                  <c:v>-1.3740790792715762</c:v>
                </c:pt>
                <c:pt idx="2951">
                  <c:v>-0.53772790507956658</c:v>
                </c:pt>
                <c:pt idx="2952">
                  <c:v>-0.15506950676538156</c:v>
                </c:pt>
                <c:pt idx="2953">
                  <c:v>-1.1150311492701048</c:v>
                </c:pt>
                <c:pt idx="2954">
                  <c:v>-0.71310627848215669</c:v>
                </c:pt>
                <c:pt idx="2955">
                  <c:v>-1.7535221824676419</c:v>
                </c:pt>
                <c:pt idx="2956">
                  <c:v>-2.491162642108554</c:v>
                </c:pt>
                <c:pt idx="2957">
                  <c:v>-1.5195687928673169</c:v>
                </c:pt>
                <c:pt idx="2958">
                  <c:v>-0.77874116432404206</c:v>
                </c:pt>
                <c:pt idx="2959">
                  <c:v>-4.4902866628359003E-2</c:v>
                </c:pt>
                <c:pt idx="2960">
                  <c:v>-0.25650513932514707</c:v>
                </c:pt>
                <c:pt idx="2961">
                  <c:v>1.0291545599305667</c:v>
                </c:pt>
                <c:pt idx="2962">
                  <c:v>1.0018739846817586</c:v>
                </c:pt>
                <c:pt idx="2963">
                  <c:v>1.3064802243541387</c:v>
                </c:pt>
                <c:pt idx="2964">
                  <c:v>1.1749117580371677</c:v>
                </c:pt>
                <c:pt idx="2965">
                  <c:v>1.6246692038463624</c:v>
                </c:pt>
                <c:pt idx="2966">
                  <c:v>0.87911837714253771</c:v>
                </c:pt>
                <c:pt idx="2967">
                  <c:v>1.4236922768196358</c:v>
                </c:pt>
                <c:pt idx="2968">
                  <c:v>0.98271395755015711</c:v>
                </c:pt>
                <c:pt idx="2969">
                  <c:v>1.1056002073642801</c:v>
                </c:pt>
                <c:pt idx="2970">
                  <c:v>1.629429759659371</c:v>
                </c:pt>
                <c:pt idx="2971">
                  <c:v>1.8289892620063397</c:v>
                </c:pt>
                <c:pt idx="2972">
                  <c:v>1.1976063745422452</c:v>
                </c:pt>
                <c:pt idx="2973">
                  <c:v>1.3582262025367013</c:v>
                </c:pt>
                <c:pt idx="2974">
                  <c:v>2.0250454748577078</c:v>
                </c:pt>
                <c:pt idx="2975">
                  <c:v>1.8077936797324958</c:v>
                </c:pt>
                <c:pt idx="2976">
                  <c:v>1.1119694154205884</c:v>
                </c:pt>
                <c:pt idx="2977">
                  <c:v>0.39217160756881014</c:v>
                </c:pt>
                <c:pt idx="2978">
                  <c:v>0.72053950310687387</c:v>
                </c:pt>
                <c:pt idx="2979">
                  <c:v>1.0723872611338003</c:v>
                </c:pt>
                <c:pt idx="2980">
                  <c:v>0.85830051277799202</c:v>
                </c:pt>
                <c:pt idx="2981">
                  <c:v>1.0019790705663756</c:v>
                </c:pt>
                <c:pt idx="2982">
                  <c:v>1.3519410685329225</c:v>
                </c:pt>
                <c:pt idx="2983">
                  <c:v>5.4797836860463481E-2</c:v>
                </c:pt>
                <c:pt idx="2984">
                  <c:v>0.32841442692342432</c:v>
                </c:pt>
                <c:pt idx="2985">
                  <c:v>1.0588174321541848</c:v>
                </c:pt>
                <c:pt idx="2986">
                  <c:v>0.56599341854387153</c:v>
                </c:pt>
                <c:pt idx="2987">
                  <c:v>0.74002419225877225</c:v>
                </c:pt>
                <c:pt idx="2988">
                  <c:v>-0.12370629551588067</c:v>
                </c:pt>
                <c:pt idx="2989">
                  <c:v>-1.0341168426599834</c:v>
                </c:pt>
                <c:pt idx="2990">
                  <c:v>-1.0706906595480821</c:v>
                </c:pt>
                <c:pt idx="2991">
                  <c:v>-2.0579420806070754</c:v>
                </c:pt>
                <c:pt idx="2992">
                  <c:v>-2.0275253325473557</c:v>
                </c:pt>
                <c:pt idx="2993">
                  <c:v>-2.63203008874211</c:v>
                </c:pt>
                <c:pt idx="2994">
                  <c:v>-2.3373462399659117</c:v>
                </c:pt>
                <c:pt idx="2995">
                  <c:v>-1.1791314808768907</c:v>
                </c:pt>
                <c:pt idx="2996">
                  <c:v>-0.99602204629816937</c:v>
                </c:pt>
                <c:pt idx="2997">
                  <c:v>0.4200855927562554</c:v>
                </c:pt>
                <c:pt idx="2998">
                  <c:v>0.40571946261335701</c:v>
                </c:pt>
                <c:pt idx="2999">
                  <c:v>0.43473290723581337</c:v>
                </c:pt>
                <c:pt idx="3000">
                  <c:v>0.8949302344231308</c:v>
                </c:pt>
                <c:pt idx="3001">
                  <c:v>0.89107410089977945</c:v>
                </c:pt>
                <c:pt idx="3002">
                  <c:v>0.95861679855127457</c:v>
                </c:pt>
                <c:pt idx="3003">
                  <c:v>0.12822109973477702</c:v>
                </c:pt>
                <c:pt idx="3004">
                  <c:v>0.76146764925764665</c:v>
                </c:pt>
                <c:pt idx="3005">
                  <c:v>0.2262557770374875</c:v>
                </c:pt>
                <c:pt idx="3006">
                  <c:v>-9.0722937164008255E-2</c:v>
                </c:pt>
                <c:pt idx="3007">
                  <c:v>-0.44300362172429236</c:v>
                </c:pt>
                <c:pt idx="3008">
                  <c:v>-0.28574716485592827</c:v>
                </c:pt>
                <c:pt idx="3009">
                  <c:v>-0.20196226590393218</c:v>
                </c:pt>
                <c:pt idx="3010">
                  <c:v>-0.57253805632943011</c:v>
                </c:pt>
                <c:pt idx="3011">
                  <c:v>0.66213679442313156</c:v>
                </c:pt>
                <c:pt idx="3012">
                  <c:v>0.76777973961616586</c:v>
                </c:pt>
                <c:pt idx="3013">
                  <c:v>1.0867240830909004</c:v>
                </c:pt>
                <c:pt idx="3014">
                  <c:v>1.3315317919530618</c:v>
                </c:pt>
                <c:pt idx="3015">
                  <c:v>1.2533045557061691</c:v>
                </c:pt>
                <c:pt idx="3016">
                  <c:v>0.68721682611896284</c:v>
                </c:pt>
                <c:pt idx="3017">
                  <c:v>1.0068310417803368</c:v>
                </c:pt>
                <c:pt idx="3018">
                  <c:v>0.77641817503720367</c:v>
                </c:pt>
                <c:pt idx="3019">
                  <c:v>1.5519818643939673</c:v>
                </c:pt>
                <c:pt idx="3020">
                  <c:v>1.5656083000603194</c:v>
                </c:pt>
                <c:pt idx="3021">
                  <c:v>1.6525446057492825</c:v>
                </c:pt>
                <c:pt idx="3022">
                  <c:v>1.3738259342740802</c:v>
                </c:pt>
                <c:pt idx="3023">
                  <c:v>1.3828732136861352</c:v>
                </c:pt>
                <c:pt idx="3024">
                  <c:v>1.6615781747570388</c:v>
                </c:pt>
                <c:pt idx="3025">
                  <c:v>1.5429952553670043</c:v>
                </c:pt>
                <c:pt idx="3026">
                  <c:v>1.5164159337755894</c:v>
                </c:pt>
                <c:pt idx="3027">
                  <c:v>1.19707693477535</c:v>
                </c:pt>
                <c:pt idx="3028">
                  <c:v>1.2565353110100113</c:v>
                </c:pt>
                <c:pt idx="3029">
                  <c:v>1.572036815859805</c:v>
                </c:pt>
                <c:pt idx="3030">
                  <c:v>1.6115884406604408</c:v>
                </c:pt>
                <c:pt idx="3031">
                  <c:v>1.6005073195750879</c:v>
                </c:pt>
                <c:pt idx="3032">
                  <c:v>1.4080926816432635</c:v>
                </c:pt>
                <c:pt idx="3033">
                  <c:v>1.2849271269932239</c:v>
                </c:pt>
                <c:pt idx="3034">
                  <c:v>1.5396510700050778</c:v>
                </c:pt>
                <c:pt idx="3035">
                  <c:v>1.3320783591409535</c:v>
                </c:pt>
                <c:pt idx="3036">
                  <c:v>1.2305550521012951</c:v>
                </c:pt>
                <c:pt idx="3037">
                  <c:v>0.99497213096807313</c:v>
                </c:pt>
                <c:pt idx="3038">
                  <c:v>0.9066005911378936</c:v>
                </c:pt>
                <c:pt idx="3039">
                  <c:v>1.2834058523537331</c:v>
                </c:pt>
                <c:pt idx="3040">
                  <c:v>1.2664198208145496</c:v>
                </c:pt>
                <c:pt idx="3041">
                  <c:v>1.9157741860984854</c:v>
                </c:pt>
                <c:pt idx="3042">
                  <c:v>1.7356448306810304</c:v>
                </c:pt>
                <c:pt idx="3043">
                  <c:v>1.7895856766100846</c:v>
                </c:pt>
                <c:pt idx="3044">
                  <c:v>1.786060359801011</c:v>
                </c:pt>
                <c:pt idx="3045">
                  <c:v>1.6998283255113151</c:v>
                </c:pt>
                <c:pt idx="3046">
                  <c:v>1.1869046419579221</c:v>
                </c:pt>
                <c:pt idx="3047">
                  <c:v>1.514960797449</c:v>
                </c:pt>
                <c:pt idx="3048">
                  <c:v>1.3564567270026586</c:v>
                </c:pt>
                <c:pt idx="3049">
                  <c:v>0.9937999550539135</c:v>
                </c:pt>
                <c:pt idx="3050">
                  <c:v>1.5628045996599076</c:v>
                </c:pt>
                <c:pt idx="3051">
                  <c:v>1.5948087205920936</c:v>
                </c:pt>
                <c:pt idx="3052">
                  <c:v>1.5417002072747226</c:v>
                </c:pt>
                <c:pt idx="3053">
                  <c:v>1.2683708060884138</c:v>
                </c:pt>
                <c:pt idx="3054">
                  <c:v>1.4579748839682143</c:v>
                </c:pt>
                <c:pt idx="3055">
                  <c:v>1.476239987263779</c:v>
                </c:pt>
                <c:pt idx="3056">
                  <c:v>1.4535242498238756</c:v>
                </c:pt>
                <c:pt idx="3057">
                  <c:v>1.5138788765904241</c:v>
                </c:pt>
                <c:pt idx="3058">
                  <c:v>1.1655080934684514</c:v>
                </c:pt>
                <c:pt idx="3059">
                  <c:v>1.391809621660538</c:v>
                </c:pt>
                <c:pt idx="3060">
                  <c:v>1.1060419502924044</c:v>
                </c:pt>
                <c:pt idx="3061">
                  <c:v>0.76253047538818075</c:v>
                </c:pt>
                <c:pt idx="3062">
                  <c:v>-0.43881164780784176</c:v>
                </c:pt>
                <c:pt idx="3063">
                  <c:v>2.8068724018686049E-2</c:v>
                </c:pt>
                <c:pt idx="3064">
                  <c:v>0.95449072645843946</c:v>
                </c:pt>
                <c:pt idx="3065">
                  <c:v>1.3722232252644704</c:v>
                </c:pt>
                <c:pt idx="3066">
                  <c:v>1.2773287989176791</c:v>
                </c:pt>
                <c:pt idx="3067">
                  <c:v>2.8008996048523089</c:v>
                </c:pt>
                <c:pt idx="3068">
                  <c:v>2.2990132752964345</c:v>
                </c:pt>
                <c:pt idx="3069">
                  <c:v>2.3889939923859913</c:v>
                </c:pt>
                <c:pt idx="3070">
                  <c:v>2.1553234395234062</c:v>
                </c:pt>
                <c:pt idx="3071">
                  <c:v>2.1608221274138222</c:v>
                </c:pt>
                <c:pt idx="3072">
                  <c:v>1.7460841437452836</c:v>
                </c:pt>
                <c:pt idx="3073">
                  <c:v>1.4911540266519241</c:v>
                </c:pt>
                <c:pt idx="3074">
                  <c:v>0.93400947272259238</c:v>
                </c:pt>
                <c:pt idx="3075">
                  <c:v>1.0706999419978427</c:v>
                </c:pt>
                <c:pt idx="3076">
                  <c:v>1.8163870356345577</c:v>
                </c:pt>
                <c:pt idx="3077">
                  <c:v>1.4649322020652604</c:v>
                </c:pt>
                <c:pt idx="3078">
                  <c:v>1.0607477902157045</c:v>
                </c:pt>
                <c:pt idx="3079">
                  <c:v>0.87728393099859781</c:v>
                </c:pt>
                <c:pt idx="3080">
                  <c:v>1.0553086165516428</c:v>
                </c:pt>
                <c:pt idx="3081">
                  <c:v>1.390957725650509</c:v>
                </c:pt>
                <c:pt idx="3082">
                  <c:v>1.0457922251850311</c:v>
                </c:pt>
                <c:pt idx="3083">
                  <c:v>0.37457218692192201</c:v>
                </c:pt>
                <c:pt idx="3084">
                  <c:v>0.29827153475028029</c:v>
                </c:pt>
                <c:pt idx="3085">
                  <c:v>-0.47155000189172497</c:v>
                </c:pt>
                <c:pt idx="3086">
                  <c:v>-1.5754121128085794</c:v>
                </c:pt>
                <c:pt idx="3087">
                  <c:v>-1.231983085461827</c:v>
                </c:pt>
                <c:pt idx="3088">
                  <c:v>-0.40262278748781061</c:v>
                </c:pt>
                <c:pt idx="3089">
                  <c:v>-1.4555097426012347</c:v>
                </c:pt>
                <c:pt idx="3090">
                  <c:v>-1.5185715933975963</c:v>
                </c:pt>
                <c:pt idx="3091">
                  <c:v>-0.3255928257691712</c:v>
                </c:pt>
                <c:pt idx="3092">
                  <c:v>-0.60560277603732127</c:v>
                </c:pt>
                <c:pt idx="3093">
                  <c:v>-1.112979543938452</c:v>
                </c:pt>
                <c:pt idx="3094">
                  <c:v>-0.89954728394160144</c:v>
                </c:pt>
                <c:pt idx="3095">
                  <c:v>-1.4755392744437175</c:v>
                </c:pt>
                <c:pt idx="3096">
                  <c:v>-1.0716230509773734</c:v>
                </c:pt>
                <c:pt idx="3097">
                  <c:v>7.5102287645439664E-2</c:v>
                </c:pt>
                <c:pt idx="3098">
                  <c:v>0.65456670615657619</c:v>
                </c:pt>
                <c:pt idx="3099">
                  <c:v>0.75338849728592383</c:v>
                </c:pt>
                <c:pt idx="3100">
                  <c:v>0.44212876130110934</c:v>
                </c:pt>
                <c:pt idx="3101">
                  <c:v>0.99709150534000335</c:v>
                </c:pt>
                <c:pt idx="3102">
                  <c:v>0.78258712817434284</c:v>
                </c:pt>
                <c:pt idx="3103">
                  <c:v>0.15598439886620521</c:v>
                </c:pt>
                <c:pt idx="3104">
                  <c:v>-1.1677741805646484</c:v>
                </c:pt>
                <c:pt idx="3105">
                  <c:v>-1.0219217923339508</c:v>
                </c:pt>
                <c:pt idx="3106">
                  <c:v>-1.3018846631904408</c:v>
                </c:pt>
                <c:pt idx="3107">
                  <c:v>-1.7108351706942646</c:v>
                </c:pt>
                <c:pt idx="3108">
                  <c:v>-1.3911619269597293</c:v>
                </c:pt>
                <c:pt idx="3109">
                  <c:v>-1.5124299635574909</c:v>
                </c:pt>
                <c:pt idx="3110">
                  <c:v>-2.1340105422701048</c:v>
                </c:pt>
                <c:pt idx="3111">
                  <c:v>-2.2824531035775402</c:v>
                </c:pt>
                <c:pt idx="3112">
                  <c:v>-2.1988061656324005</c:v>
                </c:pt>
                <c:pt idx="3113">
                  <c:v>-2.5541657515842759</c:v>
                </c:pt>
                <c:pt idx="3114">
                  <c:v>-2.4809791589649004</c:v>
                </c:pt>
                <c:pt idx="3115">
                  <c:v>-1.5387535340994489</c:v>
                </c:pt>
                <c:pt idx="3116">
                  <c:v>-1.3362338264118487</c:v>
                </c:pt>
                <c:pt idx="3117">
                  <c:v>-1.2065249327905834</c:v>
                </c:pt>
                <c:pt idx="3118">
                  <c:v>-1.0407712083868166</c:v>
                </c:pt>
                <c:pt idx="3119">
                  <c:v>-1.0825626925334499</c:v>
                </c:pt>
                <c:pt idx="3120">
                  <c:v>-0.56107689814947981</c:v>
                </c:pt>
                <c:pt idx="3121">
                  <c:v>-1.057277106150502</c:v>
                </c:pt>
                <c:pt idx="3122">
                  <c:v>-1.055825195266237</c:v>
                </c:pt>
                <c:pt idx="3123">
                  <c:v>-1.8525231195276972</c:v>
                </c:pt>
                <c:pt idx="3124">
                  <c:v>-1.7153780610339684</c:v>
                </c:pt>
                <c:pt idx="3125">
                  <c:v>-1.3346031570941819</c:v>
                </c:pt>
                <c:pt idx="3126">
                  <c:v>-0.42307756012160835</c:v>
                </c:pt>
                <c:pt idx="3127">
                  <c:v>-0.33020960607003769</c:v>
                </c:pt>
                <c:pt idx="3128">
                  <c:v>0.13667352241799091</c:v>
                </c:pt>
                <c:pt idx="3129">
                  <c:v>-0.46660900639616371</c:v>
                </c:pt>
                <c:pt idx="3130">
                  <c:v>0.24932236325358467</c:v>
                </c:pt>
                <c:pt idx="3131">
                  <c:v>-5.8126029008665814E-2</c:v>
                </c:pt>
                <c:pt idx="3132">
                  <c:v>0.70645789328629649</c:v>
                </c:pt>
                <c:pt idx="3133">
                  <c:v>1.4922321061060766</c:v>
                </c:pt>
                <c:pt idx="3134">
                  <c:v>1.6756686413252591</c:v>
                </c:pt>
                <c:pt idx="3135">
                  <c:v>2.145261498705139</c:v>
                </c:pt>
                <c:pt idx="3136">
                  <c:v>1.8429074343775214</c:v>
                </c:pt>
                <c:pt idx="3137">
                  <c:v>0.41466018027170781</c:v>
                </c:pt>
                <c:pt idx="3138">
                  <c:v>0.82760314780586997</c:v>
                </c:pt>
                <c:pt idx="3139">
                  <c:v>-0.2280750288775408</c:v>
                </c:pt>
                <c:pt idx="3140">
                  <c:v>8.1028610134991089E-2</c:v>
                </c:pt>
                <c:pt idx="3141">
                  <c:v>0.62198565225709812</c:v>
                </c:pt>
                <c:pt idx="3142">
                  <c:v>0.41477942298399656</c:v>
                </c:pt>
                <c:pt idx="3143">
                  <c:v>1.768126970206334</c:v>
                </c:pt>
                <c:pt idx="3144">
                  <c:v>1.73427949397379</c:v>
                </c:pt>
                <c:pt idx="3145">
                  <c:v>1.8694557695621299</c:v>
                </c:pt>
                <c:pt idx="3146">
                  <c:v>1.4847912287308989</c:v>
                </c:pt>
                <c:pt idx="3147">
                  <c:v>0.94116607053202173</c:v>
                </c:pt>
                <c:pt idx="3148">
                  <c:v>0.82915311960996274</c:v>
                </c:pt>
                <c:pt idx="3149">
                  <c:v>0.29856495550311529</c:v>
                </c:pt>
                <c:pt idx="3150">
                  <c:v>0.2309719901721265</c:v>
                </c:pt>
                <c:pt idx="3151">
                  <c:v>-0.1513226330820899</c:v>
                </c:pt>
                <c:pt idx="3152">
                  <c:v>0.94774661246415803</c:v>
                </c:pt>
                <c:pt idx="3153">
                  <c:v>0.71639437307637455</c:v>
                </c:pt>
                <c:pt idx="3154">
                  <c:v>1.1440402041520064</c:v>
                </c:pt>
                <c:pt idx="3155">
                  <c:v>1.5511707672222284</c:v>
                </c:pt>
                <c:pt idx="3156">
                  <c:v>1.6222023586400365</c:v>
                </c:pt>
                <c:pt idx="3157">
                  <c:v>0.86191728029893866</c:v>
                </c:pt>
                <c:pt idx="3158">
                  <c:v>7.1158543138916799E-2</c:v>
                </c:pt>
                <c:pt idx="3159">
                  <c:v>-0.5711294900453836</c:v>
                </c:pt>
                <c:pt idx="3160">
                  <c:v>-0.51417368185757473</c:v>
                </c:pt>
                <c:pt idx="3161">
                  <c:v>0.70049459342943399</c:v>
                </c:pt>
                <c:pt idx="3162">
                  <c:v>1.8585173420514078</c:v>
                </c:pt>
                <c:pt idx="3163">
                  <c:v>1.6689341804154374</c:v>
                </c:pt>
                <c:pt idx="3164">
                  <c:v>1.1377688769526575</c:v>
                </c:pt>
                <c:pt idx="3165">
                  <c:v>1.0223672105037809</c:v>
                </c:pt>
                <c:pt idx="3166">
                  <c:v>0.40760309972001774</c:v>
                </c:pt>
                <c:pt idx="3167">
                  <c:v>1.9199017016196418</c:v>
                </c:pt>
                <c:pt idx="3168">
                  <c:v>1.8446847924403049</c:v>
                </c:pt>
                <c:pt idx="3169">
                  <c:v>1.9634500838272189</c:v>
                </c:pt>
                <c:pt idx="3170">
                  <c:v>1.8429083277938787</c:v>
                </c:pt>
                <c:pt idx="3171">
                  <c:v>1.7071366857202896</c:v>
                </c:pt>
                <c:pt idx="3172">
                  <c:v>1.6242324395316046</c:v>
                </c:pt>
                <c:pt idx="3173">
                  <c:v>1.448749580733212</c:v>
                </c:pt>
                <c:pt idx="3174">
                  <c:v>1.3429372092945129</c:v>
                </c:pt>
                <c:pt idx="3175">
                  <c:v>1.3030451627966022</c:v>
                </c:pt>
                <c:pt idx="3176">
                  <c:v>1.6077104860271043</c:v>
                </c:pt>
                <c:pt idx="3177">
                  <c:v>1.5292850724360758</c:v>
                </c:pt>
                <c:pt idx="3178">
                  <c:v>1.4063792577356011</c:v>
                </c:pt>
                <c:pt idx="3179">
                  <c:v>1.1398931003381607</c:v>
                </c:pt>
                <c:pt idx="3180">
                  <c:v>1.0734913554051169</c:v>
                </c:pt>
                <c:pt idx="3181">
                  <c:v>0.58313468207794217</c:v>
                </c:pt>
                <c:pt idx="3182">
                  <c:v>0.83734542153977676</c:v>
                </c:pt>
                <c:pt idx="3183">
                  <c:v>0.78759899064452576</c:v>
                </c:pt>
                <c:pt idx="3184">
                  <c:v>0.69111312515489987</c:v>
                </c:pt>
                <c:pt idx="3185">
                  <c:v>0.73417886038581703</c:v>
                </c:pt>
                <c:pt idx="3186">
                  <c:v>6.1786030294494095E-2</c:v>
                </c:pt>
                <c:pt idx="3187">
                  <c:v>0.44480050540015192</c:v>
                </c:pt>
                <c:pt idx="3188">
                  <c:v>0.30409990825482125</c:v>
                </c:pt>
                <c:pt idx="3189">
                  <c:v>0.14529006954468535</c:v>
                </c:pt>
                <c:pt idx="3190">
                  <c:v>2.1733692403411076</c:v>
                </c:pt>
                <c:pt idx="3191">
                  <c:v>2.7664674836702381</c:v>
                </c:pt>
                <c:pt idx="3192">
                  <c:v>1.8622680311395452</c:v>
                </c:pt>
                <c:pt idx="3193">
                  <c:v>2.0002771354682705</c:v>
                </c:pt>
                <c:pt idx="3194">
                  <c:v>2.1026796583466139</c:v>
                </c:pt>
                <c:pt idx="3195">
                  <c:v>2.9487346458469643</c:v>
                </c:pt>
                <c:pt idx="3196">
                  <c:v>2.6911177224961693</c:v>
                </c:pt>
                <c:pt idx="3197">
                  <c:v>2.0943222009098736</c:v>
                </c:pt>
                <c:pt idx="3198">
                  <c:v>1.8083749020096214</c:v>
                </c:pt>
                <c:pt idx="3199">
                  <c:v>1.6587925377134709</c:v>
                </c:pt>
                <c:pt idx="3200">
                  <c:v>1.5088530288974897</c:v>
                </c:pt>
                <c:pt idx="3201">
                  <c:v>1.3535617134540623</c:v>
                </c:pt>
                <c:pt idx="3202">
                  <c:v>1.1626994126576424</c:v>
                </c:pt>
                <c:pt idx="3203">
                  <c:v>0.49002982991485994</c:v>
                </c:pt>
                <c:pt idx="3204">
                  <c:v>0.12148219760828737</c:v>
                </c:pt>
                <c:pt idx="3205">
                  <c:v>0.62566207324503775</c:v>
                </c:pt>
                <c:pt idx="3206">
                  <c:v>0.28947956643043293</c:v>
                </c:pt>
                <c:pt idx="3207">
                  <c:v>0.4011419293060231</c:v>
                </c:pt>
                <c:pt idx="3208">
                  <c:v>0.41266093668673226</c:v>
                </c:pt>
                <c:pt idx="3209">
                  <c:v>0.62039406593944246</c:v>
                </c:pt>
                <c:pt idx="3210">
                  <c:v>1.0307116772967515</c:v>
                </c:pt>
                <c:pt idx="3211">
                  <c:v>0.99008294595605839</c:v>
                </c:pt>
                <c:pt idx="3212">
                  <c:v>0.67675604384588461</c:v>
                </c:pt>
                <c:pt idx="3213">
                  <c:v>-0.28318498148402083</c:v>
                </c:pt>
                <c:pt idx="3214">
                  <c:v>-1.2323116722176708</c:v>
                </c:pt>
                <c:pt idx="3215">
                  <c:v>-1.1965995652321242</c:v>
                </c:pt>
                <c:pt idx="3216">
                  <c:v>-1.5295991073050341</c:v>
                </c:pt>
                <c:pt idx="3217">
                  <c:v>-0.61869829976898882</c:v>
                </c:pt>
                <c:pt idx="3218">
                  <c:v>0.58856996893090219</c:v>
                </c:pt>
                <c:pt idx="3219">
                  <c:v>1.0904912216536771</c:v>
                </c:pt>
                <c:pt idx="3220">
                  <c:v>0.74858793959080638</c:v>
                </c:pt>
                <c:pt idx="3221">
                  <c:v>-1.3425373426950786</c:v>
                </c:pt>
                <c:pt idx="3222">
                  <c:v>-1.2174987905486232</c:v>
                </c:pt>
                <c:pt idx="3223">
                  <c:v>-2.4983712642998936</c:v>
                </c:pt>
                <c:pt idx="3224">
                  <c:v>-2.3717199056312328</c:v>
                </c:pt>
                <c:pt idx="3225">
                  <c:v>-1.8496176619102795</c:v>
                </c:pt>
                <c:pt idx="3226">
                  <c:v>-1.7111215216639826</c:v>
                </c:pt>
                <c:pt idx="3227">
                  <c:v>-1.5513884922576864</c:v>
                </c:pt>
                <c:pt idx="3228">
                  <c:v>-0.59582269257599441</c:v>
                </c:pt>
                <c:pt idx="3229">
                  <c:v>-1.2899445859452656</c:v>
                </c:pt>
                <c:pt idx="3230">
                  <c:v>-1.0325233349371565</c:v>
                </c:pt>
                <c:pt idx="3231">
                  <c:v>-0.3601468189679003</c:v>
                </c:pt>
                <c:pt idx="3232">
                  <c:v>-1.9727976764020798</c:v>
                </c:pt>
                <c:pt idx="3233">
                  <c:v>-2.4015525670651146</c:v>
                </c:pt>
                <c:pt idx="3234">
                  <c:v>-2.0404034883263393</c:v>
                </c:pt>
                <c:pt idx="3235">
                  <c:v>-1.798055970046665</c:v>
                </c:pt>
                <c:pt idx="3236">
                  <c:v>-1.814265310592019</c:v>
                </c:pt>
                <c:pt idx="3237">
                  <c:v>-2.2480946193613702</c:v>
                </c:pt>
                <c:pt idx="3238">
                  <c:v>-2.0355857837182767</c:v>
                </c:pt>
                <c:pt idx="3239">
                  <c:v>-1.612855283419667</c:v>
                </c:pt>
                <c:pt idx="3240">
                  <c:v>-0.62762310313962422</c:v>
                </c:pt>
                <c:pt idx="3241">
                  <c:v>-0.55944995169410494</c:v>
                </c:pt>
                <c:pt idx="3242">
                  <c:v>-0.42007167270841717</c:v>
                </c:pt>
                <c:pt idx="3243">
                  <c:v>0.29689274039770147</c:v>
                </c:pt>
                <c:pt idx="3244">
                  <c:v>0.28774630131792978</c:v>
                </c:pt>
                <c:pt idx="3245">
                  <c:v>9.9486031282697146E-2</c:v>
                </c:pt>
                <c:pt idx="3246">
                  <c:v>0.65302124536631123</c:v>
                </c:pt>
                <c:pt idx="3247">
                  <c:v>1.0060391123079797</c:v>
                </c:pt>
                <c:pt idx="3248">
                  <c:v>0.99453162301041353</c:v>
                </c:pt>
                <c:pt idx="3249">
                  <c:v>0.66029290819338282</c:v>
                </c:pt>
                <c:pt idx="3250">
                  <c:v>0.57265402592009484</c:v>
                </c:pt>
                <c:pt idx="3251">
                  <c:v>0.68404378196188953</c:v>
                </c:pt>
                <c:pt idx="3252">
                  <c:v>0.88512726707265088</c:v>
                </c:pt>
                <c:pt idx="3253">
                  <c:v>1.0983994402798993</c:v>
                </c:pt>
                <c:pt idx="3254">
                  <c:v>1.0919896144408543</c:v>
                </c:pt>
                <c:pt idx="3255">
                  <c:v>1.4498299613632479</c:v>
                </c:pt>
                <c:pt idx="3256">
                  <c:v>1.4511604748663121</c:v>
                </c:pt>
                <c:pt idx="3257">
                  <c:v>1.0020141654813595</c:v>
                </c:pt>
                <c:pt idx="3258">
                  <c:v>0.71574659818850039</c:v>
                </c:pt>
                <c:pt idx="3259">
                  <c:v>1.3043625740432394</c:v>
                </c:pt>
                <c:pt idx="3260">
                  <c:v>1.7558479016109363</c:v>
                </c:pt>
                <c:pt idx="3261">
                  <c:v>1.2321355917280772</c:v>
                </c:pt>
                <c:pt idx="3262">
                  <c:v>1.4991536391470222</c:v>
                </c:pt>
                <c:pt idx="3263">
                  <c:v>0.93622402356832679</c:v>
                </c:pt>
                <c:pt idx="3264">
                  <c:v>0.70396617258077887</c:v>
                </c:pt>
                <c:pt idx="3265">
                  <c:v>0.27810525884664028</c:v>
                </c:pt>
                <c:pt idx="3266">
                  <c:v>7.3686009545835762E-2</c:v>
                </c:pt>
                <c:pt idx="3267">
                  <c:v>-1.1705930962674742</c:v>
                </c:pt>
                <c:pt idx="3268">
                  <c:v>0.63414121945066304</c:v>
                </c:pt>
                <c:pt idx="3269">
                  <c:v>2.7654400281869767</c:v>
                </c:pt>
                <c:pt idx="3270">
                  <c:v>2.2472495980772602</c:v>
                </c:pt>
                <c:pt idx="3271">
                  <c:v>2.2517567448665612</c:v>
                </c:pt>
                <c:pt idx="3272">
                  <c:v>1.8009578855174877</c:v>
                </c:pt>
                <c:pt idx="3273">
                  <c:v>1.4393761230596875</c:v>
                </c:pt>
                <c:pt idx="3274">
                  <c:v>1.4823575761730792</c:v>
                </c:pt>
                <c:pt idx="3275">
                  <c:v>1.8383993298220482</c:v>
                </c:pt>
                <c:pt idx="3276">
                  <c:v>1.6644435438413792</c:v>
                </c:pt>
                <c:pt idx="3277">
                  <c:v>1.4783769022949365</c:v>
                </c:pt>
                <c:pt idx="3278">
                  <c:v>1.3925720982901475</c:v>
                </c:pt>
                <c:pt idx="3279">
                  <c:v>1.2724372971645035</c:v>
                </c:pt>
                <c:pt idx="3280">
                  <c:v>1.5217475981563837</c:v>
                </c:pt>
                <c:pt idx="3281">
                  <c:v>1.5020699221144103</c:v>
                </c:pt>
                <c:pt idx="3282">
                  <c:v>1.6478524511159034</c:v>
                </c:pt>
                <c:pt idx="3283">
                  <c:v>1.5992324244551244</c:v>
                </c:pt>
                <c:pt idx="3284">
                  <c:v>1.4688853133732238</c:v>
                </c:pt>
                <c:pt idx="3285">
                  <c:v>1.599673448836739</c:v>
                </c:pt>
                <c:pt idx="3286">
                  <c:v>1.4014174987783816</c:v>
                </c:pt>
                <c:pt idx="3287">
                  <c:v>1.4533333716765364</c:v>
                </c:pt>
                <c:pt idx="3288">
                  <c:v>1.1645231756358607</c:v>
                </c:pt>
                <c:pt idx="3289">
                  <c:v>0.96910442101899652</c:v>
                </c:pt>
                <c:pt idx="3290">
                  <c:v>1.3921765117207876</c:v>
                </c:pt>
                <c:pt idx="3291">
                  <c:v>0.75707664660321061</c:v>
                </c:pt>
                <c:pt idx="3292">
                  <c:v>1.3932614781643962</c:v>
                </c:pt>
                <c:pt idx="3293">
                  <c:v>1.4547905271163384</c:v>
                </c:pt>
                <c:pt idx="3294">
                  <c:v>1.2469785314619228</c:v>
                </c:pt>
                <c:pt idx="3295">
                  <c:v>1.5408406261602774</c:v>
                </c:pt>
                <c:pt idx="3296">
                  <c:v>1.4014714539521596</c:v>
                </c:pt>
                <c:pt idx="3297">
                  <c:v>1.4172644050201124</c:v>
                </c:pt>
                <c:pt idx="3298">
                  <c:v>1.4049808635062309</c:v>
                </c:pt>
                <c:pt idx="3299">
                  <c:v>1.4030659680645334</c:v>
                </c:pt>
                <c:pt idx="3300">
                  <c:v>1.2144347983617789</c:v>
                </c:pt>
                <c:pt idx="3301">
                  <c:v>1.7045200193640591</c:v>
                </c:pt>
                <c:pt idx="3302">
                  <c:v>0.58004225109474183</c:v>
                </c:pt>
                <c:pt idx="3303">
                  <c:v>-6.6088566921214786E-2</c:v>
                </c:pt>
                <c:pt idx="3304">
                  <c:v>0.88533616442800267</c:v>
                </c:pt>
                <c:pt idx="3305">
                  <c:v>-1.4116636571439962</c:v>
                </c:pt>
                <c:pt idx="3306">
                  <c:v>-0.69709428758479752</c:v>
                </c:pt>
                <c:pt idx="3307">
                  <c:v>0.87030086139225959</c:v>
                </c:pt>
                <c:pt idx="3308">
                  <c:v>0.54350521101539007</c:v>
                </c:pt>
                <c:pt idx="3309">
                  <c:v>0.93491108211240392</c:v>
                </c:pt>
                <c:pt idx="3310">
                  <c:v>1.5419944941419537</c:v>
                </c:pt>
                <c:pt idx="3311">
                  <c:v>2.3537691003039765</c:v>
                </c:pt>
                <c:pt idx="3312">
                  <c:v>2.1593913647469156</c:v>
                </c:pt>
                <c:pt idx="3313">
                  <c:v>2.0637886115719426</c:v>
                </c:pt>
                <c:pt idx="3314">
                  <c:v>2.189211148015739</c:v>
                </c:pt>
                <c:pt idx="3315">
                  <c:v>2.180620325290358</c:v>
                </c:pt>
                <c:pt idx="3316">
                  <c:v>1.8022506504333746</c:v>
                </c:pt>
                <c:pt idx="3317">
                  <c:v>1.7165213175636334</c:v>
                </c:pt>
                <c:pt idx="3318">
                  <c:v>1.887385505725536</c:v>
                </c:pt>
                <c:pt idx="3319">
                  <c:v>1.6124315147914317</c:v>
                </c:pt>
                <c:pt idx="3320">
                  <c:v>1.1201218571846236</c:v>
                </c:pt>
                <c:pt idx="3321">
                  <c:v>0.88504572495830414</c:v>
                </c:pt>
                <c:pt idx="3322">
                  <c:v>1.2565722384838485</c:v>
                </c:pt>
                <c:pt idx="3323">
                  <c:v>0.62290209688593934</c:v>
                </c:pt>
                <c:pt idx="3324">
                  <c:v>1.0756448144675264</c:v>
                </c:pt>
                <c:pt idx="3325">
                  <c:v>0.73556506967501667</c:v>
                </c:pt>
                <c:pt idx="3326">
                  <c:v>1.1698921184440987</c:v>
                </c:pt>
                <c:pt idx="3327">
                  <c:v>1.081056754699693</c:v>
                </c:pt>
                <c:pt idx="3328">
                  <c:v>1.1995873097567353</c:v>
                </c:pt>
                <c:pt idx="3329">
                  <c:v>0.86189757288730751</c:v>
                </c:pt>
                <c:pt idx="3330">
                  <c:v>1.2008578457100905</c:v>
                </c:pt>
                <c:pt idx="3331">
                  <c:v>0.33793746624605503</c:v>
                </c:pt>
                <c:pt idx="3332">
                  <c:v>0.6616730392770076</c:v>
                </c:pt>
                <c:pt idx="3333">
                  <c:v>0.1072524784225122</c:v>
                </c:pt>
                <c:pt idx="3334">
                  <c:v>0.94458708191149487</c:v>
                </c:pt>
                <c:pt idx="3335">
                  <c:v>1.5153569170149621</c:v>
                </c:pt>
                <c:pt idx="3336">
                  <c:v>2.9641149420869346</c:v>
                </c:pt>
                <c:pt idx="3337">
                  <c:v>2.8235939081062686</c:v>
                </c:pt>
                <c:pt idx="3338">
                  <c:v>2.1882683393804441</c:v>
                </c:pt>
                <c:pt idx="3339">
                  <c:v>-0.7151282637195665</c:v>
                </c:pt>
                <c:pt idx="3340">
                  <c:v>1.0232889311726432</c:v>
                </c:pt>
                <c:pt idx="3341">
                  <c:v>-0.78202357462541106</c:v>
                </c:pt>
                <c:pt idx="3342">
                  <c:v>-1.4611222292373121</c:v>
                </c:pt>
                <c:pt idx="3343">
                  <c:v>-0.42061850745657314</c:v>
                </c:pt>
                <c:pt idx="3344">
                  <c:v>9.0039015902696098E-2</c:v>
                </c:pt>
                <c:pt idx="3345">
                  <c:v>1.1917183554909141</c:v>
                </c:pt>
                <c:pt idx="3346">
                  <c:v>1.1674509300029503</c:v>
                </c:pt>
                <c:pt idx="3347">
                  <c:v>1.4824050203842341</c:v>
                </c:pt>
                <c:pt idx="3348">
                  <c:v>1.1965681158402248</c:v>
                </c:pt>
                <c:pt idx="3349">
                  <c:v>1.734059293847249</c:v>
                </c:pt>
                <c:pt idx="3350">
                  <c:v>1.7819509117397432</c:v>
                </c:pt>
                <c:pt idx="3351">
                  <c:v>0.82670696883033701</c:v>
                </c:pt>
                <c:pt idx="3352">
                  <c:v>1.5797370990342712</c:v>
                </c:pt>
                <c:pt idx="3353">
                  <c:v>2.1695815986403493</c:v>
                </c:pt>
                <c:pt idx="3354">
                  <c:v>2.0639367237138022</c:v>
                </c:pt>
                <c:pt idx="3355">
                  <c:v>2.1109151775385304</c:v>
                </c:pt>
                <c:pt idx="3356">
                  <c:v>2.1122729589800842</c:v>
                </c:pt>
                <c:pt idx="3357">
                  <c:v>1.72643721395098</c:v>
                </c:pt>
                <c:pt idx="3358">
                  <c:v>1.7371913703767612</c:v>
                </c:pt>
                <c:pt idx="3359">
                  <c:v>1.6093971177332218</c:v>
                </c:pt>
                <c:pt idx="3360">
                  <c:v>1.9276763253699516</c:v>
                </c:pt>
                <c:pt idx="3361">
                  <c:v>1.9369610807668391</c:v>
                </c:pt>
                <c:pt idx="3362">
                  <c:v>1.5484789869526527</c:v>
                </c:pt>
                <c:pt idx="3363">
                  <c:v>1.7686443356864003</c:v>
                </c:pt>
                <c:pt idx="3364">
                  <c:v>1.6124238112399085</c:v>
                </c:pt>
                <c:pt idx="3365">
                  <c:v>1.5155029294152167</c:v>
                </c:pt>
                <c:pt idx="3366">
                  <c:v>1.1315385452365727</c:v>
                </c:pt>
                <c:pt idx="3367">
                  <c:v>0.95632573993518877</c:v>
                </c:pt>
                <c:pt idx="3368">
                  <c:v>0.85975679642073444</c:v>
                </c:pt>
                <c:pt idx="3369">
                  <c:v>1.0772290007848984</c:v>
                </c:pt>
                <c:pt idx="3370">
                  <c:v>0.69153934856596522</c:v>
                </c:pt>
                <c:pt idx="3371">
                  <c:v>0.82019983239032868</c:v>
                </c:pt>
                <c:pt idx="3372">
                  <c:v>-3.6258557436459046E-2</c:v>
                </c:pt>
                <c:pt idx="3373">
                  <c:v>0.21147226580735254</c:v>
                </c:pt>
                <c:pt idx="3374">
                  <c:v>-0.17110132858607702</c:v>
                </c:pt>
                <c:pt idx="3375">
                  <c:v>-1.2047198616429611</c:v>
                </c:pt>
                <c:pt idx="3376">
                  <c:v>-0.74995291507233175</c:v>
                </c:pt>
                <c:pt idx="3377">
                  <c:v>0.21249958124590512</c:v>
                </c:pt>
                <c:pt idx="3378">
                  <c:v>0.14386343440248942</c:v>
                </c:pt>
                <c:pt idx="3379">
                  <c:v>-0.97112890127095663</c:v>
                </c:pt>
                <c:pt idx="3380">
                  <c:v>-1.7594007392517952</c:v>
                </c:pt>
                <c:pt idx="3381">
                  <c:v>-0.25397748420230387</c:v>
                </c:pt>
                <c:pt idx="3382">
                  <c:v>-0.91390751369924228</c:v>
                </c:pt>
                <c:pt idx="3383">
                  <c:v>-0.14678247782706202</c:v>
                </c:pt>
                <c:pt idx="3384">
                  <c:v>0.62315545640157222</c:v>
                </c:pt>
                <c:pt idx="3385">
                  <c:v>-0.78253988275524977</c:v>
                </c:pt>
                <c:pt idx="3386">
                  <c:v>-2.7037119177415065</c:v>
                </c:pt>
                <c:pt idx="3387">
                  <c:v>-2.0884776914503749</c:v>
                </c:pt>
                <c:pt idx="3388">
                  <c:v>-2.5632695510900545</c:v>
                </c:pt>
                <c:pt idx="3389">
                  <c:v>-1.7180715935079121</c:v>
                </c:pt>
                <c:pt idx="3390">
                  <c:v>-0.98104609082577843</c:v>
                </c:pt>
                <c:pt idx="3391">
                  <c:v>-0.51904384681400417</c:v>
                </c:pt>
                <c:pt idx="3392">
                  <c:v>-0.7448559512154852</c:v>
                </c:pt>
                <c:pt idx="3393">
                  <c:v>-0.27866754985914244</c:v>
                </c:pt>
                <c:pt idx="3394">
                  <c:v>-0.28583503158609075</c:v>
                </c:pt>
                <c:pt idx="3395">
                  <c:v>-0.20044780161168399</c:v>
                </c:pt>
                <c:pt idx="3396">
                  <c:v>0.72370556446673284</c:v>
                </c:pt>
                <c:pt idx="3397">
                  <c:v>1.1427154119732028</c:v>
                </c:pt>
                <c:pt idx="3398">
                  <c:v>1.6235929508205662</c:v>
                </c:pt>
                <c:pt idx="3399">
                  <c:v>1.528251251794305</c:v>
                </c:pt>
                <c:pt idx="3400">
                  <c:v>2.1670155077291171</c:v>
                </c:pt>
                <c:pt idx="3401">
                  <c:v>1.9268246197533809</c:v>
                </c:pt>
                <c:pt idx="3402">
                  <c:v>1.9355232681591423</c:v>
                </c:pt>
                <c:pt idx="3403">
                  <c:v>1.5885612889159531</c:v>
                </c:pt>
                <c:pt idx="3404">
                  <c:v>1.5624756280035661</c:v>
                </c:pt>
                <c:pt idx="3405">
                  <c:v>1.6491108439903464</c:v>
                </c:pt>
                <c:pt idx="3406">
                  <c:v>1.574863643735926</c:v>
                </c:pt>
                <c:pt idx="3407">
                  <c:v>1.5075364694773694</c:v>
                </c:pt>
                <c:pt idx="3408">
                  <c:v>1.3066559265595914</c:v>
                </c:pt>
                <c:pt idx="3409">
                  <c:v>1.0898509870126476</c:v>
                </c:pt>
                <c:pt idx="3410">
                  <c:v>1.0994881913621999</c:v>
                </c:pt>
                <c:pt idx="3411">
                  <c:v>1.0605412013187017</c:v>
                </c:pt>
                <c:pt idx="3412">
                  <c:v>0.86680091500779488</c:v>
                </c:pt>
                <c:pt idx="3413">
                  <c:v>0.81856409715723122</c:v>
                </c:pt>
                <c:pt idx="3414">
                  <c:v>0.79770632622135773</c:v>
                </c:pt>
                <c:pt idx="3415">
                  <c:v>1.2802883665331237</c:v>
                </c:pt>
                <c:pt idx="3416">
                  <c:v>1.2788345961646885</c:v>
                </c:pt>
                <c:pt idx="3417">
                  <c:v>1.1502104251678236</c:v>
                </c:pt>
                <c:pt idx="3418">
                  <c:v>0.77976519100773023</c:v>
                </c:pt>
                <c:pt idx="3419">
                  <c:v>0.53072594505526038</c:v>
                </c:pt>
                <c:pt idx="3420">
                  <c:v>0.77405097530733358</c:v>
                </c:pt>
                <c:pt idx="3421">
                  <c:v>0.48355267652609463</c:v>
                </c:pt>
                <c:pt idx="3422">
                  <c:v>0.29463291079351378</c:v>
                </c:pt>
                <c:pt idx="3423">
                  <c:v>0.60729671136899788</c:v>
                </c:pt>
                <c:pt idx="3424">
                  <c:v>-0.29777773401878926</c:v>
                </c:pt>
                <c:pt idx="3425">
                  <c:v>-2.5456311964653167</c:v>
                </c:pt>
                <c:pt idx="3426">
                  <c:v>-2.6442886882945809</c:v>
                </c:pt>
                <c:pt idx="3427">
                  <c:v>-2.8183021614598567</c:v>
                </c:pt>
                <c:pt idx="3428">
                  <c:v>-2.0181456393928507</c:v>
                </c:pt>
                <c:pt idx="3429">
                  <c:v>-2.2947824309176981</c:v>
                </c:pt>
                <c:pt idx="3430">
                  <c:v>-1.3110957878868441</c:v>
                </c:pt>
                <c:pt idx="3431">
                  <c:v>-0.93023206370863665</c:v>
                </c:pt>
                <c:pt idx="3432">
                  <c:v>-1.166825502884858</c:v>
                </c:pt>
                <c:pt idx="3433">
                  <c:v>-2.2138752416763414</c:v>
                </c:pt>
                <c:pt idx="3434">
                  <c:v>-1.7247270092449178</c:v>
                </c:pt>
                <c:pt idx="3435">
                  <c:v>-1.4590029672619211</c:v>
                </c:pt>
                <c:pt idx="3436">
                  <c:v>-1.522384578695114</c:v>
                </c:pt>
                <c:pt idx="3437">
                  <c:v>-1.1220557541732612</c:v>
                </c:pt>
                <c:pt idx="3438">
                  <c:v>-0.53090462267640182</c:v>
                </c:pt>
                <c:pt idx="3439">
                  <c:v>-0.4055020748064499</c:v>
                </c:pt>
                <c:pt idx="3440">
                  <c:v>-0.3143444722621237</c:v>
                </c:pt>
                <c:pt idx="3441">
                  <c:v>0.43344929390356024</c:v>
                </c:pt>
                <c:pt idx="3442">
                  <c:v>1.0661350820884359</c:v>
                </c:pt>
                <c:pt idx="3443">
                  <c:v>1.3293644324631946</c:v>
                </c:pt>
                <c:pt idx="3444">
                  <c:v>1.1294998469440725</c:v>
                </c:pt>
                <c:pt idx="3445">
                  <c:v>1.3342270739774182</c:v>
                </c:pt>
                <c:pt idx="3446">
                  <c:v>1.7275097338643772</c:v>
                </c:pt>
                <c:pt idx="3447">
                  <c:v>1.9264882529417071</c:v>
                </c:pt>
                <c:pt idx="3448">
                  <c:v>2.4319759844737487</c:v>
                </c:pt>
                <c:pt idx="3449">
                  <c:v>2.0655515979195775</c:v>
                </c:pt>
                <c:pt idx="3450">
                  <c:v>1.4915091749824521</c:v>
                </c:pt>
                <c:pt idx="3451">
                  <c:v>1.1302248710509524</c:v>
                </c:pt>
                <c:pt idx="3452">
                  <c:v>0.92135107472364963</c:v>
                </c:pt>
                <c:pt idx="3453">
                  <c:v>0.70138945577615863</c:v>
                </c:pt>
                <c:pt idx="3454">
                  <c:v>0.84488040948527277</c:v>
                </c:pt>
                <c:pt idx="3455">
                  <c:v>0.53668980852844028</c:v>
                </c:pt>
                <c:pt idx="3456">
                  <c:v>0.20498190950128034</c:v>
                </c:pt>
                <c:pt idx="3457">
                  <c:v>0.60044517660747632</c:v>
                </c:pt>
                <c:pt idx="3458">
                  <c:v>0.48559642217314231</c:v>
                </c:pt>
                <c:pt idx="3459">
                  <c:v>-0.15791160469662235</c:v>
                </c:pt>
                <c:pt idx="3460">
                  <c:v>0.27020977358673115</c:v>
                </c:pt>
                <c:pt idx="3461">
                  <c:v>-0.48092183108200581</c:v>
                </c:pt>
                <c:pt idx="3462">
                  <c:v>-1.5804980808318234</c:v>
                </c:pt>
                <c:pt idx="3463">
                  <c:v>-1.5698820353493343</c:v>
                </c:pt>
                <c:pt idx="3464">
                  <c:v>0.26776502600494684</c:v>
                </c:pt>
                <c:pt idx="3465">
                  <c:v>0.83444853234233485</c:v>
                </c:pt>
                <c:pt idx="3466">
                  <c:v>1.1571233539083439</c:v>
                </c:pt>
                <c:pt idx="3467">
                  <c:v>0.35349910770366622</c:v>
                </c:pt>
                <c:pt idx="3468">
                  <c:v>1.6334046837166654</c:v>
                </c:pt>
                <c:pt idx="3469">
                  <c:v>1.9999648873745746</c:v>
                </c:pt>
                <c:pt idx="3470">
                  <c:v>2.2208689870431142</c:v>
                </c:pt>
                <c:pt idx="3471">
                  <c:v>1.9490258212200362</c:v>
                </c:pt>
                <c:pt idx="3472">
                  <c:v>2.0679725733333165</c:v>
                </c:pt>
                <c:pt idx="3473">
                  <c:v>1.6309657226918481</c:v>
                </c:pt>
                <c:pt idx="3474">
                  <c:v>1.6960472451039206</c:v>
                </c:pt>
                <c:pt idx="3475">
                  <c:v>1.7668070146834032</c:v>
                </c:pt>
                <c:pt idx="3476">
                  <c:v>1.6655509016153311</c:v>
                </c:pt>
                <c:pt idx="3477">
                  <c:v>1.7344665476110823</c:v>
                </c:pt>
                <c:pt idx="3478">
                  <c:v>1.3574216392327172</c:v>
                </c:pt>
                <c:pt idx="3479">
                  <c:v>1.1268070282024096</c:v>
                </c:pt>
                <c:pt idx="3480">
                  <c:v>1.1398534920752617</c:v>
                </c:pt>
                <c:pt idx="3481">
                  <c:v>1.1983055652131385</c:v>
                </c:pt>
                <c:pt idx="3482">
                  <c:v>0.97265282718841495</c:v>
                </c:pt>
                <c:pt idx="3483">
                  <c:v>1.1087459368242758</c:v>
                </c:pt>
                <c:pt idx="3484">
                  <c:v>0.47882288265538064</c:v>
                </c:pt>
                <c:pt idx="3485">
                  <c:v>1.0202264900533802</c:v>
                </c:pt>
                <c:pt idx="3486">
                  <c:v>0.96153991694255081</c:v>
                </c:pt>
                <c:pt idx="3487">
                  <c:v>0.83369274260020132</c:v>
                </c:pt>
                <c:pt idx="3488">
                  <c:v>1.3386717841767535</c:v>
                </c:pt>
                <c:pt idx="3489">
                  <c:v>1.6131615649934115</c:v>
                </c:pt>
                <c:pt idx="3490">
                  <c:v>1.8110463185428762</c:v>
                </c:pt>
                <c:pt idx="3491">
                  <c:v>1.4774647880609555</c:v>
                </c:pt>
                <c:pt idx="3492">
                  <c:v>1.3539630393855027</c:v>
                </c:pt>
                <c:pt idx="3493">
                  <c:v>1.0351834950850385</c:v>
                </c:pt>
                <c:pt idx="3494">
                  <c:v>1.7270579095205092</c:v>
                </c:pt>
                <c:pt idx="3495">
                  <c:v>1.9969680795278943</c:v>
                </c:pt>
                <c:pt idx="3496">
                  <c:v>1.734444130409339</c:v>
                </c:pt>
                <c:pt idx="3497">
                  <c:v>1.5953090186116863</c:v>
                </c:pt>
                <c:pt idx="3498">
                  <c:v>1.6770256641240138</c:v>
                </c:pt>
                <c:pt idx="3499">
                  <c:v>1.4881659369831126</c:v>
                </c:pt>
                <c:pt idx="3500">
                  <c:v>1.1509025454140864</c:v>
                </c:pt>
                <c:pt idx="3501">
                  <c:v>0.68734985329709442</c:v>
                </c:pt>
                <c:pt idx="3502">
                  <c:v>0.6237512930584711</c:v>
                </c:pt>
                <c:pt idx="3503">
                  <c:v>0.15742065797818325</c:v>
                </c:pt>
                <c:pt idx="3504">
                  <c:v>1.1562276079019054</c:v>
                </c:pt>
                <c:pt idx="3505">
                  <c:v>1.309318040301656</c:v>
                </c:pt>
                <c:pt idx="3506">
                  <c:v>0.87471438353887043</c:v>
                </c:pt>
                <c:pt idx="3507">
                  <c:v>-0.36902826020274154</c:v>
                </c:pt>
                <c:pt idx="3508">
                  <c:v>-0.77666120168575314</c:v>
                </c:pt>
                <c:pt idx="3509">
                  <c:v>-1.050497937435581</c:v>
                </c:pt>
                <c:pt idx="3510">
                  <c:v>-0.28052464771338609</c:v>
                </c:pt>
                <c:pt idx="3511">
                  <c:v>-0.83728809965994844</c:v>
                </c:pt>
                <c:pt idx="3512">
                  <c:v>1.7200576499001721</c:v>
                </c:pt>
                <c:pt idx="3513">
                  <c:v>1.4075545453959255</c:v>
                </c:pt>
                <c:pt idx="3514">
                  <c:v>2.0416939719410747</c:v>
                </c:pt>
                <c:pt idx="3515">
                  <c:v>2.3682778224441829</c:v>
                </c:pt>
                <c:pt idx="3516">
                  <c:v>2.2460039316866021</c:v>
                </c:pt>
                <c:pt idx="3517">
                  <c:v>2.3722107334906011</c:v>
                </c:pt>
                <c:pt idx="3518">
                  <c:v>2.0731040511416099</c:v>
                </c:pt>
                <c:pt idx="3519">
                  <c:v>1.8193022694035548</c:v>
                </c:pt>
                <c:pt idx="3520">
                  <c:v>1.9575089673795758</c:v>
                </c:pt>
                <c:pt idx="3521">
                  <c:v>1.0924434818232696</c:v>
                </c:pt>
                <c:pt idx="3522">
                  <c:v>1.0034503559708079</c:v>
                </c:pt>
                <c:pt idx="3523">
                  <c:v>0.73289112331716377</c:v>
                </c:pt>
                <c:pt idx="3524">
                  <c:v>1.1133683490028603</c:v>
                </c:pt>
                <c:pt idx="3525">
                  <c:v>1.0446309119773289</c:v>
                </c:pt>
                <c:pt idx="3526">
                  <c:v>1.0080131018218852</c:v>
                </c:pt>
                <c:pt idx="3527">
                  <c:v>1.1109755537525412</c:v>
                </c:pt>
                <c:pt idx="3528">
                  <c:v>8.8739161437907152E-2</c:v>
                </c:pt>
                <c:pt idx="3529">
                  <c:v>0.83615452741979723</c:v>
                </c:pt>
                <c:pt idx="3530">
                  <c:v>1.1406265520648151</c:v>
                </c:pt>
                <c:pt idx="3531">
                  <c:v>0.96558323275102842</c:v>
                </c:pt>
                <c:pt idx="3532">
                  <c:v>0.59861402760633342</c:v>
                </c:pt>
                <c:pt idx="3533">
                  <c:v>0.77885402756259392</c:v>
                </c:pt>
                <c:pt idx="3534">
                  <c:v>0.81115780832681661</c:v>
                </c:pt>
                <c:pt idx="3535">
                  <c:v>-0.11397883031859971</c:v>
                </c:pt>
                <c:pt idx="3536">
                  <c:v>-2.9195223880466545</c:v>
                </c:pt>
                <c:pt idx="3537">
                  <c:v>-2.9249838941556683</c:v>
                </c:pt>
                <c:pt idx="3538">
                  <c:v>-2.1156739300310665</c:v>
                </c:pt>
                <c:pt idx="3539">
                  <c:v>-2.5633015764861624</c:v>
                </c:pt>
                <c:pt idx="3540">
                  <c:v>-1.5072362680816609</c:v>
                </c:pt>
                <c:pt idx="3541">
                  <c:v>-1.7705768536400832</c:v>
                </c:pt>
                <c:pt idx="3542">
                  <c:v>-2.7603628875487285</c:v>
                </c:pt>
                <c:pt idx="3543">
                  <c:v>-2.0162300141933733</c:v>
                </c:pt>
                <c:pt idx="3544">
                  <c:v>-1.844964680586513</c:v>
                </c:pt>
                <c:pt idx="3545">
                  <c:v>-1.0506763856377452</c:v>
                </c:pt>
                <c:pt idx="3546">
                  <c:v>-0.35092137568211923</c:v>
                </c:pt>
                <c:pt idx="3547">
                  <c:v>-0.21896196808657395</c:v>
                </c:pt>
                <c:pt idx="3548">
                  <c:v>0.37878928500843367</c:v>
                </c:pt>
                <c:pt idx="3549">
                  <c:v>0.42729217967918109</c:v>
                </c:pt>
                <c:pt idx="3550">
                  <c:v>0.72106935644844561</c:v>
                </c:pt>
                <c:pt idx="3551">
                  <c:v>1.0168815036345851</c:v>
                </c:pt>
                <c:pt idx="3552">
                  <c:v>1.0801662328099813</c:v>
                </c:pt>
                <c:pt idx="3553">
                  <c:v>0.69217551966548252</c:v>
                </c:pt>
                <c:pt idx="3554">
                  <c:v>1.0035052357878691</c:v>
                </c:pt>
                <c:pt idx="3555">
                  <c:v>0.96022063082831166</c:v>
                </c:pt>
                <c:pt idx="3556">
                  <c:v>1.2492195369652561</c:v>
                </c:pt>
                <c:pt idx="3557">
                  <c:v>1.1960238974637325</c:v>
                </c:pt>
                <c:pt idx="3558">
                  <c:v>1.1806439592686917</c:v>
                </c:pt>
                <c:pt idx="3559">
                  <c:v>1.4104644664544621</c:v>
                </c:pt>
                <c:pt idx="3560">
                  <c:v>1.4426861192800322</c:v>
                </c:pt>
                <c:pt idx="3561">
                  <c:v>1.0075573475173283</c:v>
                </c:pt>
                <c:pt idx="3562">
                  <c:v>1.5346121418590337</c:v>
                </c:pt>
                <c:pt idx="3563">
                  <c:v>1.433828977688574</c:v>
                </c:pt>
                <c:pt idx="3564">
                  <c:v>1.4097744297186778</c:v>
                </c:pt>
                <c:pt idx="3565">
                  <c:v>1.3073511299104423</c:v>
                </c:pt>
                <c:pt idx="3566">
                  <c:v>1.1836780542704188</c:v>
                </c:pt>
                <c:pt idx="3567">
                  <c:v>0.9273276355825868</c:v>
                </c:pt>
                <c:pt idx="3568">
                  <c:v>0.90264345031409055</c:v>
                </c:pt>
                <c:pt idx="3569">
                  <c:v>0.21348640992777912</c:v>
                </c:pt>
                <c:pt idx="3570">
                  <c:v>-8.4562288298339741E-2</c:v>
                </c:pt>
                <c:pt idx="3571">
                  <c:v>0.5486905093411748</c:v>
                </c:pt>
                <c:pt idx="3572">
                  <c:v>1.1345747607911243</c:v>
                </c:pt>
                <c:pt idx="3573">
                  <c:v>0.56532488350093724</c:v>
                </c:pt>
                <c:pt idx="3574">
                  <c:v>1.1053142592878349</c:v>
                </c:pt>
                <c:pt idx="3575">
                  <c:v>0.62085581969747661</c:v>
                </c:pt>
                <c:pt idx="3576">
                  <c:v>8.9156693133105216E-2</c:v>
                </c:pt>
                <c:pt idx="3577">
                  <c:v>0.59609458786249159</c:v>
                </c:pt>
                <c:pt idx="3578">
                  <c:v>-0.40430036016472393</c:v>
                </c:pt>
                <c:pt idx="3579">
                  <c:v>-0.76796254266896768</c:v>
                </c:pt>
                <c:pt idx="3580">
                  <c:v>-0.1500337535632961</c:v>
                </c:pt>
                <c:pt idx="3581">
                  <c:v>1.0468708897673207</c:v>
                </c:pt>
                <c:pt idx="3582">
                  <c:v>1.8924806200305064</c:v>
                </c:pt>
                <c:pt idx="3583">
                  <c:v>2.1343467717986107</c:v>
                </c:pt>
                <c:pt idx="3584">
                  <c:v>1.7342353710163507</c:v>
                </c:pt>
                <c:pt idx="3585">
                  <c:v>5.4146351382120463E-2</c:v>
                </c:pt>
                <c:pt idx="3586">
                  <c:v>-1.5212405098863453</c:v>
                </c:pt>
                <c:pt idx="3587">
                  <c:v>-0.87640337822752967</c:v>
                </c:pt>
                <c:pt idx="3588">
                  <c:v>0.60618331423459237</c:v>
                </c:pt>
                <c:pt idx="3589">
                  <c:v>-2.0356824466955246</c:v>
                </c:pt>
                <c:pt idx="3590">
                  <c:v>-2.5931505509591148</c:v>
                </c:pt>
                <c:pt idx="3591">
                  <c:v>-1.5674691870959983</c:v>
                </c:pt>
                <c:pt idx="3592">
                  <c:v>-0.78863031692102792</c:v>
                </c:pt>
                <c:pt idx="3593">
                  <c:v>0.30306424837966017</c:v>
                </c:pt>
                <c:pt idx="3594">
                  <c:v>0.40583642165966405</c:v>
                </c:pt>
                <c:pt idx="3595">
                  <c:v>0.70801812652611573</c:v>
                </c:pt>
                <c:pt idx="3596">
                  <c:v>1.1060380946993813</c:v>
                </c:pt>
                <c:pt idx="3597">
                  <c:v>0.84157713970137393</c:v>
                </c:pt>
                <c:pt idx="3598">
                  <c:v>0.984237496011653</c:v>
                </c:pt>
                <c:pt idx="3599">
                  <c:v>0.17248004573614606</c:v>
                </c:pt>
                <c:pt idx="3600">
                  <c:v>0.47448635112022181</c:v>
                </c:pt>
                <c:pt idx="3601">
                  <c:v>0.87757548219733272</c:v>
                </c:pt>
                <c:pt idx="3602">
                  <c:v>1.1001116950866865</c:v>
                </c:pt>
                <c:pt idx="3603">
                  <c:v>1.025642656257048</c:v>
                </c:pt>
                <c:pt idx="3604">
                  <c:v>0.82059216756146047</c:v>
                </c:pt>
                <c:pt idx="3605">
                  <c:v>0.92979334057346974</c:v>
                </c:pt>
                <c:pt idx="3606">
                  <c:v>0.11472013704504797</c:v>
                </c:pt>
                <c:pt idx="3607">
                  <c:v>0.67717534550705671</c:v>
                </c:pt>
                <c:pt idx="3608">
                  <c:v>0.61456141999490455</c:v>
                </c:pt>
                <c:pt idx="3609">
                  <c:v>0.78286962793719861</c:v>
                </c:pt>
                <c:pt idx="3610">
                  <c:v>1.5696625502059338</c:v>
                </c:pt>
                <c:pt idx="3611">
                  <c:v>1.5056120054460482</c:v>
                </c:pt>
                <c:pt idx="3612">
                  <c:v>0.99340724494948762</c:v>
                </c:pt>
                <c:pt idx="3613">
                  <c:v>0.19534128178657043</c:v>
                </c:pt>
                <c:pt idx="3614">
                  <c:v>0.44435559311347927</c:v>
                </c:pt>
                <c:pt idx="3615">
                  <c:v>0.81538560178558106</c:v>
                </c:pt>
                <c:pt idx="3616">
                  <c:v>-9.8973799157390421E-2</c:v>
                </c:pt>
                <c:pt idx="3617">
                  <c:v>1.2663471801261719</c:v>
                </c:pt>
                <c:pt idx="3618">
                  <c:v>1.6063631687021356</c:v>
                </c:pt>
                <c:pt idx="3619">
                  <c:v>2.1144888296337343</c:v>
                </c:pt>
                <c:pt idx="3620">
                  <c:v>2.6313196645560137</c:v>
                </c:pt>
                <c:pt idx="3621">
                  <c:v>2.1523676136245795</c:v>
                </c:pt>
                <c:pt idx="3622">
                  <c:v>2.399172539512274</c:v>
                </c:pt>
                <c:pt idx="3623">
                  <c:v>2.2095962432534626</c:v>
                </c:pt>
                <c:pt idx="3624">
                  <c:v>2.0742217455086354</c:v>
                </c:pt>
                <c:pt idx="3625">
                  <c:v>1.8122699684977883</c:v>
                </c:pt>
                <c:pt idx="3626">
                  <c:v>1.792788189123526</c:v>
                </c:pt>
                <c:pt idx="3627">
                  <c:v>2.0816189695232512</c:v>
                </c:pt>
                <c:pt idx="3628">
                  <c:v>2.1407924177640787</c:v>
                </c:pt>
                <c:pt idx="3629">
                  <c:v>1.9481731701145815</c:v>
                </c:pt>
                <c:pt idx="3630">
                  <c:v>1.7429262173985911</c:v>
                </c:pt>
                <c:pt idx="3631">
                  <c:v>1.3899816343992346</c:v>
                </c:pt>
                <c:pt idx="3632">
                  <c:v>0.83146218316697473</c:v>
                </c:pt>
                <c:pt idx="3633">
                  <c:v>0.96662461503741859</c:v>
                </c:pt>
                <c:pt idx="3634">
                  <c:v>0.94953276150018651</c:v>
                </c:pt>
                <c:pt idx="3635">
                  <c:v>1.0607917845455543</c:v>
                </c:pt>
                <c:pt idx="3636">
                  <c:v>1.4388870860181728</c:v>
                </c:pt>
                <c:pt idx="3637">
                  <c:v>1.3892895002737391</c:v>
                </c:pt>
                <c:pt idx="3638">
                  <c:v>1.4371114494155703</c:v>
                </c:pt>
                <c:pt idx="3639">
                  <c:v>1.3322017397858978</c:v>
                </c:pt>
                <c:pt idx="3640">
                  <c:v>0.83232674139311802</c:v>
                </c:pt>
                <c:pt idx="3641">
                  <c:v>1.1578986769378694</c:v>
                </c:pt>
                <c:pt idx="3642">
                  <c:v>1.0526776960139368</c:v>
                </c:pt>
                <c:pt idx="3643">
                  <c:v>1.196502284446695</c:v>
                </c:pt>
                <c:pt idx="3644">
                  <c:v>1.1041111795936231</c:v>
                </c:pt>
                <c:pt idx="3645">
                  <c:v>1.7149363821101884</c:v>
                </c:pt>
                <c:pt idx="3646">
                  <c:v>1.7310881955607966</c:v>
                </c:pt>
                <c:pt idx="3647">
                  <c:v>2.068037156908324</c:v>
                </c:pt>
                <c:pt idx="3648">
                  <c:v>1.5542373486359156</c:v>
                </c:pt>
                <c:pt idx="3649">
                  <c:v>0.7643271076364001</c:v>
                </c:pt>
                <c:pt idx="3650">
                  <c:v>1.2291322713285231</c:v>
                </c:pt>
                <c:pt idx="3651">
                  <c:v>0.6770511145719027</c:v>
                </c:pt>
                <c:pt idx="3652">
                  <c:v>0.79423623530951637</c:v>
                </c:pt>
                <c:pt idx="3653">
                  <c:v>1.3552512207174041</c:v>
                </c:pt>
                <c:pt idx="3654">
                  <c:v>1.0205977108298028</c:v>
                </c:pt>
                <c:pt idx="3655">
                  <c:v>1.373965758168759</c:v>
                </c:pt>
                <c:pt idx="3656">
                  <c:v>-0.13258439497155994</c:v>
                </c:pt>
                <c:pt idx="3657">
                  <c:v>1.1705324900840612</c:v>
                </c:pt>
                <c:pt idx="3658">
                  <c:v>0.85682991873068193</c:v>
                </c:pt>
                <c:pt idx="3659">
                  <c:v>1.5179412953971578</c:v>
                </c:pt>
                <c:pt idx="3660">
                  <c:v>1.8243332747137857</c:v>
                </c:pt>
                <c:pt idx="3661">
                  <c:v>1.6614201897350234</c:v>
                </c:pt>
                <c:pt idx="3662">
                  <c:v>0.76404556072999863</c:v>
                </c:pt>
                <c:pt idx="3663">
                  <c:v>0.77137874783116356</c:v>
                </c:pt>
                <c:pt idx="3664">
                  <c:v>-4.6064249117218202E-2</c:v>
                </c:pt>
                <c:pt idx="3665">
                  <c:v>-0.11632695726811602</c:v>
                </c:pt>
                <c:pt idx="3666">
                  <c:v>-3.2343516771780059</c:v>
                </c:pt>
                <c:pt idx="3667">
                  <c:v>-2.9634623267203746</c:v>
                </c:pt>
                <c:pt idx="3668">
                  <c:v>-1.8327770574224642</c:v>
                </c:pt>
                <c:pt idx="3669">
                  <c:v>-2.5253812407508347</c:v>
                </c:pt>
                <c:pt idx="3670">
                  <c:v>-2.1369470582248384</c:v>
                </c:pt>
                <c:pt idx="3671">
                  <c:v>-2.2444628185420719</c:v>
                </c:pt>
                <c:pt idx="3672">
                  <c:v>-1.173399161172024</c:v>
                </c:pt>
                <c:pt idx="3673">
                  <c:v>-0.86382784939081214</c:v>
                </c:pt>
                <c:pt idx="3674">
                  <c:v>-0.91625865836123599</c:v>
                </c:pt>
                <c:pt idx="3675">
                  <c:v>-0.33444544676095123</c:v>
                </c:pt>
                <c:pt idx="3676">
                  <c:v>5.8122730713503365E-2</c:v>
                </c:pt>
                <c:pt idx="3677">
                  <c:v>5.6485804751596938E-2</c:v>
                </c:pt>
                <c:pt idx="3678">
                  <c:v>0.74471974551285824</c:v>
                </c:pt>
                <c:pt idx="3679">
                  <c:v>1.1315141004323204</c:v>
                </c:pt>
                <c:pt idx="3680">
                  <c:v>1.3066922906919782</c:v>
                </c:pt>
                <c:pt idx="3681">
                  <c:v>1.4109880751355448</c:v>
                </c:pt>
                <c:pt idx="3682">
                  <c:v>1.2421017916858195</c:v>
                </c:pt>
                <c:pt idx="3683">
                  <c:v>1.5038975661197911</c:v>
                </c:pt>
                <c:pt idx="3684">
                  <c:v>1.4670996399680694</c:v>
                </c:pt>
                <c:pt idx="3685">
                  <c:v>1.3817920714310181</c:v>
                </c:pt>
                <c:pt idx="3686">
                  <c:v>1.2965878258817785</c:v>
                </c:pt>
                <c:pt idx="3687">
                  <c:v>1.3884644225506755</c:v>
                </c:pt>
                <c:pt idx="3688">
                  <c:v>1.2803654519386829</c:v>
                </c:pt>
                <c:pt idx="3689">
                  <c:v>1.1683358742394219</c:v>
                </c:pt>
                <c:pt idx="3690">
                  <c:v>1.0214078192359024</c:v>
                </c:pt>
                <c:pt idx="3691">
                  <c:v>1.1784009055096383</c:v>
                </c:pt>
                <c:pt idx="3692">
                  <c:v>0.9546232386525777</c:v>
                </c:pt>
                <c:pt idx="3693">
                  <c:v>0.5294705504692746</c:v>
                </c:pt>
                <c:pt idx="3694">
                  <c:v>0.69162630557753668</c:v>
                </c:pt>
                <c:pt idx="3695">
                  <c:v>0.70669911675497243</c:v>
                </c:pt>
                <c:pt idx="3696">
                  <c:v>0.23502291074762835</c:v>
                </c:pt>
                <c:pt idx="3697">
                  <c:v>9.3907983446149534E-2</c:v>
                </c:pt>
                <c:pt idx="3698">
                  <c:v>0.70280587308103781</c:v>
                </c:pt>
                <c:pt idx="3699">
                  <c:v>0.82729485510773737</c:v>
                </c:pt>
                <c:pt idx="3700">
                  <c:v>1.4638400379231176</c:v>
                </c:pt>
                <c:pt idx="3701">
                  <c:v>1.3518967646283748</c:v>
                </c:pt>
                <c:pt idx="3702">
                  <c:v>6.051610053667298E-2</c:v>
                </c:pt>
                <c:pt idx="3703">
                  <c:v>-1.3396555008970032</c:v>
                </c:pt>
                <c:pt idx="3704">
                  <c:v>0.41171675895309245</c:v>
                </c:pt>
                <c:pt idx="3705">
                  <c:v>-3.0083865949152866</c:v>
                </c:pt>
                <c:pt idx="3706">
                  <c:v>-1.2800115988575476</c:v>
                </c:pt>
                <c:pt idx="3707">
                  <c:v>-1.5620013342285588</c:v>
                </c:pt>
                <c:pt idx="3708">
                  <c:v>-1.840065405616923</c:v>
                </c:pt>
                <c:pt idx="3709">
                  <c:v>-3.1371660924520701</c:v>
                </c:pt>
                <c:pt idx="3710">
                  <c:v>-2.534921510013052</c:v>
                </c:pt>
                <c:pt idx="3711">
                  <c:v>-1.1533289760709777</c:v>
                </c:pt>
                <c:pt idx="3712">
                  <c:v>-1.1830623788568408</c:v>
                </c:pt>
                <c:pt idx="3713">
                  <c:v>-2.4271154700511137</c:v>
                </c:pt>
                <c:pt idx="3714">
                  <c:v>-0.67369814824042773</c:v>
                </c:pt>
                <c:pt idx="3715">
                  <c:v>-2.2364154043434565</c:v>
                </c:pt>
                <c:pt idx="3716">
                  <c:v>-2.6320435076402582</c:v>
                </c:pt>
                <c:pt idx="3717">
                  <c:v>-2.9538558573977256</c:v>
                </c:pt>
                <c:pt idx="3718">
                  <c:v>-2.3801392443760307</c:v>
                </c:pt>
                <c:pt idx="3719">
                  <c:v>-2.305208777811941</c:v>
                </c:pt>
                <c:pt idx="3720">
                  <c:v>-2.0384995107035468</c:v>
                </c:pt>
                <c:pt idx="3721">
                  <c:v>-1.3986687798457342</c:v>
                </c:pt>
                <c:pt idx="3722">
                  <c:v>-0.92487982204525365</c:v>
                </c:pt>
                <c:pt idx="3723">
                  <c:v>-7.9280111852907995E-2</c:v>
                </c:pt>
                <c:pt idx="3724">
                  <c:v>-0.32554746381506067</c:v>
                </c:pt>
                <c:pt idx="3725">
                  <c:v>0.23335890662426853</c:v>
                </c:pt>
                <c:pt idx="3726">
                  <c:v>0.64623706716904261</c:v>
                </c:pt>
                <c:pt idx="3727">
                  <c:v>0.6279446709043347</c:v>
                </c:pt>
                <c:pt idx="3728">
                  <c:v>1.1722361052257915</c:v>
                </c:pt>
                <c:pt idx="3729">
                  <c:v>1.1347792265573859</c:v>
                </c:pt>
                <c:pt idx="3730">
                  <c:v>1.3742211910244997</c:v>
                </c:pt>
                <c:pt idx="3731">
                  <c:v>1.7862488416083491</c:v>
                </c:pt>
                <c:pt idx="3732">
                  <c:v>1.6862970962256787</c:v>
                </c:pt>
                <c:pt idx="3733">
                  <c:v>1.4454771644598416</c:v>
                </c:pt>
                <c:pt idx="3734">
                  <c:v>1.5518157155274839</c:v>
                </c:pt>
                <c:pt idx="3735">
                  <c:v>1.5513915604044426</c:v>
                </c:pt>
                <c:pt idx="3736">
                  <c:v>1.4653585365154822</c:v>
                </c:pt>
                <c:pt idx="3737">
                  <c:v>1.4523689556820012</c:v>
                </c:pt>
                <c:pt idx="3738">
                  <c:v>1.3576471828382739</c:v>
                </c:pt>
                <c:pt idx="3739">
                  <c:v>1.2326878534996348</c:v>
                </c:pt>
                <c:pt idx="3740">
                  <c:v>1.1672573519570437</c:v>
                </c:pt>
                <c:pt idx="3741">
                  <c:v>1.0831631315365258</c:v>
                </c:pt>
                <c:pt idx="3742">
                  <c:v>1.0282373924245733</c:v>
                </c:pt>
                <c:pt idx="3743">
                  <c:v>1.1335153333615791</c:v>
                </c:pt>
                <c:pt idx="3744">
                  <c:v>1.032445561420652</c:v>
                </c:pt>
                <c:pt idx="3745">
                  <c:v>1.0722477746353112</c:v>
                </c:pt>
                <c:pt idx="3746">
                  <c:v>1.2610192267525919</c:v>
                </c:pt>
                <c:pt idx="3747">
                  <c:v>1.3591773080635952</c:v>
                </c:pt>
                <c:pt idx="3748">
                  <c:v>1.2501747581131739</c:v>
                </c:pt>
                <c:pt idx="3749">
                  <c:v>1.3575730847198804</c:v>
                </c:pt>
                <c:pt idx="3750">
                  <c:v>1.1965433010997977</c:v>
                </c:pt>
                <c:pt idx="3751">
                  <c:v>0.7235652968672357</c:v>
                </c:pt>
                <c:pt idx="3752">
                  <c:v>1.130867881758953</c:v>
                </c:pt>
                <c:pt idx="3753">
                  <c:v>1.354654004853042</c:v>
                </c:pt>
                <c:pt idx="3754">
                  <c:v>1.2531946244050607</c:v>
                </c:pt>
                <c:pt idx="3755">
                  <c:v>1.3668573662807153</c:v>
                </c:pt>
                <c:pt idx="3756">
                  <c:v>0.66097804506249958</c:v>
                </c:pt>
                <c:pt idx="3757">
                  <c:v>0.53223007927524257</c:v>
                </c:pt>
                <c:pt idx="3758">
                  <c:v>-1.3739477212486511</c:v>
                </c:pt>
                <c:pt idx="3759">
                  <c:v>-0.87380893219199407</c:v>
                </c:pt>
                <c:pt idx="3760">
                  <c:v>-2.5576252997475186</c:v>
                </c:pt>
                <c:pt idx="3761">
                  <c:v>-2.7480822462310597</c:v>
                </c:pt>
                <c:pt idx="3762">
                  <c:v>-2.7902844232596609</c:v>
                </c:pt>
                <c:pt idx="3763">
                  <c:v>-1.2027100410086953</c:v>
                </c:pt>
                <c:pt idx="3764">
                  <c:v>0.60294199406896809</c:v>
                </c:pt>
                <c:pt idx="3765">
                  <c:v>0.86032481391233173</c:v>
                </c:pt>
                <c:pt idx="3766">
                  <c:v>1.1110292134890782</c:v>
                </c:pt>
                <c:pt idx="3767">
                  <c:v>1.1173677676651494</c:v>
                </c:pt>
                <c:pt idx="3768">
                  <c:v>1.0519751925541105</c:v>
                </c:pt>
                <c:pt idx="3769">
                  <c:v>1.1796790898844796</c:v>
                </c:pt>
                <c:pt idx="3770">
                  <c:v>1.1774755328522586</c:v>
                </c:pt>
                <c:pt idx="3771">
                  <c:v>0.79162721018777071</c:v>
                </c:pt>
                <c:pt idx="3772">
                  <c:v>0.15966364002803807</c:v>
                </c:pt>
                <c:pt idx="3773">
                  <c:v>0.13224897102848251</c:v>
                </c:pt>
                <c:pt idx="3774">
                  <c:v>-0.96473475034926837</c:v>
                </c:pt>
                <c:pt idx="3775">
                  <c:v>-1.4238304691641115</c:v>
                </c:pt>
                <c:pt idx="3776">
                  <c:v>-0.63898211317555254</c:v>
                </c:pt>
                <c:pt idx="3777">
                  <c:v>0.41955307212037207</c:v>
                </c:pt>
                <c:pt idx="3778">
                  <c:v>-3.5519423962916088E-2</c:v>
                </c:pt>
                <c:pt idx="3779">
                  <c:v>-0.46916385341042122</c:v>
                </c:pt>
                <c:pt idx="3780">
                  <c:v>-0.58743487030143648</c:v>
                </c:pt>
                <c:pt idx="3781">
                  <c:v>-0.89118537466865799</c:v>
                </c:pt>
                <c:pt idx="3782">
                  <c:v>-1.3249747640049452</c:v>
                </c:pt>
                <c:pt idx="3783">
                  <c:v>-0.55741022059734779</c:v>
                </c:pt>
                <c:pt idx="3784">
                  <c:v>-0.42018915130649598</c:v>
                </c:pt>
                <c:pt idx="3785">
                  <c:v>-0.16988703600303351</c:v>
                </c:pt>
                <c:pt idx="3786">
                  <c:v>0.64823310074131035</c:v>
                </c:pt>
                <c:pt idx="3787">
                  <c:v>0.22997170888344437</c:v>
                </c:pt>
                <c:pt idx="3788">
                  <c:v>0.33944675715469574</c:v>
                </c:pt>
                <c:pt idx="3789">
                  <c:v>-0.58220127786157139</c:v>
                </c:pt>
                <c:pt idx="3790">
                  <c:v>-1.3828214022173488</c:v>
                </c:pt>
                <c:pt idx="3791">
                  <c:v>-0.67433173168592564</c:v>
                </c:pt>
                <c:pt idx="3792">
                  <c:v>-1.4525123661842037</c:v>
                </c:pt>
                <c:pt idx="3793">
                  <c:v>-0.51819557349796619</c:v>
                </c:pt>
                <c:pt idx="3794">
                  <c:v>0.64079109433302561</c:v>
                </c:pt>
                <c:pt idx="3795">
                  <c:v>0.45482018605589558</c:v>
                </c:pt>
                <c:pt idx="3796">
                  <c:v>1.4316734353432541</c:v>
                </c:pt>
                <c:pt idx="3797">
                  <c:v>1.1751265944555718</c:v>
                </c:pt>
                <c:pt idx="3798">
                  <c:v>0.78604061792823265</c:v>
                </c:pt>
                <c:pt idx="3799">
                  <c:v>1.6009305177129827</c:v>
                </c:pt>
                <c:pt idx="3800">
                  <c:v>1.5214193366128672</c:v>
                </c:pt>
                <c:pt idx="3801">
                  <c:v>2.0500981395290241</c:v>
                </c:pt>
                <c:pt idx="3802">
                  <c:v>2.1183200964743412</c:v>
                </c:pt>
                <c:pt idx="3803">
                  <c:v>1.9635240422317504</c:v>
                </c:pt>
                <c:pt idx="3804">
                  <c:v>1.7516378570718978</c:v>
                </c:pt>
                <c:pt idx="3805">
                  <c:v>1.5416858806594267</c:v>
                </c:pt>
                <c:pt idx="3806">
                  <c:v>1.7111208418407329</c:v>
                </c:pt>
                <c:pt idx="3807">
                  <c:v>1.5845445506787883</c:v>
                </c:pt>
                <c:pt idx="3808">
                  <c:v>1.5878078435219849</c:v>
                </c:pt>
                <c:pt idx="3809">
                  <c:v>1.4079879126708412</c:v>
                </c:pt>
                <c:pt idx="3810">
                  <c:v>1.2322012064909076</c:v>
                </c:pt>
                <c:pt idx="3811">
                  <c:v>0.97677519350857289</c:v>
                </c:pt>
                <c:pt idx="3812">
                  <c:v>1.2088365948148105</c:v>
                </c:pt>
                <c:pt idx="3813">
                  <c:v>0.92322016543089969</c:v>
                </c:pt>
                <c:pt idx="3814">
                  <c:v>0.64446080229935698</c:v>
                </c:pt>
                <c:pt idx="3815">
                  <c:v>0.64600719457834321</c:v>
                </c:pt>
                <c:pt idx="3816">
                  <c:v>-0.23741867333026229</c:v>
                </c:pt>
                <c:pt idx="3817">
                  <c:v>-0.11043077444218499</c:v>
                </c:pt>
                <c:pt idx="3818">
                  <c:v>-1.478185266555361</c:v>
                </c:pt>
                <c:pt idx="3819">
                  <c:v>-1.6459740666789151</c:v>
                </c:pt>
                <c:pt idx="3820">
                  <c:v>-0.73739490471345881</c:v>
                </c:pt>
                <c:pt idx="3821">
                  <c:v>-1.2461354206852169</c:v>
                </c:pt>
                <c:pt idx="3822">
                  <c:v>-0.18560045217609919</c:v>
                </c:pt>
                <c:pt idx="3823">
                  <c:v>-0.54267172864540369</c:v>
                </c:pt>
                <c:pt idx="3824">
                  <c:v>0.53132749066011242</c:v>
                </c:pt>
                <c:pt idx="3825">
                  <c:v>4.4176630687916052E-2</c:v>
                </c:pt>
                <c:pt idx="3826">
                  <c:v>0.85562804366692635</c:v>
                </c:pt>
                <c:pt idx="3827">
                  <c:v>0.638393276910864</c:v>
                </c:pt>
                <c:pt idx="3828">
                  <c:v>0.10009116851923559</c:v>
                </c:pt>
                <c:pt idx="3829">
                  <c:v>-1.2254135828321693</c:v>
                </c:pt>
                <c:pt idx="3830">
                  <c:v>-1.3286470475965204</c:v>
                </c:pt>
                <c:pt idx="3831">
                  <c:v>-1.0351474942725829</c:v>
                </c:pt>
                <c:pt idx="3832">
                  <c:v>8.7187000037116963E-2</c:v>
                </c:pt>
                <c:pt idx="3833">
                  <c:v>-0.65179244393285241</c:v>
                </c:pt>
                <c:pt idx="3834">
                  <c:v>-0.90898267253578036</c:v>
                </c:pt>
                <c:pt idx="3835">
                  <c:v>-0.50934905187457213</c:v>
                </c:pt>
                <c:pt idx="3836">
                  <c:v>0.18832559528524917</c:v>
                </c:pt>
                <c:pt idx="3837">
                  <c:v>-5.6061271640410644E-3</c:v>
                </c:pt>
                <c:pt idx="3838">
                  <c:v>0.42153870091378959</c:v>
                </c:pt>
                <c:pt idx="3839">
                  <c:v>0.93610937234600489</c:v>
                </c:pt>
                <c:pt idx="3840">
                  <c:v>1.5192282284809897</c:v>
                </c:pt>
                <c:pt idx="3841">
                  <c:v>0.94153202032213512</c:v>
                </c:pt>
                <c:pt idx="3842">
                  <c:v>1.0800963218175752</c:v>
                </c:pt>
                <c:pt idx="3843">
                  <c:v>1.4590073940157853</c:v>
                </c:pt>
                <c:pt idx="3844">
                  <c:v>1.3774577827430499</c:v>
                </c:pt>
                <c:pt idx="3845">
                  <c:v>-2.2065046752506316E-2</c:v>
                </c:pt>
                <c:pt idx="3846">
                  <c:v>1.0062077296293268</c:v>
                </c:pt>
                <c:pt idx="3847">
                  <c:v>0.79887975380614162</c:v>
                </c:pt>
                <c:pt idx="3848">
                  <c:v>1.291839751262138</c:v>
                </c:pt>
                <c:pt idx="3849">
                  <c:v>1.4961325715728555</c:v>
                </c:pt>
                <c:pt idx="3850">
                  <c:v>1.6011558949709865</c:v>
                </c:pt>
                <c:pt idx="3851">
                  <c:v>1.1256770431219665</c:v>
                </c:pt>
                <c:pt idx="3852">
                  <c:v>1.396143888497706</c:v>
                </c:pt>
                <c:pt idx="3853">
                  <c:v>0.90839892275270606</c:v>
                </c:pt>
                <c:pt idx="3854">
                  <c:v>-0.20102167909840449</c:v>
                </c:pt>
                <c:pt idx="3855">
                  <c:v>0.9190207467118674</c:v>
                </c:pt>
                <c:pt idx="3856">
                  <c:v>1.1838079478776382</c:v>
                </c:pt>
                <c:pt idx="3857">
                  <c:v>-0.24378274187629498</c:v>
                </c:pt>
                <c:pt idx="3858">
                  <c:v>-0.83351921365038739</c:v>
                </c:pt>
                <c:pt idx="3859">
                  <c:v>-0.4488932437268327</c:v>
                </c:pt>
                <c:pt idx="3860">
                  <c:v>1.4288492028239799</c:v>
                </c:pt>
                <c:pt idx="3861">
                  <c:v>0.61202435755047824</c:v>
                </c:pt>
                <c:pt idx="3862">
                  <c:v>3.9119170377417918E-2</c:v>
                </c:pt>
                <c:pt idx="3863">
                  <c:v>3.2196341387907678E-3</c:v>
                </c:pt>
                <c:pt idx="3864">
                  <c:v>1.7885933712475006</c:v>
                </c:pt>
                <c:pt idx="3865">
                  <c:v>1.7700005639069565</c:v>
                </c:pt>
                <c:pt idx="3866">
                  <c:v>2.0086420395045166</c:v>
                </c:pt>
                <c:pt idx="3867">
                  <c:v>1.7426988274137494</c:v>
                </c:pt>
                <c:pt idx="3868">
                  <c:v>1.491805573083637</c:v>
                </c:pt>
                <c:pt idx="3869">
                  <c:v>1.702044442243055</c:v>
                </c:pt>
                <c:pt idx="3870">
                  <c:v>1.3048794556579131</c:v>
                </c:pt>
                <c:pt idx="3871">
                  <c:v>-0.19886655426210437</c:v>
                </c:pt>
                <c:pt idx="3872">
                  <c:v>1.0224129842877447</c:v>
                </c:pt>
                <c:pt idx="3873">
                  <c:v>0.80935177578737039</c:v>
                </c:pt>
                <c:pt idx="3874">
                  <c:v>-3.823215748829268E-2</c:v>
                </c:pt>
                <c:pt idx="3875">
                  <c:v>0.24083290805616756</c:v>
                </c:pt>
                <c:pt idx="3876">
                  <c:v>9.0508936659081662E-2</c:v>
                </c:pt>
                <c:pt idx="3877">
                  <c:v>0.43733859223105209</c:v>
                </c:pt>
                <c:pt idx="3878">
                  <c:v>-0.69898236081436083</c:v>
                </c:pt>
                <c:pt idx="3879">
                  <c:v>-1.014385976331182</c:v>
                </c:pt>
                <c:pt idx="3880">
                  <c:v>-1.7459650912121236</c:v>
                </c:pt>
                <c:pt idx="3881">
                  <c:v>-1.5642584352222781</c:v>
                </c:pt>
                <c:pt idx="3882">
                  <c:v>-0.11649753582206801</c:v>
                </c:pt>
                <c:pt idx="3883">
                  <c:v>0.23902823433720552</c:v>
                </c:pt>
                <c:pt idx="3884">
                  <c:v>-0.98796472258890677</c:v>
                </c:pt>
                <c:pt idx="3885">
                  <c:v>-1.4354632766367981</c:v>
                </c:pt>
                <c:pt idx="3886">
                  <c:v>-0.64756018383087632</c:v>
                </c:pt>
                <c:pt idx="3887">
                  <c:v>-0.4416511613621491</c:v>
                </c:pt>
                <c:pt idx="3888">
                  <c:v>0.90597542499107642</c:v>
                </c:pt>
                <c:pt idx="3889">
                  <c:v>0.3344564582158786</c:v>
                </c:pt>
                <c:pt idx="3890">
                  <c:v>1.0362376989552387</c:v>
                </c:pt>
                <c:pt idx="3891">
                  <c:v>1.1434696081608386</c:v>
                </c:pt>
                <c:pt idx="3892">
                  <c:v>0.16204942134224062</c:v>
                </c:pt>
                <c:pt idx="3893">
                  <c:v>-0.2563341675947815</c:v>
                </c:pt>
                <c:pt idx="3894">
                  <c:v>-0.14299687630303165</c:v>
                </c:pt>
                <c:pt idx="3895">
                  <c:v>-2.7971723203114434</c:v>
                </c:pt>
                <c:pt idx="3896">
                  <c:v>-2.1669212559759474</c:v>
                </c:pt>
                <c:pt idx="3897">
                  <c:v>-1.1087011422722486</c:v>
                </c:pt>
                <c:pt idx="3898">
                  <c:v>-1.1544303392571325</c:v>
                </c:pt>
                <c:pt idx="3899">
                  <c:v>-1.3917670350296985</c:v>
                </c:pt>
                <c:pt idx="3900">
                  <c:v>-0.60243572355912323</c:v>
                </c:pt>
                <c:pt idx="3901">
                  <c:v>-2.1659773613690243</c:v>
                </c:pt>
                <c:pt idx="3902">
                  <c:v>-1.8075982617536324</c:v>
                </c:pt>
                <c:pt idx="3903">
                  <c:v>-0.50638938652813048</c:v>
                </c:pt>
                <c:pt idx="3904">
                  <c:v>0.53311248653893983</c:v>
                </c:pt>
                <c:pt idx="3905">
                  <c:v>0.90255388145692017</c:v>
                </c:pt>
                <c:pt idx="3906">
                  <c:v>0.79849039842393432</c:v>
                </c:pt>
                <c:pt idx="3907">
                  <c:v>1.431699718104616</c:v>
                </c:pt>
                <c:pt idx="3908">
                  <c:v>1.4341883702754885</c:v>
                </c:pt>
                <c:pt idx="3909">
                  <c:v>1.3743959740192153</c:v>
                </c:pt>
                <c:pt idx="3910">
                  <c:v>0.95871475319262955</c:v>
                </c:pt>
                <c:pt idx="3911">
                  <c:v>0.73353888315646709</c:v>
                </c:pt>
                <c:pt idx="3912">
                  <c:v>0.27745626424313313</c:v>
                </c:pt>
                <c:pt idx="3913">
                  <c:v>-0.53006072466881793</c:v>
                </c:pt>
                <c:pt idx="3914">
                  <c:v>-0.93311159093787144</c:v>
                </c:pt>
                <c:pt idx="3915">
                  <c:v>0.11900368809396585</c:v>
                </c:pt>
                <c:pt idx="3916">
                  <c:v>0.73692857992176553</c:v>
                </c:pt>
                <c:pt idx="3917">
                  <c:v>0.74947080465669713</c:v>
                </c:pt>
                <c:pt idx="3918">
                  <c:v>0.58678175596104176</c:v>
                </c:pt>
                <c:pt idx="3919">
                  <c:v>0.29910305041049179</c:v>
                </c:pt>
                <c:pt idx="3920">
                  <c:v>7.3273159892003129E-2</c:v>
                </c:pt>
                <c:pt idx="3921">
                  <c:v>0.34644364203322531</c:v>
                </c:pt>
                <c:pt idx="3922">
                  <c:v>-0.44772319210269357</c:v>
                </c:pt>
                <c:pt idx="3923">
                  <c:v>-0.65783138338567038</c:v>
                </c:pt>
                <c:pt idx="3924">
                  <c:v>0.50802120532379946</c:v>
                </c:pt>
                <c:pt idx="3925">
                  <c:v>-0.42029998116579398</c:v>
                </c:pt>
                <c:pt idx="3926">
                  <c:v>-0.4373690629866438</c:v>
                </c:pt>
                <c:pt idx="3927">
                  <c:v>-0.7609044394138913</c:v>
                </c:pt>
                <c:pt idx="3928">
                  <c:v>-0.40823885298403034</c:v>
                </c:pt>
                <c:pt idx="3929">
                  <c:v>0.3713106886781718</c:v>
                </c:pt>
                <c:pt idx="3930">
                  <c:v>-2.712494255557495E-2</c:v>
                </c:pt>
                <c:pt idx="3931">
                  <c:v>-1.0520846507997483</c:v>
                </c:pt>
                <c:pt idx="3932">
                  <c:v>-3.026957084154176</c:v>
                </c:pt>
                <c:pt idx="3933">
                  <c:v>-3.8937870539486052</c:v>
                </c:pt>
                <c:pt idx="3934">
                  <c:v>-3.9049817705539347</c:v>
                </c:pt>
                <c:pt idx="3935">
                  <c:v>-3.1901693925838814</c:v>
                </c:pt>
                <c:pt idx="3936">
                  <c:v>-1.7351271907418149</c:v>
                </c:pt>
                <c:pt idx="3937">
                  <c:v>-0.97472820215374223</c:v>
                </c:pt>
                <c:pt idx="3938">
                  <c:v>-0.89799635378965204</c:v>
                </c:pt>
                <c:pt idx="3939">
                  <c:v>-1.0675833511133954</c:v>
                </c:pt>
                <c:pt idx="3940">
                  <c:v>-1.7038505486194193</c:v>
                </c:pt>
                <c:pt idx="3941">
                  <c:v>-1.1066472501218509</c:v>
                </c:pt>
                <c:pt idx="3942">
                  <c:v>-0.99141161907241881</c:v>
                </c:pt>
                <c:pt idx="3943">
                  <c:v>-1.288468480767464</c:v>
                </c:pt>
                <c:pt idx="3944">
                  <c:v>-0.58823895121241732</c:v>
                </c:pt>
                <c:pt idx="3945">
                  <c:v>-0.87420254843551282</c:v>
                </c:pt>
                <c:pt idx="3946">
                  <c:v>-0.66649901753351692</c:v>
                </c:pt>
                <c:pt idx="3947">
                  <c:v>-0.49263865951679148</c:v>
                </c:pt>
                <c:pt idx="3948">
                  <c:v>-0.54185226598687497</c:v>
                </c:pt>
                <c:pt idx="3949">
                  <c:v>-0.13867543626406487</c:v>
                </c:pt>
                <c:pt idx="3950">
                  <c:v>0.15929946443906579</c:v>
                </c:pt>
                <c:pt idx="3951">
                  <c:v>0.15454842208939074</c:v>
                </c:pt>
                <c:pt idx="3952">
                  <c:v>-0.31063138839597831</c:v>
                </c:pt>
                <c:pt idx="3953">
                  <c:v>-5.5596514662803791E-2</c:v>
                </c:pt>
                <c:pt idx="3954">
                  <c:v>-0.45958664559450063</c:v>
                </c:pt>
                <c:pt idx="3955">
                  <c:v>-0.46738367617323728</c:v>
                </c:pt>
                <c:pt idx="3956">
                  <c:v>-0.5957517812070191</c:v>
                </c:pt>
                <c:pt idx="3957">
                  <c:v>-0.56059879159012205</c:v>
                </c:pt>
                <c:pt idx="3958">
                  <c:v>-1.9309348704975344</c:v>
                </c:pt>
                <c:pt idx="3959">
                  <c:v>-1.8512955940112357</c:v>
                </c:pt>
                <c:pt idx="3960">
                  <c:v>-0.96383966355497164</c:v>
                </c:pt>
                <c:pt idx="3961">
                  <c:v>-0.75090436891924184</c:v>
                </c:pt>
                <c:pt idx="3962">
                  <c:v>0.25608287782185279</c:v>
                </c:pt>
                <c:pt idx="3963">
                  <c:v>1.4224972745040949</c:v>
                </c:pt>
                <c:pt idx="3964">
                  <c:v>1.1575374365335402</c:v>
                </c:pt>
                <c:pt idx="3965">
                  <c:v>1.5400487489137387</c:v>
                </c:pt>
                <c:pt idx="3966">
                  <c:v>1.8666929669483177</c:v>
                </c:pt>
                <c:pt idx="3967">
                  <c:v>1.7038241211445759</c:v>
                </c:pt>
                <c:pt idx="3968">
                  <c:v>1.5884106336572019</c:v>
                </c:pt>
                <c:pt idx="3969">
                  <c:v>1.1760820627087569</c:v>
                </c:pt>
                <c:pt idx="3970">
                  <c:v>0.86115369069951553</c:v>
                </c:pt>
                <c:pt idx="3971">
                  <c:v>1.4875610493841112</c:v>
                </c:pt>
                <c:pt idx="3972">
                  <c:v>1.5478011544167505</c:v>
                </c:pt>
                <c:pt idx="3973">
                  <c:v>1.4293186284252004</c:v>
                </c:pt>
                <c:pt idx="3974">
                  <c:v>1.2756758009349132</c:v>
                </c:pt>
                <c:pt idx="3975">
                  <c:v>0.97128321433587139</c:v>
                </c:pt>
                <c:pt idx="3976">
                  <c:v>1.5268347353840668</c:v>
                </c:pt>
                <c:pt idx="3977">
                  <c:v>1.7528494326952744</c:v>
                </c:pt>
                <c:pt idx="3978">
                  <c:v>1.5033914852878458</c:v>
                </c:pt>
                <c:pt idx="3979">
                  <c:v>1.3098045283450925</c:v>
                </c:pt>
                <c:pt idx="3980">
                  <c:v>1.5419556726027712</c:v>
                </c:pt>
                <c:pt idx="3981">
                  <c:v>1.4038025544528869</c:v>
                </c:pt>
                <c:pt idx="3982">
                  <c:v>1.1578807866949565</c:v>
                </c:pt>
                <c:pt idx="3983">
                  <c:v>1.4854107551355054</c:v>
                </c:pt>
                <c:pt idx="3984">
                  <c:v>1.5623404723315564</c:v>
                </c:pt>
                <c:pt idx="3985">
                  <c:v>1.3947111757392237</c:v>
                </c:pt>
                <c:pt idx="3986">
                  <c:v>1.3198126257596923</c:v>
                </c:pt>
                <c:pt idx="3987">
                  <c:v>1.2398977651785943</c:v>
                </c:pt>
                <c:pt idx="3988">
                  <c:v>0.72936755972433143</c:v>
                </c:pt>
                <c:pt idx="3989">
                  <c:v>0.78432999531683212</c:v>
                </c:pt>
                <c:pt idx="3990">
                  <c:v>0.51710627011835864</c:v>
                </c:pt>
                <c:pt idx="3991">
                  <c:v>-0.3093625761331863</c:v>
                </c:pt>
                <c:pt idx="3992">
                  <c:v>-0.98398594755381474</c:v>
                </c:pt>
                <c:pt idx="3993">
                  <c:v>-0.16020018927714752</c:v>
                </c:pt>
                <c:pt idx="3994">
                  <c:v>-0.28533939645826589</c:v>
                </c:pt>
                <c:pt idx="3995">
                  <c:v>0.68550484760899277</c:v>
                </c:pt>
                <c:pt idx="3996">
                  <c:v>0.56257703113462465</c:v>
                </c:pt>
                <c:pt idx="3997">
                  <c:v>0.77327072591543999</c:v>
                </c:pt>
                <c:pt idx="3998">
                  <c:v>0.6220969553954423</c:v>
                </c:pt>
                <c:pt idx="3999">
                  <c:v>0.67209765088688245</c:v>
                </c:pt>
                <c:pt idx="4000">
                  <c:v>0.61924490306708424</c:v>
                </c:pt>
                <c:pt idx="4001">
                  <c:v>0.67211286996282638</c:v>
                </c:pt>
                <c:pt idx="4002">
                  <c:v>0.21561646565441644</c:v>
                </c:pt>
                <c:pt idx="4003">
                  <c:v>1.111300383861733</c:v>
                </c:pt>
                <c:pt idx="4004">
                  <c:v>2.237465466524859E-2</c:v>
                </c:pt>
                <c:pt idx="4005">
                  <c:v>-1.3289112056527577</c:v>
                </c:pt>
                <c:pt idx="4006">
                  <c:v>0.59145762746453256</c:v>
                </c:pt>
                <c:pt idx="4007">
                  <c:v>-2.2615034738043653E-2</c:v>
                </c:pt>
                <c:pt idx="4008">
                  <c:v>-0.63680175326125343</c:v>
                </c:pt>
                <c:pt idx="4009">
                  <c:v>-1.3156218944429166</c:v>
                </c:pt>
                <c:pt idx="4010">
                  <c:v>-0.97522002175193678</c:v>
                </c:pt>
                <c:pt idx="4011">
                  <c:v>-2.4707904346317728</c:v>
                </c:pt>
                <c:pt idx="4012">
                  <c:v>-1.8025574652775711</c:v>
                </c:pt>
                <c:pt idx="4013">
                  <c:v>-0.84989658888146913</c:v>
                </c:pt>
                <c:pt idx="4014">
                  <c:v>0.38318651237712725</c:v>
                </c:pt>
                <c:pt idx="4015">
                  <c:v>-0.85532857131993156</c:v>
                </c:pt>
                <c:pt idx="4016">
                  <c:v>-2.0973592687346412</c:v>
                </c:pt>
                <c:pt idx="4017">
                  <c:v>-1.4882504493105144</c:v>
                </c:pt>
                <c:pt idx="4018">
                  <c:v>-0.77410145645582862</c:v>
                </c:pt>
                <c:pt idx="4019">
                  <c:v>0.137435096933924</c:v>
                </c:pt>
                <c:pt idx="4020">
                  <c:v>3.8342131943835178E-2</c:v>
                </c:pt>
                <c:pt idx="4021">
                  <c:v>-0.10788171870509301</c:v>
                </c:pt>
                <c:pt idx="4022">
                  <c:v>0.73683659016824343</c:v>
                </c:pt>
                <c:pt idx="4023">
                  <c:v>0.20949385332038045</c:v>
                </c:pt>
                <c:pt idx="4024">
                  <c:v>-0.5392019795841182</c:v>
                </c:pt>
                <c:pt idx="4025">
                  <c:v>-1.5347740507672367</c:v>
                </c:pt>
                <c:pt idx="4026">
                  <c:v>-1.2930155385151945</c:v>
                </c:pt>
                <c:pt idx="4027">
                  <c:v>-2.0179677286347313</c:v>
                </c:pt>
                <c:pt idx="4028">
                  <c:v>-3.0195264327335707</c:v>
                </c:pt>
                <c:pt idx="4029">
                  <c:v>-2.8849523851549095</c:v>
                </c:pt>
                <c:pt idx="4030">
                  <c:v>-2.3626465028537709</c:v>
                </c:pt>
                <c:pt idx="4031">
                  <c:v>-1.8002418331932624</c:v>
                </c:pt>
                <c:pt idx="4032">
                  <c:v>-2.4158409808040959</c:v>
                </c:pt>
                <c:pt idx="4033">
                  <c:v>-1.6175462972948509</c:v>
                </c:pt>
                <c:pt idx="4034">
                  <c:v>-2.0774941552094632</c:v>
                </c:pt>
                <c:pt idx="4035">
                  <c:v>-1.8037123842451379</c:v>
                </c:pt>
                <c:pt idx="4036">
                  <c:v>-1.9309551954454984</c:v>
                </c:pt>
                <c:pt idx="4037">
                  <c:v>-1.5948735156941094</c:v>
                </c:pt>
                <c:pt idx="4038">
                  <c:v>-0.96813251056050909</c:v>
                </c:pt>
                <c:pt idx="4039">
                  <c:v>-1.2676013871357708</c:v>
                </c:pt>
                <c:pt idx="4040">
                  <c:v>-0.83646357904490443</c:v>
                </c:pt>
                <c:pt idx="4041">
                  <c:v>-1.04369428550635</c:v>
                </c:pt>
                <c:pt idx="4042">
                  <c:v>-0.8382226449040594</c:v>
                </c:pt>
                <c:pt idx="4043">
                  <c:v>-0.16061707542281201</c:v>
                </c:pt>
                <c:pt idx="4044">
                  <c:v>-0.10923388454449671</c:v>
                </c:pt>
                <c:pt idx="4045">
                  <c:v>-0.56211393295002643</c:v>
                </c:pt>
                <c:pt idx="4046">
                  <c:v>-0.32127134028307736</c:v>
                </c:pt>
                <c:pt idx="4047">
                  <c:v>-0.19331746793373131</c:v>
                </c:pt>
                <c:pt idx="4048">
                  <c:v>-0.85267495192399856</c:v>
                </c:pt>
                <c:pt idx="4049">
                  <c:v>-1.3909667426706638</c:v>
                </c:pt>
                <c:pt idx="4050">
                  <c:v>-1.3520728460772784</c:v>
                </c:pt>
                <c:pt idx="4051">
                  <c:v>-1.4231358951570465</c:v>
                </c:pt>
                <c:pt idx="4052">
                  <c:v>-2.11246932421371</c:v>
                </c:pt>
                <c:pt idx="4053">
                  <c:v>-0.80568281164901634</c:v>
                </c:pt>
                <c:pt idx="4054">
                  <c:v>0.28443750246940586</c:v>
                </c:pt>
                <c:pt idx="4055">
                  <c:v>1.2996528950989883</c:v>
                </c:pt>
                <c:pt idx="4056">
                  <c:v>1.0908562107743176</c:v>
                </c:pt>
                <c:pt idx="4057">
                  <c:v>0.99464038600906246</c:v>
                </c:pt>
                <c:pt idx="4058">
                  <c:v>1.7794212654243415</c:v>
                </c:pt>
                <c:pt idx="4059">
                  <c:v>0.93646335787796064</c:v>
                </c:pt>
                <c:pt idx="4060">
                  <c:v>1.1171943264955102</c:v>
                </c:pt>
                <c:pt idx="4061">
                  <c:v>1.6476730543687366</c:v>
                </c:pt>
                <c:pt idx="4062">
                  <c:v>1.3860898593439206</c:v>
                </c:pt>
                <c:pt idx="4063">
                  <c:v>0.89955055844035792</c:v>
                </c:pt>
                <c:pt idx="4064">
                  <c:v>1.9023231145398249</c:v>
                </c:pt>
                <c:pt idx="4065">
                  <c:v>1.8763942380613046</c:v>
                </c:pt>
                <c:pt idx="4066">
                  <c:v>1.8226011711287615</c:v>
                </c:pt>
                <c:pt idx="4067">
                  <c:v>1.747405273783142</c:v>
                </c:pt>
                <c:pt idx="4068">
                  <c:v>1.6256416547622952</c:v>
                </c:pt>
                <c:pt idx="4069">
                  <c:v>1.1334576764402238</c:v>
                </c:pt>
                <c:pt idx="4070">
                  <c:v>1.2124972373640113</c:v>
                </c:pt>
                <c:pt idx="4071">
                  <c:v>1.1481466065029104</c:v>
                </c:pt>
                <c:pt idx="4072">
                  <c:v>1.5513247789013949</c:v>
                </c:pt>
                <c:pt idx="4073">
                  <c:v>1.3787822860797976</c:v>
                </c:pt>
                <c:pt idx="4074">
                  <c:v>1.2343218736017705</c:v>
                </c:pt>
                <c:pt idx="4075">
                  <c:v>1.3363600310773254</c:v>
                </c:pt>
                <c:pt idx="4076">
                  <c:v>1.4652386231939711</c:v>
                </c:pt>
                <c:pt idx="4077">
                  <c:v>1.5990564335112518</c:v>
                </c:pt>
                <c:pt idx="4078">
                  <c:v>1.5929500759529209</c:v>
                </c:pt>
                <c:pt idx="4079">
                  <c:v>1.4733307152900403</c:v>
                </c:pt>
                <c:pt idx="4080">
                  <c:v>1.1001780666497223</c:v>
                </c:pt>
                <c:pt idx="4081">
                  <c:v>1.0086769853551738</c:v>
                </c:pt>
                <c:pt idx="4082">
                  <c:v>0.97197961404944355</c:v>
                </c:pt>
                <c:pt idx="4083">
                  <c:v>1.2996319527491667</c:v>
                </c:pt>
                <c:pt idx="4084">
                  <c:v>1.4343235813967914</c:v>
                </c:pt>
                <c:pt idx="4085">
                  <c:v>1.2552552552555978</c:v>
                </c:pt>
                <c:pt idx="4086">
                  <c:v>1.5004242741729394</c:v>
                </c:pt>
                <c:pt idx="4087">
                  <c:v>1.2605002508800158</c:v>
                </c:pt>
                <c:pt idx="4088">
                  <c:v>0.66432429993205289</c:v>
                </c:pt>
                <c:pt idx="4089">
                  <c:v>1.2975570192315078</c:v>
                </c:pt>
                <c:pt idx="4090">
                  <c:v>0.41632275266656782</c:v>
                </c:pt>
                <c:pt idx="4091">
                  <c:v>0.54953974715256715</c:v>
                </c:pt>
                <c:pt idx="4092">
                  <c:v>0.31735512756854006</c:v>
                </c:pt>
                <c:pt idx="4093">
                  <c:v>0.9623676293999035</c:v>
                </c:pt>
                <c:pt idx="4094">
                  <c:v>1.7204479620173581</c:v>
                </c:pt>
                <c:pt idx="4095">
                  <c:v>1.6781224686170144</c:v>
                </c:pt>
                <c:pt idx="4096">
                  <c:v>1.5878474990866083</c:v>
                </c:pt>
                <c:pt idx="4097">
                  <c:v>2.0564710644686053</c:v>
                </c:pt>
                <c:pt idx="4098">
                  <c:v>2.1148141467508843</c:v>
                </c:pt>
                <c:pt idx="4099">
                  <c:v>2.0203541234290574</c:v>
                </c:pt>
                <c:pt idx="4100">
                  <c:v>1.4048531366031085</c:v>
                </c:pt>
                <c:pt idx="4101">
                  <c:v>1.2902494304439724</c:v>
                </c:pt>
                <c:pt idx="4102">
                  <c:v>1.041331727554299</c:v>
                </c:pt>
                <c:pt idx="4103">
                  <c:v>1.0865105306695995</c:v>
                </c:pt>
                <c:pt idx="4104">
                  <c:v>1.1716025343441407</c:v>
                </c:pt>
                <c:pt idx="4105">
                  <c:v>0.29244892006878925</c:v>
                </c:pt>
                <c:pt idx="4106">
                  <c:v>-0.29661535870150763</c:v>
                </c:pt>
                <c:pt idx="4107">
                  <c:v>0.43943747189506177</c:v>
                </c:pt>
                <c:pt idx="4108">
                  <c:v>-0.5400685904834498</c:v>
                </c:pt>
                <c:pt idx="4109">
                  <c:v>-1.1142757157821388</c:v>
                </c:pt>
                <c:pt idx="4110">
                  <c:v>-1.110637691390977</c:v>
                </c:pt>
                <c:pt idx="4111">
                  <c:v>-0.68773487373305642</c:v>
                </c:pt>
                <c:pt idx="4112">
                  <c:v>-0.5905239320100184</c:v>
                </c:pt>
                <c:pt idx="4113">
                  <c:v>0.65197125222469865</c:v>
                </c:pt>
                <c:pt idx="4114">
                  <c:v>-0.38217533783832475</c:v>
                </c:pt>
                <c:pt idx="4115">
                  <c:v>-0.43430138483321168</c:v>
                </c:pt>
                <c:pt idx="4116">
                  <c:v>-1.483078837535762</c:v>
                </c:pt>
                <c:pt idx="4117">
                  <c:v>-0.41497346782324629</c:v>
                </c:pt>
                <c:pt idx="4118">
                  <c:v>-1.5426498123536621</c:v>
                </c:pt>
                <c:pt idx="4119">
                  <c:v>-1.3754277095419654</c:v>
                </c:pt>
                <c:pt idx="4120">
                  <c:v>-1.60983206265839</c:v>
                </c:pt>
                <c:pt idx="4121">
                  <c:v>-0.83652441567005342</c:v>
                </c:pt>
                <c:pt idx="4122">
                  <c:v>-0.91368604763161909</c:v>
                </c:pt>
                <c:pt idx="4123">
                  <c:v>0.62043861204496953</c:v>
                </c:pt>
                <c:pt idx="4124">
                  <c:v>1.4960426231287456</c:v>
                </c:pt>
                <c:pt idx="4125">
                  <c:v>1.5034374844820835</c:v>
                </c:pt>
                <c:pt idx="4126">
                  <c:v>1.9031755130655328</c:v>
                </c:pt>
                <c:pt idx="4127">
                  <c:v>1.595347457486334</c:v>
                </c:pt>
                <c:pt idx="4128">
                  <c:v>1.7223814906578339</c:v>
                </c:pt>
                <c:pt idx="4129">
                  <c:v>1.9157088012711674</c:v>
                </c:pt>
                <c:pt idx="4130">
                  <c:v>1.4808184215688012</c:v>
                </c:pt>
                <c:pt idx="4131">
                  <c:v>1.755471198789762</c:v>
                </c:pt>
                <c:pt idx="4132">
                  <c:v>1.7150571555663785</c:v>
                </c:pt>
                <c:pt idx="4133">
                  <c:v>1.7683459944815383</c:v>
                </c:pt>
                <c:pt idx="4134">
                  <c:v>1.5087893323485386</c:v>
                </c:pt>
                <c:pt idx="4135">
                  <c:v>0.70982597470016318</c:v>
                </c:pt>
                <c:pt idx="4136">
                  <c:v>6.1624364817309138E-2</c:v>
                </c:pt>
                <c:pt idx="4137">
                  <c:v>-0.13168531798006852</c:v>
                </c:pt>
                <c:pt idx="4138">
                  <c:v>-0.23421198719581132</c:v>
                </c:pt>
                <c:pt idx="4139">
                  <c:v>-2.1077300725537769E-2</c:v>
                </c:pt>
                <c:pt idx="4140">
                  <c:v>-0.34810260011250233</c:v>
                </c:pt>
                <c:pt idx="4141">
                  <c:v>0.12495323340207301</c:v>
                </c:pt>
                <c:pt idx="4142">
                  <c:v>0.33044655707537324</c:v>
                </c:pt>
                <c:pt idx="4143">
                  <c:v>0.11934339905903413</c:v>
                </c:pt>
                <c:pt idx="4144">
                  <c:v>1.2650292798375218</c:v>
                </c:pt>
                <c:pt idx="4145">
                  <c:v>-2.3446882973848995</c:v>
                </c:pt>
                <c:pt idx="4146">
                  <c:v>-3.2199718354614375</c:v>
                </c:pt>
                <c:pt idx="4147">
                  <c:v>-1.7531877069941124</c:v>
                </c:pt>
                <c:pt idx="4148">
                  <c:v>-0.45149650002989383</c:v>
                </c:pt>
                <c:pt idx="4149">
                  <c:v>0.56780272651319508</c:v>
                </c:pt>
                <c:pt idx="4150">
                  <c:v>0.69651879733037503</c:v>
                </c:pt>
                <c:pt idx="4151">
                  <c:v>0.16213334293920414</c:v>
                </c:pt>
                <c:pt idx="4152">
                  <c:v>0.5988220122257234</c:v>
                </c:pt>
                <c:pt idx="4153">
                  <c:v>0.54566728447792323</c:v>
                </c:pt>
                <c:pt idx="4154">
                  <c:v>1.5447797278353814</c:v>
                </c:pt>
                <c:pt idx="4155">
                  <c:v>1.6404773800271677</c:v>
                </c:pt>
                <c:pt idx="4156">
                  <c:v>1.915546578767402</c:v>
                </c:pt>
                <c:pt idx="4157">
                  <c:v>1.7440238630277902</c:v>
                </c:pt>
                <c:pt idx="4158">
                  <c:v>1.8794307437313331</c:v>
                </c:pt>
                <c:pt idx="4159">
                  <c:v>1.6591366873364255</c:v>
                </c:pt>
                <c:pt idx="4160">
                  <c:v>1.6240037041938411</c:v>
                </c:pt>
                <c:pt idx="4161">
                  <c:v>1.4317236245683018</c:v>
                </c:pt>
                <c:pt idx="4162">
                  <c:v>1.4741231559854651</c:v>
                </c:pt>
                <c:pt idx="4163">
                  <c:v>1.1982975526108368</c:v>
                </c:pt>
                <c:pt idx="4164">
                  <c:v>1.2774573399072175</c:v>
                </c:pt>
                <c:pt idx="4165">
                  <c:v>1.070511805998255</c:v>
                </c:pt>
                <c:pt idx="4166">
                  <c:v>1.0066900787968049</c:v>
                </c:pt>
                <c:pt idx="4167">
                  <c:v>0.8906197901197529</c:v>
                </c:pt>
                <c:pt idx="4168">
                  <c:v>0.86724242338448854</c:v>
                </c:pt>
                <c:pt idx="4169">
                  <c:v>0.87198933903703169</c:v>
                </c:pt>
                <c:pt idx="4170">
                  <c:v>0.78040037579189037</c:v>
                </c:pt>
                <c:pt idx="4171">
                  <c:v>0.45377292013013348</c:v>
                </c:pt>
                <c:pt idx="4172">
                  <c:v>0.57434548057521018</c:v>
                </c:pt>
                <c:pt idx="4173">
                  <c:v>0.59478959905199968</c:v>
                </c:pt>
                <c:pt idx="4174">
                  <c:v>1.123183186040857</c:v>
                </c:pt>
                <c:pt idx="4175">
                  <c:v>1.0165056132557253</c:v>
                </c:pt>
                <c:pt idx="4176">
                  <c:v>1.071630915844161</c:v>
                </c:pt>
                <c:pt idx="4177">
                  <c:v>0.82880713808273732</c:v>
                </c:pt>
                <c:pt idx="4178">
                  <c:v>1.5865750712253723</c:v>
                </c:pt>
                <c:pt idx="4179">
                  <c:v>1.4840205438515122</c:v>
                </c:pt>
                <c:pt idx="4180">
                  <c:v>1.995170646615233</c:v>
                </c:pt>
                <c:pt idx="4181">
                  <c:v>0.91439658256526002</c:v>
                </c:pt>
                <c:pt idx="4182">
                  <c:v>1.2470764041649052</c:v>
                </c:pt>
                <c:pt idx="4183">
                  <c:v>1.5785875388233384</c:v>
                </c:pt>
                <c:pt idx="4184">
                  <c:v>1.1747688469834439</c:v>
                </c:pt>
                <c:pt idx="4185">
                  <c:v>1.0741196769685879</c:v>
                </c:pt>
                <c:pt idx="4186">
                  <c:v>1.3862358889062494</c:v>
                </c:pt>
                <c:pt idx="4187">
                  <c:v>0.25944420520407346</c:v>
                </c:pt>
                <c:pt idx="4188">
                  <c:v>5.7082602650961205E-2</c:v>
                </c:pt>
                <c:pt idx="4189">
                  <c:v>-0.36585682244221751</c:v>
                </c:pt>
                <c:pt idx="4190">
                  <c:v>0.66974586555050197</c:v>
                </c:pt>
                <c:pt idx="4191">
                  <c:v>0.24945987152758076</c:v>
                </c:pt>
                <c:pt idx="4192">
                  <c:v>-0.46135692459705002</c:v>
                </c:pt>
                <c:pt idx="4193">
                  <c:v>-0.48903229750327654</c:v>
                </c:pt>
                <c:pt idx="4194">
                  <c:v>0.56083786182599582</c:v>
                </c:pt>
                <c:pt idx="4195">
                  <c:v>1.2020660064684399</c:v>
                </c:pt>
                <c:pt idx="4196">
                  <c:v>1.202945777532872</c:v>
                </c:pt>
                <c:pt idx="4197">
                  <c:v>0.49423979750887387</c:v>
                </c:pt>
                <c:pt idx="4198">
                  <c:v>-4.2515532312566142</c:v>
                </c:pt>
                <c:pt idx="4199">
                  <c:v>-1.393485938007895</c:v>
                </c:pt>
                <c:pt idx="4200">
                  <c:v>-3.0204779974402198</c:v>
                </c:pt>
                <c:pt idx="4201">
                  <c:v>-2.5102147042966712</c:v>
                </c:pt>
                <c:pt idx="4202">
                  <c:v>-1.2067909442923981</c:v>
                </c:pt>
                <c:pt idx="4203">
                  <c:v>-1.5050770589053866</c:v>
                </c:pt>
                <c:pt idx="4204">
                  <c:v>-1.3543153230578007</c:v>
                </c:pt>
                <c:pt idx="4205">
                  <c:v>-1.2392912806955878</c:v>
                </c:pt>
                <c:pt idx="4206">
                  <c:v>-1.6045425896770764E-2</c:v>
                </c:pt>
                <c:pt idx="4207">
                  <c:v>0.66560547577914908</c:v>
                </c:pt>
                <c:pt idx="4208">
                  <c:v>0.10845744529381829</c:v>
                </c:pt>
                <c:pt idx="4209">
                  <c:v>-0.72724681240112121</c:v>
                </c:pt>
                <c:pt idx="4210">
                  <c:v>-3.0191983348072733E-3</c:v>
                </c:pt>
                <c:pt idx="4211">
                  <c:v>0.59594534043682923</c:v>
                </c:pt>
                <c:pt idx="4212">
                  <c:v>-0.41342642901916216</c:v>
                </c:pt>
                <c:pt idx="4213">
                  <c:v>0.46971182474393741</c:v>
                </c:pt>
                <c:pt idx="4214">
                  <c:v>0.19819090640567319</c:v>
                </c:pt>
                <c:pt idx="4215">
                  <c:v>-0.35125966791314156</c:v>
                </c:pt>
                <c:pt idx="4216">
                  <c:v>0.20764208173815915</c:v>
                </c:pt>
                <c:pt idx="4217">
                  <c:v>0.30506603920638142</c:v>
                </c:pt>
                <c:pt idx="4218">
                  <c:v>-8.6368665306396045E-2</c:v>
                </c:pt>
                <c:pt idx="4219">
                  <c:v>0.59156581353059579</c:v>
                </c:pt>
                <c:pt idx="4220">
                  <c:v>-0.94138652384583932</c:v>
                </c:pt>
                <c:pt idx="4221">
                  <c:v>-0.710817051623719</c:v>
                </c:pt>
                <c:pt idx="4222">
                  <c:v>-1.0970287860204073</c:v>
                </c:pt>
                <c:pt idx="4223">
                  <c:v>-1.0855651705893341</c:v>
                </c:pt>
                <c:pt idx="4224">
                  <c:v>-1.4614536084211194</c:v>
                </c:pt>
                <c:pt idx="4225">
                  <c:v>-0.63590220461674474</c:v>
                </c:pt>
                <c:pt idx="4226">
                  <c:v>-0.31726422699614054</c:v>
                </c:pt>
                <c:pt idx="4227">
                  <c:v>-0.60926929094684168</c:v>
                </c:pt>
                <c:pt idx="4228">
                  <c:v>-0.56038017641644278</c:v>
                </c:pt>
                <c:pt idx="4229">
                  <c:v>9.5365951114147529E-2</c:v>
                </c:pt>
                <c:pt idx="4230">
                  <c:v>-0.50325997996836103</c:v>
                </c:pt>
                <c:pt idx="4231">
                  <c:v>-0.78277469644266851</c:v>
                </c:pt>
                <c:pt idx="4232">
                  <c:v>-1.1827522766932201</c:v>
                </c:pt>
                <c:pt idx="4233">
                  <c:v>-1.5686864610077953</c:v>
                </c:pt>
                <c:pt idx="4234">
                  <c:v>-1.4356010694187598</c:v>
                </c:pt>
                <c:pt idx="4235">
                  <c:v>-2.2734526770429246</c:v>
                </c:pt>
                <c:pt idx="4236">
                  <c:v>-2.6762563332816955</c:v>
                </c:pt>
                <c:pt idx="4237">
                  <c:v>-2.6442272790287702</c:v>
                </c:pt>
                <c:pt idx="4238">
                  <c:v>-2.3690578660434909</c:v>
                </c:pt>
                <c:pt idx="4239">
                  <c:v>-4.2640668133974595E-2</c:v>
                </c:pt>
                <c:pt idx="4240">
                  <c:v>0.45595834936591201</c:v>
                </c:pt>
                <c:pt idx="4241">
                  <c:v>1.5509052387813971</c:v>
                </c:pt>
                <c:pt idx="4242">
                  <c:v>1.7325856984716073</c:v>
                </c:pt>
                <c:pt idx="4243">
                  <c:v>1.4253691963334956</c:v>
                </c:pt>
                <c:pt idx="4244">
                  <c:v>1.4785913601746781</c:v>
                </c:pt>
                <c:pt idx="4245">
                  <c:v>1.9656708536130454</c:v>
                </c:pt>
                <c:pt idx="4246">
                  <c:v>1.6258301575169318</c:v>
                </c:pt>
                <c:pt idx="4247">
                  <c:v>1.821320638337419</c:v>
                </c:pt>
                <c:pt idx="4248">
                  <c:v>1.4932276392047323</c:v>
                </c:pt>
                <c:pt idx="4249">
                  <c:v>1.8171863334834659</c:v>
                </c:pt>
                <c:pt idx="4250">
                  <c:v>1.7403190343718353</c:v>
                </c:pt>
                <c:pt idx="4251">
                  <c:v>1.6022175637968266</c:v>
                </c:pt>
                <c:pt idx="4252">
                  <c:v>1.641777299687335</c:v>
                </c:pt>
                <c:pt idx="4253">
                  <c:v>1.259339688078188</c:v>
                </c:pt>
                <c:pt idx="4254">
                  <c:v>1.2612885809502492</c:v>
                </c:pt>
                <c:pt idx="4255">
                  <c:v>1.0483006562461694</c:v>
                </c:pt>
                <c:pt idx="4256">
                  <c:v>0.79188664338744053</c:v>
                </c:pt>
                <c:pt idx="4257">
                  <c:v>0.75515538450109621</c:v>
                </c:pt>
                <c:pt idx="4258">
                  <c:v>0.98674729768740266</c:v>
                </c:pt>
                <c:pt idx="4259">
                  <c:v>1.0636125474831293</c:v>
                </c:pt>
                <c:pt idx="4260">
                  <c:v>1.6034003970663171</c:v>
                </c:pt>
                <c:pt idx="4261">
                  <c:v>1.6307639155243221</c:v>
                </c:pt>
                <c:pt idx="4262">
                  <c:v>1.8916284819960247</c:v>
                </c:pt>
                <c:pt idx="4263">
                  <c:v>1.8664616796387787</c:v>
                </c:pt>
                <c:pt idx="4264">
                  <c:v>2.1024783104897007</c:v>
                </c:pt>
                <c:pt idx="4265">
                  <c:v>1.4795751305218363</c:v>
                </c:pt>
                <c:pt idx="4266">
                  <c:v>1.5998359312843102</c:v>
                </c:pt>
                <c:pt idx="4267">
                  <c:v>1.3567620226961388</c:v>
                </c:pt>
                <c:pt idx="4268">
                  <c:v>1.3918502570137314</c:v>
                </c:pt>
                <c:pt idx="4269">
                  <c:v>1.5270791080154082</c:v>
                </c:pt>
                <c:pt idx="4270">
                  <c:v>1.2405257775113572</c:v>
                </c:pt>
                <c:pt idx="4271">
                  <c:v>1.0490409571098125</c:v>
                </c:pt>
                <c:pt idx="4272">
                  <c:v>1.0650115885935494</c:v>
                </c:pt>
                <c:pt idx="4273">
                  <c:v>1.1557389475328341</c:v>
                </c:pt>
                <c:pt idx="4274">
                  <c:v>0.50713977319957293</c:v>
                </c:pt>
                <c:pt idx="4275">
                  <c:v>0.43560931103596845</c:v>
                </c:pt>
                <c:pt idx="4276">
                  <c:v>0.10774819943912665</c:v>
                </c:pt>
                <c:pt idx="4277">
                  <c:v>0.64088858748243505</c:v>
                </c:pt>
                <c:pt idx="4278">
                  <c:v>1.034176003250888</c:v>
                </c:pt>
                <c:pt idx="4279">
                  <c:v>0.90050907307996575</c:v>
                </c:pt>
                <c:pt idx="4280">
                  <c:v>1.1370388378006975</c:v>
                </c:pt>
                <c:pt idx="4281">
                  <c:v>0.81373398698653088</c:v>
                </c:pt>
                <c:pt idx="4282">
                  <c:v>0.81808169098247385</c:v>
                </c:pt>
                <c:pt idx="4283">
                  <c:v>1.2291526386097487</c:v>
                </c:pt>
                <c:pt idx="4284">
                  <c:v>0.92519798133625097</c:v>
                </c:pt>
                <c:pt idx="4285">
                  <c:v>1.3408141922288925</c:v>
                </c:pt>
                <c:pt idx="4286">
                  <c:v>0.50403225270540786</c:v>
                </c:pt>
                <c:pt idx="4287">
                  <c:v>0.94830720459761186</c:v>
                </c:pt>
                <c:pt idx="4288">
                  <c:v>4.2736819428308058E-2</c:v>
                </c:pt>
                <c:pt idx="4289">
                  <c:v>0.89253069533836693</c:v>
                </c:pt>
                <c:pt idx="4290">
                  <c:v>0.22178125968138257</c:v>
                </c:pt>
                <c:pt idx="4291">
                  <c:v>1.610097078234805</c:v>
                </c:pt>
                <c:pt idx="4292">
                  <c:v>2.833403929714001</c:v>
                </c:pt>
                <c:pt idx="4293">
                  <c:v>2.2328361473193183</c:v>
                </c:pt>
                <c:pt idx="4294">
                  <c:v>1.755507638539419</c:v>
                </c:pt>
                <c:pt idx="4295">
                  <c:v>0.70886334081905833</c:v>
                </c:pt>
                <c:pt idx="4296">
                  <c:v>0.63821383741894044</c:v>
                </c:pt>
                <c:pt idx="4297">
                  <c:v>0.6474641635277667</c:v>
                </c:pt>
                <c:pt idx="4298">
                  <c:v>0.70406291031279544</c:v>
                </c:pt>
                <c:pt idx="4299">
                  <c:v>1.6520986749828421</c:v>
                </c:pt>
                <c:pt idx="4300">
                  <c:v>1.2927234611484069</c:v>
                </c:pt>
                <c:pt idx="4301">
                  <c:v>1.3147234749173344</c:v>
                </c:pt>
                <c:pt idx="4302">
                  <c:v>1.4645600877474241</c:v>
                </c:pt>
                <c:pt idx="4303">
                  <c:v>2.2248936264348305</c:v>
                </c:pt>
                <c:pt idx="4304">
                  <c:v>2.42845755895938</c:v>
                </c:pt>
                <c:pt idx="4305">
                  <c:v>2.6205147168323228</c:v>
                </c:pt>
                <c:pt idx="4306">
                  <c:v>2.5629232158356414</c:v>
                </c:pt>
                <c:pt idx="4307">
                  <c:v>2.5677669790698943</c:v>
                </c:pt>
                <c:pt idx="4308">
                  <c:v>2.1347898913560019</c:v>
                </c:pt>
                <c:pt idx="4309">
                  <c:v>1.9895296614022633</c:v>
                </c:pt>
                <c:pt idx="4310">
                  <c:v>2.126477922891036</c:v>
                </c:pt>
                <c:pt idx="4311">
                  <c:v>1.8375905296303383</c:v>
                </c:pt>
                <c:pt idx="4312">
                  <c:v>1.6940910301994001</c:v>
                </c:pt>
                <c:pt idx="4313">
                  <c:v>1.6219944860009581</c:v>
                </c:pt>
                <c:pt idx="4314">
                  <c:v>1.5692897411327966</c:v>
                </c:pt>
                <c:pt idx="4315">
                  <c:v>1.2958219181357546</c:v>
                </c:pt>
                <c:pt idx="4316">
                  <c:v>1.9435521868005428</c:v>
                </c:pt>
                <c:pt idx="4317">
                  <c:v>1.41736839199973</c:v>
                </c:pt>
                <c:pt idx="4318">
                  <c:v>1.329860600084886</c:v>
                </c:pt>
                <c:pt idx="4319">
                  <c:v>1.0684205883143252</c:v>
                </c:pt>
                <c:pt idx="4320">
                  <c:v>0.82942351622299182</c:v>
                </c:pt>
                <c:pt idx="4321">
                  <c:v>0.65820506098144826</c:v>
                </c:pt>
                <c:pt idx="4322">
                  <c:v>0.67752748556731168</c:v>
                </c:pt>
                <c:pt idx="4323">
                  <c:v>0.85323793628409472</c:v>
                </c:pt>
                <c:pt idx="4324">
                  <c:v>0.82665604566555784</c:v>
                </c:pt>
                <c:pt idx="4325">
                  <c:v>0.48140166917924299</c:v>
                </c:pt>
                <c:pt idx="4326">
                  <c:v>1.1545504796595107</c:v>
                </c:pt>
                <c:pt idx="4327">
                  <c:v>0.96993207132788151</c:v>
                </c:pt>
                <c:pt idx="4328">
                  <c:v>0.76026862670650563</c:v>
                </c:pt>
                <c:pt idx="4329">
                  <c:v>0.58926452530864437</c:v>
                </c:pt>
                <c:pt idx="4330">
                  <c:v>-1.4871684051775451</c:v>
                </c:pt>
                <c:pt idx="4331">
                  <c:v>-1.2519302843161064</c:v>
                </c:pt>
                <c:pt idx="4332">
                  <c:v>-1.4521945564124494</c:v>
                </c:pt>
                <c:pt idx="4333">
                  <c:v>-1.598530304958325</c:v>
                </c:pt>
                <c:pt idx="4334">
                  <c:v>-1.7285809583487914</c:v>
                </c:pt>
                <c:pt idx="4335">
                  <c:v>-0.45889418961927592</c:v>
                </c:pt>
                <c:pt idx="4336">
                  <c:v>-0.30567065110481606</c:v>
                </c:pt>
                <c:pt idx="4337">
                  <c:v>0.22435236625301402</c:v>
                </c:pt>
                <c:pt idx="4338">
                  <c:v>-0.18452008375271103</c:v>
                </c:pt>
                <c:pt idx="4339">
                  <c:v>-0.4648579508733845</c:v>
                </c:pt>
                <c:pt idx="4340">
                  <c:v>-0.35493703630412388</c:v>
                </c:pt>
                <c:pt idx="4341">
                  <c:v>-0.82468008959305428</c:v>
                </c:pt>
                <c:pt idx="4342">
                  <c:v>-0.2405645239634856</c:v>
                </c:pt>
                <c:pt idx="4343">
                  <c:v>-0.38221193864607245</c:v>
                </c:pt>
                <c:pt idx="4344">
                  <c:v>-0.21871787921984293</c:v>
                </c:pt>
                <c:pt idx="4345">
                  <c:v>-0.43193218850688847</c:v>
                </c:pt>
                <c:pt idx="4346">
                  <c:v>-1.2410933789972334</c:v>
                </c:pt>
                <c:pt idx="4347">
                  <c:v>-2.1684627753086403</c:v>
                </c:pt>
                <c:pt idx="4348">
                  <c:v>-0.54256045399650987</c:v>
                </c:pt>
                <c:pt idx="4349">
                  <c:v>-1.0008334266772809</c:v>
                </c:pt>
                <c:pt idx="4350">
                  <c:v>-1.2267060710573252</c:v>
                </c:pt>
                <c:pt idx="4351">
                  <c:v>0.32007902028714419</c:v>
                </c:pt>
                <c:pt idx="4352">
                  <c:v>-0.23810052894987335</c:v>
                </c:pt>
                <c:pt idx="4353">
                  <c:v>2.1276342087615205</c:v>
                </c:pt>
                <c:pt idx="4354">
                  <c:v>2.8635855315904664</c:v>
                </c:pt>
                <c:pt idx="4355">
                  <c:v>2.320356284950901</c:v>
                </c:pt>
                <c:pt idx="4356">
                  <c:v>2.1150141017573212</c:v>
                </c:pt>
                <c:pt idx="4357">
                  <c:v>1.6077364984270885</c:v>
                </c:pt>
                <c:pt idx="4358">
                  <c:v>1.7603391874021987</c:v>
                </c:pt>
                <c:pt idx="4359">
                  <c:v>1.6405258073989313</c:v>
                </c:pt>
                <c:pt idx="4360">
                  <c:v>1.3536406786657085</c:v>
                </c:pt>
                <c:pt idx="4361">
                  <c:v>1.3755250532834855</c:v>
                </c:pt>
                <c:pt idx="4362">
                  <c:v>1.6745500914734324</c:v>
                </c:pt>
                <c:pt idx="4363">
                  <c:v>1.5021748833839326</c:v>
                </c:pt>
                <c:pt idx="4364">
                  <c:v>1.2846417416888358</c:v>
                </c:pt>
                <c:pt idx="4365">
                  <c:v>1.3467918863111139</c:v>
                </c:pt>
                <c:pt idx="4366">
                  <c:v>1.0497417764718746</c:v>
                </c:pt>
                <c:pt idx="4367">
                  <c:v>0.8154959994255544</c:v>
                </c:pt>
                <c:pt idx="4368">
                  <c:v>1.2548833013826735</c:v>
                </c:pt>
                <c:pt idx="4369">
                  <c:v>1.0737764854533351</c:v>
                </c:pt>
                <c:pt idx="4370">
                  <c:v>-0.68505110977232153</c:v>
                </c:pt>
                <c:pt idx="4371">
                  <c:v>-0.35111832257044873</c:v>
                </c:pt>
                <c:pt idx="4372">
                  <c:v>0.23974646282668766</c:v>
                </c:pt>
                <c:pt idx="4373">
                  <c:v>0.76186612827747846</c:v>
                </c:pt>
                <c:pt idx="4374">
                  <c:v>0.98523924331220492</c:v>
                </c:pt>
                <c:pt idx="4375">
                  <c:v>1.3169057559657811</c:v>
                </c:pt>
                <c:pt idx="4376">
                  <c:v>1.9150171747991203</c:v>
                </c:pt>
                <c:pt idx="4377">
                  <c:v>1.9087584463026035</c:v>
                </c:pt>
                <c:pt idx="4378">
                  <c:v>1.6069824260519001</c:v>
                </c:pt>
                <c:pt idx="4379">
                  <c:v>1.4224820930592668</c:v>
                </c:pt>
                <c:pt idx="4380">
                  <c:v>2.3058043091388112</c:v>
                </c:pt>
                <c:pt idx="4381">
                  <c:v>2.3403457148704483</c:v>
                </c:pt>
                <c:pt idx="4382">
                  <c:v>1.9688877982405595</c:v>
                </c:pt>
                <c:pt idx="4383">
                  <c:v>1.4384008389092133</c:v>
                </c:pt>
                <c:pt idx="4384">
                  <c:v>1.4972475764516195</c:v>
                </c:pt>
                <c:pt idx="4385">
                  <c:v>1.4145947549368407</c:v>
                </c:pt>
                <c:pt idx="4386">
                  <c:v>1.1499388937875643</c:v>
                </c:pt>
                <c:pt idx="4387">
                  <c:v>1.0432035593251623</c:v>
                </c:pt>
                <c:pt idx="4388">
                  <c:v>1.4152400443907196</c:v>
                </c:pt>
                <c:pt idx="4389">
                  <c:v>1.1829068495006931</c:v>
                </c:pt>
                <c:pt idx="4390">
                  <c:v>0.91834654036449503</c:v>
                </c:pt>
                <c:pt idx="4391">
                  <c:v>0.86748996083327023</c:v>
                </c:pt>
                <c:pt idx="4392">
                  <c:v>1.5279564319372643</c:v>
                </c:pt>
                <c:pt idx="4393">
                  <c:v>0.8162398175543365</c:v>
                </c:pt>
                <c:pt idx="4394">
                  <c:v>0.73082905612286686</c:v>
                </c:pt>
                <c:pt idx="4395">
                  <c:v>0.65367197478742911</c:v>
                </c:pt>
                <c:pt idx="4396">
                  <c:v>0.77387191652260856</c:v>
                </c:pt>
                <c:pt idx="4397">
                  <c:v>0.84254839619663602</c:v>
                </c:pt>
                <c:pt idx="4398">
                  <c:v>-0.55539844008359596</c:v>
                </c:pt>
                <c:pt idx="4399">
                  <c:v>0.98823394980878743</c:v>
                </c:pt>
                <c:pt idx="4400">
                  <c:v>-0.92107794305705382</c:v>
                </c:pt>
                <c:pt idx="4401">
                  <c:v>-0.58251676383053019</c:v>
                </c:pt>
                <c:pt idx="4402">
                  <c:v>-0.27026140935393739</c:v>
                </c:pt>
                <c:pt idx="4403">
                  <c:v>0.23775077222597973</c:v>
                </c:pt>
                <c:pt idx="4404">
                  <c:v>-2.4835660639045294</c:v>
                </c:pt>
                <c:pt idx="4405">
                  <c:v>-0.56775107088175325</c:v>
                </c:pt>
                <c:pt idx="4406">
                  <c:v>-0.22199957650024083</c:v>
                </c:pt>
                <c:pt idx="4407">
                  <c:v>-0.41145367808271477</c:v>
                </c:pt>
                <c:pt idx="4408">
                  <c:v>1.6205039898001055</c:v>
                </c:pt>
                <c:pt idx="4409">
                  <c:v>1.848749488151731</c:v>
                </c:pt>
                <c:pt idx="4410">
                  <c:v>2.5008335202246084</c:v>
                </c:pt>
                <c:pt idx="4411">
                  <c:v>2.1236552381421085</c:v>
                </c:pt>
                <c:pt idx="4412">
                  <c:v>1.9494038866649146</c:v>
                </c:pt>
                <c:pt idx="4413">
                  <c:v>2.4424330702862886</c:v>
                </c:pt>
                <c:pt idx="4414">
                  <c:v>2.1529873557657293</c:v>
                </c:pt>
                <c:pt idx="4415">
                  <c:v>1.7955778486570995</c:v>
                </c:pt>
                <c:pt idx="4416">
                  <c:v>1.5874629300388883</c:v>
                </c:pt>
                <c:pt idx="4417">
                  <c:v>1.7221428610830616</c:v>
                </c:pt>
                <c:pt idx="4418">
                  <c:v>1.5583848559815834</c:v>
                </c:pt>
                <c:pt idx="4419">
                  <c:v>1.3299649538403073</c:v>
                </c:pt>
                <c:pt idx="4420">
                  <c:v>1.1095177294858014</c:v>
                </c:pt>
                <c:pt idx="4421">
                  <c:v>0.97209362035076696</c:v>
                </c:pt>
                <c:pt idx="4422">
                  <c:v>1.1107569984417338</c:v>
                </c:pt>
                <c:pt idx="4423">
                  <c:v>1.0771558632874223</c:v>
                </c:pt>
                <c:pt idx="4424">
                  <c:v>0.81169873053933994</c:v>
                </c:pt>
                <c:pt idx="4425">
                  <c:v>0.92997944702012592</c:v>
                </c:pt>
                <c:pt idx="4426">
                  <c:v>1.0514172326306737</c:v>
                </c:pt>
                <c:pt idx="4427">
                  <c:v>0.71784406212573537</c:v>
                </c:pt>
                <c:pt idx="4428">
                  <c:v>0.65117864399988723</c:v>
                </c:pt>
                <c:pt idx="4429">
                  <c:v>-1.2478118833650031</c:v>
                </c:pt>
                <c:pt idx="4430">
                  <c:v>-1.1867474411392804</c:v>
                </c:pt>
                <c:pt idx="4431">
                  <c:v>0.1828987126900109</c:v>
                </c:pt>
                <c:pt idx="4432">
                  <c:v>5.5493588411960303E-2</c:v>
                </c:pt>
                <c:pt idx="4433">
                  <c:v>0.34383571142758845</c:v>
                </c:pt>
                <c:pt idx="4434">
                  <c:v>-2.7819807776480774</c:v>
                </c:pt>
                <c:pt idx="4435">
                  <c:v>-2.5681190879844182</c:v>
                </c:pt>
                <c:pt idx="4436">
                  <c:v>-2.1320435230622121</c:v>
                </c:pt>
                <c:pt idx="4437">
                  <c:v>-0.52276472910667915</c:v>
                </c:pt>
                <c:pt idx="4438">
                  <c:v>-0.99604267085098108</c:v>
                </c:pt>
                <c:pt idx="4439">
                  <c:v>-1.2373292686271302</c:v>
                </c:pt>
                <c:pt idx="4440">
                  <c:v>-0.83092622324399079</c:v>
                </c:pt>
                <c:pt idx="4441">
                  <c:v>-0.76609406144587955</c:v>
                </c:pt>
                <c:pt idx="4442">
                  <c:v>-0.5469685752407436</c:v>
                </c:pt>
                <c:pt idx="4443">
                  <c:v>0.18051084585412158</c:v>
                </c:pt>
                <c:pt idx="4444">
                  <c:v>1.0601751284149163</c:v>
                </c:pt>
                <c:pt idx="4445">
                  <c:v>1.2197004556361295</c:v>
                </c:pt>
                <c:pt idx="4446">
                  <c:v>0.19418333070137192</c:v>
                </c:pt>
                <c:pt idx="4447">
                  <c:v>0.70689193203883594</c:v>
                </c:pt>
                <c:pt idx="4448">
                  <c:v>0.71134154295243257</c:v>
                </c:pt>
                <c:pt idx="4449">
                  <c:v>0.54900112571350257</c:v>
                </c:pt>
                <c:pt idx="4450">
                  <c:v>1.9599081050874747</c:v>
                </c:pt>
                <c:pt idx="4451">
                  <c:v>2.1900407496966352</c:v>
                </c:pt>
                <c:pt idx="4452">
                  <c:v>2.0137344659115768</c:v>
                </c:pt>
                <c:pt idx="4453">
                  <c:v>1.7972465081095919</c:v>
                </c:pt>
                <c:pt idx="4454">
                  <c:v>1.7434411462629247</c:v>
                </c:pt>
                <c:pt idx="4455">
                  <c:v>1.7574802076693847</c:v>
                </c:pt>
                <c:pt idx="4456">
                  <c:v>1.6710695460993568</c:v>
                </c:pt>
                <c:pt idx="4457">
                  <c:v>1.5458996692687179</c:v>
                </c:pt>
                <c:pt idx="4458">
                  <c:v>1.2134424395674139</c:v>
                </c:pt>
                <c:pt idx="4459">
                  <c:v>1.1434034876965</c:v>
                </c:pt>
                <c:pt idx="4460">
                  <c:v>0.9002735049671482</c:v>
                </c:pt>
                <c:pt idx="4461">
                  <c:v>0.89621742954688244</c:v>
                </c:pt>
                <c:pt idx="4462">
                  <c:v>1.1740366138523715</c:v>
                </c:pt>
                <c:pt idx="4463">
                  <c:v>1.1990327169831461</c:v>
                </c:pt>
                <c:pt idx="4464">
                  <c:v>1.4511380787688877</c:v>
                </c:pt>
                <c:pt idx="4465">
                  <c:v>1.7463828526348764</c:v>
                </c:pt>
                <c:pt idx="4466">
                  <c:v>1.8240835324333859</c:v>
                </c:pt>
                <c:pt idx="4467">
                  <c:v>1.8163184271933779</c:v>
                </c:pt>
                <c:pt idx="4468">
                  <c:v>2.1590278515489274</c:v>
                </c:pt>
                <c:pt idx="4469">
                  <c:v>1.827550174532163</c:v>
                </c:pt>
                <c:pt idx="4470">
                  <c:v>1.5206335863601976</c:v>
                </c:pt>
                <c:pt idx="4471">
                  <c:v>1.6453746235136695</c:v>
                </c:pt>
                <c:pt idx="4472">
                  <c:v>1.6572068659099117</c:v>
                </c:pt>
                <c:pt idx="4473">
                  <c:v>1.430297093073184</c:v>
                </c:pt>
                <c:pt idx="4474">
                  <c:v>1.490319095031378</c:v>
                </c:pt>
                <c:pt idx="4475">
                  <c:v>1.4948215749562948</c:v>
                </c:pt>
                <c:pt idx="4476">
                  <c:v>1.4327507049141575</c:v>
                </c:pt>
                <c:pt idx="4477">
                  <c:v>1.402969509981207</c:v>
                </c:pt>
                <c:pt idx="4478">
                  <c:v>1.3188866335829459</c:v>
                </c:pt>
                <c:pt idx="4479">
                  <c:v>1.6572450426117733</c:v>
                </c:pt>
                <c:pt idx="4480">
                  <c:v>1.1832878265360598</c:v>
                </c:pt>
                <c:pt idx="4481">
                  <c:v>1.2447972740668565</c:v>
                </c:pt>
                <c:pt idx="4482">
                  <c:v>0.70773459367101665</c:v>
                </c:pt>
                <c:pt idx="4483">
                  <c:v>0.77021833212165725</c:v>
                </c:pt>
                <c:pt idx="4484">
                  <c:v>1.4922223778792785</c:v>
                </c:pt>
                <c:pt idx="4485">
                  <c:v>1.0600353065475101</c:v>
                </c:pt>
                <c:pt idx="4486">
                  <c:v>1.2106882648073138</c:v>
                </c:pt>
                <c:pt idx="4487">
                  <c:v>1.3405714888690901</c:v>
                </c:pt>
                <c:pt idx="4488">
                  <c:v>1.3847086300536269</c:v>
                </c:pt>
                <c:pt idx="4489">
                  <c:v>1.8366609138333085</c:v>
                </c:pt>
                <c:pt idx="4490">
                  <c:v>1.9448954474303906</c:v>
                </c:pt>
                <c:pt idx="4491">
                  <c:v>1.71076582259698</c:v>
                </c:pt>
                <c:pt idx="4492">
                  <c:v>1.8465714311576618</c:v>
                </c:pt>
                <c:pt idx="4493">
                  <c:v>1.1404452950405684</c:v>
                </c:pt>
                <c:pt idx="4494">
                  <c:v>1.0093932387369204</c:v>
                </c:pt>
                <c:pt idx="4495">
                  <c:v>1.0979858077224711</c:v>
                </c:pt>
                <c:pt idx="4496">
                  <c:v>0.62366376622862008</c:v>
                </c:pt>
                <c:pt idx="4497">
                  <c:v>-0.35904598074736849</c:v>
                </c:pt>
                <c:pt idx="4498">
                  <c:v>1.1900517174317813</c:v>
                </c:pt>
                <c:pt idx="4499">
                  <c:v>0.54356357636413555</c:v>
                </c:pt>
                <c:pt idx="4500">
                  <c:v>0.8377997954923333</c:v>
                </c:pt>
                <c:pt idx="4501">
                  <c:v>2.0308810688246477</c:v>
                </c:pt>
                <c:pt idx="4502">
                  <c:v>1.6832049885708011</c:v>
                </c:pt>
                <c:pt idx="4503">
                  <c:v>1.9408013012544625</c:v>
                </c:pt>
                <c:pt idx="4504">
                  <c:v>1.6500077978234269</c:v>
                </c:pt>
                <c:pt idx="4505">
                  <c:v>2.8297372991194263</c:v>
                </c:pt>
                <c:pt idx="4506">
                  <c:v>2.3161388951310382</c:v>
                </c:pt>
                <c:pt idx="4507">
                  <c:v>2.8803637848260024</c:v>
                </c:pt>
                <c:pt idx="4508">
                  <c:v>2.28434362326762</c:v>
                </c:pt>
                <c:pt idx="4509">
                  <c:v>1.888020722604677</c:v>
                </c:pt>
                <c:pt idx="4510">
                  <c:v>1.3801296447482818</c:v>
                </c:pt>
                <c:pt idx="4511">
                  <c:v>1.2853780825660146</c:v>
                </c:pt>
                <c:pt idx="4512">
                  <c:v>1.4651915613035835</c:v>
                </c:pt>
                <c:pt idx="4513">
                  <c:v>1.7933273246188088</c:v>
                </c:pt>
                <c:pt idx="4514">
                  <c:v>1.8393954960232859</c:v>
                </c:pt>
                <c:pt idx="4515">
                  <c:v>1.7736727751876915</c:v>
                </c:pt>
                <c:pt idx="4516">
                  <c:v>1.5902498521500299</c:v>
                </c:pt>
                <c:pt idx="4517">
                  <c:v>1.1612194263547724</c:v>
                </c:pt>
                <c:pt idx="4518">
                  <c:v>1.6375735919234207</c:v>
                </c:pt>
                <c:pt idx="4519">
                  <c:v>1.8837862235484053</c:v>
                </c:pt>
                <c:pt idx="4520">
                  <c:v>1.468800771118602</c:v>
                </c:pt>
                <c:pt idx="4521">
                  <c:v>1.3264298479787224</c:v>
                </c:pt>
                <c:pt idx="4522">
                  <c:v>1.3956947211380466</c:v>
                </c:pt>
                <c:pt idx="4523">
                  <c:v>1.2803104299592059</c:v>
                </c:pt>
                <c:pt idx="4524">
                  <c:v>1.1272075083909294</c:v>
                </c:pt>
                <c:pt idx="4525">
                  <c:v>1.110506676011072</c:v>
                </c:pt>
                <c:pt idx="4526">
                  <c:v>1.20605085823504</c:v>
                </c:pt>
                <c:pt idx="4527">
                  <c:v>0.82025037287430946</c:v>
                </c:pt>
                <c:pt idx="4528">
                  <c:v>1.4251221722223699</c:v>
                </c:pt>
                <c:pt idx="4529">
                  <c:v>1.9549890065356792</c:v>
                </c:pt>
                <c:pt idx="4530">
                  <c:v>2.115385581829587</c:v>
                </c:pt>
                <c:pt idx="4531">
                  <c:v>2.3921710701254595</c:v>
                </c:pt>
                <c:pt idx="4532">
                  <c:v>2.1914579915497376</c:v>
                </c:pt>
                <c:pt idx="4533">
                  <c:v>2.0741989566552639</c:v>
                </c:pt>
                <c:pt idx="4534">
                  <c:v>1.7625575511235367</c:v>
                </c:pt>
                <c:pt idx="4535">
                  <c:v>2.0511618556866793</c:v>
                </c:pt>
                <c:pt idx="4536">
                  <c:v>2.2142798890862001</c:v>
                </c:pt>
                <c:pt idx="4537">
                  <c:v>1.804097265618257</c:v>
                </c:pt>
                <c:pt idx="4538">
                  <c:v>2.1155619597777027</c:v>
                </c:pt>
                <c:pt idx="4539">
                  <c:v>1.8012526174560672</c:v>
                </c:pt>
                <c:pt idx="4540">
                  <c:v>1.8382132598521737</c:v>
                </c:pt>
                <c:pt idx="4541">
                  <c:v>2.0080800563518553</c:v>
                </c:pt>
                <c:pt idx="4542">
                  <c:v>1.9008732645799313</c:v>
                </c:pt>
                <c:pt idx="4543">
                  <c:v>1.6947288682738413</c:v>
                </c:pt>
                <c:pt idx="4544">
                  <c:v>1.5510899036841845</c:v>
                </c:pt>
                <c:pt idx="4545">
                  <c:v>1.8508413073678616</c:v>
                </c:pt>
                <c:pt idx="4546">
                  <c:v>1.4315267097572453</c:v>
                </c:pt>
                <c:pt idx="4547">
                  <c:v>0.91472924715828574</c:v>
                </c:pt>
                <c:pt idx="4548">
                  <c:v>0.86590778584282979</c:v>
                </c:pt>
                <c:pt idx="4549">
                  <c:v>0.7516732398250332</c:v>
                </c:pt>
                <c:pt idx="4550">
                  <c:v>-0.34690428827962971</c:v>
                </c:pt>
                <c:pt idx="4551">
                  <c:v>-2.2868408575891586</c:v>
                </c:pt>
                <c:pt idx="4552">
                  <c:v>-1.4326626307697992</c:v>
                </c:pt>
                <c:pt idx="4553">
                  <c:v>-1.6632781620282469</c:v>
                </c:pt>
                <c:pt idx="4554">
                  <c:v>-2.8176496169254066</c:v>
                </c:pt>
                <c:pt idx="4555">
                  <c:v>-1.9974630046759665</c:v>
                </c:pt>
                <c:pt idx="4556">
                  <c:v>-1.3706576953635101</c:v>
                </c:pt>
                <c:pt idx="4557">
                  <c:v>-1.2051775281789534</c:v>
                </c:pt>
                <c:pt idx="4558">
                  <c:v>-0.71985039499216263</c:v>
                </c:pt>
                <c:pt idx="4559">
                  <c:v>-0.29056503737618061</c:v>
                </c:pt>
                <c:pt idx="4560">
                  <c:v>-0.26579626043308696</c:v>
                </c:pt>
                <c:pt idx="4561">
                  <c:v>-0.44250974418710692</c:v>
                </c:pt>
                <c:pt idx="4562">
                  <c:v>-0.57125033541552084</c:v>
                </c:pt>
                <c:pt idx="4563">
                  <c:v>-0.48521510914648219</c:v>
                </c:pt>
                <c:pt idx="4564">
                  <c:v>6.0235113490543474E-2</c:v>
                </c:pt>
                <c:pt idx="4565">
                  <c:v>0.46083723779688984</c:v>
                </c:pt>
                <c:pt idx="4566">
                  <c:v>8.0252363690266296E-2</c:v>
                </c:pt>
                <c:pt idx="4567">
                  <c:v>-0.21882807217582084</c:v>
                </c:pt>
                <c:pt idx="4568">
                  <c:v>-0.67541059727548325</c:v>
                </c:pt>
                <c:pt idx="4569">
                  <c:v>-0.430103873596485</c:v>
                </c:pt>
                <c:pt idx="4570">
                  <c:v>9.0415715134559801E-2</c:v>
                </c:pt>
                <c:pt idx="4571">
                  <c:v>0.28984588469472322</c:v>
                </c:pt>
                <c:pt idx="4572">
                  <c:v>0.35505764734542905</c:v>
                </c:pt>
                <c:pt idx="4573">
                  <c:v>0.69593962967332945</c:v>
                </c:pt>
                <c:pt idx="4574">
                  <c:v>1.6875239795405399</c:v>
                </c:pt>
                <c:pt idx="4575">
                  <c:v>1.5448383002163775</c:v>
                </c:pt>
                <c:pt idx="4576">
                  <c:v>1.1135829300699793</c:v>
                </c:pt>
                <c:pt idx="4577">
                  <c:v>0.7821796189154443</c:v>
                </c:pt>
                <c:pt idx="4578">
                  <c:v>0.66814998925249991</c:v>
                </c:pt>
                <c:pt idx="4579">
                  <c:v>0.7103570943126305</c:v>
                </c:pt>
                <c:pt idx="4580">
                  <c:v>-0.3103776228232662</c:v>
                </c:pt>
                <c:pt idx="4581">
                  <c:v>-0.28448277575672853</c:v>
                </c:pt>
                <c:pt idx="4582">
                  <c:v>-0.57449417615754828</c:v>
                </c:pt>
                <c:pt idx="4583">
                  <c:v>-2.5356583491851286</c:v>
                </c:pt>
                <c:pt idx="4584">
                  <c:v>-3.1358376960022438</c:v>
                </c:pt>
                <c:pt idx="4585">
                  <c:v>-1.3302284922755496</c:v>
                </c:pt>
                <c:pt idx="4586">
                  <c:v>-2.0557437895586035</c:v>
                </c:pt>
                <c:pt idx="4587">
                  <c:v>-1.9596480311500566</c:v>
                </c:pt>
                <c:pt idx="4588">
                  <c:v>-1.2393418208331457</c:v>
                </c:pt>
                <c:pt idx="4589">
                  <c:v>-1.9931317892007965</c:v>
                </c:pt>
                <c:pt idx="4590">
                  <c:v>-1.3167880617540728</c:v>
                </c:pt>
                <c:pt idx="4591">
                  <c:v>-0.78540832469223143</c:v>
                </c:pt>
                <c:pt idx="4592">
                  <c:v>-0.40881559481476148</c:v>
                </c:pt>
                <c:pt idx="4593">
                  <c:v>-1.2999683510832232</c:v>
                </c:pt>
                <c:pt idx="4594">
                  <c:v>-1.0239097876084948</c:v>
                </c:pt>
                <c:pt idx="4595">
                  <c:v>-0.33883996565287133</c:v>
                </c:pt>
                <c:pt idx="4596">
                  <c:v>-0.50890954537722499</c:v>
                </c:pt>
                <c:pt idx="4597">
                  <c:v>-0.13439495679933106</c:v>
                </c:pt>
                <c:pt idx="4598">
                  <c:v>-0.2128910723884401</c:v>
                </c:pt>
                <c:pt idx="4599">
                  <c:v>0.21883723452094611</c:v>
                </c:pt>
                <c:pt idx="4600">
                  <c:v>0.8150713796997493</c:v>
                </c:pt>
                <c:pt idx="4601">
                  <c:v>0.94115146019610774</c:v>
                </c:pt>
                <c:pt idx="4602">
                  <c:v>0.72831648081719746</c:v>
                </c:pt>
                <c:pt idx="4603">
                  <c:v>0.33970934516482126</c:v>
                </c:pt>
                <c:pt idx="4604">
                  <c:v>0.43577862323622452</c:v>
                </c:pt>
                <c:pt idx="4605">
                  <c:v>-0.38635505183476615</c:v>
                </c:pt>
                <c:pt idx="4606">
                  <c:v>-0.1546886520777021</c:v>
                </c:pt>
                <c:pt idx="4607">
                  <c:v>0.65075808628470633</c:v>
                </c:pt>
                <c:pt idx="4608">
                  <c:v>0.68205007384339345</c:v>
                </c:pt>
                <c:pt idx="4609">
                  <c:v>2.963222508475092E-2</c:v>
                </c:pt>
                <c:pt idx="4610">
                  <c:v>0.17461998747084814</c:v>
                </c:pt>
                <c:pt idx="4611">
                  <c:v>-0.4128444225298693</c:v>
                </c:pt>
                <c:pt idx="4612">
                  <c:v>-0.65754731493404395</c:v>
                </c:pt>
                <c:pt idx="4613">
                  <c:v>0.41716268934799922</c:v>
                </c:pt>
                <c:pt idx="4614">
                  <c:v>0.66942502293637596</c:v>
                </c:pt>
                <c:pt idx="4615">
                  <c:v>0.60903583461353772</c:v>
                </c:pt>
                <c:pt idx="4616">
                  <c:v>1.4654351183321292</c:v>
                </c:pt>
                <c:pt idx="4617">
                  <c:v>2.0793809651563864</c:v>
                </c:pt>
                <c:pt idx="4618">
                  <c:v>2.1654774761781987</c:v>
                </c:pt>
                <c:pt idx="4619">
                  <c:v>2.0122425482020523</c:v>
                </c:pt>
                <c:pt idx="4620">
                  <c:v>1.2811105668779388</c:v>
                </c:pt>
                <c:pt idx="4621">
                  <c:v>1.4959181992897383</c:v>
                </c:pt>
                <c:pt idx="4622">
                  <c:v>1.3045246668725714</c:v>
                </c:pt>
                <c:pt idx="4623">
                  <c:v>1.0160973238815287</c:v>
                </c:pt>
                <c:pt idx="4624">
                  <c:v>1.4734410977082038</c:v>
                </c:pt>
                <c:pt idx="4625">
                  <c:v>1.2020799548514258</c:v>
                </c:pt>
                <c:pt idx="4626">
                  <c:v>1.3310230054749344</c:v>
                </c:pt>
                <c:pt idx="4627">
                  <c:v>1.1103228956401483</c:v>
                </c:pt>
                <c:pt idx="4628">
                  <c:v>0.87440254034930098</c:v>
                </c:pt>
                <c:pt idx="4629">
                  <c:v>4.344716384902586E-2</c:v>
                </c:pt>
                <c:pt idx="4630">
                  <c:v>0.90524396753227676</c:v>
                </c:pt>
                <c:pt idx="4631">
                  <c:v>0.39789775414753625</c:v>
                </c:pt>
                <c:pt idx="4632">
                  <c:v>1.0565976032113065</c:v>
                </c:pt>
                <c:pt idx="4633">
                  <c:v>1.2985443562804757</c:v>
                </c:pt>
                <c:pt idx="4634">
                  <c:v>1.2622411276783734</c:v>
                </c:pt>
                <c:pt idx="4635">
                  <c:v>1.7371004453758483</c:v>
                </c:pt>
                <c:pt idx="4636">
                  <c:v>1.6627502695173941</c:v>
                </c:pt>
                <c:pt idx="4637">
                  <c:v>1.9027393376103874</c:v>
                </c:pt>
                <c:pt idx="4638">
                  <c:v>1.8898053102161065</c:v>
                </c:pt>
                <c:pt idx="4639">
                  <c:v>1.8644044230150179</c:v>
                </c:pt>
                <c:pt idx="4640">
                  <c:v>1.5105382949066568</c:v>
                </c:pt>
                <c:pt idx="4641">
                  <c:v>1.6087408982175924</c:v>
                </c:pt>
                <c:pt idx="4642">
                  <c:v>1.3568732103175218</c:v>
                </c:pt>
                <c:pt idx="4643">
                  <c:v>1.0773275268353901</c:v>
                </c:pt>
                <c:pt idx="4644">
                  <c:v>0.67623866184826098</c:v>
                </c:pt>
                <c:pt idx="4645">
                  <c:v>0.76375883312101867</c:v>
                </c:pt>
                <c:pt idx="4646">
                  <c:v>0.14386681192798031</c:v>
                </c:pt>
                <c:pt idx="4647">
                  <c:v>0.26624953441776816</c:v>
                </c:pt>
                <c:pt idx="4648">
                  <c:v>-1.0767523417323859</c:v>
                </c:pt>
                <c:pt idx="4649">
                  <c:v>-0.84830660898292909</c:v>
                </c:pt>
                <c:pt idx="4650">
                  <c:v>-1.5645771818528458</c:v>
                </c:pt>
                <c:pt idx="4651">
                  <c:v>-1.001558711780133</c:v>
                </c:pt>
                <c:pt idx="4652">
                  <c:v>-0.86229048871079805</c:v>
                </c:pt>
                <c:pt idx="4653">
                  <c:v>-0.68665018800071742</c:v>
                </c:pt>
                <c:pt idx="4654">
                  <c:v>-1.1381723885170667</c:v>
                </c:pt>
                <c:pt idx="4655">
                  <c:v>-0.35918790724845545</c:v>
                </c:pt>
                <c:pt idx="4656">
                  <c:v>0.43490687034186343</c:v>
                </c:pt>
                <c:pt idx="4657">
                  <c:v>1.2801463906982249</c:v>
                </c:pt>
                <c:pt idx="4658">
                  <c:v>1.5016825167524077</c:v>
                </c:pt>
                <c:pt idx="4659">
                  <c:v>0.71893655557436564</c:v>
                </c:pt>
                <c:pt idx="4660">
                  <c:v>1.4950566433591299</c:v>
                </c:pt>
                <c:pt idx="4661">
                  <c:v>1.4555741585739499</c:v>
                </c:pt>
                <c:pt idx="4662">
                  <c:v>1.3033824544786514</c:v>
                </c:pt>
                <c:pt idx="4663">
                  <c:v>1.5460898873329176</c:v>
                </c:pt>
                <c:pt idx="4664">
                  <c:v>1.6024355369032819</c:v>
                </c:pt>
                <c:pt idx="4665">
                  <c:v>1.2260298772665579</c:v>
                </c:pt>
                <c:pt idx="4666">
                  <c:v>1.0906294008620263</c:v>
                </c:pt>
                <c:pt idx="4667">
                  <c:v>1.1661408215965721</c:v>
                </c:pt>
                <c:pt idx="4668">
                  <c:v>1.4181935699141037</c:v>
                </c:pt>
                <c:pt idx="4669">
                  <c:v>1.7921852558192526</c:v>
                </c:pt>
                <c:pt idx="4670">
                  <c:v>1.4911210388216516</c:v>
                </c:pt>
                <c:pt idx="4671">
                  <c:v>0.98824306750092095</c:v>
                </c:pt>
                <c:pt idx="4672">
                  <c:v>0.61902274414609493</c:v>
                </c:pt>
                <c:pt idx="4673">
                  <c:v>0.85019397100808047</c:v>
                </c:pt>
                <c:pt idx="4674">
                  <c:v>0.68231261479065253</c:v>
                </c:pt>
                <c:pt idx="4675">
                  <c:v>0.98442814962579217</c:v>
                </c:pt>
                <c:pt idx="4676">
                  <c:v>1.2193710500079835</c:v>
                </c:pt>
                <c:pt idx="4677">
                  <c:v>1.4246146303978862</c:v>
                </c:pt>
                <c:pt idx="4678">
                  <c:v>1.611883721072221</c:v>
                </c:pt>
                <c:pt idx="4679">
                  <c:v>1.6096247942051496</c:v>
                </c:pt>
                <c:pt idx="4680">
                  <c:v>1.4832116925429997</c:v>
                </c:pt>
                <c:pt idx="4681">
                  <c:v>0.72342433317488986</c:v>
                </c:pt>
                <c:pt idx="4682">
                  <c:v>0.22292202688508556</c:v>
                </c:pt>
                <c:pt idx="4683">
                  <c:v>0.93121611930388848</c:v>
                </c:pt>
                <c:pt idx="4684">
                  <c:v>-0.10448410729285705</c:v>
                </c:pt>
                <c:pt idx="4685">
                  <c:v>0.95233245862756188</c:v>
                </c:pt>
                <c:pt idx="4686">
                  <c:v>1.3426604557545194</c:v>
                </c:pt>
                <c:pt idx="4687">
                  <c:v>1.5238357486673384</c:v>
                </c:pt>
                <c:pt idx="4688">
                  <c:v>1.6766291889147127</c:v>
                </c:pt>
                <c:pt idx="4689">
                  <c:v>1.4505537780610438</c:v>
                </c:pt>
                <c:pt idx="4690">
                  <c:v>1.1837988879734713</c:v>
                </c:pt>
                <c:pt idx="4691">
                  <c:v>1.8386141694155751</c:v>
                </c:pt>
                <c:pt idx="4692">
                  <c:v>2.4807609947780809</c:v>
                </c:pt>
                <c:pt idx="4693">
                  <c:v>2.186557202484869</c:v>
                </c:pt>
                <c:pt idx="4694">
                  <c:v>2.3366016453694862</c:v>
                </c:pt>
                <c:pt idx="4695">
                  <c:v>1.7262839424412026</c:v>
                </c:pt>
                <c:pt idx="4696">
                  <c:v>1.5706869367463054</c:v>
                </c:pt>
                <c:pt idx="4697">
                  <c:v>1.3263798558879945</c:v>
                </c:pt>
                <c:pt idx="4698">
                  <c:v>1.0012370466771163</c:v>
                </c:pt>
                <c:pt idx="4699">
                  <c:v>0.65724612233724433</c:v>
                </c:pt>
                <c:pt idx="4700">
                  <c:v>0.40532050722410878</c:v>
                </c:pt>
                <c:pt idx="4701">
                  <c:v>0.52976821229003201</c:v>
                </c:pt>
                <c:pt idx="4702">
                  <c:v>0.81077173937574487</c:v>
                </c:pt>
                <c:pt idx="4703">
                  <c:v>0.77761468584527771</c:v>
                </c:pt>
                <c:pt idx="4704">
                  <c:v>1.277063511625065</c:v>
                </c:pt>
                <c:pt idx="4705">
                  <c:v>1.1894956421850378</c:v>
                </c:pt>
                <c:pt idx="4706">
                  <c:v>0.60052002836898177</c:v>
                </c:pt>
                <c:pt idx="4707">
                  <c:v>1.1106586052584768</c:v>
                </c:pt>
                <c:pt idx="4708">
                  <c:v>1.1497631939149033</c:v>
                </c:pt>
                <c:pt idx="4709">
                  <c:v>2.0435115552913117</c:v>
                </c:pt>
                <c:pt idx="4710">
                  <c:v>1.8136125578004305</c:v>
                </c:pt>
                <c:pt idx="4711">
                  <c:v>1.3114865545039813</c:v>
                </c:pt>
                <c:pt idx="4712">
                  <c:v>1.1181584168695304</c:v>
                </c:pt>
                <c:pt idx="4713">
                  <c:v>0.64362212156421483</c:v>
                </c:pt>
                <c:pt idx="4714">
                  <c:v>0.99123041747776075</c:v>
                </c:pt>
                <c:pt idx="4715">
                  <c:v>0.97876731960769559</c:v>
                </c:pt>
                <c:pt idx="4716">
                  <c:v>1.475956492520081</c:v>
                </c:pt>
                <c:pt idx="4717">
                  <c:v>1.2593582479004781</c:v>
                </c:pt>
                <c:pt idx="4718">
                  <c:v>1.2426428678489438</c:v>
                </c:pt>
                <c:pt idx="4719">
                  <c:v>-4.6584987097949705E-2</c:v>
                </c:pt>
                <c:pt idx="4720">
                  <c:v>-0.93944121503753408</c:v>
                </c:pt>
                <c:pt idx="4721">
                  <c:v>-0.89785608059069277</c:v>
                </c:pt>
                <c:pt idx="4722">
                  <c:v>-1.0862134600544913</c:v>
                </c:pt>
                <c:pt idx="4723">
                  <c:v>-3.7650851725875651</c:v>
                </c:pt>
                <c:pt idx="4724">
                  <c:v>-3.7103955745296506</c:v>
                </c:pt>
                <c:pt idx="4725">
                  <c:v>-2.3827142356048623</c:v>
                </c:pt>
                <c:pt idx="4726">
                  <c:v>-2.2872956842845986</c:v>
                </c:pt>
                <c:pt idx="4727">
                  <c:v>-1.1386429291082101</c:v>
                </c:pt>
                <c:pt idx="4728">
                  <c:v>-1.054412530184657</c:v>
                </c:pt>
                <c:pt idx="4729">
                  <c:v>-1.5630192420846911</c:v>
                </c:pt>
                <c:pt idx="4730">
                  <c:v>-1.4419790061343514</c:v>
                </c:pt>
                <c:pt idx="4731">
                  <c:v>-1.4820335567486302</c:v>
                </c:pt>
                <c:pt idx="4732">
                  <c:v>-1.5262501318753507</c:v>
                </c:pt>
                <c:pt idx="4733">
                  <c:v>-2.2921429628845931</c:v>
                </c:pt>
                <c:pt idx="4734">
                  <c:v>-1.5262987805540722</c:v>
                </c:pt>
                <c:pt idx="4735">
                  <c:v>-1.8798089561882241</c:v>
                </c:pt>
                <c:pt idx="4736">
                  <c:v>-1.8286475539269382</c:v>
                </c:pt>
                <c:pt idx="4737">
                  <c:v>-1.276788087155404</c:v>
                </c:pt>
                <c:pt idx="4738">
                  <c:v>-0.88902295220616134</c:v>
                </c:pt>
                <c:pt idx="4739">
                  <c:v>-0.51627000940825496</c:v>
                </c:pt>
                <c:pt idx="4740">
                  <c:v>-0.63639649369320561</c:v>
                </c:pt>
                <c:pt idx="4741">
                  <c:v>-0.40172357468326469</c:v>
                </c:pt>
                <c:pt idx="4742">
                  <c:v>-0.12194783167480722</c:v>
                </c:pt>
                <c:pt idx="4743">
                  <c:v>0.74866841029960918</c:v>
                </c:pt>
                <c:pt idx="4744">
                  <c:v>0.78071247307727143</c:v>
                </c:pt>
                <c:pt idx="4745">
                  <c:v>0.46466150295891773</c:v>
                </c:pt>
                <c:pt idx="4746">
                  <c:v>-0.31672534854910173</c:v>
                </c:pt>
                <c:pt idx="4747">
                  <c:v>-0.34266011801684498</c:v>
                </c:pt>
                <c:pt idx="4748">
                  <c:v>-0.67125780244324529</c:v>
                </c:pt>
                <c:pt idx="4749">
                  <c:v>-8.3901784052987094E-2</c:v>
                </c:pt>
                <c:pt idx="4750">
                  <c:v>8.4055999181242499E-2</c:v>
                </c:pt>
                <c:pt idx="4751">
                  <c:v>-0.84263040417583079</c:v>
                </c:pt>
                <c:pt idx="4752">
                  <c:v>-1.7353537733993756</c:v>
                </c:pt>
                <c:pt idx="4753">
                  <c:v>-1.4375780076251887</c:v>
                </c:pt>
                <c:pt idx="4754">
                  <c:v>-1.6354727063868153</c:v>
                </c:pt>
                <c:pt idx="4755">
                  <c:v>-0.7054158339073956</c:v>
                </c:pt>
                <c:pt idx="4756">
                  <c:v>-0.47287565285765593</c:v>
                </c:pt>
                <c:pt idx="4757">
                  <c:v>0.77257510020496434</c:v>
                </c:pt>
                <c:pt idx="4758">
                  <c:v>0.59350387126114523</c:v>
                </c:pt>
                <c:pt idx="4759">
                  <c:v>0.87427559457923654</c:v>
                </c:pt>
                <c:pt idx="4760">
                  <c:v>1.464657495792683</c:v>
                </c:pt>
                <c:pt idx="4761">
                  <c:v>-0.39962078423721276</c:v>
                </c:pt>
                <c:pt idx="4762">
                  <c:v>-0.5115565370777948</c:v>
                </c:pt>
                <c:pt idx="4763">
                  <c:v>-1.7065935912840799</c:v>
                </c:pt>
                <c:pt idx="4764">
                  <c:v>-1.457341790434949</c:v>
                </c:pt>
                <c:pt idx="4765">
                  <c:v>-1.3308597971035936</c:v>
                </c:pt>
                <c:pt idx="4766">
                  <c:v>-1.0009280855053957</c:v>
                </c:pt>
                <c:pt idx="4767">
                  <c:v>-0.94005515078647417</c:v>
                </c:pt>
                <c:pt idx="4768">
                  <c:v>-1.7235701389244962</c:v>
                </c:pt>
                <c:pt idx="4769">
                  <c:v>-2.388465940877941</c:v>
                </c:pt>
                <c:pt idx="4770">
                  <c:v>-2.1541454947785792</c:v>
                </c:pt>
                <c:pt idx="4771">
                  <c:v>-2.3635107259227128</c:v>
                </c:pt>
                <c:pt idx="4772">
                  <c:v>-2.4763471318421821</c:v>
                </c:pt>
                <c:pt idx="4773">
                  <c:v>-2.5740021431195927</c:v>
                </c:pt>
                <c:pt idx="4774">
                  <c:v>-2.6811850434334521</c:v>
                </c:pt>
                <c:pt idx="4775">
                  <c:v>-1.3552721122400282</c:v>
                </c:pt>
                <c:pt idx="4776">
                  <c:v>-1.082034300780689</c:v>
                </c:pt>
                <c:pt idx="4777">
                  <c:v>-1.0343371137803734</c:v>
                </c:pt>
                <c:pt idx="4778">
                  <c:v>-0.77833808230242674</c:v>
                </c:pt>
              </c:numCache>
            </c:numRef>
          </c:val>
          <c:smooth val="0"/>
        </c:ser>
        <c:dLbls>
          <c:showLegendKey val="0"/>
          <c:showVal val="0"/>
          <c:showCatName val="0"/>
          <c:showSerName val="0"/>
          <c:showPercent val="0"/>
          <c:showBubbleSize val="0"/>
        </c:dLbls>
        <c:marker val="1"/>
        <c:smooth val="0"/>
        <c:axId val="723320320"/>
        <c:axId val="199995328"/>
      </c:lineChart>
      <c:catAx>
        <c:axId val="723320320"/>
        <c:scaling>
          <c:orientation val="minMax"/>
        </c:scaling>
        <c:delete val="0"/>
        <c:axPos val="b"/>
        <c:majorTickMark val="out"/>
        <c:minorTickMark val="none"/>
        <c:tickLblPos val="nextTo"/>
        <c:crossAx val="199995328"/>
        <c:crosses val="autoZero"/>
        <c:auto val="1"/>
        <c:lblAlgn val="ctr"/>
        <c:lblOffset val="100"/>
        <c:noMultiLvlLbl val="0"/>
      </c:catAx>
      <c:valAx>
        <c:axId val="199995328"/>
        <c:scaling>
          <c:orientation val="minMax"/>
        </c:scaling>
        <c:delete val="0"/>
        <c:axPos val="l"/>
        <c:majorGridlines/>
        <c:numFmt formatCode="General" sourceLinked="1"/>
        <c:majorTickMark val="out"/>
        <c:minorTickMark val="none"/>
        <c:tickLblPos val="nextTo"/>
        <c:crossAx val="7233203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lineChart>
        <c:grouping val="standard"/>
        <c:varyColors val="0"/>
        <c:ser>
          <c:idx val="0"/>
          <c:order val="0"/>
          <c:tx>
            <c:strRef>
              <c:f>dfP_Simple!$F$1</c:f>
              <c:strCache>
                <c:ptCount val="1"/>
                <c:pt idx="0">
                  <c:v>Adj Close</c:v>
                </c:pt>
              </c:strCache>
            </c:strRef>
          </c:tx>
          <c:marker>
            <c:symbol val="none"/>
          </c:marker>
          <c:val>
            <c:numRef>
              <c:f>dfP_Simple!$F$2:$F$4780</c:f>
              <c:numCache>
                <c:formatCode>General</c:formatCode>
                <c:ptCount val="4779"/>
                <c:pt idx="0">
                  <c:v>101.872139</c:v>
                </c:pt>
                <c:pt idx="1">
                  <c:v>97.888344000000004</c:v>
                </c:pt>
                <c:pt idx="2">
                  <c:v>98.063423</c:v>
                </c:pt>
                <c:pt idx="3">
                  <c:v>96.487426999999997</c:v>
                </c:pt>
                <c:pt idx="4">
                  <c:v>102.091049</c:v>
                </c:pt>
                <c:pt idx="5">
                  <c:v>102.441238</c:v>
                </c:pt>
                <c:pt idx="6">
                  <c:v>101.215485</c:v>
                </c:pt>
                <c:pt idx="7">
                  <c:v>100.20858800000001</c:v>
                </c:pt>
                <c:pt idx="8">
                  <c:v>101.565704</c:v>
                </c:pt>
                <c:pt idx="9">
                  <c:v>102.944687</c:v>
                </c:pt>
                <c:pt idx="10">
                  <c:v>102.134834</c:v>
                </c:pt>
                <c:pt idx="11">
                  <c:v>102.96659099999999</c:v>
                </c:pt>
                <c:pt idx="12">
                  <c:v>101.390602</c:v>
                </c:pt>
                <c:pt idx="13">
                  <c:v>101.171661</c:v>
                </c:pt>
                <c:pt idx="14">
                  <c:v>98.304152999999999</c:v>
                </c:pt>
                <c:pt idx="15">
                  <c:v>99.420578000000006</c:v>
                </c:pt>
                <c:pt idx="16">
                  <c:v>98.632537999999997</c:v>
                </c:pt>
                <c:pt idx="17">
                  <c:v>98.238579000000001</c:v>
                </c:pt>
                <c:pt idx="18">
                  <c:v>95.174064999999999</c:v>
                </c:pt>
                <c:pt idx="19">
                  <c:v>97.756980999999996</c:v>
                </c:pt>
                <c:pt idx="20">
                  <c:v>98.720107999999996</c:v>
                </c:pt>
                <c:pt idx="21">
                  <c:v>98.807670999999999</c:v>
                </c:pt>
                <c:pt idx="22">
                  <c:v>100.29612</c:v>
                </c:pt>
                <c:pt idx="23">
                  <c:v>99.880172999999999</c:v>
                </c:pt>
                <c:pt idx="24">
                  <c:v>99.726973999999998</c:v>
                </c:pt>
                <c:pt idx="25">
                  <c:v>101.08416</c:v>
                </c:pt>
                <c:pt idx="26">
                  <c:v>98.960875999999999</c:v>
                </c:pt>
                <c:pt idx="27">
                  <c:v>99.157898000000003</c:v>
                </c:pt>
                <c:pt idx="28">
                  <c:v>97.144096000000005</c:v>
                </c:pt>
                <c:pt idx="29">
                  <c:v>97.713202999999993</c:v>
                </c:pt>
                <c:pt idx="30">
                  <c:v>98.818595999999999</c:v>
                </c:pt>
                <c:pt idx="31">
                  <c:v>97.362960999999999</c:v>
                </c:pt>
                <c:pt idx="32">
                  <c:v>96.859466999999995</c:v>
                </c:pt>
                <c:pt idx="33">
                  <c:v>94.780051999999998</c:v>
                </c:pt>
                <c:pt idx="34">
                  <c:v>94.539246000000006</c:v>
                </c:pt>
                <c:pt idx="35">
                  <c:v>95.655670000000001</c:v>
                </c:pt>
                <c:pt idx="36">
                  <c:v>93.729377999999997</c:v>
                </c:pt>
                <c:pt idx="37">
                  <c:v>93.390083000000004</c:v>
                </c:pt>
                <c:pt idx="38">
                  <c:v>95.349174000000005</c:v>
                </c:pt>
                <c:pt idx="39">
                  <c:v>96.268494000000004</c:v>
                </c:pt>
                <c:pt idx="40">
                  <c:v>96.968986999999998</c:v>
                </c:pt>
                <c:pt idx="41">
                  <c:v>97.034621999999999</c:v>
                </c:pt>
                <c:pt idx="42">
                  <c:v>98.851478999999998</c:v>
                </c:pt>
                <c:pt idx="43">
                  <c:v>97.888344000000004</c:v>
                </c:pt>
                <c:pt idx="44">
                  <c:v>95.994834999999995</c:v>
                </c:pt>
                <c:pt idx="45">
                  <c:v>95.874519000000006</c:v>
                </c:pt>
                <c:pt idx="46">
                  <c:v>98.676338000000001</c:v>
                </c:pt>
                <c:pt idx="47">
                  <c:v>98.150993</c:v>
                </c:pt>
                <c:pt idx="48">
                  <c:v>97.078406999999999</c:v>
                </c:pt>
                <c:pt idx="49">
                  <c:v>95.699393999999998</c:v>
                </c:pt>
                <c:pt idx="50">
                  <c:v>97.932068000000001</c:v>
                </c:pt>
                <c:pt idx="51">
                  <c:v>102.506897</c:v>
                </c:pt>
                <c:pt idx="52">
                  <c:v>103.18439499999999</c:v>
                </c:pt>
                <c:pt idx="53">
                  <c:v>102.65774500000001</c:v>
                </c:pt>
                <c:pt idx="54">
                  <c:v>104.764427</c:v>
                </c:pt>
                <c:pt idx="55">
                  <c:v>105.40081000000001</c:v>
                </c:pt>
                <c:pt idx="56">
                  <c:v>107.20032500000001</c:v>
                </c:pt>
                <c:pt idx="57">
                  <c:v>107.836716</c:v>
                </c:pt>
                <c:pt idx="58">
                  <c:v>106.695618</c:v>
                </c:pt>
                <c:pt idx="59">
                  <c:v>106.08116099999999</c:v>
                </c:pt>
                <c:pt idx="60">
                  <c:v>106.190804</c:v>
                </c:pt>
                <c:pt idx="61">
                  <c:v>104.413338</c:v>
                </c:pt>
                <c:pt idx="62">
                  <c:v>105.598366</c:v>
                </c:pt>
                <c:pt idx="63">
                  <c:v>106.212791</c:v>
                </c:pt>
                <c:pt idx="64">
                  <c:v>105.422752</c:v>
                </c:pt>
                <c:pt idx="65">
                  <c:v>104.764427</c:v>
                </c:pt>
                <c:pt idx="66">
                  <c:v>105.675102</c:v>
                </c:pt>
                <c:pt idx="67">
                  <c:v>106.344475</c:v>
                </c:pt>
                <c:pt idx="68">
                  <c:v>105.927483</c:v>
                </c:pt>
                <c:pt idx="69">
                  <c:v>105.62027</c:v>
                </c:pt>
                <c:pt idx="70">
                  <c:v>102.72354900000001</c:v>
                </c:pt>
                <c:pt idx="71">
                  <c:v>101.29716500000001</c:v>
                </c:pt>
                <c:pt idx="72">
                  <c:v>95.503737999999998</c:v>
                </c:pt>
                <c:pt idx="73">
                  <c:v>98.839316999999994</c:v>
                </c:pt>
                <c:pt idx="74">
                  <c:v>101.45076</c:v>
                </c:pt>
                <c:pt idx="75">
                  <c:v>100.507164</c:v>
                </c:pt>
                <c:pt idx="76">
                  <c:v>100.989914</c:v>
                </c:pt>
                <c:pt idx="77">
                  <c:v>99.892662000000001</c:v>
                </c:pt>
                <c:pt idx="78">
                  <c:v>104.040215</c:v>
                </c:pt>
                <c:pt idx="79">
                  <c:v>102.866196</c:v>
                </c:pt>
                <c:pt idx="80">
                  <c:v>102.52607</c:v>
                </c:pt>
                <c:pt idx="81">
                  <c:v>101.88961</c:v>
                </c:pt>
                <c:pt idx="82">
                  <c:v>103.272186</c:v>
                </c:pt>
                <c:pt idx="83">
                  <c:v>101.209412</c:v>
                </c:pt>
                <c:pt idx="84">
                  <c:v>98.839316999999994</c:v>
                </c:pt>
                <c:pt idx="85">
                  <c:v>99.585442</c:v>
                </c:pt>
                <c:pt idx="86">
                  <c:v>100.792412</c:v>
                </c:pt>
                <c:pt idx="87">
                  <c:v>100.035309</c:v>
                </c:pt>
                <c:pt idx="88">
                  <c:v>99.234329000000002</c:v>
                </c:pt>
                <c:pt idx="89">
                  <c:v>96.995994999999994</c:v>
                </c:pt>
                <c:pt idx="90">
                  <c:v>99.212395000000001</c:v>
                </c:pt>
                <c:pt idx="91">
                  <c:v>100.287674</c:v>
                </c:pt>
                <c:pt idx="92">
                  <c:v>102.021294</c:v>
                </c:pt>
                <c:pt idx="93">
                  <c:v>103.00885</c:v>
                </c:pt>
                <c:pt idx="94">
                  <c:v>101.933556</c:v>
                </c:pt>
                <c:pt idx="95">
                  <c:v>100.682732</c:v>
                </c:pt>
                <c:pt idx="96">
                  <c:v>99.102683999999996</c:v>
                </c:pt>
                <c:pt idx="97">
                  <c:v>98.356583000000001</c:v>
                </c:pt>
                <c:pt idx="98">
                  <c:v>96.908203</c:v>
                </c:pt>
                <c:pt idx="99">
                  <c:v>98.488228000000007</c:v>
                </c:pt>
                <c:pt idx="100">
                  <c:v>96.798469999999995</c:v>
                </c:pt>
                <c:pt idx="101">
                  <c:v>96.908203</c:v>
                </c:pt>
                <c:pt idx="102">
                  <c:v>100.06822200000001</c:v>
                </c:pt>
                <c:pt idx="103">
                  <c:v>100.287674</c:v>
                </c:pt>
                <c:pt idx="104">
                  <c:v>102.04325900000001</c:v>
                </c:pt>
                <c:pt idx="105">
                  <c:v>103.82079299999999</c:v>
                </c:pt>
                <c:pt idx="106">
                  <c:v>103.316078</c:v>
                </c:pt>
                <c:pt idx="107">
                  <c:v>102.855225</c:v>
                </c:pt>
                <c:pt idx="108">
                  <c:v>103.568398</c:v>
                </c:pt>
                <c:pt idx="109">
                  <c:v>103.16242200000001</c:v>
                </c:pt>
                <c:pt idx="110">
                  <c:v>102.942978</c:v>
                </c:pt>
                <c:pt idx="111">
                  <c:v>101.736053</c:v>
                </c:pt>
                <c:pt idx="112">
                  <c:v>103.645248</c:v>
                </c:pt>
                <c:pt idx="113">
                  <c:v>103.82079299999999</c:v>
                </c:pt>
                <c:pt idx="114">
                  <c:v>104.040215</c:v>
                </c:pt>
                <c:pt idx="115">
                  <c:v>103.185371</c:v>
                </c:pt>
                <c:pt idx="116">
                  <c:v>104.505157</c:v>
                </c:pt>
                <c:pt idx="117">
                  <c:v>104.131241</c:v>
                </c:pt>
                <c:pt idx="118">
                  <c:v>104.087234</c:v>
                </c:pt>
                <c:pt idx="119">
                  <c:v>102.503479</c:v>
                </c:pt>
                <c:pt idx="120">
                  <c:v>101.623634</c:v>
                </c:pt>
                <c:pt idx="121">
                  <c:v>102.932373</c:v>
                </c:pt>
                <c:pt idx="122">
                  <c:v>102.173553</c:v>
                </c:pt>
                <c:pt idx="123">
                  <c:v>102.459496</c:v>
                </c:pt>
                <c:pt idx="124">
                  <c:v>101.49163799999999</c:v>
                </c:pt>
                <c:pt idx="125">
                  <c:v>102.261467</c:v>
                </c:pt>
                <c:pt idx="126">
                  <c:v>103.66924299999999</c:v>
                </c:pt>
                <c:pt idx="127">
                  <c:v>101.799622</c:v>
                </c:pt>
                <c:pt idx="128">
                  <c:v>102.591476</c:v>
                </c:pt>
                <c:pt idx="129">
                  <c:v>104.24121100000001</c:v>
                </c:pt>
                <c:pt idx="130">
                  <c:v>104.065247</c:v>
                </c:pt>
                <c:pt idx="131">
                  <c:v>104.28521000000001</c:v>
                </c:pt>
                <c:pt idx="132">
                  <c:v>104.96714799999999</c:v>
                </c:pt>
                <c:pt idx="133">
                  <c:v>105.429008</c:v>
                </c:pt>
                <c:pt idx="134">
                  <c:v>106.462852</c:v>
                </c:pt>
                <c:pt idx="135">
                  <c:v>106.286919</c:v>
                </c:pt>
                <c:pt idx="136">
                  <c:v>105.417984</c:v>
                </c:pt>
                <c:pt idx="137">
                  <c:v>104.57115899999999</c:v>
                </c:pt>
                <c:pt idx="138">
                  <c:v>106.022949</c:v>
                </c:pt>
                <c:pt idx="139">
                  <c:v>103.955269</c:v>
                </c:pt>
                <c:pt idx="140">
                  <c:v>103.36132000000001</c:v>
                </c:pt>
                <c:pt idx="141">
                  <c:v>103.69130699999999</c:v>
                </c:pt>
                <c:pt idx="142">
                  <c:v>102.679451</c:v>
                </c:pt>
                <c:pt idx="143">
                  <c:v>102.32756000000001</c:v>
                </c:pt>
                <c:pt idx="144">
                  <c:v>100.017876</c:v>
                </c:pt>
                <c:pt idx="145">
                  <c:v>100.655777</c:v>
                </c:pt>
                <c:pt idx="146">
                  <c:v>101.271698</c:v>
                </c:pt>
                <c:pt idx="147">
                  <c:v>101.777618</c:v>
                </c:pt>
                <c:pt idx="148">
                  <c:v>102.481453</c:v>
                </c:pt>
                <c:pt idx="149">
                  <c:v>103.031403</c:v>
                </c:pt>
                <c:pt idx="150">
                  <c:v>104.263206</c:v>
                </c:pt>
                <c:pt idx="151">
                  <c:v>104.659149</c:v>
                </c:pt>
                <c:pt idx="152">
                  <c:v>103.779297</c:v>
                </c:pt>
                <c:pt idx="153">
                  <c:v>103.27336099999999</c:v>
                </c:pt>
                <c:pt idx="154">
                  <c:v>103.757217</c:v>
                </c:pt>
                <c:pt idx="155">
                  <c:v>105.077057</c:v>
                </c:pt>
                <c:pt idx="156">
                  <c:v>104.989075</c:v>
                </c:pt>
                <c:pt idx="157">
                  <c:v>104.615166</c:v>
                </c:pt>
                <c:pt idx="158">
                  <c:v>105.71498099999999</c:v>
                </c:pt>
                <c:pt idx="159">
                  <c:v>105.363052</c:v>
                </c:pt>
                <c:pt idx="160">
                  <c:v>105.93491400000001</c:v>
                </c:pt>
                <c:pt idx="161">
                  <c:v>105.758957</c:v>
                </c:pt>
                <c:pt idx="162">
                  <c:v>106.176872</c:v>
                </c:pt>
                <c:pt idx="163">
                  <c:v>106.50685900000001</c:v>
                </c:pt>
                <c:pt idx="164">
                  <c:v>106.462852</c:v>
                </c:pt>
                <c:pt idx="165">
                  <c:v>106.82577499999999</c:v>
                </c:pt>
                <c:pt idx="166">
                  <c:v>106.847763</c:v>
                </c:pt>
                <c:pt idx="167">
                  <c:v>105.824905</c:v>
                </c:pt>
                <c:pt idx="168">
                  <c:v>107.23268899999999</c:v>
                </c:pt>
                <c:pt idx="169">
                  <c:v>107.34275100000001</c:v>
                </c:pt>
                <c:pt idx="170">
                  <c:v>106.484802</c:v>
                </c:pt>
                <c:pt idx="171">
                  <c:v>105.275063</c:v>
                </c:pt>
                <c:pt idx="172">
                  <c:v>106.176872</c:v>
                </c:pt>
                <c:pt idx="173">
                  <c:v>105.451004</c:v>
                </c:pt>
                <c:pt idx="174">
                  <c:v>105.296997</c:v>
                </c:pt>
                <c:pt idx="175">
                  <c:v>104.527214</c:v>
                </c:pt>
                <c:pt idx="176">
                  <c:v>104.802071</c:v>
                </c:pt>
                <c:pt idx="177">
                  <c:v>105.33002500000001</c:v>
                </c:pt>
                <c:pt idx="178">
                  <c:v>103.02563499999999</c:v>
                </c:pt>
                <c:pt idx="179">
                  <c:v>102.07740800000001</c:v>
                </c:pt>
                <c:pt idx="180">
                  <c:v>103.00354</c:v>
                </c:pt>
                <c:pt idx="181">
                  <c:v>102.242805</c:v>
                </c:pt>
                <c:pt idx="182">
                  <c:v>100.688202</c:v>
                </c:pt>
                <c:pt idx="183">
                  <c:v>102.518417</c:v>
                </c:pt>
                <c:pt idx="184">
                  <c:v>101.79071</c:v>
                </c:pt>
                <c:pt idx="185">
                  <c:v>100.48964700000001</c:v>
                </c:pt>
                <c:pt idx="186">
                  <c:v>101.018913</c:v>
                </c:pt>
                <c:pt idx="187">
                  <c:v>102.319962</c:v>
                </c:pt>
                <c:pt idx="188">
                  <c:v>101.349709</c:v>
                </c:pt>
                <c:pt idx="189">
                  <c:v>101.50408899999999</c:v>
                </c:pt>
                <c:pt idx="190">
                  <c:v>100.555809</c:v>
                </c:pt>
                <c:pt idx="191">
                  <c:v>101.39381400000001</c:v>
                </c:pt>
                <c:pt idx="192">
                  <c:v>101.74664300000001</c:v>
                </c:pt>
                <c:pt idx="193">
                  <c:v>99.541450999999995</c:v>
                </c:pt>
                <c:pt idx="194">
                  <c:v>98.791686999999996</c:v>
                </c:pt>
                <c:pt idx="195">
                  <c:v>97.159903999999997</c:v>
                </c:pt>
                <c:pt idx="196">
                  <c:v>96.343941000000001</c:v>
                </c:pt>
                <c:pt idx="197">
                  <c:v>93.940346000000005</c:v>
                </c:pt>
                <c:pt idx="198">
                  <c:v>97.071686</c:v>
                </c:pt>
                <c:pt idx="199">
                  <c:v>97.512710999999996</c:v>
                </c:pt>
                <c:pt idx="200">
                  <c:v>95.087029000000001</c:v>
                </c:pt>
                <c:pt idx="201">
                  <c:v>94.734183999999999</c:v>
                </c:pt>
                <c:pt idx="202">
                  <c:v>98.306618</c:v>
                </c:pt>
                <c:pt idx="203">
                  <c:v>98.725516999999996</c:v>
                </c:pt>
                <c:pt idx="204">
                  <c:v>99.166565000000006</c:v>
                </c:pt>
                <c:pt idx="205">
                  <c:v>98.505004999999997</c:v>
                </c:pt>
                <c:pt idx="206">
                  <c:v>96.189605999999998</c:v>
                </c:pt>
                <c:pt idx="207">
                  <c:v>96.454223999999996</c:v>
                </c:pt>
                <c:pt idx="208">
                  <c:v>98.284499999999994</c:v>
                </c:pt>
                <c:pt idx="209">
                  <c:v>99.166565000000006</c:v>
                </c:pt>
                <c:pt idx="210">
                  <c:v>100.875626</c:v>
                </c:pt>
                <c:pt idx="211">
                  <c:v>100.53377500000001</c:v>
                </c:pt>
                <c:pt idx="212">
                  <c:v>100.699173</c:v>
                </c:pt>
                <c:pt idx="213">
                  <c:v>100.75427999999999</c:v>
                </c:pt>
                <c:pt idx="214">
                  <c:v>101.459953</c:v>
                </c:pt>
                <c:pt idx="215">
                  <c:v>101.437943</c:v>
                </c:pt>
                <c:pt idx="216">
                  <c:v>99.188614000000001</c:v>
                </c:pt>
                <c:pt idx="217">
                  <c:v>98.813736000000006</c:v>
                </c:pt>
                <c:pt idx="218">
                  <c:v>96.410133000000002</c:v>
                </c:pt>
                <c:pt idx="219">
                  <c:v>95.660392999999999</c:v>
                </c:pt>
                <c:pt idx="220">
                  <c:v>98.174271000000005</c:v>
                </c:pt>
                <c:pt idx="221">
                  <c:v>98.482963999999996</c:v>
                </c:pt>
                <c:pt idx="222">
                  <c:v>96.939339000000004</c:v>
                </c:pt>
                <c:pt idx="223">
                  <c:v>96.421111999999994</c:v>
                </c:pt>
                <c:pt idx="224">
                  <c:v>95.042900000000003</c:v>
                </c:pt>
                <c:pt idx="225">
                  <c:v>95.528053</c:v>
                </c:pt>
                <c:pt idx="226">
                  <c:v>93.245643999999999</c:v>
                </c:pt>
                <c:pt idx="227">
                  <c:v>95.153167999999994</c:v>
                </c:pt>
                <c:pt idx="228">
                  <c:v>95.991118999999998</c:v>
                </c:pt>
                <c:pt idx="229">
                  <c:v>94.337295999999995</c:v>
                </c:pt>
                <c:pt idx="230">
                  <c:v>94.160827999999995</c:v>
                </c:pt>
                <c:pt idx="231">
                  <c:v>93.344887</c:v>
                </c:pt>
                <c:pt idx="232">
                  <c:v>93.300835000000006</c:v>
                </c:pt>
                <c:pt idx="233">
                  <c:v>94.094680999999994</c:v>
                </c:pt>
                <c:pt idx="234">
                  <c:v>97.181908000000007</c:v>
                </c:pt>
                <c:pt idx="235">
                  <c:v>95.627243000000007</c:v>
                </c:pt>
                <c:pt idx="236">
                  <c:v>94.315178000000003</c:v>
                </c:pt>
                <c:pt idx="237">
                  <c:v>94.535713000000001</c:v>
                </c:pt>
                <c:pt idx="238">
                  <c:v>97.821479999999994</c:v>
                </c:pt>
                <c:pt idx="239">
                  <c:v>97.402420000000006</c:v>
                </c:pt>
                <c:pt idx="240">
                  <c:v>96.068306000000007</c:v>
                </c:pt>
                <c:pt idx="241">
                  <c:v>94.844420999999997</c:v>
                </c:pt>
                <c:pt idx="242">
                  <c:v>92.702171000000007</c:v>
                </c:pt>
                <c:pt idx="243">
                  <c:v>93.940903000000006</c:v>
                </c:pt>
                <c:pt idx="244">
                  <c:v>92.027573000000004</c:v>
                </c:pt>
                <c:pt idx="245">
                  <c:v>89.362228000000002</c:v>
                </c:pt>
                <c:pt idx="246">
                  <c:v>89.981528999999995</c:v>
                </c:pt>
                <c:pt idx="247">
                  <c:v>92.680098999999998</c:v>
                </c:pt>
                <c:pt idx="248">
                  <c:v>93.675453000000005</c:v>
                </c:pt>
                <c:pt idx="249">
                  <c:v>94.361205999999996</c:v>
                </c:pt>
                <c:pt idx="250">
                  <c:v>94.648696999999999</c:v>
                </c:pt>
                <c:pt idx="251">
                  <c:v>92.857085999999995</c:v>
                </c:pt>
                <c:pt idx="252">
                  <c:v>91.176002999999994</c:v>
                </c:pt>
                <c:pt idx="253">
                  <c:v>95.555626000000004</c:v>
                </c:pt>
                <c:pt idx="254">
                  <c:v>94.527039000000002</c:v>
                </c:pt>
                <c:pt idx="255">
                  <c:v>91.441428999999999</c:v>
                </c:pt>
                <c:pt idx="256">
                  <c:v>92.149283999999994</c:v>
                </c:pt>
                <c:pt idx="257">
                  <c:v>91.905899000000005</c:v>
                </c:pt>
                <c:pt idx="258">
                  <c:v>93.520675999999995</c:v>
                </c:pt>
                <c:pt idx="259">
                  <c:v>93.609116</c:v>
                </c:pt>
                <c:pt idx="260">
                  <c:v>93.432213000000004</c:v>
                </c:pt>
                <c:pt idx="261">
                  <c:v>94.029387999999997</c:v>
                </c:pt>
                <c:pt idx="262">
                  <c:v>94.460716000000005</c:v>
                </c:pt>
                <c:pt idx="263">
                  <c:v>95.400763999999995</c:v>
                </c:pt>
                <c:pt idx="264">
                  <c:v>94.858886999999996</c:v>
                </c:pt>
                <c:pt idx="265">
                  <c:v>95.489234999999994</c:v>
                </c:pt>
                <c:pt idx="266">
                  <c:v>96.241341000000006</c:v>
                </c:pt>
                <c:pt idx="267">
                  <c:v>96.528885000000002</c:v>
                </c:pt>
                <c:pt idx="268">
                  <c:v>96.285544999999999</c:v>
                </c:pt>
                <c:pt idx="269">
                  <c:v>96.175010999999998</c:v>
                </c:pt>
                <c:pt idx="270">
                  <c:v>96.688141000000002</c:v>
                </c:pt>
                <c:pt idx="271">
                  <c:v>97.537529000000006</c:v>
                </c:pt>
                <c:pt idx="272">
                  <c:v>96.985434999999995</c:v>
                </c:pt>
                <c:pt idx="273">
                  <c:v>97.629517000000007</c:v>
                </c:pt>
                <c:pt idx="274">
                  <c:v>95.414085</c:v>
                </c:pt>
                <c:pt idx="275">
                  <c:v>96.114806999999999</c:v>
                </c:pt>
                <c:pt idx="276">
                  <c:v>95.831672999999995</c:v>
                </c:pt>
                <c:pt idx="277">
                  <c:v>95.336196999999999</c:v>
                </c:pt>
                <c:pt idx="278">
                  <c:v>94.224914999999996</c:v>
                </c:pt>
                <c:pt idx="279">
                  <c:v>93.318909000000005</c:v>
                </c:pt>
                <c:pt idx="280">
                  <c:v>94.387741000000005</c:v>
                </c:pt>
                <c:pt idx="281">
                  <c:v>93.616202999999999</c:v>
                </c:pt>
                <c:pt idx="282">
                  <c:v>93.474677999999997</c:v>
                </c:pt>
                <c:pt idx="283">
                  <c:v>94.380645999999999</c:v>
                </c:pt>
                <c:pt idx="284">
                  <c:v>92.299637000000004</c:v>
                </c:pt>
                <c:pt idx="285">
                  <c:v>90.876945000000006</c:v>
                </c:pt>
                <c:pt idx="286">
                  <c:v>88.916297999999998</c:v>
                </c:pt>
                <c:pt idx="287">
                  <c:v>89.050751000000005</c:v>
                </c:pt>
                <c:pt idx="288">
                  <c:v>88.449112</c:v>
                </c:pt>
                <c:pt idx="289">
                  <c:v>90.331917000000004</c:v>
                </c:pt>
                <c:pt idx="290">
                  <c:v>89.496680999999995</c:v>
                </c:pt>
                <c:pt idx="291">
                  <c:v>87.734222000000003</c:v>
                </c:pt>
                <c:pt idx="292">
                  <c:v>88.194327999999999</c:v>
                </c:pt>
                <c:pt idx="293">
                  <c:v>87.493583999999998</c:v>
                </c:pt>
                <c:pt idx="294">
                  <c:v>88.293410999999907</c:v>
                </c:pt>
                <c:pt idx="295">
                  <c:v>89.241889999999998</c:v>
                </c:pt>
                <c:pt idx="296">
                  <c:v>89.878936999999993</c:v>
                </c:pt>
                <c:pt idx="297">
                  <c:v>89.978020000000001</c:v>
                </c:pt>
                <c:pt idx="298">
                  <c:v>87.316597000000002</c:v>
                </c:pt>
                <c:pt idx="299">
                  <c:v>83.579300000000003</c:v>
                </c:pt>
                <c:pt idx="300">
                  <c:v>84.952492000000007</c:v>
                </c:pt>
                <c:pt idx="301">
                  <c:v>83.274979000000002</c:v>
                </c:pt>
                <c:pt idx="302">
                  <c:v>83.296204000000003</c:v>
                </c:pt>
                <c:pt idx="303">
                  <c:v>81.625525999999994</c:v>
                </c:pt>
                <c:pt idx="304">
                  <c:v>83.286254999999997</c:v>
                </c:pt>
                <c:pt idx="305">
                  <c:v>81.050620999999893</c:v>
                </c:pt>
                <c:pt idx="306">
                  <c:v>79.673758999999905</c:v>
                </c:pt>
                <c:pt idx="307">
                  <c:v>78.864684999999994</c:v>
                </c:pt>
                <c:pt idx="308">
                  <c:v>81.249352000000002</c:v>
                </c:pt>
                <c:pt idx="309">
                  <c:v>82.285576000000006</c:v>
                </c:pt>
                <c:pt idx="310">
                  <c:v>83.967597999999995</c:v>
                </c:pt>
                <c:pt idx="311">
                  <c:v>81.646805000000001</c:v>
                </c:pt>
                <c:pt idx="312">
                  <c:v>81.959075999999996</c:v>
                </c:pt>
                <c:pt idx="313">
                  <c:v>82.817824999999999</c:v>
                </c:pt>
                <c:pt idx="314">
                  <c:v>81.050620999999893</c:v>
                </c:pt>
                <c:pt idx="315">
                  <c:v>78.346587999999997</c:v>
                </c:pt>
                <c:pt idx="316">
                  <c:v>78.673079999999999</c:v>
                </c:pt>
                <c:pt idx="317">
                  <c:v>81.653908000000001</c:v>
                </c:pt>
                <c:pt idx="318">
                  <c:v>80.411888000000005</c:v>
                </c:pt>
                <c:pt idx="319">
                  <c:v>81.306122000000002</c:v>
                </c:pt>
                <c:pt idx="320">
                  <c:v>82.789467000000002</c:v>
                </c:pt>
                <c:pt idx="321">
                  <c:v>82.846237000000002</c:v>
                </c:pt>
                <c:pt idx="322">
                  <c:v>84.350860999999995</c:v>
                </c:pt>
                <c:pt idx="323">
                  <c:v>83.463714999999993</c:v>
                </c:pt>
                <c:pt idx="324">
                  <c:v>84.641846000000001</c:v>
                </c:pt>
                <c:pt idx="325">
                  <c:v>88.005936000000005</c:v>
                </c:pt>
                <c:pt idx="326">
                  <c:v>89.176956000000004</c:v>
                </c:pt>
                <c:pt idx="327">
                  <c:v>88.360825000000006</c:v>
                </c:pt>
                <c:pt idx="328">
                  <c:v>86.756835999999893</c:v>
                </c:pt>
                <c:pt idx="329">
                  <c:v>86.288414000000003</c:v>
                </c:pt>
                <c:pt idx="330">
                  <c:v>87.416816999999995</c:v>
                </c:pt>
                <c:pt idx="331">
                  <c:v>87.807220000000001</c:v>
                </c:pt>
                <c:pt idx="332">
                  <c:v>89.269264000000007</c:v>
                </c:pt>
                <c:pt idx="333">
                  <c:v>89.893805999999998</c:v>
                </c:pt>
                <c:pt idx="334">
                  <c:v>90.170624000000004</c:v>
                </c:pt>
                <c:pt idx="335">
                  <c:v>90.007355000000004</c:v>
                </c:pt>
                <c:pt idx="336">
                  <c:v>88.864722999999998</c:v>
                </c:pt>
                <c:pt idx="337">
                  <c:v>90.376441999999997</c:v>
                </c:pt>
                <c:pt idx="338">
                  <c:v>89.595733999999993</c:v>
                </c:pt>
                <c:pt idx="339">
                  <c:v>89.553107999999995</c:v>
                </c:pt>
                <c:pt idx="340">
                  <c:v>89.176956000000004</c:v>
                </c:pt>
                <c:pt idx="341">
                  <c:v>89.439582999999999</c:v>
                </c:pt>
                <c:pt idx="342">
                  <c:v>88.822128000000006</c:v>
                </c:pt>
                <c:pt idx="343">
                  <c:v>88.999549999999999</c:v>
                </c:pt>
                <c:pt idx="344">
                  <c:v>89.411208999999999</c:v>
                </c:pt>
                <c:pt idx="345">
                  <c:v>91.519081</c:v>
                </c:pt>
                <c:pt idx="346">
                  <c:v>91.661017999999999</c:v>
                </c:pt>
                <c:pt idx="347">
                  <c:v>92.079787999999994</c:v>
                </c:pt>
                <c:pt idx="348">
                  <c:v>93.435340999999994</c:v>
                </c:pt>
                <c:pt idx="349">
                  <c:v>93.314682000000005</c:v>
                </c:pt>
                <c:pt idx="350">
                  <c:v>91.732017999999997</c:v>
                </c:pt>
                <c:pt idx="351">
                  <c:v>92.001655999999997</c:v>
                </c:pt>
                <c:pt idx="352">
                  <c:v>90.915840000000003</c:v>
                </c:pt>
                <c:pt idx="353">
                  <c:v>90.191909999999993</c:v>
                </c:pt>
                <c:pt idx="354">
                  <c:v>88.928573999999998</c:v>
                </c:pt>
                <c:pt idx="355">
                  <c:v>89.389884999999893</c:v>
                </c:pt>
                <c:pt idx="356">
                  <c:v>89.943489</c:v>
                </c:pt>
                <c:pt idx="357">
                  <c:v>90.376441999999997</c:v>
                </c:pt>
                <c:pt idx="358">
                  <c:v>91.412612999999993</c:v>
                </c:pt>
                <c:pt idx="359">
                  <c:v>90.653228999999996</c:v>
                </c:pt>
                <c:pt idx="360">
                  <c:v>90.979697999999999</c:v>
                </c:pt>
                <c:pt idx="361">
                  <c:v>90.135086000000001</c:v>
                </c:pt>
                <c:pt idx="362">
                  <c:v>89.49633</c:v>
                </c:pt>
                <c:pt idx="363">
                  <c:v>89.340202000000005</c:v>
                </c:pt>
                <c:pt idx="364">
                  <c:v>88.573738000000006</c:v>
                </c:pt>
                <c:pt idx="365">
                  <c:v>86.586517000000001</c:v>
                </c:pt>
                <c:pt idx="366">
                  <c:v>86.725998000000004</c:v>
                </c:pt>
                <c:pt idx="367">
                  <c:v>86.306083999999998</c:v>
                </c:pt>
                <c:pt idx="368">
                  <c:v>86.683273</c:v>
                </c:pt>
                <c:pt idx="369">
                  <c:v>87.138801999999998</c:v>
                </c:pt>
                <c:pt idx="370">
                  <c:v>88.128128000000004</c:v>
                </c:pt>
                <c:pt idx="371">
                  <c:v>87.437729000000004</c:v>
                </c:pt>
                <c:pt idx="372">
                  <c:v>86.633453000000003</c:v>
                </c:pt>
                <c:pt idx="373">
                  <c:v>86.512473999999997</c:v>
                </c:pt>
                <c:pt idx="374">
                  <c:v>86.462668999999906</c:v>
                </c:pt>
                <c:pt idx="375">
                  <c:v>86.939506999999907</c:v>
                </c:pt>
                <c:pt idx="376">
                  <c:v>87.259772999999996</c:v>
                </c:pt>
                <c:pt idx="377">
                  <c:v>88.348747000000003</c:v>
                </c:pt>
                <c:pt idx="378">
                  <c:v>88.327415000000002</c:v>
                </c:pt>
                <c:pt idx="379">
                  <c:v>86.604979999999998</c:v>
                </c:pt>
                <c:pt idx="380">
                  <c:v>84.733092999999997</c:v>
                </c:pt>
                <c:pt idx="381">
                  <c:v>85.195740000000001</c:v>
                </c:pt>
                <c:pt idx="382">
                  <c:v>84.170829999999995</c:v>
                </c:pt>
                <c:pt idx="383">
                  <c:v>84.256232999999995</c:v>
                </c:pt>
                <c:pt idx="384">
                  <c:v>86.256218000000004</c:v>
                </c:pt>
                <c:pt idx="385">
                  <c:v>87.003563</c:v>
                </c:pt>
                <c:pt idx="386">
                  <c:v>85.914618999999902</c:v>
                </c:pt>
                <c:pt idx="387">
                  <c:v>86.718886999999995</c:v>
                </c:pt>
                <c:pt idx="388">
                  <c:v>86.128189000000006</c:v>
                </c:pt>
                <c:pt idx="389">
                  <c:v>86.882560999999995</c:v>
                </c:pt>
                <c:pt idx="390">
                  <c:v>86.363014000000007</c:v>
                </c:pt>
                <c:pt idx="391">
                  <c:v>84.661948999999893</c:v>
                </c:pt>
                <c:pt idx="392">
                  <c:v>83.843444999999903</c:v>
                </c:pt>
                <c:pt idx="393">
                  <c:v>84.768699999999995</c:v>
                </c:pt>
                <c:pt idx="394">
                  <c:v>85.658378999999996</c:v>
                </c:pt>
                <c:pt idx="395">
                  <c:v>85.985764000000003</c:v>
                </c:pt>
                <c:pt idx="396">
                  <c:v>86.014258999999996</c:v>
                </c:pt>
                <c:pt idx="397">
                  <c:v>86.370140000000006</c:v>
                </c:pt>
                <c:pt idx="398">
                  <c:v>86.911034000000001</c:v>
                </c:pt>
                <c:pt idx="399">
                  <c:v>87.266944999999893</c:v>
                </c:pt>
                <c:pt idx="400">
                  <c:v>86.790062000000006</c:v>
                </c:pt>
                <c:pt idx="401">
                  <c:v>85.622803000000005</c:v>
                </c:pt>
                <c:pt idx="402">
                  <c:v>85.957320999999993</c:v>
                </c:pt>
                <c:pt idx="403">
                  <c:v>84.363014000000007</c:v>
                </c:pt>
                <c:pt idx="404">
                  <c:v>84.612137000000004</c:v>
                </c:pt>
                <c:pt idx="405">
                  <c:v>84.903908000000001</c:v>
                </c:pt>
                <c:pt idx="406">
                  <c:v>84.925278000000006</c:v>
                </c:pt>
                <c:pt idx="407">
                  <c:v>84.889693999999906</c:v>
                </c:pt>
                <c:pt idx="408">
                  <c:v>84.156570000000002</c:v>
                </c:pt>
                <c:pt idx="409">
                  <c:v>84.448409999999996</c:v>
                </c:pt>
                <c:pt idx="410">
                  <c:v>83.096114999999998</c:v>
                </c:pt>
                <c:pt idx="411">
                  <c:v>83.864791999999994</c:v>
                </c:pt>
                <c:pt idx="412">
                  <c:v>82.434196</c:v>
                </c:pt>
                <c:pt idx="413">
                  <c:v>83.288261000000006</c:v>
                </c:pt>
                <c:pt idx="414">
                  <c:v>82.989333999999999</c:v>
                </c:pt>
                <c:pt idx="415">
                  <c:v>84.711753999999999</c:v>
                </c:pt>
                <c:pt idx="416">
                  <c:v>84.206429</c:v>
                </c:pt>
                <c:pt idx="417">
                  <c:v>82.975104999999999</c:v>
                </c:pt>
                <c:pt idx="418">
                  <c:v>82.234886000000003</c:v>
                </c:pt>
                <c:pt idx="419">
                  <c:v>80.654799999999994</c:v>
                </c:pt>
                <c:pt idx="420">
                  <c:v>81.245575000000002</c:v>
                </c:pt>
                <c:pt idx="421">
                  <c:v>80.725998000000004</c:v>
                </c:pt>
                <c:pt idx="422">
                  <c:v>80.925278000000006</c:v>
                </c:pt>
                <c:pt idx="423">
                  <c:v>78.839821000000001</c:v>
                </c:pt>
                <c:pt idx="424">
                  <c:v>77.380797999999999</c:v>
                </c:pt>
                <c:pt idx="425">
                  <c:v>78.327431000000004</c:v>
                </c:pt>
                <c:pt idx="426">
                  <c:v>74.234893999999997</c:v>
                </c:pt>
                <c:pt idx="427">
                  <c:v>74.056961000000001</c:v>
                </c:pt>
                <c:pt idx="428">
                  <c:v>72.562279000000004</c:v>
                </c:pt>
                <c:pt idx="429">
                  <c:v>70.256247999999999</c:v>
                </c:pt>
                <c:pt idx="430">
                  <c:v>69.498221999999998</c:v>
                </c:pt>
                <c:pt idx="431">
                  <c:v>71.941558999999998</c:v>
                </c:pt>
                <c:pt idx="432">
                  <c:v>72.691681000000003</c:v>
                </c:pt>
                <c:pt idx="433">
                  <c:v>72.434478999999996</c:v>
                </c:pt>
                <c:pt idx="434">
                  <c:v>73.063170999999997</c:v>
                </c:pt>
                <c:pt idx="435">
                  <c:v>74.613449000000003</c:v>
                </c:pt>
                <c:pt idx="436">
                  <c:v>74.492003999999994</c:v>
                </c:pt>
                <c:pt idx="437">
                  <c:v>75.427886999999998</c:v>
                </c:pt>
                <c:pt idx="438">
                  <c:v>76.692390000000003</c:v>
                </c:pt>
                <c:pt idx="439">
                  <c:v>76.756705999999994</c:v>
                </c:pt>
                <c:pt idx="440">
                  <c:v>76.606667000000002</c:v>
                </c:pt>
                <c:pt idx="441">
                  <c:v>76.106575000000007</c:v>
                </c:pt>
                <c:pt idx="442">
                  <c:v>75.699364000000003</c:v>
                </c:pt>
                <c:pt idx="443">
                  <c:v>77.385361000000003</c:v>
                </c:pt>
                <c:pt idx="444">
                  <c:v>78.585608999999906</c:v>
                </c:pt>
                <c:pt idx="445">
                  <c:v>78.228401000000005</c:v>
                </c:pt>
                <c:pt idx="446">
                  <c:v>78.085503000000003</c:v>
                </c:pt>
                <c:pt idx="447">
                  <c:v>78.578452999999996</c:v>
                </c:pt>
                <c:pt idx="448">
                  <c:v>76.906669999999906</c:v>
                </c:pt>
                <c:pt idx="449">
                  <c:v>76.742446999999999</c:v>
                </c:pt>
                <c:pt idx="450">
                  <c:v>76.692390000000003</c:v>
                </c:pt>
                <c:pt idx="451">
                  <c:v>78.206978000000007</c:v>
                </c:pt>
                <c:pt idx="452">
                  <c:v>77.806884999999994</c:v>
                </c:pt>
                <c:pt idx="453">
                  <c:v>77.599708999999905</c:v>
                </c:pt>
                <c:pt idx="454">
                  <c:v>78.992789999999999</c:v>
                </c:pt>
                <c:pt idx="455">
                  <c:v>78.814200999999997</c:v>
                </c:pt>
                <c:pt idx="456">
                  <c:v>76.763808999999995</c:v>
                </c:pt>
                <c:pt idx="457">
                  <c:v>75.842224000000002</c:v>
                </c:pt>
                <c:pt idx="458">
                  <c:v>75.585068000000007</c:v>
                </c:pt>
                <c:pt idx="459">
                  <c:v>77.521118000000001</c:v>
                </c:pt>
                <c:pt idx="460">
                  <c:v>78.049767000000003</c:v>
                </c:pt>
                <c:pt idx="461">
                  <c:v>79.071372999999994</c:v>
                </c:pt>
                <c:pt idx="462">
                  <c:v>80.300170999999906</c:v>
                </c:pt>
                <c:pt idx="463">
                  <c:v>80.193016</c:v>
                </c:pt>
                <c:pt idx="464">
                  <c:v>80.443084999999996</c:v>
                </c:pt>
                <c:pt idx="465">
                  <c:v>80.528801000000001</c:v>
                </c:pt>
                <c:pt idx="466">
                  <c:v>80.035850999999994</c:v>
                </c:pt>
                <c:pt idx="467">
                  <c:v>81.836174</c:v>
                </c:pt>
                <c:pt idx="468">
                  <c:v>81.914787000000004</c:v>
                </c:pt>
                <c:pt idx="469">
                  <c:v>82.064789000000005</c:v>
                </c:pt>
                <c:pt idx="470">
                  <c:v>81.700446999999997</c:v>
                </c:pt>
                <c:pt idx="471">
                  <c:v>82.707763999999997</c:v>
                </c:pt>
                <c:pt idx="472">
                  <c:v>82.014786000000001</c:v>
                </c:pt>
                <c:pt idx="473">
                  <c:v>81.471801999999997</c:v>
                </c:pt>
                <c:pt idx="474">
                  <c:v>82.643462999999997</c:v>
                </c:pt>
                <c:pt idx="475">
                  <c:v>82.822074999999998</c:v>
                </c:pt>
                <c:pt idx="476">
                  <c:v>82.464889999999997</c:v>
                </c:pt>
                <c:pt idx="477">
                  <c:v>80.971770999999904</c:v>
                </c:pt>
                <c:pt idx="478">
                  <c:v>82.064789000000005</c:v>
                </c:pt>
                <c:pt idx="479">
                  <c:v>81.478950999999995</c:v>
                </c:pt>
                <c:pt idx="480">
                  <c:v>80.993187000000006</c:v>
                </c:pt>
                <c:pt idx="481">
                  <c:v>82.364861000000005</c:v>
                </c:pt>
                <c:pt idx="482">
                  <c:v>83.872260999999995</c:v>
                </c:pt>
                <c:pt idx="483">
                  <c:v>83.829391000000001</c:v>
                </c:pt>
                <c:pt idx="484">
                  <c:v>83.272155999999995</c:v>
                </c:pt>
                <c:pt idx="485">
                  <c:v>81.714729000000005</c:v>
                </c:pt>
                <c:pt idx="486">
                  <c:v>81.550422999999995</c:v>
                </c:pt>
                <c:pt idx="487">
                  <c:v>81.643256999999906</c:v>
                </c:pt>
                <c:pt idx="488">
                  <c:v>80.057288999999997</c:v>
                </c:pt>
                <c:pt idx="489">
                  <c:v>80.821724000000003</c:v>
                </c:pt>
                <c:pt idx="490">
                  <c:v>81.657584999999997</c:v>
                </c:pt>
                <c:pt idx="491">
                  <c:v>82.143394000000001</c:v>
                </c:pt>
                <c:pt idx="492">
                  <c:v>82.722068999999905</c:v>
                </c:pt>
                <c:pt idx="493">
                  <c:v>81.907607999999996</c:v>
                </c:pt>
                <c:pt idx="494">
                  <c:v>82.404418999999905</c:v>
                </c:pt>
                <c:pt idx="495">
                  <c:v>82.246712000000002</c:v>
                </c:pt>
                <c:pt idx="496">
                  <c:v>82.698340999999999</c:v>
                </c:pt>
                <c:pt idx="497">
                  <c:v>83.200119000000001</c:v>
                </c:pt>
                <c:pt idx="498">
                  <c:v>83.157127000000003</c:v>
                </c:pt>
                <c:pt idx="499">
                  <c:v>81.938461000000004</c:v>
                </c:pt>
                <c:pt idx="500">
                  <c:v>82.820212999999995</c:v>
                </c:pt>
                <c:pt idx="501">
                  <c:v>83.759322999999995</c:v>
                </c:pt>
                <c:pt idx="502">
                  <c:v>84.318450999999996</c:v>
                </c:pt>
                <c:pt idx="503">
                  <c:v>83.723456999999996</c:v>
                </c:pt>
                <c:pt idx="504">
                  <c:v>83.529883999999996</c:v>
                </c:pt>
                <c:pt idx="505">
                  <c:v>82.848861999999997</c:v>
                </c:pt>
                <c:pt idx="506">
                  <c:v>83.214478</c:v>
                </c:pt>
                <c:pt idx="507">
                  <c:v>82.397239999999996</c:v>
                </c:pt>
                <c:pt idx="508">
                  <c:v>81.881118999999998</c:v>
                </c:pt>
                <c:pt idx="509">
                  <c:v>82.547775000000001</c:v>
                </c:pt>
                <c:pt idx="510">
                  <c:v>80.877456999999893</c:v>
                </c:pt>
                <c:pt idx="511">
                  <c:v>81.486801</c:v>
                </c:pt>
                <c:pt idx="512">
                  <c:v>81.114067000000006</c:v>
                </c:pt>
                <c:pt idx="513">
                  <c:v>80.554870999999906</c:v>
                </c:pt>
                <c:pt idx="514">
                  <c:v>81.171409999999995</c:v>
                </c:pt>
                <c:pt idx="515">
                  <c:v>81.422302000000002</c:v>
                </c:pt>
                <c:pt idx="516">
                  <c:v>81.400779999999997</c:v>
                </c:pt>
                <c:pt idx="517">
                  <c:v>81.623008999999996</c:v>
                </c:pt>
                <c:pt idx="518">
                  <c:v>79.056618</c:v>
                </c:pt>
                <c:pt idx="519">
                  <c:v>80.196433999999996</c:v>
                </c:pt>
                <c:pt idx="520">
                  <c:v>81.135529000000005</c:v>
                </c:pt>
                <c:pt idx="521">
                  <c:v>80.755591999999993</c:v>
                </c:pt>
                <c:pt idx="522">
                  <c:v>78.748351999999997</c:v>
                </c:pt>
                <c:pt idx="523">
                  <c:v>78.26088</c:v>
                </c:pt>
                <c:pt idx="524">
                  <c:v>77.923927000000006</c:v>
                </c:pt>
                <c:pt idx="525">
                  <c:v>77.43647</c:v>
                </c:pt>
                <c:pt idx="526">
                  <c:v>78.920410000000004</c:v>
                </c:pt>
                <c:pt idx="527">
                  <c:v>79.888205999999997</c:v>
                </c:pt>
                <c:pt idx="528">
                  <c:v>79.637298999999999</c:v>
                </c:pt>
                <c:pt idx="529">
                  <c:v>80.483176999999998</c:v>
                </c:pt>
                <c:pt idx="530">
                  <c:v>80.332633999999999</c:v>
                </c:pt>
                <c:pt idx="531">
                  <c:v>79.493911999999995</c:v>
                </c:pt>
                <c:pt idx="532">
                  <c:v>77.966971999999998</c:v>
                </c:pt>
                <c:pt idx="533">
                  <c:v>79.278824</c:v>
                </c:pt>
                <c:pt idx="534">
                  <c:v>77.637237999999996</c:v>
                </c:pt>
                <c:pt idx="535">
                  <c:v>78.597831999999997</c:v>
                </c:pt>
                <c:pt idx="536">
                  <c:v>79.895317000000006</c:v>
                </c:pt>
                <c:pt idx="537">
                  <c:v>79.730506999999903</c:v>
                </c:pt>
                <c:pt idx="538">
                  <c:v>80.038703999999996</c:v>
                </c:pt>
                <c:pt idx="539">
                  <c:v>79.680283000000003</c:v>
                </c:pt>
                <c:pt idx="540">
                  <c:v>81.53698</c:v>
                </c:pt>
                <c:pt idx="541">
                  <c:v>82.977897999999996</c:v>
                </c:pt>
                <c:pt idx="542">
                  <c:v>82.712692000000004</c:v>
                </c:pt>
                <c:pt idx="543">
                  <c:v>83.694777999999999</c:v>
                </c:pt>
                <c:pt idx="544">
                  <c:v>83.515563999999998</c:v>
                </c:pt>
                <c:pt idx="545">
                  <c:v>83.866844</c:v>
                </c:pt>
                <c:pt idx="546">
                  <c:v>84.046088999999995</c:v>
                </c:pt>
                <c:pt idx="547">
                  <c:v>83.995871999999906</c:v>
                </c:pt>
                <c:pt idx="548">
                  <c:v>83.185813999999993</c:v>
                </c:pt>
                <c:pt idx="549">
                  <c:v>83.071113999999994</c:v>
                </c:pt>
                <c:pt idx="550">
                  <c:v>83.862647999999993</c:v>
                </c:pt>
                <c:pt idx="551">
                  <c:v>83.877028999999993</c:v>
                </c:pt>
                <c:pt idx="552">
                  <c:v>84.437766999999994</c:v>
                </c:pt>
                <c:pt idx="553">
                  <c:v>82.848952999999995</c:v>
                </c:pt>
                <c:pt idx="554">
                  <c:v>82.884895</c:v>
                </c:pt>
                <c:pt idx="555">
                  <c:v>82.705200000000005</c:v>
                </c:pt>
                <c:pt idx="556">
                  <c:v>81.677132</c:v>
                </c:pt>
                <c:pt idx="557">
                  <c:v>82.151595999999998</c:v>
                </c:pt>
                <c:pt idx="558">
                  <c:v>82.367271000000002</c:v>
                </c:pt>
                <c:pt idx="559">
                  <c:v>82.331299000000001</c:v>
                </c:pt>
                <c:pt idx="560">
                  <c:v>82.367271000000002</c:v>
                </c:pt>
                <c:pt idx="561">
                  <c:v>81.914344999999997</c:v>
                </c:pt>
                <c:pt idx="562">
                  <c:v>81.339210999999906</c:v>
                </c:pt>
                <c:pt idx="563">
                  <c:v>81.001311999999999</c:v>
                </c:pt>
                <c:pt idx="564">
                  <c:v>81.015716999999995</c:v>
                </c:pt>
                <c:pt idx="565">
                  <c:v>81.188225000000003</c:v>
                </c:pt>
                <c:pt idx="566">
                  <c:v>80.620293000000004</c:v>
                </c:pt>
                <c:pt idx="567">
                  <c:v>81.533332999999999</c:v>
                </c:pt>
                <c:pt idx="568">
                  <c:v>79.505936000000005</c:v>
                </c:pt>
                <c:pt idx="569">
                  <c:v>80.102645999999993</c:v>
                </c:pt>
                <c:pt idx="570">
                  <c:v>79.491591999999997</c:v>
                </c:pt>
                <c:pt idx="571">
                  <c:v>81.382339000000002</c:v>
                </c:pt>
                <c:pt idx="572">
                  <c:v>81.209778</c:v>
                </c:pt>
                <c:pt idx="573">
                  <c:v>80.857535999999996</c:v>
                </c:pt>
                <c:pt idx="574">
                  <c:v>81.152282999999997</c:v>
                </c:pt>
                <c:pt idx="575">
                  <c:v>79.800713000000002</c:v>
                </c:pt>
                <c:pt idx="576">
                  <c:v>79.455642999999995</c:v>
                </c:pt>
                <c:pt idx="577">
                  <c:v>78.657646</c:v>
                </c:pt>
                <c:pt idx="578">
                  <c:v>78.700783000000001</c:v>
                </c:pt>
                <c:pt idx="579">
                  <c:v>77.205391000000006</c:v>
                </c:pt>
                <c:pt idx="580">
                  <c:v>76.824355999999995</c:v>
                </c:pt>
                <c:pt idx="581">
                  <c:v>77.543289000000001</c:v>
                </c:pt>
                <c:pt idx="582">
                  <c:v>78.492287000000005</c:v>
                </c:pt>
                <c:pt idx="583">
                  <c:v>78.190322999999907</c:v>
                </c:pt>
                <c:pt idx="584">
                  <c:v>77.341994999999997</c:v>
                </c:pt>
                <c:pt idx="585">
                  <c:v>75.825066000000007</c:v>
                </c:pt>
                <c:pt idx="586">
                  <c:v>75.559066999999999</c:v>
                </c:pt>
                <c:pt idx="587">
                  <c:v>78.370070999999996</c:v>
                </c:pt>
                <c:pt idx="588">
                  <c:v>77.464202999999998</c:v>
                </c:pt>
                <c:pt idx="589">
                  <c:v>76.004776000000007</c:v>
                </c:pt>
                <c:pt idx="590">
                  <c:v>77.550483999999997</c:v>
                </c:pt>
                <c:pt idx="591">
                  <c:v>79.239959999999996</c:v>
                </c:pt>
                <c:pt idx="592">
                  <c:v>78.930817000000005</c:v>
                </c:pt>
                <c:pt idx="593">
                  <c:v>79.340621999999996</c:v>
                </c:pt>
                <c:pt idx="594">
                  <c:v>79.728843999999995</c:v>
                </c:pt>
                <c:pt idx="595">
                  <c:v>78.866118999999998</c:v>
                </c:pt>
                <c:pt idx="596">
                  <c:v>78.147193999999999</c:v>
                </c:pt>
                <c:pt idx="597">
                  <c:v>78.319716999999997</c:v>
                </c:pt>
                <c:pt idx="598">
                  <c:v>79.153655999999998</c:v>
                </c:pt>
                <c:pt idx="599">
                  <c:v>78.139999000000003</c:v>
                </c:pt>
                <c:pt idx="600">
                  <c:v>77.715828000000002</c:v>
                </c:pt>
                <c:pt idx="601">
                  <c:v>77.140701000000007</c:v>
                </c:pt>
                <c:pt idx="602">
                  <c:v>76.925003000000004</c:v>
                </c:pt>
                <c:pt idx="603">
                  <c:v>77.083159999999907</c:v>
                </c:pt>
                <c:pt idx="604">
                  <c:v>75.034225000000006</c:v>
                </c:pt>
                <c:pt idx="605">
                  <c:v>75.221130000000002</c:v>
                </c:pt>
                <c:pt idx="606">
                  <c:v>75.925735000000003</c:v>
                </c:pt>
                <c:pt idx="607">
                  <c:v>74.380043000000001</c:v>
                </c:pt>
                <c:pt idx="608">
                  <c:v>74.293723999999997</c:v>
                </c:pt>
                <c:pt idx="609">
                  <c:v>74.581283999999997</c:v>
                </c:pt>
                <c:pt idx="610">
                  <c:v>73.301613000000003</c:v>
                </c:pt>
                <c:pt idx="611">
                  <c:v>73.747337000000002</c:v>
                </c:pt>
                <c:pt idx="612">
                  <c:v>73.006858999999906</c:v>
                </c:pt>
                <c:pt idx="613">
                  <c:v>72.899010000000004</c:v>
                </c:pt>
                <c:pt idx="614">
                  <c:v>74.854515000000006</c:v>
                </c:pt>
                <c:pt idx="615">
                  <c:v>75.465568999999903</c:v>
                </c:pt>
                <c:pt idx="616">
                  <c:v>73.704254000000006</c:v>
                </c:pt>
                <c:pt idx="617">
                  <c:v>72.762421000000003</c:v>
                </c:pt>
                <c:pt idx="618">
                  <c:v>71.624741</c:v>
                </c:pt>
                <c:pt idx="619">
                  <c:v>71.999877999999995</c:v>
                </c:pt>
                <c:pt idx="620">
                  <c:v>70.383849999999995</c:v>
                </c:pt>
                <c:pt idx="621">
                  <c:v>70.499268000000001</c:v>
                </c:pt>
                <c:pt idx="622">
                  <c:v>71.732933000000003</c:v>
                </c:pt>
                <c:pt idx="623">
                  <c:v>71.393883000000002</c:v>
                </c:pt>
                <c:pt idx="624">
                  <c:v>70.001487999999995</c:v>
                </c:pt>
                <c:pt idx="625">
                  <c:v>68.515304999999998</c:v>
                </c:pt>
                <c:pt idx="626">
                  <c:v>68.904854</c:v>
                </c:pt>
                <c:pt idx="627">
                  <c:v>71.646369999999905</c:v>
                </c:pt>
                <c:pt idx="628">
                  <c:v>70.751778000000002</c:v>
                </c:pt>
                <c:pt idx="629">
                  <c:v>68.969802999999999</c:v>
                </c:pt>
                <c:pt idx="630">
                  <c:v>66.459205999999995</c:v>
                </c:pt>
                <c:pt idx="631">
                  <c:v>67.000281999999999</c:v>
                </c:pt>
                <c:pt idx="632">
                  <c:v>66.264449999999997</c:v>
                </c:pt>
                <c:pt idx="633">
                  <c:v>66.617919999999998</c:v>
                </c:pt>
                <c:pt idx="634">
                  <c:v>65.333763000000005</c:v>
                </c:pt>
                <c:pt idx="635">
                  <c:v>65.463607999999994</c:v>
                </c:pt>
                <c:pt idx="636">
                  <c:v>63.342590000000001</c:v>
                </c:pt>
                <c:pt idx="637">
                  <c:v>61.113323000000001</c:v>
                </c:pt>
                <c:pt idx="638">
                  <c:v>59.302470999999997</c:v>
                </c:pt>
                <c:pt idx="639">
                  <c:v>57.679259999999999</c:v>
                </c:pt>
                <c:pt idx="640">
                  <c:v>61.120528999999998</c:v>
                </c:pt>
                <c:pt idx="641">
                  <c:v>60.601089000000002</c:v>
                </c:pt>
                <c:pt idx="642">
                  <c:v>61.755398</c:v>
                </c:pt>
                <c:pt idx="643">
                  <c:v>64.763808999999995</c:v>
                </c:pt>
                <c:pt idx="644">
                  <c:v>65.607902999999993</c:v>
                </c:pt>
                <c:pt idx="645">
                  <c:v>65.766616999999997</c:v>
                </c:pt>
                <c:pt idx="646">
                  <c:v>64.049576000000002</c:v>
                </c:pt>
                <c:pt idx="647">
                  <c:v>62.613906999999998</c:v>
                </c:pt>
                <c:pt idx="648">
                  <c:v>60.435142999999997</c:v>
                </c:pt>
                <c:pt idx="649">
                  <c:v>62.469624000000003</c:v>
                </c:pt>
                <c:pt idx="650">
                  <c:v>63.559013</c:v>
                </c:pt>
                <c:pt idx="651">
                  <c:v>65.615111999999996</c:v>
                </c:pt>
                <c:pt idx="652">
                  <c:v>65.860427999999999</c:v>
                </c:pt>
                <c:pt idx="653">
                  <c:v>65.377037000000001</c:v>
                </c:pt>
                <c:pt idx="654">
                  <c:v>64.186653000000007</c:v>
                </c:pt>
                <c:pt idx="655">
                  <c:v>66.531363999999996</c:v>
                </c:pt>
                <c:pt idx="656">
                  <c:v>67.454796000000002</c:v>
                </c:pt>
                <c:pt idx="657">
                  <c:v>67.252808000000002</c:v>
                </c:pt>
                <c:pt idx="658">
                  <c:v>68.825523000000004</c:v>
                </c:pt>
                <c:pt idx="659">
                  <c:v>68.096855000000005</c:v>
                </c:pt>
                <c:pt idx="660">
                  <c:v>69.078032999999905</c:v>
                </c:pt>
                <c:pt idx="661">
                  <c:v>69.748977999999994</c:v>
                </c:pt>
                <c:pt idx="662">
                  <c:v>68.248359999999906</c:v>
                </c:pt>
                <c:pt idx="663">
                  <c:v>68.724518000000003</c:v>
                </c:pt>
                <c:pt idx="664">
                  <c:v>67.930954</c:v>
                </c:pt>
                <c:pt idx="665">
                  <c:v>66.444748000000004</c:v>
                </c:pt>
                <c:pt idx="666">
                  <c:v>66.473609999999994</c:v>
                </c:pt>
                <c:pt idx="667">
                  <c:v>66.213898</c:v>
                </c:pt>
                <c:pt idx="668">
                  <c:v>63.688876999999998</c:v>
                </c:pt>
                <c:pt idx="669">
                  <c:v>64.597862000000006</c:v>
                </c:pt>
                <c:pt idx="670">
                  <c:v>64.049576000000002</c:v>
                </c:pt>
                <c:pt idx="671">
                  <c:v>64.929778999999996</c:v>
                </c:pt>
                <c:pt idx="672">
                  <c:v>65.405906999999999</c:v>
                </c:pt>
                <c:pt idx="673">
                  <c:v>66.156188999999998</c:v>
                </c:pt>
                <c:pt idx="674">
                  <c:v>65.744941999999995</c:v>
                </c:pt>
                <c:pt idx="675">
                  <c:v>64.532935999999907</c:v>
                </c:pt>
                <c:pt idx="676">
                  <c:v>64.691657999999904</c:v>
                </c:pt>
                <c:pt idx="677">
                  <c:v>64.850380000000001</c:v>
                </c:pt>
                <c:pt idx="678">
                  <c:v>63.364223000000003</c:v>
                </c:pt>
                <c:pt idx="679">
                  <c:v>62.7293319999999</c:v>
                </c:pt>
                <c:pt idx="680">
                  <c:v>61.106087000000002</c:v>
                </c:pt>
                <c:pt idx="681">
                  <c:v>61.126415000000001</c:v>
                </c:pt>
                <c:pt idx="682">
                  <c:v>60.626350000000002</c:v>
                </c:pt>
                <c:pt idx="683">
                  <c:v>59.648086999999997</c:v>
                </c:pt>
                <c:pt idx="684">
                  <c:v>61.126415000000001</c:v>
                </c:pt>
                <c:pt idx="685">
                  <c:v>62.126468999999901</c:v>
                </c:pt>
                <c:pt idx="686">
                  <c:v>59.966926999999998</c:v>
                </c:pt>
                <c:pt idx="687">
                  <c:v>59.271210000000004</c:v>
                </c:pt>
                <c:pt idx="688">
                  <c:v>62.119205000000001</c:v>
                </c:pt>
                <c:pt idx="689">
                  <c:v>60.256779000000002</c:v>
                </c:pt>
                <c:pt idx="690">
                  <c:v>59.648086999999997</c:v>
                </c:pt>
                <c:pt idx="691">
                  <c:v>58.553787</c:v>
                </c:pt>
                <c:pt idx="692">
                  <c:v>57.343570999999997</c:v>
                </c:pt>
                <c:pt idx="693">
                  <c:v>58.242187999999999</c:v>
                </c:pt>
                <c:pt idx="694">
                  <c:v>56.597183000000001</c:v>
                </c:pt>
                <c:pt idx="695">
                  <c:v>58.430610999999999</c:v>
                </c:pt>
                <c:pt idx="696">
                  <c:v>60.988705000000003</c:v>
                </c:pt>
                <c:pt idx="697">
                  <c:v>61.329315000000001</c:v>
                </c:pt>
                <c:pt idx="698">
                  <c:v>64.278717</c:v>
                </c:pt>
                <c:pt idx="699">
                  <c:v>62.720699000000003</c:v>
                </c:pt>
                <c:pt idx="700">
                  <c:v>63.967101999999997</c:v>
                </c:pt>
                <c:pt idx="701">
                  <c:v>64.235268000000005</c:v>
                </c:pt>
                <c:pt idx="702">
                  <c:v>65.344016999999994</c:v>
                </c:pt>
                <c:pt idx="703">
                  <c:v>64.872962999999999</c:v>
                </c:pt>
                <c:pt idx="704">
                  <c:v>65.365746000000001</c:v>
                </c:pt>
                <c:pt idx="705">
                  <c:v>64.032355999999993</c:v>
                </c:pt>
                <c:pt idx="706">
                  <c:v>65.365746000000001</c:v>
                </c:pt>
                <c:pt idx="707">
                  <c:v>64.938193999999996</c:v>
                </c:pt>
                <c:pt idx="708">
                  <c:v>64.184531999999905</c:v>
                </c:pt>
                <c:pt idx="709">
                  <c:v>64.807746999999907</c:v>
                </c:pt>
                <c:pt idx="710">
                  <c:v>64.148276999999993</c:v>
                </c:pt>
                <c:pt idx="711">
                  <c:v>65.416450999999995</c:v>
                </c:pt>
                <c:pt idx="712">
                  <c:v>66.039672999999993</c:v>
                </c:pt>
                <c:pt idx="713">
                  <c:v>66.561477999999994</c:v>
                </c:pt>
                <c:pt idx="714">
                  <c:v>67.423843000000005</c:v>
                </c:pt>
                <c:pt idx="715">
                  <c:v>65.771538000000007</c:v>
                </c:pt>
                <c:pt idx="716">
                  <c:v>64.967170999999993</c:v>
                </c:pt>
                <c:pt idx="717">
                  <c:v>63.959876999999999</c:v>
                </c:pt>
                <c:pt idx="718">
                  <c:v>64.467162999999999</c:v>
                </c:pt>
                <c:pt idx="719">
                  <c:v>64.532371999999995</c:v>
                </c:pt>
                <c:pt idx="720">
                  <c:v>65.749831999999998</c:v>
                </c:pt>
                <c:pt idx="721">
                  <c:v>66.235352000000006</c:v>
                </c:pt>
                <c:pt idx="722">
                  <c:v>65.568680000000001</c:v>
                </c:pt>
                <c:pt idx="723">
                  <c:v>65.481705000000005</c:v>
                </c:pt>
                <c:pt idx="724">
                  <c:v>66.938300999999996</c:v>
                </c:pt>
                <c:pt idx="725">
                  <c:v>68.184730999999999</c:v>
                </c:pt>
                <c:pt idx="726">
                  <c:v>67.699202999999997</c:v>
                </c:pt>
                <c:pt idx="727">
                  <c:v>67.742690999999994</c:v>
                </c:pt>
                <c:pt idx="728">
                  <c:v>66.452765999999997</c:v>
                </c:pt>
                <c:pt idx="729">
                  <c:v>68.322425999999993</c:v>
                </c:pt>
                <c:pt idx="730">
                  <c:v>68.105011000000005</c:v>
                </c:pt>
                <c:pt idx="731">
                  <c:v>68.213714999999993</c:v>
                </c:pt>
                <c:pt idx="732">
                  <c:v>67.300635999999997</c:v>
                </c:pt>
                <c:pt idx="733">
                  <c:v>66.996284000000003</c:v>
                </c:pt>
                <c:pt idx="734">
                  <c:v>66.257118000000006</c:v>
                </c:pt>
                <c:pt idx="735">
                  <c:v>66.691895000000002</c:v>
                </c:pt>
                <c:pt idx="736">
                  <c:v>64.858474999999999</c:v>
                </c:pt>
                <c:pt idx="737">
                  <c:v>65.728057999999905</c:v>
                </c:pt>
                <c:pt idx="738">
                  <c:v>65.786071999999905</c:v>
                </c:pt>
                <c:pt idx="739">
                  <c:v>65.778801000000001</c:v>
                </c:pt>
                <c:pt idx="740">
                  <c:v>64.742522999999906</c:v>
                </c:pt>
                <c:pt idx="741">
                  <c:v>66.416556999999997</c:v>
                </c:pt>
                <c:pt idx="742">
                  <c:v>65.836783999999994</c:v>
                </c:pt>
                <c:pt idx="743">
                  <c:v>65.075896999999998</c:v>
                </c:pt>
                <c:pt idx="744">
                  <c:v>64.612067999999994</c:v>
                </c:pt>
                <c:pt idx="745">
                  <c:v>65.534035000000003</c:v>
                </c:pt>
                <c:pt idx="746">
                  <c:v>65.555885000000004</c:v>
                </c:pt>
                <c:pt idx="747">
                  <c:v>65.067947000000004</c:v>
                </c:pt>
                <c:pt idx="748">
                  <c:v>65.097076000000001</c:v>
                </c:pt>
                <c:pt idx="749">
                  <c:v>63.633338999999999</c:v>
                </c:pt>
                <c:pt idx="750">
                  <c:v>64.164947999999995</c:v>
                </c:pt>
                <c:pt idx="751">
                  <c:v>64.252350000000007</c:v>
                </c:pt>
                <c:pt idx="752">
                  <c:v>66.320541000000006</c:v>
                </c:pt>
                <c:pt idx="753">
                  <c:v>66.524437000000006</c:v>
                </c:pt>
                <c:pt idx="754">
                  <c:v>67.696915000000004</c:v>
                </c:pt>
                <c:pt idx="755">
                  <c:v>67.529418999999905</c:v>
                </c:pt>
                <c:pt idx="756">
                  <c:v>66.553566000000004</c:v>
                </c:pt>
                <c:pt idx="757">
                  <c:v>67.587645999999907</c:v>
                </c:pt>
                <c:pt idx="758">
                  <c:v>67.769699000000003</c:v>
                </c:pt>
                <c:pt idx="759">
                  <c:v>67.747849000000002</c:v>
                </c:pt>
                <c:pt idx="760">
                  <c:v>67.966369999999998</c:v>
                </c:pt>
                <c:pt idx="761">
                  <c:v>67.289069999999995</c:v>
                </c:pt>
                <c:pt idx="762">
                  <c:v>67.012360000000001</c:v>
                </c:pt>
                <c:pt idx="763">
                  <c:v>66.021979999999999</c:v>
                </c:pt>
                <c:pt idx="764">
                  <c:v>64.995148</c:v>
                </c:pt>
                <c:pt idx="765">
                  <c:v>64.208641</c:v>
                </c:pt>
                <c:pt idx="766">
                  <c:v>64.601897999999906</c:v>
                </c:pt>
                <c:pt idx="767">
                  <c:v>62.905090000000001</c:v>
                </c:pt>
                <c:pt idx="768">
                  <c:v>62.045783999999998</c:v>
                </c:pt>
                <c:pt idx="769">
                  <c:v>62.504581000000002</c:v>
                </c:pt>
                <c:pt idx="770">
                  <c:v>62.977927999999999</c:v>
                </c:pt>
                <c:pt idx="771">
                  <c:v>61.485011999999998</c:v>
                </c:pt>
                <c:pt idx="772">
                  <c:v>62.672066000000001</c:v>
                </c:pt>
                <c:pt idx="773">
                  <c:v>62.795876</c:v>
                </c:pt>
                <c:pt idx="774">
                  <c:v>62.176864999999999</c:v>
                </c:pt>
                <c:pt idx="775">
                  <c:v>61.790894000000002</c:v>
                </c:pt>
                <c:pt idx="776">
                  <c:v>61.499606999999997</c:v>
                </c:pt>
                <c:pt idx="777">
                  <c:v>60.749535000000002</c:v>
                </c:pt>
                <c:pt idx="778">
                  <c:v>61.179198999999997</c:v>
                </c:pt>
                <c:pt idx="779">
                  <c:v>60.756813000000001</c:v>
                </c:pt>
                <c:pt idx="780">
                  <c:v>59.788249999999998</c:v>
                </c:pt>
                <c:pt idx="781">
                  <c:v>59.970340999999998</c:v>
                </c:pt>
                <c:pt idx="782">
                  <c:v>61.281139000000003</c:v>
                </c:pt>
                <c:pt idx="783">
                  <c:v>62.358932000000003</c:v>
                </c:pt>
                <c:pt idx="784">
                  <c:v>62.031196999999999</c:v>
                </c:pt>
                <c:pt idx="785">
                  <c:v>61.412239</c:v>
                </c:pt>
                <c:pt idx="786">
                  <c:v>62.031196999999999</c:v>
                </c:pt>
                <c:pt idx="787">
                  <c:v>61.026260000000001</c:v>
                </c:pt>
                <c:pt idx="788">
                  <c:v>61.514175000000002</c:v>
                </c:pt>
                <c:pt idx="789">
                  <c:v>60.618439000000002</c:v>
                </c:pt>
                <c:pt idx="790">
                  <c:v>61.419471999999999</c:v>
                </c:pt>
                <c:pt idx="791">
                  <c:v>61.827297000000002</c:v>
                </c:pt>
                <c:pt idx="792">
                  <c:v>61.237453000000002</c:v>
                </c:pt>
                <c:pt idx="793">
                  <c:v>60.261619999999901</c:v>
                </c:pt>
                <c:pt idx="794">
                  <c:v>60.771355</c:v>
                </c:pt>
                <c:pt idx="795">
                  <c:v>60.261619999999901</c:v>
                </c:pt>
                <c:pt idx="796">
                  <c:v>60.676684999999999</c:v>
                </c:pt>
                <c:pt idx="797">
                  <c:v>59.220210999999999</c:v>
                </c:pt>
                <c:pt idx="798">
                  <c:v>58.637627000000002</c:v>
                </c:pt>
                <c:pt idx="799">
                  <c:v>59.030853</c:v>
                </c:pt>
                <c:pt idx="800">
                  <c:v>61.069954000000003</c:v>
                </c:pt>
                <c:pt idx="801">
                  <c:v>61.266548</c:v>
                </c:pt>
                <c:pt idx="802">
                  <c:v>63.196407000000001</c:v>
                </c:pt>
                <c:pt idx="803">
                  <c:v>63.567771999999998</c:v>
                </c:pt>
                <c:pt idx="804">
                  <c:v>64.055701999999997</c:v>
                </c:pt>
                <c:pt idx="805">
                  <c:v>64.194084000000004</c:v>
                </c:pt>
                <c:pt idx="806">
                  <c:v>65.564261999999999</c:v>
                </c:pt>
                <c:pt idx="807">
                  <c:v>63.385402999999997</c:v>
                </c:pt>
                <c:pt idx="808">
                  <c:v>63.992289999999997</c:v>
                </c:pt>
                <c:pt idx="809">
                  <c:v>63.670563000000001</c:v>
                </c:pt>
                <c:pt idx="810">
                  <c:v>63.721760000000003</c:v>
                </c:pt>
                <c:pt idx="811">
                  <c:v>63.400032000000003</c:v>
                </c:pt>
                <c:pt idx="812">
                  <c:v>61.959601999999997</c:v>
                </c:pt>
                <c:pt idx="813">
                  <c:v>62.910144999999901</c:v>
                </c:pt>
                <c:pt idx="814">
                  <c:v>64.430999999999997</c:v>
                </c:pt>
                <c:pt idx="815">
                  <c:v>64.123870999999994</c:v>
                </c:pt>
                <c:pt idx="816">
                  <c:v>64.504088999999993</c:v>
                </c:pt>
                <c:pt idx="817">
                  <c:v>64.379790999999997</c:v>
                </c:pt>
                <c:pt idx="818">
                  <c:v>64.482169999999996</c:v>
                </c:pt>
                <c:pt idx="819">
                  <c:v>63.634010000000004</c:v>
                </c:pt>
                <c:pt idx="820">
                  <c:v>63.984966</c:v>
                </c:pt>
                <c:pt idx="821">
                  <c:v>63.721760000000003</c:v>
                </c:pt>
                <c:pt idx="822">
                  <c:v>65.037848999999994</c:v>
                </c:pt>
                <c:pt idx="823">
                  <c:v>65.644737000000006</c:v>
                </c:pt>
                <c:pt idx="824">
                  <c:v>64.526031000000003</c:v>
                </c:pt>
                <c:pt idx="825">
                  <c:v>65.483870999999994</c:v>
                </c:pt>
                <c:pt idx="826">
                  <c:v>65.549689999999998</c:v>
                </c:pt>
                <c:pt idx="827">
                  <c:v>66.785362000000006</c:v>
                </c:pt>
                <c:pt idx="828">
                  <c:v>67.399535999999998</c:v>
                </c:pt>
                <c:pt idx="829">
                  <c:v>66.799965</c:v>
                </c:pt>
                <c:pt idx="830">
                  <c:v>65.973747000000003</c:v>
                </c:pt>
                <c:pt idx="831">
                  <c:v>67.114349000000004</c:v>
                </c:pt>
                <c:pt idx="832">
                  <c:v>67.348334999999906</c:v>
                </c:pt>
                <c:pt idx="833">
                  <c:v>67.202126000000007</c:v>
                </c:pt>
                <c:pt idx="834">
                  <c:v>67.194823999999997</c:v>
                </c:pt>
                <c:pt idx="835">
                  <c:v>68.152656999999905</c:v>
                </c:pt>
                <c:pt idx="836">
                  <c:v>68.021049000000005</c:v>
                </c:pt>
                <c:pt idx="837">
                  <c:v>68.664467000000002</c:v>
                </c:pt>
                <c:pt idx="838">
                  <c:v>68.284240999999994</c:v>
                </c:pt>
                <c:pt idx="839">
                  <c:v>67.596947</c:v>
                </c:pt>
                <c:pt idx="840">
                  <c:v>68.532866999999996</c:v>
                </c:pt>
                <c:pt idx="841">
                  <c:v>69.373679999999993</c:v>
                </c:pt>
                <c:pt idx="842">
                  <c:v>69.249397000000002</c:v>
                </c:pt>
                <c:pt idx="843">
                  <c:v>69.103179999999995</c:v>
                </c:pt>
                <c:pt idx="844">
                  <c:v>69.541869999999903</c:v>
                </c:pt>
                <c:pt idx="845">
                  <c:v>69.366355999999996</c:v>
                </c:pt>
                <c:pt idx="846">
                  <c:v>67.743209999999905</c:v>
                </c:pt>
                <c:pt idx="847">
                  <c:v>67.604225</c:v>
                </c:pt>
                <c:pt idx="848">
                  <c:v>67.743209999999905</c:v>
                </c:pt>
                <c:pt idx="849">
                  <c:v>68.415878000000006</c:v>
                </c:pt>
                <c:pt idx="850">
                  <c:v>68.554787000000005</c:v>
                </c:pt>
                <c:pt idx="851">
                  <c:v>69.753913999999995</c:v>
                </c:pt>
                <c:pt idx="852">
                  <c:v>69.951340000000002</c:v>
                </c:pt>
                <c:pt idx="853">
                  <c:v>69.768517000000003</c:v>
                </c:pt>
                <c:pt idx="854">
                  <c:v>70.887253000000001</c:v>
                </c:pt>
                <c:pt idx="855">
                  <c:v>71.179687999999999</c:v>
                </c:pt>
                <c:pt idx="856">
                  <c:v>71.472153000000006</c:v>
                </c:pt>
                <c:pt idx="857">
                  <c:v>72.503135999999998</c:v>
                </c:pt>
                <c:pt idx="858">
                  <c:v>72.861403999999993</c:v>
                </c:pt>
                <c:pt idx="859">
                  <c:v>72.576270999999906</c:v>
                </c:pt>
                <c:pt idx="860">
                  <c:v>71.837783999999999</c:v>
                </c:pt>
                <c:pt idx="861">
                  <c:v>72.568908999999906</c:v>
                </c:pt>
                <c:pt idx="862">
                  <c:v>73.336654999999993</c:v>
                </c:pt>
                <c:pt idx="863">
                  <c:v>73.563338999999999</c:v>
                </c:pt>
                <c:pt idx="864">
                  <c:v>72.795601000000005</c:v>
                </c:pt>
                <c:pt idx="865">
                  <c:v>74.331092999999996</c:v>
                </c:pt>
                <c:pt idx="866">
                  <c:v>74.331092999999996</c:v>
                </c:pt>
                <c:pt idx="867">
                  <c:v>74.265243999999996</c:v>
                </c:pt>
                <c:pt idx="868">
                  <c:v>73.131927000000005</c:v>
                </c:pt>
                <c:pt idx="869">
                  <c:v>72.970511999999999</c:v>
                </c:pt>
                <c:pt idx="870">
                  <c:v>72.221985000000004</c:v>
                </c:pt>
                <c:pt idx="871">
                  <c:v>72.295379999999994</c:v>
                </c:pt>
                <c:pt idx="872">
                  <c:v>71.568893000000003</c:v>
                </c:pt>
                <c:pt idx="873">
                  <c:v>72.500846999999993</c:v>
                </c:pt>
                <c:pt idx="874">
                  <c:v>71.664337000000003</c:v>
                </c:pt>
                <c:pt idx="875">
                  <c:v>71.642333999999906</c:v>
                </c:pt>
                <c:pt idx="876">
                  <c:v>72.302718999999996</c:v>
                </c:pt>
                <c:pt idx="877">
                  <c:v>73.212654000000001</c:v>
                </c:pt>
                <c:pt idx="878">
                  <c:v>72.456847999999994</c:v>
                </c:pt>
                <c:pt idx="879">
                  <c:v>73.895088000000001</c:v>
                </c:pt>
                <c:pt idx="880">
                  <c:v>74.225326999999993</c:v>
                </c:pt>
                <c:pt idx="881">
                  <c:v>73.807036999999994</c:v>
                </c:pt>
                <c:pt idx="882">
                  <c:v>72.867751999999996</c:v>
                </c:pt>
                <c:pt idx="883">
                  <c:v>73.557541000000001</c:v>
                </c:pt>
                <c:pt idx="884">
                  <c:v>73.917136999999997</c:v>
                </c:pt>
                <c:pt idx="885">
                  <c:v>73.755668999999997</c:v>
                </c:pt>
                <c:pt idx="886">
                  <c:v>73.322731000000005</c:v>
                </c:pt>
                <c:pt idx="887">
                  <c:v>72.280700999999993</c:v>
                </c:pt>
                <c:pt idx="888">
                  <c:v>73.021872999999999</c:v>
                </c:pt>
                <c:pt idx="889">
                  <c:v>72.119263000000004</c:v>
                </c:pt>
                <c:pt idx="890">
                  <c:v>72.772391999999996</c:v>
                </c:pt>
                <c:pt idx="891">
                  <c:v>72.823700000000002</c:v>
                </c:pt>
                <c:pt idx="892">
                  <c:v>72.273375999999999</c:v>
                </c:pt>
                <c:pt idx="893">
                  <c:v>73.550201000000001</c:v>
                </c:pt>
                <c:pt idx="894">
                  <c:v>73.278708999999907</c:v>
                </c:pt>
                <c:pt idx="895">
                  <c:v>72.941131999999996</c:v>
                </c:pt>
                <c:pt idx="896">
                  <c:v>72.765022000000002</c:v>
                </c:pt>
                <c:pt idx="897">
                  <c:v>72.933777000000006</c:v>
                </c:pt>
                <c:pt idx="898">
                  <c:v>72.288055</c:v>
                </c:pt>
                <c:pt idx="899">
                  <c:v>72.288055</c:v>
                </c:pt>
                <c:pt idx="900">
                  <c:v>70.754386999999994</c:v>
                </c:pt>
                <c:pt idx="901">
                  <c:v>71.165313999999995</c:v>
                </c:pt>
                <c:pt idx="902">
                  <c:v>71.913787999999997</c:v>
                </c:pt>
                <c:pt idx="903">
                  <c:v>72.119263000000004</c:v>
                </c:pt>
                <c:pt idx="904">
                  <c:v>72.390784999999994</c:v>
                </c:pt>
                <c:pt idx="905">
                  <c:v>73.051231000000001</c:v>
                </c:pt>
                <c:pt idx="906">
                  <c:v>72.676963999999998</c:v>
                </c:pt>
                <c:pt idx="907">
                  <c:v>72.875121999999905</c:v>
                </c:pt>
                <c:pt idx="908">
                  <c:v>73.102576999999997</c:v>
                </c:pt>
                <c:pt idx="909">
                  <c:v>73.733665000000002</c:v>
                </c:pt>
                <c:pt idx="910">
                  <c:v>74.012519999999995</c:v>
                </c:pt>
                <c:pt idx="911">
                  <c:v>73.711669999999998</c:v>
                </c:pt>
                <c:pt idx="912">
                  <c:v>73.946465000000003</c:v>
                </c:pt>
                <c:pt idx="913">
                  <c:v>73.212654000000001</c:v>
                </c:pt>
                <c:pt idx="914">
                  <c:v>73.330085999999994</c:v>
                </c:pt>
                <c:pt idx="915">
                  <c:v>73.462142999999998</c:v>
                </c:pt>
                <c:pt idx="916">
                  <c:v>73.484183999999999</c:v>
                </c:pt>
                <c:pt idx="917">
                  <c:v>73.939139999999995</c:v>
                </c:pt>
                <c:pt idx="918">
                  <c:v>74.438147999999998</c:v>
                </c:pt>
                <c:pt idx="919">
                  <c:v>75.436126999999999</c:v>
                </c:pt>
                <c:pt idx="920">
                  <c:v>75.847045999999906</c:v>
                </c:pt>
                <c:pt idx="921">
                  <c:v>75.883751000000004</c:v>
                </c:pt>
                <c:pt idx="922">
                  <c:v>75.458159999999907</c:v>
                </c:pt>
                <c:pt idx="923">
                  <c:v>76.081885999999997</c:v>
                </c:pt>
                <c:pt idx="924">
                  <c:v>75.582909000000001</c:v>
                </c:pt>
                <c:pt idx="925">
                  <c:v>74.819702000000007</c:v>
                </c:pt>
                <c:pt idx="926">
                  <c:v>75.039870999999906</c:v>
                </c:pt>
                <c:pt idx="927">
                  <c:v>75.179291000000006</c:v>
                </c:pt>
                <c:pt idx="928">
                  <c:v>74.915107999999904</c:v>
                </c:pt>
                <c:pt idx="929">
                  <c:v>76.008483999999996</c:v>
                </c:pt>
                <c:pt idx="930">
                  <c:v>75.861731999999904</c:v>
                </c:pt>
                <c:pt idx="931">
                  <c:v>76.756980999999996</c:v>
                </c:pt>
                <c:pt idx="932">
                  <c:v>76.366569999999996</c:v>
                </c:pt>
                <c:pt idx="933">
                  <c:v>75.541533999999999</c:v>
                </c:pt>
                <c:pt idx="934">
                  <c:v>75.828818999999996</c:v>
                </c:pt>
                <c:pt idx="935">
                  <c:v>74.480804000000006</c:v>
                </c:pt>
                <c:pt idx="936">
                  <c:v>73.869384999999994</c:v>
                </c:pt>
                <c:pt idx="937">
                  <c:v>73.626319999999893</c:v>
                </c:pt>
                <c:pt idx="938">
                  <c:v>74.348190000000002</c:v>
                </c:pt>
                <c:pt idx="939">
                  <c:v>73.626319999999893</c:v>
                </c:pt>
                <c:pt idx="940">
                  <c:v>75.195312999999999</c:v>
                </c:pt>
                <c:pt idx="941">
                  <c:v>75.467865000000003</c:v>
                </c:pt>
                <c:pt idx="942">
                  <c:v>76.160315999999995</c:v>
                </c:pt>
                <c:pt idx="943">
                  <c:v>76.506516000000005</c:v>
                </c:pt>
                <c:pt idx="944">
                  <c:v>76.801208000000003</c:v>
                </c:pt>
                <c:pt idx="945">
                  <c:v>76.609634</c:v>
                </c:pt>
                <c:pt idx="946">
                  <c:v>76.815926000000005</c:v>
                </c:pt>
                <c:pt idx="947">
                  <c:v>77.029526000000004</c:v>
                </c:pt>
                <c:pt idx="948">
                  <c:v>77.272651999999994</c:v>
                </c:pt>
                <c:pt idx="949">
                  <c:v>77.545165999999995</c:v>
                </c:pt>
                <c:pt idx="950">
                  <c:v>77.338913000000005</c:v>
                </c:pt>
                <c:pt idx="951">
                  <c:v>77.648285000000001</c:v>
                </c:pt>
                <c:pt idx="952">
                  <c:v>76.801208000000003</c:v>
                </c:pt>
                <c:pt idx="953">
                  <c:v>77.375777999999997</c:v>
                </c:pt>
                <c:pt idx="954">
                  <c:v>77.243140999999994</c:v>
                </c:pt>
                <c:pt idx="955">
                  <c:v>76.270836000000003</c:v>
                </c:pt>
                <c:pt idx="956">
                  <c:v>76.130836000000002</c:v>
                </c:pt>
                <c:pt idx="957">
                  <c:v>76.300262000000004</c:v>
                </c:pt>
                <c:pt idx="958">
                  <c:v>76.337090000000003</c:v>
                </c:pt>
                <c:pt idx="959">
                  <c:v>77.375777999999997</c:v>
                </c:pt>
                <c:pt idx="960">
                  <c:v>77.478888999999995</c:v>
                </c:pt>
                <c:pt idx="961">
                  <c:v>77.640923000000001</c:v>
                </c:pt>
                <c:pt idx="962">
                  <c:v>77.567245</c:v>
                </c:pt>
                <c:pt idx="963">
                  <c:v>78.075553999999997</c:v>
                </c:pt>
                <c:pt idx="964">
                  <c:v>77.906113000000005</c:v>
                </c:pt>
                <c:pt idx="965">
                  <c:v>77.965087999999994</c:v>
                </c:pt>
                <c:pt idx="966">
                  <c:v>78.377578999999997</c:v>
                </c:pt>
                <c:pt idx="967">
                  <c:v>77.795631</c:v>
                </c:pt>
                <c:pt idx="968">
                  <c:v>77.478888999999995</c:v>
                </c:pt>
                <c:pt idx="969">
                  <c:v>77.456787000000006</c:v>
                </c:pt>
                <c:pt idx="970">
                  <c:v>78.326003999999998</c:v>
                </c:pt>
                <c:pt idx="971">
                  <c:v>78.348106000000001</c:v>
                </c:pt>
                <c:pt idx="972">
                  <c:v>77.685142999999997</c:v>
                </c:pt>
                <c:pt idx="973">
                  <c:v>77.294730999999999</c:v>
                </c:pt>
                <c:pt idx="974">
                  <c:v>76.491782999999998</c:v>
                </c:pt>
                <c:pt idx="975">
                  <c:v>77.140038000000004</c:v>
                </c:pt>
                <c:pt idx="976">
                  <c:v>76.447577999999993</c:v>
                </c:pt>
                <c:pt idx="977">
                  <c:v>76.764328000000006</c:v>
                </c:pt>
                <c:pt idx="978">
                  <c:v>77.780884</c:v>
                </c:pt>
                <c:pt idx="979">
                  <c:v>78.075553999999997</c:v>
                </c:pt>
                <c:pt idx="980">
                  <c:v>78.355468999999999</c:v>
                </c:pt>
                <c:pt idx="981">
                  <c:v>78.414397999999906</c:v>
                </c:pt>
                <c:pt idx="982">
                  <c:v>79.261505</c:v>
                </c:pt>
                <c:pt idx="983">
                  <c:v>79.062644999999904</c:v>
                </c:pt>
                <c:pt idx="984">
                  <c:v>78.937431000000004</c:v>
                </c:pt>
                <c:pt idx="985">
                  <c:v>79.261505</c:v>
                </c:pt>
                <c:pt idx="986">
                  <c:v>78.709044999999904</c:v>
                </c:pt>
                <c:pt idx="987">
                  <c:v>79.239409999999907</c:v>
                </c:pt>
                <c:pt idx="988">
                  <c:v>78.628028999999998</c:v>
                </c:pt>
                <c:pt idx="989">
                  <c:v>78.620688999999999</c:v>
                </c:pt>
                <c:pt idx="990">
                  <c:v>79.504615999999999</c:v>
                </c:pt>
                <c:pt idx="991">
                  <c:v>79.659301999999997</c:v>
                </c:pt>
                <c:pt idx="992">
                  <c:v>79.261505</c:v>
                </c:pt>
                <c:pt idx="993">
                  <c:v>79.674064999999999</c:v>
                </c:pt>
                <c:pt idx="994">
                  <c:v>79.924499999999995</c:v>
                </c:pt>
                <c:pt idx="995">
                  <c:v>80.823181000000005</c:v>
                </c:pt>
                <c:pt idx="996">
                  <c:v>80.598190000000002</c:v>
                </c:pt>
                <c:pt idx="997">
                  <c:v>81.160690000000002</c:v>
                </c:pt>
                <c:pt idx="998">
                  <c:v>81.212447999999995</c:v>
                </c:pt>
                <c:pt idx="999">
                  <c:v>81.131095999999999</c:v>
                </c:pt>
                <c:pt idx="1000">
                  <c:v>81.190299999999993</c:v>
                </c:pt>
                <c:pt idx="1001">
                  <c:v>82.270850999999993</c:v>
                </c:pt>
                <c:pt idx="1002">
                  <c:v>82.285651999999999</c:v>
                </c:pt>
                <c:pt idx="1003">
                  <c:v>82.359650000000002</c:v>
                </c:pt>
                <c:pt idx="1004">
                  <c:v>82.322631999999999</c:v>
                </c:pt>
                <c:pt idx="1005">
                  <c:v>83.218207999999905</c:v>
                </c:pt>
                <c:pt idx="1006">
                  <c:v>83.299591000000007</c:v>
                </c:pt>
                <c:pt idx="1007">
                  <c:v>83.580817999999994</c:v>
                </c:pt>
                <c:pt idx="1008">
                  <c:v>83.913887000000003</c:v>
                </c:pt>
                <c:pt idx="1009">
                  <c:v>83.181174999999996</c:v>
                </c:pt>
                <c:pt idx="1010">
                  <c:v>83.795493999999906</c:v>
                </c:pt>
                <c:pt idx="1011">
                  <c:v>83.306984</c:v>
                </c:pt>
                <c:pt idx="1012">
                  <c:v>84.002701000000002</c:v>
                </c:pt>
                <c:pt idx="1013">
                  <c:v>84.209946000000002</c:v>
                </c:pt>
                <c:pt idx="1014">
                  <c:v>84.543006999999903</c:v>
                </c:pt>
                <c:pt idx="1015">
                  <c:v>84.520759999999996</c:v>
                </c:pt>
                <c:pt idx="1016">
                  <c:v>85.186890000000005</c:v>
                </c:pt>
                <c:pt idx="1017">
                  <c:v>84.964843999999999</c:v>
                </c:pt>
                <c:pt idx="1018">
                  <c:v>84.691031999999893</c:v>
                </c:pt>
                <c:pt idx="1019">
                  <c:v>85.756766999999996</c:v>
                </c:pt>
                <c:pt idx="1020">
                  <c:v>84.876044999999905</c:v>
                </c:pt>
                <c:pt idx="1021">
                  <c:v>83.906502000000003</c:v>
                </c:pt>
                <c:pt idx="1022">
                  <c:v>83.987922999999995</c:v>
                </c:pt>
                <c:pt idx="1023">
                  <c:v>83.987922999999995</c:v>
                </c:pt>
                <c:pt idx="1024">
                  <c:v>84.350562999999994</c:v>
                </c:pt>
                <c:pt idx="1025">
                  <c:v>84.209946000000002</c:v>
                </c:pt>
                <c:pt idx="1026">
                  <c:v>83.521659999999997</c:v>
                </c:pt>
                <c:pt idx="1027">
                  <c:v>83.765861999999998</c:v>
                </c:pt>
                <c:pt idx="1028">
                  <c:v>84.705810999999997</c:v>
                </c:pt>
                <c:pt idx="1029">
                  <c:v>84.728003999999999</c:v>
                </c:pt>
                <c:pt idx="1030">
                  <c:v>85.001853999999994</c:v>
                </c:pt>
                <c:pt idx="1031">
                  <c:v>85.904777999999993</c:v>
                </c:pt>
                <c:pt idx="1032">
                  <c:v>85.593947999999997</c:v>
                </c:pt>
                <c:pt idx="1033">
                  <c:v>85.209098999999995</c:v>
                </c:pt>
                <c:pt idx="1034">
                  <c:v>85.978782999999893</c:v>
                </c:pt>
                <c:pt idx="1035">
                  <c:v>85.601326</c:v>
                </c:pt>
                <c:pt idx="1036">
                  <c:v>85.283103999999994</c:v>
                </c:pt>
                <c:pt idx="1037">
                  <c:v>85.024070999999907</c:v>
                </c:pt>
                <c:pt idx="1038">
                  <c:v>84.809417999999994</c:v>
                </c:pt>
                <c:pt idx="1039">
                  <c:v>84.661422999999999</c:v>
                </c:pt>
                <c:pt idx="1040">
                  <c:v>85.016655</c:v>
                </c:pt>
                <c:pt idx="1041">
                  <c:v>85.068458999999905</c:v>
                </c:pt>
                <c:pt idx="1042">
                  <c:v>85.127669999999995</c:v>
                </c:pt>
                <c:pt idx="1043">
                  <c:v>85.971405000000004</c:v>
                </c:pt>
                <c:pt idx="1044">
                  <c:v>85.468140000000005</c:v>
                </c:pt>
                <c:pt idx="1045">
                  <c:v>85.623542999999998</c:v>
                </c:pt>
                <c:pt idx="1046">
                  <c:v>85.845596</c:v>
                </c:pt>
                <c:pt idx="1047">
                  <c:v>86.134247000000002</c:v>
                </c:pt>
                <c:pt idx="1048">
                  <c:v>85.083243999999993</c:v>
                </c:pt>
                <c:pt idx="1049">
                  <c:v>84.742867000000004</c:v>
                </c:pt>
                <c:pt idx="1050">
                  <c:v>83.321776999999997</c:v>
                </c:pt>
                <c:pt idx="1051">
                  <c:v>82.241248999999996</c:v>
                </c:pt>
                <c:pt idx="1052">
                  <c:v>83.321776999999997</c:v>
                </c:pt>
                <c:pt idx="1053">
                  <c:v>82.300453000000005</c:v>
                </c:pt>
                <c:pt idx="1054">
                  <c:v>82.737128999999996</c:v>
                </c:pt>
                <c:pt idx="1055">
                  <c:v>83.662254000000004</c:v>
                </c:pt>
                <c:pt idx="1056">
                  <c:v>83.684448000000003</c:v>
                </c:pt>
                <c:pt idx="1057">
                  <c:v>82.484969999999905</c:v>
                </c:pt>
                <c:pt idx="1058">
                  <c:v>81.437781999999999</c:v>
                </c:pt>
                <c:pt idx="1059">
                  <c:v>81.296622999999997</c:v>
                </c:pt>
                <c:pt idx="1060">
                  <c:v>81.363532999999904</c:v>
                </c:pt>
                <c:pt idx="1061">
                  <c:v>82.440444999999997</c:v>
                </c:pt>
                <c:pt idx="1062">
                  <c:v>82.462722999999997</c:v>
                </c:pt>
                <c:pt idx="1063">
                  <c:v>83.621291999999997</c:v>
                </c:pt>
                <c:pt idx="1064">
                  <c:v>83.903556999999907</c:v>
                </c:pt>
                <c:pt idx="1065">
                  <c:v>84.000121999999905</c:v>
                </c:pt>
                <c:pt idx="1066">
                  <c:v>84.505156999999997</c:v>
                </c:pt>
                <c:pt idx="1067">
                  <c:v>85.143883000000002</c:v>
                </c:pt>
                <c:pt idx="1068">
                  <c:v>85.611762999999996</c:v>
                </c:pt>
                <c:pt idx="1069">
                  <c:v>85.337029000000001</c:v>
                </c:pt>
                <c:pt idx="1070">
                  <c:v>85.136459000000002</c:v>
                </c:pt>
                <c:pt idx="1071">
                  <c:v>84.943352000000004</c:v>
                </c:pt>
                <c:pt idx="1072">
                  <c:v>85.277573000000004</c:v>
                </c:pt>
                <c:pt idx="1073">
                  <c:v>84.081824999999995</c:v>
                </c:pt>
                <c:pt idx="1074">
                  <c:v>84.215500000000006</c:v>
                </c:pt>
                <c:pt idx="1075">
                  <c:v>83.896111000000005</c:v>
                </c:pt>
                <c:pt idx="1076">
                  <c:v>84.542259000000001</c:v>
                </c:pt>
                <c:pt idx="1077">
                  <c:v>84.542259000000001</c:v>
                </c:pt>
                <c:pt idx="1078">
                  <c:v>83.123711</c:v>
                </c:pt>
                <c:pt idx="1079">
                  <c:v>83.680717000000001</c:v>
                </c:pt>
                <c:pt idx="1080">
                  <c:v>84.854202000000001</c:v>
                </c:pt>
                <c:pt idx="1081">
                  <c:v>84.935943999999907</c:v>
                </c:pt>
                <c:pt idx="1082">
                  <c:v>84.817100999999994</c:v>
                </c:pt>
                <c:pt idx="1083">
                  <c:v>84.891373000000002</c:v>
                </c:pt>
                <c:pt idx="1084">
                  <c:v>83.792144999999906</c:v>
                </c:pt>
                <c:pt idx="1085">
                  <c:v>83.056884999999994</c:v>
                </c:pt>
                <c:pt idx="1086">
                  <c:v>82.410713000000001</c:v>
                </c:pt>
                <c:pt idx="1087">
                  <c:v>83.294547999999907</c:v>
                </c:pt>
                <c:pt idx="1088">
                  <c:v>83.227692000000005</c:v>
                </c:pt>
                <c:pt idx="1089">
                  <c:v>83.762443999999903</c:v>
                </c:pt>
                <c:pt idx="1090">
                  <c:v>83.042052999999996</c:v>
                </c:pt>
                <c:pt idx="1091">
                  <c:v>81.668006999999903</c:v>
                </c:pt>
                <c:pt idx="1092">
                  <c:v>80.828743000000003</c:v>
                </c:pt>
                <c:pt idx="1093">
                  <c:v>81.512031999999905</c:v>
                </c:pt>
                <c:pt idx="1094">
                  <c:v>82.031936999999999</c:v>
                </c:pt>
                <c:pt idx="1095">
                  <c:v>81.690276999999995</c:v>
                </c:pt>
                <c:pt idx="1096">
                  <c:v>81.727447999999995</c:v>
                </c:pt>
                <c:pt idx="1097">
                  <c:v>81.029274000000001</c:v>
                </c:pt>
                <c:pt idx="1098">
                  <c:v>81.437781999999999</c:v>
                </c:pt>
                <c:pt idx="1099">
                  <c:v>81.155547999999996</c:v>
                </c:pt>
                <c:pt idx="1100">
                  <c:v>81.415503999999999</c:v>
                </c:pt>
                <c:pt idx="1101">
                  <c:v>81.556579999999997</c:v>
                </c:pt>
                <c:pt idx="1102">
                  <c:v>81.898246999999998</c:v>
                </c:pt>
                <c:pt idx="1103">
                  <c:v>83.071715999999995</c:v>
                </c:pt>
                <c:pt idx="1104">
                  <c:v>83.361389000000003</c:v>
                </c:pt>
                <c:pt idx="1105">
                  <c:v>83.829300000000003</c:v>
                </c:pt>
                <c:pt idx="1106">
                  <c:v>83.821877000000001</c:v>
                </c:pt>
                <c:pt idx="1107">
                  <c:v>83.710464000000002</c:v>
                </c:pt>
                <c:pt idx="1108">
                  <c:v>84.022391999999996</c:v>
                </c:pt>
                <c:pt idx="1109">
                  <c:v>83.249946999999906</c:v>
                </c:pt>
                <c:pt idx="1110">
                  <c:v>83.910988000000003</c:v>
                </c:pt>
                <c:pt idx="1111">
                  <c:v>85.188453999999993</c:v>
                </c:pt>
                <c:pt idx="1112">
                  <c:v>85.307288999999997</c:v>
                </c:pt>
                <c:pt idx="1113">
                  <c:v>84.512566000000007</c:v>
                </c:pt>
                <c:pt idx="1114">
                  <c:v>84.928473999999994</c:v>
                </c:pt>
                <c:pt idx="1115">
                  <c:v>84.089232999999993</c:v>
                </c:pt>
                <c:pt idx="1116">
                  <c:v>84.683410999999893</c:v>
                </c:pt>
                <c:pt idx="1117">
                  <c:v>84.668548999999999</c:v>
                </c:pt>
                <c:pt idx="1118">
                  <c:v>84.542259000000001</c:v>
                </c:pt>
                <c:pt idx="1119">
                  <c:v>84.701804999999993</c:v>
                </c:pt>
                <c:pt idx="1120">
                  <c:v>84.381279000000006</c:v>
                </c:pt>
                <c:pt idx="1121">
                  <c:v>84.806174999999996</c:v>
                </c:pt>
                <c:pt idx="1122">
                  <c:v>85.536666999999994</c:v>
                </c:pt>
                <c:pt idx="1123">
                  <c:v>85.268341000000007</c:v>
                </c:pt>
                <c:pt idx="1124">
                  <c:v>84.858315000000005</c:v>
                </c:pt>
                <c:pt idx="1125">
                  <c:v>84.567627000000002</c:v>
                </c:pt>
                <c:pt idx="1126">
                  <c:v>84.917998999999995</c:v>
                </c:pt>
                <c:pt idx="1127">
                  <c:v>85.372695999999905</c:v>
                </c:pt>
                <c:pt idx="1128">
                  <c:v>84.187446999999906</c:v>
                </c:pt>
                <c:pt idx="1129">
                  <c:v>84.142723000000004</c:v>
                </c:pt>
                <c:pt idx="1130">
                  <c:v>83.404808000000003</c:v>
                </c:pt>
                <c:pt idx="1131">
                  <c:v>83.650802999999996</c:v>
                </c:pt>
                <c:pt idx="1132">
                  <c:v>83.069327999999999</c:v>
                </c:pt>
                <c:pt idx="1133">
                  <c:v>83.285522</c:v>
                </c:pt>
                <c:pt idx="1134">
                  <c:v>83.322777000000002</c:v>
                </c:pt>
                <c:pt idx="1135">
                  <c:v>83.382407999999998</c:v>
                </c:pt>
                <c:pt idx="1136">
                  <c:v>83.128982999999906</c:v>
                </c:pt>
                <c:pt idx="1137">
                  <c:v>82.592262000000005</c:v>
                </c:pt>
                <c:pt idx="1138">
                  <c:v>82.525192000000004</c:v>
                </c:pt>
                <c:pt idx="1139">
                  <c:v>82.174858</c:v>
                </c:pt>
                <c:pt idx="1140">
                  <c:v>83.218422000000004</c:v>
                </c:pt>
                <c:pt idx="1141">
                  <c:v>81.682861000000003</c:v>
                </c:pt>
                <c:pt idx="1142">
                  <c:v>81.906479000000004</c:v>
                </c:pt>
                <c:pt idx="1143">
                  <c:v>81.220694999999907</c:v>
                </c:pt>
                <c:pt idx="1144">
                  <c:v>81.064148000000003</c:v>
                </c:pt>
                <c:pt idx="1145">
                  <c:v>81.824485999999993</c:v>
                </c:pt>
                <c:pt idx="1146">
                  <c:v>82.070510999999996</c:v>
                </c:pt>
                <c:pt idx="1147">
                  <c:v>82.420806999999996</c:v>
                </c:pt>
                <c:pt idx="1148">
                  <c:v>82.622069999999994</c:v>
                </c:pt>
                <c:pt idx="1149">
                  <c:v>82.793541000000005</c:v>
                </c:pt>
                <c:pt idx="1150">
                  <c:v>82.152466000000004</c:v>
                </c:pt>
                <c:pt idx="1151">
                  <c:v>82.145034999999993</c:v>
                </c:pt>
                <c:pt idx="1152">
                  <c:v>80.803268000000003</c:v>
                </c:pt>
                <c:pt idx="1153">
                  <c:v>79.647857999999999</c:v>
                </c:pt>
                <c:pt idx="1154">
                  <c:v>79.759665999999996</c:v>
                </c:pt>
                <c:pt idx="1155">
                  <c:v>80.788360999999995</c:v>
                </c:pt>
                <c:pt idx="1156">
                  <c:v>80.624367000000007</c:v>
                </c:pt>
                <c:pt idx="1157">
                  <c:v>79.744759000000002</c:v>
                </c:pt>
                <c:pt idx="1158">
                  <c:v>79.901313999999999</c:v>
                </c:pt>
                <c:pt idx="1159">
                  <c:v>80.728721999999905</c:v>
                </c:pt>
                <c:pt idx="1160">
                  <c:v>81.183433999999906</c:v>
                </c:pt>
                <c:pt idx="1161">
                  <c:v>82.018332999999998</c:v>
                </c:pt>
                <c:pt idx="1162">
                  <c:v>81.779777999999993</c:v>
                </c:pt>
                <c:pt idx="1163">
                  <c:v>82.353752</c:v>
                </c:pt>
                <c:pt idx="1164">
                  <c:v>82.145034999999993</c:v>
                </c:pt>
                <c:pt idx="1165">
                  <c:v>82.256821000000002</c:v>
                </c:pt>
                <c:pt idx="1166">
                  <c:v>82.815910000000002</c:v>
                </c:pt>
                <c:pt idx="1167">
                  <c:v>82.815910000000002</c:v>
                </c:pt>
                <c:pt idx="1168">
                  <c:v>83.076774999999998</c:v>
                </c:pt>
                <c:pt idx="1169">
                  <c:v>82.391013999999998</c:v>
                </c:pt>
                <c:pt idx="1170">
                  <c:v>82.823334000000003</c:v>
                </c:pt>
                <c:pt idx="1171">
                  <c:v>82.979881000000006</c:v>
                </c:pt>
                <c:pt idx="1172">
                  <c:v>83.919120999999905</c:v>
                </c:pt>
                <c:pt idx="1173">
                  <c:v>83.576210000000003</c:v>
                </c:pt>
                <c:pt idx="1174">
                  <c:v>84.127831</c:v>
                </c:pt>
                <c:pt idx="1175">
                  <c:v>83.919120999999905</c:v>
                </c:pt>
                <c:pt idx="1176">
                  <c:v>83.844566</c:v>
                </c:pt>
                <c:pt idx="1177">
                  <c:v>84.276923999999994</c:v>
                </c:pt>
                <c:pt idx="1178">
                  <c:v>84.552734000000001</c:v>
                </c:pt>
                <c:pt idx="1179">
                  <c:v>84.724152000000004</c:v>
                </c:pt>
                <c:pt idx="1180">
                  <c:v>84.083115000000006</c:v>
                </c:pt>
                <c:pt idx="1181">
                  <c:v>84.336547999999993</c:v>
                </c:pt>
                <c:pt idx="1182">
                  <c:v>84.695098999999999</c:v>
                </c:pt>
                <c:pt idx="1183">
                  <c:v>84.186095999999907</c:v>
                </c:pt>
                <c:pt idx="1184">
                  <c:v>84.552848999999995</c:v>
                </c:pt>
                <c:pt idx="1185">
                  <c:v>83.497458999999907</c:v>
                </c:pt>
                <c:pt idx="1186">
                  <c:v>83.048316999999997</c:v>
                </c:pt>
                <c:pt idx="1187">
                  <c:v>83.430092000000002</c:v>
                </c:pt>
                <c:pt idx="1188">
                  <c:v>82.898651000000001</c:v>
                </c:pt>
                <c:pt idx="1189">
                  <c:v>83.295349000000002</c:v>
                </c:pt>
                <c:pt idx="1190">
                  <c:v>83.714530999999994</c:v>
                </c:pt>
                <c:pt idx="1191">
                  <c:v>83.654662999999999</c:v>
                </c:pt>
                <c:pt idx="1192">
                  <c:v>85.069366000000002</c:v>
                </c:pt>
                <c:pt idx="1193">
                  <c:v>85.211547999999993</c:v>
                </c:pt>
                <c:pt idx="1194">
                  <c:v>85.256500000000003</c:v>
                </c:pt>
                <c:pt idx="1195">
                  <c:v>85.840339999999998</c:v>
                </c:pt>
                <c:pt idx="1196">
                  <c:v>84.919646999999998</c:v>
                </c:pt>
                <c:pt idx="1197">
                  <c:v>84.216042000000002</c:v>
                </c:pt>
                <c:pt idx="1198">
                  <c:v>84.560364000000007</c:v>
                </c:pt>
                <c:pt idx="1199">
                  <c:v>84.231009999999998</c:v>
                </c:pt>
                <c:pt idx="1200">
                  <c:v>83.489982999999995</c:v>
                </c:pt>
                <c:pt idx="1201">
                  <c:v>82.816299000000001</c:v>
                </c:pt>
                <c:pt idx="1202">
                  <c:v>83.280411000000001</c:v>
                </c:pt>
                <c:pt idx="1203">
                  <c:v>83.594771999999907</c:v>
                </c:pt>
                <c:pt idx="1204">
                  <c:v>82.891150999999994</c:v>
                </c:pt>
                <c:pt idx="1205">
                  <c:v>82.726493999999903</c:v>
                </c:pt>
                <c:pt idx="1206">
                  <c:v>83.265433999999999</c:v>
                </c:pt>
                <c:pt idx="1207">
                  <c:v>82.329773000000003</c:v>
                </c:pt>
                <c:pt idx="1208">
                  <c:v>82.232474999999994</c:v>
                </c:pt>
                <c:pt idx="1209">
                  <c:v>83.489982999999995</c:v>
                </c:pt>
                <c:pt idx="1210">
                  <c:v>84.492965999999996</c:v>
                </c:pt>
                <c:pt idx="1211">
                  <c:v>84.747512999999998</c:v>
                </c:pt>
                <c:pt idx="1212">
                  <c:v>84.732529</c:v>
                </c:pt>
                <c:pt idx="1213">
                  <c:v>84.964568999999997</c:v>
                </c:pt>
                <c:pt idx="1214">
                  <c:v>84.994513999999995</c:v>
                </c:pt>
                <c:pt idx="1215">
                  <c:v>86.064887999999996</c:v>
                </c:pt>
                <c:pt idx="1216">
                  <c:v>87.240027999999995</c:v>
                </c:pt>
                <c:pt idx="1217">
                  <c:v>87.786475999999993</c:v>
                </c:pt>
                <c:pt idx="1218">
                  <c:v>87.659255999999999</c:v>
                </c:pt>
                <c:pt idx="1219">
                  <c:v>87.487067999999994</c:v>
                </c:pt>
                <c:pt idx="1220">
                  <c:v>87.554473999999999</c:v>
                </c:pt>
                <c:pt idx="1221">
                  <c:v>88.220641999999998</c:v>
                </c:pt>
                <c:pt idx="1222">
                  <c:v>88.916747999999998</c:v>
                </c:pt>
                <c:pt idx="1223">
                  <c:v>89.135222999999996</c:v>
                </c:pt>
                <c:pt idx="1224">
                  <c:v>88.497093000000007</c:v>
                </c:pt>
                <c:pt idx="1225">
                  <c:v>89.022621000000001</c:v>
                </c:pt>
                <c:pt idx="1226">
                  <c:v>89.142700000000005</c:v>
                </c:pt>
                <c:pt idx="1227">
                  <c:v>88.151732999999993</c:v>
                </c:pt>
                <c:pt idx="1228">
                  <c:v>88.572165999999996</c:v>
                </c:pt>
                <c:pt idx="1229">
                  <c:v>88.707313999999997</c:v>
                </c:pt>
                <c:pt idx="1230">
                  <c:v>88.917488000000006</c:v>
                </c:pt>
                <c:pt idx="1231">
                  <c:v>88.849936999999997</c:v>
                </c:pt>
                <c:pt idx="1232">
                  <c:v>88.444526999999994</c:v>
                </c:pt>
                <c:pt idx="1233">
                  <c:v>88.504607999999905</c:v>
                </c:pt>
                <c:pt idx="1234">
                  <c:v>89.510543999999996</c:v>
                </c:pt>
                <c:pt idx="1235">
                  <c:v>89.585662999999997</c:v>
                </c:pt>
                <c:pt idx="1236">
                  <c:v>89.525611999999995</c:v>
                </c:pt>
                <c:pt idx="1237">
                  <c:v>89.495566999999994</c:v>
                </c:pt>
                <c:pt idx="1238">
                  <c:v>88.662239</c:v>
                </c:pt>
                <c:pt idx="1239">
                  <c:v>89.180274999999995</c:v>
                </c:pt>
                <c:pt idx="1240">
                  <c:v>89.495566999999994</c:v>
                </c:pt>
                <c:pt idx="1241">
                  <c:v>89.585662999999997</c:v>
                </c:pt>
                <c:pt idx="1242">
                  <c:v>90.366425000000007</c:v>
                </c:pt>
                <c:pt idx="1243">
                  <c:v>90.681731999999997</c:v>
                </c:pt>
                <c:pt idx="1244">
                  <c:v>90.749313000000001</c:v>
                </c:pt>
                <c:pt idx="1245">
                  <c:v>90.696770000000001</c:v>
                </c:pt>
                <c:pt idx="1246">
                  <c:v>90.091819999999998</c:v>
                </c:pt>
                <c:pt idx="1247">
                  <c:v>90.114448999999993</c:v>
                </c:pt>
                <c:pt idx="1248">
                  <c:v>90.808387999999994</c:v>
                </c:pt>
                <c:pt idx="1249">
                  <c:v>91.027122000000006</c:v>
                </c:pt>
                <c:pt idx="1250">
                  <c:v>91.095023999999995</c:v>
                </c:pt>
                <c:pt idx="1251">
                  <c:v>90.906418000000002</c:v>
                </c:pt>
                <c:pt idx="1252">
                  <c:v>91.404266000000007</c:v>
                </c:pt>
                <c:pt idx="1253">
                  <c:v>91.540024000000003</c:v>
                </c:pt>
                <c:pt idx="1254">
                  <c:v>91.366569999999996</c:v>
                </c:pt>
                <c:pt idx="1255">
                  <c:v>91.170424999999994</c:v>
                </c:pt>
                <c:pt idx="1256">
                  <c:v>90.740493999999998</c:v>
                </c:pt>
                <c:pt idx="1257">
                  <c:v>89.631691000000004</c:v>
                </c:pt>
                <c:pt idx="1258">
                  <c:v>89.013191000000006</c:v>
                </c:pt>
                <c:pt idx="1259">
                  <c:v>89.465758999999906</c:v>
                </c:pt>
                <c:pt idx="1260">
                  <c:v>89.337531999999996</c:v>
                </c:pt>
                <c:pt idx="1261">
                  <c:v>89.759940999999998</c:v>
                </c:pt>
                <c:pt idx="1262">
                  <c:v>89.141396</c:v>
                </c:pt>
                <c:pt idx="1263">
                  <c:v>89.435585000000003</c:v>
                </c:pt>
                <c:pt idx="1264">
                  <c:v>88.719040000000007</c:v>
                </c:pt>
                <c:pt idx="1265">
                  <c:v>89.186667999999997</c:v>
                </c:pt>
                <c:pt idx="1266">
                  <c:v>90.114448999999993</c:v>
                </c:pt>
                <c:pt idx="1267">
                  <c:v>89.171593000000001</c:v>
                </c:pt>
                <c:pt idx="1268">
                  <c:v>88.628501999999997</c:v>
                </c:pt>
                <c:pt idx="1269">
                  <c:v>88.085396000000003</c:v>
                </c:pt>
                <c:pt idx="1270">
                  <c:v>87.911902999999995</c:v>
                </c:pt>
                <c:pt idx="1271">
                  <c:v>88.160820000000001</c:v>
                </c:pt>
                <c:pt idx="1272">
                  <c:v>88.424835000000002</c:v>
                </c:pt>
                <c:pt idx="1273">
                  <c:v>88.575683999999995</c:v>
                </c:pt>
                <c:pt idx="1274">
                  <c:v>88.575683999999995</c:v>
                </c:pt>
                <c:pt idx="1275">
                  <c:v>89.126328000000001</c:v>
                </c:pt>
                <c:pt idx="1276">
                  <c:v>89.692047000000002</c:v>
                </c:pt>
                <c:pt idx="1277">
                  <c:v>89.963607999999994</c:v>
                </c:pt>
                <c:pt idx="1278">
                  <c:v>89.729759000000001</c:v>
                </c:pt>
                <c:pt idx="1279">
                  <c:v>90.687697999999997</c:v>
                </c:pt>
                <c:pt idx="1280">
                  <c:v>90.567017000000007</c:v>
                </c:pt>
                <c:pt idx="1281">
                  <c:v>90.672614999999993</c:v>
                </c:pt>
                <c:pt idx="1282">
                  <c:v>89.993767000000005</c:v>
                </c:pt>
                <c:pt idx="1283">
                  <c:v>90.318107999999995</c:v>
                </c:pt>
                <c:pt idx="1284">
                  <c:v>91.095023999999995</c:v>
                </c:pt>
                <c:pt idx="1285">
                  <c:v>91.027122000000006</c:v>
                </c:pt>
                <c:pt idx="1286">
                  <c:v>91.366569999999996</c:v>
                </c:pt>
                <c:pt idx="1287">
                  <c:v>91.426910000000007</c:v>
                </c:pt>
                <c:pt idx="1288">
                  <c:v>90.687697999999997</c:v>
                </c:pt>
                <c:pt idx="1289">
                  <c:v>90.808387999999994</c:v>
                </c:pt>
                <c:pt idx="1290">
                  <c:v>89.458213999999998</c:v>
                </c:pt>
                <c:pt idx="1291">
                  <c:v>90.099327000000002</c:v>
                </c:pt>
                <c:pt idx="1292">
                  <c:v>90.695250999999999</c:v>
                </c:pt>
                <c:pt idx="1293">
                  <c:v>91.592827</c:v>
                </c:pt>
                <c:pt idx="1294">
                  <c:v>90.989433000000005</c:v>
                </c:pt>
                <c:pt idx="1295">
                  <c:v>91.441986</c:v>
                </c:pt>
                <c:pt idx="1296">
                  <c:v>91.396736000000004</c:v>
                </c:pt>
                <c:pt idx="1297">
                  <c:v>91.434417999999994</c:v>
                </c:pt>
                <c:pt idx="1298">
                  <c:v>92.573409999999996</c:v>
                </c:pt>
                <c:pt idx="1299">
                  <c:v>92.618683000000004</c:v>
                </c:pt>
                <c:pt idx="1300">
                  <c:v>92.271682999999996</c:v>
                </c:pt>
                <c:pt idx="1301">
                  <c:v>91.245864999999995</c:v>
                </c:pt>
                <c:pt idx="1302">
                  <c:v>91.449539000000001</c:v>
                </c:pt>
                <c:pt idx="1303">
                  <c:v>90.808387999999994</c:v>
                </c:pt>
                <c:pt idx="1304">
                  <c:v>91.374115000000003</c:v>
                </c:pt>
                <c:pt idx="1305">
                  <c:v>90.619820000000004</c:v>
                </c:pt>
                <c:pt idx="1306">
                  <c:v>89.850441000000004</c:v>
                </c:pt>
                <c:pt idx="1307">
                  <c:v>90.031479000000004</c:v>
                </c:pt>
                <c:pt idx="1308">
                  <c:v>89.764144999999999</c:v>
                </c:pt>
                <c:pt idx="1309">
                  <c:v>89.430968999999905</c:v>
                </c:pt>
                <c:pt idx="1310">
                  <c:v>88.522269999999907</c:v>
                </c:pt>
                <c:pt idx="1311">
                  <c:v>88.597983999999997</c:v>
                </c:pt>
                <c:pt idx="1312">
                  <c:v>88.704025000000001</c:v>
                </c:pt>
                <c:pt idx="1313">
                  <c:v>88.832725999999994</c:v>
                </c:pt>
                <c:pt idx="1314">
                  <c:v>88.242103999999998</c:v>
                </c:pt>
                <c:pt idx="1315">
                  <c:v>89.491553999999994</c:v>
                </c:pt>
                <c:pt idx="1316">
                  <c:v>89.324950999999999</c:v>
                </c:pt>
                <c:pt idx="1317">
                  <c:v>88.923606999999905</c:v>
                </c:pt>
                <c:pt idx="1318">
                  <c:v>89.075089000000006</c:v>
                </c:pt>
                <c:pt idx="1319">
                  <c:v>89.499145999999996</c:v>
                </c:pt>
                <c:pt idx="1320">
                  <c:v>89.809569999999994</c:v>
                </c:pt>
                <c:pt idx="1321">
                  <c:v>90.294257999999999</c:v>
                </c:pt>
                <c:pt idx="1322">
                  <c:v>89.355246999999906</c:v>
                </c:pt>
                <c:pt idx="1323">
                  <c:v>89.423423999999997</c:v>
                </c:pt>
                <c:pt idx="1324">
                  <c:v>89.885323</c:v>
                </c:pt>
                <c:pt idx="1325">
                  <c:v>88.825164999999998</c:v>
                </c:pt>
                <c:pt idx="1326">
                  <c:v>87.666579999999996</c:v>
                </c:pt>
                <c:pt idx="1327">
                  <c:v>86.439841999999999</c:v>
                </c:pt>
                <c:pt idx="1328">
                  <c:v>86.704886999999999</c:v>
                </c:pt>
                <c:pt idx="1329">
                  <c:v>87.393974</c:v>
                </c:pt>
                <c:pt idx="1330">
                  <c:v>86.174819999999997</c:v>
                </c:pt>
                <c:pt idx="1331">
                  <c:v>87.848311999999893</c:v>
                </c:pt>
                <c:pt idx="1332">
                  <c:v>87.515129000000002</c:v>
                </c:pt>
                <c:pt idx="1333">
                  <c:v>88.090667999999994</c:v>
                </c:pt>
                <c:pt idx="1334">
                  <c:v>87.234946999999906</c:v>
                </c:pt>
                <c:pt idx="1335">
                  <c:v>87.575728999999995</c:v>
                </c:pt>
                <c:pt idx="1336">
                  <c:v>86.477676000000002</c:v>
                </c:pt>
                <c:pt idx="1337">
                  <c:v>87.651443</c:v>
                </c:pt>
                <c:pt idx="1338">
                  <c:v>88.143638999999993</c:v>
                </c:pt>
                <c:pt idx="1339">
                  <c:v>88.295119999999997</c:v>
                </c:pt>
                <c:pt idx="1340">
                  <c:v>88.976639000000006</c:v>
                </c:pt>
                <c:pt idx="1341">
                  <c:v>88.946326999999997</c:v>
                </c:pt>
                <c:pt idx="1342">
                  <c:v>88.666122000000001</c:v>
                </c:pt>
                <c:pt idx="1343">
                  <c:v>89.218932999999893</c:v>
                </c:pt>
                <c:pt idx="1344">
                  <c:v>88.295119999999997</c:v>
                </c:pt>
                <c:pt idx="1345">
                  <c:v>88.779747</c:v>
                </c:pt>
                <c:pt idx="1346">
                  <c:v>87.802902000000003</c:v>
                </c:pt>
                <c:pt idx="1347">
                  <c:v>87.628715999999997</c:v>
                </c:pt>
                <c:pt idx="1348">
                  <c:v>88.446547999999893</c:v>
                </c:pt>
                <c:pt idx="1349">
                  <c:v>89.037223999999995</c:v>
                </c:pt>
                <c:pt idx="1350">
                  <c:v>89.953461000000004</c:v>
                </c:pt>
                <c:pt idx="1351">
                  <c:v>90.332085000000006</c:v>
                </c:pt>
                <c:pt idx="1352">
                  <c:v>90.203384</c:v>
                </c:pt>
                <c:pt idx="1353">
                  <c:v>90.703147999999999</c:v>
                </c:pt>
                <c:pt idx="1354">
                  <c:v>90.491089000000002</c:v>
                </c:pt>
                <c:pt idx="1355">
                  <c:v>90.422966000000002</c:v>
                </c:pt>
                <c:pt idx="1356">
                  <c:v>90.907623000000001</c:v>
                </c:pt>
                <c:pt idx="1357">
                  <c:v>91.059044</c:v>
                </c:pt>
                <c:pt idx="1358">
                  <c:v>90.475960000000001</c:v>
                </c:pt>
                <c:pt idx="1359">
                  <c:v>91.248390000000001</c:v>
                </c:pt>
                <c:pt idx="1360">
                  <c:v>91.445273999999998</c:v>
                </c:pt>
                <c:pt idx="1361">
                  <c:v>90.983306999999996</c:v>
                </c:pt>
                <c:pt idx="1362">
                  <c:v>90.900031999999996</c:v>
                </c:pt>
                <c:pt idx="1363">
                  <c:v>90.968200999999993</c:v>
                </c:pt>
                <c:pt idx="1364">
                  <c:v>90.801597999999998</c:v>
                </c:pt>
                <c:pt idx="1365">
                  <c:v>91.233199999999997</c:v>
                </c:pt>
                <c:pt idx="1366">
                  <c:v>91.021202000000002</c:v>
                </c:pt>
                <c:pt idx="1367">
                  <c:v>91.308937</c:v>
                </c:pt>
                <c:pt idx="1368">
                  <c:v>91.520981000000006</c:v>
                </c:pt>
                <c:pt idx="1369">
                  <c:v>91.695167999999995</c:v>
                </c:pt>
                <c:pt idx="1370">
                  <c:v>91.929885999999996</c:v>
                </c:pt>
                <c:pt idx="1371">
                  <c:v>92.270515000000003</c:v>
                </c:pt>
                <c:pt idx="1372">
                  <c:v>92.300888</c:v>
                </c:pt>
                <c:pt idx="1373">
                  <c:v>92.354118</c:v>
                </c:pt>
                <c:pt idx="1374">
                  <c:v>92.430167999999995</c:v>
                </c:pt>
                <c:pt idx="1375">
                  <c:v>91.130050999999995</c:v>
                </c:pt>
                <c:pt idx="1376">
                  <c:v>90.460976000000002</c:v>
                </c:pt>
                <c:pt idx="1377">
                  <c:v>90.590225000000004</c:v>
                </c:pt>
                <c:pt idx="1378">
                  <c:v>91.350539999999995</c:v>
                </c:pt>
                <c:pt idx="1379">
                  <c:v>91.107253999999998</c:v>
                </c:pt>
                <c:pt idx="1380">
                  <c:v>90.613051999999996</c:v>
                </c:pt>
                <c:pt idx="1381">
                  <c:v>90.879142999999999</c:v>
                </c:pt>
                <c:pt idx="1382">
                  <c:v>91.609054999999998</c:v>
                </c:pt>
                <c:pt idx="1383">
                  <c:v>90.841140999999993</c:v>
                </c:pt>
                <c:pt idx="1384">
                  <c:v>91.198479000000006</c:v>
                </c:pt>
                <c:pt idx="1385">
                  <c:v>92.240088999999998</c:v>
                </c:pt>
                <c:pt idx="1386">
                  <c:v>92.711472000000001</c:v>
                </c:pt>
                <c:pt idx="1387">
                  <c:v>92.954787999999994</c:v>
                </c:pt>
                <c:pt idx="1388">
                  <c:v>93.084000000000003</c:v>
                </c:pt>
                <c:pt idx="1389">
                  <c:v>93.448982000000001</c:v>
                </c:pt>
                <c:pt idx="1390">
                  <c:v>93.395767000000006</c:v>
                </c:pt>
                <c:pt idx="1391">
                  <c:v>93.023208999999994</c:v>
                </c:pt>
                <c:pt idx="1392">
                  <c:v>93.532578000000001</c:v>
                </c:pt>
                <c:pt idx="1393">
                  <c:v>93.851935999999995</c:v>
                </c:pt>
                <c:pt idx="1394">
                  <c:v>93.304519999999997</c:v>
                </c:pt>
                <c:pt idx="1395">
                  <c:v>93.927948000000001</c:v>
                </c:pt>
                <c:pt idx="1396">
                  <c:v>93.661865000000006</c:v>
                </c:pt>
                <c:pt idx="1397">
                  <c:v>93.775886999999997</c:v>
                </c:pt>
                <c:pt idx="1398">
                  <c:v>94.118049999999997</c:v>
                </c:pt>
                <c:pt idx="1399">
                  <c:v>94.711089999999999</c:v>
                </c:pt>
                <c:pt idx="1400">
                  <c:v>94.080039999999997</c:v>
                </c:pt>
                <c:pt idx="1401">
                  <c:v>94.011634999999998</c:v>
                </c:pt>
                <c:pt idx="1402">
                  <c:v>94.574234000000004</c:v>
                </c:pt>
                <c:pt idx="1403">
                  <c:v>94.825142</c:v>
                </c:pt>
                <c:pt idx="1404">
                  <c:v>94.064812000000003</c:v>
                </c:pt>
                <c:pt idx="1405">
                  <c:v>93.426177999999993</c:v>
                </c:pt>
                <c:pt idx="1406">
                  <c:v>93.251289</c:v>
                </c:pt>
                <c:pt idx="1407">
                  <c:v>93.813896</c:v>
                </c:pt>
                <c:pt idx="1408">
                  <c:v>93.768310999999997</c:v>
                </c:pt>
                <c:pt idx="1409">
                  <c:v>94.140861999999998</c:v>
                </c:pt>
                <c:pt idx="1410">
                  <c:v>93.563025999999994</c:v>
                </c:pt>
                <c:pt idx="1411">
                  <c:v>94.140861999999998</c:v>
                </c:pt>
                <c:pt idx="1412">
                  <c:v>92.916779000000005</c:v>
                </c:pt>
                <c:pt idx="1413">
                  <c:v>92.909164000000004</c:v>
                </c:pt>
                <c:pt idx="1414">
                  <c:v>92.901580999999993</c:v>
                </c:pt>
                <c:pt idx="1415">
                  <c:v>93.114440999999999</c:v>
                </c:pt>
                <c:pt idx="1416">
                  <c:v>93.114440999999999</c:v>
                </c:pt>
                <c:pt idx="1417">
                  <c:v>92.939567999999994</c:v>
                </c:pt>
                <c:pt idx="1418">
                  <c:v>92.110870000000006</c:v>
                </c:pt>
                <c:pt idx="1419">
                  <c:v>92.445389000000006</c:v>
                </c:pt>
                <c:pt idx="1420">
                  <c:v>91.814307999999997</c:v>
                </c:pt>
                <c:pt idx="1421">
                  <c:v>92.521416000000002</c:v>
                </c:pt>
                <c:pt idx="1422">
                  <c:v>92.034813</c:v>
                </c:pt>
                <c:pt idx="1423">
                  <c:v>93.198051000000007</c:v>
                </c:pt>
                <c:pt idx="1424">
                  <c:v>93.129654000000002</c:v>
                </c:pt>
                <c:pt idx="1425">
                  <c:v>92.962387000000007</c:v>
                </c:pt>
                <c:pt idx="1426">
                  <c:v>94.049628999999996</c:v>
                </c:pt>
                <c:pt idx="1427">
                  <c:v>94.209282000000002</c:v>
                </c:pt>
                <c:pt idx="1428">
                  <c:v>93.897559999999999</c:v>
                </c:pt>
                <c:pt idx="1429">
                  <c:v>94.733870999999994</c:v>
                </c:pt>
                <c:pt idx="1430">
                  <c:v>94.543830999999997</c:v>
                </c:pt>
                <c:pt idx="1431">
                  <c:v>94.019226000000003</c:v>
                </c:pt>
                <c:pt idx="1432">
                  <c:v>93.677070999999998</c:v>
                </c:pt>
                <c:pt idx="1433">
                  <c:v>93.631454000000005</c:v>
                </c:pt>
                <c:pt idx="1434">
                  <c:v>94.297263999999998</c:v>
                </c:pt>
                <c:pt idx="1435">
                  <c:v>93.984191999999993</c:v>
                </c:pt>
                <c:pt idx="1436">
                  <c:v>93.190132000000006</c:v>
                </c:pt>
                <c:pt idx="1437">
                  <c:v>92.319678999999994</c:v>
                </c:pt>
                <c:pt idx="1438">
                  <c:v>92.647994999999995</c:v>
                </c:pt>
                <c:pt idx="1439">
                  <c:v>92.724357999999995</c:v>
                </c:pt>
                <c:pt idx="1440">
                  <c:v>92.831267999999994</c:v>
                </c:pt>
                <c:pt idx="1441">
                  <c:v>92.808341999999996</c:v>
                </c:pt>
                <c:pt idx="1442">
                  <c:v>92.899979000000002</c:v>
                </c:pt>
                <c:pt idx="1443">
                  <c:v>93.655868999999996</c:v>
                </c:pt>
                <c:pt idx="1444">
                  <c:v>93.946021999999999</c:v>
                </c:pt>
                <c:pt idx="1445">
                  <c:v>93.610061999999999</c:v>
                </c:pt>
                <c:pt idx="1446">
                  <c:v>92.556381000000002</c:v>
                </c:pt>
                <c:pt idx="1447">
                  <c:v>91.342338999999996</c:v>
                </c:pt>
                <c:pt idx="1448">
                  <c:v>91.014045999999993</c:v>
                </c:pt>
                <c:pt idx="1449">
                  <c:v>91.327087000000006</c:v>
                </c:pt>
                <c:pt idx="1450">
                  <c:v>90.555923000000007</c:v>
                </c:pt>
                <c:pt idx="1451">
                  <c:v>90.426108999999997</c:v>
                </c:pt>
                <c:pt idx="1452">
                  <c:v>89.716025999999999</c:v>
                </c:pt>
                <c:pt idx="1453">
                  <c:v>89.662575000000004</c:v>
                </c:pt>
                <c:pt idx="1454">
                  <c:v>90.609336999999996</c:v>
                </c:pt>
                <c:pt idx="1455">
                  <c:v>90.945305000000005</c:v>
                </c:pt>
                <c:pt idx="1456">
                  <c:v>89.960335000000001</c:v>
                </c:pt>
                <c:pt idx="1457">
                  <c:v>91.456862999999998</c:v>
                </c:pt>
                <c:pt idx="1458">
                  <c:v>89.845794999999995</c:v>
                </c:pt>
                <c:pt idx="1459">
                  <c:v>90.197067000000004</c:v>
                </c:pt>
                <c:pt idx="1460">
                  <c:v>91.594322000000005</c:v>
                </c:pt>
                <c:pt idx="1461">
                  <c:v>91.411079000000001</c:v>
                </c:pt>
                <c:pt idx="1462">
                  <c:v>91.143860000000004</c:v>
                </c:pt>
                <c:pt idx="1463">
                  <c:v>90.174141000000006</c:v>
                </c:pt>
                <c:pt idx="1464">
                  <c:v>91.472160000000002</c:v>
                </c:pt>
                <c:pt idx="1465">
                  <c:v>91.724143999999995</c:v>
                </c:pt>
                <c:pt idx="1466">
                  <c:v>91.999008000000003</c:v>
                </c:pt>
                <c:pt idx="1467">
                  <c:v>92.961074999999994</c:v>
                </c:pt>
                <c:pt idx="1468">
                  <c:v>93.358115999999995</c:v>
                </c:pt>
                <c:pt idx="1469">
                  <c:v>93.235923999999997</c:v>
                </c:pt>
                <c:pt idx="1470">
                  <c:v>93.327567999999999</c:v>
                </c:pt>
                <c:pt idx="1471">
                  <c:v>93.327567999999999</c:v>
                </c:pt>
                <c:pt idx="1472">
                  <c:v>93.449744999999993</c:v>
                </c:pt>
                <c:pt idx="1473">
                  <c:v>94.175078999999997</c:v>
                </c:pt>
                <c:pt idx="1474">
                  <c:v>94.495811000000003</c:v>
                </c:pt>
                <c:pt idx="1475">
                  <c:v>94.442336999999995</c:v>
                </c:pt>
                <c:pt idx="1476">
                  <c:v>94.098747000000003</c:v>
                </c:pt>
                <c:pt idx="1477">
                  <c:v>94.289635000000004</c:v>
                </c:pt>
                <c:pt idx="1478">
                  <c:v>95.167693999999997</c:v>
                </c:pt>
                <c:pt idx="1479">
                  <c:v>95.541816999999995</c:v>
                </c:pt>
                <c:pt idx="1480">
                  <c:v>96.022857999999999</c:v>
                </c:pt>
                <c:pt idx="1481">
                  <c:v>96.435158000000001</c:v>
                </c:pt>
                <c:pt idx="1482">
                  <c:v>96.992553999999998</c:v>
                </c:pt>
                <c:pt idx="1483">
                  <c:v>97.068932000000004</c:v>
                </c:pt>
                <c:pt idx="1484">
                  <c:v>96.381714000000002</c:v>
                </c:pt>
                <c:pt idx="1485">
                  <c:v>96.274817999999996</c:v>
                </c:pt>
                <c:pt idx="1486">
                  <c:v>95.755615000000006</c:v>
                </c:pt>
                <c:pt idx="1487">
                  <c:v>96.732963999999996</c:v>
                </c:pt>
                <c:pt idx="1488">
                  <c:v>96.855118000000004</c:v>
                </c:pt>
                <c:pt idx="1489">
                  <c:v>96.648955999999998</c:v>
                </c:pt>
                <c:pt idx="1490">
                  <c:v>96.832213999999993</c:v>
                </c:pt>
                <c:pt idx="1491">
                  <c:v>96.267189000000002</c:v>
                </c:pt>
                <c:pt idx="1492">
                  <c:v>96.206100000000006</c:v>
                </c:pt>
                <c:pt idx="1493">
                  <c:v>96.458068999999995</c:v>
                </c:pt>
                <c:pt idx="1494">
                  <c:v>96.549712999999997</c:v>
                </c:pt>
                <c:pt idx="1495">
                  <c:v>97.206328999999997</c:v>
                </c:pt>
                <c:pt idx="1496">
                  <c:v>97.588134999999994</c:v>
                </c:pt>
                <c:pt idx="1497">
                  <c:v>97.305617999999996</c:v>
                </c:pt>
                <c:pt idx="1498">
                  <c:v>96.992431999999994</c:v>
                </c:pt>
                <c:pt idx="1499">
                  <c:v>96.493506999999994</c:v>
                </c:pt>
                <c:pt idx="1500">
                  <c:v>96.585601999999994</c:v>
                </c:pt>
                <c:pt idx="1501">
                  <c:v>96.73912</c:v>
                </c:pt>
                <c:pt idx="1502">
                  <c:v>97.245750000000001</c:v>
                </c:pt>
                <c:pt idx="1503">
                  <c:v>97.299484000000007</c:v>
                </c:pt>
                <c:pt idx="1504">
                  <c:v>96.309280000000001</c:v>
                </c:pt>
                <c:pt idx="1505">
                  <c:v>96.524231</c:v>
                </c:pt>
                <c:pt idx="1506">
                  <c:v>96.094375999999997</c:v>
                </c:pt>
                <c:pt idx="1507">
                  <c:v>95.572402999999994</c:v>
                </c:pt>
                <c:pt idx="1508">
                  <c:v>97.253417999999996</c:v>
                </c:pt>
                <c:pt idx="1509">
                  <c:v>97.713973999999993</c:v>
                </c:pt>
                <c:pt idx="1510">
                  <c:v>97.775390999999999</c:v>
                </c:pt>
                <c:pt idx="1511">
                  <c:v>98.589005</c:v>
                </c:pt>
                <c:pt idx="1512">
                  <c:v>98.842322999999993</c:v>
                </c:pt>
                <c:pt idx="1513">
                  <c:v>98.942093</c:v>
                </c:pt>
                <c:pt idx="1514">
                  <c:v>99.256821000000002</c:v>
                </c:pt>
                <c:pt idx="1515">
                  <c:v>98.865364</c:v>
                </c:pt>
                <c:pt idx="1516">
                  <c:v>98.773239000000004</c:v>
                </c:pt>
                <c:pt idx="1517">
                  <c:v>98.504593</c:v>
                </c:pt>
                <c:pt idx="1518">
                  <c:v>98.113097999999994</c:v>
                </c:pt>
                <c:pt idx="1519">
                  <c:v>98.489227</c:v>
                </c:pt>
                <c:pt idx="1520">
                  <c:v>96.693061999999998</c:v>
                </c:pt>
                <c:pt idx="1521">
                  <c:v>97.038482999999999</c:v>
                </c:pt>
                <c:pt idx="1522">
                  <c:v>97.138267999999997</c:v>
                </c:pt>
                <c:pt idx="1523">
                  <c:v>97.222694000000004</c:v>
                </c:pt>
                <c:pt idx="1524">
                  <c:v>97.760033000000007</c:v>
                </c:pt>
                <c:pt idx="1525">
                  <c:v>98.665786999999995</c:v>
                </c:pt>
                <c:pt idx="1526">
                  <c:v>98.589005</c:v>
                </c:pt>
                <c:pt idx="1527">
                  <c:v>97.867476999999994</c:v>
                </c:pt>
                <c:pt idx="1528">
                  <c:v>98.550635999999997</c:v>
                </c:pt>
                <c:pt idx="1529">
                  <c:v>97.406906000000006</c:v>
                </c:pt>
                <c:pt idx="1530">
                  <c:v>96.923332000000002</c:v>
                </c:pt>
                <c:pt idx="1531">
                  <c:v>97.176651000000007</c:v>
                </c:pt>
                <c:pt idx="1532">
                  <c:v>96.316947999999996</c:v>
                </c:pt>
                <c:pt idx="1533">
                  <c:v>97.191993999999994</c:v>
                </c:pt>
                <c:pt idx="1534">
                  <c:v>97.030829999999995</c:v>
                </c:pt>
                <c:pt idx="1535">
                  <c:v>97.207358999999997</c:v>
                </c:pt>
                <c:pt idx="1536">
                  <c:v>97.030829999999995</c:v>
                </c:pt>
                <c:pt idx="1537">
                  <c:v>98.059364000000002</c:v>
                </c:pt>
                <c:pt idx="1538">
                  <c:v>98.404815999999997</c:v>
                </c:pt>
                <c:pt idx="1539">
                  <c:v>99.141655</c:v>
                </c:pt>
                <c:pt idx="1540">
                  <c:v>98.873031999999995</c:v>
                </c:pt>
                <c:pt idx="1541">
                  <c:v>98.627387999999996</c:v>
                </c:pt>
                <c:pt idx="1542">
                  <c:v>99.226089000000002</c:v>
                </c:pt>
                <c:pt idx="1543">
                  <c:v>99.080292</c:v>
                </c:pt>
                <c:pt idx="1544">
                  <c:v>99.333556999999999</c:v>
                </c:pt>
                <c:pt idx="1545">
                  <c:v>99.371971000000002</c:v>
                </c:pt>
                <c:pt idx="1546">
                  <c:v>98.427848999999995</c:v>
                </c:pt>
                <c:pt idx="1547">
                  <c:v>99.302864</c:v>
                </c:pt>
                <c:pt idx="1548">
                  <c:v>99.295188999999993</c:v>
                </c:pt>
                <c:pt idx="1549">
                  <c:v>98.834632999999997</c:v>
                </c:pt>
                <c:pt idx="1550">
                  <c:v>98.38176</c:v>
                </c:pt>
                <c:pt idx="1551">
                  <c:v>98.228271000000007</c:v>
                </c:pt>
                <c:pt idx="1552">
                  <c:v>98.435508999999996</c:v>
                </c:pt>
                <c:pt idx="1553">
                  <c:v>97.775390999999999</c:v>
                </c:pt>
                <c:pt idx="1554">
                  <c:v>98.704132000000001</c:v>
                </c:pt>
                <c:pt idx="1555">
                  <c:v>98.888351</c:v>
                </c:pt>
                <c:pt idx="1556">
                  <c:v>99.924599000000001</c:v>
                </c:pt>
                <c:pt idx="1557">
                  <c:v>100.369812</c:v>
                </c:pt>
                <c:pt idx="1558">
                  <c:v>100.57708700000001</c:v>
                </c:pt>
                <c:pt idx="1559">
                  <c:v>100.661079</c:v>
                </c:pt>
                <c:pt idx="1560">
                  <c:v>100.49921399999999</c:v>
                </c:pt>
                <c:pt idx="1561">
                  <c:v>99.867301999999995</c:v>
                </c:pt>
                <c:pt idx="1562">
                  <c:v>100.476097</c:v>
                </c:pt>
                <c:pt idx="1563">
                  <c:v>100.268021</c:v>
                </c:pt>
                <c:pt idx="1564">
                  <c:v>100.345139</c:v>
                </c:pt>
                <c:pt idx="1565">
                  <c:v>100.19869199999999</c:v>
                </c:pt>
                <c:pt idx="1566">
                  <c:v>99.582176000000004</c:v>
                </c:pt>
                <c:pt idx="1567">
                  <c:v>100.20637499999999</c:v>
                </c:pt>
                <c:pt idx="1568">
                  <c:v>100.029129</c:v>
                </c:pt>
                <c:pt idx="1569">
                  <c:v>100.052238</c:v>
                </c:pt>
                <c:pt idx="1570">
                  <c:v>99.975204000000005</c:v>
                </c:pt>
                <c:pt idx="1571">
                  <c:v>100.614822</c:v>
                </c:pt>
                <c:pt idx="1572">
                  <c:v>100.961609</c:v>
                </c:pt>
                <c:pt idx="1573">
                  <c:v>100.853706</c:v>
                </c:pt>
                <c:pt idx="1574">
                  <c:v>99.828789</c:v>
                </c:pt>
                <c:pt idx="1575">
                  <c:v>99.982887000000005</c:v>
                </c:pt>
                <c:pt idx="1576">
                  <c:v>99.135193000000001</c:v>
                </c:pt>
                <c:pt idx="1577">
                  <c:v>99.320128999999994</c:v>
                </c:pt>
                <c:pt idx="1578">
                  <c:v>99.189148000000003</c:v>
                </c:pt>
                <c:pt idx="1579">
                  <c:v>99.150604000000001</c:v>
                </c:pt>
                <c:pt idx="1580">
                  <c:v>100.722725</c:v>
                </c:pt>
                <c:pt idx="1581">
                  <c:v>100.91538199999999</c:v>
                </c:pt>
                <c:pt idx="1582">
                  <c:v>101.054085</c:v>
                </c:pt>
                <c:pt idx="1583">
                  <c:v>101.06951100000001</c:v>
                </c:pt>
                <c:pt idx="1584">
                  <c:v>100.884567</c:v>
                </c:pt>
                <c:pt idx="1585">
                  <c:v>100.46843</c:v>
                </c:pt>
                <c:pt idx="1586">
                  <c:v>100.491501</c:v>
                </c:pt>
                <c:pt idx="1587">
                  <c:v>100.977028</c:v>
                </c:pt>
                <c:pt idx="1588">
                  <c:v>101.31611599999999</c:v>
                </c:pt>
                <c:pt idx="1589">
                  <c:v>100.491501</c:v>
                </c:pt>
                <c:pt idx="1590">
                  <c:v>101.24675000000001</c:v>
                </c:pt>
                <c:pt idx="1591">
                  <c:v>100.869141</c:v>
                </c:pt>
                <c:pt idx="1592">
                  <c:v>101.23136100000001</c:v>
                </c:pt>
                <c:pt idx="1593">
                  <c:v>102.125275</c:v>
                </c:pt>
                <c:pt idx="1594">
                  <c:v>102.00198399999999</c:v>
                </c:pt>
                <c:pt idx="1595">
                  <c:v>102.20236199999999</c:v>
                </c:pt>
                <c:pt idx="1596">
                  <c:v>102.14836099999999</c:v>
                </c:pt>
                <c:pt idx="1597">
                  <c:v>100.91538199999999</c:v>
                </c:pt>
                <c:pt idx="1598">
                  <c:v>99.597626000000005</c:v>
                </c:pt>
                <c:pt idx="1599">
                  <c:v>99.797934999999995</c:v>
                </c:pt>
                <c:pt idx="1600">
                  <c:v>99.651527000000002</c:v>
                </c:pt>
                <c:pt idx="1601">
                  <c:v>97.75573</c:v>
                </c:pt>
                <c:pt idx="1602">
                  <c:v>97.262550000000005</c:v>
                </c:pt>
                <c:pt idx="1603">
                  <c:v>97.948395000000005</c:v>
                </c:pt>
                <c:pt idx="1604">
                  <c:v>97.200890000000001</c:v>
                </c:pt>
                <c:pt idx="1605">
                  <c:v>96.461074999999994</c:v>
                </c:pt>
                <c:pt idx="1606">
                  <c:v>97.231705000000005</c:v>
                </c:pt>
                <c:pt idx="1607">
                  <c:v>98.433921999999995</c:v>
                </c:pt>
                <c:pt idx="1608">
                  <c:v>98.934853000000004</c:v>
                </c:pt>
                <c:pt idx="1609">
                  <c:v>97.177795000000003</c:v>
                </c:pt>
                <c:pt idx="1610">
                  <c:v>98.264374000000004</c:v>
                </c:pt>
                <c:pt idx="1611">
                  <c:v>99.204543999999999</c:v>
                </c:pt>
                <c:pt idx="1612">
                  <c:v>99.412636000000006</c:v>
                </c:pt>
                <c:pt idx="1613">
                  <c:v>97.963806000000005</c:v>
                </c:pt>
                <c:pt idx="1614">
                  <c:v>97.724914999999996</c:v>
                </c:pt>
                <c:pt idx="1615">
                  <c:v>96.992812999999998</c:v>
                </c:pt>
                <c:pt idx="1616">
                  <c:v>96.908066000000005</c:v>
                </c:pt>
                <c:pt idx="1617">
                  <c:v>96.599791999999994</c:v>
                </c:pt>
                <c:pt idx="1618">
                  <c:v>95.551720000000003</c:v>
                </c:pt>
                <c:pt idx="1619">
                  <c:v>94.442017000000007</c:v>
                </c:pt>
                <c:pt idx="1620">
                  <c:v>95.174141000000006</c:v>
                </c:pt>
                <c:pt idx="1621">
                  <c:v>97.193168999999997</c:v>
                </c:pt>
                <c:pt idx="1622">
                  <c:v>96.484947000000005</c:v>
                </c:pt>
                <c:pt idx="1623">
                  <c:v>95.726348999999999</c:v>
                </c:pt>
                <c:pt idx="1624">
                  <c:v>96.051460000000006</c:v>
                </c:pt>
                <c:pt idx="1625">
                  <c:v>96.763587999999999</c:v>
                </c:pt>
                <c:pt idx="1626">
                  <c:v>96.337874999999997</c:v>
                </c:pt>
                <c:pt idx="1627">
                  <c:v>96.322379999999995</c:v>
                </c:pt>
                <c:pt idx="1628">
                  <c:v>96.748108000000002</c:v>
                </c:pt>
                <c:pt idx="1629">
                  <c:v>95.912139999999994</c:v>
                </c:pt>
                <c:pt idx="1630">
                  <c:v>96.562325000000001</c:v>
                </c:pt>
                <c:pt idx="1631">
                  <c:v>98.512946999999997</c:v>
                </c:pt>
                <c:pt idx="1632">
                  <c:v>98.520652999999996</c:v>
                </c:pt>
                <c:pt idx="1633">
                  <c:v>98.923157000000003</c:v>
                </c:pt>
                <c:pt idx="1634">
                  <c:v>98.358124000000004</c:v>
                </c:pt>
                <c:pt idx="1635">
                  <c:v>98.644531000000001</c:v>
                </c:pt>
                <c:pt idx="1636">
                  <c:v>98.00206</c:v>
                </c:pt>
                <c:pt idx="1637">
                  <c:v>98.187820000000002</c:v>
                </c:pt>
                <c:pt idx="1638">
                  <c:v>98.621307000000002</c:v>
                </c:pt>
                <c:pt idx="1639">
                  <c:v>97.568595999999999</c:v>
                </c:pt>
                <c:pt idx="1640">
                  <c:v>95.981765999999993</c:v>
                </c:pt>
                <c:pt idx="1641">
                  <c:v>95.610259999999997</c:v>
                </c:pt>
                <c:pt idx="1642">
                  <c:v>95.470917</c:v>
                </c:pt>
                <c:pt idx="1643">
                  <c:v>95.958588000000006</c:v>
                </c:pt>
                <c:pt idx="1644">
                  <c:v>97.289947999999995</c:v>
                </c:pt>
                <c:pt idx="1645">
                  <c:v>96.624245000000002</c:v>
                </c:pt>
                <c:pt idx="1646">
                  <c:v>95.943100000000001</c:v>
                </c:pt>
                <c:pt idx="1647">
                  <c:v>97.692436000000001</c:v>
                </c:pt>
                <c:pt idx="1648">
                  <c:v>98.040794000000005</c:v>
                </c:pt>
                <c:pt idx="1649">
                  <c:v>98.172340000000005</c:v>
                </c:pt>
                <c:pt idx="1650">
                  <c:v>98.079482999999996</c:v>
                </c:pt>
                <c:pt idx="1651">
                  <c:v>99.0625</c:v>
                </c:pt>
                <c:pt idx="1652">
                  <c:v>98.961853000000005</c:v>
                </c:pt>
                <c:pt idx="1653">
                  <c:v>98.474236000000005</c:v>
                </c:pt>
                <c:pt idx="1654">
                  <c:v>99.139922999999996</c:v>
                </c:pt>
                <c:pt idx="1655">
                  <c:v>99.403084000000007</c:v>
                </c:pt>
                <c:pt idx="1656">
                  <c:v>99.232810999999998</c:v>
                </c:pt>
                <c:pt idx="1657">
                  <c:v>99.000579999999999</c:v>
                </c:pt>
                <c:pt idx="1658">
                  <c:v>98.621307000000002</c:v>
                </c:pt>
                <c:pt idx="1659">
                  <c:v>98.288452000000007</c:v>
                </c:pt>
                <c:pt idx="1660">
                  <c:v>98.590332000000004</c:v>
                </c:pt>
                <c:pt idx="1661">
                  <c:v>98.311676000000006</c:v>
                </c:pt>
                <c:pt idx="1662">
                  <c:v>98.389076000000003</c:v>
                </c:pt>
                <c:pt idx="1663">
                  <c:v>99.565619999999996</c:v>
                </c:pt>
                <c:pt idx="1664">
                  <c:v>100.39386</c:v>
                </c:pt>
                <c:pt idx="1665">
                  <c:v>100.64930699999999</c:v>
                </c:pt>
                <c:pt idx="1666">
                  <c:v>101.160194</c:v>
                </c:pt>
                <c:pt idx="1667">
                  <c:v>100.72669999999999</c:v>
                </c:pt>
                <c:pt idx="1668">
                  <c:v>100.718925</c:v>
                </c:pt>
                <c:pt idx="1669">
                  <c:v>100.440285</c:v>
                </c:pt>
                <c:pt idx="1670">
                  <c:v>100.355148</c:v>
                </c:pt>
                <c:pt idx="1671">
                  <c:v>100.47901899999999</c:v>
                </c:pt>
                <c:pt idx="1672">
                  <c:v>100.9589</c:v>
                </c:pt>
                <c:pt idx="1673">
                  <c:v>101.075035</c:v>
                </c:pt>
                <c:pt idx="1674">
                  <c:v>101.136948</c:v>
                </c:pt>
                <c:pt idx="1675">
                  <c:v>101.12146</c:v>
                </c:pt>
                <c:pt idx="1676">
                  <c:v>101.72521999999999</c:v>
                </c:pt>
                <c:pt idx="1677">
                  <c:v>101.918747</c:v>
                </c:pt>
                <c:pt idx="1678">
                  <c:v>101.020805</c:v>
                </c:pt>
                <c:pt idx="1679">
                  <c:v>100.55641199999999</c:v>
                </c:pt>
                <c:pt idx="1680">
                  <c:v>100.842812</c:v>
                </c:pt>
                <c:pt idx="1681">
                  <c:v>100.94341300000001</c:v>
                </c:pt>
                <c:pt idx="1682">
                  <c:v>101.934189</c:v>
                </c:pt>
                <c:pt idx="1683">
                  <c:v>102.34446699999999</c:v>
                </c:pt>
                <c:pt idx="1684">
                  <c:v>102.352211</c:v>
                </c:pt>
                <c:pt idx="1685">
                  <c:v>102.59245300000001</c:v>
                </c:pt>
                <c:pt idx="1686">
                  <c:v>102.73241400000001</c:v>
                </c:pt>
                <c:pt idx="1687">
                  <c:v>102.47582199999999</c:v>
                </c:pt>
                <c:pt idx="1688">
                  <c:v>103.02005</c:v>
                </c:pt>
                <c:pt idx="1689">
                  <c:v>102.522476</c:v>
                </c:pt>
                <c:pt idx="1690">
                  <c:v>102.21151</c:v>
                </c:pt>
                <c:pt idx="1691">
                  <c:v>102.996719</c:v>
                </c:pt>
                <c:pt idx="1692">
                  <c:v>103.85189099999999</c:v>
                </c:pt>
                <c:pt idx="1693">
                  <c:v>103.97629499999999</c:v>
                </c:pt>
                <c:pt idx="1694">
                  <c:v>103.93742399999999</c:v>
                </c:pt>
                <c:pt idx="1695">
                  <c:v>103.85189099999999</c:v>
                </c:pt>
                <c:pt idx="1696">
                  <c:v>103.463165</c:v>
                </c:pt>
                <c:pt idx="1697">
                  <c:v>103.680862</c:v>
                </c:pt>
                <c:pt idx="1698">
                  <c:v>104.893692</c:v>
                </c:pt>
                <c:pt idx="1699">
                  <c:v>105.09581799999999</c:v>
                </c:pt>
                <c:pt idx="1700">
                  <c:v>104.963661</c:v>
                </c:pt>
                <c:pt idx="1701">
                  <c:v>105.025826</c:v>
                </c:pt>
                <c:pt idx="1702">
                  <c:v>105.16580999999999</c:v>
                </c:pt>
                <c:pt idx="1703">
                  <c:v>105.041405</c:v>
                </c:pt>
                <c:pt idx="1704">
                  <c:v>105.95098900000001</c:v>
                </c:pt>
                <c:pt idx="1705">
                  <c:v>106.22315999999999</c:v>
                </c:pt>
                <c:pt idx="1706">
                  <c:v>106.386398</c:v>
                </c:pt>
                <c:pt idx="1707">
                  <c:v>106.052094</c:v>
                </c:pt>
                <c:pt idx="1708">
                  <c:v>106.192001</c:v>
                </c:pt>
                <c:pt idx="1709">
                  <c:v>106.36306</c:v>
                </c:pt>
                <c:pt idx="1710">
                  <c:v>106.386398</c:v>
                </c:pt>
                <c:pt idx="1711">
                  <c:v>106.876167</c:v>
                </c:pt>
                <c:pt idx="1712">
                  <c:v>107.194969</c:v>
                </c:pt>
                <c:pt idx="1713">
                  <c:v>107.56036400000001</c:v>
                </c:pt>
                <c:pt idx="1714">
                  <c:v>107.894638</c:v>
                </c:pt>
                <c:pt idx="1715">
                  <c:v>107.21824599999999</c:v>
                </c:pt>
                <c:pt idx="1716">
                  <c:v>107.140533</c:v>
                </c:pt>
                <c:pt idx="1717">
                  <c:v>107.124977</c:v>
                </c:pt>
                <c:pt idx="1718">
                  <c:v>106.401938999999</c:v>
                </c:pt>
                <c:pt idx="1719">
                  <c:v>106.33974499999999</c:v>
                </c:pt>
                <c:pt idx="1720">
                  <c:v>106.15316</c:v>
                </c:pt>
                <c:pt idx="1721">
                  <c:v>107.350441</c:v>
                </c:pt>
                <c:pt idx="1722">
                  <c:v>107.762474</c:v>
                </c:pt>
                <c:pt idx="1723">
                  <c:v>107.995735</c:v>
                </c:pt>
                <c:pt idx="1724">
                  <c:v>107.428169</c:v>
                </c:pt>
                <c:pt idx="1725">
                  <c:v>107.474861</c:v>
                </c:pt>
                <c:pt idx="1726">
                  <c:v>107.73917400000001</c:v>
                </c:pt>
                <c:pt idx="1727">
                  <c:v>108.547713999999</c:v>
                </c:pt>
                <c:pt idx="1728">
                  <c:v>108.858673</c:v>
                </c:pt>
                <c:pt idx="1729">
                  <c:v>109.13857299999999</c:v>
                </c:pt>
                <c:pt idx="1730">
                  <c:v>109.16964</c:v>
                </c:pt>
                <c:pt idx="1731">
                  <c:v>109.231887999999</c:v>
                </c:pt>
                <c:pt idx="1732">
                  <c:v>109.340698</c:v>
                </c:pt>
                <c:pt idx="1733">
                  <c:v>109.558403</c:v>
                </c:pt>
                <c:pt idx="1734">
                  <c:v>109.11524199999999</c:v>
                </c:pt>
                <c:pt idx="1735">
                  <c:v>107.614738</c:v>
                </c:pt>
                <c:pt idx="1736">
                  <c:v>108.081276</c:v>
                </c:pt>
                <c:pt idx="1737">
                  <c:v>109.208534</c:v>
                </c:pt>
                <c:pt idx="1738">
                  <c:v>109.255196</c:v>
                </c:pt>
                <c:pt idx="1739">
                  <c:v>109.014168</c:v>
                </c:pt>
                <c:pt idx="1740">
                  <c:v>109.846062</c:v>
                </c:pt>
                <c:pt idx="1741">
                  <c:v>110.32025899999999</c:v>
                </c:pt>
                <c:pt idx="1742">
                  <c:v>110.227013</c:v>
                </c:pt>
                <c:pt idx="1743">
                  <c:v>109.74498699999999</c:v>
                </c:pt>
                <c:pt idx="1744">
                  <c:v>109.947121</c:v>
                </c:pt>
                <c:pt idx="1745">
                  <c:v>110.265877</c:v>
                </c:pt>
                <c:pt idx="1746">
                  <c:v>110.180359</c:v>
                </c:pt>
                <c:pt idx="1747">
                  <c:v>110.29697400000001</c:v>
                </c:pt>
                <c:pt idx="1748">
                  <c:v>111.26879099999999</c:v>
                </c:pt>
                <c:pt idx="1749">
                  <c:v>111.278961</c:v>
                </c:pt>
                <c:pt idx="1750">
                  <c:v>110.974052</c:v>
                </c:pt>
                <c:pt idx="1751">
                  <c:v>111.185143</c:v>
                </c:pt>
                <c:pt idx="1752">
                  <c:v>111.122551</c:v>
                </c:pt>
                <c:pt idx="1753">
                  <c:v>110.71605700000001</c:v>
                </c:pt>
                <c:pt idx="1754">
                  <c:v>110.035904</c:v>
                </c:pt>
                <c:pt idx="1755">
                  <c:v>110.684776</c:v>
                </c:pt>
                <c:pt idx="1756">
                  <c:v>111.411888</c:v>
                </c:pt>
                <c:pt idx="1757">
                  <c:v>111.177345</c:v>
                </c:pt>
                <c:pt idx="1758">
                  <c:v>110.71605700000001</c:v>
                </c:pt>
                <c:pt idx="1759">
                  <c:v>110.520622</c:v>
                </c:pt>
                <c:pt idx="1760">
                  <c:v>110.75514200000001</c:v>
                </c:pt>
                <c:pt idx="1761">
                  <c:v>109.871742</c:v>
                </c:pt>
                <c:pt idx="1762">
                  <c:v>110.379898</c:v>
                </c:pt>
                <c:pt idx="1763">
                  <c:v>110.286095</c:v>
                </c:pt>
                <c:pt idx="1764">
                  <c:v>110.65353399999999</c:v>
                </c:pt>
                <c:pt idx="1765">
                  <c:v>111.138237</c:v>
                </c:pt>
                <c:pt idx="1766">
                  <c:v>111.98255899999999</c:v>
                </c:pt>
                <c:pt idx="1767">
                  <c:v>111.763649</c:v>
                </c:pt>
                <c:pt idx="1768">
                  <c:v>111.81055499999999</c:v>
                </c:pt>
                <c:pt idx="1769">
                  <c:v>111.435295</c:v>
                </c:pt>
                <c:pt idx="1770">
                  <c:v>111.654212999999</c:v>
                </c:pt>
                <c:pt idx="1771">
                  <c:v>111.31023399999999</c:v>
                </c:pt>
                <c:pt idx="1772">
                  <c:v>111.63857299999999</c:v>
                </c:pt>
                <c:pt idx="1773">
                  <c:v>112.537621</c:v>
                </c:pt>
                <c:pt idx="1774">
                  <c:v>111.216414999999</c:v>
                </c:pt>
                <c:pt idx="1775">
                  <c:v>111.114777</c:v>
                </c:pt>
                <c:pt idx="1776">
                  <c:v>111.052261</c:v>
                </c:pt>
                <c:pt idx="1777">
                  <c:v>111.630768</c:v>
                </c:pt>
                <c:pt idx="1778">
                  <c:v>112.381241</c:v>
                </c:pt>
                <c:pt idx="1779">
                  <c:v>113.05360400000001</c:v>
                </c:pt>
                <c:pt idx="1780">
                  <c:v>113.209953</c:v>
                </c:pt>
                <c:pt idx="1781">
                  <c:v>113.241241</c:v>
                </c:pt>
                <c:pt idx="1782">
                  <c:v>113.272507</c:v>
                </c:pt>
                <c:pt idx="1783">
                  <c:v>113.522705</c:v>
                </c:pt>
                <c:pt idx="1784">
                  <c:v>113.374123</c:v>
                </c:pt>
                <c:pt idx="1785">
                  <c:v>112.529793</c:v>
                </c:pt>
                <c:pt idx="1786">
                  <c:v>112.146744</c:v>
                </c:pt>
                <c:pt idx="1787">
                  <c:v>113.092674</c:v>
                </c:pt>
                <c:pt idx="1788">
                  <c:v>113.835381</c:v>
                </c:pt>
                <c:pt idx="1789">
                  <c:v>113.98395499999999</c:v>
                </c:pt>
                <c:pt idx="1790">
                  <c:v>113.92920700000001</c:v>
                </c:pt>
                <c:pt idx="1791">
                  <c:v>114.17150100000001</c:v>
                </c:pt>
                <c:pt idx="1792">
                  <c:v>114.124641</c:v>
                </c:pt>
                <c:pt idx="1793">
                  <c:v>114.038605</c:v>
                </c:pt>
                <c:pt idx="1794">
                  <c:v>113.59301000000001</c:v>
                </c:pt>
                <c:pt idx="1795">
                  <c:v>113.49137899999999</c:v>
                </c:pt>
                <c:pt idx="1796">
                  <c:v>109.05869300000001</c:v>
                </c:pt>
                <c:pt idx="1797">
                  <c:v>110.176605</c:v>
                </c:pt>
                <c:pt idx="1798">
                  <c:v>109.84831200000001</c:v>
                </c:pt>
                <c:pt idx="1799">
                  <c:v>108.40978200000001</c:v>
                </c:pt>
                <c:pt idx="1800">
                  <c:v>107.377892</c:v>
                </c:pt>
                <c:pt idx="1801">
                  <c:v>109.215012</c:v>
                </c:pt>
                <c:pt idx="1802">
                  <c:v>109.105598</c:v>
                </c:pt>
                <c:pt idx="1803">
                  <c:v>110.02808400000001</c:v>
                </c:pt>
                <c:pt idx="1804">
                  <c:v>110.05935700000001</c:v>
                </c:pt>
                <c:pt idx="1805">
                  <c:v>110.22354900000001</c:v>
                </c:pt>
                <c:pt idx="1806">
                  <c:v>108.081444</c:v>
                </c:pt>
                <c:pt idx="1807">
                  <c:v>108.886703</c:v>
                </c:pt>
                <c:pt idx="1808">
                  <c:v>109.035248</c:v>
                </c:pt>
                <c:pt idx="1809">
                  <c:v>108.72994199999999</c:v>
                </c:pt>
                <c:pt idx="1810">
                  <c:v>110.040672</c:v>
                </c:pt>
                <c:pt idx="1811">
                  <c:v>110.64505</c:v>
                </c:pt>
                <c:pt idx="1812">
                  <c:v>112.465942</c:v>
                </c:pt>
                <c:pt idx="1813">
                  <c:v>112.379616</c:v>
                </c:pt>
                <c:pt idx="1814">
                  <c:v>112.544464</c:v>
                </c:pt>
                <c:pt idx="1815">
                  <c:v>112.39531700000001</c:v>
                </c:pt>
                <c:pt idx="1816">
                  <c:v>112.12846399999999</c:v>
                </c:pt>
                <c:pt idx="1817">
                  <c:v>111.31220999999999</c:v>
                </c:pt>
                <c:pt idx="1818">
                  <c:v>111.42993199999999</c:v>
                </c:pt>
                <c:pt idx="1819">
                  <c:v>111.453484</c:v>
                </c:pt>
                <c:pt idx="1820">
                  <c:v>111.579048</c:v>
                </c:pt>
                <c:pt idx="1821">
                  <c:v>112.779945</c:v>
                </c:pt>
                <c:pt idx="1822">
                  <c:v>112.90551000000001</c:v>
                </c:pt>
                <c:pt idx="1823">
                  <c:v>113.211586</c:v>
                </c:pt>
                <c:pt idx="1824">
                  <c:v>113.368591</c:v>
                </c:pt>
                <c:pt idx="1825">
                  <c:v>113.50200700000001</c:v>
                </c:pt>
                <c:pt idx="1826">
                  <c:v>113.038933</c:v>
                </c:pt>
                <c:pt idx="1827">
                  <c:v>113.541229</c:v>
                </c:pt>
                <c:pt idx="1828">
                  <c:v>114.05931099999999</c:v>
                </c:pt>
                <c:pt idx="1829">
                  <c:v>115.14237199999999</c:v>
                </c:pt>
                <c:pt idx="1830">
                  <c:v>115.448547</c:v>
                </c:pt>
                <c:pt idx="1831">
                  <c:v>115.58981300000001</c:v>
                </c:pt>
                <c:pt idx="1832">
                  <c:v>115.55841100000001</c:v>
                </c:pt>
                <c:pt idx="1833">
                  <c:v>116.649353</c:v>
                </c:pt>
                <c:pt idx="1834">
                  <c:v>116.209816</c:v>
                </c:pt>
                <c:pt idx="1835">
                  <c:v>116.256996</c:v>
                </c:pt>
                <c:pt idx="1836">
                  <c:v>117.324387</c:v>
                </c:pt>
                <c:pt idx="1837">
                  <c:v>117.457809</c:v>
                </c:pt>
                <c:pt idx="1838">
                  <c:v>117.363632</c:v>
                </c:pt>
                <c:pt idx="1839">
                  <c:v>116.390343</c:v>
                </c:pt>
                <c:pt idx="1840">
                  <c:v>116.688644</c:v>
                </c:pt>
                <c:pt idx="1841">
                  <c:v>117.371475</c:v>
                </c:pt>
                <c:pt idx="1842">
                  <c:v>118.00726299999999</c:v>
                </c:pt>
                <c:pt idx="1843">
                  <c:v>118.45461299999999</c:v>
                </c:pt>
                <c:pt idx="1844">
                  <c:v>118.478165</c:v>
                </c:pt>
                <c:pt idx="1845">
                  <c:v>118.32119</c:v>
                </c:pt>
                <c:pt idx="1846">
                  <c:v>118.64299</c:v>
                </c:pt>
                <c:pt idx="1847">
                  <c:v>117.402901</c:v>
                </c:pt>
                <c:pt idx="1848">
                  <c:v>118.40754699999999</c:v>
                </c:pt>
                <c:pt idx="1849">
                  <c:v>118.148529</c:v>
                </c:pt>
                <c:pt idx="1850">
                  <c:v>118.179947</c:v>
                </c:pt>
                <c:pt idx="1851">
                  <c:v>118.988342</c:v>
                </c:pt>
                <c:pt idx="1852">
                  <c:v>118.752892</c:v>
                </c:pt>
                <c:pt idx="1853">
                  <c:v>119.788918</c:v>
                </c:pt>
                <c:pt idx="1854">
                  <c:v>119.726151</c:v>
                </c:pt>
                <c:pt idx="1855">
                  <c:v>119.631935</c:v>
                </c:pt>
                <c:pt idx="1856">
                  <c:v>119.64765199999999</c:v>
                </c:pt>
                <c:pt idx="1857">
                  <c:v>118.56452899999999</c:v>
                </c:pt>
                <c:pt idx="1858">
                  <c:v>119.058975</c:v>
                </c:pt>
                <c:pt idx="1859">
                  <c:v>119.490707</c:v>
                </c:pt>
                <c:pt idx="1860">
                  <c:v>120.463921</c:v>
                </c:pt>
                <c:pt idx="1861">
                  <c:v>120.338363999999</c:v>
                </c:pt>
                <c:pt idx="1862">
                  <c:v>120.93486799999999</c:v>
                </c:pt>
                <c:pt idx="1863">
                  <c:v>120.95053900000001</c:v>
                </c:pt>
                <c:pt idx="1864">
                  <c:v>120.471779</c:v>
                </c:pt>
                <c:pt idx="1865">
                  <c:v>119.176704</c:v>
                </c:pt>
                <c:pt idx="1866">
                  <c:v>117.026169</c:v>
                </c:pt>
                <c:pt idx="1867">
                  <c:v>118.548782</c:v>
                </c:pt>
                <c:pt idx="1868">
                  <c:v>118.752892</c:v>
                </c:pt>
                <c:pt idx="1869">
                  <c:v>117.457809</c:v>
                </c:pt>
                <c:pt idx="1870">
                  <c:v>119.215988</c:v>
                </c:pt>
                <c:pt idx="1871">
                  <c:v>119.97730300000001</c:v>
                </c:pt>
                <c:pt idx="1872">
                  <c:v>120.65992</c:v>
                </c:pt>
                <c:pt idx="1873">
                  <c:v>120.518036</c:v>
                </c:pt>
                <c:pt idx="1874">
                  <c:v>120.817581</c:v>
                </c:pt>
                <c:pt idx="1875">
                  <c:v>119.13858</c:v>
                </c:pt>
                <c:pt idx="1876">
                  <c:v>119.80068199999999</c:v>
                </c:pt>
                <c:pt idx="1877">
                  <c:v>118.673531</c:v>
                </c:pt>
                <c:pt idx="1878">
                  <c:v>118.105957</c:v>
                </c:pt>
                <c:pt idx="1879">
                  <c:v>116.892044</c:v>
                </c:pt>
                <c:pt idx="1880">
                  <c:v>118.555244</c:v>
                </c:pt>
                <c:pt idx="1881">
                  <c:v>118.539513</c:v>
                </c:pt>
                <c:pt idx="1882">
                  <c:v>118.57891100000001</c:v>
                </c:pt>
                <c:pt idx="1883">
                  <c:v>119.650955</c:v>
                </c:pt>
                <c:pt idx="1884">
                  <c:v>120.084473</c:v>
                </c:pt>
                <c:pt idx="1885">
                  <c:v>119.958389</c:v>
                </c:pt>
                <c:pt idx="1886">
                  <c:v>120.58899700000001</c:v>
                </c:pt>
                <c:pt idx="1887">
                  <c:v>120.683594</c:v>
                </c:pt>
                <c:pt idx="1888">
                  <c:v>118.965164</c:v>
                </c:pt>
                <c:pt idx="1889">
                  <c:v>119.808609</c:v>
                </c:pt>
                <c:pt idx="1890">
                  <c:v>121.700478</c:v>
                </c:pt>
                <c:pt idx="1891">
                  <c:v>122.06306499999999</c:v>
                </c:pt>
                <c:pt idx="1892">
                  <c:v>122.047241</c:v>
                </c:pt>
                <c:pt idx="1893">
                  <c:v>121.984177</c:v>
                </c:pt>
                <c:pt idx="1894">
                  <c:v>121.763504</c:v>
                </c:pt>
                <c:pt idx="1895">
                  <c:v>122.23645</c:v>
                </c:pt>
                <c:pt idx="1896">
                  <c:v>120.998878</c:v>
                </c:pt>
                <c:pt idx="1897">
                  <c:v>121.369339</c:v>
                </c:pt>
                <c:pt idx="1898">
                  <c:v>119.26469400000001</c:v>
                </c:pt>
                <c:pt idx="1899">
                  <c:v>119.509064</c:v>
                </c:pt>
                <c:pt idx="1900">
                  <c:v>116.679192</c:v>
                </c:pt>
                <c:pt idx="1901">
                  <c:v>114.385338</c:v>
                </c:pt>
                <c:pt idx="1902">
                  <c:v>116.17469800000001</c:v>
                </c:pt>
                <c:pt idx="1903">
                  <c:v>114.866142</c:v>
                </c:pt>
                <c:pt idx="1904">
                  <c:v>115.425842</c:v>
                </c:pt>
                <c:pt idx="1905">
                  <c:v>116.348129</c:v>
                </c:pt>
                <c:pt idx="1906">
                  <c:v>113.352684</c:v>
                </c:pt>
                <c:pt idx="1907">
                  <c:v>115.252419</c:v>
                </c:pt>
                <c:pt idx="1908">
                  <c:v>116.482101</c:v>
                </c:pt>
                <c:pt idx="1909">
                  <c:v>118.105957</c:v>
                </c:pt>
                <c:pt idx="1910">
                  <c:v>114.606064</c:v>
                </c:pt>
                <c:pt idx="1911">
                  <c:v>114.07004499999999</c:v>
                </c:pt>
                <c:pt idx="1912">
                  <c:v>114.47994199999999</c:v>
                </c:pt>
                <c:pt idx="1913">
                  <c:v>112.72996500000001</c:v>
                </c:pt>
                <c:pt idx="1914">
                  <c:v>111.177063</c:v>
                </c:pt>
                <c:pt idx="1915">
                  <c:v>112.012604</c:v>
                </c:pt>
                <c:pt idx="1916">
                  <c:v>114.07004499999999</c:v>
                </c:pt>
                <c:pt idx="1917">
                  <c:v>114.01486199999999</c:v>
                </c:pt>
                <c:pt idx="1918">
                  <c:v>114.243431</c:v>
                </c:pt>
                <c:pt idx="1919">
                  <c:v>115.599288999999</c:v>
                </c:pt>
                <c:pt idx="1920">
                  <c:v>115.496765</c:v>
                </c:pt>
                <c:pt idx="1921">
                  <c:v>116.923553</c:v>
                </c:pt>
                <c:pt idx="1922">
                  <c:v>115.83577</c:v>
                </c:pt>
                <c:pt idx="1923">
                  <c:v>113.289642</c:v>
                </c:pt>
                <c:pt idx="1924">
                  <c:v>115.51254299999999</c:v>
                </c:pt>
                <c:pt idx="1925">
                  <c:v>115.20509300000001</c:v>
                </c:pt>
                <c:pt idx="1926">
                  <c:v>116.340233</c:v>
                </c:pt>
                <c:pt idx="1927">
                  <c:v>117.514732</c:v>
                </c:pt>
                <c:pt idx="1928">
                  <c:v>116.497879</c:v>
                </c:pt>
                <c:pt idx="1929">
                  <c:v>116.76593</c:v>
                </c:pt>
                <c:pt idx="1930">
                  <c:v>115.14209700000001</c:v>
                </c:pt>
                <c:pt idx="1931">
                  <c:v>114.921363999999</c:v>
                </c:pt>
                <c:pt idx="1932">
                  <c:v>116.261421</c:v>
                </c:pt>
                <c:pt idx="1933">
                  <c:v>116.56096599999999</c:v>
                </c:pt>
                <c:pt idx="1934">
                  <c:v>117.380737</c:v>
                </c:pt>
                <c:pt idx="1935">
                  <c:v>117.37284099999999</c:v>
                </c:pt>
                <c:pt idx="1936">
                  <c:v>116.742279</c:v>
                </c:pt>
                <c:pt idx="1937">
                  <c:v>120.17907700000001</c:v>
                </c:pt>
                <c:pt idx="1938">
                  <c:v>120.88848900000001</c:v>
                </c:pt>
                <c:pt idx="1939">
                  <c:v>120.03713999999999</c:v>
                </c:pt>
                <c:pt idx="1940">
                  <c:v>120.36113</c:v>
                </c:pt>
                <c:pt idx="1941">
                  <c:v>120.139366</c:v>
                </c:pt>
                <c:pt idx="1942">
                  <c:v>119.90177199999999</c:v>
                </c:pt>
                <c:pt idx="1943">
                  <c:v>120.53537</c:v>
                </c:pt>
                <c:pt idx="1944">
                  <c:v>121.24818399999999</c:v>
                </c:pt>
                <c:pt idx="1945">
                  <c:v>120.844269</c:v>
                </c:pt>
                <c:pt idx="1946">
                  <c:v>122.20649</c:v>
                </c:pt>
                <c:pt idx="1947">
                  <c:v>122.040184</c:v>
                </c:pt>
                <c:pt idx="1948">
                  <c:v>121.794662</c:v>
                </c:pt>
                <c:pt idx="1949">
                  <c:v>121.984779</c:v>
                </c:pt>
                <c:pt idx="1950">
                  <c:v>123.434105</c:v>
                </c:pt>
                <c:pt idx="1951">
                  <c:v>122.776779</c:v>
                </c:pt>
                <c:pt idx="1952">
                  <c:v>123.93306699999999</c:v>
                </c:pt>
                <c:pt idx="1953">
                  <c:v>123.727135</c:v>
                </c:pt>
                <c:pt idx="1954">
                  <c:v>123.13314800000001</c:v>
                </c:pt>
                <c:pt idx="1955">
                  <c:v>123.814285</c:v>
                </c:pt>
                <c:pt idx="1956">
                  <c:v>122.76879099999999</c:v>
                </c:pt>
                <c:pt idx="1957">
                  <c:v>121.794662</c:v>
                </c:pt>
                <c:pt idx="1958">
                  <c:v>122.16692399999999</c:v>
                </c:pt>
                <c:pt idx="1959">
                  <c:v>121.723381</c:v>
                </c:pt>
                <c:pt idx="1960">
                  <c:v>118.539574</c:v>
                </c:pt>
                <c:pt idx="1961">
                  <c:v>119.228607</c:v>
                </c:pt>
                <c:pt idx="1962">
                  <c:v>120.194794</c:v>
                </c:pt>
                <c:pt idx="1963">
                  <c:v>119.973045</c:v>
                </c:pt>
                <c:pt idx="1964">
                  <c:v>120.258162999999</c:v>
                </c:pt>
                <c:pt idx="1965">
                  <c:v>121.667923</c:v>
                </c:pt>
                <c:pt idx="1966">
                  <c:v>122.071884</c:v>
                </c:pt>
                <c:pt idx="1967">
                  <c:v>121.224388</c:v>
                </c:pt>
                <c:pt idx="1968">
                  <c:v>122.483704</c:v>
                </c:pt>
                <c:pt idx="1969">
                  <c:v>119.61663799999999</c:v>
                </c:pt>
                <c:pt idx="1970">
                  <c:v>119.751312</c:v>
                </c:pt>
                <c:pt idx="1971">
                  <c:v>118.840508</c:v>
                </c:pt>
                <c:pt idx="1972">
                  <c:v>120.440361</c:v>
                </c:pt>
                <c:pt idx="1973">
                  <c:v>117.14563</c:v>
                </c:pt>
                <c:pt idx="1974">
                  <c:v>116.551582</c:v>
                </c:pt>
                <c:pt idx="1975">
                  <c:v>114.951683</c:v>
                </c:pt>
                <c:pt idx="1976">
                  <c:v>113.811218</c:v>
                </c:pt>
                <c:pt idx="1977">
                  <c:v>117.280266</c:v>
                </c:pt>
                <c:pt idx="1978">
                  <c:v>116.955467</c:v>
                </c:pt>
                <c:pt idx="1979">
                  <c:v>115.26857</c:v>
                </c:pt>
                <c:pt idx="1980">
                  <c:v>115.466537</c:v>
                </c:pt>
                <c:pt idx="1981">
                  <c:v>113.85874200000001</c:v>
                </c:pt>
                <c:pt idx="1982">
                  <c:v>114.55574</c:v>
                </c:pt>
                <c:pt idx="1983">
                  <c:v>112.21138000000001</c:v>
                </c:pt>
                <c:pt idx="1984">
                  <c:v>114.15181699999999</c:v>
                </c:pt>
                <c:pt idx="1985">
                  <c:v>111.633247</c:v>
                </c:pt>
                <c:pt idx="1986">
                  <c:v>112.916275</c:v>
                </c:pt>
                <c:pt idx="1987">
                  <c:v>116.527855</c:v>
                </c:pt>
                <c:pt idx="1988">
                  <c:v>116.567421</c:v>
                </c:pt>
                <c:pt idx="1989">
                  <c:v>117.739594</c:v>
                </c:pt>
                <c:pt idx="1990">
                  <c:v>116.963402</c:v>
                </c:pt>
                <c:pt idx="1991">
                  <c:v>115.917992</c:v>
                </c:pt>
                <c:pt idx="1992">
                  <c:v>117.858414</c:v>
                </c:pt>
                <c:pt idx="1993">
                  <c:v>119.545349</c:v>
                </c:pt>
                <c:pt idx="1994">
                  <c:v>119.52164500000001</c:v>
                </c:pt>
                <c:pt idx="1995">
                  <c:v>120.44821899999999</c:v>
                </c:pt>
                <c:pt idx="1996">
                  <c:v>117.14563</c:v>
                </c:pt>
                <c:pt idx="1997">
                  <c:v>118.301941</c:v>
                </c:pt>
                <c:pt idx="1998">
                  <c:v>118.056389</c:v>
                </c:pt>
                <c:pt idx="1999">
                  <c:v>116.55948600000001</c:v>
                </c:pt>
                <c:pt idx="2000">
                  <c:v>114.89630099999999</c:v>
                </c:pt>
                <c:pt idx="2001">
                  <c:v>115.537811</c:v>
                </c:pt>
                <c:pt idx="2002">
                  <c:v>115.537811</c:v>
                </c:pt>
                <c:pt idx="2003">
                  <c:v>116.266457</c:v>
                </c:pt>
                <c:pt idx="2004">
                  <c:v>117.94252</c:v>
                </c:pt>
                <c:pt idx="2005">
                  <c:v>118.818314</c:v>
                </c:pt>
                <c:pt idx="2006">
                  <c:v>119.07312</c:v>
                </c:pt>
                <c:pt idx="2007">
                  <c:v>117.57620199999999</c:v>
                </c:pt>
                <c:pt idx="2008">
                  <c:v>117.281654</c:v>
                </c:pt>
                <c:pt idx="2009">
                  <c:v>116.41377300000001</c:v>
                </c:pt>
                <c:pt idx="2010">
                  <c:v>115.394623</c:v>
                </c:pt>
                <c:pt idx="2011">
                  <c:v>115.338898</c:v>
                </c:pt>
                <c:pt idx="2012">
                  <c:v>112.512344</c:v>
                </c:pt>
                <c:pt idx="2013">
                  <c:v>112.41680100000001</c:v>
                </c:pt>
                <c:pt idx="2014">
                  <c:v>110.60144</c:v>
                </c:pt>
                <c:pt idx="2015">
                  <c:v>111.763863</c:v>
                </c:pt>
                <c:pt idx="2016">
                  <c:v>112.496391</c:v>
                </c:pt>
                <c:pt idx="2017">
                  <c:v>111.588753</c:v>
                </c:pt>
                <c:pt idx="2018">
                  <c:v>112.488449</c:v>
                </c:pt>
                <c:pt idx="2019">
                  <c:v>110.01224499999999</c:v>
                </c:pt>
                <c:pt idx="2020">
                  <c:v>109.064751</c:v>
                </c:pt>
                <c:pt idx="2021">
                  <c:v>106.23818199999999</c:v>
                </c:pt>
                <c:pt idx="2022">
                  <c:v>105.14737700000001</c:v>
                </c:pt>
                <c:pt idx="2023">
                  <c:v>104.08049</c:v>
                </c:pt>
                <c:pt idx="2024">
                  <c:v>106.580589</c:v>
                </c:pt>
                <c:pt idx="2025">
                  <c:v>107.480324</c:v>
                </c:pt>
                <c:pt idx="2026">
                  <c:v>105.927673</c:v>
                </c:pt>
                <c:pt idx="2027">
                  <c:v>107.67937499999999</c:v>
                </c:pt>
                <c:pt idx="2028">
                  <c:v>108.21286000000001</c:v>
                </c:pt>
                <c:pt idx="2029">
                  <c:v>107.416611</c:v>
                </c:pt>
                <c:pt idx="2030">
                  <c:v>109.37526699999999</c:v>
                </c:pt>
                <c:pt idx="2031">
                  <c:v>111.13490299999999</c:v>
                </c:pt>
                <c:pt idx="2032">
                  <c:v>109.733604</c:v>
                </c:pt>
                <c:pt idx="2033">
                  <c:v>106.79557800000001</c:v>
                </c:pt>
                <c:pt idx="2034">
                  <c:v>105.935661</c:v>
                </c:pt>
                <c:pt idx="2035">
                  <c:v>106.63634500000001</c:v>
                </c:pt>
                <c:pt idx="2036">
                  <c:v>105.951576</c:v>
                </c:pt>
                <c:pt idx="2037">
                  <c:v>106.492981</c:v>
                </c:pt>
                <c:pt idx="2038">
                  <c:v>107.480324</c:v>
                </c:pt>
                <c:pt idx="2039">
                  <c:v>108.579071</c:v>
                </c:pt>
                <c:pt idx="2040">
                  <c:v>107.62361900000001</c:v>
                </c:pt>
                <c:pt idx="2041">
                  <c:v>107.59977000000001</c:v>
                </c:pt>
                <c:pt idx="2042">
                  <c:v>107.902283</c:v>
                </c:pt>
                <c:pt idx="2043">
                  <c:v>108.220764</c:v>
                </c:pt>
                <c:pt idx="2044">
                  <c:v>107.32101400000001</c:v>
                </c:pt>
                <c:pt idx="2045">
                  <c:v>107.981926</c:v>
                </c:pt>
                <c:pt idx="2046">
                  <c:v>109.34343699999999</c:v>
                </c:pt>
                <c:pt idx="2047">
                  <c:v>110.163521</c:v>
                </c:pt>
                <c:pt idx="2048">
                  <c:v>110.052055</c:v>
                </c:pt>
                <c:pt idx="2049">
                  <c:v>108.977165</c:v>
                </c:pt>
                <c:pt idx="2050">
                  <c:v>106.548737</c:v>
                </c:pt>
                <c:pt idx="2051">
                  <c:v>106.29394499999999</c:v>
                </c:pt>
                <c:pt idx="2052">
                  <c:v>105.88790899999999</c:v>
                </c:pt>
                <c:pt idx="2053">
                  <c:v>106.556725</c:v>
                </c:pt>
                <c:pt idx="2054">
                  <c:v>104.351212</c:v>
                </c:pt>
                <c:pt idx="2055">
                  <c:v>103.27630600000001</c:v>
                </c:pt>
                <c:pt idx="2056">
                  <c:v>101.91481</c:v>
                </c:pt>
                <c:pt idx="2057">
                  <c:v>105.57737</c:v>
                </c:pt>
                <c:pt idx="2058">
                  <c:v>104.590065</c:v>
                </c:pt>
                <c:pt idx="2059">
                  <c:v>104.820976</c:v>
                </c:pt>
                <c:pt idx="2060">
                  <c:v>103.196701</c:v>
                </c:pt>
                <c:pt idx="2061">
                  <c:v>102.153679</c:v>
                </c:pt>
                <c:pt idx="2062">
                  <c:v>106.397469</c:v>
                </c:pt>
                <c:pt idx="2063">
                  <c:v>103.762016</c:v>
                </c:pt>
                <c:pt idx="2064">
                  <c:v>105.68395200000001</c:v>
                </c:pt>
                <c:pt idx="2065">
                  <c:v>107.796363999999</c:v>
                </c:pt>
                <c:pt idx="2066">
                  <c:v>107.90038300000001</c:v>
                </c:pt>
                <c:pt idx="2067">
                  <c:v>106.580101</c:v>
                </c:pt>
                <c:pt idx="2068">
                  <c:v>106.244072</c:v>
                </c:pt>
                <c:pt idx="2069">
                  <c:v>105.22789</c:v>
                </c:pt>
                <c:pt idx="2070">
                  <c:v>105.59596999999999</c:v>
                </c:pt>
                <c:pt idx="2071">
                  <c:v>109.308662</c:v>
                </c:pt>
                <c:pt idx="2072">
                  <c:v>109.380646</c:v>
                </c:pt>
                <c:pt idx="2073">
                  <c:v>109.65271799999999</c:v>
                </c:pt>
                <c:pt idx="2074">
                  <c:v>109.532692</c:v>
                </c:pt>
                <c:pt idx="2075">
                  <c:v>109.588722</c:v>
                </c:pt>
                <c:pt idx="2076">
                  <c:v>109.476677</c:v>
                </c:pt>
                <c:pt idx="2077">
                  <c:v>108.684532</c:v>
                </c:pt>
                <c:pt idx="2078">
                  <c:v>108.836562999999</c:v>
                </c:pt>
                <c:pt idx="2079">
                  <c:v>106.724182</c:v>
                </c:pt>
                <c:pt idx="2080">
                  <c:v>106.364082</c:v>
                </c:pt>
                <c:pt idx="2081">
                  <c:v>106.612137</c:v>
                </c:pt>
                <c:pt idx="2082">
                  <c:v>109.500671</c:v>
                </c:pt>
                <c:pt idx="2083">
                  <c:v>109.66069</c:v>
                </c:pt>
                <c:pt idx="2084">
                  <c:v>110.804947</c:v>
                </c:pt>
                <c:pt idx="2085">
                  <c:v>110.860916</c:v>
                </c:pt>
                <c:pt idx="2086">
                  <c:v>110.372833</c:v>
                </c:pt>
                <c:pt idx="2087">
                  <c:v>110.19678500000001</c:v>
                </c:pt>
                <c:pt idx="2088">
                  <c:v>110.67693300000001</c:v>
                </c:pt>
                <c:pt idx="2089">
                  <c:v>111.70111799999999</c:v>
                </c:pt>
                <c:pt idx="2090">
                  <c:v>111.72508999999999</c:v>
                </c:pt>
                <c:pt idx="2091">
                  <c:v>111.285042</c:v>
                </c:pt>
                <c:pt idx="2092">
                  <c:v>110.628899</c:v>
                </c:pt>
                <c:pt idx="2093">
                  <c:v>112.917305</c:v>
                </c:pt>
                <c:pt idx="2094">
                  <c:v>113.229355</c:v>
                </c:pt>
                <c:pt idx="2095">
                  <c:v>112.685303</c:v>
                </c:pt>
                <c:pt idx="2096">
                  <c:v>113.661438</c:v>
                </c:pt>
                <c:pt idx="2097">
                  <c:v>111.637085</c:v>
                </c:pt>
                <c:pt idx="2098">
                  <c:v>111.34902200000001</c:v>
                </c:pt>
                <c:pt idx="2099">
                  <c:v>111.141029</c:v>
                </c:pt>
                <c:pt idx="2100">
                  <c:v>112.389229</c:v>
                </c:pt>
                <c:pt idx="2101">
                  <c:v>112.40521200000001</c:v>
                </c:pt>
                <c:pt idx="2102">
                  <c:v>112.637299</c:v>
                </c:pt>
                <c:pt idx="2103">
                  <c:v>114.04554</c:v>
                </c:pt>
                <c:pt idx="2104">
                  <c:v>114.149536</c:v>
                </c:pt>
                <c:pt idx="2105">
                  <c:v>114.461647</c:v>
                </c:pt>
                <c:pt idx="2106">
                  <c:v>113.53338599999999</c:v>
                </c:pt>
                <c:pt idx="2107">
                  <c:v>111.61303700000001</c:v>
                </c:pt>
                <c:pt idx="2108">
                  <c:v>111.629082</c:v>
                </c:pt>
                <c:pt idx="2109">
                  <c:v>110.13279</c:v>
                </c:pt>
                <c:pt idx="2110">
                  <c:v>110.948914</c:v>
                </c:pt>
                <c:pt idx="2111">
                  <c:v>111.461044</c:v>
                </c:pt>
                <c:pt idx="2112">
                  <c:v>112.021126</c:v>
                </c:pt>
                <c:pt idx="2113">
                  <c:v>112.301208</c:v>
                </c:pt>
                <c:pt idx="2114">
                  <c:v>111.141029</c:v>
                </c:pt>
                <c:pt idx="2115">
                  <c:v>110.492836</c:v>
                </c:pt>
                <c:pt idx="2116">
                  <c:v>110.43686700000001</c:v>
                </c:pt>
                <c:pt idx="2117">
                  <c:v>112.64527099999999</c:v>
                </c:pt>
                <c:pt idx="2118">
                  <c:v>109.052582</c:v>
                </c:pt>
                <c:pt idx="2119">
                  <c:v>109.31662</c:v>
                </c:pt>
                <c:pt idx="2120">
                  <c:v>108.77256</c:v>
                </c:pt>
                <c:pt idx="2121">
                  <c:v>107.172234</c:v>
                </c:pt>
                <c:pt idx="2122">
                  <c:v>107.580299</c:v>
                </c:pt>
                <c:pt idx="2123">
                  <c:v>108.940544</c:v>
                </c:pt>
                <c:pt idx="2124">
                  <c:v>109.00458500000001</c:v>
                </c:pt>
                <c:pt idx="2125">
                  <c:v>108.47650899999999</c:v>
                </c:pt>
                <c:pt idx="2126">
                  <c:v>107.420303</c:v>
                </c:pt>
                <c:pt idx="2127">
                  <c:v>107.556343</c:v>
                </c:pt>
                <c:pt idx="2128">
                  <c:v>105.810509</c:v>
                </c:pt>
                <c:pt idx="2129">
                  <c:v>105.705962999999</c:v>
                </c:pt>
                <c:pt idx="2130">
                  <c:v>105.496864</c:v>
                </c:pt>
                <c:pt idx="2131">
                  <c:v>105.995445</c:v>
                </c:pt>
                <c:pt idx="2132">
                  <c:v>103.116585</c:v>
                </c:pt>
                <c:pt idx="2133">
                  <c:v>102.55365</c:v>
                </c:pt>
                <c:pt idx="2134">
                  <c:v>102.91555</c:v>
                </c:pt>
                <c:pt idx="2135">
                  <c:v>103.237213</c:v>
                </c:pt>
                <c:pt idx="2136">
                  <c:v>101.46807099999999</c:v>
                </c:pt>
                <c:pt idx="2137">
                  <c:v>101.572609</c:v>
                </c:pt>
                <c:pt idx="2138">
                  <c:v>100.535194</c:v>
                </c:pt>
                <c:pt idx="2139">
                  <c:v>102.320465</c:v>
                </c:pt>
                <c:pt idx="2140">
                  <c:v>100.35030399999999</c:v>
                </c:pt>
                <c:pt idx="2141">
                  <c:v>100.760391</c:v>
                </c:pt>
                <c:pt idx="2142">
                  <c:v>99.586348999999998</c:v>
                </c:pt>
                <c:pt idx="2143">
                  <c:v>98.685715000000002</c:v>
                </c:pt>
                <c:pt idx="2144">
                  <c:v>97.294510000000002</c:v>
                </c:pt>
                <c:pt idx="2145">
                  <c:v>99.682838000000004</c:v>
                </c:pt>
                <c:pt idx="2146">
                  <c:v>100.68</c:v>
                </c:pt>
                <c:pt idx="2147">
                  <c:v>101.307236</c:v>
                </c:pt>
                <c:pt idx="2148">
                  <c:v>101.363533</c:v>
                </c:pt>
                <c:pt idx="2149">
                  <c:v>102.51348900000001</c:v>
                </c:pt>
                <c:pt idx="2150">
                  <c:v>103.068314</c:v>
                </c:pt>
                <c:pt idx="2151">
                  <c:v>100.929306</c:v>
                </c:pt>
                <c:pt idx="2152">
                  <c:v>100.90516700000001</c:v>
                </c:pt>
                <c:pt idx="2153">
                  <c:v>99.425506999999996</c:v>
                </c:pt>
                <c:pt idx="2154">
                  <c:v>101.54847700000001</c:v>
                </c:pt>
                <c:pt idx="2155">
                  <c:v>103.35784099999999</c:v>
                </c:pt>
                <c:pt idx="2156">
                  <c:v>101.99076100000001</c:v>
                </c:pt>
                <c:pt idx="2157">
                  <c:v>101.451981</c:v>
                </c:pt>
                <c:pt idx="2158">
                  <c:v>100.51113100000001</c:v>
                </c:pt>
                <c:pt idx="2159">
                  <c:v>103.221138</c:v>
                </c:pt>
                <c:pt idx="2160">
                  <c:v>103.679489</c:v>
                </c:pt>
                <c:pt idx="2161">
                  <c:v>102.13552900000001</c:v>
                </c:pt>
                <c:pt idx="2162">
                  <c:v>104.03331799999999</c:v>
                </c:pt>
                <c:pt idx="2163">
                  <c:v>105.110893</c:v>
                </c:pt>
                <c:pt idx="2164">
                  <c:v>104.017258</c:v>
                </c:pt>
                <c:pt idx="2165">
                  <c:v>103.389999</c:v>
                </c:pt>
                <c:pt idx="2166">
                  <c:v>104.170029</c:v>
                </c:pt>
                <c:pt idx="2167">
                  <c:v>104.676636</c:v>
                </c:pt>
                <c:pt idx="2168">
                  <c:v>103.245255</c:v>
                </c:pt>
                <c:pt idx="2169">
                  <c:v>102.1194</c:v>
                </c:pt>
                <c:pt idx="2170">
                  <c:v>102.59388</c:v>
                </c:pt>
                <c:pt idx="2171">
                  <c:v>102.770805</c:v>
                </c:pt>
                <c:pt idx="2172">
                  <c:v>104.25846900000001</c:v>
                </c:pt>
                <c:pt idx="2173">
                  <c:v>102.143547</c:v>
                </c:pt>
                <c:pt idx="2174">
                  <c:v>102.44111599999999</c:v>
                </c:pt>
                <c:pt idx="2175">
                  <c:v>103.43823999999999</c:v>
                </c:pt>
                <c:pt idx="2176">
                  <c:v>104.692719</c:v>
                </c:pt>
                <c:pt idx="2177">
                  <c:v>103.56690999999999</c:v>
                </c:pt>
                <c:pt idx="2178">
                  <c:v>102.923607</c:v>
                </c:pt>
                <c:pt idx="2179">
                  <c:v>102.83512899999999</c:v>
                </c:pt>
                <c:pt idx="2180">
                  <c:v>99.739142999999999</c:v>
                </c:pt>
                <c:pt idx="2181">
                  <c:v>100.052757</c:v>
                </c:pt>
                <c:pt idx="2182">
                  <c:v>102.1194</c:v>
                </c:pt>
                <c:pt idx="2183">
                  <c:v>99.087761</c:v>
                </c:pt>
                <c:pt idx="2184">
                  <c:v>99.489883000000006</c:v>
                </c:pt>
                <c:pt idx="2185">
                  <c:v>100.929306</c:v>
                </c:pt>
                <c:pt idx="2186">
                  <c:v>101.395691</c:v>
                </c:pt>
                <c:pt idx="2187">
                  <c:v>96.570778000000004</c:v>
                </c:pt>
                <c:pt idx="2188">
                  <c:v>98.187111000000002</c:v>
                </c:pt>
                <c:pt idx="2189">
                  <c:v>93.772339000000002</c:v>
                </c:pt>
                <c:pt idx="2190">
                  <c:v>96.554717999999994</c:v>
                </c:pt>
                <c:pt idx="2191">
                  <c:v>100.389267</c:v>
                </c:pt>
                <c:pt idx="2192">
                  <c:v>98.116501</c:v>
                </c:pt>
                <c:pt idx="2193">
                  <c:v>95.884186</c:v>
                </c:pt>
                <c:pt idx="2194">
                  <c:v>96.191535999999999</c:v>
                </c:pt>
                <c:pt idx="2195">
                  <c:v>97.695914999999999</c:v>
                </c:pt>
                <c:pt idx="2196">
                  <c:v>97.744422999999998</c:v>
                </c:pt>
                <c:pt idx="2197">
                  <c:v>90.085007000000004</c:v>
                </c:pt>
                <c:pt idx="2198">
                  <c:v>93.813659999999999</c:v>
                </c:pt>
                <c:pt idx="2199">
                  <c:v>93.870232000000001</c:v>
                </c:pt>
                <c:pt idx="2200">
                  <c:v>90.465179000000006</c:v>
                </c:pt>
                <c:pt idx="2201">
                  <c:v>89.243888999999996</c:v>
                </c:pt>
                <c:pt idx="2202">
                  <c:v>84.698386999999997</c:v>
                </c:pt>
                <c:pt idx="2203">
                  <c:v>80.905059999999906</c:v>
                </c:pt>
                <c:pt idx="2204">
                  <c:v>78.866858999999906</c:v>
                </c:pt>
                <c:pt idx="2205">
                  <c:v>73.358879000000002</c:v>
                </c:pt>
                <c:pt idx="2206">
                  <c:v>71.579505999999995</c:v>
                </c:pt>
                <c:pt idx="2207">
                  <c:v>81.972693999999905</c:v>
                </c:pt>
                <c:pt idx="2208">
                  <c:v>80.759467999999998</c:v>
                </c:pt>
                <c:pt idx="2209">
                  <c:v>72.808891000000003</c:v>
                </c:pt>
                <c:pt idx="2210">
                  <c:v>75.841933999999995</c:v>
                </c:pt>
                <c:pt idx="2211">
                  <c:v>75.388992000000002</c:v>
                </c:pt>
                <c:pt idx="2212">
                  <c:v>79.918334999999999</c:v>
                </c:pt>
                <c:pt idx="2213">
                  <c:v>77.532341000000002</c:v>
                </c:pt>
                <c:pt idx="2214">
                  <c:v>73.310370999999904</c:v>
                </c:pt>
                <c:pt idx="2215">
                  <c:v>74.159621999999999</c:v>
                </c:pt>
                <c:pt idx="2216">
                  <c:v>70.398666000000006</c:v>
                </c:pt>
                <c:pt idx="2217">
                  <c:v>67.899437000000006</c:v>
                </c:pt>
                <c:pt idx="2218">
                  <c:v>75.833832000000001</c:v>
                </c:pt>
                <c:pt idx="2219">
                  <c:v>75.283881999999906</c:v>
                </c:pt>
                <c:pt idx="2220">
                  <c:v>77.888199</c:v>
                </c:pt>
                <c:pt idx="2221">
                  <c:v>78.316901999999999</c:v>
                </c:pt>
                <c:pt idx="2222">
                  <c:v>78.543357999999998</c:v>
                </c:pt>
                <c:pt idx="2223">
                  <c:v>81.212409999999906</c:v>
                </c:pt>
                <c:pt idx="2224">
                  <c:v>77.799270999999905</c:v>
                </c:pt>
                <c:pt idx="2225">
                  <c:v>73.488326999999998</c:v>
                </c:pt>
                <c:pt idx="2226">
                  <c:v>75.914726000000002</c:v>
                </c:pt>
                <c:pt idx="2227">
                  <c:v>74.919867999999994</c:v>
                </c:pt>
                <c:pt idx="2228">
                  <c:v>72.606712000000002</c:v>
                </c:pt>
                <c:pt idx="2229">
                  <c:v>69.411911000000003</c:v>
                </c:pt>
                <c:pt idx="2230">
                  <c:v>73.739029000000002</c:v>
                </c:pt>
                <c:pt idx="2231">
                  <c:v>70.058944999999994</c:v>
                </c:pt>
                <c:pt idx="2232">
                  <c:v>69.128815000000003</c:v>
                </c:pt>
                <c:pt idx="2233">
                  <c:v>70.431015000000002</c:v>
                </c:pt>
                <c:pt idx="2234">
                  <c:v>65.917839000000001</c:v>
                </c:pt>
                <c:pt idx="2235">
                  <c:v>61.024554999999999</c:v>
                </c:pt>
                <c:pt idx="2236">
                  <c:v>64.316406000000001</c:v>
                </c:pt>
                <c:pt idx="2237">
                  <c:v>68.772980000000004</c:v>
                </c:pt>
                <c:pt idx="2238">
                  <c:v>69.282477999999998</c:v>
                </c:pt>
                <c:pt idx="2239">
                  <c:v>71.959655999999995</c:v>
                </c:pt>
                <c:pt idx="2240">
                  <c:v>72.865509000000003</c:v>
                </c:pt>
                <c:pt idx="2241">
                  <c:v>66.411240000000006</c:v>
                </c:pt>
                <c:pt idx="2242">
                  <c:v>68.967063999999993</c:v>
                </c:pt>
                <c:pt idx="2243">
                  <c:v>70.625099000000006</c:v>
                </c:pt>
                <c:pt idx="2244">
                  <c:v>68.991325000000003</c:v>
                </c:pt>
                <c:pt idx="2245">
                  <c:v>71.118492000000003</c:v>
                </c:pt>
                <c:pt idx="2246">
                  <c:v>73.60154</c:v>
                </c:pt>
                <c:pt idx="2247">
                  <c:v>72.388335999999995</c:v>
                </c:pt>
                <c:pt idx="2248">
                  <c:v>72.881675999999999</c:v>
                </c:pt>
                <c:pt idx="2249">
                  <c:v>71.126594999999995</c:v>
                </c:pt>
                <c:pt idx="2250">
                  <c:v>71.975837999999996</c:v>
                </c:pt>
                <c:pt idx="2251">
                  <c:v>70.972899999999996</c:v>
                </c:pt>
                <c:pt idx="2252">
                  <c:v>74.313286000000005</c:v>
                </c:pt>
                <c:pt idx="2253">
                  <c:v>73.593444999999903</c:v>
                </c:pt>
                <c:pt idx="2254">
                  <c:v>72.218482999999907</c:v>
                </c:pt>
                <c:pt idx="2255">
                  <c:v>71.907829000000007</c:v>
                </c:pt>
                <c:pt idx="2256">
                  <c:v>70.986442999999994</c:v>
                </c:pt>
                <c:pt idx="2257">
                  <c:v>70.252585999999994</c:v>
                </c:pt>
                <c:pt idx="2258">
                  <c:v>70.660270999999995</c:v>
                </c:pt>
                <c:pt idx="2259">
                  <c:v>71.067977999999997</c:v>
                </c:pt>
                <c:pt idx="2260">
                  <c:v>70.864165999999997</c:v>
                </c:pt>
                <c:pt idx="2261">
                  <c:v>72.543816000000007</c:v>
                </c:pt>
                <c:pt idx="2262">
                  <c:v>73.579314999999994</c:v>
                </c:pt>
                <c:pt idx="2263">
                  <c:v>75.797118999999995</c:v>
                </c:pt>
                <c:pt idx="2264">
                  <c:v>75.707458000000003</c:v>
                </c:pt>
                <c:pt idx="2265">
                  <c:v>76.212975</c:v>
                </c:pt>
                <c:pt idx="2266">
                  <c:v>73.929946999999999</c:v>
                </c:pt>
                <c:pt idx="2267">
                  <c:v>74.231620999999905</c:v>
                </c:pt>
                <c:pt idx="2268">
                  <c:v>72.641646999999907</c:v>
                </c:pt>
                <c:pt idx="2269">
                  <c:v>70.896720999999999</c:v>
                </c:pt>
                <c:pt idx="2270">
                  <c:v>71.027198999999996</c:v>
                </c:pt>
                <c:pt idx="2271">
                  <c:v>68.793082999999996</c:v>
                </c:pt>
                <c:pt idx="2272">
                  <c:v>68.817557999999906</c:v>
                </c:pt>
                <c:pt idx="2273">
                  <c:v>69.355689999999996</c:v>
                </c:pt>
                <c:pt idx="2274">
                  <c:v>65.694648999999998</c:v>
                </c:pt>
                <c:pt idx="2275">
                  <c:v>68.532166000000004</c:v>
                </c:pt>
                <c:pt idx="2276">
                  <c:v>67.472197999999906</c:v>
                </c:pt>
                <c:pt idx="2277">
                  <c:v>67.765701000000007</c:v>
                </c:pt>
                <c:pt idx="2278">
                  <c:v>68.230483999999905</c:v>
                </c:pt>
                <c:pt idx="2279">
                  <c:v>68.923537999999994</c:v>
                </c:pt>
                <c:pt idx="2280">
                  <c:v>71.255507999999907</c:v>
                </c:pt>
                <c:pt idx="2281">
                  <c:v>68.939841999999999</c:v>
                </c:pt>
                <c:pt idx="2282">
                  <c:v>67.537421999999907</c:v>
                </c:pt>
                <c:pt idx="2283">
                  <c:v>67.333564999999993</c:v>
                </c:pt>
                <c:pt idx="2284">
                  <c:v>68.279395999999906</c:v>
                </c:pt>
                <c:pt idx="2285">
                  <c:v>67.945091000000005</c:v>
                </c:pt>
                <c:pt idx="2286">
                  <c:v>68.956153999999998</c:v>
                </c:pt>
                <c:pt idx="2287">
                  <c:v>70.921227000000002</c:v>
                </c:pt>
                <c:pt idx="2288">
                  <c:v>71.019058000000001</c:v>
                </c:pt>
                <c:pt idx="2289">
                  <c:v>67.765701000000007</c:v>
                </c:pt>
                <c:pt idx="2290">
                  <c:v>68.165229999999994</c:v>
                </c:pt>
                <c:pt idx="2291">
                  <c:v>68.214171999999905</c:v>
                </c:pt>
                <c:pt idx="2292">
                  <c:v>67.480339000000001</c:v>
                </c:pt>
                <c:pt idx="2293">
                  <c:v>64.593902999999997</c:v>
                </c:pt>
                <c:pt idx="2294">
                  <c:v>64.439003</c:v>
                </c:pt>
                <c:pt idx="2295">
                  <c:v>63.745925999999997</c:v>
                </c:pt>
                <c:pt idx="2296">
                  <c:v>63.126224999999998</c:v>
                </c:pt>
                <c:pt idx="2297">
                  <c:v>60.867637999999999</c:v>
                </c:pt>
                <c:pt idx="2298">
                  <c:v>63.175159000000001</c:v>
                </c:pt>
                <c:pt idx="2299">
                  <c:v>62.677760999999997</c:v>
                </c:pt>
                <c:pt idx="2300">
                  <c:v>61.658572999999997</c:v>
                </c:pt>
                <c:pt idx="2301">
                  <c:v>60.280582000000003</c:v>
                </c:pt>
                <c:pt idx="2302">
                  <c:v>57.565392000000003</c:v>
                </c:pt>
                <c:pt idx="2303">
                  <c:v>57.133243999999998</c:v>
                </c:pt>
                <c:pt idx="2304">
                  <c:v>58.486767</c:v>
                </c:pt>
                <c:pt idx="2305">
                  <c:v>56.097701999999998</c:v>
                </c:pt>
                <c:pt idx="2306">
                  <c:v>56.195552999999997</c:v>
                </c:pt>
                <c:pt idx="2307">
                  <c:v>55.535107000000004</c:v>
                </c:pt>
                <c:pt idx="2308">
                  <c:v>58.845519999999901</c:v>
                </c:pt>
                <c:pt idx="2309">
                  <c:v>59.228748000000003</c:v>
                </c:pt>
                <c:pt idx="2310">
                  <c:v>61.560715000000002</c:v>
                </c:pt>
                <c:pt idx="2311">
                  <c:v>62.041786000000002</c:v>
                </c:pt>
                <c:pt idx="2312">
                  <c:v>61.854263000000003</c:v>
                </c:pt>
                <c:pt idx="2313">
                  <c:v>63.745925999999997</c:v>
                </c:pt>
                <c:pt idx="2314">
                  <c:v>65.172843999999998</c:v>
                </c:pt>
                <c:pt idx="2315">
                  <c:v>64.365600999999998</c:v>
                </c:pt>
                <c:pt idx="2316">
                  <c:v>62.994999</c:v>
                </c:pt>
                <c:pt idx="2317">
                  <c:v>67.519858999999997</c:v>
                </c:pt>
                <c:pt idx="2318">
                  <c:v>66.189514000000003</c:v>
                </c:pt>
                <c:pt idx="2319">
                  <c:v>66.887512000000001</c:v>
                </c:pt>
                <c:pt idx="2320">
                  <c:v>68.250754999999998</c:v>
                </c:pt>
                <c:pt idx="2321">
                  <c:v>67.018912999999998</c:v>
                </c:pt>
                <c:pt idx="2322">
                  <c:v>64.703109999999995</c:v>
                </c:pt>
                <c:pt idx="2323">
                  <c:v>65.302605</c:v>
                </c:pt>
                <c:pt idx="2324">
                  <c:v>66.567284000000001</c:v>
                </c:pt>
                <c:pt idx="2325">
                  <c:v>68.513549999999995</c:v>
                </c:pt>
                <c:pt idx="2326">
                  <c:v>69.195137000000003</c:v>
                </c:pt>
                <c:pt idx="2327">
                  <c:v>68.653137000000001</c:v>
                </c:pt>
                <c:pt idx="2328">
                  <c:v>67.051788000000002</c:v>
                </c:pt>
                <c:pt idx="2329">
                  <c:v>67.774445</c:v>
                </c:pt>
                <c:pt idx="2330">
                  <c:v>70.467995000000002</c:v>
                </c:pt>
                <c:pt idx="2331">
                  <c:v>70.484427999999994</c:v>
                </c:pt>
                <c:pt idx="2332">
                  <c:v>69.269058000000001</c:v>
                </c:pt>
                <c:pt idx="2333">
                  <c:v>70.008101999999994</c:v>
                </c:pt>
                <c:pt idx="2334">
                  <c:v>71.034660000000002</c:v>
                </c:pt>
                <c:pt idx="2335">
                  <c:v>71.510963000000004</c:v>
                </c:pt>
                <c:pt idx="2336">
                  <c:v>68.513549999999995</c:v>
                </c:pt>
                <c:pt idx="2337">
                  <c:v>69.852103999999997</c:v>
                </c:pt>
                <c:pt idx="2338">
                  <c:v>69.425078999999997</c:v>
                </c:pt>
                <c:pt idx="2339">
                  <c:v>70.106673999999998</c:v>
                </c:pt>
                <c:pt idx="2340">
                  <c:v>71.166038999999998</c:v>
                </c:pt>
                <c:pt idx="2341">
                  <c:v>70.492637999999999</c:v>
                </c:pt>
                <c:pt idx="2342">
                  <c:v>70.270927</c:v>
                </c:pt>
                <c:pt idx="2343">
                  <c:v>71.765502999999995</c:v>
                </c:pt>
                <c:pt idx="2344">
                  <c:v>71.790145999999993</c:v>
                </c:pt>
                <c:pt idx="2345">
                  <c:v>72.176124999999999</c:v>
                </c:pt>
                <c:pt idx="2346">
                  <c:v>74.631561000000005</c:v>
                </c:pt>
                <c:pt idx="2347">
                  <c:v>74.376975999999999</c:v>
                </c:pt>
                <c:pt idx="2348">
                  <c:v>75.666274999999999</c:v>
                </c:pt>
                <c:pt idx="2349">
                  <c:v>74.615127999999999</c:v>
                </c:pt>
                <c:pt idx="2350">
                  <c:v>76.356064000000003</c:v>
                </c:pt>
                <c:pt idx="2351">
                  <c:v>74.927184999999994</c:v>
                </c:pt>
                <c:pt idx="2352">
                  <c:v>74.705451999999994</c:v>
                </c:pt>
                <c:pt idx="2353">
                  <c:v>72.824875000000006</c:v>
                </c:pt>
                <c:pt idx="2354">
                  <c:v>73.448989999999995</c:v>
                </c:pt>
                <c:pt idx="2355">
                  <c:v>72.849541000000002</c:v>
                </c:pt>
                <c:pt idx="2356">
                  <c:v>74.918960999999996</c:v>
                </c:pt>
                <c:pt idx="2357">
                  <c:v>74.828629000000006</c:v>
                </c:pt>
                <c:pt idx="2358">
                  <c:v>74.327704999999995</c:v>
                </c:pt>
                <c:pt idx="2359">
                  <c:v>73.260138999999995</c:v>
                </c:pt>
                <c:pt idx="2360">
                  <c:v>73.104079999999996</c:v>
                </c:pt>
                <c:pt idx="2361">
                  <c:v>74.976455999999999</c:v>
                </c:pt>
                <c:pt idx="2362">
                  <c:v>73.637870999999905</c:v>
                </c:pt>
                <c:pt idx="2363">
                  <c:v>74.664397999999906</c:v>
                </c:pt>
                <c:pt idx="2364">
                  <c:v>75.986548999999997</c:v>
                </c:pt>
                <c:pt idx="2365">
                  <c:v>77.826026999999996</c:v>
                </c:pt>
                <c:pt idx="2366">
                  <c:v>77.891762</c:v>
                </c:pt>
                <c:pt idx="2367">
                  <c:v>76.906295999999998</c:v>
                </c:pt>
                <c:pt idx="2368">
                  <c:v>77.628959999999907</c:v>
                </c:pt>
                <c:pt idx="2369">
                  <c:v>77.645392999999999</c:v>
                </c:pt>
                <c:pt idx="2370">
                  <c:v>77.325110999999893</c:v>
                </c:pt>
                <c:pt idx="2371">
                  <c:v>77.719284000000002</c:v>
                </c:pt>
                <c:pt idx="2372">
                  <c:v>77.522186000000005</c:v>
                </c:pt>
                <c:pt idx="2373">
                  <c:v>77.867103999999998</c:v>
                </c:pt>
                <c:pt idx="2374">
                  <c:v>78.080619999999996</c:v>
                </c:pt>
                <c:pt idx="2375">
                  <c:v>76.290374999999997</c:v>
                </c:pt>
                <c:pt idx="2376">
                  <c:v>75.255675999999994</c:v>
                </c:pt>
                <c:pt idx="2377">
                  <c:v>75.18177</c:v>
                </c:pt>
                <c:pt idx="2378">
                  <c:v>75.731987000000004</c:v>
                </c:pt>
                <c:pt idx="2379">
                  <c:v>76.011139</c:v>
                </c:pt>
                <c:pt idx="2380">
                  <c:v>73.731742999999994</c:v>
                </c:pt>
                <c:pt idx="2381">
                  <c:v>73.789580999999998</c:v>
                </c:pt>
                <c:pt idx="2382">
                  <c:v>74.425476000000003</c:v>
                </c:pt>
                <c:pt idx="2383">
                  <c:v>76.044150999999999</c:v>
                </c:pt>
                <c:pt idx="2384">
                  <c:v>75.845923999999997</c:v>
                </c:pt>
                <c:pt idx="2385">
                  <c:v>76.556159999999906</c:v>
                </c:pt>
                <c:pt idx="2386">
                  <c:v>75.936782999999906</c:v>
                </c:pt>
                <c:pt idx="2387">
                  <c:v>76.250609999999995</c:v>
                </c:pt>
                <c:pt idx="2388">
                  <c:v>74.169441000000006</c:v>
                </c:pt>
                <c:pt idx="2389">
                  <c:v>74.161193999999995</c:v>
                </c:pt>
                <c:pt idx="2390">
                  <c:v>72.724213000000006</c:v>
                </c:pt>
                <c:pt idx="2391">
                  <c:v>72.674683000000002</c:v>
                </c:pt>
                <c:pt idx="2392">
                  <c:v>72.815062999999995</c:v>
                </c:pt>
                <c:pt idx="2393">
                  <c:v>72.641646999999907</c:v>
                </c:pt>
                <c:pt idx="2394">
                  <c:v>74.408966000000007</c:v>
                </c:pt>
                <c:pt idx="2395">
                  <c:v>74.830139000000003</c:v>
                </c:pt>
                <c:pt idx="2396">
                  <c:v>77.018623000000005</c:v>
                </c:pt>
                <c:pt idx="2397">
                  <c:v>76.894745</c:v>
                </c:pt>
                <c:pt idx="2398">
                  <c:v>77.737137000000004</c:v>
                </c:pt>
                <c:pt idx="2399">
                  <c:v>78.562965000000005</c:v>
                </c:pt>
                <c:pt idx="2400">
                  <c:v>78.926353000000006</c:v>
                </c:pt>
                <c:pt idx="2401">
                  <c:v>78.909842999999995</c:v>
                </c:pt>
                <c:pt idx="2402">
                  <c:v>80.652366999999998</c:v>
                </c:pt>
                <c:pt idx="2403">
                  <c:v>80.982703999999998</c:v>
                </c:pt>
                <c:pt idx="2404">
                  <c:v>81.222220999999905</c:v>
                </c:pt>
                <c:pt idx="2405">
                  <c:v>80.842315999999997</c:v>
                </c:pt>
                <c:pt idx="2406">
                  <c:v>80.644142000000002</c:v>
                </c:pt>
                <c:pt idx="2407">
                  <c:v>81.486503999999996</c:v>
                </c:pt>
                <c:pt idx="2408">
                  <c:v>81.602089000000007</c:v>
                </c:pt>
                <c:pt idx="2409">
                  <c:v>82.948227000000003</c:v>
                </c:pt>
                <c:pt idx="2410">
                  <c:v>83.162948999999998</c:v>
                </c:pt>
                <c:pt idx="2411">
                  <c:v>82.923484999999999</c:v>
                </c:pt>
                <c:pt idx="2412">
                  <c:v>82.494018999999994</c:v>
                </c:pt>
                <c:pt idx="2413">
                  <c:v>83.575867000000002</c:v>
                </c:pt>
                <c:pt idx="2414">
                  <c:v>83.402428</c:v>
                </c:pt>
                <c:pt idx="2415">
                  <c:v>82.361892999999995</c:v>
                </c:pt>
                <c:pt idx="2416">
                  <c:v>83.245521999999994</c:v>
                </c:pt>
                <c:pt idx="2417">
                  <c:v>83.881431999999904</c:v>
                </c:pt>
                <c:pt idx="2418">
                  <c:v>83.237305000000006</c:v>
                </c:pt>
                <c:pt idx="2419">
                  <c:v>81.189177999999998</c:v>
                </c:pt>
                <c:pt idx="2420">
                  <c:v>81.833336000000003</c:v>
                </c:pt>
                <c:pt idx="2421">
                  <c:v>82.551804000000004</c:v>
                </c:pt>
                <c:pt idx="2422">
                  <c:v>83.402428</c:v>
                </c:pt>
                <c:pt idx="2423">
                  <c:v>85.037650999999997</c:v>
                </c:pt>
                <c:pt idx="2424">
                  <c:v>85.029395999999906</c:v>
                </c:pt>
                <c:pt idx="2425">
                  <c:v>85.194550000000007</c:v>
                </c:pt>
                <c:pt idx="2426">
                  <c:v>85.202788999999996</c:v>
                </c:pt>
                <c:pt idx="2427">
                  <c:v>85.392753999999996</c:v>
                </c:pt>
                <c:pt idx="2428">
                  <c:v>85.376213000000007</c:v>
                </c:pt>
                <c:pt idx="2429">
                  <c:v>84.616446999999994</c:v>
                </c:pt>
                <c:pt idx="2430">
                  <c:v>82.750031000000007</c:v>
                </c:pt>
                <c:pt idx="2431">
                  <c:v>82.436194999999998</c:v>
                </c:pt>
                <c:pt idx="2432">
                  <c:v>83.121689000000003</c:v>
                </c:pt>
                <c:pt idx="2433">
                  <c:v>84.286102</c:v>
                </c:pt>
                <c:pt idx="2434">
                  <c:v>85.012870999999905</c:v>
                </c:pt>
                <c:pt idx="2435">
                  <c:v>85.665290999999996</c:v>
                </c:pt>
                <c:pt idx="2436">
                  <c:v>86.540649000000002</c:v>
                </c:pt>
                <c:pt idx="2437">
                  <c:v>86.524154999999993</c:v>
                </c:pt>
                <c:pt idx="2438">
                  <c:v>86.945335</c:v>
                </c:pt>
                <c:pt idx="2439">
                  <c:v>87.308723000000001</c:v>
                </c:pt>
                <c:pt idx="2440">
                  <c:v>88.630073999999993</c:v>
                </c:pt>
                <c:pt idx="2441">
                  <c:v>88.497924999999995</c:v>
                </c:pt>
                <c:pt idx="2442">
                  <c:v>88.554366999999999</c:v>
                </c:pt>
                <c:pt idx="2443">
                  <c:v>88.330306999999905</c:v>
                </c:pt>
                <c:pt idx="2444">
                  <c:v>88.844787999999994</c:v>
                </c:pt>
                <c:pt idx="2445">
                  <c:v>88.106277000000006</c:v>
                </c:pt>
                <c:pt idx="2446">
                  <c:v>87.135452000000001</c:v>
                </c:pt>
                <c:pt idx="2447">
                  <c:v>86.670738</c:v>
                </c:pt>
                <c:pt idx="2448">
                  <c:v>88.222426999999996</c:v>
                </c:pt>
                <c:pt idx="2449">
                  <c:v>87.956917000000004</c:v>
                </c:pt>
                <c:pt idx="2450">
                  <c:v>87.616706999999906</c:v>
                </c:pt>
                <c:pt idx="2451">
                  <c:v>85.442695999999998</c:v>
                </c:pt>
                <c:pt idx="2452">
                  <c:v>85.044394999999994</c:v>
                </c:pt>
                <c:pt idx="2453">
                  <c:v>86.313934000000003</c:v>
                </c:pt>
                <c:pt idx="2454">
                  <c:v>87.550315999999995</c:v>
                </c:pt>
                <c:pt idx="2455">
                  <c:v>87.790970000000002</c:v>
                </c:pt>
                <c:pt idx="2456">
                  <c:v>88.463088999999997</c:v>
                </c:pt>
                <c:pt idx="2457">
                  <c:v>89.002464000000003</c:v>
                </c:pt>
                <c:pt idx="2458">
                  <c:v>89.350944999999996</c:v>
                </c:pt>
                <c:pt idx="2459">
                  <c:v>89.168403999999995</c:v>
                </c:pt>
                <c:pt idx="2460">
                  <c:v>90.703498999999994</c:v>
                </c:pt>
                <c:pt idx="2461">
                  <c:v>91.035422999999994</c:v>
                </c:pt>
                <c:pt idx="2462">
                  <c:v>90.354996</c:v>
                </c:pt>
                <c:pt idx="2463">
                  <c:v>91.101776000000001</c:v>
                </c:pt>
                <c:pt idx="2464">
                  <c:v>90.620521999999994</c:v>
                </c:pt>
                <c:pt idx="2465">
                  <c:v>89.807334999999995</c:v>
                </c:pt>
                <c:pt idx="2466">
                  <c:v>90.720084999999997</c:v>
                </c:pt>
                <c:pt idx="2467">
                  <c:v>89.682868999999997</c:v>
                </c:pt>
                <c:pt idx="2468">
                  <c:v>88.712020999999993</c:v>
                </c:pt>
                <c:pt idx="2469">
                  <c:v>88.305442999999997</c:v>
                </c:pt>
                <c:pt idx="2470">
                  <c:v>86.637573000000003</c:v>
                </c:pt>
                <c:pt idx="2471">
                  <c:v>88.496268999999998</c:v>
                </c:pt>
                <c:pt idx="2472">
                  <c:v>85.932243</c:v>
                </c:pt>
                <c:pt idx="2473">
                  <c:v>86.562888999999998</c:v>
                </c:pt>
                <c:pt idx="2474">
                  <c:v>86.836715999999996</c:v>
                </c:pt>
                <c:pt idx="2475">
                  <c:v>87.060760000000002</c:v>
                </c:pt>
                <c:pt idx="2476">
                  <c:v>88.662223999999995</c:v>
                </c:pt>
                <c:pt idx="2477">
                  <c:v>88.894553999999999</c:v>
                </c:pt>
                <c:pt idx="2478">
                  <c:v>90.919242999999994</c:v>
                </c:pt>
                <c:pt idx="2479">
                  <c:v>90.935828999999998</c:v>
                </c:pt>
                <c:pt idx="2480">
                  <c:v>91.400513000000004</c:v>
                </c:pt>
                <c:pt idx="2481">
                  <c:v>90.471160999999995</c:v>
                </c:pt>
                <c:pt idx="2482">
                  <c:v>90.960716000000005</c:v>
                </c:pt>
                <c:pt idx="2483">
                  <c:v>92.280097999999995</c:v>
                </c:pt>
                <c:pt idx="2484">
                  <c:v>92.387932000000006</c:v>
                </c:pt>
                <c:pt idx="2485">
                  <c:v>92.329880000000003</c:v>
                </c:pt>
                <c:pt idx="2486">
                  <c:v>91.126694000000001</c:v>
                </c:pt>
                <c:pt idx="2487">
                  <c:v>90.803084999999996</c:v>
                </c:pt>
                <c:pt idx="2488">
                  <c:v>91.956467000000004</c:v>
                </c:pt>
                <c:pt idx="2489">
                  <c:v>92.097519000000005</c:v>
                </c:pt>
                <c:pt idx="2490">
                  <c:v>92.421143000000001</c:v>
                </c:pt>
                <c:pt idx="2491">
                  <c:v>90.919242999999994</c:v>
                </c:pt>
                <c:pt idx="2492">
                  <c:v>91.226287999999997</c:v>
                </c:pt>
                <c:pt idx="2493">
                  <c:v>92.354766999999995</c:v>
                </c:pt>
                <c:pt idx="2494">
                  <c:v>92.313277999999997</c:v>
                </c:pt>
                <c:pt idx="2495">
                  <c:v>91.591362000000004</c:v>
                </c:pt>
                <c:pt idx="2496">
                  <c:v>92.11412</c:v>
                </c:pt>
                <c:pt idx="2497">
                  <c:v>91.973052999999993</c:v>
                </c:pt>
                <c:pt idx="2498">
                  <c:v>90.952438000000001</c:v>
                </c:pt>
                <c:pt idx="2499">
                  <c:v>91.292648</c:v>
                </c:pt>
                <c:pt idx="2500">
                  <c:v>91.807120999999995</c:v>
                </c:pt>
                <c:pt idx="2501">
                  <c:v>92.197104999999993</c:v>
                </c:pt>
                <c:pt idx="2502">
                  <c:v>92.827743999999996</c:v>
                </c:pt>
                <c:pt idx="2503">
                  <c:v>92.396254999999996</c:v>
                </c:pt>
                <c:pt idx="2504">
                  <c:v>92.537307999999996</c:v>
                </c:pt>
                <c:pt idx="2505">
                  <c:v>91.425407000000007</c:v>
                </c:pt>
                <c:pt idx="2506">
                  <c:v>91.942634999999996</c:v>
                </c:pt>
                <c:pt idx="2507">
                  <c:v>92.877014000000003</c:v>
                </c:pt>
                <c:pt idx="2508">
                  <c:v>93.210701</c:v>
                </c:pt>
                <c:pt idx="2509">
                  <c:v>93.394226000000003</c:v>
                </c:pt>
                <c:pt idx="2510">
                  <c:v>93.836387999999999</c:v>
                </c:pt>
                <c:pt idx="2511">
                  <c:v>94.036582999999993</c:v>
                </c:pt>
                <c:pt idx="2512">
                  <c:v>93.903130000000004</c:v>
                </c:pt>
                <c:pt idx="2513">
                  <c:v>93.869765999999998</c:v>
                </c:pt>
                <c:pt idx="2514">
                  <c:v>92.968788000000004</c:v>
                </c:pt>
                <c:pt idx="2515">
                  <c:v>94.545494000000005</c:v>
                </c:pt>
                <c:pt idx="2516">
                  <c:v>94.795783999999998</c:v>
                </c:pt>
                <c:pt idx="2517">
                  <c:v>94.862526000000003</c:v>
                </c:pt>
                <c:pt idx="2518">
                  <c:v>95.262955000000005</c:v>
                </c:pt>
                <c:pt idx="2519">
                  <c:v>95.579971</c:v>
                </c:pt>
                <c:pt idx="2520">
                  <c:v>95.713454999999996</c:v>
                </c:pt>
                <c:pt idx="2521">
                  <c:v>94.820801000000003</c:v>
                </c:pt>
                <c:pt idx="2522">
                  <c:v>95.621696</c:v>
                </c:pt>
                <c:pt idx="2523">
                  <c:v>95.880295000000004</c:v>
                </c:pt>
                <c:pt idx="2524">
                  <c:v>94.804114999999996</c:v>
                </c:pt>
                <c:pt idx="2525">
                  <c:v>95.988747000000004</c:v>
                </c:pt>
                <c:pt idx="2526">
                  <c:v>95.012680000000003</c:v>
                </c:pt>
                <c:pt idx="2527">
                  <c:v>93.185669000000004</c:v>
                </c:pt>
                <c:pt idx="2528">
                  <c:v>91.108397999999994</c:v>
                </c:pt>
                <c:pt idx="2529">
                  <c:v>91.575562000000005</c:v>
                </c:pt>
                <c:pt idx="2530">
                  <c:v>91.191817999999998</c:v>
                </c:pt>
                <c:pt idx="2531">
                  <c:v>91.625595000000004</c:v>
                </c:pt>
                <c:pt idx="2532">
                  <c:v>90.574471000000003</c:v>
                </c:pt>
                <c:pt idx="2533">
                  <c:v>89.590057000000002</c:v>
                </c:pt>
                <c:pt idx="2534">
                  <c:v>90.983238</c:v>
                </c:pt>
                <c:pt idx="2535">
                  <c:v>92.084450000000004</c:v>
                </c:pt>
                <c:pt idx="2536">
                  <c:v>91.625595000000004</c:v>
                </c:pt>
                <c:pt idx="2537">
                  <c:v>88.797531000000006</c:v>
                </c:pt>
                <c:pt idx="2538">
                  <c:v>88.981055999999995</c:v>
                </c:pt>
                <c:pt idx="2539">
                  <c:v>88.338684000000001</c:v>
                </c:pt>
                <c:pt idx="2540">
                  <c:v>89.448265000000006</c:v>
                </c:pt>
                <c:pt idx="2541">
                  <c:v>89.273064000000005</c:v>
                </c:pt>
                <c:pt idx="2542">
                  <c:v>90.207404999999994</c:v>
                </c:pt>
                <c:pt idx="2543">
                  <c:v>90.132323999999997</c:v>
                </c:pt>
                <c:pt idx="2544">
                  <c:v>91.550551999999996</c:v>
                </c:pt>
                <c:pt idx="2545">
                  <c:v>91.984359999999995</c:v>
                </c:pt>
                <c:pt idx="2546">
                  <c:v>92.526634000000001</c:v>
                </c:pt>
                <c:pt idx="2547">
                  <c:v>92.718491</c:v>
                </c:pt>
                <c:pt idx="2548">
                  <c:v>92.735175999999996</c:v>
                </c:pt>
                <c:pt idx="2549">
                  <c:v>91.608947999999998</c:v>
                </c:pt>
                <c:pt idx="2550">
                  <c:v>92.451553000000004</c:v>
                </c:pt>
                <c:pt idx="2551">
                  <c:v>92.326401000000004</c:v>
                </c:pt>
                <c:pt idx="2552">
                  <c:v>92.384804000000003</c:v>
                </c:pt>
                <c:pt idx="2553">
                  <c:v>93.344177000000002</c:v>
                </c:pt>
                <c:pt idx="2554">
                  <c:v>93.602790999999996</c:v>
                </c:pt>
                <c:pt idx="2555">
                  <c:v>93.686217999999997</c:v>
                </c:pt>
                <c:pt idx="2556">
                  <c:v>93.969864000000001</c:v>
                </c:pt>
                <c:pt idx="2557">
                  <c:v>95.312995999999998</c:v>
                </c:pt>
                <c:pt idx="2558">
                  <c:v>95.329704000000007</c:v>
                </c:pt>
                <c:pt idx="2559">
                  <c:v>95.488213000000002</c:v>
                </c:pt>
                <c:pt idx="2560">
                  <c:v>95.913689000000005</c:v>
                </c:pt>
                <c:pt idx="2561">
                  <c:v>96.314132999999998</c:v>
                </c:pt>
                <c:pt idx="2562">
                  <c:v>96.322449000000006</c:v>
                </c:pt>
                <c:pt idx="2563">
                  <c:v>96.347481000000002</c:v>
                </c:pt>
                <c:pt idx="2564">
                  <c:v>97.114998</c:v>
                </c:pt>
                <c:pt idx="2565">
                  <c:v>97.690628000000004</c:v>
                </c:pt>
                <c:pt idx="2566">
                  <c:v>97.640579000000002</c:v>
                </c:pt>
                <c:pt idx="2567">
                  <c:v>97.146324000000007</c:v>
                </c:pt>
                <c:pt idx="2568">
                  <c:v>97.665688000000003</c:v>
                </c:pt>
                <c:pt idx="2569">
                  <c:v>98.352599999999995</c:v>
                </c:pt>
                <c:pt idx="2570">
                  <c:v>97.875129999999999</c:v>
                </c:pt>
                <c:pt idx="2571">
                  <c:v>97.715980999999999</c:v>
                </c:pt>
                <c:pt idx="2572">
                  <c:v>97.657318000000004</c:v>
                </c:pt>
                <c:pt idx="2573">
                  <c:v>98.277206000000007</c:v>
                </c:pt>
                <c:pt idx="2574">
                  <c:v>98.344230999999994</c:v>
                </c:pt>
                <c:pt idx="2575">
                  <c:v>98.009131999999994</c:v>
                </c:pt>
                <c:pt idx="2576">
                  <c:v>98.679314000000005</c:v>
                </c:pt>
                <c:pt idx="2577">
                  <c:v>99.483452</c:v>
                </c:pt>
                <c:pt idx="2578">
                  <c:v>99.718024999999997</c:v>
                </c:pt>
                <c:pt idx="2579">
                  <c:v>99.148398999999998</c:v>
                </c:pt>
                <c:pt idx="2580">
                  <c:v>99.491859000000005</c:v>
                </c:pt>
                <c:pt idx="2581">
                  <c:v>100.145256</c:v>
                </c:pt>
                <c:pt idx="2582">
                  <c:v>100.304405</c:v>
                </c:pt>
                <c:pt idx="2583">
                  <c:v>100.379791</c:v>
                </c:pt>
                <c:pt idx="2584">
                  <c:v>101.519043</c:v>
                </c:pt>
                <c:pt idx="2585">
                  <c:v>101.602791</c:v>
                </c:pt>
                <c:pt idx="2586">
                  <c:v>99.986069000000001</c:v>
                </c:pt>
                <c:pt idx="2587">
                  <c:v>100.363052</c:v>
                </c:pt>
                <c:pt idx="2588">
                  <c:v>101.259361</c:v>
                </c:pt>
                <c:pt idx="2589">
                  <c:v>101.07508900000001</c:v>
                </c:pt>
                <c:pt idx="2590">
                  <c:v>101.376648</c:v>
                </c:pt>
                <c:pt idx="2591">
                  <c:v>102.038399</c:v>
                </c:pt>
                <c:pt idx="2592">
                  <c:v>101.65306099999999</c:v>
                </c:pt>
                <c:pt idx="2593">
                  <c:v>99.248940000000005</c:v>
                </c:pt>
                <c:pt idx="2594">
                  <c:v>100.002831</c:v>
                </c:pt>
                <c:pt idx="2595">
                  <c:v>101.242615</c:v>
                </c:pt>
                <c:pt idx="2596">
                  <c:v>99.525345000000002</c:v>
                </c:pt>
                <c:pt idx="2597">
                  <c:v>100.815399</c:v>
                </c:pt>
                <c:pt idx="2598">
                  <c:v>98.444748000000004</c:v>
                </c:pt>
                <c:pt idx="2599">
                  <c:v>97.858352999999994</c:v>
                </c:pt>
                <c:pt idx="2600">
                  <c:v>94.608153999999999</c:v>
                </c:pt>
                <c:pt idx="2601">
                  <c:v>93.200835999999995</c:v>
                </c:pt>
                <c:pt idx="2602">
                  <c:v>97.305488999999994</c:v>
                </c:pt>
                <c:pt idx="2603">
                  <c:v>97.029053000000005</c:v>
                </c:pt>
                <c:pt idx="2604">
                  <c:v>98.386100999999996</c:v>
                </c:pt>
                <c:pt idx="2605">
                  <c:v>97.163086000000007</c:v>
                </c:pt>
                <c:pt idx="2606">
                  <c:v>95.403946000000005</c:v>
                </c:pt>
                <c:pt idx="2607">
                  <c:v>95.454200999999998</c:v>
                </c:pt>
                <c:pt idx="2608">
                  <c:v>94.155806999999996</c:v>
                </c:pt>
                <c:pt idx="2609">
                  <c:v>93.619667000000007</c:v>
                </c:pt>
                <c:pt idx="2610">
                  <c:v>90.084641000000005</c:v>
                </c:pt>
                <c:pt idx="2611">
                  <c:v>91.399803000000006</c:v>
                </c:pt>
                <c:pt idx="2612">
                  <c:v>90.227051000000003</c:v>
                </c:pt>
                <c:pt idx="2613">
                  <c:v>90.319229000000007</c:v>
                </c:pt>
                <c:pt idx="2614">
                  <c:v>89.774695999999906</c:v>
                </c:pt>
                <c:pt idx="2615">
                  <c:v>92.782021</c:v>
                </c:pt>
                <c:pt idx="2616">
                  <c:v>91.617607000000007</c:v>
                </c:pt>
                <c:pt idx="2617">
                  <c:v>90.076271000000006</c:v>
                </c:pt>
                <c:pt idx="2618">
                  <c:v>92.421790999999999</c:v>
                </c:pt>
                <c:pt idx="2619">
                  <c:v>92.740111999999996</c:v>
                </c:pt>
                <c:pt idx="2620">
                  <c:v>89.481528999999995</c:v>
                </c:pt>
                <c:pt idx="2621">
                  <c:v>88.367362999999997</c:v>
                </c:pt>
                <c:pt idx="2622">
                  <c:v>89.313971999999893</c:v>
                </c:pt>
                <c:pt idx="2623">
                  <c:v>88.836493999999902</c:v>
                </c:pt>
                <c:pt idx="2624">
                  <c:v>91.433318999999997</c:v>
                </c:pt>
                <c:pt idx="2625">
                  <c:v>91.877280999999996</c:v>
                </c:pt>
                <c:pt idx="2626">
                  <c:v>91.734916999999996</c:v>
                </c:pt>
                <c:pt idx="2627">
                  <c:v>93.820717000000002</c:v>
                </c:pt>
                <c:pt idx="2628">
                  <c:v>93.787216000000001</c:v>
                </c:pt>
                <c:pt idx="2629">
                  <c:v>93.938011000000003</c:v>
                </c:pt>
                <c:pt idx="2630">
                  <c:v>94.039856</c:v>
                </c:pt>
                <c:pt idx="2631">
                  <c:v>93.770484999999994</c:v>
                </c:pt>
                <c:pt idx="2632">
                  <c:v>92.22184</c:v>
                </c:pt>
                <c:pt idx="2633">
                  <c:v>91.935654</c:v>
                </c:pt>
                <c:pt idx="2634">
                  <c:v>90.412223999999995</c:v>
                </c:pt>
                <c:pt idx="2635">
                  <c:v>90.790976999999998</c:v>
                </c:pt>
                <c:pt idx="2636">
                  <c:v>90.504822000000004</c:v>
                </c:pt>
                <c:pt idx="2637">
                  <c:v>87.710487000000001</c:v>
                </c:pt>
                <c:pt idx="2638">
                  <c:v>86.877212999999998</c:v>
                </c:pt>
                <c:pt idx="2639">
                  <c:v>86.490066999999996</c:v>
                </c:pt>
                <c:pt idx="2640">
                  <c:v>86.018715</c:v>
                </c:pt>
                <c:pt idx="2641">
                  <c:v>86.582649000000004</c:v>
                </c:pt>
                <c:pt idx="2642">
                  <c:v>89.309646999999998</c:v>
                </c:pt>
                <c:pt idx="2643">
                  <c:v>90.193413000000007</c:v>
                </c:pt>
                <c:pt idx="2644">
                  <c:v>90.866753000000003</c:v>
                </c:pt>
                <c:pt idx="2645">
                  <c:v>90.925651999999999</c:v>
                </c:pt>
                <c:pt idx="2646">
                  <c:v>92.297614999999993</c:v>
                </c:pt>
                <c:pt idx="2647">
                  <c:v>92.289139000000006</c:v>
                </c:pt>
                <c:pt idx="2648">
                  <c:v>92.314407000000003</c:v>
                </c:pt>
                <c:pt idx="2649">
                  <c:v>89.772575000000003</c:v>
                </c:pt>
                <c:pt idx="2650">
                  <c:v>90.302841000000001</c:v>
                </c:pt>
                <c:pt idx="2651">
                  <c:v>91.304419999999993</c:v>
                </c:pt>
                <c:pt idx="2652">
                  <c:v>90.117660999999998</c:v>
                </c:pt>
                <c:pt idx="2653">
                  <c:v>92.129249999999999</c:v>
                </c:pt>
                <c:pt idx="2654">
                  <c:v>92.928855999999996</c:v>
                </c:pt>
                <c:pt idx="2655">
                  <c:v>93.896750999999995</c:v>
                </c:pt>
                <c:pt idx="2656">
                  <c:v>93.888358999999994</c:v>
                </c:pt>
                <c:pt idx="2657">
                  <c:v>93.282341000000002</c:v>
                </c:pt>
                <c:pt idx="2658">
                  <c:v>92.827849999999998</c:v>
                </c:pt>
                <c:pt idx="2659">
                  <c:v>92.811019999999999</c:v>
                </c:pt>
                <c:pt idx="2660">
                  <c:v>94.906761000000003</c:v>
                </c:pt>
                <c:pt idx="2661">
                  <c:v>94.452278000000007</c:v>
                </c:pt>
                <c:pt idx="2662">
                  <c:v>95.083518999999995</c:v>
                </c:pt>
                <c:pt idx="2663">
                  <c:v>94.982529</c:v>
                </c:pt>
                <c:pt idx="2664">
                  <c:v>94.595344999999995</c:v>
                </c:pt>
                <c:pt idx="2665">
                  <c:v>95.100357000000002</c:v>
                </c:pt>
                <c:pt idx="2666">
                  <c:v>94.586928999999998</c:v>
                </c:pt>
                <c:pt idx="2667">
                  <c:v>91.994583000000006</c:v>
                </c:pt>
                <c:pt idx="2668">
                  <c:v>91.430640999999994</c:v>
                </c:pt>
                <c:pt idx="2669">
                  <c:v>91.161331000000004</c:v>
                </c:pt>
                <c:pt idx="2670">
                  <c:v>91.119254999999995</c:v>
                </c:pt>
                <c:pt idx="2671">
                  <c:v>92.238654999999994</c:v>
                </c:pt>
                <c:pt idx="2672">
                  <c:v>92.406975000000003</c:v>
                </c:pt>
                <c:pt idx="2673">
                  <c:v>90.799415999999994</c:v>
                </c:pt>
                <c:pt idx="2674">
                  <c:v>90.504822000000004</c:v>
                </c:pt>
                <c:pt idx="2675">
                  <c:v>90.159751999999997</c:v>
                </c:pt>
                <c:pt idx="2676">
                  <c:v>88.821487000000005</c:v>
                </c:pt>
                <c:pt idx="2677">
                  <c:v>89.166573</c:v>
                </c:pt>
                <c:pt idx="2678">
                  <c:v>88.568969999999993</c:v>
                </c:pt>
                <c:pt idx="2679">
                  <c:v>89.940917999999996</c:v>
                </c:pt>
                <c:pt idx="2680">
                  <c:v>88.636306999999903</c:v>
                </c:pt>
                <c:pt idx="2681">
                  <c:v>88.636306999999903</c:v>
                </c:pt>
                <c:pt idx="2682">
                  <c:v>91.287552000000005</c:v>
                </c:pt>
                <c:pt idx="2683">
                  <c:v>92.137664999999998</c:v>
                </c:pt>
                <c:pt idx="2684">
                  <c:v>93.332840000000004</c:v>
                </c:pt>
                <c:pt idx="2685">
                  <c:v>92.280754000000002</c:v>
                </c:pt>
                <c:pt idx="2686">
                  <c:v>92.928855999999996</c:v>
                </c:pt>
                <c:pt idx="2687">
                  <c:v>93.358092999999997</c:v>
                </c:pt>
                <c:pt idx="2688">
                  <c:v>93.829430000000002</c:v>
                </c:pt>
                <c:pt idx="2689">
                  <c:v>94.873076999999995</c:v>
                </c:pt>
                <c:pt idx="2690">
                  <c:v>94.814209000000005</c:v>
                </c:pt>
                <c:pt idx="2691">
                  <c:v>95.176094000000006</c:v>
                </c:pt>
                <c:pt idx="2692">
                  <c:v>95.150847999999996</c:v>
                </c:pt>
                <c:pt idx="2693">
                  <c:v>95.186385999999999</c:v>
                </c:pt>
                <c:pt idx="2694">
                  <c:v>96.641829999999999</c:v>
                </c:pt>
                <c:pt idx="2695">
                  <c:v>96.447181999999998</c:v>
                </c:pt>
                <c:pt idx="2696">
                  <c:v>95.973350999999994</c:v>
                </c:pt>
                <c:pt idx="2697">
                  <c:v>95.194862000000001</c:v>
                </c:pt>
                <c:pt idx="2698">
                  <c:v>97.157966999999999</c:v>
                </c:pt>
                <c:pt idx="2699">
                  <c:v>96.692588999999998</c:v>
                </c:pt>
                <c:pt idx="2700">
                  <c:v>97.031058999999999</c:v>
                </c:pt>
                <c:pt idx="2701">
                  <c:v>96.861816000000005</c:v>
                </c:pt>
                <c:pt idx="2702">
                  <c:v>96.574112</c:v>
                </c:pt>
                <c:pt idx="2703">
                  <c:v>96.980286000000007</c:v>
                </c:pt>
                <c:pt idx="2704">
                  <c:v>96.252585999999994</c:v>
                </c:pt>
                <c:pt idx="2705">
                  <c:v>98.190323000000006</c:v>
                </c:pt>
                <c:pt idx="2706">
                  <c:v>98.181854000000001</c:v>
                </c:pt>
                <c:pt idx="2707">
                  <c:v>98.063393000000005</c:v>
                </c:pt>
                <c:pt idx="2708">
                  <c:v>98.613403000000005</c:v>
                </c:pt>
                <c:pt idx="2709">
                  <c:v>98.706505000000007</c:v>
                </c:pt>
                <c:pt idx="2710">
                  <c:v>99.011116000000001</c:v>
                </c:pt>
                <c:pt idx="2711">
                  <c:v>99.781120000000001</c:v>
                </c:pt>
                <c:pt idx="2712">
                  <c:v>99.391884000000005</c:v>
                </c:pt>
                <c:pt idx="2713">
                  <c:v>99.594971000000001</c:v>
                </c:pt>
                <c:pt idx="2714">
                  <c:v>100.085739</c:v>
                </c:pt>
                <c:pt idx="2715">
                  <c:v>98.774178000000006</c:v>
                </c:pt>
                <c:pt idx="2716">
                  <c:v>99.738815000000002</c:v>
                </c:pt>
                <c:pt idx="2717">
                  <c:v>99.958809000000002</c:v>
                </c:pt>
                <c:pt idx="2718">
                  <c:v>100.144989</c:v>
                </c:pt>
                <c:pt idx="2719">
                  <c:v>100.441147</c:v>
                </c:pt>
                <c:pt idx="2720">
                  <c:v>100.45807600000001</c:v>
                </c:pt>
                <c:pt idx="2721">
                  <c:v>100.17036400000001</c:v>
                </c:pt>
                <c:pt idx="2722">
                  <c:v>100.18729399999999</c:v>
                </c:pt>
                <c:pt idx="2723">
                  <c:v>100.263435</c:v>
                </c:pt>
                <c:pt idx="2724">
                  <c:v>100.297302</c:v>
                </c:pt>
                <c:pt idx="2725">
                  <c:v>101.09269</c:v>
                </c:pt>
                <c:pt idx="2726">
                  <c:v>101.498856</c:v>
                </c:pt>
                <c:pt idx="2727">
                  <c:v>103.453529</c:v>
                </c:pt>
                <c:pt idx="2728">
                  <c:v>103.842781</c:v>
                </c:pt>
                <c:pt idx="2729">
                  <c:v>103.64814</c:v>
                </c:pt>
                <c:pt idx="2730">
                  <c:v>102.903519</c:v>
                </c:pt>
                <c:pt idx="2731">
                  <c:v>103.318146</c:v>
                </c:pt>
                <c:pt idx="2732">
                  <c:v>102.928894</c:v>
                </c:pt>
                <c:pt idx="2733">
                  <c:v>101.710419</c:v>
                </c:pt>
                <c:pt idx="2734">
                  <c:v>101.566559</c:v>
                </c:pt>
                <c:pt idx="2735">
                  <c:v>99.984206999999998</c:v>
                </c:pt>
                <c:pt idx="2736">
                  <c:v>100.03497299999999</c:v>
                </c:pt>
                <c:pt idx="2737">
                  <c:v>101.507339</c:v>
                </c:pt>
                <c:pt idx="2738">
                  <c:v>101.786568</c:v>
                </c:pt>
                <c:pt idx="2739">
                  <c:v>101.70195</c:v>
                </c:pt>
                <c:pt idx="2740">
                  <c:v>100.229614</c:v>
                </c:pt>
                <c:pt idx="2741">
                  <c:v>101.710419</c:v>
                </c:pt>
                <c:pt idx="2742">
                  <c:v>100.525772</c:v>
                </c:pt>
                <c:pt idx="2743">
                  <c:v>100.830383</c:v>
                </c:pt>
                <c:pt idx="2744">
                  <c:v>100.263435</c:v>
                </c:pt>
                <c:pt idx="2745">
                  <c:v>102.395813</c:v>
                </c:pt>
                <c:pt idx="2746">
                  <c:v>103.707382</c:v>
                </c:pt>
                <c:pt idx="2747">
                  <c:v>103.98661800000001</c:v>
                </c:pt>
                <c:pt idx="2748">
                  <c:v>103.87661</c:v>
                </c:pt>
                <c:pt idx="2749">
                  <c:v>103.935867</c:v>
                </c:pt>
                <c:pt idx="2750">
                  <c:v>104.31663500000001</c:v>
                </c:pt>
                <c:pt idx="2751">
                  <c:v>104.72279399999999</c:v>
                </c:pt>
                <c:pt idx="2752">
                  <c:v>105.33203899999999</c:v>
                </c:pt>
                <c:pt idx="2753">
                  <c:v>105.399719</c:v>
                </c:pt>
                <c:pt idx="2754">
                  <c:v>105.492805</c:v>
                </c:pt>
                <c:pt idx="2755">
                  <c:v>105.01050600000001</c:v>
                </c:pt>
                <c:pt idx="2756">
                  <c:v>105.619743</c:v>
                </c:pt>
                <c:pt idx="2757">
                  <c:v>105.73287999999999</c:v>
                </c:pt>
                <c:pt idx="2758">
                  <c:v>105.98806</c:v>
                </c:pt>
                <c:pt idx="2759">
                  <c:v>106.660072</c:v>
                </c:pt>
                <c:pt idx="2760">
                  <c:v>106.99181400000001</c:v>
                </c:pt>
                <c:pt idx="2761">
                  <c:v>106.838684</c:v>
                </c:pt>
                <c:pt idx="2762">
                  <c:v>106.881218</c:v>
                </c:pt>
                <c:pt idx="2763">
                  <c:v>107.034325</c:v>
                </c:pt>
                <c:pt idx="2764">
                  <c:v>107.11090900000001</c:v>
                </c:pt>
                <c:pt idx="2765">
                  <c:v>106.94074999999999</c:v>
                </c:pt>
                <c:pt idx="2766">
                  <c:v>106.96626999999999</c:v>
                </c:pt>
                <c:pt idx="2767">
                  <c:v>108.07210499999999</c:v>
                </c:pt>
                <c:pt idx="2768">
                  <c:v>108.012573</c:v>
                </c:pt>
                <c:pt idx="2769">
                  <c:v>108.573982</c:v>
                </c:pt>
                <c:pt idx="2770">
                  <c:v>108.361313</c:v>
                </c:pt>
                <c:pt idx="2771">
                  <c:v>108.14865899999999</c:v>
                </c:pt>
                <c:pt idx="2772">
                  <c:v>108.012573</c:v>
                </c:pt>
                <c:pt idx="2773">
                  <c:v>108.395355</c:v>
                </c:pt>
                <c:pt idx="2774">
                  <c:v>109.373566</c:v>
                </c:pt>
                <c:pt idx="2775">
                  <c:v>109.194946</c:v>
                </c:pt>
                <c:pt idx="2776">
                  <c:v>109.986008</c:v>
                </c:pt>
                <c:pt idx="2777">
                  <c:v>110.173149</c:v>
                </c:pt>
                <c:pt idx="2778">
                  <c:v>109.092842</c:v>
                </c:pt>
                <c:pt idx="2779">
                  <c:v>108.94825</c:v>
                </c:pt>
                <c:pt idx="2780">
                  <c:v>109.194946</c:v>
                </c:pt>
                <c:pt idx="2781">
                  <c:v>109.815895</c:v>
                </c:pt>
                <c:pt idx="2782">
                  <c:v>109.875412</c:v>
                </c:pt>
                <c:pt idx="2783">
                  <c:v>110.300766</c:v>
                </c:pt>
                <c:pt idx="2784">
                  <c:v>110.572929</c:v>
                </c:pt>
                <c:pt idx="2785">
                  <c:v>108.641998</c:v>
                </c:pt>
                <c:pt idx="2786">
                  <c:v>109.458611</c:v>
                </c:pt>
                <c:pt idx="2787">
                  <c:v>111.210922</c:v>
                </c:pt>
                <c:pt idx="2788">
                  <c:v>110.998268</c:v>
                </c:pt>
                <c:pt idx="2789">
                  <c:v>111.24492600000001</c:v>
                </c:pt>
                <c:pt idx="2790">
                  <c:v>111.55965399999999</c:v>
                </c:pt>
                <c:pt idx="2791">
                  <c:v>112.257217</c:v>
                </c:pt>
                <c:pt idx="2792">
                  <c:v>112.76754800000001</c:v>
                </c:pt>
                <c:pt idx="2793">
                  <c:v>112.512367</c:v>
                </c:pt>
                <c:pt idx="2794">
                  <c:v>112.55491600000001</c:v>
                </c:pt>
                <c:pt idx="2795">
                  <c:v>113.226906</c:v>
                </c:pt>
                <c:pt idx="2796">
                  <c:v>113.499092</c:v>
                </c:pt>
                <c:pt idx="2797">
                  <c:v>113.14181499999999</c:v>
                </c:pt>
                <c:pt idx="2798">
                  <c:v>113.856369</c:v>
                </c:pt>
                <c:pt idx="2799">
                  <c:v>114.196609</c:v>
                </c:pt>
                <c:pt idx="2800">
                  <c:v>114.43478399999999</c:v>
                </c:pt>
                <c:pt idx="2801">
                  <c:v>112.13808400000001</c:v>
                </c:pt>
                <c:pt idx="2802">
                  <c:v>111.44909699999999</c:v>
                </c:pt>
                <c:pt idx="2803">
                  <c:v>111.372536</c:v>
                </c:pt>
                <c:pt idx="2804">
                  <c:v>112.563416</c:v>
                </c:pt>
                <c:pt idx="2805">
                  <c:v>113.260925</c:v>
                </c:pt>
                <c:pt idx="2806">
                  <c:v>111.372536</c:v>
                </c:pt>
                <c:pt idx="2807">
                  <c:v>111.61071</c:v>
                </c:pt>
                <c:pt idx="2808">
                  <c:v>113.533134</c:v>
                </c:pt>
                <c:pt idx="2809">
                  <c:v>112.68250999999999</c:v>
                </c:pt>
                <c:pt idx="2810">
                  <c:v>111.79785200000001</c:v>
                </c:pt>
                <c:pt idx="2811">
                  <c:v>112.776062</c:v>
                </c:pt>
                <c:pt idx="2812">
                  <c:v>112.61444899999999</c:v>
                </c:pt>
                <c:pt idx="2813">
                  <c:v>110.530418</c:v>
                </c:pt>
                <c:pt idx="2814">
                  <c:v>111.295982</c:v>
                </c:pt>
                <c:pt idx="2815">
                  <c:v>110.624008</c:v>
                </c:pt>
                <c:pt idx="2816">
                  <c:v>109.356567</c:v>
                </c:pt>
                <c:pt idx="2817">
                  <c:v>107.332077</c:v>
                </c:pt>
                <c:pt idx="2818">
                  <c:v>108.752594</c:v>
                </c:pt>
                <c:pt idx="2819">
                  <c:v>109.148162999999</c:v>
                </c:pt>
                <c:pt idx="2820">
                  <c:v>110.839737</c:v>
                </c:pt>
                <c:pt idx="2821">
                  <c:v>110.455269</c:v>
                </c:pt>
                <c:pt idx="2822">
                  <c:v>110.77137</c:v>
                </c:pt>
                <c:pt idx="2823">
                  <c:v>111.830704</c:v>
                </c:pt>
                <c:pt idx="2824">
                  <c:v>112.172462</c:v>
                </c:pt>
                <c:pt idx="2825">
                  <c:v>111.899086</c:v>
                </c:pt>
                <c:pt idx="2826">
                  <c:v>112.65089399999999</c:v>
                </c:pt>
                <c:pt idx="2827">
                  <c:v>113.428314</c:v>
                </c:pt>
                <c:pt idx="2828">
                  <c:v>113.27452099999999</c:v>
                </c:pt>
                <c:pt idx="2829">
                  <c:v>113.75295300000001</c:v>
                </c:pt>
                <c:pt idx="2830">
                  <c:v>113.846931</c:v>
                </c:pt>
                <c:pt idx="2831">
                  <c:v>113.829849</c:v>
                </c:pt>
                <c:pt idx="2832">
                  <c:v>114.188652</c:v>
                </c:pt>
                <c:pt idx="2833">
                  <c:v>113.89816999999999</c:v>
                </c:pt>
                <c:pt idx="2834">
                  <c:v>113.50518</c:v>
                </c:pt>
                <c:pt idx="2835">
                  <c:v>113.163467</c:v>
                </c:pt>
                <c:pt idx="2836">
                  <c:v>112.317696</c:v>
                </c:pt>
                <c:pt idx="2837">
                  <c:v>112.309151</c:v>
                </c:pt>
                <c:pt idx="2838">
                  <c:v>112.394577</c:v>
                </c:pt>
                <c:pt idx="2839">
                  <c:v>112.804665</c:v>
                </c:pt>
                <c:pt idx="2840">
                  <c:v>111.54025300000001</c:v>
                </c:pt>
                <c:pt idx="2841">
                  <c:v>112.180984</c:v>
                </c:pt>
                <c:pt idx="2842">
                  <c:v>113.71022000000001</c:v>
                </c:pt>
                <c:pt idx="2843">
                  <c:v>114.29117599999999</c:v>
                </c:pt>
                <c:pt idx="2844">
                  <c:v>114.17158499999999</c:v>
                </c:pt>
                <c:pt idx="2845">
                  <c:v>115.154015</c:v>
                </c:pt>
                <c:pt idx="2846">
                  <c:v>115.905823</c:v>
                </c:pt>
                <c:pt idx="2847">
                  <c:v>116.28173099999999</c:v>
                </c:pt>
                <c:pt idx="2848">
                  <c:v>116.555138</c:v>
                </c:pt>
                <c:pt idx="2849">
                  <c:v>116.375725</c:v>
                </c:pt>
                <c:pt idx="2850">
                  <c:v>115.9571</c:v>
                </c:pt>
                <c:pt idx="2851">
                  <c:v>115.18817900000001</c:v>
                </c:pt>
                <c:pt idx="2852">
                  <c:v>114.14595</c:v>
                </c:pt>
                <c:pt idx="2853">
                  <c:v>114.64997099999999</c:v>
                </c:pt>
                <c:pt idx="2854">
                  <c:v>115.094238</c:v>
                </c:pt>
                <c:pt idx="2855">
                  <c:v>116.07667499999999</c:v>
                </c:pt>
                <c:pt idx="2856">
                  <c:v>114.855034</c:v>
                </c:pt>
                <c:pt idx="2857">
                  <c:v>115.401802</c:v>
                </c:pt>
                <c:pt idx="2858">
                  <c:v>114.51329800000001</c:v>
                </c:pt>
                <c:pt idx="2859">
                  <c:v>113.787109</c:v>
                </c:pt>
                <c:pt idx="2860">
                  <c:v>113.77005</c:v>
                </c:pt>
                <c:pt idx="2861">
                  <c:v>114.786705</c:v>
                </c:pt>
                <c:pt idx="2862">
                  <c:v>115.060074</c:v>
                </c:pt>
                <c:pt idx="2863">
                  <c:v>114.14595</c:v>
                </c:pt>
                <c:pt idx="2864">
                  <c:v>112.821709</c:v>
                </c:pt>
                <c:pt idx="2865">
                  <c:v>112.72776</c:v>
                </c:pt>
                <c:pt idx="2866">
                  <c:v>113.10367599999999</c:v>
                </c:pt>
                <c:pt idx="2867">
                  <c:v>113.624809</c:v>
                </c:pt>
                <c:pt idx="2868">
                  <c:v>114.060509</c:v>
                </c:pt>
                <c:pt idx="2869">
                  <c:v>115.248009</c:v>
                </c:pt>
                <c:pt idx="2870">
                  <c:v>112.65941599999999</c:v>
                </c:pt>
                <c:pt idx="2871">
                  <c:v>112.539818</c:v>
                </c:pt>
                <c:pt idx="2872">
                  <c:v>111.42066199999999</c:v>
                </c:pt>
                <c:pt idx="2873">
                  <c:v>110.241692</c:v>
                </c:pt>
                <c:pt idx="2874">
                  <c:v>110.173355</c:v>
                </c:pt>
                <c:pt idx="2875">
                  <c:v>109.711983</c:v>
                </c:pt>
                <c:pt idx="2876">
                  <c:v>110.549232</c:v>
                </c:pt>
                <c:pt idx="2877">
                  <c:v>109.011475</c:v>
                </c:pt>
                <c:pt idx="2878">
                  <c:v>109.09689299999999</c:v>
                </c:pt>
                <c:pt idx="2879">
                  <c:v>110.480904</c:v>
                </c:pt>
                <c:pt idx="2880">
                  <c:v>108.515953</c:v>
                </c:pt>
                <c:pt idx="2881">
                  <c:v>108.75516500000001</c:v>
                </c:pt>
                <c:pt idx="2882">
                  <c:v>109.07971999999999</c:v>
                </c:pt>
                <c:pt idx="2883">
                  <c:v>109.637749</c:v>
                </c:pt>
                <c:pt idx="2884">
                  <c:v>111.14022799999999</c:v>
                </c:pt>
                <c:pt idx="2885">
                  <c:v>110.470551</c:v>
                </c:pt>
                <c:pt idx="2886">
                  <c:v>110.152908</c:v>
                </c:pt>
                <c:pt idx="2887">
                  <c:v>108.87365</c:v>
                </c:pt>
                <c:pt idx="2888">
                  <c:v>109.843834</c:v>
                </c:pt>
                <c:pt idx="2889">
                  <c:v>111.277603</c:v>
                </c:pt>
                <c:pt idx="2890">
                  <c:v>112.230614</c:v>
                </c:pt>
                <c:pt idx="2891">
                  <c:v>113.303833</c:v>
                </c:pt>
                <c:pt idx="2892">
                  <c:v>114.977997</c:v>
                </c:pt>
                <c:pt idx="2893">
                  <c:v>114.883537</c:v>
                </c:pt>
                <c:pt idx="2894">
                  <c:v>115.02095</c:v>
                </c:pt>
                <c:pt idx="2895">
                  <c:v>116.21431699999999</c:v>
                </c:pt>
                <c:pt idx="2896">
                  <c:v>115.390083</c:v>
                </c:pt>
                <c:pt idx="2897">
                  <c:v>113.303833</c:v>
                </c:pt>
                <c:pt idx="2898">
                  <c:v>112.814415</c:v>
                </c:pt>
                <c:pt idx="2899">
                  <c:v>113.192184</c:v>
                </c:pt>
                <c:pt idx="2900">
                  <c:v>112.41089599999999</c:v>
                </c:pt>
                <c:pt idx="2901">
                  <c:v>113.063408</c:v>
                </c:pt>
                <c:pt idx="2902">
                  <c:v>112.136185</c:v>
                </c:pt>
                <c:pt idx="2903">
                  <c:v>113.95629099999999</c:v>
                </c:pt>
                <c:pt idx="2904">
                  <c:v>113.887604</c:v>
                </c:pt>
                <c:pt idx="2905">
                  <c:v>115.46736900000001</c:v>
                </c:pt>
                <c:pt idx="2906">
                  <c:v>115.54463200000001</c:v>
                </c:pt>
                <c:pt idx="2907">
                  <c:v>114.900734</c:v>
                </c:pt>
                <c:pt idx="2908">
                  <c:v>114.471436</c:v>
                </c:pt>
                <c:pt idx="2909">
                  <c:v>112.127594</c:v>
                </c:pt>
                <c:pt idx="2910">
                  <c:v>111.801338</c:v>
                </c:pt>
                <c:pt idx="2911">
                  <c:v>111.037201</c:v>
                </c:pt>
                <c:pt idx="2912">
                  <c:v>110.565033</c:v>
                </c:pt>
                <c:pt idx="2913">
                  <c:v>107.740341</c:v>
                </c:pt>
                <c:pt idx="2914">
                  <c:v>108.324181</c:v>
                </c:pt>
                <c:pt idx="2915">
                  <c:v>103.25013</c:v>
                </c:pt>
                <c:pt idx="2916">
                  <c:v>103.095558</c:v>
                </c:pt>
                <c:pt idx="2917">
                  <c:v>96.381645000000006</c:v>
                </c:pt>
                <c:pt idx="2918">
                  <c:v>100.86331199999999</c:v>
                </c:pt>
                <c:pt idx="2919">
                  <c:v>96.407393999999996</c:v>
                </c:pt>
                <c:pt idx="2920">
                  <c:v>100.734528</c:v>
                </c:pt>
                <c:pt idx="2921">
                  <c:v>101.412781</c:v>
                </c:pt>
                <c:pt idx="2922">
                  <c:v>103.559166</c:v>
                </c:pt>
                <c:pt idx="2923">
                  <c:v>102.67485000000001</c:v>
                </c:pt>
                <c:pt idx="2924">
                  <c:v>102.743561</c:v>
                </c:pt>
                <c:pt idx="2925">
                  <c:v>98.313393000000005</c:v>
                </c:pt>
                <c:pt idx="2926">
                  <c:v>96.707901000000007</c:v>
                </c:pt>
                <c:pt idx="2927">
                  <c:v>96.785178999999999</c:v>
                </c:pt>
                <c:pt idx="2928">
                  <c:v>99.970436000000007</c:v>
                </c:pt>
                <c:pt idx="2929">
                  <c:v>101.378441</c:v>
                </c:pt>
                <c:pt idx="2930">
                  <c:v>99.833045999999996</c:v>
                </c:pt>
                <c:pt idx="2931">
                  <c:v>101.283997</c:v>
                </c:pt>
                <c:pt idx="2932">
                  <c:v>104.19451100000001</c:v>
                </c:pt>
                <c:pt idx="2933">
                  <c:v>104.469269</c:v>
                </c:pt>
                <c:pt idx="2934">
                  <c:v>104.932869</c:v>
                </c:pt>
                <c:pt idx="2935">
                  <c:v>103.83393100000001</c:v>
                </c:pt>
                <c:pt idx="2936">
                  <c:v>101.180992</c:v>
                </c:pt>
                <c:pt idx="2937">
                  <c:v>100.44261899999999</c:v>
                </c:pt>
                <c:pt idx="2938">
                  <c:v>103.275856</c:v>
                </c:pt>
                <c:pt idx="2939">
                  <c:v>102.20265999999999</c:v>
                </c:pt>
                <c:pt idx="2940">
                  <c:v>99.523955999999998</c:v>
                </c:pt>
                <c:pt idx="2941">
                  <c:v>100.16789199999999</c:v>
                </c:pt>
                <c:pt idx="2942">
                  <c:v>101.08654</c:v>
                </c:pt>
                <c:pt idx="2943">
                  <c:v>102.486</c:v>
                </c:pt>
                <c:pt idx="2944">
                  <c:v>104.254608</c:v>
                </c:pt>
                <c:pt idx="2945">
                  <c:v>104.87164300000001</c:v>
                </c:pt>
                <c:pt idx="2946">
                  <c:v>103.827423</c:v>
                </c:pt>
                <c:pt idx="2947">
                  <c:v>103.706604</c:v>
                </c:pt>
                <c:pt idx="2948">
                  <c:v>100.651596</c:v>
                </c:pt>
                <c:pt idx="2949">
                  <c:v>97.398094</c:v>
                </c:pt>
                <c:pt idx="2950">
                  <c:v>97.984916999999996</c:v>
                </c:pt>
                <c:pt idx="2951">
                  <c:v>100.31504099999999</c:v>
                </c:pt>
                <c:pt idx="2952">
                  <c:v>101.43692799999999</c:v>
                </c:pt>
                <c:pt idx="2953">
                  <c:v>99.365707</c:v>
                </c:pt>
                <c:pt idx="2954">
                  <c:v>100.15104700000001</c:v>
                </c:pt>
                <c:pt idx="2955">
                  <c:v>97.648346000000004</c:v>
                </c:pt>
                <c:pt idx="2956">
                  <c:v>94.869499000000005</c:v>
                </c:pt>
                <c:pt idx="2957">
                  <c:v>96.949280000000002</c:v>
                </c:pt>
                <c:pt idx="2958">
                  <c:v>98.744338999999997</c:v>
                </c:pt>
                <c:pt idx="2959">
                  <c:v>100.530762</c:v>
                </c:pt>
                <c:pt idx="2960">
                  <c:v>99.857605000000007</c:v>
                </c:pt>
                <c:pt idx="2961">
                  <c:v>103.197464</c:v>
                </c:pt>
                <c:pt idx="2962">
                  <c:v>103.300995</c:v>
                </c:pt>
                <c:pt idx="2963">
                  <c:v>104.207138</c:v>
                </c:pt>
                <c:pt idx="2964">
                  <c:v>104.00003100000001</c:v>
                </c:pt>
                <c:pt idx="2965">
                  <c:v>105.77780199999999</c:v>
                </c:pt>
                <c:pt idx="2966">
                  <c:v>103.75839999999999</c:v>
                </c:pt>
                <c:pt idx="2967">
                  <c:v>105.786446</c:v>
                </c:pt>
                <c:pt idx="2968">
                  <c:v>104.535072</c:v>
                </c:pt>
                <c:pt idx="2969">
                  <c:v>104.992462</c:v>
                </c:pt>
                <c:pt idx="2970">
                  <c:v>106.98601499999999</c:v>
                </c:pt>
                <c:pt idx="2971">
                  <c:v>108.297783</c:v>
                </c:pt>
                <c:pt idx="2972">
                  <c:v>106.19207</c:v>
                </c:pt>
                <c:pt idx="2973">
                  <c:v>107.270805</c:v>
                </c:pt>
                <c:pt idx="2974">
                  <c:v>111.007576</c:v>
                </c:pt>
                <c:pt idx="2975">
                  <c:v>110.981689</c:v>
                </c:pt>
                <c:pt idx="2976">
                  <c:v>108.306389</c:v>
                </c:pt>
                <c:pt idx="2977">
                  <c:v>105.285881</c:v>
                </c:pt>
                <c:pt idx="2978">
                  <c:v>107.003258</c:v>
                </c:pt>
                <c:pt idx="2979">
                  <c:v>108.953621</c:v>
                </c:pt>
                <c:pt idx="2980">
                  <c:v>108.289131</c:v>
                </c:pt>
                <c:pt idx="2981">
                  <c:v>108.962265</c:v>
                </c:pt>
                <c:pt idx="2982">
                  <c:v>110.36030599999999</c:v>
                </c:pt>
                <c:pt idx="2983">
                  <c:v>106.28698</c:v>
                </c:pt>
                <c:pt idx="2984">
                  <c:v>107.288055</c:v>
                </c:pt>
                <c:pt idx="2985">
                  <c:v>109.30748699999999</c:v>
                </c:pt>
                <c:pt idx="2986">
                  <c:v>108.271873</c:v>
                </c:pt>
                <c:pt idx="2987">
                  <c:v>108.806923</c:v>
                </c:pt>
                <c:pt idx="2988">
                  <c:v>107.080939999999</c:v>
                </c:pt>
                <c:pt idx="2989">
                  <c:v>105.380852</c:v>
                </c:pt>
                <c:pt idx="2990">
                  <c:v>105.268646</c:v>
                </c:pt>
                <c:pt idx="2991">
                  <c:v>103.26647199999999</c:v>
                </c:pt>
                <c:pt idx="2992">
                  <c:v>102.860893</c:v>
                </c:pt>
                <c:pt idx="2993">
                  <c:v>100.591179</c:v>
                </c:pt>
                <c:pt idx="2994">
                  <c:v>100.401314</c:v>
                </c:pt>
                <c:pt idx="2995">
                  <c:v>103.30961600000001</c:v>
                </c:pt>
                <c:pt idx="2996">
                  <c:v>103.603058</c:v>
                </c:pt>
                <c:pt idx="2997">
                  <c:v>107.86628</c:v>
                </c:pt>
                <c:pt idx="2998">
                  <c:v>107.849007</c:v>
                </c:pt>
                <c:pt idx="2999">
                  <c:v>107.754082</c:v>
                </c:pt>
                <c:pt idx="3000">
                  <c:v>108.92776499999999</c:v>
                </c:pt>
                <c:pt idx="3001">
                  <c:v>108.962265</c:v>
                </c:pt>
                <c:pt idx="3002">
                  <c:v>109.36788900000001</c:v>
                </c:pt>
                <c:pt idx="3003">
                  <c:v>106.96874200000001</c:v>
                </c:pt>
                <c:pt idx="3004">
                  <c:v>108.781036</c:v>
                </c:pt>
                <c:pt idx="3005">
                  <c:v>107.19313</c:v>
                </c:pt>
                <c:pt idx="3006">
                  <c:v>106.19207</c:v>
                </c:pt>
                <c:pt idx="3007">
                  <c:v>105.061508</c:v>
                </c:pt>
                <c:pt idx="3008">
                  <c:v>105.441237999999</c:v>
                </c:pt>
                <c:pt idx="3009">
                  <c:v>105.597549</c:v>
                </c:pt>
                <c:pt idx="3010">
                  <c:v>104.468536</c:v>
                </c:pt>
                <c:pt idx="3011">
                  <c:v>107.629784</c:v>
                </c:pt>
                <c:pt idx="3012">
                  <c:v>107.83824199999999</c:v>
                </c:pt>
                <c:pt idx="3013">
                  <c:v>108.793526</c:v>
                </c:pt>
                <c:pt idx="3014">
                  <c:v>109.76622</c:v>
                </c:pt>
                <c:pt idx="3015">
                  <c:v>109.853065</c:v>
                </c:pt>
                <c:pt idx="3016">
                  <c:v>108.411423</c:v>
                </c:pt>
                <c:pt idx="3017">
                  <c:v>109.531738</c:v>
                </c:pt>
                <c:pt idx="3018">
                  <c:v>108.99329400000001</c:v>
                </c:pt>
                <c:pt idx="3019">
                  <c:v>110.730225</c:v>
                </c:pt>
                <c:pt idx="3020">
                  <c:v>110.903914999999</c:v>
                </c:pt>
                <c:pt idx="3021">
                  <c:v>111.19921100000001</c:v>
                </c:pt>
                <c:pt idx="3022">
                  <c:v>110.912621</c:v>
                </c:pt>
                <c:pt idx="3023">
                  <c:v>111.181839</c:v>
                </c:pt>
                <c:pt idx="3024">
                  <c:v>112.14585099999999</c:v>
                </c:pt>
                <c:pt idx="3025">
                  <c:v>112.206642</c:v>
                </c:pt>
                <c:pt idx="3026">
                  <c:v>112.475837999999</c:v>
                </c:pt>
                <c:pt idx="3027">
                  <c:v>111.893974</c:v>
                </c:pt>
                <c:pt idx="3028">
                  <c:v>112.32822400000001</c:v>
                </c:pt>
                <c:pt idx="3029">
                  <c:v>113.57015199999999</c:v>
                </c:pt>
                <c:pt idx="3030">
                  <c:v>114.16938</c:v>
                </c:pt>
                <c:pt idx="3031">
                  <c:v>114.594948</c:v>
                </c:pt>
                <c:pt idx="3032">
                  <c:v>114.299622</c:v>
                </c:pt>
                <c:pt idx="3033">
                  <c:v>114.16938</c:v>
                </c:pt>
                <c:pt idx="3034">
                  <c:v>115.124702</c:v>
                </c:pt>
                <c:pt idx="3035">
                  <c:v>114.53415699999999</c:v>
                </c:pt>
                <c:pt idx="3036">
                  <c:v>114.482039999999</c:v>
                </c:pt>
                <c:pt idx="3037">
                  <c:v>114.091202</c:v>
                </c:pt>
                <c:pt idx="3038">
                  <c:v>114.047813</c:v>
                </c:pt>
                <c:pt idx="3039">
                  <c:v>115.046532</c:v>
                </c:pt>
                <c:pt idx="3040">
                  <c:v>115.22891199999999</c:v>
                </c:pt>
                <c:pt idx="3041">
                  <c:v>116.844284</c:v>
                </c:pt>
                <c:pt idx="3042">
                  <c:v>116.766136</c:v>
                </c:pt>
                <c:pt idx="3043">
                  <c:v>117.061401</c:v>
                </c:pt>
                <c:pt idx="3044">
                  <c:v>117.40877500000001</c:v>
                </c:pt>
                <c:pt idx="3045">
                  <c:v>117.55643499999999</c:v>
                </c:pt>
                <c:pt idx="3046">
                  <c:v>116.68795799999999</c:v>
                </c:pt>
                <c:pt idx="3047">
                  <c:v>117.55643499999999</c:v>
                </c:pt>
                <c:pt idx="3048">
                  <c:v>117.40877500000001</c:v>
                </c:pt>
                <c:pt idx="3049">
                  <c:v>116.861656</c:v>
                </c:pt>
                <c:pt idx="3050">
                  <c:v>118.15567799999999</c:v>
                </c:pt>
                <c:pt idx="3051">
                  <c:v>118.468315</c:v>
                </c:pt>
                <c:pt idx="3052">
                  <c:v>118.520416</c:v>
                </c:pt>
                <c:pt idx="3053">
                  <c:v>118.138312999999</c:v>
                </c:pt>
                <c:pt idx="3054">
                  <c:v>118.659362999999</c:v>
                </c:pt>
                <c:pt idx="3055">
                  <c:v>118.919945</c:v>
                </c:pt>
                <c:pt idx="3056">
                  <c:v>119.119675</c:v>
                </c:pt>
                <c:pt idx="3057">
                  <c:v>119.467079</c:v>
                </c:pt>
                <c:pt idx="3058">
                  <c:v>118.998093</c:v>
                </c:pt>
                <c:pt idx="3059">
                  <c:v>119.614723</c:v>
                </c:pt>
                <c:pt idx="3060">
                  <c:v>119.24994700000001</c:v>
                </c:pt>
                <c:pt idx="3061">
                  <c:v>118.76359600000001</c:v>
                </c:pt>
                <c:pt idx="3062">
                  <c:v>117.02668</c:v>
                </c:pt>
                <c:pt idx="3063">
                  <c:v>117.843025</c:v>
                </c:pt>
                <c:pt idx="3064">
                  <c:v>119.015457</c:v>
                </c:pt>
                <c:pt idx="3065">
                  <c:v>119.475792</c:v>
                </c:pt>
                <c:pt idx="3066">
                  <c:v>119.484436</c:v>
                </c:pt>
                <c:pt idx="3067">
                  <c:v>121.638229</c:v>
                </c:pt>
                <c:pt idx="3068">
                  <c:v>121.50798</c:v>
                </c:pt>
                <c:pt idx="3069">
                  <c:v>122.211433</c:v>
                </c:pt>
                <c:pt idx="3070">
                  <c:v>122.38067599999999</c:v>
                </c:pt>
                <c:pt idx="3071">
                  <c:v>122.860443</c:v>
                </c:pt>
                <c:pt idx="3072">
                  <c:v>122.50279999999999</c:v>
                </c:pt>
                <c:pt idx="3073">
                  <c:v>122.302139</c:v>
                </c:pt>
                <c:pt idx="3074">
                  <c:v>121.421143</c:v>
                </c:pt>
                <c:pt idx="3075">
                  <c:v>121.813698</c:v>
                </c:pt>
                <c:pt idx="3076">
                  <c:v>123.523338</c:v>
                </c:pt>
                <c:pt idx="3077">
                  <c:v>123.13954200000001</c:v>
                </c:pt>
                <c:pt idx="3078">
                  <c:v>122.528969</c:v>
                </c:pt>
                <c:pt idx="3079">
                  <c:v>122.319626</c:v>
                </c:pt>
                <c:pt idx="3080">
                  <c:v>122.825531</c:v>
                </c:pt>
                <c:pt idx="3081">
                  <c:v>123.72395299999999</c:v>
                </c:pt>
                <c:pt idx="3082">
                  <c:v>123.21803300000001</c:v>
                </c:pt>
                <c:pt idx="3083">
                  <c:v>121.99683400000001</c:v>
                </c:pt>
                <c:pt idx="3084">
                  <c:v>121.93581399999999</c:v>
                </c:pt>
                <c:pt idx="3085">
                  <c:v>120.56632999999999</c:v>
                </c:pt>
                <c:pt idx="3086">
                  <c:v>118.542625</c:v>
                </c:pt>
                <c:pt idx="3087">
                  <c:v>119.502167</c:v>
                </c:pt>
                <c:pt idx="3088">
                  <c:v>121.06353799999999</c:v>
                </c:pt>
                <c:pt idx="3089">
                  <c:v>119.62426000000001</c:v>
                </c:pt>
                <c:pt idx="3090">
                  <c:v>119.545753</c:v>
                </c:pt>
                <c:pt idx="3091">
                  <c:v>121.31650500000001</c:v>
                </c:pt>
                <c:pt idx="3092">
                  <c:v>120.906502</c:v>
                </c:pt>
                <c:pt idx="3093">
                  <c:v>120.13018</c:v>
                </c:pt>
                <c:pt idx="3094">
                  <c:v>120.330811</c:v>
                </c:pt>
                <c:pt idx="3095">
                  <c:v>119.31894699999999</c:v>
                </c:pt>
                <c:pt idx="3096">
                  <c:v>119.772537</c:v>
                </c:pt>
                <c:pt idx="3097">
                  <c:v>121.41239899999999</c:v>
                </c:pt>
                <c:pt idx="3098">
                  <c:v>122.258545</c:v>
                </c:pt>
                <c:pt idx="3099">
                  <c:v>122.459175</c:v>
                </c:pt>
                <c:pt idx="3100">
                  <c:v>122.005577</c:v>
                </c:pt>
                <c:pt idx="3101">
                  <c:v>122.764465</c:v>
                </c:pt>
                <c:pt idx="3102">
                  <c:v>122.398117</c:v>
                </c:pt>
                <c:pt idx="3103">
                  <c:v>121.464783</c:v>
                </c:pt>
                <c:pt idx="3104">
                  <c:v>119.502167</c:v>
                </c:pt>
                <c:pt idx="3105">
                  <c:v>119.589378</c:v>
                </c:pt>
                <c:pt idx="3106">
                  <c:v>119.109604</c:v>
                </c:pt>
                <c:pt idx="3107">
                  <c:v>118.403091</c:v>
                </c:pt>
                <c:pt idx="3108">
                  <c:v>118.647324</c:v>
                </c:pt>
                <c:pt idx="3109">
                  <c:v>118.28967299999999</c:v>
                </c:pt>
                <c:pt idx="3110">
                  <c:v>116.981247</c:v>
                </c:pt>
                <c:pt idx="3111">
                  <c:v>116.30959300000001</c:v>
                </c:pt>
                <c:pt idx="3112">
                  <c:v>115.864746</c:v>
                </c:pt>
                <c:pt idx="3113">
                  <c:v>114.146362</c:v>
                </c:pt>
                <c:pt idx="3114">
                  <c:v>113.169387999999</c:v>
                </c:pt>
                <c:pt idx="3115">
                  <c:v>115.114586</c:v>
                </c:pt>
                <c:pt idx="3116">
                  <c:v>115.315186</c:v>
                </c:pt>
                <c:pt idx="3117">
                  <c:v>115.376244</c:v>
                </c:pt>
                <c:pt idx="3118">
                  <c:v>115.603043</c:v>
                </c:pt>
                <c:pt idx="3119">
                  <c:v>115.227974</c:v>
                </c:pt>
                <c:pt idx="3120">
                  <c:v>116.62361900000001</c:v>
                </c:pt>
                <c:pt idx="3121">
                  <c:v>114.931389</c:v>
                </c:pt>
                <c:pt idx="3122">
                  <c:v>114.678444</c:v>
                </c:pt>
                <c:pt idx="3123">
                  <c:v>111.791191</c:v>
                </c:pt>
                <c:pt idx="3124">
                  <c:v>111.73886899999999</c:v>
                </c:pt>
                <c:pt idx="3125">
                  <c:v>112.584969</c:v>
                </c:pt>
                <c:pt idx="3126">
                  <c:v>115.114586</c:v>
                </c:pt>
                <c:pt idx="3127">
                  <c:v>115.184349</c:v>
                </c:pt>
                <c:pt idx="3128">
                  <c:v>116.100296</c:v>
                </c:pt>
                <c:pt idx="3129">
                  <c:v>114.62612900000001</c:v>
                </c:pt>
                <c:pt idx="3130">
                  <c:v>115.943237</c:v>
                </c:pt>
                <c:pt idx="3131">
                  <c:v>115.201836</c:v>
                </c:pt>
                <c:pt idx="3132">
                  <c:v>116.423027</c:v>
                </c:pt>
                <c:pt idx="3133">
                  <c:v>117.61370100000001</c:v>
                </c:pt>
                <c:pt idx="3134">
                  <c:v>117.841667</c:v>
                </c:pt>
                <c:pt idx="3135">
                  <c:v>118.981483</c:v>
                </c:pt>
                <c:pt idx="3136">
                  <c:v>118.788589</c:v>
                </c:pt>
                <c:pt idx="3137">
                  <c:v>116.12314600000001</c:v>
                </c:pt>
                <c:pt idx="3138">
                  <c:v>117.017487</c:v>
                </c:pt>
                <c:pt idx="3139">
                  <c:v>115.141136</c:v>
                </c:pt>
                <c:pt idx="3140">
                  <c:v>115.719803</c:v>
                </c:pt>
                <c:pt idx="3141">
                  <c:v>116.76319100000001</c:v>
                </c:pt>
                <c:pt idx="3142">
                  <c:v>116.42997</c:v>
                </c:pt>
                <c:pt idx="3143">
                  <c:v>119.33221399999999</c:v>
                </c:pt>
                <c:pt idx="3144">
                  <c:v>119.69167299999999</c:v>
                </c:pt>
                <c:pt idx="3145">
                  <c:v>120.48086499999999</c:v>
                </c:pt>
                <c:pt idx="3146">
                  <c:v>119.93720999999999</c:v>
                </c:pt>
                <c:pt idx="3147">
                  <c:v>118.797394</c:v>
                </c:pt>
                <c:pt idx="3148">
                  <c:v>118.648331</c:v>
                </c:pt>
                <c:pt idx="3149">
                  <c:v>117.61370100000001</c:v>
                </c:pt>
                <c:pt idx="3150">
                  <c:v>117.63123299999999</c:v>
                </c:pt>
                <c:pt idx="3151">
                  <c:v>117.061317</c:v>
                </c:pt>
                <c:pt idx="3152">
                  <c:v>119.025352</c:v>
                </c:pt>
                <c:pt idx="3153">
                  <c:v>118.744736</c:v>
                </c:pt>
                <c:pt idx="3154">
                  <c:v>119.56017300000001</c:v>
                </c:pt>
                <c:pt idx="3155">
                  <c:v>120.44574</c:v>
                </c:pt>
                <c:pt idx="3156">
                  <c:v>120.761414</c:v>
                </c:pt>
                <c:pt idx="3157">
                  <c:v>119.656638999999</c:v>
                </c:pt>
                <c:pt idx="3158">
                  <c:v>118.446625</c:v>
                </c:pt>
                <c:pt idx="3159">
                  <c:v>117.429565</c:v>
                </c:pt>
                <c:pt idx="3160">
                  <c:v>117.455833</c:v>
                </c:pt>
                <c:pt idx="3161">
                  <c:v>119.393593</c:v>
                </c:pt>
                <c:pt idx="3162">
                  <c:v>121.594353</c:v>
                </c:pt>
                <c:pt idx="3163">
                  <c:v>121.594353</c:v>
                </c:pt>
                <c:pt idx="3164">
                  <c:v>120.74385100000001</c:v>
                </c:pt>
                <c:pt idx="3165">
                  <c:v>120.63864100000001</c:v>
                </c:pt>
                <c:pt idx="3166">
                  <c:v>119.80571</c:v>
                </c:pt>
                <c:pt idx="3167">
                  <c:v>122.181831</c:v>
                </c:pt>
                <c:pt idx="3168">
                  <c:v>122.418549</c:v>
                </c:pt>
                <c:pt idx="3169">
                  <c:v>123.032303</c:v>
                </c:pt>
                <c:pt idx="3170">
                  <c:v>123.18137400000001</c:v>
                </c:pt>
                <c:pt idx="3171">
                  <c:v>123.286575</c:v>
                </c:pt>
                <c:pt idx="3172">
                  <c:v>123.488235</c:v>
                </c:pt>
                <c:pt idx="3173">
                  <c:v>123.426857</c:v>
                </c:pt>
                <c:pt idx="3174">
                  <c:v>123.444382</c:v>
                </c:pt>
                <c:pt idx="3175">
                  <c:v>123.584686</c:v>
                </c:pt>
                <c:pt idx="3176">
                  <c:v>124.496574</c:v>
                </c:pt>
                <c:pt idx="3177">
                  <c:v>124.663124</c:v>
                </c:pt>
                <c:pt idx="3178">
                  <c:v>124.671921</c:v>
                </c:pt>
                <c:pt idx="3179">
                  <c:v>124.294899</c:v>
                </c:pt>
                <c:pt idx="3180">
                  <c:v>124.347504</c:v>
                </c:pt>
                <c:pt idx="3181">
                  <c:v>123.330429</c:v>
                </c:pt>
                <c:pt idx="3182">
                  <c:v>124.075722</c:v>
                </c:pt>
                <c:pt idx="3183">
                  <c:v>124.101974</c:v>
                </c:pt>
                <c:pt idx="3184">
                  <c:v>123.979202</c:v>
                </c:pt>
                <c:pt idx="3185">
                  <c:v>124.075722</c:v>
                </c:pt>
                <c:pt idx="3186">
                  <c:v>123.18137400000001</c:v>
                </c:pt>
                <c:pt idx="3187">
                  <c:v>123.76886</c:v>
                </c:pt>
                <c:pt idx="3188">
                  <c:v>123.65482299999999</c:v>
                </c:pt>
                <c:pt idx="3189">
                  <c:v>123.549622</c:v>
                </c:pt>
                <c:pt idx="3190">
                  <c:v>126.05725099999999</c:v>
                </c:pt>
                <c:pt idx="3191">
                  <c:v>126.548294</c:v>
                </c:pt>
                <c:pt idx="3192">
                  <c:v>125.829247</c:v>
                </c:pt>
                <c:pt idx="3193">
                  <c:v>126.180031</c:v>
                </c:pt>
                <c:pt idx="3194">
                  <c:v>126.600876</c:v>
                </c:pt>
                <c:pt idx="3195">
                  <c:v>128.52981599999899</c:v>
                </c:pt>
                <c:pt idx="3196">
                  <c:v>129.09974700000001</c:v>
                </c:pt>
                <c:pt idx="3197">
                  <c:v>128.66134600000001</c:v>
                </c:pt>
                <c:pt idx="3198">
                  <c:v>128.55613700000001</c:v>
                </c:pt>
                <c:pt idx="3199">
                  <c:v>128.62626599999999</c:v>
                </c:pt>
                <c:pt idx="3200">
                  <c:v>128.63505599999999</c:v>
                </c:pt>
                <c:pt idx="3201">
                  <c:v>128.58126799999999</c:v>
                </c:pt>
                <c:pt idx="3202">
                  <c:v>128.38734399999899</c:v>
                </c:pt>
                <c:pt idx="3203">
                  <c:v>127.02106499999999</c:v>
                </c:pt>
                <c:pt idx="3204">
                  <c:v>126.30706000000001</c:v>
                </c:pt>
                <c:pt idx="3205">
                  <c:v>127.497062999999</c:v>
                </c:pt>
                <c:pt idx="3206">
                  <c:v>126.906509</c:v>
                </c:pt>
                <c:pt idx="3207">
                  <c:v>127.241432</c:v>
                </c:pt>
                <c:pt idx="3208">
                  <c:v>127.373665</c:v>
                </c:pt>
                <c:pt idx="3209">
                  <c:v>127.893715</c:v>
                </c:pt>
                <c:pt idx="3210">
                  <c:v>128.810486</c:v>
                </c:pt>
                <c:pt idx="3211">
                  <c:v>128.81926000000001</c:v>
                </c:pt>
                <c:pt idx="3212">
                  <c:v>128.37851000000001</c:v>
                </c:pt>
                <c:pt idx="3213">
                  <c:v>127.10921500000001</c:v>
                </c:pt>
                <c:pt idx="3214">
                  <c:v>126.298241</c:v>
                </c:pt>
                <c:pt idx="3215">
                  <c:v>126.36876700000001</c:v>
                </c:pt>
                <c:pt idx="3216">
                  <c:v>125.95446</c:v>
                </c:pt>
                <c:pt idx="3217">
                  <c:v>127.003426</c:v>
                </c:pt>
                <c:pt idx="3218">
                  <c:v>128.29039</c:v>
                </c:pt>
                <c:pt idx="3219">
                  <c:v>128.87217699999999</c:v>
                </c:pt>
                <c:pt idx="3220">
                  <c:v>128.53720100000001</c:v>
                </c:pt>
                <c:pt idx="3221">
                  <c:v>126.395218</c:v>
                </c:pt>
                <c:pt idx="3222">
                  <c:v>126.41287199999999</c:v>
                </c:pt>
                <c:pt idx="3223">
                  <c:v>124.658699</c:v>
                </c:pt>
                <c:pt idx="3224">
                  <c:v>124.306152</c:v>
                </c:pt>
                <c:pt idx="3225">
                  <c:v>124.667503</c:v>
                </c:pt>
                <c:pt idx="3226">
                  <c:v>124.59699999999999</c:v>
                </c:pt>
                <c:pt idx="3227">
                  <c:v>124.59699999999999</c:v>
                </c:pt>
                <c:pt idx="3228">
                  <c:v>125.90155</c:v>
                </c:pt>
                <c:pt idx="3229">
                  <c:v>124.782082</c:v>
                </c:pt>
                <c:pt idx="3230">
                  <c:v>125.03775</c:v>
                </c:pt>
                <c:pt idx="3231">
                  <c:v>126.016159</c:v>
                </c:pt>
                <c:pt idx="3232">
                  <c:v>123.160194</c:v>
                </c:pt>
                <c:pt idx="3233">
                  <c:v>121.67931400000001</c:v>
                </c:pt>
                <c:pt idx="3234">
                  <c:v>121.785072</c:v>
                </c:pt>
                <c:pt idx="3235">
                  <c:v>121.882042</c:v>
                </c:pt>
                <c:pt idx="3236">
                  <c:v>121.458916</c:v>
                </c:pt>
                <c:pt idx="3237">
                  <c:v>119.81935900000001</c:v>
                </c:pt>
                <c:pt idx="3238">
                  <c:v>119.616631</c:v>
                </c:pt>
                <c:pt idx="3239">
                  <c:v>120.207245</c:v>
                </c:pt>
                <c:pt idx="3240">
                  <c:v>122.640113999999</c:v>
                </c:pt>
                <c:pt idx="3241">
                  <c:v>122.69300800000001</c:v>
                </c:pt>
                <c:pt idx="3242">
                  <c:v>122.92218</c:v>
                </c:pt>
                <c:pt idx="3243">
                  <c:v>124.59699999999999</c:v>
                </c:pt>
                <c:pt idx="3244">
                  <c:v>124.33255800000001</c:v>
                </c:pt>
                <c:pt idx="3245">
                  <c:v>123.697891</c:v>
                </c:pt>
                <c:pt idx="3246">
                  <c:v>124.69396999999999</c:v>
                </c:pt>
                <c:pt idx="3247">
                  <c:v>125.275719</c:v>
                </c:pt>
                <c:pt idx="3248">
                  <c:v>125.30214700000001</c:v>
                </c:pt>
                <c:pt idx="3249">
                  <c:v>124.68512699999999</c:v>
                </c:pt>
                <c:pt idx="3250">
                  <c:v>124.508881</c:v>
                </c:pt>
                <c:pt idx="3251">
                  <c:v>124.72920999999999</c:v>
                </c:pt>
                <c:pt idx="3252">
                  <c:v>125.152298</c:v>
                </c:pt>
                <c:pt idx="3253">
                  <c:v>125.531403</c:v>
                </c:pt>
                <c:pt idx="3254">
                  <c:v>125.584244</c:v>
                </c:pt>
                <c:pt idx="3255">
                  <c:v>126.439278</c:v>
                </c:pt>
                <c:pt idx="3256">
                  <c:v>126.500969</c:v>
                </c:pt>
                <c:pt idx="3257">
                  <c:v>125.72530399999999</c:v>
                </c:pt>
                <c:pt idx="3258">
                  <c:v>125.25810199999999</c:v>
                </c:pt>
                <c:pt idx="3259">
                  <c:v>126.730164</c:v>
                </c:pt>
                <c:pt idx="3260">
                  <c:v>128.140533</c:v>
                </c:pt>
                <c:pt idx="3261">
                  <c:v>127.188545</c:v>
                </c:pt>
                <c:pt idx="3262">
                  <c:v>127.92012800000001</c:v>
                </c:pt>
                <c:pt idx="3263">
                  <c:v>126.759018</c:v>
                </c:pt>
                <c:pt idx="3264">
                  <c:v>126.36846199999999</c:v>
                </c:pt>
                <c:pt idx="3265">
                  <c:v>125.835785</c:v>
                </c:pt>
                <c:pt idx="3266">
                  <c:v>125.667068</c:v>
                </c:pt>
                <c:pt idx="3267">
                  <c:v>124.308876</c:v>
                </c:pt>
                <c:pt idx="3268">
                  <c:v>126.42171500000001</c:v>
                </c:pt>
                <c:pt idx="3269">
                  <c:v>129.66188</c:v>
                </c:pt>
                <c:pt idx="3270">
                  <c:v>129.36892700000001</c:v>
                </c:pt>
                <c:pt idx="3271">
                  <c:v>129.93708799999999</c:v>
                </c:pt>
                <c:pt idx="3272">
                  <c:v>129.58204699999999</c:v>
                </c:pt>
                <c:pt idx="3273">
                  <c:v>129.20915199999999</c:v>
                </c:pt>
                <c:pt idx="3274">
                  <c:v>129.53758199999999</c:v>
                </c:pt>
                <c:pt idx="3275">
                  <c:v>130.56733700000001</c:v>
                </c:pt>
                <c:pt idx="3276">
                  <c:v>130.558502</c:v>
                </c:pt>
                <c:pt idx="3277">
                  <c:v>130.46975699999999</c:v>
                </c:pt>
                <c:pt idx="3278">
                  <c:v>130.558502</c:v>
                </c:pt>
                <c:pt idx="3279">
                  <c:v>130.54077100000001</c:v>
                </c:pt>
                <c:pt idx="3280">
                  <c:v>131.38407900000001</c:v>
                </c:pt>
                <c:pt idx="3281">
                  <c:v>131.67706299999901</c:v>
                </c:pt>
                <c:pt idx="3282">
                  <c:v>132.387238</c:v>
                </c:pt>
                <c:pt idx="3283">
                  <c:v>132.600281</c:v>
                </c:pt>
                <c:pt idx="3284">
                  <c:v>132.63580300000001</c:v>
                </c:pt>
                <c:pt idx="3285">
                  <c:v>133.38149999999999</c:v>
                </c:pt>
                <c:pt idx="3286">
                  <c:v>133.22166399999901</c:v>
                </c:pt>
                <c:pt idx="3287">
                  <c:v>133.745453</c:v>
                </c:pt>
                <c:pt idx="3288">
                  <c:v>133.22166399999901</c:v>
                </c:pt>
                <c:pt idx="3289">
                  <c:v>132.89321899999999</c:v>
                </c:pt>
                <c:pt idx="3290">
                  <c:v>134.26036099999999</c:v>
                </c:pt>
                <c:pt idx="3291">
                  <c:v>132.75116</c:v>
                </c:pt>
                <c:pt idx="3292">
                  <c:v>134.09165999999999</c:v>
                </c:pt>
                <c:pt idx="3293">
                  <c:v>134.18931599999999</c:v>
                </c:pt>
                <c:pt idx="3294">
                  <c:v>134.01177999999999</c:v>
                </c:pt>
                <c:pt idx="3295">
                  <c:v>134.757431</c:v>
                </c:pt>
                <c:pt idx="3296">
                  <c:v>134.73085</c:v>
                </c:pt>
                <c:pt idx="3297">
                  <c:v>134.95275899999999</c:v>
                </c:pt>
                <c:pt idx="3298">
                  <c:v>135.06814599999899</c:v>
                </c:pt>
                <c:pt idx="3299">
                  <c:v>135.19244399999999</c:v>
                </c:pt>
                <c:pt idx="3300">
                  <c:v>135.032669</c:v>
                </c:pt>
                <c:pt idx="3301">
                  <c:v>136.04466199999999</c:v>
                </c:pt>
                <c:pt idx="3302">
                  <c:v>134.349121</c:v>
                </c:pt>
                <c:pt idx="3303">
                  <c:v>133.53242499999999</c:v>
                </c:pt>
                <c:pt idx="3304">
                  <c:v>134.83738700000001</c:v>
                </c:pt>
                <c:pt idx="3305">
                  <c:v>132.27181999999999</c:v>
                </c:pt>
                <c:pt idx="3306">
                  <c:v>133.17733799999999</c:v>
                </c:pt>
                <c:pt idx="3307">
                  <c:v>134.855133</c:v>
                </c:pt>
                <c:pt idx="3308">
                  <c:v>134.58883700000001</c:v>
                </c:pt>
                <c:pt idx="3309">
                  <c:v>135.032669</c:v>
                </c:pt>
                <c:pt idx="3310">
                  <c:v>135.751724</c:v>
                </c:pt>
                <c:pt idx="3311">
                  <c:v>136.96792600000001</c:v>
                </c:pt>
                <c:pt idx="3312">
                  <c:v>137.15432699999999</c:v>
                </c:pt>
                <c:pt idx="3313">
                  <c:v>137.40292400000001</c:v>
                </c:pt>
                <c:pt idx="3314">
                  <c:v>137.988846</c:v>
                </c:pt>
                <c:pt idx="3315">
                  <c:v>138.51260400000001</c:v>
                </c:pt>
                <c:pt idx="3316">
                  <c:v>138.201843</c:v>
                </c:pt>
                <c:pt idx="3317">
                  <c:v>138.39717099999999</c:v>
                </c:pt>
                <c:pt idx="3318">
                  <c:v>139.13398699999999</c:v>
                </c:pt>
                <c:pt idx="3319">
                  <c:v>138.950287</c:v>
                </c:pt>
                <c:pt idx="3320">
                  <c:v>138.18351699999999</c:v>
                </c:pt>
                <c:pt idx="3321">
                  <c:v>137.862427</c:v>
                </c:pt>
                <c:pt idx="3322">
                  <c:v>138.825424</c:v>
                </c:pt>
                <c:pt idx="3323">
                  <c:v>137.639511</c:v>
                </c:pt>
                <c:pt idx="3324">
                  <c:v>138.74522400000001</c:v>
                </c:pt>
                <c:pt idx="3325">
                  <c:v>138.16563400000001</c:v>
                </c:pt>
                <c:pt idx="3326">
                  <c:v>139.271286</c:v>
                </c:pt>
                <c:pt idx="3327">
                  <c:v>139.271286</c:v>
                </c:pt>
                <c:pt idx="3328">
                  <c:v>139.69931</c:v>
                </c:pt>
                <c:pt idx="3329">
                  <c:v>139.14643899999999</c:v>
                </c:pt>
                <c:pt idx="3330">
                  <c:v>139.833023</c:v>
                </c:pt>
                <c:pt idx="3331">
                  <c:v>138.41529800000001</c:v>
                </c:pt>
                <c:pt idx="3332">
                  <c:v>138.97701999999899</c:v>
                </c:pt>
                <c:pt idx="3333">
                  <c:v>138.35287500000001</c:v>
                </c:pt>
                <c:pt idx="3334">
                  <c:v>139.28913899999901</c:v>
                </c:pt>
                <c:pt idx="3335">
                  <c:v>139.77063000000001</c:v>
                </c:pt>
                <c:pt idx="3336">
                  <c:v>141.482651</c:v>
                </c:pt>
                <c:pt idx="3337">
                  <c:v>141.94635</c:v>
                </c:pt>
                <c:pt idx="3338">
                  <c:v>141.598557</c:v>
                </c:pt>
                <c:pt idx="3339">
                  <c:v>138.317184</c:v>
                </c:pt>
                <c:pt idx="3340">
                  <c:v>140.35914600000001</c:v>
                </c:pt>
                <c:pt idx="3341">
                  <c:v>138.30831899999899</c:v>
                </c:pt>
                <c:pt idx="3342">
                  <c:v>137.44335899999999</c:v>
                </c:pt>
                <c:pt idx="3343">
                  <c:v>138.638184</c:v>
                </c:pt>
                <c:pt idx="3344">
                  <c:v>139.25349399999999</c:v>
                </c:pt>
                <c:pt idx="3345">
                  <c:v>140.68907200000001</c:v>
                </c:pt>
                <c:pt idx="3346">
                  <c:v>140.778244</c:v>
                </c:pt>
                <c:pt idx="3347">
                  <c:v>141.34892299999899</c:v>
                </c:pt>
                <c:pt idx="3348">
                  <c:v>141.09922800000001</c:v>
                </c:pt>
                <c:pt idx="3349">
                  <c:v>142.044388</c:v>
                </c:pt>
                <c:pt idx="3350">
                  <c:v>142.38324</c:v>
                </c:pt>
                <c:pt idx="3351">
                  <c:v>141.134918</c:v>
                </c:pt>
                <c:pt idx="3352">
                  <c:v>142.44567900000001</c:v>
                </c:pt>
                <c:pt idx="3353">
                  <c:v>143.89022800000001</c:v>
                </c:pt>
                <c:pt idx="3354">
                  <c:v>144.25578300000001</c:v>
                </c:pt>
                <c:pt idx="3355">
                  <c:v>144.986954</c:v>
                </c:pt>
                <c:pt idx="3356">
                  <c:v>145.64678999999899</c:v>
                </c:pt>
                <c:pt idx="3357">
                  <c:v>145.236649</c:v>
                </c:pt>
                <c:pt idx="3358">
                  <c:v>145.709259</c:v>
                </c:pt>
                <c:pt idx="3359">
                  <c:v>145.825119</c:v>
                </c:pt>
                <c:pt idx="3360">
                  <c:v>147.33206200000001</c:v>
                </c:pt>
                <c:pt idx="3361">
                  <c:v>148.12565599999999</c:v>
                </c:pt>
                <c:pt idx="3362">
                  <c:v>147.43014499999899</c:v>
                </c:pt>
                <c:pt idx="3363">
                  <c:v>148.856842</c:v>
                </c:pt>
                <c:pt idx="3364">
                  <c:v>148.84794600000001</c:v>
                </c:pt>
                <c:pt idx="3365">
                  <c:v>149.061905</c:v>
                </c:pt>
                <c:pt idx="3366">
                  <c:v>147.95622299999999</c:v>
                </c:pt>
                <c:pt idx="3367">
                  <c:v>147.52822900000001</c:v>
                </c:pt>
                <c:pt idx="3368">
                  <c:v>147.40342699999999</c:v>
                </c:pt>
                <c:pt idx="3369">
                  <c:v>148.286179</c:v>
                </c:pt>
                <c:pt idx="3370">
                  <c:v>147.32313500000001</c:v>
                </c:pt>
                <c:pt idx="3371">
                  <c:v>147.867096</c:v>
                </c:pt>
                <c:pt idx="3372">
                  <c:v>145.74487299999899</c:v>
                </c:pt>
                <c:pt idx="3373">
                  <c:v>146.54742400000001</c:v>
                </c:pt>
                <c:pt idx="3374">
                  <c:v>145.84298699999999</c:v>
                </c:pt>
                <c:pt idx="3375">
                  <c:v>143.80102500000001</c:v>
                </c:pt>
                <c:pt idx="3376">
                  <c:v>145.10287500000001</c:v>
                </c:pt>
                <c:pt idx="3377">
                  <c:v>146.948624</c:v>
                </c:pt>
                <c:pt idx="3378">
                  <c:v>146.948624</c:v>
                </c:pt>
                <c:pt idx="3379">
                  <c:v>145.43279999999999</c:v>
                </c:pt>
                <c:pt idx="3380">
                  <c:v>144.22903400000001</c:v>
                </c:pt>
                <c:pt idx="3381">
                  <c:v>146.42259199999901</c:v>
                </c:pt>
                <c:pt idx="3382">
                  <c:v>145.50412</c:v>
                </c:pt>
                <c:pt idx="3383">
                  <c:v>146.62762499999999</c:v>
                </c:pt>
                <c:pt idx="3384">
                  <c:v>147.78681900000001</c:v>
                </c:pt>
                <c:pt idx="3385">
                  <c:v>145.74487299999899</c:v>
                </c:pt>
                <c:pt idx="3386">
                  <c:v>142.13355999999999</c:v>
                </c:pt>
                <c:pt idx="3387">
                  <c:v>142.58985899999999</c:v>
                </c:pt>
                <c:pt idx="3388">
                  <c:v>140.78810100000001</c:v>
                </c:pt>
                <c:pt idx="3389">
                  <c:v>142.14166299999999</c:v>
                </c:pt>
                <c:pt idx="3390">
                  <c:v>143.54899599999999</c:v>
                </c:pt>
                <c:pt idx="3391">
                  <c:v>144.391617</c:v>
                </c:pt>
                <c:pt idx="3392">
                  <c:v>143.800003</c:v>
                </c:pt>
                <c:pt idx="3393">
                  <c:v>144.64260899999999</c:v>
                </c:pt>
                <c:pt idx="3394">
                  <c:v>144.50813299999999</c:v>
                </c:pt>
                <c:pt idx="3395">
                  <c:v>144.570877</c:v>
                </c:pt>
                <c:pt idx="3396">
                  <c:v>146.13059999999999</c:v>
                </c:pt>
                <c:pt idx="3397">
                  <c:v>146.964249</c:v>
                </c:pt>
                <c:pt idx="3398">
                  <c:v>148.02203399999999</c:v>
                </c:pt>
                <c:pt idx="3399">
                  <c:v>148.075806</c:v>
                </c:pt>
                <c:pt idx="3400">
                  <c:v>150.09271200000001</c:v>
                </c:pt>
                <c:pt idx="3401">
                  <c:v>150.15542600000001</c:v>
                </c:pt>
                <c:pt idx="3402">
                  <c:v>150.729141</c:v>
                </c:pt>
                <c:pt idx="3403">
                  <c:v>150.164444</c:v>
                </c:pt>
                <c:pt idx="3404">
                  <c:v>150.54984999999999</c:v>
                </c:pt>
                <c:pt idx="3405">
                  <c:v>151.37455700000001</c:v>
                </c:pt>
                <c:pt idx="3406">
                  <c:v>151.643463</c:v>
                </c:pt>
                <c:pt idx="3407">
                  <c:v>151.93928500000001</c:v>
                </c:pt>
                <c:pt idx="3408">
                  <c:v>151.61656199999999</c:v>
                </c:pt>
                <c:pt idx="3409">
                  <c:v>151.06083699999999</c:v>
                </c:pt>
                <c:pt idx="3410">
                  <c:v>151.42832899999999</c:v>
                </c:pt>
                <c:pt idx="3411">
                  <c:v>151.589676</c:v>
                </c:pt>
                <c:pt idx="3412">
                  <c:v>151.12354999999999</c:v>
                </c:pt>
                <c:pt idx="3413">
                  <c:v>151.12354999999999</c:v>
                </c:pt>
                <c:pt idx="3414">
                  <c:v>151.23111</c:v>
                </c:pt>
                <c:pt idx="3415">
                  <c:v>152.97908000000001</c:v>
                </c:pt>
                <c:pt idx="3416">
                  <c:v>153.23904400000001</c:v>
                </c:pt>
                <c:pt idx="3417">
                  <c:v>153.014938</c:v>
                </c:pt>
                <c:pt idx="3418">
                  <c:v>152.145432</c:v>
                </c:pt>
                <c:pt idx="3419">
                  <c:v>151.65245100000001</c:v>
                </c:pt>
                <c:pt idx="3420">
                  <c:v>152.208191</c:v>
                </c:pt>
                <c:pt idx="3421">
                  <c:v>151.76892100000001</c:v>
                </c:pt>
                <c:pt idx="3422">
                  <c:v>151.589676</c:v>
                </c:pt>
                <c:pt idx="3423">
                  <c:v>152.03787199999999</c:v>
                </c:pt>
                <c:pt idx="3424">
                  <c:v>151.25804099999999</c:v>
                </c:pt>
                <c:pt idx="3425">
                  <c:v>149.14254800000001</c:v>
                </c:pt>
                <c:pt idx="3426">
                  <c:v>148.64948999999999</c:v>
                </c:pt>
                <c:pt idx="3427">
                  <c:v>147.69932600000001</c:v>
                </c:pt>
                <c:pt idx="3428">
                  <c:v>148.4254</c:v>
                </c:pt>
                <c:pt idx="3429">
                  <c:v>147.51109299999999</c:v>
                </c:pt>
                <c:pt idx="3430">
                  <c:v>148.85569799999999</c:v>
                </c:pt>
                <c:pt idx="3431">
                  <c:v>149.35762</c:v>
                </c:pt>
                <c:pt idx="3432">
                  <c:v>148.80186499999999</c:v>
                </c:pt>
                <c:pt idx="3433">
                  <c:v>146.40849299999999</c:v>
                </c:pt>
                <c:pt idx="3434">
                  <c:v>146.92845199999999</c:v>
                </c:pt>
                <c:pt idx="3435">
                  <c:v>147.16146899999899</c:v>
                </c:pt>
                <c:pt idx="3436">
                  <c:v>146.69537399999999</c:v>
                </c:pt>
                <c:pt idx="3437">
                  <c:v>147.35870399999999</c:v>
                </c:pt>
                <c:pt idx="3438">
                  <c:v>148.57782</c:v>
                </c:pt>
                <c:pt idx="3439">
                  <c:v>148.76608300000001</c:v>
                </c:pt>
                <c:pt idx="3440">
                  <c:v>148.837738</c:v>
                </c:pt>
                <c:pt idx="3441">
                  <c:v>150.26300000000001</c:v>
                </c:pt>
                <c:pt idx="3442">
                  <c:v>151.37455700000001</c:v>
                </c:pt>
                <c:pt idx="3443">
                  <c:v>151.84963999999999</c:v>
                </c:pt>
                <c:pt idx="3444">
                  <c:v>151.44627399999999</c:v>
                </c:pt>
                <c:pt idx="3445">
                  <c:v>151.78686499999901</c:v>
                </c:pt>
                <c:pt idx="3446">
                  <c:v>152.665344</c:v>
                </c:pt>
                <c:pt idx="3447">
                  <c:v>153.346619</c:v>
                </c:pt>
                <c:pt idx="3448">
                  <c:v>155.12148999999999</c:v>
                </c:pt>
                <c:pt idx="3449">
                  <c:v>154.86154199999999</c:v>
                </c:pt>
                <c:pt idx="3450">
                  <c:v>153.778763</c:v>
                </c:pt>
                <c:pt idx="3451">
                  <c:v>153.06715399999999</c:v>
                </c:pt>
                <c:pt idx="3452">
                  <c:v>152.706863</c:v>
                </c:pt>
                <c:pt idx="3453">
                  <c:v>152.265503</c:v>
                </c:pt>
                <c:pt idx="3454">
                  <c:v>152.850998</c:v>
                </c:pt>
                <c:pt idx="3455">
                  <c:v>152.14840699999999</c:v>
                </c:pt>
                <c:pt idx="3456">
                  <c:v>151.33767700000001</c:v>
                </c:pt>
                <c:pt idx="3457">
                  <c:v>152.535706</c:v>
                </c:pt>
                <c:pt idx="3458">
                  <c:v>152.39160200000001</c:v>
                </c:pt>
                <c:pt idx="3459">
                  <c:v>150.98637400000001</c:v>
                </c:pt>
                <c:pt idx="3460">
                  <c:v>152.13038599999999</c:v>
                </c:pt>
                <c:pt idx="3461">
                  <c:v>150.81527700000001</c:v>
                </c:pt>
                <c:pt idx="3462">
                  <c:v>149.05874600000001</c:v>
                </c:pt>
                <c:pt idx="3463">
                  <c:v>149.166809</c:v>
                </c:pt>
                <c:pt idx="3464">
                  <c:v>152.38256799999999</c:v>
                </c:pt>
                <c:pt idx="3465">
                  <c:v>153.364395</c:v>
                </c:pt>
                <c:pt idx="3466">
                  <c:v>153.97692900000001</c:v>
                </c:pt>
                <c:pt idx="3467">
                  <c:v>152.86000100000001</c:v>
                </c:pt>
                <c:pt idx="3468">
                  <c:v>154.99479700000001</c:v>
                </c:pt>
                <c:pt idx="3469">
                  <c:v>156.03066999999999</c:v>
                </c:pt>
                <c:pt idx="3470">
                  <c:v>157.084564</c:v>
                </c:pt>
                <c:pt idx="3471">
                  <c:v>157.09355199999999</c:v>
                </c:pt>
                <c:pt idx="3472">
                  <c:v>158.00337199999899</c:v>
                </c:pt>
                <c:pt idx="3473">
                  <c:v>157.24671899999899</c:v>
                </c:pt>
                <c:pt idx="3474">
                  <c:v>157.76918000000001</c:v>
                </c:pt>
                <c:pt idx="3475">
                  <c:v>158.48979199999999</c:v>
                </c:pt>
                <c:pt idx="3476">
                  <c:v>158.74198899999999</c:v>
                </c:pt>
                <c:pt idx="3477">
                  <c:v>159.58869899999999</c:v>
                </c:pt>
                <c:pt idx="3478">
                  <c:v>158.79600500000001</c:v>
                </c:pt>
                <c:pt idx="3479">
                  <c:v>158.345642</c:v>
                </c:pt>
                <c:pt idx="3480">
                  <c:v>158.72401399999899</c:v>
                </c:pt>
                <c:pt idx="3481">
                  <c:v>159.28247099999999</c:v>
                </c:pt>
                <c:pt idx="3482">
                  <c:v>158.77799999999999</c:v>
                </c:pt>
                <c:pt idx="3483">
                  <c:v>159.58869899999999</c:v>
                </c:pt>
                <c:pt idx="3484">
                  <c:v>157.570953</c:v>
                </c:pt>
                <c:pt idx="3485">
                  <c:v>159.69679300000001</c:v>
                </c:pt>
                <c:pt idx="3486">
                  <c:v>159.723816</c:v>
                </c:pt>
                <c:pt idx="3487">
                  <c:v>159.39952099999999</c:v>
                </c:pt>
                <c:pt idx="3488">
                  <c:v>160.678619</c:v>
                </c:pt>
                <c:pt idx="3489">
                  <c:v>161.48031599999999</c:v>
                </c:pt>
                <c:pt idx="3490">
                  <c:v>162.18293799999901</c:v>
                </c:pt>
                <c:pt idx="3491">
                  <c:v>161.61541699999901</c:v>
                </c:pt>
                <c:pt idx="3492">
                  <c:v>161.26411399999901</c:v>
                </c:pt>
                <c:pt idx="3493">
                  <c:v>160.75968899999901</c:v>
                </c:pt>
                <c:pt idx="3494">
                  <c:v>162.056793</c:v>
                </c:pt>
                <c:pt idx="3495">
                  <c:v>162.86747700000001</c:v>
                </c:pt>
                <c:pt idx="3496">
                  <c:v>162.705353</c:v>
                </c:pt>
                <c:pt idx="3497">
                  <c:v>162.750381</c:v>
                </c:pt>
                <c:pt idx="3498">
                  <c:v>163.14671299999901</c:v>
                </c:pt>
                <c:pt idx="3499">
                  <c:v>163.03865099999999</c:v>
                </c:pt>
                <c:pt idx="3500">
                  <c:v>162.61528000000001</c:v>
                </c:pt>
                <c:pt idx="3501">
                  <c:v>161.91270399999999</c:v>
                </c:pt>
                <c:pt idx="3502">
                  <c:v>161.89465300000001</c:v>
                </c:pt>
                <c:pt idx="3503">
                  <c:v>161.183075</c:v>
                </c:pt>
                <c:pt idx="3504">
                  <c:v>162.98460399999999</c:v>
                </c:pt>
                <c:pt idx="3505">
                  <c:v>163.39892599999999</c:v>
                </c:pt>
                <c:pt idx="3506">
                  <c:v>162.813446</c:v>
                </c:pt>
                <c:pt idx="3507">
                  <c:v>160.98490899999999</c:v>
                </c:pt>
                <c:pt idx="3508">
                  <c:v>160.45343</c:v>
                </c:pt>
                <c:pt idx="3509">
                  <c:v>160.43542500000001</c:v>
                </c:pt>
                <c:pt idx="3510">
                  <c:v>161.435272</c:v>
                </c:pt>
                <c:pt idx="3511">
                  <c:v>160.921829</c:v>
                </c:pt>
                <c:pt idx="3512">
                  <c:v>163.669174</c:v>
                </c:pt>
                <c:pt idx="3513">
                  <c:v>163.48001099999999</c:v>
                </c:pt>
                <c:pt idx="3514">
                  <c:v>164.43119799999999</c:v>
                </c:pt>
                <c:pt idx="3515">
                  <c:v>165.309662</c:v>
                </c:pt>
                <c:pt idx="3516">
                  <c:v>165.671967</c:v>
                </c:pt>
                <c:pt idx="3517">
                  <c:v>166.51419099999899</c:v>
                </c:pt>
                <c:pt idx="3518">
                  <c:v>166.505112</c:v>
                </c:pt>
                <c:pt idx="3519">
                  <c:v>166.47796599999899</c:v>
                </c:pt>
                <c:pt idx="3520">
                  <c:v>167.26589999999999</c:v>
                </c:pt>
                <c:pt idx="3521">
                  <c:v>165.66287199999999</c:v>
                </c:pt>
                <c:pt idx="3522">
                  <c:v>165.635696</c:v>
                </c:pt>
                <c:pt idx="3523">
                  <c:v>165.15570099999999</c:v>
                </c:pt>
                <c:pt idx="3524">
                  <c:v>166.17004399999999</c:v>
                </c:pt>
                <c:pt idx="3525">
                  <c:v>166.20626799999999</c:v>
                </c:pt>
                <c:pt idx="3526">
                  <c:v>166.31495699999999</c:v>
                </c:pt>
                <c:pt idx="3527">
                  <c:v>166.767776</c:v>
                </c:pt>
                <c:pt idx="3528">
                  <c:v>164.54890399999999</c:v>
                </c:pt>
                <c:pt idx="3529">
                  <c:v>166.34214800000001</c:v>
                </c:pt>
                <c:pt idx="3530">
                  <c:v>167.23872399999999</c:v>
                </c:pt>
                <c:pt idx="3531">
                  <c:v>167.021378</c:v>
                </c:pt>
                <c:pt idx="3532">
                  <c:v>166.31495699999999</c:v>
                </c:pt>
                <c:pt idx="3533">
                  <c:v>166.804001</c:v>
                </c:pt>
                <c:pt idx="3534">
                  <c:v>166.912689</c:v>
                </c:pt>
                <c:pt idx="3535">
                  <c:v>165.54513499999999</c:v>
                </c:pt>
                <c:pt idx="3536">
                  <c:v>162.013046</c:v>
                </c:pt>
                <c:pt idx="3537">
                  <c:v>161.216095</c:v>
                </c:pt>
                <c:pt idx="3538">
                  <c:v>162.17610199999999</c:v>
                </c:pt>
                <c:pt idx="3539">
                  <c:v>160.61836199999999</c:v>
                </c:pt>
                <c:pt idx="3540">
                  <c:v>162.32103000000001</c:v>
                </c:pt>
                <c:pt idx="3541">
                  <c:v>161.37005600000001</c:v>
                </c:pt>
                <c:pt idx="3542">
                  <c:v>157.738373</c:v>
                </c:pt>
                <c:pt idx="3543">
                  <c:v>158.843277</c:v>
                </c:pt>
                <c:pt idx="3544">
                  <c:v>158.64404299999899</c:v>
                </c:pt>
                <c:pt idx="3545">
                  <c:v>160.73611499999899</c:v>
                </c:pt>
                <c:pt idx="3546">
                  <c:v>162.72856100000001</c:v>
                </c:pt>
                <c:pt idx="3547">
                  <c:v>163.02740499999999</c:v>
                </c:pt>
                <c:pt idx="3548">
                  <c:v>164.811554</c:v>
                </c:pt>
                <c:pt idx="3549">
                  <c:v>164.893066</c:v>
                </c:pt>
                <c:pt idx="3550">
                  <c:v>165.74435399999999</c:v>
                </c:pt>
                <c:pt idx="3551">
                  <c:v>166.65910299999999</c:v>
                </c:pt>
                <c:pt idx="3552">
                  <c:v>166.85833700000001</c:v>
                </c:pt>
                <c:pt idx="3553">
                  <c:v>165.75344799999999</c:v>
                </c:pt>
                <c:pt idx="3554">
                  <c:v>166.731537</c:v>
                </c:pt>
                <c:pt idx="3555">
                  <c:v>166.54135099999999</c:v>
                </c:pt>
                <c:pt idx="3556">
                  <c:v>167.465149</c:v>
                </c:pt>
                <c:pt idx="3557">
                  <c:v>167.40173300000001</c:v>
                </c:pt>
                <c:pt idx="3558">
                  <c:v>167.41078200000001</c:v>
                </c:pt>
                <c:pt idx="3559">
                  <c:v>168.289276</c:v>
                </c:pt>
                <c:pt idx="3560">
                  <c:v>168.71492000000001</c:v>
                </c:pt>
                <c:pt idx="3561">
                  <c:v>167.52853400000001</c:v>
                </c:pt>
                <c:pt idx="3562">
                  <c:v>169.88324</c:v>
                </c:pt>
                <c:pt idx="3563">
                  <c:v>170.03718599999999</c:v>
                </c:pt>
                <c:pt idx="3564">
                  <c:v>170.42662000000001</c:v>
                </c:pt>
                <c:pt idx="3565">
                  <c:v>170.4991</c:v>
                </c:pt>
                <c:pt idx="3566">
                  <c:v>170.40849299999999</c:v>
                </c:pt>
                <c:pt idx="3567">
                  <c:v>169.56625399999999</c:v>
                </c:pt>
                <c:pt idx="3568">
                  <c:v>169.61154199999999</c:v>
                </c:pt>
                <c:pt idx="3569">
                  <c:v>167.709656</c:v>
                </c:pt>
                <c:pt idx="3570">
                  <c:v>167.23872399999999</c:v>
                </c:pt>
                <c:pt idx="3571">
                  <c:v>168.75116</c:v>
                </c:pt>
                <c:pt idx="3572">
                  <c:v>169.955658</c:v>
                </c:pt>
                <c:pt idx="3573">
                  <c:v>169.050003</c:v>
                </c:pt>
                <c:pt idx="3574">
                  <c:v>170.03718599999999</c:v>
                </c:pt>
                <c:pt idx="3575">
                  <c:v>169.377365</c:v>
                </c:pt>
                <c:pt idx="3576">
                  <c:v>168.676895</c:v>
                </c:pt>
                <c:pt idx="3577">
                  <c:v>169.47740200000001</c:v>
                </c:pt>
                <c:pt idx="3578">
                  <c:v>168.25848400000001</c:v>
                </c:pt>
                <c:pt idx="3579">
                  <c:v>167.90373199999999</c:v>
                </c:pt>
                <c:pt idx="3580">
                  <c:v>168.73152199999899</c:v>
                </c:pt>
                <c:pt idx="3581">
                  <c:v>170.11419699999999</c:v>
                </c:pt>
                <c:pt idx="3582">
                  <c:v>171.24211099999999</c:v>
                </c:pt>
                <c:pt idx="3583">
                  <c:v>171.81521599999999</c:v>
                </c:pt>
                <c:pt idx="3584">
                  <c:v>171.58781399999901</c:v>
                </c:pt>
                <c:pt idx="3585">
                  <c:v>169.55926499999899</c:v>
                </c:pt>
                <c:pt idx="3586">
                  <c:v>167.68540999999999</c:v>
                </c:pt>
                <c:pt idx="3587">
                  <c:v>168.37673999999899</c:v>
                </c:pt>
                <c:pt idx="3588">
                  <c:v>170.18693500000001</c:v>
                </c:pt>
                <c:pt idx="3589">
                  <c:v>166.61201500000001</c:v>
                </c:pt>
                <c:pt idx="3590">
                  <c:v>165.11108400000001</c:v>
                </c:pt>
                <c:pt idx="3591">
                  <c:v>166.41186499999901</c:v>
                </c:pt>
                <c:pt idx="3592">
                  <c:v>167.55806000000001</c:v>
                </c:pt>
                <c:pt idx="3593">
                  <c:v>169.31368999999901</c:v>
                </c:pt>
                <c:pt idx="3594">
                  <c:v>169.550186</c:v>
                </c:pt>
                <c:pt idx="3595">
                  <c:v>170.141434</c:v>
                </c:pt>
                <c:pt idx="3596">
                  <c:v>170.914658</c:v>
                </c:pt>
                <c:pt idx="3597">
                  <c:v>170.51440400000001</c:v>
                </c:pt>
                <c:pt idx="3598">
                  <c:v>170.860107</c:v>
                </c:pt>
                <c:pt idx="3599">
                  <c:v>169.45921299999901</c:v>
                </c:pt>
                <c:pt idx="3600">
                  <c:v>169.995926</c:v>
                </c:pt>
                <c:pt idx="3601">
                  <c:v>170.787308</c:v>
                </c:pt>
                <c:pt idx="3602">
                  <c:v>171.296707</c:v>
                </c:pt>
                <c:pt idx="3603">
                  <c:v>171.314911</c:v>
                </c:pt>
                <c:pt idx="3604">
                  <c:v>171.06930500000001</c:v>
                </c:pt>
                <c:pt idx="3605">
                  <c:v>171.39677399999999</c:v>
                </c:pt>
                <c:pt idx="3606">
                  <c:v>169.90498400000001</c:v>
                </c:pt>
                <c:pt idx="3607">
                  <c:v>170.905563</c:v>
                </c:pt>
                <c:pt idx="3608">
                  <c:v>170.723648</c:v>
                </c:pt>
                <c:pt idx="3609">
                  <c:v>170.97833299999999</c:v>
                </c:pt>
                <c:pt idx="3610">
                  <c:v>172.64300499999999</c:v>
                </c:pt>
                <c:pt idx="3611">
                  <c:v>172.79766799999999</c:v>
                </c:pt>
                <c:pt idx="3612">
                  <c:v>171.978973</c:v>
                </c:pt>
                <c:pt idx="3613">
                  <c:v>170.46894800000001</c:v>
                </c:pt>
                <c:pt idx="3614">
                  <c:v>171.060226</c:v>
                </c:pt>
                <c:pt idx="3615">
                  <c:v>171.68786600000001</c:v>
                </c:pt>
                <c:pt idx="3616">
                  <c:v>170.60539199999999</c:v>
                </c:pt>
                <c:pt idx="3617">
                  <c:v>172.042618</c:v>
                </c:pt>
                <c:pt idx="3618">
                  <c:v>172.46108999999899</c:v>
                </c:pt>
                <c:pt idx="3619">
                  <c:v>173.15245100000001</c:v>
                </c:pt>
                <c:pt idx="3620">
                  <c:v>174.21670499999999</c:v>
                </c:pt>
                <c:pt idx="3621">
                  <c:v>174.089371</c:v>
                </c:pt>
                <c:pt idx="3622">
                  <c:v>174.98992899999999</c:v>
                </c:pt>
                <c:pt idx="3623">
                  <c:v>175.27188100000001</c:v>
                </c:pt>
                <c:pt idx="3624">
                  <c:v>175.47204600000001</c:v>
                </c:pt>
                <c:pt idx="3625">
                  <c:v>175.381058</c:v>
                </c:pt>
                <c:pt idx="3626">
                  <c:v>175.73584</c:v>
                </c:pt>
                <c:pt idx="3627">
                  <c:v>176.88200399999999</c:v>
                </c:pt>
                <c:pt idx="3628">
                  <c:v>177.72796599999899</c:v>
                </c:pt>
                <c:pt idx="3629">
                  <c:v>177.909943</c:v>
                </c:pt>
                <c:pt idx="3630">
                  <c:v>177.92808500000001</c:v>
                </c:pt>
                <c:pt idx="3631">
                  <c:v>177.30950899999999</c:v>
                </c:pt>
                <c:pt idx="3632">
                  <c:v>176.05422999999999</c:v>
                </c:pt>
                <c:pt idx="3633">
                  <c:v>176.590912</c:v>
                </c:pt>
                <c:pt idx="3634">
                  <c:v>176.73641999999899</c:v>
                </c:pt>
                <c:pt idx="3635">
                  <c:v>177.22764599999999</c:v>
                </c:pt>
                <c:pt idx="3636">
                  <c:v>178.52844199999899</c:v>
                </c:pt>
                <c:pt idx="3637">
                  <c:v>178.72856100000001</c:v>
                </c:pt>
                <c:pt idx="3638">
                  <c:v>179.091171</c:v>
                </c:pt>
                <c:pt idx="3639">
                  <c:v>179.036316</c:v>
                </c:pt>
                <c:pt idx="3640">
                  <c:v>177.95777899999999</c:v>
                </c:pt>
                <c:pt idx="3641">
                  <c:v>178.76216099999999</c:v>
                </c:pt>
                <c:pt idx="3642">
                  <c:v>178.63415499999999</c:v>
                </c:pt>
                <c:pt idx="3643">
                  <c:v>178.981506</c:v>
                </c:pt>
                <c:pt idx="3644">
                  <c:v>178.89009099999899</c:v>
                </c:pt>
                <c:pt idx="3645">
                  <c:v>180.087402</c:v>
                </c:pt>
                <c:pt idx="3646">
                  <c:v>180.270218</c:v>
                </c:pt>
                <c:pt idx="3647">
                  <c:v>181.15683000000001</c:v>
                </c:pt>
                <c:pt idx="3648">
                  <c:v>180.52616900000001</c:v>
                </c:pt>
                <c:pt idx="3649">
                  <c:v>179.365341</c:v>
                </c:pt>
                <c:pt idx="3650">
                  <c:v>180.169693</c:v>
                </c:pt>
                <c:pt idx="3651">
                  <c:v>179.45674099999999</c:v>
                </c:pt>
                <c:pt idx="3652">
                  <c:v>179.703598</c:v>
                </c:pt>
                <c:pt idx="3653">
                  <c:v>180.608429</c:v>
                </c:pt>
                <c:pt idx="3654">
                  <c:v>180.270218</c:v>
                </c:pt>
                <c:pt idx="3655">
                  <c:v>180.937454</c:v>
                </c:pt>
                <c:pt idx="3656">
                  <c:v>178.88095100000001</c:v>
                </c:pt>
                <c:pt idx="3657">
                  <c:v>180.70893899999999</c:v>
                </c:pt>
                <c:pt idx="3658">
                  <c:v>180.370758</c:v>
                </c:pt>
                <c:pt idx="3659">
                  <c:v>181.15683000000001</c:v>
                </c:pt>
                <c:pt idx="3660">
                  <c:v>181.55898999999999</c:v>
                </c:pt>
                <c:pt idx="3661">
                  <c:v>181.56809999999999</c:v>
                </c:pt>
                <c:pt idx="3662">
                  <c:v>180.71812399999999</c:v>
                </c:pt>
                <c:pt idx="3663">
                  <c:v>180.79122899999999</c:v>
                </c:pt>
                <c:pt idx="3664">
                  <c:v>180.01432800000001</c:v>
                </c:pt>
                <c:pt idx="3665">
                  <c:v>180.04174799999899</c:v>
                </c:pt>
                <c:pt idx="3666">
                  <c:v>176.486221</c:v>
                </c:pt>
                <c:pt idx="3667">
                  <c:v>175.946991</c:v>
                </c:pt>
                <c:pt idx="3668">
                  <c:v>177.217468</c:v>
                </c:pt>
                <c:pt idx="3669">
                  <c:v>175.49908400000001</c:v>
                </c:pt>
                <c:pt idx="3670">
                  <c:v>175.55392499999999</c:v>
                </c:pt>
                <c:pt idx="3671">
                  <c:v>174.603363</c:v>
                </c:pt>
                <c:pt idx="3672">
                  <c:v>176.623322</c:v>
                </c:pt>
                <c:pt idx="3673">
                  <c:v>177.13520800000001</c:v>
                </c:pt>
                <c:pt idx="3674">
                  <c:v>176.88838200000001</c:v>
                </c:pt>
                <c:pt idx="3675">
                  <c:v>178.08573899999999</c:v>
                </c:pt>
                <c:pt idx="3676">
                  <c:v>178.926605</c:v>
                </c:pt>
                <c:pt idx="3677">
                  <c:v>178.89009099999899</c:v>
                </c:pt>
                <c:pt idx="3678">
                  <c:v>180.38906900000001</c:v>
                </c:pt>
                <c:pt idx="3679">
                  <c:v>181.33049</c:v>
                </c:pt>
                <c:pt idx="3680">
                  <c:v>181.81492600000001</c:v>
                </c:pt>
                <c:pt idx="3681">
                  <c:v>182.345032</c:v>
                </c:pt>
                <c:pt idx="3682">
                  <c:v>182.061691</c:v>
                </c:pt>
                <c:pt idx="3683">
                  <c:v>182.98483300000001</c:v>
                </c:pt>
                <c:pt idx="3684">
                  <c:v>183.10368299999999</c:v>
                </c:pt>
                <c:pt idx="3685">
                  <c:v>183.03057899999999</c:v>
                </c:pt>
                <c:pt idx="3686">
                  <c:v>182.929993</c:v>
                </c:pt>
                <c:pt idx="3687">
                  <c:v>183.45100400000001</c:v>
                </c:pt>
                <c:pt idx="3688">
                  <c:v>183.35955799999999</c:v>
                </c:pt>
                <c:pt idx="3689">
                  <c:v>183.25903299999999</c:v>
                </c:pt>
                <c:pt idx="3690">
                  <c:v>182.99397300000001</c:v>
                </c:pt>
                <c:pt idx="3691">
                  <c:v>183.816574</c:v>
                </c:pt>
                <c:pt idx="3692">
                  <c:v>183.34132399999999</c:v>
                </c:pt>
                <c:pt idx="3693">
                  <c:v>182.18052700000001</c:v>
                </c:pt>
                <c:pt idx="3694">
                  <c:v>182.86604299999999</c:v>
                </c:pt>
                <c:pt idx="3695">
                  <c:v>183.076279</c:v>
                </c:pt>
                <c:pt idx="3696">
                  <c:v>182.00683599999999</c:v>
                </c:pt>
                <c:pt idx="3697">
                  <c:v>181.86973599999999</c:v>
                </c:pt>
                <c:pt idx="3698">
                  <c:v>183.24075300000001</c:v>
                </c:pt>
                <c:pt idx="3699">
                  <c:v>183.48757900000001</c:v>
                </c:pt>
                <c:pt idx="3700">
                  <c:v>184.46554599999999</c:v>
                </c:pt>
                <c:pt idx="3701">
                  <c:v>184.29946899999999</c:v>
                </c:pt>
                <c:pt idx="3702">
                  <c:v>182.87617499999999</c:v>
                </c:pt>
                <c:pt idx="3703">
                  <c:v>181.82931500000001</c:v>
                </c:pt>
                <c:pt idx="3704">
                  <c:v>183.25264000000001</c:v>
                </c:pt>
                <c:pt idx="3705">
                  <c:v>180.295761</c:v>
                </c:pt>
                <c:pt idx="3706">
                  <c:v>181.728317</c:v>
                </c:pt>
                <c:pt idx="3707">
                  <c:v>181.397705</c:v>
                </c:pt>
                <c:pt idx="3708">
                  <c:v>180.92025799999999</c:v>
                </c:pt>
                <c:pt idx="3709">
                  <c:v>178.468414</c:v>
                </c:pt>
                <c:pt idx="3710">
                  <c:v>178.49597199999999</c:v>
                </c:pt>
                <c:pt idx="3711">
                  <c:v>180.46106</c:v>
                </c:pt>
                <c:pt idx="3712">
                  <c:v>180.24984699999999</c:v>
                </c:pt>
                <c:pt idx="3713">
                  <c:v>177.467468</c:v>
                </c:pt>
                <c:pt idx="3714">
                  <c:v>180.57127399999999</c:v>
                </c:pt>
                <c:pt idx="3715">
                  <c:v>176.98998999999901</c:v>
                </c:pt>
                <c:pt idx="3716">
                  <c:v>174.96975699999999</c:v>
                </c:pt>
                <c:pt idx="3717">
                  <c:v>172.09551999999999</c:v>
                </c:pt>
                <c:pt idx="3718">
                  <c:v>172.361786</c:v>
                </c:pt>
                <c:pt idx="3719">
                  <c:v>171.195572</c:v>
                </c:pt>
                <c:pt idx="3720">
                  <c:v>171.04870600000001</c:v>
                </c:pt>
                <c:pt idx="3721">
                  <c:v>173.068893</c:v>
                </c:pt>
                <c:pt idx="3722">
                  <c:v>174.74934400000001</c:v>
                </c:pt>
                <c:pt idx="3723">
                  <c:v>178.21127300000001</c:v>
                </c:pt>
                <c:pt idx="3724">
                  <c:v>176.944031</c:v>
                </c:pt>
                <c:pt idx="3725">
                  <c:v>179.00100699999999</c:v>
                </c:pt>
                <c:pt idx="3726">
                  <c:v>180.378433</c:v>
                </c:pt>
                <c:pt idx="3727">
                  <c:v>180.130493</c:v>
                </c:pt>
                <c:pt idx="3728">
                  <c:v>182.19665499999999</c:v>
                </c:pt>
                <c:pt idx="3729">
                  <c:v>181.921143</c:v>
                </c:pt>
                <c:pt idx="3730">
                  <c:v>183.08734100000001</c:v>
                </c:pt>
                <c:pt idx="3731">
                  <c:v>185.18107599999999</c:v>
                </c:pt>
                <c:pt idx="3732">
                  <c:v>185.28207399999999</c:v>
                </c:pt>
                <c:pt idx="3733">
                  <c:v>184.639297</c:v>
                </c:pt>
                <c:pt idx="3734">
                  <c:v>185.805511</c:v>
                </c:pt>
                <c:pt idx="3735">
                  <c:v>186.549286</c:v>
                </c:pt>
                <c:pt idx="3736">
                  <c:v>186.72377</c:v>
                </c:pt>
                <c:pt idx="3737">
                  <c:v>187.31146200000001</c:v>
                </c:pt>
                <c:pt idx="3738">
                  <c:v>187.49511699999999</c:v>
                </c:pt>
                <c:pt idx="3739">
                  <c:v>187.293091</c:v>
                </c:pt>
                <c:pt idx="3740">
                  <c:v>187.50431800000001</c:v>
                </c:pt>
                <c:pt idx="3741">
                  <c:v>187.55023199999999</c:v>
                </c:pt>
                <c:pt idx="3742">
                  <c:v>187.669601</c:v>
                </c:pt>
                <c:pt idx="3743">
                  <c:v>188.753174</c:v>
                </c:pt>
                <c:pt idx="3744">
                  <c:v>188.45015000000001</c:v>
                </c:pt>
                <c:pt idx="3745">
                  <c:v>188.78071600000001</c:v>
                </c:pt>
                <c:pt idx="3746">
                  <c:v>189.790817</c:v>
                </c:pt>
                <c:pt idx="3747">
                  <c:v>190.32341</c:v>
                </c:pt>
                <c:pt idx="3748">
                  <c:v>190.185699</c:v>
                </c:pt>
                <c:pt idx="3749">
                  <c:v>190.67237900000001</c:v>
                </c:pt>
                <c:pt idx="3750">
                  <c:v>190.26835600000001</c:v>
                </c:pt>
                <c:pt idx="3751">
                  <c:v>188.945999</c:v>
                </c:pt>
                <c:pt idx="3752">
                  <c:v>190.167328</c:v>
                </c:pt>
                <c:pt idx="3753">
                  <c:v>190.90197800000001</c:v>
                </c:pt>
                <c:pt idx="3754">
                  <c:v>190.690765</c:v>
                </c:pt>
                <c:pt idx="3755">
                  <c:v>191.00297499999999</c:v>
                </c:pt>
                <c:pt idx="3756">
                  <c:v>189.726563</c:v>
                </c:pt>
                <c:pt idx="3757">
                  <c:v>189.59797699999999</c:v>
                </c:pt>
                <c:pt idx="3758">
                  <c:v>186.558502</c:v>
                </c:pt>
                <c:pt idx="3759">
                  <c:v>187.50431800000001</c:v>
                </c:pt>
                <c:pt idx="3760">
                  <c:v>184.47395299999999</c:v>
                </c:pt>
                <c:pt idx="3761">
                  <c:v>183.20674099999999</c:v>
                </c:pt>
                <c:pt idx="3762">
                  <c:v>181.73748800000001</c:v>
                </c:pt>
                <c:pt idx="3763">
                  <c:v>185.30043000000001</c:v>
                </c:pt>
                <c:pt idx="3764">
                  <c:v>189.882645</c:v>
                </c:pt>
                <c:pt idx="3765">
                  <c:v>190.69052099999999</c:v>
                </c:pt>
                <c:pt idx="3766">
                  <c:v>191.56770299999999</c:v>
                </c:pt>
                <c:pt idx="3767">
                  <c:v>191.82624799999999</c:v>
                </c:pt>
                <c:pt idx="3768">
                  <c:v>191.844696</c:v>
                </c:pt>
                <c:pt idx="3769">
                  <c:v>192.463348</c:v>
                </c:pt>
                <c:pt idx="3770">
                  <c:v>192.72186300000001</c:v>
                </c:pt>
                <c:pt idx="3771">
                  <c:v>191.687714</c:v>
                </c:pt>
                <c:pt idx="3772">
                  <c:v>189.78564499999999</c:v>
                </c:pt>
                <c:pt idx="3773">
                  <c:v>189.68405200000001</c:v>
                </c:pt>
                <c:pt idx="3774">
                  <c:v>186.25842299999999</c:v>
                </c:pt>
                <c:pt idx="3775">
                  <c:v>184.50410500000001</c:v>
                </c:pt>
                <c:pt idx="3776">
                  <c:v>186.80320699999999</c:v>
                </c:pt>
                <c:pt idx="3777">
                  <c:v>190.11802700000001</c:v>
                </c:pt>
                <c:pt idx="3778">
                  <c:v>188.594528</c:v>
                </c:pt>
                <c:pt idx="3779">
                  <c:v>187.117142</c:v>
                </c:pt>
                <c:pt idx="3780">
                  <c:v>186.59086600000001</c:v>
                </c:pt>
                <c:pt idx="3781">
                  <c:v>185.46435500000001</c:v>
                </c:pt>
                <c:pt idx="3782">
                  <c:v>183.76539600000001</c:v>
                </c:pt>
                <c:pt idx="3783">
                  <c:v>186.17533900000001</c:v>
                </c:pt>
                <c:pt idx="3784">
                  <c:v>186.57235700000001</c:v>
                </c:pt>
                <c:pt idx="3785">
                  <c:v>187.51419100000001</c:v>
                </c:pt>
                <c:pt idx="3786">
                  <c:v>190.30270400000001</c:v>
                </c:pt>
                <c:pt idx="3787">
                  <c:v>189.25932299999999</c:v>
                </c:pt>
                <c:pt idx="3788">
                  <c:v>189.70251500000001</c:v>
                </c:pt>
                <c:pt idx="3789">
                  <c:v>187.200287</c:v>
                </c:pt>
                <c:pt idx="3790">
                  <c:v>184.79954499999999</c:v>
                </c:pt>
                <c:pt idx="3791">
                  <c:v>186.50775100000001</c:v>
                </c:pt>
                <c:pt idx="3792">
                  <c:v>184.162384</c:v>
                </c:pt>
                <c:pt idx="3793">
                  <c:v>186.44311500000001</c:v>
                </c:pt>
                <c:pt idx="3794">
                  <c:v>189.13931299999999</c:v>
                </c:pt>
                <c:pt idx="3795">
                  <c:v>188.419083</c:v>
                </c:pt>
                <c:pt idx="3796">
                  <c:v>190.321167</c:v>
                </c:pt>
                <c:pt idx="3797">
                  <c:v>189.794861</c:v>
                </c:pt>
                <c:pt idx="3798">
                  <c:v>188.94534300000001</c:v>
                </c:pt>
                <c:pt idx="3799">
                  <c:v>190.958282</c:v>
                </c:pt>
                <c:pt idx="3800">
                  <c:v>191.06909200000001</c:v>
                </c:pt>
                <c:pt idx="3801">
                  <c:v>192.906555</c:v>
                </c:pt>
                <c:pt idx="3802">
                  <c:v>193.700638</c:v>
                </c:pt>
                <c:pt idx="3803">
                  <c:v>194.00531000000001</c:v>
                </c:pt>
                <c:pt idx="3804">
                  <c:v>194.023819</c:v>
                </c:pt>
                <c:pt idx="3805">
                  <c:v>193.88531499999999</c:v>
                </c:pt>
                <c:pt idx="3806">
                  <c:v>195.048721</c:v>
                </c:pt>
                <c:pt idx="3807">
                  <c:v>195.021072</c:v>
                </c:pt>
                <c:pt idx="3808">
                  <c:v>195.57502700000001</c:v>
                </c:pt>
                <c:pt idx="3809">
                  <c:v>195.408829</c:v>
                </c:pt>
                <c:pt idx="3810">
                  <c:v>195.17797899999999</c:v>
                </c:pt>
                <c:pt idx="3811">
                  <c:v>194.51319899999999</c:v>
                </c:pt>
                <c:pt idx="3812">
                  <c:v>195.74125699999999</c:v>
                </c:pt>
                <c:pt idx="3813">
                  <c:v>194.93794299999999</c:v>
                </c:pt>
                <c:pt idx="3814">
                  <c:v>194.11618000000001</c:v>
                </c:pt>
                <c:pt idx="3815">
                  <c:v>194.32853700000001</c:v>
                </c:pt>
                <c:pt idx="3816">
                  <c:v>191.59541300000001</c:v>
                </c:pt>
                <c:pt idx="3817">
                  <c:v>192.38945000000001</c:v>
                </c:pt>
                <c:pt idx="3818">
                  <c:v>189.268539</c:v>
                </c:pt>
                <c:pt idx="3819">
                  <c:v>188.82534799999999</c:v>
                </c:pt>
                <c:pt idx="3820">
                  <c:v>191.22605899999999</c:v>
                </c:pt>
                <c:pt idx="3821">
                  <c:v>190.05342099999999</c:v>
                </c:pt>
                <c:pt idx="3822">
                  <c:v>192.59262100000001</c:v>
                </c:pt>
                <c:pt idx="3823">
                  <c:v>192.02015700000001</c:v>
                </c:pt>
                <c:pt idx="3824">
                  <c:v>194.32853700000001</c:v>
                </c:pt>
                <c:pt idx="3825">
                  <c:v>193.44212300000001</c:v>
                </c:pt>
                <c:pt idx="3826">
                  <c:v>195.14939899999999</c:v>
                </c:pt>
                <c:pt idx="3827">
                  <c:v>194.76913500000001</c:v>
                </c:pt>
                <c:pt idx="3828">
                  <c:v>193.674713</c:v>
                </c:pt>
                <c:pt idx="3829">
                  <c:v>190.83667</c:v>
                </c:pt>
                <c:pt idx="3830">
                  <c:v>190.38220200000001</c:v>
                </c:pt>
                <c:pt idx="3831">
                  <c:v>190.81811500000001</c:v>
                </c:pt>
                <c:pt idx="3832">
                  <c:v>193.14605700000001</c:v>
                </c:pt>
                <c:pt idx="3833">
                  <c:v>191.458054</c:v>
                </c:pt>
                <c:pt idx="3834">
                  <c:v>190.780991</c:v>
                </c:pt>
                <c:pt idx="3835">
                  <c:v>191.46734599999999</c:v>
                </c:pt>
                <c:pt idx="3836">
                  <c:v>192.756531</c:v>
                </c:pt>
                <c:pt idx="3837">
                  <c:v>192.246399</c:v>
                </c:pt>
                <c:pt idx="3838">
                  <c:v>192.89563000000001</c:v>
                </c:pt>
                <c:pt idx="3839">
                  <c:v>193.748932</c:v>
                </c:pt>
                <c:pt idx="3840">
                  <c:v>194.80624399999999</c:v>
                </c:pt>
                <c:pt idx="3841">
                  <c:v>193.92514</c:v>
                </c:pt>
                <c:pt idx="3842">
                  <c:v>194.296143</c:v>
                </c:pt>
                <c:pt idx="3843">
                  <c:v>195.167969</c:v>
                </c:pt>
                <c:pt idx="3844">
                  <c:v>195.112289</c:v>
                </c:pt>
                <c:pt idx="3845">
                  <c:v>192.86781300000001</c:v>
                </c:pt>
                <c:pt idx="3846">
                  <c:v>194.63000500000001</c:v>
                </c:pt>
                <c:pt idx="3847">
                  <c:v>194.398132</c:v>
                </c:pt>
                <c:pt idx="3848">
                  <c:v>195.35346999999999</c:v>
                </c:pt>
                <c:pt idx="3849">
                  <c:v>195.845032</c:v>
                </c:pt>
                <c:pt idx="3850">
                  <c:v>196.29948400000001</c:v>
                </c:pt>
                <c:pt idx="3851">
                  <c:v>195.483307</c:v>
                </c:pt>
                <c:pt idx="3852">
                  <c:v>196.10470599999999</c:v>
                </c:pt>
                <c:pt idx="3853">
                  <c:v>195.29780600000001</c:v>
                </c:pt>
                <c:pt idx="3854">
                  <c:v>193.340836</c:v>
                </c:pt>
                <c:pt idx="3855">
                  <c:v>195.43691999999999</c:v>
                </c:pt>
                <c:pt idx="3856">
                  <c:v>195.99342300000001</c:v>
                </c:pt>
                <c:pt idx="3857">
                  <c:v>193.748932</c:v>
                </c:pt>
                <c:pt idx="3858">
                  <c:v>192.95129399999999</c:v>
                </c:pt>
                <c:pt idx="3859">
                  <c:v>193.72105400000001</c:v>
                </c:pt>
                <c:pt idx="3860">
                  <c:v>196.27162200000001</c:v>
                </c:pt>
                <c:pt idx="3861">
                  <c:v>195.3349</c:v>
                </c:pt>
                <c:pt idx="3862">
                  <c:v>194.750595</c:v>
                </c:pt>
                <c:pt idx="3863">
                  <c:v>194.787689</c:v>
                </c:pt>
                <c:pt idx="3864">
                  <c:v>196.81883199999999</c:v>
                </c:pt>
                <c:pt idx="3865">
                  <c:v>197.03216599999999</c:v>
                </c:pt>
                <c:pt idx="3866">
                  <c:v>197.64430200000001</c:v>
                </c:pt>
                <c:pt idx="3867">
                  <c:v>197.57939099999999</c:v>
                </c:pt>
                <c:pt idx="3868">
                  <c:v>197.44026199999999</c:v>
                </c:pt>
                <c:pt idx="3869">
                  <c:v>198.01530500000001</c:v>
                </c:pt>
                <c:pt idx="3870">
                  <c:v>197.542282</c:v>
                </c:pt>
                <c:pt idx="3871">
                  <c:v>195.418396</c:v>
                </c:pt>
                <c:pt idx="3872">
                  <c:v>197.273315</c:v>
                </c:pt>
                <c:pt idx="3873">
                  <c:v>197.05070499999999</c:v>
                </c:pt>
                <c:pt idx="3874">
                  <c:v>195.82646199999999</c:v>
                </c:pt>
                <c:pt idx="3875">
                  <c:v>196.22529599999999</c:v>
                </c:pt>
                <c:pt idx="3876">
                  <c:v>196.03050200000001</c:v>
                </c:pt>
                <c:pt idx="3877">
                  <c:v>196.549927</c:v>
                </c:pt>
                <c:pt idx="3878">
                  <c:v>194.889725</c:v>
                </c:pt>
                <c:pt idx="3879">
                  <c:v>194.55583200000001</c:v>
                </c:pt>
                <c:pt idx="3880">
                  <c:v>193.303741</c:v>
                </c:pt>
                <c:pt idx="3881">
                  <c:v>193.33157299999999</c:v>
                </c:pt>
                <c:pt idx="3882">
                  <c:v>195.659515</c:v>
                </c:pt>
                <c:pt idx="3883">
                  <c:v>196.29948400000001</c:v>
                </c:pt>
                <c:pt idx="3884">
                  <c:v>194.70422400000001</c:v>
                </c:pt>
                <c:pt idx="3885">
                  <c:v>193.93441799999999</c:v>
                </c:pt>
                <c:pt idx="3886">
                  <c:v>195.00102200000001</c:v>
                </c:pt>
                <c:pt idx="3887">
                  <c:v>195.31629899999999</c:v>
                </c:pt>
                <c:pt idx="3888">
                  <c:v>197.28256200000001</c:v>
                </c:pt>
                <c:pt idx="3889">
                  <c:v>196.47183200000001</c:v>
                </c:pt>
                <c:pt idx="3890">
                  <c:v>197.47837799999999</c:v>
                </c:pt>
                <c:pt idx="3891">
                  <c:v>197.62745699999999</c:v>
                </c:pt>
                <c:pt idx="3892">
                  <c:v>196.192215</c:v>
                </c:pt>
                <c:pt idx="3893">
                  <c:v>195.55847199999999</c:v>
                </c:pt>
                <c:pt idx="3894">
                  <c:v>195.623718</c:v>
                </c:pt>
                <c:pt idx="3895">
                  <c:v>191.495026</c:v>
                </c:pt>
                <c:pt idx="3896">
                  <c:v>191.886459</c:v>
                </c:pt>
                <c:pt idx="3897">
                  <c:v>193.452179</c:v>
                </c:pt>
                <c:pt idx="3898">
                  <c:v>193.21923799999999</c:v>
                </c:pt>
                <c:pt idx="3899">
                  <c:v>192.61341899999999</c:v>
                </c:pt>
                <c:pt idx="3900">
                  <c:v>193.86227400000001</c:v>
                </c:pt>
                <c:pt idx="3901">
                  <c:v>190.61895799999999</c:v>
                </c:pt>
                <c:pt idx="3902">
                  <c:v>190.87060500000001</c:v>
                </c:pt>
                <c:pt idx="3903">
                  <c:v>193.36833200000001</c:v>
                </c:pt>
                <c:pt idx="3904">
                  <c:v>195.49321</c:v>
                </c:pt>
                <c:pt idx="3905">
                  <c:v>196.38793899999999</c:v>
                </c:pt>
                <c:pt idx="3906">
                  <c:v>196.304092</c:v>
                </c:pt>
                <c:pt idx="3907">
                  <c:v>197.83253500000001</c:v>
                </c:pt>
                <c:pt idx="3908">
                  <c:v>198.018936</c:v>
                </c:pt>
                <c:pt idx="3909">
                  <c:v>198.15872200000001</c:v>
                </c:pt>
                <c:pt idx="3910">
                  <c:v>197.35720800000001</c:v>
                </c:pt>
                <c:pt idx="3911">
                  <c:v>196.91915900000001</c:v>
                </c:pt>
                <c:pt idx="3912">
                  <c:v>195.84736599999999</c:v>
                </c:pt>
                <c:pt idx="3913">
                  <c:v>193.797012</c:v>
                </c:pt>
                <c:pt idx="3914">
                  <c:v>192.678665</c:v>
                </c:pt>
                <c:pt idx="3915">
                  <c:v>195.073837</c:v>
                </c:pt>
                <c:pt idx="3916">
                  <c:v>196.43457000000001</c:v>
                </c:pt>
                <c:pt idx="3917">
                  <c:v>196.48117099999999</c:v>
                </c:pt>
                <c:pt idx="3918">
                  <c:v>196.13630699999999</c:v>
                </c:pt>
                <c:pt idx="3919">
                  <c:v>195.46528599999999</c:v>
                </c:pt>
                <c:pt idx="3920">
                  <c:v>195.083145</c:v>
                </c:pt>
                <c:pt idx="3921">
                  <c:v>195.810104</c:v>
                </c:pt>
                <c:pt idx="3922">
                  <c:v>194.17913799999999</c:v>
                </c:pt>
                <c:pt idx="3923">
                  <c:v>193.778381</c:v>
                </c:pt>
                <c:pt idx="3924">
                  <c:v>196.304092</c:v>
                </c:pt>
                <c:pt idx="3925">
                  <c:v>194.46803299999999</c:v>
                </c:pt>
                <c:pt idx="3926">
                  <c:v>194.710342</c:v>
                </c:pt>
                <c:pt idx="3927">
                  <c:v>194.505325</c:v>
                </c:pt>
                <c:pt idx="3928">
                  <c:v>195.120453</c:v>
                </c:pt>
                <c:pt idx="3929">
                  <c:v>196.238831</c:v>
                </c:pt>
                <c:pt idx="3930">
                  <c:v>195.65168800000001</c:v>
                </c:pt>
                <c:pt idx="3931">
                  <c:v>194.11390700000001</c:v>
                </c:pt>
                <c:pt idx="3932">
                  <c:v>190.134308</c:v>
                </c:pt>
                <c:pt idx="3933">
                  <c:v>184.18826300000001</c:v>
                </c:pt>
                <c:pt idx="3934">
                  <c:v>176.657837</c:v>
                </c:pt>
                <c:pt idx="3935">
                  <c:v>174.495621</c:v>
                </c:pt>
                <c:pt idx="3936">
                  <c:v>181.438873</c:v>
                </c:pt>
                <c:pt idx="3937">
                  <c:v>185.61419699999999</c:v>
                </c:pt>
                <c:pt idx="3938">
                  <c:v>185.68872099999999</c:v>
                </c:pt>
                <c:pt idx="3939">
                  <c:v>184.104355</c:v>
                </c:pt>
                <c:pt idx="3940">
                  <c:v>178.72683699999999</c:v>
                </c:pt>
                <c:pt idx="3941">
                  <c:v>182.11926299999999</c:v>
                </c:pt>
                <c:pt idx="3942">
                  <c:v>182.34291099999999</c:v>
                </c:pt>
                <c:pt idx="3943">
                  <c:v>179.49105800000001</c:v>
                </c:pt>
                <c:pt idx="3944">
                  <c:v>184.02984599999999</c:v>
                </c:pt>
                <c:pt idx="3945">
                  <c:v>181.51345800000001</c:v>
                </c:pt>
                <c:pt idx="3946">
                  <c:v>182.52932699999999</c:v>
                </c:pt>
                <c:pt idx="3947">
                  <c:v>183.35881000000001</c:v>
                </c:pt>
                <c:pt idx="3948">
                  <c:v>182.65046699999999</c:v>
                </c:pt>
                <c:pt idx="3949">
                  <c:v>184.95246900000001</c:v>
                </c:pt>
                <c:pt idx="3950">
                  <c:v>186.52754200000001</c:v>
                </c:pt>
                <c:pt idx="3951">
                  <c:v>186.11747700000001</c:v>
                </c:pt>
                <c:pt idx="3952">
                  <c:v>183.01977500000001</c:v>
                </c:pt>
                <c:pt idx="3953">
                  <c:v>184.03154000000001</c:v>
                </c:pt>
                <c:pt idx="3954">
                  <c:v>181.65197800000001</c:v>
                </c:pt>
                <c:pt idx="3955">
                  <c:v>181.370926</c:v>
                </c:pt>
                <c:pt idx="3956">
                  <c:v>180.743256</c:v>
                </c:pt>
                <c:pt idx="3957">
                  <c:v>180.68705700000001</c:v>
                </c:pt>
                <c:pt idx="3958">
                  <c:v>176.04037500000001</c:v>
                </c:pt>
                <c:pt idx="3959">
                  <c:v>176.1996</c:v>
                </c:pt>
                <c:pt idx="3960">
                  <c:v>179.48788500000001</c:v>
                </c:pt>
                <c:pt idx="3961">
                  <c:v>179.99382</c:v>
                </c:pt>
                <c:pt idx="3962">
                  <c:v>182.682526</c:v>
                </c:pt>
                <c:pt idx="3963">
                  <c:v>185.93331900000001</c:v>
                </c:pt>
                <c:pt idx="3964">
                  <c:v>185.296234</c:v>
                </c:pt>
                <c:pt idx="3965">
                  <c:v>186.81395000000001</c:v>
                </c:pt>
                <c:pt idx="3966">
                  <c:v>188.50027499999999</c:v>
                </c:pt>
                <c:pt idx="3967">
                  <c:v>188.61267100000001</c:v>
                </c:pt>
                <c:pt idx="3968">
                  <c:v>188.79068000000001</c:v>
                </c:pt>
                <c:pt idx="3969">
                  <c:v>187.600876</c:v>
                </c:pt>
                <c:pt idx="3970">
                  <c:v>186.701492</c:v>
                </c:pt>
                <c:pt idx="3971">
                  <c:v>189.568207</c:v>
                </c:pt>
                <c:pt idx="3972">
                  <c:v>190.430115</c:v>
                </c:pt>
                <c:pt idx="3973">
                  <c:v>190.523788</c:v>
                </c:pt>
                <c:pt idx="3974">
                  <c:v>190.28021200000001</c:v>
                </c:pt>
                <c:pt idx="3975">
                  <c:v>189.099808</c:v>
                </c:pt>
                <c:pt idx="3976">
                  <c:v>192.24757399999999</c:v>
                </c:pt>
                <c:pt idx="3977">
                  <c:v>194.411652</c:v>
                </c:pt>
                <c:pt idx="3978">
                  <c:v>193.91514599999999</c:v>
                </c:pt>
                <c:pt idx="3979">
                  <c:v>193.52166700000001</c:v>
                </c:pt>
                <c:pt idx="3980">
                  <c:v>195.741974</c:v>
                </c:pt>
                <c:pt idx="3981">
                  <c:v>195.695099</c:v>
                </c:pt>
                <c:pt idx="3982">
                  <c:v>194.795761</c:v>
                </c:pt>
                <c:pt idx="3983">
                  <c:v>197.100357</c:v>
                </c:pt>
                <c:pt idx="3984">
                  <c:v>197.67184399999999</c:v>
                </c:pt>
                <c:pt idx="3985">
                  <c:v>197.091003</c:v>
                </c:pt>
                <c:pt idx="3986">
                  <c:v>196.875519</c:v>
                </c:pt>
                <c:pt idx="3987">
                  <c:v>196.77246099999999</c:v>
                </c:pt>
                <c:pt idx="3988">
                  <c:v>194.936295</c:v>
                </c:pt>
                <c:pt idx="3989">
                  <c:v>195.38595599999999</c:v>
                </c:pt>
                <c:pt idx="3990">
                  <c:v>194.617783</c:v>
                </c:pt>
                <c:pt idx="3991">
                  <c:v>191.90095500000001</c:v>
                </c:pt>
                <c:pt idx="3992">
                  <c:v>189.746262</c:v>
                </c:pt>
                <c:pt idx="3993">
                  <c:v>192.63168300000001</c:v>
                </c:pt>
                <c:pt idx="3994">
                  <c:v>192.49115</c:v>
                </c:pt>
                <c:pt idx="3995">
                  <c:v>195.545242</c:v>
                </c:pt>
                <c:pt idx="3996">
                  <c:v>195.37660199999999</c:v>
                </c:pt>
                <c:pt idx="3997">
                  <c:v>196.08860799999999</c:v>
                </c:pt>
                <c:pt idx="3998">
                  <c:v>195.863754</c:v>
                </c:pt>
                <c:pt idx="3999">
                  <c:v>196.126068</c:v>
                </c:pt>
                <c:pt idx="4000">
                  <c:v>196.09794600000001</c:v>
                </c:pt>
                <c:pt idx="4001">
                  <c:v>196.32278400000001</c:v>
                </c:pt>
                <c:pt idx="4002">
                  <c:v>195.507767</c:v>
                </c:pt>
                <c:pt idx="4003">
                  <c:v>197.37204</c:v>
                </c:pt>
                <c:pt idx="4004">
                  <c:v>195.357834</c:v>
                </c:pt>
                <c:pt idx="4005">
                  <c:v>192.62231399999999</c:v>
                </c:pt>
                <c:pt idx="4006">
                  <c:v>196.37902800000001</c:v>
                </c:pt>
                <c:pt idx="4007">
                  <c:v>195.189224</c:v>
                </c:pt>
                <c:pt idx="4008">
                  <c:v>193.87766999999999</c:v>
                </c:pt>
                <c:pt idx="4009">
                  <c:v>192.36935399999999</c:v>
                </c:pt>
                <c:pt idx="4010">
                  <c:v>192.86586</c:v>
                </c:pt>
                <c:pt idx="4011">
                  <c:v>189.127914</c:v>
                </c:pt>
                <c:pt idx="4012">
                  <c:v>190.08346599999999</c:v>
                </c:pt>
                <c:pt idx="4013">
                  <c:v>192.078934</c:v>
                </c:pt>
                <c:pt idx="4014">
                  <c:v>194.88945000000001</c:v>
                </c:pt>
                <c:pt idx="4015">
                  <c:v>191.91966199999999</c:v>
                </c:pt>
                <c:pt idx="4016">
                  <c:v>188.50024400000001</c:v>
                </c:pt>
                <c:pt idx="4017">
                  <c:v>190.055161</c:v>
                </c:pt>
                <c:pt idx="4018">
                  <c:v>191.77975499999999</c:v>
                </c:pt>
                <c:pt idx="4019">
                  <c:v>194.15464800000001</c:v>
                </c:pt>
                <c:pt idx="4020">
                  <c:v>193.83421300000001</c:v>
                </c:pt>
                <c:pt idx="4021">
                  <c:v>193.39128099999999</c:v>
                </c:pt>
                <c:pt idx="4022">
                  <c:v>195.45519999999999</c:v>
                </c:pt>
                <c:pt idx="4023">
                  <c:v>194.069839</c:v>
                </c:pt>
                <c:pt idx="4024">
                  <c:v>192.12846400000001</c:v>
                </c:pt>
                <c:pt idx="4025">
                  <c:v>189.44262699999999</c:v>
                </c:pt>
                <c:pt idx="4026">
                  <c:v>189.76303100000001</c:v>
                </c:pt>
                <c:pt idx="4027">
                  <c:v>187.369339</c:v>
                </c:pt>
                <c:pt idx="4028">
                  <c:v>182.87403900000001</c:v>
                </c:pt>
                <c:pt idx="4029">
                  <c:v>180.86669900000001</c:v>
                </c:pt>
                <c:pt idx="4030">
                  <c:v>181.04577599999999</c:v>
                </c:pt>
                <c:pt idx="4031">
                  <c:v>182.50649999999999</c:v>
                </c:pt>
                <c:pt idx="4032">
                  <c:v>177.95469700000001</c:v>
                </c:pt>
                <c:pt idx="4033">
                  <c:v>180.87614400000001</c:v>
                </c:pt>
                <c:pt idx="4034">
                  <c:v>176.99340799999999</c:v>
                </c:pt>
                <c:pt idx="4035">
                  <c:v>177.229004</c:v>
                </c:pt>
                <c:pt idx="4036">
                  <c:v>174.95782500000001</c:v>
                </c:pt>
                <c:pt idx="4037">
                  <c:v>175.93791200000001</c:v>
                </c:pt>
                <c:pt idx="4038">
                  <c:v>179.547348</c:v>
                </c:pt>
                <c:pt idx="4039">
                  <c:v>176.83320599999999</c:v>
                </c:pt>
                <c:pt idx="4040">
                  <c:v>179.245758</c:v>
                </c:pt>
                <c:pt idx="4041">
                  <c:v>177.29499799999999</c:v>
                </c:pt>
                <c:pt idx="4042">
                  <c:v>178.218582</c:v>
                </c:pt>
                <c:pt idx="4043">
                  <c:v>182.56306499999999</c:v>
                </c:pt>
                <c:pt idx="4044">
                  <c:v>182.49705499999999</c:v>
                </c:pt>
                <c:pt idx="4045">
                  <c:v>179.208099</c:v>
                </c:pt>
                <c:pt idx="4046">
                  <c:v>180.28244000000001</c:v>
                </c:pt>
                <c:pt idx="4047">
                  <c:v>180.56516999999999</c:v>
                </c:pt>
                <c:pt idx="4048">
                  <c:v>177.12535099999999</c:v>
                </c:pt>
                <c:pt idx="4049">
                  <c:v>174.74105800000001</c:v>
                </c:pt>
                <c:pt idx="4050">
                  <c:v>174.750473</c:v>
                </c:pt>
                <c:pt idx="4051">
                  <c:v>174.59968599999999</c:v>
                </c:pt>
                <c:pt idx="4052">
                  <c:v>172.32853700000001</c:v>
                </c:pt>
                <c:pt idx="4053">
                  <c:v>175.88137800000001</c:v>
                </c:pt>
                <c:pt idx="4054">
                  <c:v>178.84996000000001</c:v>
                </c:pt>
                <c:pt idx="4055">
                  <c:v>181.77143899999999</c:v>
                </c:pt>
                <c:pt idx="4056">
                  <c:v>181.02690100000001</c:v>
                </c:pt>
                <c:pt idx="4057">
                  <c:v>180.942093</c:v>
                </c:pt>
                <c:pt idx="4058">
                  <c:v>183.561981</c:v>
                </c:pt>
                <c:pt idx="4059">
                  <c:v>181.24366800000001</c:v>
                </c:pt>
                <c:pt idx="4060">
                  <c:v>182.07299800000001</c:v>
                </c:pt>
                <c:pt idx="4061">
                  <c:v>184.27821399999999</c:v>
                </c:pt>
                <c:pt idx="4062">
                  <c:v>183.85411099999999</c:v>
                </c:pt>
                <c:pt idx="4063">
                  <c:v>182.412262</c:v>
                </c:pt>
                <c:pt idx="4064">
                  <c:v>186.70019500000001</c:v>
                </c:pt>
                <c:pt idx="4065">
                  <c:v>187.538971</c:v>
                </c:pt>
                <c:pt idx="4066">
                  <c:v>188.27401699999999</c:v>
                </c:pt>
                <c:pt idx="4067">
                  <c:v>188.88659699999999</c:v>
                </c:pt>
                <c:pt idx="4068">
                  <c:v>189.03733800000001</c:v>
                </c:pt>
                <c:pt idx="4069">
                  <c:v>186.97349500000001</c:v>
                </c:pt>
                <c:pt idx="4070">
                  <c:v>187.897064</c:v>
                </c:pt>
                <c:pt idx="4071">
                  <c:v>188.047821</c:v>
                </c:pt>
                <c:pt idx="4072">
                  <c:v>191.082382</c:v>
                </c:pt>
                <c:pt idx="4073">
                  <c:v>190.83738700000001</c:v>
                </c:pt>
                <c:pt idx="4074">
                  <c:v>190.52636699999999</c:v>
                </c:pt>
                <c:pt idx="4075">
                  <c:v>191.62896699999999</c:v>
                </c:pt>
                <c:pt idx="4076">
                  <c:v>192.84472700000001</c:v>
                </c:pt>
                <c:pt idx="4077">
                  <c:v>193.602158</c:v>
                </c:pt>
                <c:pt idx="4078">
                  <c:v>193.87683100000001</c:v>
                </c:pt>
                <c:pt idx="4079">
                  <c:v>193.77262899999999</c:v>
                </c:pt>
                <c:pt idx="4080">
                  <c:v>192.49385100000001</c:v>
                </c:pt>
                <c:pt idx="4081">
                  <c:v>192.40860000000001</c:v>
                </c:pt>
                <c:pt idx="4082">
                  <c:v>192.522278</c:v>
                </c:pt>
                <c:pt idx="4083">
                  <c:v>194.30311599999999</c:v>
                </c:pt>
                <c:pt idx="4084">
                  <c:v>195.155655</c:v>
                </c:pt>
                <c:pt idx="4085">
                  <c:v>194.68202199999999</c:v>
                </c:pt>
                <c:pt idx="4086">
                  <c:v>196.00820899999999</c:v>
                </c:pt>
                <c:pt idx="4087">
                  <c:v>195.37354999999999</c:v>
                </c:pt>
                <c:pt idx="4088">
                  <c:v>193.42216500000001</c:v>
                </c:pt>
                <c:pt idx="4089">
                  <c:v>195.534561</c:v>
                </c:pt>
                <c:pt idx="4090">
                  <c:v>193.194794</c:v>
                </c:pt>
                <c:pt idx="4091">
                  <c:v>193.715836</c:v>
                </c:pt>
                <c:pt idx="4092">
                  <c:v>193.261124</c:v>
                </c:pt>
                <c:pt idx="4093">
                  <c:v>195.06094400000001</c:v>
                </c:pt>
                <c:pt idx="4094">
                  <c:v>197.03125</c:v>
                </c:pt>
                <c:pt idx="4095">
                  <c:v>197.04070999999999</c:v>
                </c:pt>
                <c:pt idx="4096">
                  <c:v>196.82281499999999</c:v>
                </c:pt>
                <c:pt idx="4097">
                  <c:v>198.20584099999999</c:v>
                </c:pt>
                <c:pt idx="4098">
                  <c:v>198.83105499999999</c:v>
                </c:pt>
                <c:pt idx="4099">
                  <c:v>199.02050800000001</c:v>
                </c:pt>
                <c:pt idx="4100">
                  <c:v>197.95008899999999</c:v>
                </c:pt>
                <c:pt idx="4101">
                  <c:v>197.95008899999999</c:v>
                </c:pt>
                <c:pt idx="4102">
                  <c:v>197.60908499999999</c:v>
                </c:pt>
                <c:pt idx="4103">
                  <c:v>197.90273999999999</c:v>
                </c:pt>
                <c:pt idx="4104">
                  <c:v>198.310059</c:v>
                </c:pt>
                <c:pt idx="4105">
                  <c:v>196.51023900000001</c:v>
                </c:pt>
                <c:pt idx="4106">
                  <c:v>195.44931</c:v>
                </c:pt>
                <c:pt idx="4107">
                  <c:v>197.00282300000001</c:v>
                </c:pt>
                <c:pt idx="4108">
                  <c:v>195.28826900000001</c:v>
                </c:pt>
                <c:pt idx="4109">
                  <c:v>194.19889800000001</c:v>
                </c:pt>
                <c:pt idx="4110">
                  <c:v>194.16104100000001</c:v>
                </c:pt>
                <c:pt idx="4111">
                  <c:v>194.87148999999999</c:v>
                </c:pt>
                <c:pt idx="4112">
                  <c:v>195.032501</c:v>
                </c:pt>
                <c:pt idx="4113">
                  <c:v>197.45751999999999</c:v>
                </c:pt>
                <c:pt idx="4114">
                  <c:v>195.61035200000001</c:v>
                </c:pt>
                <c:pt idx="4115">
                  <c:v>195.66717499999999</c:v>
                </c:pt>
                <c:pt idx="4116">
                  <c:v>193.962097</c:v>
                </c:pt>
                <c:pt idx="4117">
                  <c:v>195.87554900000001</c:v>
                </c:pt>
                <c:pt idx="4118">
                  <c:v>194.04737900000001</c:v>
                </c:pt>
                <c:pt idx="4119">
                  <c:v>194.10420199999999</c:v>
                </c:pt>
                <c:pt idx="4120">
                  <c:v>193.431625</c:v>
                </c:pt>
                <c:pt idx="4121">
                  <c:v>194.653595</c:v>
                </c:pt>
                <c:pt idx="4122">
                  <c:v>194.388351</c:v>
                </c:pt>
                <c:pt idx="4123">
                  <c:v>196.908096</c:v>
                </c:pt>
                <c:pt idx="4124">
                  <c:v>198.243729</c:v>
                </c:pt>
                <c:pt idx="4125">
                  <c:v>198.30058299999999</c:v>
                </c:pt>
                <c:pt idx="4126">
                  <c:v>199.153122</c:v>
                </c:pt>
                <c:pt idx="4127">
                  <c:v>198.774216</c:v>
                </c:pt>
                <c:pt idx="4128">
                  <c:v>199.18154899999999</c:v>
                </c:pt>
                <c:pt idx="4129">
                  <c:v>199.787781</c:v>
                </c:pt>
                <c:pt idx="4130">
                  <c:v>199.19101000000001</c:v>
                </c:pt>
                <c:pt idx="4131">
                  <c:v>200.20459</c:v>
                </c:pt>
                <c:pt idx="4132">
                  <c:v>200.51718099999999</c:v>
                </c:pt>
                <c:pt idx="4133">
                  <c:v>201.17079200000001</c:v>
                </c:pt>
                <c:pt idx="4134">
                  <c:v>200.89608799999999</c:v>
                </c:pt>
                <c:pt idx="4135">
                  <c:v>198.99211099999999</c:v>
                </c:pt>
                <c:pt idx="4136">
                  <c:v>197.45751999999999</c:v>
                </c:pt>
                <c:pt idx="4137">
                  <c:v>197.06913800000001</c:v>
                </c:pt>
                <c:pt idx="4138">
                  <c:v>196.79441800000001</c:v>
                </c:pt>
                <c:pt idx="4139">
                  <c:v>197.38171399999999</c:v>
                </c:pt>
                <c:pt idx="4140">
                  <c:v>196.647064</c:v>
                </c:pt>
                <c:pt idx="4141">
                  <c:v>197.913467</c:v>
                </c:pt>
                <c:pt idx="4142">
                  <c:v>198.475281</c:v>
                </c:pt>
                <c:pt idx="4143">
                  <c:v>198.15152</c:v>
                </c:pt>
                <c:pt idx="4144">
                  <c:v>200.731964</c:v>
                </c:pt>
                <c:pt idx="4145">
                  <c:v>193.52383399999999</c:v>
                </c:pt>
                <c:pt idx="4146">
                  <c:v>190.05789200000001</c:v>
                </c:pt>
                <c:pt idx="4147">
                  <c:v>193.48577900000001</c:v>
                </c:pt>
                <c:pt idx="4148">
                  <c:v>196.78036499999999</c:v>
                </c:pt>
                <c:pt idx="4149">
                  <c:v>199.46553</c:v>
                </c:pt>
                <c:pt idx="4150">
                  <c:v>199.88452100000001</c:v>
                </c:pt>
                <c:pt idx="4151">
                  <c:v>198.44670099999999</c:v>
                </c:pt>
                <c:pt idx="4152">
                  <c:v>199.63694799999999</c:v>
                </c:pt>
                <c:pt idx="4153">
                  <c:v>199.51315299999999</c:v>
                </c:pt>
                <c:pt idx="4154">
                  <c:v>202.483994</c:v>
                </c:pt>
                <c:pt idx="4155">
                  <c:v>203.198151</c:v>
                </c:pt>
                <c:pt idx="4156">
                  <c:v>204.674026</c:v>
                </c:pt>
                <c:pt idx="4157">
                  <c:v>204.64549299999999</c:v>
                </c:pt>
                <c:pt idx="4158">
                  <c:v>205.788116</c:v>
                </c:pt>
                <c:pt idx="4159">
                  <c:v>205.51199299999999</c:v>
                </c:pt>
                <c:pt idx="4160">
                  <c:v>206.06424000000001</c:v>
                </c:pt>
                <c:pt idx="4161">
                  <c:v>205.85475199999999</c:v>
                </c:pt>
                <c:pt idx="4162">
                  <c:v>206.71173099999999</c:v>
                </c:pt>
                <c:pt idx="4163">
                  <c:v>205.93092300000001</c:v>
                </c:pt>
                <c:pt idx="4164">
                  <c:v>206.85459900000001</c:v>
                </c:pt>
                <c:pt idx="4165">
                  <c:v>206.29276999999999</c:v>
                </c:pt>
                <c:pt idx="4166">
                  <c:v>206.38798499999999</c:v>
                </c:pt>
                <c:pt idx="4167">
                  <c:v>206.169006</c:v>
                </c:pt>
                <c:pt idx="4168">
                  <c:v>206.40704299999999</c:v>
                </c:pt>
                <c:pt idx="4169">
                  <c:v>206.740295</c:v>
                </c:pt>
                <c:pt idx="4170">
                  <c:v>206.568939</c:v>
                </c:pt>
                <c:pt idx="4171">
                  <c:v>205.245361</c:v>
                </c:pt>
                <c:pt idx="4172">
                  <c:v>205.84522999999999</c:v>
                </c:pt>
                <c:pt idx="4173">
                  <c:v>206.06424000000001</c:v>
                </c:pt>
                <c:pt idx="4174">
                  <c:v>207.749619</c:v>
                </c:pt>
                <c:pt idx="4175">
                  <c:v>207.62583900000001</c:v>
                </c:pt>
                <c:pt idx="4176">
                  <c:v>207.749619</c:v>
                </c:pt>
                <c:pt idx="4177">
                  <c:v>207.23542800000001</c:v>
                </c:pt>
                <c:pt idx="4178">
                  <c:v>208.197159</c:v>
                </c:pt>
                <c:pt idx="4179">
                  <c:v>208.016266</c:v>
                </c:pt>
                <c:pt idx="4180">
                  <c:v>208.61613500000001</c:v>
                </c:pt>
                <c:pt idx="4181">
                  <c:v>207.54014599999999</c:v>
                </c:pt>
                <c:pt idx="4182">
                  <c:v>207.930542</c:v>
                </c:pt>
                <c:pt idx="4183">
                  <c:v>208.39712499999999</c:v>
                </c:pt>
                <c:pt idx="4184">
                  <c:v>208.09240700000001</c:v>
                </c:pt>
                <c:pt idx="4185">
                  <c:v>208.08290099999999</c:v>
                </c:pt>
                <c:pt idx="4186">
                  <c:v>208.501846</c:v>
                </c:pt>
                <c:pt idx="4187">
                  <c:v>207.435394</c:v>
                </c:pt>
                <c:pt idx="4188">
                  <c:v>207.29257200000001</c:v>
                </c:pt>
                <c:pt idx="4189">
                  <c:v>206.90216100000001</c:v>
                </c:pt>
                <c:pt idx="4190">
                  <c:v>207.921021</c:v>
                </c:pt>
                <c:pt idx="4191">
                  <c:v>207.57823200000001</c:v>
                </c:pt>
                <c:pt idx="4192">
                  <c:v>206.98786899999999</c:v>
                </c:pt>
                <c:pt idx="4193">
                  <c:v>206.99740600000001</c:v>
                </c:pt>
                <c:pt idx="4194">
                  <c:v>207.930542</c:v>
                </c:pt>
                <c:pt idx="4195">
                  <c:v>208.55900600000001</c:v>
                </c:pt>
                <c:pt idx="4196">
                  <c:v>208.539917</c:v>
                </c:pt>
                <c:pt idx="4197">
                  <c:v>208.06384299999999</c:v>
                </c:pt>
                <c:pt idx="4198">
                  <c:v>203.083878</c:v>
                </c:pt>
                <c:pt idx="4199">
                  <c:v>205.997589</c:v>
                </c:pt>
                <c:pt idx="4200">
                  <c:v>203.03627</c:v>
                </c:pt>
                <c:pt idx="4201">
                  <c:v>202.96006800000001</c:v>
                </c:pt>
                <c:pt idx="4202">
                  <c:v>204.98825099999999</c:v>
                </c:pt>
                <c:pt idx="4203">
                  <c:v>204.19592299999999</c:v>
                </c:pt>
                <c:pt idx="4204">
                  <c:v>204.234238</c:v>
                </c:pt>
                <c:pt idx="4205">
                  <c:v>204.243774</c:v>
                </c:pt>
                <c:pt idx="4206">
                  <c:v>206.540604</c:v>
                </c:pt>
                <c:pt idx="4207">
                  <c:v>207.84208699999999</c:v>
                </c:pt>
                <c:pt idx="4208">
                  <c:v>206.703293</c:v>
                </c:pt>
                <c:pt idx="4209">
                  <c:v>205.02856399999999</c:v>
                </c:pt>
                <c:pt idx="4210">
                  <c:v>206.30136100000001</c:v>
                </c:pt>
                <c:pt idx="4211">
                  <c:v>207.325333</c:v>
                </c:pt>
                <c:pt idx="4212">
                  <c:v>205.44961499999999</c:v>
                </c:pt>
                <c:pt idx="4213">
                  <c:v>206.99993900000001</c:v>
                </c:pt>
                <c:pt idx="4214">
                  <c:v>206.502319</c:v>
                </c:pt>
                <c:pt idx="4215">
                  <c:v>205.44961499999999</c:v>
                </c:pt>
                <c:pt idx="4216">
                  <c:v>206.35876500000001</c:v>
                </c:pt>
                <c:pt idx="4217">
                  <c:v>206.502319</c:v>
                </c:pt>
                <c:pt idx="4218">
                  <c:v>205.794128</c:v>
                </c:pt>
                <c:pt idx="4219">
                  <c:v>206.865982</c:v>
                </c:pt>
                <c:pt idx="4220">
                  <c:v>204.253342</c:v>
                </c:pt>
                <c:pt idx="4221">
                  <c:v>204.521332</c:v>
                </c:pt>
                <c:pt idx="4222">
                  <c:v>203.85140999999999</c:v>
                </c:pt>
                <c:pt idx="4223">
                  <c:v>203.95668000000001</c:v>
                </c:pt>
                <c:pt idx="4224">
                  <c:v>203.24850499999999</c:v>
                </c:pt>
                <c:pt idx="4225">
                  <c:v>204.521332</c:v>
                </c:pt>
                <c:pt idx="4226">
                  <c:v>205.06680299999999</c:v>
                </c:pt>
                <c:pt idx="4227">
                  <c:v>204.68398999999999</c:v>
                </c:pt>
                <c:pt idx="4228">
                  <c:v>204.77969400000001</c:v>
                </c:pt>
                <c:pt idx="4229">
                  <c:v>205.650589</c:v>
                </c:pt>
                <c:pt idx="4230">
                  <c:v>204.961533</c:v>
                </c:pt>
                <c:pt idx="4231">
                  <c:v>204.55003400000001</c:v>
                </c:pt>
                <c:pt idx="4232">
                  <c:v>204.004547</c:v>
                </c:pt>
                <c:pt idx="4233">
                  <c:v>203.401611</c:v>
                </c:pt>
                <c:pt idx="4234">
                  <c:v>203.41120900000001</c:v>
                </c:pt>
                <c:pt idx="4235">
                  <c:v>201.937408</c:v>
                </c:pt>
                <c:pt idx="4236">
                  <c:v>200.72203099999999</c:v>
                </c:pt>
                <c:pt idx="4237">
                  <c:v>199.803268</c:v>
                </c:pt>
                <c:pt idx="4238">
                  <c:v>199.58322100000001</c:v>
                </c:pt>
                <c:pt idx="4239">
                  <c:v>203.98538199999999</c:v>
                </c:pt>
                <c:pt idx="4240">
                  <c:v>204.904099</c:v>
                </c:pt>
                <c:pt idx="4241">
                  <c:v>207.07652300000001</c:v>
                </c:pt>
                <c:pt idx="4242">
                  <c:v>207.59329199999999</c:v>
                </c:pt>
                <c:pt idx="4243">
                  <c:v>207.11480700000001</c:v>
                </c:pt>
                <c:pt idx="4244">
                  <c:v>207.277466</c:v>
                </c:pt>
                <c:pt idx="4245">
                  <c:v>208.894836</c:v>
                </c:pt>
                <c:pt idx="4246">
                  <c:v>208.50245699999999</c:v>
                </c:pt>
                <c:pt idx="4247">
                  <c:v>209.57429500000001</c:v>
                </c:pt>
                <c:pt idx="4248">
                  <c:v>209.10534699999999</c:v>
                </c:pt>
                <c:pt idx="4249">
                  <c:v>210.68440200000001</c:v>
                </c:pt>
                <c:pt idx="4250">
                  <c:v>211.095947</c:v>
                </c:pt>
                <c:pt idx="4251">
                  <c:v>211.21078499999999</c:v>
                </c:pt>
                <c:pt idx="4252">
                  <c:v>211.995529</c:v>
                </c:pt>
                <c:pt idx="4253">
                  <c:v>211.00022899999999</c:v>
                </c:pt>
                <c:pt idx="4254">
                  <c:v>211.411743</c:v>
                </c:pt>
                <c:pt idx="4255">
                  <c:v>210.90454099999999</c:v>
                </c:pt>
                <c:pt idx="4256">
                  <c:v>210.12934899999999</c:v>
                </c:pt>
                <c:pt idx="4257">
                  <c:v>210.23461900000001</c:v>
                </c:pt>
                <c:pt idx="4258">
                  <c:v>211.49786399999999</c:v>
                </c:pt>
                <c:pt idx="4259">
                  <c:v>212.16776999999999</c:v>
                </c:pt>
                <c:pt idx="4260">
                  <c:v>214.94309999999999</c:v>
                </c:pt>
                <c:pt idx="4261">
                  <c:v>215.46942100000001</c:v>
                </c:pt>
                <c:pt idx="4262">
                  <c:v>216.77096599999999</c:v>
                </c:pt>
                <c:pt idx="4263">
                  <c:v>216.522156</c:v>
                </c:pt>
                <c:pt idx="4264">
                  <c:v>217.967209</c:v>
                </c:pt>
                <c:pt idx="4265">
                  <c:v>216.16807600000001</c:v>
                </c:pt>
                <c:pt idx="4266">
                  <c:v>217.05806000000001</c:v>
                </c:pt>
                <c:pt idx="4267">
                  <c:v>216.633453</c:v>
                </c:pt>
                <c:pt idx="4268">
                  <c:v>217.10514800000001</c:v>
                </c:pt>
                <c:pt idx="4269">
                  <c:v>217.942657</c:v>
                </c:pt>
                <c:pt idx="4270">
                  <c:v>217.33622700000001</c:v>
                </c:pt>
                <c:pt idx="4271">
                  <c:v>216.96077</c:v>
                </c:pt>
                <c:pt idx="4272">
                  <c:v>217.278458</c:v>
                </c:pt>
                <c:pt idx="4273">
                  <c:v>217.81753499999999</c:v>
                </c:pt>
                <c:pt idx="4274">
                  <c:v>216.017349</c:v>
                </c:pt>
                <c:pt idx="4275">
                  <c:v>215.96923799999999</c:v>
                </c:pt>
                <c:pt idx="4276">
                  <c:v>215.17987099999999</c:v>
                </c:pt>
                <c:pt idx="4277">
                  <c:v>216.826019</c:v>
                </c:pt>
                <c:pt idx="4278">
                  <c:v>218.11592099999999</c:v>
                </c:pt>
                <c:pt idx="4279">
                  <c:v>217.942657</c:v>
                </c:pt>
                <c:pt idx="4280">
                  <c:v>218.72241199999999</c:v>
                </c:pt>
                <c:pt idx="4281">
                  <c:v>218.00044299999999</c:v>
                </c:pt>
                <c:pt idx="4282">
                  <c:v>218.00044299999999</c:v>
                </c:pt>
                <c:pt idx="4283">
                  <c:v>218.61651599999999</c:v>
                </c:pt>
                <c:pt idx="4284">
                  <c:v>218.067825</c:v>
                </c:pt>
                <c:pt idx="4285">
                  <c:v>218.568375</c:v>
                </c:pt>
                <c:pt idx="4286">
                  <c:v>217.79827900000001</c:v>
                </c:pt>
                <c:pt idx="4287">
                  <c:v>218.27960200000001</c:v>
                </c:pt>
                <c:pt idx="4288">
                  <c:v>217.470978</c:v>
                </c:pt>
                <c:pt idx="4289">
                  <c:v>218.26998900000001</c:v>
                </c:pt>
                <c:pt idx="4290">
                  <c:v>217.70198099999999</c:v>
                </c:pt>
                <c:pt idx="4291">
                  <c:v>219.09785500000001</c:v>
                </c:pt>
                <c:pt idx="4292">
                  <c:v>220.994247</c:v>
                </c:pt>
                <c:pt idx="4293">
                  <c:v>220.76324500000001</c:v>
                </c:pt>
                <c:pt idx="4294">
                  <c:v>220.41665599999999</c:v>
                </c:pt>
                <c:pt idx="4295">
                  <c:v>219.049713</c:v>
                </c:pt>
                <c:pt idx="4296">
                  <c:v>219.030441</c:v>
                </c:pt>
                <c:pt idx="4297">
                  <c:v>219.11711099999999</c:v>
                </c:pt>
                <c:pt idx="4298">
                  <c:v>219.26149000000001</c:v>
                </c:pt>
                <c:pt idx="4299">
                  <c:v>220.772842</c:v>
                </c:pt>
                <c:pt idx="4300">
                  <c:v>220.378174</c:v>
                </c:pt>
                <c:pt idx="4301">
                  <c:v>220.387787</c:v>
                </c:pt>
                <c:pt idx="4302">
                  <c:v>220.676605</c:v>
                </c:pt>
                <c:pt idx="4303">
                  <c:v>221.985748</c:v>
                </c:pt>
                <c:pt idx="4304">
                  <c:v>222.861786</c:v>
                </c:pt>
                <c:pt idx="4305">
                  <c:v>224.07470699999999</c:v>
                </c:pt>
                <c:pt idx="4306">
                  <c:v>224.969955</c:v>
                </c:pt>
                <c:pt idx="4307">
                  <c:v>226.14439400000001</c:v>
                </c:pt>
                <c:pt idx="4308">
                  <c:v>225.95188899999999</c:v>
                </c:pt>
                <c:pt idx="4309">
                  <c:v>226.308044</c:v>
                </c:pt>
                <c:pt idx="4310">
                  <c:v>227.65574599999999</c:v>
                </c:pt>
                <c:pt idx="4311">
                  <c:v>227.453598</c:v>
                </c:pt>
                <c:pt idx="4312">
                  <c:v>227.60762</c:v>
                </c:pt>
                <c:pt idx="4313">
                  <c:v>227.896423</c:v>
                </c:pt>
                <c:pt idx="4314">
                  <c:v>228.25259399999999</c:v>
                </c:pt>
                <c:pt idx="4315">
                  <c:v>227.63649000000001</c:v>
                </c:pt>
                <c:pt idx="4316">
                  <c:v>230.82283000000001</c:v>
                </c:pt>
                <c:pt idx="4317">
                  <c:v>229.36926299999999</c:v>
                </c:pt>
                <c:pt idx="4318">
                  <c:v>229.51364100000001</c:v>
                </c:pt>
                <c:pt idx="4319">
                  <c:v>228.830185</c:v>
                </c:pt>
                <c:pt idx="4320">
                  <c:v>228.14666700000001</c:v>
                </c:pt>
                <c:pt idx="4321">
                  <c:v>227.72311400000001</c:v>
                </c:pt>
                <c:pt idx="4322">
                  <c:v>228.01191700000001</c:v>
                </c:pt>
                <c:pt idx="4323">
                  <c:v>228.81092799999999</c:v>
                </c:pt>
                <c:pt idx="4324">
                  <c:v>228.92645300000001</c:v>
                </c:pt>
                <c:pt idx="4325">
                  <c:v>228.05041499999999</c:v>
                </c:pt>
                <c:pt idx="4326">
                  <c:v>230.023865</c:v>
                </c:pt>
                <c:pt idx="4327">
                  <c:v>229.57139599999999</c:v>
                </c:pt>
                <c:pt idx="4328">
                  <c:v>229.16824299999999</c:v>
                </c:pt>
                <c:pt idx="4329">
                  <c:v>228.91686999999999</c:v>
                </c:pt>
                <c:pt idx="4330">
                  <c:v>225.97769199999999</c:v>
                </c:pt>
                <c:pt idx="4331">
                  <c:v>226.509445</c:v>
                </c:pt>
                <c:pt idx="4332">
                  <c:v>226.26774599999999</c:v>
                </c:pt>
                <c:pt idx="4333">
                  <c:v>226.10337799999999</c:v>
                </c:pt>
                <c:pt idx="4334">
                  <c:v>225.87133800000001</c:v>
                </c:pt>
                <c:pt idx="4335">
                  <c:v>227.51495399999999</c:v>
                </c:pt>
                <c:pt idx="4336">
                  <c:v>227.727676</c:v>
                </c:pt>
                <c:pt idx="4337">
                  <c:v>228.45277400000001</c:v>
                </c:pt>
                <c:pt idx="4338">
                  <c:v>227.921021</c:v>
                </c:pt>
                <c:pt idx="4339">
                  <c:v>227.524643</c:v>
                </c:pt>
                <c:pt idx="4340">
                  <c:v>227.669647</c:v>
                </c:pt>
                <c:pt idx="4341">
                  <c:v>226.992874</c:v>
                </c:pt>
                <c:pt idx="4342">
                  <c:v>227.63099700000001</c:v>
                </c:pt>
                <c:pt idx="4343">
                  <c:v>227.39892599999999</c:v>
                </c:pt>
                <c:pt idx="4344">
                  <c:v>227.534302</c:v>
                </c:pt>
                <c:pt idx="4345">
                  <c:v>227.263565</c:v>
                </c:pt>
                <c:pt idx="4346">
                  <c:v>226.26774599999999</c:v>
                </c:pt>
                <c:pt idx="4347">
                  <c:v>224.798157</c:v>
                </c:pt>
                <c:pt idx="4348">
                  <c:v>226.78985599999999</c:v>
                </c:pt>
                <c:pt idx="4349">
                  <c:v>226.11303699999999</c:v>
                </c:pt>
                <c:pt idx="4350">
                  <c:v>225.697327</c:v>
                </c:pt>
                <c:pt idx="4351">
                  <c:v>227.534302</c:v>
                </c:pt>
                <c:pt idx="4352">
                  <c:v>226.809158</c:v>
                </c:pt>
                <c:pt idx="4353">
                  <c:v>229.30358899999999</c:v>
                </c:pt>
                <c:pt idx="4354">
                  <c:v>230.637833</c:v>
                </c:pt>
                <c:pt idx="4355">
                  <c:v>230.49279799999999</c:v>
                </c:pt>
                <c:pt idx="4356">
                  <c:v>230.68615700000001</c:v>
                </c:pt>
                <c:pt idx="4357">
                  <c:v>230.18341100000001</c:v>
                </c:pt>
                <c:pt idx="4358">
                  <c:v>230.76348899999999</c:v>
                </c:pt>
                <c:pt idx="4359">
                  <c:v>230.850525</c:v>
                </c:pt>
                <c:pt idx="4360">
                  <c:v>230.570145</c:v>
                </c:pt>
                <c:pt idx="4361">
                  <c:v>230.84086600000001</c:v>
                </c:pt>
                <c:pt idx="4362">
                  <c:v>231.74968000000001</c:v>
                </c:pt>
                <c:pt idx="4363">
                  <c:v>231.71099899999999</c:v>
                </c:pt>
                <c:pt idx="4364">
                  <c:v>231.498322</c:v>
                </c:pt>
                <c:pt idx="4365">
                  <c:v>231.91403199999999</c:v>
                </c:pt>
                <c:pt idx="4366">
                  <c:v>231.44030799999999</c:v>
                </c:pt>
                <c:pt idx="4367">
                  <c:v>231.053574</c:v>
                </c:pt>
                <c:pt idx="4368">
                  <c:v>232.32977299999999</c:v>
                </c:pt>
                <c:pt idx="4369">
                  <c:v>232.11708100000001</c:v>
                </c:pt>
                <c:pt idx="4370">
                  <c:v>227.99838299999999</c:v>
                </c:pt>
                <c:pt idx="4371">
                  <c:v>228.91686999999999</c:v>
                </c:pt>
                <c:pt idx="4372">
                  <c:v>230.40579199999999</c:v>
                </c:pt>
                <c:pt idx="4373">
                  <c:v>231.57565299999999</c:v>
                </c:pt>
                <c:pt idx="4374">
                  <c:v>232.08807400000001</c:v>
                </c:pt>
                <c:pt idx="4375">
                  <c:v>232.62951699999999</c:v>
                </c:pt>
                <c:pt idx="4376">
                  <c:v>233.74134799999999</c:v>
                </c:pt>
                <c:pt idx="4377">
                  <c:v>233.69302400000001</c:v>
                </c:pt>
                <c:pt idx="4378">
                  <c:v>233.48999000000001</c:v>
                </c:pt>
                <c:pt idx="4379">
                  <c:v>233.431961</c:v>
                </c:pt>
                <c:pt idx="4380">
                  <c:v>235.288284</c:v>
                </c:pt>
                <c:pt idx="4381">
                  <c:v>236.07141100000001</c:v>
                </c:pt>
                <c:pt idx="4382">
                  <c:v>235.8974</c:v>
                </c:pt>
                <c:pt idx="4383">
                  <c:v>235.14328</c:v>
                </c:pt>
                <c:pt idx="4384">
                  <c:v>235.57835399999999</c:v>
                </c:pt>
                <c:pt idx="4385">
                  <c:v>235.69435100000001</c:v>
                </c:pt>
                <c:pt idx="4386">
                  <c:v>235.33660900000001</c:v>
                </c:pt>
                <c:pt idx="4387">
                  <c:v>235.288284</c:v>
                </c:pt>
                <c:pt idx="4388">
                  <c:v>236.438828</c:v>
                </c:pt>
                <c:pt idx="4389">
                  <c:v>236.13909899999999</c:v>
                </c:pt>
                <c:pt idx="4390">
                  <c:v>235.684708</c:v>
                </c:pt>
                <c:pt idx="4391">
                  <c:v>235.736176</c:v>
                </c:pt>
                <c:pt idx="4392">
                  <c:v>237.69873000000001</c:v>
                </c:pt>
                <c:pt idx="4393">
                  <c:v>236.09565699999999</c:v>
                </c:pt>
                <c:pt idx="4394">
                  <c:v>236.03733800000001</c:v>
                </c:pt>
                <c:pt idx="4395">
                  <c:v>235.93048099999999</c:v>
                </c:pt>
                <c:pt idx="4396">
                  <c:v>236.21225000000001</c:v>
                </c:pt>
                <c:pt idx="4397">
                  <c:v>236.367661</c:v>
                </c:pt>
                <c:pt idx="4398">
                  <c:v>234.46343999999999</c:v>
                </c:pt>
                <c:pt idx="4399">
                  <c:v>236.56199599999999</c:v>
                </c:pt>
                <c:pt idx="4400">
                  <c:v>234.48289500000001</c:v>
                </c:pt>
                <c:pt idx="4401">
                  <c:v>234.92008999999999</c:v>
                </c:pt>
                <c:pt idx="4402">
                  <c:v>235.31842</c:v>
                </c:pt>
                <c:pt idx="4403">
                  <c:v>235.862503</c:v>
                </c:pt>
                <c:pt idx="4404">
                  <c:v>233.70562699999999</c:v>
                </c:pt>
                <c:pt idx="4405">
                  <c:v>235.22125199999999</c:v>
                </c:pt>
                <c:pt idx="4406">
                  <c:v>235.473862</c:v>
                </c:pt>
                <c:pt idx="4407">
                  <c:v>235.298981</c:v>
                </c:pt>
                <c:pt idx="4408">
                  <c:v>237.06720000000001</c:v>
                </c:pt>
                <c:pt idx="4409">
                  <c:v>237.46553</c:v>
                </c:pt>
                <c:pt idx="4410">
                  <c:v>238.57309000000001</c:v>
                </c:pt>
                <c:pt idx="4411">
                  <c:v>238.543961</c:v>
                </c:pt>
                <c:pt idx="4412">
                  <c:v>238.670242</c:v>
                </c:pt>
                <c:pt idx="4413">
                  <c:v>239.96241800000001</c:v>
                </c:pt>
                <c:pt idx="4414">
                  <c:v>240.069275</c:v>
                </c:pt>
                <c:pt idx="4415">
                  <c:v>239.85554500000001</c:v>
                </c:pt>
                <c:pt idx="4416">
                  <c:v>239.79727199999999</c:v>
                </c:pt>
                <c:pt idx="4417">
                  <c:v>240.38017300000001</c:v>
                </c:pt>
                <c:pt idx="4418">
                  <c:v>240.389893</c:v>
                </c:pt>
                <c:pt idx="4419">
                  <c:v>240.16644299999999</c:v>
                </c:pt>
                <c:pt idx="4420">
                  <c:v>239.88468900000001</c:v>
                </c:pt>
                <c:pt idx="4421">
                  <c:v>239.74868799999999</c:v>
                </c:pt>
                <c:pt idx="4422">
                  <c:v>240.283051</c:v>
                </c:pt>
                <c:pt idx="4423">
                  <c:v>240.39961199999999</c:v>
                </c:pt>
                <c:pt idx="4424">
                  <c:v>239.93327300000001</c:v>
                </c:pt>
                <c:pt idx="4425">
                  <c:v>240.37046799999999</c:v>
                </c:pt>
                <c:pt idx="4426">
                  <c:v>240.817352</c:v>
                </c:pt>
                <c:pt idx="4427">
                  <c:v>240.224716</c:v>
                </c:pt>
                <c:pt idx="4428">
                  <c:v>240.21502699999999</c:v>
                </c:pt>
                <c:pt idx="4429">
                  <c:v>236.82429500000001</c:v>
                </c:pt>
                <c:pt idx="4430">
                  <c:v>237.174072</c:v>
                </c:pt>
                <c:pt idx="4431">
                  <c:v>239.52520799999999</c:v>
                </c:pt>
                <c:pt idx="4432">
                  <c:v>239.49607800000001</c:v>
                </c:pt>
                <c:pt idx="4433">
                  <c:v>239.91383400000001</c:v>
                </c:pt>
                <c:pt idx="4434">
                  <c:v>236.17338599999999</c:v>
                </c:pt>
                <c:pt idx="4435">
                  <c:v>235.80419900000001</c:v>
                </c:pt>
                <c:pt idx="4436">
                  <c:v>235.98876999999999</c:v>
                </c:pt>
                <c:pt idx="4437">
                  <c:v>238.45652799999999</c:v>
                </c:pt>
                <c:pt idx="4438">
                  <c:v>237.60154700000001</c:v>
                </c:pt>
                <c:pt idx="4439">
                  <c:v>237.04779099999999</c:v>
                </c:pt>
                <c:pt idx="4440">
                  <c:v>237.60154700000001</c:v>
                </c:pt>
                <c:pt idx="4441">
                  <c:v>237.61128199999999</c:v>
                </c:pt>
                <c:pt idx="4442">
                  <c:v>237.88331600000001</c:v>
                </c:pt>
                <c:pt idx="4443">
                  <c:v>239.01028400000001</c:v>
                </c:pt>
                <c:pt idx="4444">
                  <c:v>240.448196</c:v>
                </c:pt>
                <c:pt idx="4445">
                  <c:v>240.788239</c:v>
                </c:pt>
                <c:pt idx="4446">
                  <c:v>239.05888400000001</c:v>
                </c:pt>
                <c:pt idx="4447">
                  <c:v>239.87496899999999</c:v>
                </c:pt>
                <c:pt idx="4448">
                  <c:v>239.84582499999999</c:v>
                </c:pt>
                <c:pt idx="4449">
                  <c:v>239.564087</c:v>
                </c:pt>
                <c:pt idx="4450">
                  <c:v>242.11923200000001</c:v>
                </c:pt>
                <c:pt idx="4451">
                  <c:v>242.93533300000001</c:v>
                </c:pt>
                <c:pt idx="4452">
                  <c:v>243.05190999999999</c:v>
                </c:pt>
                <c:pt idx="4453">
                  <c:v>242.974197</c:v>
                </c:pt>
                <c:pt idx="4454">
                  <c:v>243.30131499999999</c:v>
                </c:pt>
                <c:pt idx="4455">
                  <c:v>243.818771</c:v>
                </c:pt>
                <c:pt idx="4456">
                  <c:v>244.062881</c:v>
                </c:pt>
                <c:pt idx="4457">
                  <c:v>244.15074200000001</c:v>
                </c:pt>
                <c:pt idx="4458">
                  <c:v>243.496567</c:v>
                </c:pt>
                <c:pt idx="4459">
                  <c:v>243.54537999999999</c:v>
                </c:pt>
                <c:pt idx="4460">
                  <c:v>243.04745500000001</c:v>
                </c:pt>
                <c:pt idx="4461">
                  <c:v>243.19390899999999</c:v>
                </c:pt>
                <c:pt idx="4462">
                  <c:v>244.140961</c:v>
                </c:pt>
                <c:pt idx="4463">
                  <c:v>244.43388400000001</c:v>
                </c:pt>
                <c:pt idx="4464">
                  <c:v>245.293091</c:v>
                </c:pt>
                <c:pt idx="4465">
                  <c:v>246.35732999999999</c:v>
                </c:pt>
                <c:pt idx="4466">
                  <c:v>246.884567</c:v>
                </c:pt>
                <c:pt idx="4467">
                  <c:v>247.17749000000001</c:v>
                </c:pt>
                <c:pt idx="4468">
                  <c:v>248.64205899999999</c:v>
                </c:pt>
                <c:pt idx="4469">
                  <c:v>248.35887099999999</c:v>
                </c:pt>
                <c:pt idx="4470">
                  <c:v>247.94882200000001</c:v>
                </c:pt>
                <c:pt idx="4471">
                  <c:v>248.60296600000001</c:v>
                </c:pt>
                <c:pt idx="4472">
                  <c:v>248.99352999999999</c:v>
                </c:pt>
                <c:pt idx="4473">
                  <c:v>248.62249800000001</c:v>
                </c:pt>
                <c:pt idx="4474">
                  <c:v>248.925186</c:v>
                </c:pt>
                <c:pt idx="4475">
                  <c:v>249.257126</c:v>
                </c:pt>
                <c:pt idx="4476">
                  <c:v>249.432907</c:v>
                </c:pt>
                <c:pt idx="4477">
                  <c:v>249.67700199999999</c:v>
                </c:pt>
                <c:pt idx="4478">
                  <c:v>249.74533099999999</c:v>
                </c:pt>
                <c:pt idx="4479">
                  <c:v>251.03413399999999</c:v>
                </c:pt>
                <c:pt idx="4480">
                  <c:v>250.057739</c:v>
                </c:pt>
                <c:pt idx="4481">
                  <c:v>250.49711600000001</c:v>
                </c:pt>
                <c:pt idx="4482">
                  <c:v>249.257126</c:v>
                </c:pt>
                <c:pt idx="4483">
                  <c:v>249.57934599999999</c:v>
                </c:pt>
                <c:pt idx="4484">
                  <c:v>251.61994899999999</c:v>
                </c:pt>
                <c:pt idx="4485">
                  <c:v>250.682648</c:v>
                </c:pt>
                <c:pt idx="4486">
                  <c:v>251.07316599999999</c:v>
                </c:pt>
                <c:pt idx="4487">
                  <c:v>251.405136</c:v>
                </c:pt>
                <c:pt idx="4488">
                  <c:v>251.502792</c:v>
                </c:pt>
                <c:pt idx="4489">
                  <c:v>252.34248400000001</c:v>
                </c:pt>
                <c:pt idx="4490">
                  <c:v>252.73301699999999</c:v>
                </c:pt>
                <c:pt idx="4491">
                  <c:v>252.55728099999999</c:v>
                </c:pt>
                <c:pt idx="4492">
                  <c:v>252.98683199999999</c:v>
                </c:pt>
                <c:pt idx="4493">
                  <c:v>252.069107</c:v>
                </c:pt>
                <c:pt idx="4494">
                  <c:v>251.99096700000001</c:v>
                </c:pt>
                <c:pt idx="4495">
                  <c:v>252.22529599999999</c:v>
                </c:pt>
                <c:pt idx="4496">
                  <c:v>251.639511</c:v>
                </c:pt>
                <c:pt idx="4497">
                  <c:v>250.379974</c:v>
                </c:pt>
                <c:pt idx="4498">
                  <c:v>252.50846899999999</c:v>
                </c:pt>
                <c:pt idx="4499">
                  <c:v>251.76638800000001</c:v>
                </c:pt>
                <c:pt idx="4500">
                  <c:v>252.195999</c:v>
                </c:pt>
                <c:pt idx="4501">
                  <c:v>253.846069</c:v>
                </c:pt>
                <c:pt idx="4502">
                  <c:v>253.62155200000001</c:v>
                </c:pt>
                <c:pt idx="4503">
                  <c:v>254.20732100000001</c:v>
                </c:pt>
                <c:pt idx="4504">
                  <c:v>254.08041399999999</c:v>
                </c:pt>
                <c:pt idx="4505">
                  <c:v>256.65802000000002</c:v>
                </c:pt>
                <c:pt idx="4506">
                  <c:v>256.50177000000002</c:v>
                </c:pt>
                <c:pt idx="4507">
                  <c:v>258.74746699999997</c:v>
                </c:pt>
                <c:pt idx="4508">
                  <c:v>258.21048000000002</c:v>
                </c:pt>
                <c:pt idx="4509">
                  <c:v>257.89801</c:v>
                </c:pt>
                <c:pt idx="4510">
                  <c:v>256.97042800000003</c:v>
                </c:pt>
                <c:pt idx="4511">
                  <c:v>257.01928700000002</c:v>
                </c:pt>
                <c:pt idx="4512">
                  <c:v>257.82968099999999</c:v>
                </c:pt>
                <c:pt idx="4513">
                  <c:v>259.23562600000002</c:v>
                </c:pt>
                <c:pt idx="4514">
                  <c:v>260.01672400000001</c:v>
                </c:pt>
                <c:pt idx="4515">
                  <c:v>260.47558600000002</c:v>
                </c:pt>
                <c:pt idx="4516">
                  <c:v>260.44635</c:v>
                </c:pt>
                <c:pt idx="4517">
                  <c:v>259.38204999999999</c:v>
                </c:pt>
                <c:pt idx="4518">
                  <c:v>261.54211400000003</c:v>
                </c:pt>
                <c:pt idx="4519">
                  <c:v>263.20059199999997</c:v>
                </c:pt>
                <c:pt idx="4520">
                  <c:v>262.18978900000002</c:v>
                </c:pt>
                <c:pt idx="4521">
                  <c:v>262.05239899999998</c:v>
                </c:pt>
                <c:pt idx="4522">
                  <c:v>262.59213299999999</c:v>
                </c:pt>
                <c:pt idx="4523">
                  <c:v>262.523438</c:v>
                </c:pt>
                <c:pt idx="4524">
                  <c:v>262.20941199999999</c:v>
                </c:pt>
                <c:pt idx="4525">
                  <c:v>262.336975</c:v>
                </c:pt>
                <c:pt idx="4526">
                  <c:v>262.87670900000001</c:v>
                </c:pt>
                <c:pt idx="4527">
                  <c:v>261.885559</c:v>
                </c:pt>
                <c:pt idx="4528">
                  <c:v>263.75994900000001</c:v>
                </c:pt>
                <c:pt idx="4529">
                  <c:v>265.42825299999998</c:v>
                </c:pt>
                <c:pt idx="4530">
                  <c:v>266.54699699999998</c:v>
                </c:pt>
                <c:pt idx="4531">
                  <c:v>268.32327299999997</c:v>
                </c:pt>
                <c:pt idx="4532">
                  <c:v>268.81393400000002</c:v>
                </c:pt>
                <c:pt idx="4533">
                  <c:v>269.42236300000002</c:v>
                </c:pt>
                <c:pt idx="4534">
                  <c:v>269.010223</c:v>
                </c:pt>
                <c:pt idx="4535">
                  <c:v>270.97289999999998</c:v>
                </c:pt>
                <c:pt idx="4536">
                  <c:v>272.73937999999998</c:v>
                </c:pt>
                <c:pt idx="4537">
                  <c:v>271.80706800000002</c:v>
                </c:pt>
                <c:pt idx="4538">
                  <c:v>274.39782700000001</c:v>
                </c:pt>
                <c:pt idx="4539">
                  <c:v>273.936646</c:v>
                </c:pt>
                <c:pt idx="4540">
                  <c:v>275.18292200000002</c:v>
                </c:pt>
                <c:pt idx="4541">
                  <c:v>277.42044099999998</c:v>
                </c:pt>
                <c:pt idx="4542">
                  <c:v>278.009277</c:v>
                </c:pt>
                <c:pt idx="4543">
                  <c:v>277.90133700000001</c:v>
                </c:pt>
                <c:pt idx="4544">
                  <c:v>278.01904300000001</c:v>
                </c:pt>
                <c:pt idx="4545">
                  <c:v>281.23794600000002</c:v>
                </c:pt>
                <c:pt idx="4546">
                  <c:v>279.37332199999997</c:v>
                </c:pt>
                <c:pt idx="4547">
                  <c:v>276.507813</c:v>
                </c:pt>
                <c:pt idx="4548">
                  <c:v>276.64520299999998</c:v>
                </c:pt>
                <c:pt idx="4549">
                  <c:v>276.33114599999999</c:v>
                </c:pt>
                <c:pt idx="4550">
                  <c:v>270.31542999999999</c:v>
                </c:pt>
                <c:pt idx="4551">
                  <c:v>259.010132</c:v>
                </c:pt>
                <c:pt idx="4552">
                  <c:v>264.11322000000001</c:v>
                </c:pt>
                <c:pt idx="4553">
                  <c:v>262.68045000000001</c:v>
                </c:pt>
                <c:pt idx="4554">
                  <c:v>252.827606</c:v>
                </c:pt>
                <c:pt idx="4555">
                  <c:v>256.62545799999998</c:v>
                </c:pt>
                <c:pt idx="4556">
                  <c:v>260.39386000000002</c:v>
                </c:pt>
                <c:pt idx="4557">
                  <c:v>261.04156499999999</c:v>
                </c:pt>
                <c:pt idx="4558">
                  <c:v>264.56466699999999</c:v>
                </c:pt>
                <c:pt idx="4559">
                  <c:v>267.94052099999999</c:v>
                </c:pt>
                <c:pt idx="4560">
                  <c:v>268.01901199999998</c:v>
                </c:pt>
                <c:pt idx="4561">
                  <c:v>266.34088100000002</c:v>
                </c:pt>
                <c:pt idx="4562">
                  <c:v>265.01608299999998</c:v>
                </c:pt>
                <c:pt idx="4563">
                  <c:v>265.35955799999999</c:v>
                </c:pt>
                <c:pt idx="4564">
                  <c:v>269.589203</c:v>
                </c:pt>
                <c:pt idx="4565">
                  <c:v>272.71975700000002</c:v>
                </c:pt>
                <c:pt idx="4566">
                  <c:v>269.31442299999998</c:v>
                </c:pt>
                <c:pt idx="4567">
                  <c:v>266.58627300000001</c:v>
                </c:pt>
                <c:pt idx="4568">
                  <c:v>262.70986900000003</c:v>
                </c:pt>
                <c:pt idx="4569">
                  <c:v>264.06414799999999</c:v>
                </c:pt>
                <c:pt idx="4570">
                  <c:v>267.11617999999999</c:v>
                </c:pt>
                <c:pt idx="4571">
                  <c:v>267.79333500000001</c:v>
                </c:pt>
                <c:pt idx="4572">
                  <c:v>267.695221</c:v>
                </c:pt>
                <c:pt idx="4573">
                  <c:v>268.99060100000003</c:v>
                </c:pt>
                <c:pt idx="4574">
                  <c:v>273.67166099999997</c:v>
                </c:pt>
                <c:pt idx="4575">
                  <c:v>273.328217</c:v>
                </c:pt>
                <c:pt idx="4576">
                  <c:v>271.56176799999997</c:v>
                </c:pt>
                <c:pt idx="4577">
                  <c:v>270.16821299999998</c:v>
                </c:pt>
                <c:pt idx="4578">
                  <c:v>269.87377900000001</c:v>
                </c:pt>
                <c:pt idx="4579">
                  <c:v>270.166473</c:v>
                </c:pt>
                <c:pt idx="4580">
                  <c:v>266.510986</c:v>
                </c:pt>
                <c:pt idx="4581">
                  <c:v>266.96426400000001</c:v>
                </c:pt>
                <c:pt idx="4582">
                  <c:v>266.45190400000001</c:v>
                </c:pt>
                <c:pt idx="4583">
                  <c:v>259.79135100000002</c:v>
                </c:pt>
                <c:pt idx="4584">
                  <c:v>254.253998</c:v>
                </c:pt>
                <c:pt idx="4585">
                  <c:v>261.21017499999999</c:v>
                </c:pt>
                <c:pt idx="4586">
                  <c:v>256.76650999999998</c:v>
                </c:pt>
                <c:pt idx="4587">
                  <c:v>256.00778200000002</c:v>
                </c:pt>
                <c:pt idx="4588">
                  <c:v>259.27899200000002</c:v>
                </c:pt>
                <c:pt idx="4589">
                  <c:v>253.68254099999999</c:v>
                </c:pt>
                <c:pt idx="4590">
                  <c:v>256.93402099999997</c:v>
                </c:pt>
                <c:pt idx="4591">
                  <c:v>259.682953</c:v>
                </c:pt>
                <c:pt idx="4592">
                  <c:v>261.73236100000003</c:v>
                </c:pt>
                <c:pt idx="4593">
                  <c:v>255.899429</c:v>
                </c:pt>
                <c:pt idx="4594">
                  <c:v>257.16061400000001</c:v>
                </c:pt>
                <c:pt idx="4595">
                  <c:v>261.249573</c:v>
                </c:pt>
                <c:pt idx="4596">
                  <c:v>259.88003500000002</c:v>
                </c:pt>
                <c:pt idx="4597">
                  <c:v>262.01809700000001</c:v>
                </c:pt>
                <c:pt idx="4598">
                  <c:v>261.249573</c:v>
                </c:pt>
                <c:pt idx="4599">
                  <c:v>263.397491</c:v>
                </c:pt>
                <c:pt idx="4600">
                  <c:v>266.21542399999998</c:v>
                </c:pt>
                <c:pt idx="4601">
                  <c:v>266.41250600000001</c:v>
                </c:pt>
                <c:pt idx="4602">
                  <c:v>264.93457000000001</c:v>
                </c:pt>
                <c:pt idx="4603">
                  <c:v>262.68808000000001</c:v>
                </c:pt>
                <c:pt idx="4604">
                  <c:v>262.64868200000001</c:v>
                </c:pt>
                <c:pt idx="4605">
                  <c:v>259.11151100000001</c:v>
                </c:pt>
                <c:pt idx="4606">
                  <c:v>259.75192299999998</c:v>
                </c:pt>
                <c:pt idx="4607">
                  <c:v>262.392517</c:v>
                </c:pt>
                <c:pt idx="4608">
                  <c:v>262.638824</c:v>
                </c:pt>
                <c:pt idx="4609">
                  <c:v>260.618988</c:v>
                </c:pt>
                <c:pt idx="4610">
                  <c:v>261.08209199999999</c:v>
                </c:pt>
                <c:pt idx="4611">
                  <c:v>259.32827799999899</c:v>
                </c:pt>
                <c:pt idx="4612">
                  <c:v>258.756775</c:v>
                </c:pt>
                <c:pt idx="4613">
                  <c:v>262.10678100000001</c:v>
                </c:pt>
                <c:pt idx="4614">
                  <c:v>262.993561</c:v>
                </c:pt>
                <c:pt idx="4615">
                  <c:v>262.993561</c:v>
                </c:pt>
                <c:pt idx="4616">
                  <c:v>265.53558299999997</c:v>
                </c:pt>
                <c:pt idx="4617">
                  <c:v>268.01849399999998</c:v>
                </c:pt>
                <c:pt idx="4618">
                  <c:v>268.83627300000001</c:v>
                </c:pt>
                <c:pt idx="4619">
                  <c:v>268.96438599999999</c:v>
                </c:pt>
                <c:pt idx="4620">
                  <c:v>267.11203</c:v>
                </c:pt>
                <c:pt idx="4621">
                  <c:v>268.235229</c:v>
                </c:pt>
                <c:pt idx="4622">
                  <c:v>268.008667</c:v>
                </c:pt>
                <c:pt idx="4623">
                  <c:v>267.33865400000002</c:v>
                </c:pt>
                <c:pt idx="4624">
                  <c:v>269.34863300000001</c:v>
                </c:pt>
                <c:pt idx="4625">
                  <c:v>268.59979199999998</c:v>
                </c:pt>
                <c:pt idx="4626">
                  <c:v>269.338776</c:v>
                </c:pt>
                <c:pt idx="4627">
                  <c:v>268.78704800000003</c:v>
                </c:pt>
                <c:pt idx="4628">
                  <c:v>268.14660600000002</c:v>
                </c:pt>
                <c:pt idx="4629">
                  <c:v>265.06262199999998</c:v>
                </c:pt>
                <c:pt idx="4630">
                  <c:v>268.59979199999998</c:v>
                </c:pt>
                <c:pt idx="4631">
                  <c:v>266.95437600000002</c:v>
                </c:pt>
                <c:pt idx="4632">
                  <c:v>269.575287</c:v>
                </c:pt>
                <c:pt idx="4633">
                  <c:v>270.85613999999998</c:v>
                </c:pt>
                <c:pt idx="4634">
                  <c:v>271.05319200000002</c:v>
                </c:pt>
                <c:pt idx="4635">
                  <c:v>273.319366</c:v>
                </c:pt>
                <c:pt idx="4636">
                  <c:v>273.28982500000001</c:v>
                </c:pt>
                <c:pt idx="4637">
                  <c:v>274.09777800000001</c:v>
                </c:pt>
                <c:pt idx="4638">
                  <c:v>274.462311</c:v>
                </c:pt>
                <c:pt idx="4639">
                  <c:v>274.81701700000002</c:v>
                </c:pt>
                <c:pt idx="4640">
                  <c:v>273.94009399999999</c:v>
                </c:pt>
                <c:pt idx="4641">
                  <c:v>274.62982199999999</c:v>
                </c:pt>
                <c:pt idx="4642">
                  <c:v>274.279449</c:v>
                </c:pt>
                <c:pt idx="4643">
                  <c:v>273.71533199999999</c:v>
                </c:pt>
                <c:pt idx="4644">
                  <c:v>272.66619900000001</c:v>
                </c:pt>
                <c:pt idx="4645">
                  <c:v>273.13137799999998</c:v>
                </c:pt>
                <c:pt idx="4646">
                  <c:v>271.41915899999998</c:v>
                </c:pt>
                <c:pt idx="4647">
                  <c:v>271.91403200000002</c:v>
                </c:pt>
                <c:pt idx="4648">
                  <c:v>268.21249399999999</c:v>
                </c:pt>
                <c:pt idx="4649">
                  <c:v>268.80633499999999</c:v>
                </c:pt>
                <c:pt idx="4650">
                  <c:v>266.57946800000002</c:v>
                </c:pt>
                <c:pt idx="4651">
                  <c:v>268.10363799999999</c:v>
                </c:pt>
                <c:pt idx="4652">
                  <c:v>268.48962399999999</c:v>
                </c:pt>
                <c:pt idx="4653">
                  <c:v>269.06366000000003</c:v>
                </c:pt>
                <c:pt idx="4654">
                  <c:v>268.11352499999998</c:v>
                </c:pt>
                <c:pt idx="4655">
                  <c:v>270.30078099999997</c:v>
                </c:pt>
                <c:pt idx="4656">
                  <c:v>272.58703600000001</c:v>
                </c:pt>
                <c:pt idx="4657">
                  <c:v>275.04153400000001</c:v>
                </c:pt>
                <c:pt idx="4658">
                  <c:v>276.03121900000002</c:v>
                </c:pt>
                <c:pt idx="4659">
                  <c:v>274.01223800000002</c:v>
                </c:pt>
                <c:pt idx="4660">
                  <c:v>276.496399</c:v>
                </c:pt>
                <c:pt idx="4661">
                  <c:v>276.71414199999998</c:v>
                </c:pt>
                <c:pt idx="4662">
                  <c:v>276.46670499999999</c:v>
                </c:pt>
                <c:pt idx="4663">
                  <c:v>277.58511399999998</c:v>
                </c:pt>
                <c:pt idx="4664">
                  <c:v>278.169037</c:v>
                </c:pt>
                <c:pt idx="4665">
                  <c:v>277.119934</c:v>
                </c:pt>
                <c:pt idx="4666">
                  <c:v>276.803223</c:v>
                </c:pt>
                <c:pt idx="4667">
                  <c:v>277.31787100000003</c:v>
                </c:pt>
                <c:pt idx="4668">
                  <c:v>278.713348</c:v>
                </c:pt>
                <c:pt idx="4669">
                  <c:v>281.088684</c:v>
                </c:pt>
                <c:pt idx="4670">
                  <c:v>280.425568</c:v>
                </c:pt>
                <c:pt idx="4671">
                  <c:v>278.52533</c:v>
                </c:pt>
                <c:pt idx="4672">
                  <c:v>277.07046500000001</c:v>
                </c:pt>
                <c:pt idx="4673">
                  <c:v>278.436218</c:v>
                </c:pt>
                <c:pt idx="4674">
                  <c:v>277.971069</c:v>
                </c:pt>
                <c:pt idx="4675">
                  <c:v>279.48538200000002</c:v>
                </c:pt>
                <c:pt idx="4676">
                  <c:v>280.68289199999998</c:v>
                </c:pt>
                <c:pt idx="4677">
                  <c:v>281.71218900000002</c:v>
                </c:pt>
                <c:pt idx="4678">
                  <c:v>282.642517</c:v>
                </c:pt>
                <c:pt idx="4679">
                  <c:v>282.52374300000002</c:v>
                </c:pt>
                <c:pt idx="4680">
                  <c:v>282.137787</c:v>
                </c:pt>
                <c:pt idx="4681">
                  <c:v>280.24743699999999</c:v>
                </c:pt>
                <c:pt idx="4682">
                  <c:v>279.19833399999999</c:v>
                </c:pt>
                <c:pt idx="4683">
                  <c:v>280.97979700000002</c:v>
                </c:pt>
                <c:pt idx="4684">
                  <c:v>278.88162199999999</c:v>
                </c:pt>
                <c:pt idx="4685">
                  <c:v>281.13818400000002</c:v>
                </c:pt>
                <c:pt idx="4686">
                  <c:v>282.12789900000001</c:v>
                </c:pt>
                <c:pt idx="4687">
                  <c:v>282.731628</c:v>
                </c:pt>
                <c:pt idx="4688">
                  <c:v>283.39471400000002</c:v>
                </c:pt>
                <c:pt idx="4689">
                  <c:v>283.226471</c:v>
                </c:pt>
                <c:pt idx="4690">
                  <c:v>282.85040300000003</c:v>
                </c:pt>
                <c:pt idx="4691">
                  <c:v>284.55267300000003</c:v>
                </c:pt>
                <c:pt idx="4692">
                  <c:v>286.79934700000001</c:v>
                </c:pt>
                <c:pt idx="4693">
                  <c:v>286.93789700000002</c:v>
                </c:pt>
                <c:pt idx="4694">
                  <c:v>288.48184199999997</c:v>
                </c:pt>
                <c:pt idx="4695">
                  <c:v>287.313965</c:v>
                </c:pt>
                <c:pt idx="4696">
                  <c:v>287.32388300000002</c:v>
                </c:pt>
                <c:pt idx="4697">
                  <c:v>286.82900999999998</c:v>
                </c:pt>
                <c:pt idx="4698">
                  <c:v>286.05703699999998</c:v>
                </c:pt>
                <c:pt idx="4699">
                  <c:v>285.19601399999999</c:v>
                </c:pt>
                <c:pt idx="4700">
                  <c:v>284.64175399999999</c:v>
                </c:pt>
                <c:pt idx="4701">
                  <c:v>285.13659699999999</c:v>
                </c:pt>
                <c:pt idx="4702">
                  <c:v>286.07681300000002</c:v>
                </c:pt>
                <c:pt idx="4703">
                  <c:v>286.146118</c:v>
                </c:pt>
                <c:pt idx="4704">
                  <c:v>287.83853099999999</c:v>
                </c:pt>
                <c:pt idx="4705">
                  <c:v>287.88799999999998</c:v>
                </c:pt>
                <c:pt idx="4706">
                  <c:v>286.363831</c:v>
                </c:pt>
                <c:pt idx="4707">
                  <c:v>287.91772500000002</c:v>
                </c:pt>
                <c:pt idx="4708">
                  <c:v>288.22451799999999</c:v>
                </c:pt>
                <c:pt idx="4709">
                  <c:v>290.56024200000002</c:v>
                </c:pt>
                <c:pt idx="4710">
                  <c:v>290.29476899999997</c:v>
                </c:pt>
                <c:pt idx="4711">
                  <c:v>289.33041400000002</c:v>
                </c:pt>
                <c:pt idx="4712">
                  <c:v>289.061981</c:v>
                </c:pt>
                <c:pt idx="4713">
                  <c:v>288.19705199999999</c:v>
                </c:pt>
                <c:pt idx="4714">
                  <c:v>289.002319</c:v>
                </c:pt>
                <c:pt idx="4715">
                  <c:v>289.03216600000002</c:v>
                </c:pt>
                <c:pt idx="4716">
                  <c:v>290.036316</c:v>
                </c:pt>
                <c:pt idx="4717">
                  <c:v>289.867279</c:v>
                </c:pt>
                <c:pt idx="4718">
                  <c:v>290.02636699999999</c:v>
                </c:pt>
                <c:pt idx="4719">
                  <c:v>287.75958300000002</c:v>
                </c:pt>
                <c:pt idx="4720">
                  <c:v>286.14898699999998</c:v>
                </c:pt>
                <c:pt idx="4721">
                  <c:v>286.14898699999998</c:v>
                </c:pt>
                <c:pt idx="4722">
                  <c:v>285.73141500000003</c:v>
                </c:pt>
                <c:pt idx="4723">
                  <c:v>276.68426499999998</c:v>
                </c:pt>
                <c:pt idx="4724">
                  <c:v>270.58987400000001</c:v>
                </c:pt>
                <c:pt idx="4725">
                  <c:v>274.34793100000002</c:v>
                </c:pt>
                <c:pt idx="4726">
                  <c:v>272.806915</c:v>
                </c:pt>
                <c:pt idx="4727">
                  <c:v>278.772064</c:v>
                </c:pt>
                <c:pt idx="4728">
                  <c:v>278.82180799999998</c:v>
                </c:pt>
                <c:pt idx="4729">
                  <c:v>274.79528800000003</c:v>
                </c:pt>
                <c:pt idx="4730">
                  <c:v>274.64617900000002</c:v>
                </c:pt>
                <c:pt idx="4731">
                  <c:v>273.41336100000001</c:v>
                </c:pt>
                <c:pt idx="4732">
                  <c:v>272.02148399999999</c:v>
                </c:pt>
                <c:pt idx="4733">
                  <c:v>263.77963299999999</c:v>
                </c:pt>
                <c:pt idx="4734">
                  <c:v>268.51196299999998</c:v>
                </c:pt>
                <c:pt idx="4735">
                  <c:v>263.78955100000002</c:v>
                </c:pt>
                <c:pt idx="4736">
                  <c:v>262.32809400000002</c:v>
                </c:pt>
                <c:pt idx="4737">
                  <c:v>266.21539300000001</c:v>
                </c:pt>
                <c:pt idx="4738">
                  <c:v>269.058807</c:v>
                </c:pt>
                <c:pt idx="4739">
                  <c:v>271.92208900000003</c:v>
                </c:pt>
                <c:pt idx="4740">
                  <c:v>270.31149299999998</c:v>
                </c:pt>
                <c:pt idx="4741">
                  <c:v>271.802795</c:v>
                </c:pt>
                <c:pt idx="4742">
                  <c:v>273.52273600000001</c:v>
                </c:pt>
                <c:pt idx="4743">
                  <c:v>279.37853999999999</c:v>
                </c:pt>
                <c:pt idx="4744">
                  <c:v>278.87148999999999</c:v>
                </c:pt>
                <c:pt idx="4745">
                  <c:v>276.1474</c:v>
                </c:pt>
                <c:pt idx="4746">
                  <c:v>270.987549</c:v>
                </c:pt>
                <c:pt idx="4747">
                  <c:v>270.48049900000001</c:v>
                </c:pt>
                <c:pt idx="4748">
                  <c:v>268.63131700000002</c:v>
                </c:pt>
                <c:pt idx="4749">
                  <c:v>271.43490600000001</c:v>
                </c:pt>
                <c:pt idx="4750">
                  <c:v>272.14080799999999</c:v>
                </c:pt>
                <c:pt idx="4751">
                  <c:v>267.537689</c:v>
                </c:pt>
                <c:pt idx="4752">
                  <c:v>262.58657799999997</c:v>
                </c:pt>
                <c:pt idx="4753">
                  <c:v>263.48135400000001</c:v>
                </c:pt>
                <c:pt idx="4754">
                  <c:v>261.72164900000001</c:v>
                </c:pt>
                <c:pt idx="4755">
                  <c:v>265.94695999999999</c:v>
                </c:pt>
                <c:pt idx="4756">
                  <c:v>266.84173600000003</c:v>
                </c:pt>
                <c:pt idx="4757">
                  <c:v>272.98584</c:v>
                </c:pt>
                <c:pt idx="4758">
                  <c:v>272.389343</c:v>
                </c:pt>
                <c:pt idx="4759">
                  <c:v>274.04965199999998</c:v>
                </c:pt>
                <c:pt idx="4760">
                  <c:v>277.67843599999998</c:v>
                </c:pt>
                <c:pt idx="4761">
                  <c:v>268.68099999999998</c:v>
                </c:pt>
                <c:pt idx="4762">
                  <c:v>268.27337599999998</c:v>
                </c:pt>
                <c:pt idx="4763">
                  <c:v>262.03979500000003</c:v>
                </c:pt>
                <c:pt idx="4764">
                  <c:v>262.53689600000001</c:v>
                </c:pt>
                <c:pt idx="4765">
                  <c:v>262.59652699999998</c:v>
                </c:pt>
                <c:pt idx="4766">
                  <c:v>263.91879299999999</c:v>
                </c:pt>
                <c:pt idx="4767">
                  <c:v>263.82931500000001</c:v>
                </c:pt>
                <c:pt idx="4768">
                  <c:v>258.95779399999998</c:v>
                </c:pt>
                <c:pt idx="4769">
                  <c:v>253.87745699999999</c:v>
                </c:pt>
                <c:pt idx="4770">
                  <c:v>253.599075</c:v>
                </c:pt>
                <c:pt idx="4771">
                  <c:v>249.80123900000001</c:v>
                </c:pt>
                <c:pt idx="4772">
                  <c:v>245.73500100000001</c:v>
                </c:pt>
                <c:pt idx="4773">
                  <c:v>240.699997</c:v>
                </c:pt>
                <c:pt idx="4774">
                  <c:v>234.33999600000001</c:v>
                </c:pt>
                <c:pt idx="4775">
                  <c:v>246.179993</c:v>
                </c:pt>
                <c:pt idx="4776">
                  <c:v>248.070007</c:v>
                </c:pt>
                <c:pt idx="4777">
                  <c:v>247.75</c:v>
                </c:pt>
                <c:pt idx="4778">
                  <c:v>249.91999799999999</c:v>
                </c:pt>
              </c:numCache>
            </c:numRef>
          </c:val>
          <c:smooth val="0"/>
        </c:ser>
        <c:dLbls>
          <c:showLegendKey val="0"/>
          <c:showVal val="0"/>
          <c:showCatName val="0"/>
          <c:showSerName val="0"/>
          <c:showPercent val="0"/>
          <c:showBubbleSize val="0"/>
        </c:dLbls>
        <c:marker val="1"/>
        <c:smooth val="0"/>
        <c:axId val="745734144"/>
        <c:axId val="199997056"/>
      </c:lineChart>
      <c:catAx>
        <c:axId val="745734144"/>
        <c:scaling>
          <c:orientation val="minMax"/>
        </c:scaling>
        <c:delete val="0"/>
        <c:axPos val="b"/>
        <c:majorTickMark val="out"/>
        <c:minorTickMark val="none"/>
        <c:tickLblPos val="nextTo"/>
        <c:crossAx val="199997056"/>
        <c:crosses val="autoZero"/>
        <c:auto val="1"/>
        <c:lblAlgn val="ctr"/>
        <c:lblOffset val="100"/>
        <c:noMultiLvlLbl val="0"/>
      </c:catAx>
      <c:valAx>
        <c:axId val="199997056"/>
        <c:scaling>
          <c:orientation val="minMax"/>
        </c:scaling>
        <c:delete val="0"/>
        <c:axPos val="l"/>
        <c:majorGridlines/>
        <c:numFmt formatCode="General" sourceLinked="1"/>
        <c:majorTickMark val="out"/>
        <c:minorTickMark val="none"/>
        <c:tickLblPos val="nextTo"/>
        <c:crossAx val="745734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PR"/>
              <a:t>Bollinger</a:t>
            </a:r>
            <a:r>
              <a:rPr lang="es-PR" baseline="0"/>
              <a:t> Band Graph</a:t>
            </a:r>
            <a:endParaRPr lang="es-PR"/>
          </a:p>
        </c:rich>
      </c:tx>
      <c:layout/>
      <c:overlay val="0"/>
    </c:title>
    <c:autoTitleDeleted val="0"/>
    <c:plotArea>
      <c:layout/>
      <c:lineChart>
        <c:grouping val="standard"/>
        <c:varyColors val="0"/>
        <c:ser>
          <c:idx val="0"/>
          <c:order val="0"/>
          <c:marker>
            <c:symbol val="none"/>
          </c:marker>
          <c:val>
            <c:numRef>
              <c:f>dfP_Simple!$H$30:$H$90</c:f>
              <c:numCache>
                <c:formatCode>General</c:formatCode>
                <c:ptCount val="61"/>
                <c:pt idx="0">
                  <c:v>4.5761954019746973</c:v>
                </c:pt>
                <c:pt idx="1">
                  <c:v>4.5820366880964922</c:v>
                </c:pt>
                <c:pt idx="2">
                  <c:v>4.593285805666401</c:v>
                </c:pt>
                <c:pt idx="3">
                  <c:v>4.5784458611173839</c:v>
                </c:pt>
                <c:pt idx="4">
                  <c:v>4.5732611341724141</c:v>
                </c:pt>
                <c:pt idx="5">
                  <c:v>4.5515589651782449</c:v>
                </c:pt>
                <c:pt idx="6">
                  <c:v>4.5490150498731632</c:v>
                </c:pt>
                <c:pt idx="7">
                  <c:v>4.5607549727493222</c:v>
                </c:pt>
                <c:pt idx="8">
                  <c:v>4.5404116726540114</c:v>
                </c:pt>
                <c:pt idx="9">
                  <c:v>4.5367851618673498</c:v>
                </c:pt>
                <c:pt idx="10">
                  <c:v>4.5575456691877205</c:v>
                </c:pt>
                <c:pt idx="11">
                  <c:v>4.5671411001648652</c:v>
                </c:pt>
                <c:pt idx="12">
                  <c:v>4.5743912057320353</c:v>
                </c:pt>
                <c:pt idx="13">
                  <c:v>4.5750678426548479</c:v>
                </c:pt>
                <c:pt idx="14">
                  <c:v>4.5936185115684278</c:v>
                </c:pt>
                <c:pt idx="15">
                  <c:v>4.5838274821826515</c:v>
                </c:pt>
                <c:pt idx="16">
                  <c:v>4.5642943879371192</c:v>
                </c:pt>
                <c:pt idx="17">
                  <c:v>4.5630402427256831</c:v>
                </c:pt>
                <c:pt idx="18">
                  <c:v>4.5918451811225482</c:v>
                </c:pt>
                <c:pt idx="19">
                  <c:v>4.5865070378388921</c:v>
                </c:pt>
                <c:pt idx="20">
                  <c:v>4.575518971576674</c:v>
                </c:pt>
                <c:pt idx="21">
                  <c:v>4.5612119661504584</c:v>
                </c:pt>
                <c:pt idx="22">
                  <c:v>4.5842740546342169</c:v>
                </c:pt>
                <c:pt idx="23">
                  <c:v>4.6299300841196178</c:v>
                </c:pt>
                <c:pt idx="24">
                  <c:v>4.6365176303735804</c:v>
                </c:pt>
                <c:pt idx="25">
                  <c:v>4.6314005911788483</c:v>
                </c:pt>
                <c:pt idx="26">
                  <c:v>4.6517142772422551</c:v>
                </c:pt>
                <c:pt idx="27">
                  <c:v>4.6577703210872201</c:v>
                </c:pt>
                <c:pt idx="28">
                  <c:v>4.6746992803485243</c:v>
                </c:pt>
                <c:pt idx="29">
                  <c:v>4.680618194178054</c:v>
                </c:pt>
                <c:pt idx="30">
                  <c:v>4.6699800890482575</c:v>
                </c:pt>
                <c:pt idx="31">
                  <c:v>4.664204470947797</c:v>
                </c:pt>
                <c:pt idx="32">
                  <c:v>4.6652375137214923</c:v>
                </c:pt>
                <c:pt idx="33">
                  <c:v>4.6483574259087908</c:v>
                </c:pt>
                <c:pt idx="34">
                  <c:v>4.659642897667597</c:v>
                </c:pt>
                <c:pt idx="35">
                  <c:v>4.6654445441164212</c:v>
                </c:pt>
                <c:pt idx="36">
                  <c:v>4.6579784761897249</c:v>
                </c:pt>
                <c:pt idx="37">
                  <c:v>4.6517142772422551</c:v>
                </c:pt>
                <c:pt idx="38">
                  <c:v>4.6603693116759501</c:v>
                </c:pt>
                <c:pt idx="39">
                  <c:v>4.6666835891918987</c:v>
                </c:pt>
                <c:pt idx="40">
                  <c:v>4.6627547373518796</c:v>
                </c:pt>
                <c:pt idx="41">
                  <c:v>4.6598503036095478</c:v>
                </c:pt>
                <c:pt idx="42">
                  <c:v>4.6320413895784505</c:v>
                </c:pt>
                <c:pt idx="43">
                  <c:v>4.6180584246833529</c:v>
                </c:pt>
                <c:pt idx="44">
                  <c:v>4.5591653880819383</c:v>
                </c:pt>
                <c:pt idx="45">
                  <c:v>4.593495470938703</c:v>
                </c:pt>
                <c:pt idx="46">
                  <c:v>4.6195735576188248</c:v>
                </c:pt>
                <c:pt idx="47">
                  <c:v>4.6102290085406663</c:v>
                </c:pt>
                <c:pt idx="48">
                  <c:v>4.6150206504686411</c:v>
                </c:pt>
                <c:pt idx="49">
                  <c:v>4.6040962295032175</c:v>
                </c:pt>
                <c:pt idx="50">
                  <c:v>4.6447775070911952</c:v>
                </c:pt>
                <c:pt idx="51">
                  <c:v>4.6334290757482153</c:v>
                </c:pt>
                <c:pt idx="52">
                  <c:v>4.6301171077025707</c:v>
                </c:pt>
                <c:pt idx="53">
                  <c:v>4.6238899723215914</c:v>
                </c:pt>
                <c:pt idx="54">
                  <c:v>4.6373680852718078</c:v>
                </c:pt>
                <c:pt idx="55">
                  <c:v>4.6171917564813345</c:v>
                </c:pt>
                <c:pt idx="56">
                  <c:v>4.593495470938703</c:v>
                </c:pt>
                <c:pt idx="57">
                  <c:v>4.6010159892488236</c:v>
                </c:pt>
                <c:pt idx="58">
                  <c:v>4.613063075025976</c:v>
                </c:pt>
                <c:pt idx="59">
                  <c:v>4.605523213666487</c:v>
                </c:pt>
                <c:pt idx="60">
                  <c:v>4.5974840128941485</c:v>
                </c:pt>
              </c:numCache>
            </c:numRef>
          </c:val>
          <c:smooth val="0"/>
        </c:ser>
        <c:ser>
          <c:idx val="1"/>
          <c:order val="1"/>
          <c:marker>
            <c:symbol val="none"/>
          </c:marker>
          <c:val>
            <c:numRef>
              <c:f>dfP_Simple!$I$30:$I$90</c:f>
              <c:numCache>
                <c:formatCode>General</c:formatCode>
                <c:ptCount val="61"/>
                <c:pt idx="0">
                  <c:v>4.6047623287503567</c:v>
                </c:pt>
                <c:pt idx="1">
                  <c:v>4.6030091941791973</c:v>
                </c:pt>
                <c:pt idx="2">
                  <c:v>4.6015690525506017</c:v>
                </c:pt>
                <c:pt idx="3">
                  <c:v>4.6000168166360202</c:v>
                </c:pt>
                <c:pt idx="4">
                  <c:v>4.5986571062604824</c:v>
                </c:pt>
                <c:pt idx="5">
                  <c:v>4.5958912281034783</c:v>
                </c:pt>
                <c:pt idx="6">
                  <c:v>4.5924841571157806</c:v>
                </c:pt>
                <c:pt idx="7">
                  <c:v>4.589862602333679</c:v>
                </c:pt>
                <c:pt idx="8">
                  <c:v>4.5861028861842206</c:v>
                </c:pt>
                <c:pt idx="9">
                  <c:v>4.582815076482273</c:v>
                </c:pt>
                <c:pt idx="10">
                  <c:v>4.580444155730043</c:v>
                </c:pt>
                <c:pt idx="11">
                  <c:v>4.5796071487574199</c:v>
                </c:pt>
                <c:pt idx="12">
                  <c:v>4.5786084324119329</c:v>
                </c:pt>
                <c:pt idx="13">
                  <c:v>4.5779550978313042</c:v>
                </c:pt>
                <c:pt idx="14">
                  <c:v>4.5782038783053345</c:v>
                </c:pt>
                <c:pt idx="15">
                  <c:v>4.5793286784641642</c:v>
                </c:pt>
                <c:pt idx="16">
                  <c:v>4.5786010694538408</c:v>
                </c:pt>
                <c:pt idx="17">
                  <c:v>4.5774311329964794</c:v>
                </c:pt>
                <c:pt idx="18">
                  <c:v>4.5773779305037703</c:v>
                </c:pt>
                <c:pt idx="19">
                  <c:v>4.5765131316064664</c:v>
                </c:pt>
                <c:pt idx="20">
                  <c:v>4.5753750425699904</c:v>
                </c:pt>
                <c:pt idx="21">
                  <c:v>4.5737260735347993</c:v>
                </c:pt>
                <c:pt idx="22">
                  <c:v>4.5724588982324272</c:v>
                </c:pt>
                <c:pt idx="23">
                  <c:v>4.5738671183929522</c:v>
                </c:pt>
                <c:pt idx="24">
                  <c:v>4.5754592832527523</c:v>
                </c:pt>
                <c:pt idx="25">
                  <c:v>4.5776674908209181</c:v>
                </c:pt>
                <c:pt idx="26">
                  <c:v>4.5804545943867483</c:v>
                </c:pt>
                <c:pt idx="27">
                  <c:v>4.5830339750035805</c:v>
                </c:pt>
                <c:pt idx="28">
                  <c:v>4.5868841117728261</c:v>
                </c:pt>
                <c:pt idx="29">
                  <c:v>4.5911783941730517</c:v>
                </c:pt>
                <c:pt idx="30">
                  <c:v>4.5959152391278524</c:v>
                </c:pt>
                <c:pt idx="31">
                  <c:v>4.6005228159708373</c:v>
                </c:pt>
                <c:pt idx="32">
                  <c:v>4.6047021176097243</c:v>
                </c:pt>
                <c:pt idx="33">
                  <c:v>4.6090199477399167</c:v>
                </c:pt>
                <c:pt idx="34">
                  <c:v>4.613934257171926</c:v>
                </c:pt>
                <c:pt idx="35">
                  <c:v>4.6182502121690741</c:v>
                </c:pt>
                <c:pt idx="36">
                  <c:v>4.6218837072100696</c:v>
                </c:pt>
                <c:pt idx="37">
                  <c:v>4.6249766300704778</c:v>
                </c:pt>
                <c:pt idx="38">
                  <c:v>4.628388688831321</c:v>
                </c:pt>
                <c:pt idx="39">
                  <c:v>4.6313112919362602</c:v>
                </c:pt>
                <c:pt idx="40">
                  <c:v>4.6344683821430293</c:v>
                </c:pt>
                <c:pt idx="41">
                  <c:v>4.6382906187699264</c:v>
                </c:pt>
                <c:pt idx="42">
                  <c:v>4.6410506646440375</c:v>
                </c:pt>
                <c:pt idx="43">
                  <c:v>4.6420991943864696</c:v>
                </c:pt>
                <c:pt idx="44">
                  <c:v>4.6410055283961915</c:v>
                </c:pt>
                <c:pt idx="45">
                  <c:v>4.641724588370673</c:v>
                </c:pt>
                <c:pt idx="46">
                  <c:v>4.6440590520294078</c:v>
                </c:pt>
                <c:pt idx="47">
                  <c:v>4.6450972501856658</c:v>
                </c:pt>
                <c:pt idx="48">
                  <c:v>4.6445008728396262</c:v>
                </c:pt>
                <c:pt idx="49">
                  <c:v>4.6432040168048117</c:v>
                </c:pt>
                <c:pt idx="50">
                  <c:v>4.6437390934413054</c:v>
                </c:pt>
                <c:pt idx="51">
                  <c:v>4.6430076853815443</c:v>
                </c:pt>
                <c:pt idx="52">
                  <c:v>4.6419015568461583</c:v>
                </c:pt>
                <c:pt idx="53">
                  <c:v>4.6398691845250815</c:v>
                </c:pt>
                <c:pt idx="54">
                  <c:v>4.6381391801688308</c:v>
                </c:pt>
                <c:pt idx="55">
                  <c:v>4.6360276468661539</c:v>
                </c:pt>
                <c:pt idx="56">
                  <c:v>4.6331992868657901</c:v>
                </c:pt>
                <c:pt idx="57">
                  <c:v>4.6306304258868831</c:v>
                </c:pt>
                <c:pt idx="58">
                  <c:v>4.6292186518515708</c:v>
                </c:pt>
                <c:pt idx="59">
                  <c:v>4.6270538644915264</c:v>
                </c:pt>
                <c:pt idx="60">
                  <c:v>4.6243354432426358</c:v>
                </c:pt>
              </c:numCache>
            </c:numRef>
          </c:val>
          <c:smooth val="0"/>
        </c:ser>
        <c:ser>
          <c:idx val="2"/>
          <c:order val="2"/>
          <c:marker>
            <c:symbol val="none"/>
          </c:marker>
          <c:val>
            <c:numRef>
              <c:f>dfP_Simple!$L$30:$L$90</c:f>
              <c:numCache>
                <c:formatCode>General</c:formatCode>
                <c:ptCount val="61"/>
                <c:pt idx="0">
                  <c:v>4.5950134726301863</c:v>
                </c:pt>
                <c:pt idx="1">
                  <c:v>4.5932633876233586</c:v>
                </c:pt>
                <c:pt idx="2">
                  <c:v>4.592175903868732</c:v>
                </c:pt>
                <c:pt idx="3">
                  <c:v>4.5904978125958475</c:v>
                </c:pt>
                <c:pt idx="4">
                  <c:v>4.5888061497745305</c:v>
                </c:pt>
                <c:pt idx="5">
                  <c:v>4.5852567706996954</c:v>
                </c:pt>
                <c:pt idx="6">
                  <c:v>4.5816362316380097</c:v>
                </c:pt>
                <c:pt idx="7">
                  <c:v>4.5791636579933614</c:v>
                </c:pt>
                <c:pt idx="8">
                  <c:v>4.5753514852508328</c:v>
                </c:pt>
                <c:pt idx="9">
                  <c:v>4.5715521412679063</c:v>
                </c:pt>
                <c:pt idx="10">
                  <c:v>4.5694898368307229</c:v>
                </c:pt>
                <c:pt idx="11">
                  <c:v>4.5686047428079766</c:v>
                </c:pt>
                <c:pt idx="12">
                  <c:v>4.5677911950207681</c:v>
                </c:pt>
                <c:pt idx="13">
                  <c:v>4.5672160425905597</c:v>
                </c:pt>
                <c:pt idx="14">
                  <c:v>4.5673900997342649</c:v>
                </c:pt>
                <c:pt idx="15">
                  <c:v>4.5687614645313648</c:v>
                </c:pt>
                <c:pt idx="16">
                  <c:v>4.567934351557752</c:v>
                </c:pt>
                <c:pt idx="17">
                  <c:v>4.5667543756492757</c:v>
                </c:pt>
                <c:pt idx="18">
                  <c:v>4.5667207932423768</c:v>
                </c:pt>
                <c:pt idx="19">
                  <c:v>4.5662955523268209</c:v>
                </c:pt>
                <c:pt idx="20">
                  <c:v>4.5655659488225373</c:v>
                </c:pt>
                <c:pt idx="21">
                  <c:v>4.5642407404568166</c:v>
                </c:pt>
                <c:pt idx="22">
                  <c:v>4.5639654972902735</c:v>
                </c:pt>
                <c:pt idx="23">
                  <c:v>4.5638240683314608</c:v>
                </c:pt>
                <c:pt idx="24">
                  <c:v>4.5638123110043409</c:v>
                </c:pt>
                <c:pt idx="25">
                  <c:v>4.5647456214586013</c:v>
                </c:pt>
                <c:pt idx="26">
                  <c:v>4.5655594015143608</c:v>
                </c:pt>
                <c:pt idx="27">
                  <c:v>4.5662802560473752</c:v>
                </c:pt>
                <c:pt idx="28">
                  <c:v>4.5678018201134929</c:v>
                </c:pt>
                <c:pt idx="29">
                  <c:v>4.5699906615711763</c:v>
                </c:pt>
                <c:pt idx="30">
                  <c:v>4.5737474634614035</c:v>
                </c:pt>
                <c:pt idx="31">
                  <c:v>4.5779054291280739</c:v>
                </c:pt>
                <c:pt idx="32">
                  <c:v>4.5815904591373737</c:v>
                </c:pt>
                <c:pt idx="33">
                  <c:v>4.586523486465155</c:v>
                </c:pt>
                <c:pt idx="34">
                  <c:v>4.5922053948981008</c:v>
                </c:pt>
                <c:pt idx="35">
                  <c:v>4.5967604564055611</c:v>
                </c:pt>
                <c:pt idx="36">
                  <c:v>4.6007270843444843</c:v>
                </c:pt>
                <c:pt idx="37">
                  <c:v>4.604218843062835</c:v>
                </c:pt>
                <c:pt idx="38">
                  <c:v>4.6080182316473435</c:v>
                </c:pt>
                <c:pt idx="39">
                  <c:v>4.610929589452553</c:v>
                </c:pt>
                <c:pt idx="40">
                  <c:v>4.6144776233312879</c:v>
                </c:pt>
                <c:pt idx="41">
                  <c:v>4.6195491937337358</c:v>
                </c:pt>
                <c:pt idx="42">
                  <c:v>4.6240013719445185</c:v>
                </c:pt>
                <c:pt idx="43">
                  <c:v>4.6256468950431531</c:v>
                </c:pt>
                <c:pt idx="44">
                  <c:v>4.6234038214241719</c:v>
                </c:pt>
                <c:pt idx="45">
                  <c:v>4.6247385282974296</c:v>
                </c:pt>
                <c:pt idx="46">
                  <c:v>4.6290692424540314</c:v>
                </c:pt>
                <c:pt idx="47">
                  <c:v>4.6309868443439219</c:v>
                </c:pt>
                <c:pt idx="48">
                  <c:v>4.6301468633948941</c:v>
                </c:pt>
                <c:pt idx="49">
                  <c:v>4.628306322100987</c:v>
                </c:pt>
                <c:pt idx="50">
                  <c:v>4.628891828380695</c:v>
                </c:pt>
                <c:pt idx="51">
                  <c:v>4.628150138960299</c:v>
                </c:pt>
                <c:pt idx="52">
                  <c:v>4.6270729086880857</c:v>
                </c:pt>
                <c:pt idx="53">
                  <c:v>4.6253437798858279</c:v>
                </c:pt>
                <c:pt idx="54">
                  <c:v>4.6242475837483061</c:v>
                </c:pt>
                <c:pt idx="55">
                  <c:v>4.6223958725314054</c:v>
                </c:pt>
                <c:pt idx="56">
                  <c:v>4.6192595773504186</c:v>
                </c:pt>
                <c:pt idx="57">
                  <c:v>4.6167489977103955</c:v>
                </c:pt>
                <c:pt idx="58">
                  <c:v>4.6153580488601831</c:v>
                </c:pt>
                <c:pt idx="59">
                  <c:v>4.6133753199642991</c:v>
                </c:pt>
                <c:pt idx="60">
                  <c:v>4.6109588334461824</c:v>
                </c:pt>
              </c:numCache>
            </c:numRef>
          </c:val>
          <c:smooth val="0"/>
        </c:ser>
        <c:ser>
          <c:idx val="3"/>
          <c:order val="3"/>
          <c:marker>
            <c:symbol val="none"/>
          </c:marker>
          <c:val>
            <c:numRef>
              <c:f>dfP_Simple!$M$30:$M$90</c:f>
              <c:numCache>
                <c:formatCode>General</c:formatCode>
                <c:ptCount val="61"/>
                <c:pt idx="0">
                  <c:v>4.6145111848705271</c:v>
                </c:pt>
                <c:pt idx="1">
                  <c:v>4.612755000735036</c:v>
                </c:pt>
                <c:pt idx="2">
                  <c:v>4.6109622012324714</c:v>
                </c:pt>
                <c:pt idx="3">
                  <c:v>4.6095358206761929</c:v>
                </c:pt>
                <c:pt idx="4">
                  <c:v>4.6085080627464343</c:v>
                </c:pt>
                <c:pt idx="5">
                  <c:v>4.6065256855072612</c:v>
                </c:pt>
                <c:pt idx="6">
                  <c:v>4.6033320825935515</c:v>
                </c:pt>
                <c:pt idx="7">
                  <c:v>4.6005615466739966</c:v>
                </c:pt>
                <c:pt idx="8">
                  <c:v>4.5968542871176084</c:v>
                </c:pt>
                <c:pt idx="9">
                  <c:v>4.5940780116966398</c:v>
                </c:pt>
                <c:pt idx="10">
                  <c:v>4.5913984746293632</c:v>
                </c:pt>
                <c:pt idx="11">
                  <c:v>4.5906095547068633</c:v>
                </c:pt>
                <c:pt idx="12">
                  <c:v>4.5894256698030977</c:v>
                </c:pt>
                <c:pt idx="13">
                  <c:v>4.5886941530720486</c:v>
                </c:pt>
                <c:pt idx="14">
                  <c:v>4.5890176568764041</c:v>
                </c:pt>
                <c:pt idx="15">
                  <c:v>4.5898958923969637</c:v>
                </c:pt>
                <c:pt idx="16">
                  <c:v>4.5892677873499297</c:v>
                </c:pt>
                <c:pt idx="17">
                  <c:v>4.5881078903436832</c:v>
                </c:pt>
                <c:pt idx="18">
                  <c:v>4.5880350677651638</c:v>
                </c:pt>
                <c:pt idx="19">
                  <c:v>4.586730710886112</c:v>
                </c:pt>
                <c:pt idx="20">
                  <c:v>4.5851841363174435</c:v>
                </c:pt>
                <c:pt idx="21">
                  <c:v>4.583211406612782</c:v>
                </c:pt>
                <c:pt idx="22">
                  <c:v>4.580952299174581</c:v>
                </c:pt>
                <c:pt idx="23">
                  <c:v>4.5839101684544437</c:v>
                </c:pt>
                <c:pt idx="24">
                  <c:v>4.5871062555011637</c:v>
                </c:pt>
                <c:pt idx="25">
                  <c:v>4.5905893601832348</c:v>
                </c:pt>
                <c:pt idx="26">
                  <c:v>4.5953497872591358</c:v>
                </c:pt>
                <c:pt idx="27">
                  <c:v>4.5997876939597857</c:v>
                </c:pt>
                <c:pt idx="28">
                  <c:v>4.6059664034321592</c:v>
                </c:pt>
                <c:pt idx="29">
                  <c:v>4.6123661267749272</c:v>
                </c:pt>
                <c:pt idx="30">
                  <c:v>4.6180830147943013</c:v>
                </c:pt>
                <c:pt idx="31">
                  <c:v>4.6231402028136008</c:v>
                </c:pt>
                <c:pt idx="32">
                  <c:v>4.6278137760820748</c:v>
                </c:pt>
                <c:pt idx="33">
                  <c:v>4.6315164090146785</c:v>
                </c:pt>
                <c:pt idx="34">
                  <c:v>4.6356631194457512</c:v>
                </c:pt>
                <c:pt idx="35">
                  <c:v>4.639739967932587</c:v>
                </c:pt>
                <c:pt idx="36">
                  <c:v>4.6430403300756549</c:v>
                </c:pt>
                <c:pt idx="37">
                  <c:v>4.6457344170781205</c:v>
                </c:pt>
                <c:pt idx="38">
                  <c:v>4.6487591460152986</c:v>
                </c:pt>
                <c:pt idx="39">
                  <c:v>4.6516929944199674</c:v>
                </c:pt>
                <c:pt idx="40">
                  <c:v>4.6544591409547706</c:v>
                </c:pt>
                <c:pt idx="41">
                  <c:v>4.657032043806117</c:v>
                </c:pt>
                <c:pt idx="42">
                  <c:v>4.6580999573435564</c:v>
                </c:pt>
                <c:pt idx="43">
                  <c:v>4.6585514937297861</c:v>
                </c:pt>
                <c:pt idx="44">
                  <c:v>4.6586072353682111</c:v>
                </c:pt>
                <c:pt idx="45">
                  <c:v>4.6587106484439165</c:v>
                </c:pt>
                <c:pt idx="46">
                  <c:v>4.6590488616047843</c:v>
                </c:pt>
                <c:pt idx="47">
                  <c:v>4.6592076560274096</c:v>
                </c:pt>
                <c:pt idx="48">
                  <c:v>4.6588548822843583</c:v>
                </c:pt>
                <c:pt idx="49">
                  <c:v>4.6581017115086363</c:v>
                </c:pt>
                <c:pt idx="50">
                  <c:v>4.6585863585019158</c:v>
                </c:pt>
                <c:pt idx="51">
                  <c:v>4.6578652318027896</c:v>
                </c:pt>
                <c:pt idx="52">
                  <c:v>4.656730205004231</c:v>
                </c:pt>
                <c:pt idx="53">
                  <c:v>4.654394589164335</c:v>
                </c:pt>
                <c:pt idx="54">
                  <c:v>4.6520307765893554</c:v>
                </c:pt>
                <c:pt idx="55">
                  <c:v>4.6496594212009024</c:v>
                </c:pt>
                <c:pt idx="56">
                  <c:v>4.6471389963811616</c:v>
                </c:pt>
                <c:pt idx="57">
                  <c:v>4.6445118540633707</c:v>
                </c:pt>
                <c:pt idx="58">
                  <c:v>4.6430792548429585</c:v>
                </c:pt>
                <c:pt idx="59">
                  <c:v>4.6407324090187538</c:v>
                </c:pt>
                <c:pt idx="60">
                  <c:v>4.6377120530390892</c:v>
                </c:pt>
              </c:numCache>
            </c:numRef>
          </c:val>
          <c:smooth val="0"/>
        </c:ser>
        <c:dLbls>
          <c:showLegendKey val="0"/>
          <c:showVal val="0"/>
          <c:showCatName val="0"/>
          <c:showSerName val="0"/>
          <c:showPercent val="0"/>
          <c:showBubbleSize val="0"/>
        </c:dLbls>
        <c:marker val="1"/>
        <c:smooth val="0"/>
        <c:axId val="745736192"/>
        <c:axId val="199998784"/>
      </c:lineChart>
      <c:catAx>
        <c:axId val="745736192"/>
        <c:scaling>
          <c:orientation val="minMax"/>
        </c:scaling>
        <c:delete val="0"/>
        <c:axPos val="b"/>
        <c:majorTickMark val="out"/>
        <c:minorTickMark val="none"/>
        <c:tickLblPos val="nextTo"/>
        <c:crossAx val="199998784"/>
        <c:crosses val="autoZero"/>
        <c:auto val="1"/>
        <c:lblAlgn val="ctr"/>
        <c:lblOffset val="100"/>
        <c:noMultiLvlLbl val="0"/>
      </c:catAx>
      <c:valAx>
        <c:axId val="199998784"/>
        <c:scaling>
          <c:orientation val="minMax"/>
        </c:scaling>
        <c:delete val="0"/>
        <c:axPos val="l"/>
        <c:majorGridlines/>
        <c:numFmt formatCode="General" sourceLinked="1"/>
        <c:majorTickMark val="out"/>
        <c:minorTickMark val="none"/>
        <c:tickLblPos val="nextTo"/>
        <c:crossAx val="7457361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PR"/>
              <a:t>ZScore</a:t>
            </a:r>
            <a:r>
              <a:rPr lang="es-PR" baseline="0"/>
              <a:t> Band Graph</a:t>
            </a:r>
            <a:endParaRPr lang="es-PR"/>
          </a:p>
        </c:rich>
      </c:tx>
      <c:layout/>
      <c:overlay val="0"/>
    </c:title>
    <c:autoTitleDeleted val="0"/>
    <c:plotArea>
      <c:layout/>
      <c:lineChart>
        <c:grouping val="standard"/>
        <c:varyColors val="0"/>
        <c:ser>
          <c:idx val="0"/>
          <c:order val="0"/>
          <c:marker>
            <c:symbol val="none"/>
          </c:marker>
          <c:val>
            <c:numRef>
              <c:f>dfP_Simple!$K$30:$K$90</c:f>
              <c:numCache>
                <c:formatCode>General</c:formatCode>
                <c:ptCount val="61"/>
                <c:pt idx="0">
                  <c:v>-1.4651424958746742</c:v>
                </c:pt>
                <c:pt idx="1">
                  <c:v>-1.0759759062804537</c:v>
                </c:pt>
                <c:pt idx="2">
                  <c:v>-0.44091960878829661</c:v>
                </c:pt>
                <c:pt idx="3">
                  <c:v>-1.1330468727400951</c:v>
                </c:pt>
                <c:pt idx="4">
                  <c:v>-1.2890104694038742</c:v>
                </c:pt>
                <c:pt idx="5">
                  <c:v>-2.0843688230611215</c:v>
                </c:pt>
                <c:pt idx="6">
                  <c:v>-2.0035677481234258</c:v>
                </c:pt>
                <c:pt idx="7">
                  <c:v>-1.3603038140253449</c:v>
                </c:pt>
                <c:pt idx="8">
                  <c:v>-2.1248958072206832</c:v>
                </c:pt>
                <c:pt idx="9">
                  <c:v>-2.0434244599138838</c:v>
                </c:pt>
                <c:pt idx="10">
                  <c:v>-1.04518075257711</c:v>
                </c:pt>
                <c:pt idx="11">
                  <c:v>-0.56651466278545748</c:v>
                </c:pt>
                <c:pt idx="12">
                  <c:v>-0.19493085560561091</c:v>
                </c:pt>
                <c:pt idx="13">
                  <c:v>-0.1344278016888221</c:v>
                </c:pt>
                <c:pt idx="14">
                  <c:v>0.71273113101892138</c:v>
                </c:pt>
                <c:pt idx="15">
                  <c:v>0.21286612285398596</c:v>
                </c:pt>
                <c:pt idx="16">
                  <c:v>-0.67062247525862673</c:v>
                </c:pt>
                <c:pt idx="17">
                  <c:v>-0.67393543764321928</c:v>
                </c:pt>
                <c:pt idx="18">
                  <c:v>0.67875876344327779</c:v>
                </c:pt>
                <c:pt idx="19">
                  <c:v>0.48905449905998433</c:v>
                </c:pt>
                <c:pt idx="20">
                  <c:v>7.3365088758050815E-3</c:v>
                </c:pt>
                <c:pt idx="21">
                  <c:v>-0.65965566424804034</c:v>
                </c:pt>
                <c:pt idx="22">
                  <c:v>0.69554919650323244</c:v>
                </c:pt>
                <c:pt idx="23">
                  <c:v>2.7911324439988654</c:v>
                </c:pt>
                <c:pt idx="24">
                  <c:v>2.6212111533603548</c:v>
                </c:pt>
                <c:pt idx="25">
                  <c:v>2.0791535207215093</c:v>
                </c:pt>
                <c:pt idx="26">
                  <c:v>2.3920362584766437</c:v>
                </c:pt>
                <c:pt idx="27">
                  <c:v>2.2304404854529443</c:v>
                </c:pt>
                <c:pt idx="28">
                  <c:v>2.3009597102753889</c:v>
                </c:pt>
                <c:pt idx="29">
                  <c:v>2.1106505751607711</c:v>
                </c:pt>
                <c:pt idx="30">
                  <c:v>1.6705521346578538</c:v>
                </c:pt>
                <c:pt idx="31">
                  <c:v>1.4078031078407949</c:v>
                </c:pt>
                <c:pt idx="32">
                  <c:v>1.3096289949115731</c:v>
                </c:pt>
                <c:pt idx="33">
                  <c:v>0.87430368910965095</c:v>
                </c:pt>
                <c:pt idx="34">
                  <c:v>1.0517955316678602</c:v>
                </c:pt>
                <c:pt idx="35">
                  <c:v>1.0980658055564592</c:v>
                </c:pt>
                <c:pt idx="36">
                  <c:v>0.85303711298765672</c:v>
                </c:pt>
                <c:pt idx="37">
                  <c:v>0.64403896142523953</c:v>
                </c:pt>
                <c:pt idx="38">
                  <c:v>0.78497557899150805</c:v>
                </c:pt>
                <c:pt idx="39">
                  <c:v>0.86774638389297165</c:v>
                </c:pt>
                <c:pt idx="40">
                  <c:v>0.70748578068574697</c:v>
                </c:pt>
                <c:pt idx="41">
                  <c:v>0.57518798058282539</c:v>
                </c:pt>
                <c:pt idx="42">
                  <c:v>-0.26421257539443288</c:v>
                </c:pt>
                <c:pt idx="43">
                  <c:v>-0.73062035893734589</c:v>
                </c:pt>
                <c:pt idx="44">
                  <c:v>-2.3247785127984635</c:v>
                </c:pt>
                <c:pt idx="45">
                  <c:v>-1.4196675751765913</c:v>
                </c:pt>
                <c:pt idx="46">
                  <c:v>-0.8167380074929349</c:v>
                </c:pt>
                <c:pt idx="47">
                  <c:v>-1.2355506296582477</c:v>
                </c:pt>
                <c:pt idx="48">
                  <c:v>-1.0268985291006809</c:v>
                </c:pt>
                <c:pt idx="49">
                  <c:v>-1.3125449299063199</c:v>
                </c:pt>
                <c:pt idx="50">
                  <c:v>3.4969862989940148E-2</c:v>
                </c:pt>
                <c:pt idx="51">
                  <c:v>-0.32234829903112466</c:v>
                </c:pt>
                <c:pt idx="52">
                  <c:v>-0.3973541289120151</c:v>
                </c:pt>
                <c:pt idx="53">
                  <c:v>-0.55004361669579549</c:v>
                </c:pt>
                <c:pt idx="54">
                  <c:v>-2.7754005863707326E-2</c:v>
                </c:pt>
                <c:pt idx="55">
                  <c:v>-0.69088182955041566</c:v>
                </c:pt>
                <c:pt idx="56">
                  <c:v>-1.4241263737707437</c:v>
                </c:pt>
                <c:pt idx="57">
                  <c:v>-1.066692715675319</c:v>
                </c:pt>
                <c:pt idx="58">
                  <c:v>-0.58278766211084021</c:v>
                </c:pt>
                <c:pt idx="59">
                  <c:v>-0.78702272680335617</c:v>
                </c:pt>
                <c:pt idx="60">
                  <c:v>-1.0036709882801154</c:v>
                </c:pt>
              </c:numCache>
            </c:numRef>
          </c:val>
          <c:smooth val="0"/>
        </c:ser>
        <c:ser>
          <c:idx val="1"/>
          <c:order val="1"/>
          <c:marker>
            <c:symbol val="none"/>
          </c:marker>
          <c:val>
            <c:numRef>
              <c:f>dfP_Simple!$N$30:$N$90</c:f>
              <c:numCache>
                <c:formatCode>General</c:formatCode>
                <c:ptCount val="61"/>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numCache>
            </c:numRef>
          </c:val>
          <c:smooth val="0"/>
        </c:ser>
        <c:ser>
          <c:idx val="2"/>
          <c:order val="2"/>
          <c:marker>
            <c:symbol val="none"/>
          </c:marker>
          <c:val>
            <c:numRef>
              <c:f>dfP_Simple!$O$30:$O$90</c:f>
              <c:numCache>
                <c:formatCode>General</c:formatCode>
                <c:ptCount val="61"/>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numCache>
            </c:numRef>
          </c:val>
          <c:smooth val="0"/>
        </c:ser>
        <c:dLbls>
          <c:showLegendKey val="0"/>
          <c:showVal val="0"/>
          <c:showCatName val="0"/>
          <c:showSerName val="0"/>
          <c:showPercent val="0"/>
          <c:showBubbleSize val="0"/>
        </c:dLbls>
        <c:marker val="1"/>
        <c:smooth val="0"/>
        <c:axId val="745862144"/>
        <c:axId val="745890944"/>
      </c:lineChart>
      <c:catAx>
        <c:axId val="745862144"/>
        <c:scaling>
          <c:orientation val="minMax"/>
        </c:scaling>
        <c:delete val="0"/>
        <c:axPos val="b"/>
        <c:majorTickMark val="out"/>
        <c:minorTickMark val="none"/>
        <c:tickLblPos val="nextTo"/>
        <c:crossAx val="745890944"/>
        <c:crosses val="autoZero"/>
        <c:auto val="1"/>
        <c:lblAlgn val="ctr"/>
        <c:lblOffset val="100"/>
        <c:noMultiLvlLbl val="0"/>
      </c:catAx>
      <c:valAx>
        <c:axId val="745890944"/>
        <c:scaling>
          <c:orientation val="minMax"/>
        </c:scaling>
        <c:delete val="0"/>
        <c:axPos val="l"/>
        <c:majorGridlines/>
        <c:numFmt formatCode="General" sourceLinked="1"/>
        <c:majorTickMark val="out"/>
        <c:minorTickMark val="none"/>
        <c:tickLblPos val="nextTo"/>
        <c:crossAx val="745862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32</xdr:col>
      <xdr:colOff>323850</xdr:colOff>
      <xdr:row>4</xdr:row>
      <xdr:rowOff>142875</xdr:rowOff>
    </xdr:from>
    <xdr:to>
      <xdr:col>39</xdr:col>
      <xdr:colOff>400050</xdr:colOff>
      <xdr:row>30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361950</xdr:colOff>
      <xdr:row>9</xdr:row>
      <xdr:rowOff>52387</xdr:rowOff>
    </xdr:from>
    <xdr:to>
      <xdr:col>19</xdr:col>
      <xdr:colOff>57150</xdr:colOff>
      <xdr:row>23</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9</xdr:row>
      <xdr:rowOff>128587</xdr:rowOff>
    </xdr:from>
    <xdr:to>
      <xdr:col>7</xdr:col>
      <xdr:colOff>304800</xdr:colOff>
      <xdr:row>24</xdr:row>
      <xdr:rowOff>14287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161926</xdr:colOff>
      <xdr:row>9</xdr:row>
      <xdr:rowOff>66675</xdr:rowOff>
    </xdr:from>
    <xdr:to>
      <xdr:col>26</xdr:col>
      <xdr:colOff>400051</xdr:colOff>
      <xdr:row>21</xdr:row>
      <xdr:rowOff>109537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581025</xdr:colOff>
      <xdr:row>8</xdr:row>
      <xdr:rowOff>185737</xdr:rowOff>
    </xdr:from>
    <xdr:to>
      <xdr:col>15</xdr:col>
      <xdr:colOff>276225</xdr:colOff>
      <xdr:row>23</xdr:row>
      <xdr:rowOff>71437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sqref="A1:A6"/>
    </sheetView>
  </sheetViews>
  <sheetFormatPr defaultRowHeight="15" x14ac:dyDescent="0.25"/>
  <cols>
    <col min="1" max="1" width="65.7109375" bestFit="1" customWidth="1"/>
  </cols>
  <sheetData>
    <row r="1" spans="1:6" x14ac:dyDescent="0.25">
      <c r="A1" s="2" t="s">
        <v>19</v>
      </c>
      <c r="B1" s="3">
        <v>0.5</v>
      </c>
      <c r="C1" s="3"/>
      <c r="D1" s="3"/>
      <c r="E1" s="3"/>
      <c r="F1" s="3"/>
    </row>
    <row r="2" spans="1:6" x14ac:dyDescent="0.25">
      <c r="A2" s="2" t="s">
        <v>20</v>
      </c>
      <c r="B2" s="3">
        <v>0</v>
      </c>
      <c r="C2" s="3"/>
      <c r="D2" s="3"/>
      <c r="E2" s="3"/>
      <c r="F2" s="3"/>
    </row>
    <row r="3" spans="1:6" x14ac:dyDescent="0.25">
      <c r="A3" s="2" t="s">
        <v>21</v>
      </c>
      <c r="B3" s="3">
        <v>25</v>
      </c>
      <c r="C3" s="3"/>
      <c r="D3" s="3"/>
      <c r="E3" s="3"/>
      <c r="F3" s="3"/>
    </row>
    <row r="4" spans="1:6" x14ac:dyDescent="0.25">
      <c r="A4" s="2" t="s">
        <v>22</v>
      </c>
      <c r="B4" s="3">
        <v>0</v>
      </c>
      <c r="C4" s="3"/>
      <c r="D4" s="3"/>
      <c r="E4" s="3"/>
      <c r="F4" s="3"/>
    </row>
    <row r="5" spans="1:6" x14ac:dyDescent="0.25">
      <c r="A5" s="2" t="s">
        <v>23</v>
      </c>
      <c r="B5" s="3">
        <v>1</v>
      </c>
      <c r="C5" s="3"/>
      <c r="D5" s="3"/>
      <c r="E5" s="3"/>
      <c r="F5" s="3"/>
    </row>
    <row r="6" spans="1:6" x14ac:dyDescent="0.25">
      <c r="A6" s="2" t="s">
        <v>24</v>
      </c>
      <c r="B6" s="3">
        <f>(10/10000)*0</f>
        <v>0</v>
      </c>
      <c r="C6" s="3"/>
      <c r="D6" s="3"/>
      <c r="E6" s="3"/>
      <c r="F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4780"/>
  <sheetViews>
    <sheetView tabSelected="1" topLeftCell="U1" workbookViewId="0">
      <selection activeCell="AJ2" sqref="AJ2"/>
    </sheetView>
  </sheetViews>
  <sheetFormatPr defaultRowHeight="15" x14ac:dyDescent="0.25"/>
  <cols>
    <col min="1" max="1" width="10.7109375" bestFit="1" customWidth="1"/>
    <col min="23" max="23" width="11.5703125" customWidth="1"/>
    <col min="24" max="24" width="12" bestFit="1" customWidth="1"/>
    <col min="25" max="28" width="12" customWidth="1"/>
    <col min="30" max="30" width="10.7109375" bestFit="1" customWidth="1"/>
    <col min="31" max="31" width="10.7109375" customWidth="1"/>
    <col min="33" max="33" width="12.5703125" bestFit="1" customWidth="1"/>
    <col min="35" max="35" width="12" bestFit="1" customWidth="1"/>
    <col min="37" max="38" width="9.7109375" bestFit="1" customWidth="1"/>
  </cols>
  <sheetData>
    <row r="1" spans="1:38" x14ac:dyDescent="0.25">
      <c r="A1" t="s">
        <v>0</v>
      </c>
      <c r="B1" t="s">
        <v>1</v>
      </c>
      <c r="C1" t="s">
        <v>2</v>
      </c>
      <c r="D1" t="s">
        <v>3</v>
      </c>
      <c r="E1" t="s">
        <v>4</v>
      </c>
      <c r="F1" t="s">
        <v>5</v>
      </c>
      <c r="G1" t="s">
        <v>6</v>
      </c>
      <c r="H1" t="s">
        <v>7</v>
      </c>
      <c r="I1" t="s">
        <v>9</v>
      </c>
      <c r="J1" t="s">
        <v>10</v>
      </c>
      <c r="K1" t="s">
        <v>8</v>
      </c>
      <c r="L1" t="s">
        <v>11</v>
      </c>
      <c r="M1" t="s">
        <v>12</v>
      </c>
      <c r="N1" t="s">
        <v>29</v>
      </c>
      <c r="O1" t="s">
        <v>30</v>
      </c>
      <c r="P1" t="s">
        <v>13</v>
      </c>
      <c r="Q1" t="s">
        <v>14</v>
      </c>
      <c r="R1" t="s">
        <v>15</v>
      </c>
      <c r="S1" t="s">
        <v>16</v>
      </c>
      <c r="T1" t="s">
        <v>17</v>
      </c>
      <c r="U1" t="s">
        <v>18</v>
      </c>
      <c r="V1" t="s">
        <v>28</v>
      </c>
      <c r="W1" t="s">
        <v>35</v>
      </c>
      <c r="X1" t="s">
        <v>33</v>
      </c>
      <c r="Y1" t="s">
        <v>36</v>
      </c>
      <c r="Z1" t="s">
        <v>34</v>
      </c>
      <c r="AA1" t="s">
        <v>36</v>
      </c>
      <c r="AB1" t="s">
        <v>27</v>
      </c>
      <c r="AD1" t="str">
        <f t="shared" ref="AD1:AD64" si="0">A1</f>
        <v>Date</v>
      </c>
      <c r="AE1" t="str">
        <f>AB1</f>
        <v>mrkt_cum_rets</v>
      </c>
      <c r="AF1" t="str">
        <f>X1</f>
        <v>syst_rets</v>
      </c>
      <c r="AG1" t="s">
        <v>25</v>
      </c>
      <c r="AH1" t="s">
        <v>26</v>
      </c>
      <c r="AI1" t="s">
        <v>31</v>
      </c>
      <c r="AJ1" t="s">
        <v>32</v>
      </c>
    </row>
    <row r="2" spans="1:38" x14ac:dyDescent="0.25">
      <c r="A2" s="1">
        <v>36528</v>
      </c>
      <c r="B2">
        <v>148.25</v>
      </c>
      <c r="C2">
        <v>148.25</v>
      </c>
      <c r="D2">
        <v>143.875</v>
      </c>
      <c r="E2">
        <v>145.4375</v>
      </c>
      <c r="F2">
        <v>101.872139</v>
      </c>
      <c r="G2">
        <v>8164300</v>
      </c>
      <c r="H2">
        <f>LN(F2)</f>
        <v>4.6237184877310966</v>
      </c>
      <c r="AD2" s="1">
        <f t="shared" si="0"/>
        <v>36528</v>
      </c>
      <c r="AE2" s="5">
        <f>AB2</f>
        <v>0</v>
      </c>
      <c r="AF2">
        <f>Z2</f>
        <v>0</v>
      </c>
      <c r="AG2" s="4">
        <f>(((Z4780-Z3)/Z3)/NumYears)*100</f>
        <v>5.9765717583321862</v>
      </c>
      <c r="AH2">
        <f>(AVERAGE(X3:X4780)/(STDEV(X3:X4780))*SQRT(360))</f>
        <v>0.40578701047268817</v>
      </c>
      <c r="AI2">
        <f>((((Z4780/Z3)^(1/NumYears)))-1)*100</f>
        <v>4.0744491064944377</v>
      </c>
      <c r="AJ2" s="5">
        <f>DAYS360(A2,A4780,FALSE)/360</f>
        <v>18.994444444444444</v>
      </c>
      <c r="AL2" s="5"/>
    </row>
    <row r="3" spans="1:38" x14ac:dyDescent="0.25">
      <c r="A3" s="1">
        <v>36529</v>
      </c>
      <c r="B3">
        <v>143.531204</v>
      </c>
      <c r="C3">
        <v>144.0625</v>
      </c>
      <c r="D3">
        <v>139.64059399999999</v>
      </c>
      <c r="E3">
        <v>139.75</v>
      </c>
      <c r="F3">
        <v>97.888344000000004</v>
      </c>
      <c r="G3">
        <v>8089800</v>
      </c>
      <c r="H3">
        <f>LN(F3)</f>
        <v>4.5838274821826515</v>
      </c>
      <c r="V3">
        <f t="shared" ref="V3:V25" si="1">R3*(1-tcost)+U3*(1-tcost)*shorts</f>
        <v>0</v>
      </c>
      <c r="W3">
        <f>(F3-F2)/F2</f>
        <v>-3.9105834422500943E-2</v>
      </c>
      <c r="X3">
        <f>V2*W3</f>
        <v>0</v>
      </c>
      <c r="Y3">
        <f>X3+1</f>
        <v>1</v>
      </c>
      <c r="Z3">
        <f>PRODUCT($Y$3:Y3)</f>
        <v>1</v>
      </c>
      <c r="AA3">
        <f>W3+1</f>
        <v>0.96089416557749907</v>
      </c>
      <c r="AB3">
        <f>PRODUCT($AA$3:AA3)</f>
        <v>0.96089416557749907</v>
      </c>
      <c r="AD3" s="1">
        <f t="shared" si="0"/>
        <v>36529</v>
      </c>
      <c r="AE3" s="5">
        <f t="shared" ref="AE3:AE66" si="2">AB3</f>
        <v>0.96089416557749907</v>
      </c>
      <c r="AF3">
        <f t="shared" ref="AF3:AF66" si="3">Z3</f>
        <v>1</v>
      </c>
    </row>
    <row r="4" spans="1:38" x14ac:dyDescent="0.25">
      <c r="A4" s="1">
        <v>36530</v>
      </c>
      <c r="B4">
        <v>139.9375</v>
      </c>
      <c r="C4">
        <v>141.531204</v>
      </c>
      <c r="D4">
        <v>137.25</v>
      </c>
      <c r="E4">
        <v>140</v>
      </c>
      <c r="F4">
        <v>98.063423</v>
      </c>
      <c r="G4">
        <v>12177900</v>
      </c>
      <c r="H4">
        <f t="shared" ref="H4:H67" si="4">LN(F4)</f>
        <v>4.5856144428135188</v>
      </c>
      <c r="V4">
        <f t="shared" si="1"/>
        <v>0</v>
      </c>
      <c r="W4">
        <f>(F4-F3)/F3</f>
        <v>1.7885581964692001E-3</v>
      </c>
      <c r="X4">
        <f t="shared" ref="X4:X66" si="5">V3*W4</f>
        <v>0</v>
      </c>
      <c r="Y4">
        <f>X4+1</f>
        <v>1</v>
      </c>
      <c r="Z4">
        <f>PRODUCT($Y$3:Y4)</f>
        <v>1</v>
      </c>
      <c r="AA4">
        <f t="shared" ref="AA4:AA67" si="6">W4+1</f>
        <v>1.0017885581964692</v>
      </c>
      <c r="AB4">
        <f>PRODUCT($AA$3:AA4)</f>
        <v>0.96261278071328216</v>
      </c>
      <c r="AD4" s="1">
        <f t="shared" si="0"/>
        <v>36530</v>
      </c>
      <c r="AE4" s="5">
        <f t="shared" si="2"/>
        <v>0.96261278071328216</v>
      </c>
      <c r="AF4">
        <f t="shared" si="3"/>
        <v>1</v>
      </c>
    </row>
    <row r="5" spans="1:38" x14ac:dyDescent="0.25">
      <c r="A5" s="1">
        <v>36531</v>
      </c>
      <c r="B5">
        <v>139.625</v>
      </c>
      <c r="C5">
        <v>141.5</v>
      </c>
      <c r="D5">
        <v>137.75</v>
      </c>
      <c r="E5">
        <v>137.75</v>
      </c>
      <c r="F5">
        <v>96.487426999999997</v>
      </c>
      <c r="G5">
        <v>6227200</v>
      </c>
      <c r="H5">
        <f t="shared" si="4"/>
        <v>4.569412709701</v>
      </c>
      <c r="V5">
        <f t="shared" si="1"/>
        <v>0</v>
      </c>
      <c r="W5">
        <f t="shared" ref="W5:W67" si="7">(F5-F4)/F4</f>
        <v>-1.6071190988305634E-2</v>
      </c>
      <c r="X5">
        <f t="shared" si="5"/>
        <v>0</v>
      </c>
      <c r="Y5">
        <f t="shared" ref="Y5:Y67" si="8">X5+1</f>
        <v>1</v>
      </c>
      <c r="Z5">
        <f>PRODUCT($Y$3:Y5)</f>
        <v>1</v>
      </c>
      <c r="AA5">
        <f t="shared" si="6"/>
        <v>0.98392880901169433</v>
      </c>
      <c r="AB5">
        <f>PRODUCT($AA$3:AA5)</f>
        <v>0.94714244686665494</v>
      </c>
      <c r="AD5" s="1">
        <f t="shared" si="0"/>
        <v>36531</v>
      </c>
      <c r="AE5" s="5">
        <f t="shared" si="2"/>
        <v>0.94714244686665494</v>
      </c>
      <c r="AF5">
        <f t="shared" si="3"/>
        <v>1</v>
      </c>
    </row>
    <row r="6" spans="1:38" x14ac:dyDescent="0.25">
      <c r="A6" s="1">
        <v>36532</v>
      </c>
      <c r="B6">
        <v>140.3125</v>
      </c>
      <c r="C6">
        <v>145.75</v>
      </c>
      <c r="D6">
        <v>140.0625</v>
      </c>
      <c r="E6">
        <v>145.75</v>
      </c>
      <c r="F6">
        <v>102.091049</v>
      </c>
      <c r="G6">
        <v>8066500</v>
      </c>
      <c r="H6">
        <f t="shared" si="4"/>
        <v>4.625865052375465</v>
      </c>
      <c r="V6">
        <f t="shared" si="1"/>
        <v>0</v>
      </c>
      <c r="W6">
        <f t="shared" si="7"/>
        <v>5.8076188517287353E-2</v>
      </c>
      <c r="X6">
        <f t="shared" si="5"/>
        <v>0</v>
      </c>
      <c r="Y6">
        <f t="shared" si="8"/>
        <v>1</v>
      </c>
      <c r="Z6">
        <f>PRODUCT($Y$3:Y6)</f>
        <v>1</v>
      </c>
      <c r="AA6">
        <f t="shared" si="6"/>
        <v>1.0580761885172874</v>
      </c>
      <c r="AB6">
        <f>PRODUCT($AA$3:AA6)</f>
        <v>1.0021488701636077</v>
      </c>
      <c r="AD6" s="1">
        <f t="shared" si="0"/>
        <v>36532</v>
      </c>
      <c r="AE6" s="5">
        <f t="shared" si="2"/>
        <v>1.0021488701636077</v>
      </c>
      <c r="AF6">
        <f t="shared" si="3"/>
        <v>1</v>
      </c>
    </row>
    <row r="7" spans="1:38" x14ac:dyDescent="0.25">
      <c r="A7" s="1">
        <v>36535</v>
      </c>
      <c r="B7">
        <v>146.25</v>
      </c>
      <c r="C7">
        <v>146.906204</v>
      </c>
      <c r="D7">
        <v>145.031204</v>
      </c>
      <c r="E7">
        <v>146.25</v>
      </c>
      <c r="F7">
        <v>102.441238</v>
      </c>
      <c r="G7">
        <v>5741700</v>
      </c>
      <c r="H7">
        <f t="shared" si="4"/>
        <v>4.6292893463812987</v>
      </c>
      <c r="V7">
        <f t="shared" si="1"/>
        <v>0</v>
      </c>
      <c r="W7">
        <f t="shared" si="7"/>
        <v>3.4301635983777609E-3</v>
      </c>
      <c r="X7">
        <f t="shared" si="5"/>
        <v>0</v>
      </c>
      <c r="Y7">
        <f t="shared" si="8"/>
        <v>1</v>
      </c>
      <c r="Z7">
        <f>PRODUCT($Y$3:Y7)</f>
        <v>1</v>
      </c>
      <c r="AA7">
        <f t="shared" si="6"/>
        <v>1.0034301635983778</v>
      </c>
      <c r="AB7">
        <f>PRODUCT($AA$3:AA7)</f>
        <v>1.0055864047381984</v>
      </c>
      <c r="AD7" s="1">
        <f t="shared" si="0"/>
        <v>36535</v>
      </c>
      <c r="AE7" s="5">
        <f t="shared" si="2"/>
        <v>1.0055864047381984</v>
      </c>
      <c r="AF7">
        <f t="shared" si="3"/>
        <v>1</v>
      </c>
    </row>
    <row r="8" spans="1:38" x14ac:dyDescent="0.25">
      <c r="A8" s="1">
        <v>36536</v>
      </c>
      <c r="B8">
        <v>145.8125</v>
      </c>
      <c r="C8">
        <v>146.093704</v>
      </c>
      <c r="D8">
        <v>143.5</v>
      </c>
      <c r="E8">
        <v>144.5</v>
      </c>
      <c r="F8">
        <v>101.215485</v>
      </c>
      <c r="G8">
        <v>7503700</v>
      </c>
      <c r="H8">
        <f t="shared" si="4"/>
        <v>4.6172517589819346</v>
      </c>
      <c r="V8">
        <f t="shared" si="1"/>
        <v>0</v>
      </c>
      <c r="W8">
        <f t="shared" si="7"/>
        <v>-1.196542548616991E-2</v>
      </c>
      <c r="X8">
        <f t="shared" si="5"/>
        <v>0</v>
      </c>
      <c r="Y8">
        <f t="shared" si="8"/>
        <v>1</v>
      </c>
      <c r="Z8">
        <f>PRODUCT($Y$3:Y8)</f>
        <v>1</v>
      </c>
      <c r="AA8">
        <f t="shared" si="6"/>
        <v>0.98803457451383014</v>
      </c>
      <c r="AB8">
        <f>PRODUCT($AA$3:AA8)</f>
        <v>0.99355413554239802</v>
      </c>
      <c r="AD8" s="1">
        <f t="shared" si="0"/>
        <v>36536</v>
      </c>
      <c r="AE8" s="5">
        <f t="shared" si="2"/>
        <v>0.99355413554239802</v>
      </c>
      <c r="AF8">
        <f t="shared" si="3"/>
        <v>1</v>
      </c>
    </row>
    <row r="9" spans="1:38" x14ac:dyDescent="0.25">
      <c r="A9" s="1">
        <v>36537</v>
      </c>
      <c r="B9">
        <v>144.593704</v>
      </c>
      <c r="C9">
        <v>144.593704</v>
      </c>
      <c r="D9">
        <v>142.875</v>
      </c>
      <c r="E9">
        <v>143.0625</v>
      </c>
      <c r="F9">
        <v>100.20858800000001</v>
      </c>
      <c r="G9">
        <v>6907700</v>
      </c>
      <c r="H9">
        <f t="shared" si="4"/>
        <v>4.607253893560828</v>
      </c>
      <c r="V9">
        <f t="shared" si="1"/>
        <v>0</v>
      </c>
      <c r="W9">
        <f t="shared" si="7"/>
        <v>-9.9480529090978029E-3</v>
      </c>
      <c r="X9">
        <f t="shared" si="5"/>
        <v>0</v>
      </c>
      <c r="Y9">
        <f t="shared" si="8"/>
        <v>1</v>
      </c>
      <c r="Z9">
        <f>PRODUCT($Y$3:Y9)</f>
        <v>1</v>
      </c>
      <c r="AA9">
        <f t="shared" si="6"/>
        <v>0.99005194709090216</v>
      </c>
      <c r="AB9">
        <f>PRODUCT($AA$3:AA9)</f>
        <v>0.9836702064339693</v>
      </c>
      <c r="AD9" s="1">
        <f t="shared" si="0"/>
        <v>36537</v>
      </c>
      <c r="AE9" s="5">
        <f t="shared" si="2"/>
        <v>0.9836702064339693</v>
      </c>
      <c r="AF9">
        <f t="shared" si="3"/>
        <v>1</v>
      </c>
    </row>
    <row r="10" spans="1:38" x14ac:dyDescent="0.25">
      <c r="A10" s="1">
        <v>36538</v>
      </c>
      <c r="B10">
        <v>144.468704</v>
      </c>
      <c r="C10">
        <v>145.75</v>
      </c>
      <c r="D10">
        <v>143.281204</v>
      </c>
      <c r="E10">
        <v>145</v>
      </c>
      <c r="F10">
        <v>101.565704</v>
      </c>
      <c r="G10">
        <v>5158300</v>
      </c>
      <c r="H10">
        <f t="shared" si="4"/>
        <v>4.620705919103381</v>
      </c>
      <c r="V10">
        <f t="shared" si="1"/>
        <v>0</v>
      </c>
      <c r="W10">
        <f t="shared" si="7"/>
        <v>1.3542911112568421E-2</v>
      </c>
      <c r="X10">
        <f t="shared" si="5"/>
        <v>0</v>
      </c>
      <c r="Y10">
        <f t="shared" si="8"/>
        <v>1</v>
      </c>
      <c r="Z10">
        <f>PRODUCT($Y$3:Y10)</f>
        <v>1</v>
      </c>
      <c r="AA10">
        <f t="shared" si="6"/>
        <v>1.0135429111125684</v>
      </c>
      <c r="AB10">
        <f>PRODUCT($AA$3:AA10)</f>
        <v>0.99699196460378636</v>
      </c>
      <c r="AD10" s="1">
        <f t="shared" si="0"/>
        <v>36538</v>
      </c>
      <c r="AE10" s="5">
        <f t="shared" si="2"/>
        <v>0.99699196460378636</v>
      </c>
      <c r="AF10">
        <f t="shared" si="3"/>
        <v>1</v>
      </c>
    </row>
    <row r="11" spans="1:38" x14ac:dyDescent="0.25">
      <c r="A11" s="1">
        <v>36539</v>
      </c>
      <c r="B11">
        <v>146.531204</v>
      </c>
      <c r="C11">
        <v>147.468704</v>
      </c>
      <c r="D11">
        <v>145.968704</v>
      </c>
      <c r="E11">
        <v>146.968704</v>
      </c>
      <c r="F11">
        <v>102.944687</v>
      </c>
      <c r="G11">
        <v>7437300</v>
      </c>
      <c r="H11">
        <f t="shared" si="4"/>
        <v>4.6341918245655886</v>
      </c>
      <c r="V11">
        <f t="shared" si="1"/>
        <v>0</v>
      </c>
      <c r="W11">
        <f t="shared" si="7"/>
        <v>1.3577250446666576E-2</v>
      </c>
      <c r="X11">
        <f t="shared" si="5"/>
        <v>0</v>
      </c>
      <c r="Y11">
        <f t="shared" si="8"/>
        <v>1</v>
      </c>
      <c r="Z11">
        <f>PRODUCT($Y$3:Y11)</f>
        <v>1</v>
      </c>
      <c r="AA11">
        <f t="shared" si="6"/>
        <v>1.0135772504466665</v>
      </c>
      <c r="AB11">
        <f>PRODUCT($AA$3:AA11)</f>
        <v>1.010528374200526</v>
      </c>
      <c r="AD11" s="1">
        <f t="shared" si="0"/>
        <v>36539</v>
      </c>
      <c r="AE11" s="5">
        <f t="shared" si="2"/>
        <v>1.010528374200526</v>
      </c>
      <c r="AF11">
        <f t="shared" si="3"/>
        <v>1</v>
      </c>
    </row>
    <row r="12" spans="1:38" x14ac:dyDescent="0.25">
      <c r="A12" s="1">
        <v>36543</v>
      </c>
      <c r="B12">
        <v>145.343704</v>
      </c>
      <c r="C12">
        <v>146.625</v>
      </c>
      <c r="D12">
        <v>145.1875</v>
      </c>
      <c r="E12">
        <v>145.8125</v>
      </c>
      <c r="F12">
        <v>102.134834</v>
      </c>
      <c r="G12">
        <v>6488500</v>
      </c>
      <c r="H12">
        <f t="shared" si="4"/>
        <v>4.6262938423018705</v>
      </c>
      <c r="V12">
        <f t="shared" si="1"/>
        <v>0</v>
      </c>
      <c r="W12">
        <f t="shared" si="7"/>
        <v>-7.8668751501474177E-3</v>
      </c>
      <c r="X12">
        <f t="shared" si="5"/>
        <v>0</v>
      </c>
      <c r="Y12">
        <f t="shared" si="8"/>
        <v>1</v>
      </c>
      <c r="Z12">
        <f>PRODUCT($Y$3:Y12)</f>
        <v>1</v>
      </c>
      <c r="AA12">
        <f t="shared" si="6"/>
        <v>0.99213312484985261</v>
      </c>
      <c r="AB12">
        <f>PRODUCT($AA$3:AA12)</f>
        <v>1.0025786736450091</v>
      </c>
      <c r="AD12" s="1">
        <f t="shared" si="0"/>
        <v>36543</v>
      </c>
      <c r="AE12" s="5">
        <f t="shared" si="2"/>
        <v>1.0025786736450091</v>
      </c>
      <c r="AF12">
        <f t="shared" si="3"/>
        <v>1</v>
      </c>
    </row>
    <row r="13" spans="1:38" x14ac:dyDescent="0.25">
      <c r="A13" s="1">
        <v>36544</v>
      </c>
      <c r="B13">
        <v>145.3125</v>
      </c>
      <c r="C13">
        <v>147</v>
      </c>
      <c r="D13">
        <v>145</v>
      </c>
      <c r="E13">
        <v>147</v>
      </c>
      <c r="F13">
        <v>102.96659099999999</v>
      </c>
      <c r="G13">
        <v>6157900</v>
      </c>
      <c r="H13">
        <f t="shared" si="4"/>
        <v>4.6344045763905042</v>
      </c>
      <c r="V13">
        <f t="shared" si="1"/>
        <v>0</v>
      </c>
      <c r="W13">
        <f t="shared" si="7"/>
        <v>8.1437151990671093E-3</v>
      </c>
      <c r="X13">
        <f t="shared" si="5"/>
        <v>0</v>
      </c>
      <c r="Y13">
        <f t="shared" si="8"/>
        <v>1</v>
      </c>
      <c r="Z13">
        <f>PRODUCT($Y$3:Y13)</f>
        <v>1</v>
      </c>
      <c r="AA13">
        <f t="shared" si="6"/>
        <v>1.0081437151990671</v>
      </c>
      <c r="AB13">
        <f>PRODUCT($AA$3:AA13)</f>
        <v>1.0107433888278325</v>
      </c>
      <c r="AD13" s="1">
        <f t="shared" si="0"/>
        <v>36544</v>
      </c>
      <c r="AE13" s="5">
        <f t="shared" si="2"/>
        <v>1.0107433888278325</v>
      </c>
      <c r="AF13">
        <f t="shared" si="3"/>
        <v>1</v>
      </c>
    </row>
    <row r="14" spans="1:38" x14ac:dyDescent="0.25">
      <c r="A14" s="1">
        <v>36545</v>
      </c>
      <c r="B14">
        <v>146.968704</v>
      </c>
      <c r="C14">
        <v>146.968704</v>
      </c>
      <c r="D14">
        <v>143.8125</v>
      </c>
      <c r="E14">
        <v>144.75</v>
      </c>
      <c r="F14">
        <v>101.390602</v>
      </c>
      <c r="G14">
        <v>5800100</v>
      </c>
      <c r="H14">
        <f t="shared" si="4"/>
        <v>4.6189804044160399</v>
      </c>
      <c r="V14">
        <f t="shared" si="1"/>
        <v>0</v>
      </c>
      <c r="W14">
        <f t="shared" si="7"/>
        <v>-1.5305828664367386E-2</v>
      </c>
      <c r="X14">
        <f t="shared" si="5"/>
        <v>0</v>
      </c>
      <c r="Y14">
        <f t="shared" si="8"/>
        <v>1</v>
      </c>
      <c r="Z14">
        <f>PRODUCT($Y$3:Y14)</f>
        <v>1</v>
      </c>
      <c r="AA14">
        <f t="shared" si="6"/>
        <v>0.98469417133563264</v>
      </c>
      <c r="AB14">
        <f>PRODUCT($AA$3:AA14)</f>
        <v>0.99527312369479171</v>
      </c>
      <c r="AD14" s="1">
        <f t="shared" si="0"/>
        <v>36545</v>
      </c>
      <c r="AE14" s="5">
        <f t="shared" si="2"/>
        <v>0.99527312369479171</v>
      </c>
      <c r="AF14">
        <f t="shared" si="3"/>
        <v>1</v>
      </c>
    </row>
    <row r="15" spans="1:38" x14ac:dyDescent="0.25">
      <c r="A15" s="1">
        <v>36546</v>
      </c>
      <c r="B15">
        <v>145.5</v>
      </c>
      <c r="C15">
        <v>145.5</v>
      </c>
      <c r="D15">
        <v>144.0625</v>
      </c>
      <c r="E15">
        <v>144.4375</v>
      </c>
      <c r="F15">
        <v>101.171661</v>
      </c>
      <c r="G15">
        <v>6244800</v>
      </c>
      <c r="H15">
        <f t="shared" si="4"/>
        <v>4.6168186879934741</v>
      </c>
      <c r="V15">
        <f t="shared" si="1"/>
        <v>0</v>
      </c>
      <c r="W15">
        <f t="shared" si="7"/>
        <v>-2.1593815963337603E-3</v>
      </c>
      <c r="X15">
        <f t="shared" si="5"/>
        <v>0</v>
      </c>
      <c r="Y15">
        <f t="shared" si="8"/>
        <v>1</v>
      </c>
      <c r="Z15">
        <f>PRODUCT($Y$3:Y15)</f>
        <v>1</v>
      </c>
      <c r="AA15">
        <f t="shared" si="6"/>
        <v>0.99784061840366622</v>
      </c>
      <c r="AB15">
        <f>PRODUCT($AA$3:AA15)</f>
        <v>0.9931239492281595</v>
      </c>
      <c r="AD15" s="1">
        <f t="shared" si="0"/>
        <v>36546</v>
      </c>
      <c r="AE15" s="5">
        <f t="shared" si="2"/>
        <v>0.9931239492281595</v>
      </c>
      <c r="AF15">
        <f t="shared" si="3"/>
        <v>1</v>
      </c>
    </row>
    <row r="16" spans="1:38" x14ac:dyDescent="0.25">
      <c r="A16" s="1">
        <v>36549</v>
      </c>
      <c r="B16">
        <v>145.656204</v>
      </c>
      <c r="C16">
        <v>145.843704</v>
      </c>
      <c r="D16">
        <v>139.406204</v>
      </c>
      <c r="E16">
        <v>140.343704</v>
      </c>
      <c r="F16">
        <v>98.304152999999999</v>
      </c>
      <c r="G16">
        <v>7896900</v>
      </c>
      <c r="H16">
        <f t="shared" si="4"/>
        <v>4.5880662744804255</v>
      </c>
      <c r="V16">
        <f t="shared" si="1"/>
        <v>0</v>
      </c>
      <c r="W16">
        <f t="shared" si="7"/>
        <v>-2.8342996167671903E-2</v>
      </c>
      <c r="X16">
        <f t="shared" si="5"/>
        <v>0</v>
      </c>
      <c r="Y16">
        <f t="shared" si="8"/>
        <v>1</v>
      </c>
      <c r="Z16">
        <f>PRODUCT($Y$3:Y16)</f>
        <v>1</v>
      </c>
      <c r="AA16">
        <f t="shared" si="6"/>
        <v>0.97165700383232811</v>
      </c>
      <c r="AB16">
        <f>PRODUCT($AA$3:AA16)</f>
        <v>0.96497584094116262</v>
      </c>
      <c r="AD16" s="1">
        <f t="shared" si="0"/>
        <v>36549</v>
      </c>
      <c r="AE16" s="5">
        <f t="shared" si="2"/>
        <v>0.96497584094116262</v>
      </c>
      <c r="AF16">
        <f t="shared" si="3"/>
        <v>1</v>
      </c>
    </row>
    <row r="17" spans="1:32" x14ac:dyDescent="0.25">
      <c r="A17" s="1">
        <v>36550</v>
      </c>
      <c r="B17">
        <v>140.51559399999999</v>
      </c>
      <c r="C17">
        <v>141.9375</v>
      </c>
      <c r="D17">
        <v>139</v>
      </c>
      <c r="E17">
        <v>141.9375</v>
      </c>
      <c r="F17">
        <v>99.420578000000006</v>
      </c>
      <c r="G17">
        <v>9942500</v>
      </c>
      <c r="H17">
        <f t="shared" si="4"/>
        <v>4.599359114369201</v>
      </c>
      <c r="V17">
        <f t="shared" si="1"/>
        <v>0</v>
      </c>
      <c r="W17">
        <f t="shared" si="7"/>
        <v>1.1356844710314595E-2</v>
      </c>
      <c r="X17">
        <f t="shared" si="5"/>
        <v>0</v>
      </c>
      <c r="Y17">
        <f t="shared" si="8"/>
        <v>1</v>
      </c>
      <c r="Z17">
        <f>PRODUCT($Y$3:Y17)</f>
        <v>1</v>
      </c>
      <c r="AA17">
        <f t="shared" si="6"/>
        <v>1.0113568447103145</v>
      </c>
      <c r="AB17">
        <f>PRODUCT($AA$3:AA17)</f>
        <v>0.97593492171593654</v>
      </c>
      <c r="AD17" s="1">
        <f t="shared" si="0"/>
        <v>36550</v>
      </c>
      <c r="AE17" s="5">
        <f t="shared" si="2"/>
        <v>0.97593492171593654</v>
      </c>
      <c r="AF17">
        <f t="shared" si="3"/>
        <v>1</v>
      </c>
    </row>
    <row r="18" spans="1:32" x14ac:dyDescent="0.25">
      <c r="A18" s="1">
        <v>36551</v>
      </c>
      <c r="B18">
        <v>141</v>
      </c>
      <c r="C18">
        <v>141.54679899999999</v>
      </c>
      <c r="D18">
        <v>140.093704</v>
      </c>
      <c r="E18">
        <v>140.8125</v>
      </c>
      <c r="F18">
        <v>98.632537999999997</v>
      </c>
      <c r="G18">
        <v>5158100</v>
      </c>
      <c r="H18">
        <f t="shared" si="4"/>
        <v>4.5914012071705654</v>
      </c>
      <c r="V18">
        <f t="shared" si="1"/>
        <v>0</v>
      </c>
      <c r="W18">
        <f t="shared" si="7"/>
        <v>-7.9263268817448378E-3</v>
      </c>
      <c r="X18">
        <f t="shared" si="5"/>
        <v>0</v>
      </c>
      <c r="Y18">
        <f t="shared" si="8"/>
        <v>1</v>
      </c>
      <c r="Z18">
        <f>PRODUCT($Y$3:Y18)</f>
        <v>1</v>
      </c>
      <c r="AA18">
        <f t="shared" si="6"/>
        <v>0.99207367311825512</v>
      </c>
      <c r="AB18">
        <f>PRODUCT($AA$3:AA18)</f>
        <v>0.96819934251110595</v>
      </c>
      <c r="AD18" s="1">
        <f t="shared" si="0"/>
        <v>36551</v>
      </c>
      <c r="AE18" s="5">
        <f t="shared" si="2"/>
        <v>0.96819934251110595</v>
      </c>
      <c r="AF18">
        <f t="shared" si="3"/>
        <v>1</v>
      </c>
    </row>
    <row r="19" spans="1:32" x14ac:dyDescent="0.25">
      <c r="A19" s="1">
        <v>36552</v>
      </c>
      <c r="B19">
        <v>141.843704</v>
      </c>
      <c r="C19">
        <v>142.218704</v>
      </c>
      <c r="D19">
        <v>138.125</v>
      </c>
      <c r="E19">
        <v>140.25</v>
      </c>
      <c r="F19">
        <v>98.238579000000001</v>
      </c>
      <c r="G19">
        <v>10922700</v>
      </c>
      <c r="H19">
        <f t="shared" si="4"/>
        <v>4.5873989997176725</v>
      </c>
      <c r="V19">
        <f t="shared" si="1"/>
        <v>0</v>
      </c>
      <c r="W19">
        <f t="shared" si="7"/>
        <v>-3.9942092942999736E-3</v>
      </c>
      <c r="X19">
        <f t="shared" si="5"/>
        <v>0</v>
      </c>
      <c r="Y19">
        <f t="shared" si="8"/>
        <v>1</v>
      </c>
      <c r="Z19">
        <f>PRODUCT($Y$3:Y19)</f>
        <v>1</v>
      </c>
      <c r="AA19">
        <f t="shared" si="6"/>
        <v>0.99600579070570006</v>
      </c>
      <c r="AB19">
        <f>PRODUCT($AA$3:AA19)</f>
        <v>0.96433215169851305</v>
      </c>
      <c r="AD19" s="1">
        <f t="shared" si="0"/>
        <v>36552</v>
      </c>
      <c r="AE19" s="5">
        <f t="shared" si="2"/>
        <v>0.96433215169851305</v>
      </c>
      <c r="AF19">
        <f t="shared" si="3"/>
        <v>1</v>
      </c>
    </row>
    <row r="20" spans="1:32" x14ac:dyDescent="0.25">
      <c r="A20" s="1">
        <v>36553</v>
      </c>
      <c r="B20">
        <v>139.4375</v>
      </c>
      <c r="C20">
        <v>140.0625</v>
      </c>
      <c r="D20">
        <v>135.531204</v>
      </c>
      <c r="E20">
        <v>135.875</v>
      </c>
      <c r="F20">
        <v>95.174064999999999</v>
      </c>
      <c r="G20">
        <v>11916200</v>
      </c>
      <c r="H20">
        <f t="shared" si="4"/>
        <v>4.5557074782118994</v>
      </c>
      <c r="V20">
        <f t="shared" si="1"/>
        <v>0</v>
      </c>
      <c r="W20">
        <f t="shared" si="7"/>
        <v>-3.1194608382924621E-2</v>
      </c>
      <c r="X20">
        <f t="shared" si="5"/>
        <v>0</v>
      </c>
      <c r="Y20">
        <f t="shared" si="8"/>
        <v>1</v>
      </c>
      <c r="Z20">
        <f>PRODUCT($Y$3:Y20)</f>
        <v>1</v>
      </c>
      <c r="AA20">
        <f t="shared" si="6"/>
        <v>0.96880539161707535</v>
      </c>
      <c r="AB20">
        <f>PRODUCT($AA$3:AA20)</f>
        <v>0.93425018787521485</v>
      </c>
      <c r="AD20" s="1">
        <f t="shared" si="0"/>
        <v>36553</v>
      </c>
      <c r="AE20" s="5">
        <f t="shared" si="2"/>
        <v>0.93425018787521485</v>
      </c>
      <c r="AF20">
        <f t="shared" si="3"/>
        <v>1</v>
      </c>
    </row>
    <row r="21" spans="1:32" x14ac:dyDescent="0.25">
      <c r="A21" s="1">
        <v>36556</v>
      </c>
      <c r="B21">
        <v>135.8125</v>
      </c>
      <c r="C21">
        <v>139.67179899999999</v>
      </c>
      <c r="D21">
        <v>135</v>
      </c>
      <c r="E21">
        <v>139.5625</v>
      </c>
      <c r="F21">
        <v>97.756980999999996</v>
      </c>
      <c r="G21">
        <v>10768700</v>
      </c>
      <c r="H21">
        <f t="shared" si="4"/>
        <v>4.5824846131952066</v>
      </c>
      <c r="V21">
        <f t="shared" si="1"/>
        <v>0</v>
      </c>
      <c r="W21">
        <f t="shared" si="7"/>
        <v>2.713886393315235E-2</v>
      </c>
      <c r="X21">
        <f t="shared" si="5"/>
        <v>0</v>
      </c>
      <c r="Y21">
        <f t="shared" si="8"/>
        <v>1</v>
      </c>
      <c r="Z21">
        <f>PRODUCT($Y$3:Y21)</f>
        <v>1</v>
      </c>
      <c r="AA21">
        <f t="shared" si="6"/>
        <v>1.0271388639331525</v>
      </c>
      <c r="AB21">
        <f>PRODUCT($AA$3:AA21)</f>
        <v>0.95960467660348248</v>
      </c>
      <c r="AD21" s="1">
        <f t="shared" si="0"/>
        <v>36556</v>
      </c>
      <c r="AE21" s="5">
        <f t="shared" si="2"/>
        <v>0.95960467660348248</v>
      </c>
      <c r="AF21">
        <f t="shared" si="3"/>
        <v>1</v>
      </c>
    </row>
    <row r="22" spans="1:32" x14ac:dyDescent="0.25">
      <c r="A22" s="1">
        <v>36557</v>
      </c>
      <c r="B22">
        <v>139.75</v>
      </c>
      <c r="C22">
        <v>141.6875</v>
      </c>
      <c r="D22">
        <v>138.531204</v>
      </c>
      <c r="E22">
        <v>140.9375</v>
      </c>
      <c r="F22">
        <v>98.720107999999996</v>
      </c>
      <c r="G22">
        <v>8419900</v>
      </c>
      <c r="H22">
        <f t="shared" si="4"/>
        <v>4.592288654159721</v>
      </c>
      <c r="V22">
        <f t="shared" si="1"/>
        <v>0</v>
      </c>
      <c r="W22">
        <f t="shared" si="7"/>
        <v>9.8522580193019672E-3</v>
      </c>
      <c r="X22">
        <f t="shared" si="5"/>
        <v>0</v>
      </c>
      <c r="Y22">
        <f t="shared" si="8"/>
        <v>1</v>
      </c>
      <c r="Z22">
        <f>PRODUCT($Y$3:Y22)</f>
        <v>1</v>
      </c>
      <c r="AA22">
        <f t="shared" si="6"/>
        <v>1.0098522580193019</v>
      </c>
      <c r="AB22">
        <f>PRODUCT($AA$3:AA22)</f>
        <v>0.96905894947390869</v>
      </c>
      <c r="AD22" s="1">
        <f t="shared" si="0"/>
        <v>36557</v>
      </c>
      <c r="AE22" s="5">
        <f t="shared" si="2"/>
        <v>0.96905894947390869</v>
      </c>
      <c r="AF22">
        <f t="shared" si="3"/>
        <v>1</v>
      </c>
    </row>
    <row r="23" spans="1:32" x14ac:dyDescent="0.25">
      <c r="A23" s="1">
        <v>36558</v>
      </c>
      <c r="B23">
        <v>141.281204</v>
      </c>
      <c r="C23">
        <v>142.25</v>
      </c>
      <c r="D23">
        <v>140.375</v>
      </c>
      <c r="E23">
        <v>141.0625</v>
      </c>
      <c r="F23">
        <v>98.807670999999999</v>
      </c>
      <c r="G23">
        <v>6205900</v>
      </c>
      <c r="H23">
        <f t="shared" si="4"/>
        <v>4.5931752434402657</v>
      </c>
      <c r="V23">
        <f t="shared" si="1"/>
        <v>0</v>
      </c>
      <c r="W23">
        <f t="shared" si="7"/>
        <v>8.8698241699657532E-4</v>
      </c>
      <c r="X23">
        <f t="shared" si="5"/>
        <v>0</v>
      </c>
      <c r="Y23">
        <f t="shared" si="8"/>
        <v>1</v>
      </c>
      <c r="Z23">
        <f>PRODUCT($Y$3:Y23)</f>
        <v>1</v>
      </c>
      <c r="AA23">
        <f t="shared" si="6"/>
        <v>1.0008869824169966</v>
      </c>
      <c r="AB23">
        <f>PRODUCT($AA$3:AA23)</f>
        <v>0.96991848772312528</v>
      </c>
      <c r="AD23" s="1">
        <f t="shared" si="0"/>
        <v>36558</v>
      </c>
      <c r="AE23" s="5">
        <f t="shared" si="2"/>
        <v>0.96991848772312528</v>
      </c>
      <c r="AF23">
        <f t="shared" si="3"/>
        <v>1</v>
      </c>
    </row>
    <row r="24" spans="1:32" x14ac:dyDescent="0.25">
      <c r="A24" s="1">
        <v>36559</v>
      </c>
      <c r="B24">
        <v>140.875</v>
      </c>
      <c r="C24">
        <v>143.25</v>
      </c>
      <c r="D24">
        <v>140</v>
      </c>
      <c r="E24">
        <v>143.1875</v>
      </c>
      <c r="F24">
        <v>100.29612</v>
      </c>
      <c r="G24">
        <v>7997500</v>
      </c>
      <c r="H24">
        <f t="shared" si="4"/>
        <v>4.6081270102714909</v>
      </c>
      <c r="V24">
        <f t="shared" si="1"/>
        <v>0</v>
      </c>
      <c r="W24">
        <f t="shared" si="7"/>
        <v>1.506410367672772E-2</v>
      </c>
      <c r="X24">
        <f t="shared" si="5"/>
        <v>0</v>
      </c>
      <c r="Y24">
        <f t="shared" si="8"/>
        <v>1</v>
      </c>
      <c r="Z24">
        <f>PRODUCT($Y$3:Y24)</f>
        <v>1</v>
      </c>
      <c r="AA24">
        <f t="shared" si="6"/>
        <v>1.0150641036767276</v>
      </c>
      <c r="AB24">
        <f>PRODUCT($AA$3:AA24)</f>
        <v>0.98452944038016132</v>
      </c>
      <c r="AD24" s="1">
        <f t="shared" si="0"/>
        <v>36559</v>
      </c>
      <c r="AE24" s="5">
        <f t="shared" si="2"/>
        <v>0.98452944038016132</v>
      </c>
      <c r="AF24">
        <f t="shared" si="3"/>
        <v>1</v>
      </c>
    </row>
    <row r="25" spans="1:32" x14ac:dyDescent="0.25">
      <c r="A25" s="1">
        <v>36560</v>
      </c>
      <c r="B25">
        <v>143.1875</v>
      </c>
      <c r="C25">
        <v>144</v>
      </c>
      <c r="D25">
        <v>142.125</v>
      </c>
      <c r="E25">
        <v>142.593704</v>
      </c>
      <c r="F25">
        <v>99.880172999999999</v>
      </c>
      <c r="G25">
        <v>4925400</v>
      </c>
      <c r="H25">
        <f t="shared" si="4"/>
        <v>4.6039711974885664</v>
      </c>
      <c r="V25">
        <f t="shared" si="1"/>
        <v>0</v>
      </c>
      <c r="W25">
        <f t="shared" si="7"/>
        <v>-4.1471893429177792E-3</v>
      </c>
      <c r="X25">
        <f t="shared" si="5"/>
        <v>0</v>
      </c>
      <c r="Y25">
        <f t="shared" si="8"/>
        <v>1</v>
      </c>
      <c r="Z25">
        <f>PRODUCT($Y$3:Y25)</f>
        <v>1</v>
      </c>
      <c r="AA25">
        <f t="shared" si="6"/>
        <v>0.9958528106570822</v>
      </c>
      <c r="AB25">
        <f>PRODUCT($AA$3:AA25)</f>
        <v>0.98044641037722791</v>
      </c>
      <c r="AD25" s="1">
        <f t="shared" si="0"/>
        <v>36560</v>
      </c>
      <c r="AE25" s="5">
        <f t="shared" si="2"/>
        <v>0.98044641037722791</v>
      </c>
      <c r="AF25">
        <f t="shared" si="3"/>
        <v>1</v>
      </c>
    </row>
    <row r="26" spans="1:32" x14ac:dyDescent="0.25">
      <c r="A26" s="1">
        <v>36563</v>
      </c>
      <c r="B26">
        <v>142.5625</v>
      </c>
      <c r="C26">
        <v>142.781204</v>
      </c>
      <c r="D26">
        <v>141.4375</v>
      </c>
      <c r="E26">
        <v>142.375</v>
      </c>
      <c r="F26">
        <v>99.726973999999998</v>
      </c>
      <c r="G26">
        <v>5845800</v>
      </c>
      <c r="H26">
        <f t="shared" si="4"/>
        <v>4.6024361920302583</v>
      </c>
      <c r="I26">
        <f>AVERAGE(H2:H26)</f>
        <v>4.6039217765213571</v>
      </c>
      <c r="J26">
        <f t="shared" ref="J26:J89" si="9">STDEV(H2:H26)</f>
        <v>2.0829852711385856E-2</v>
      </c>
      <c r="K26">
        <f>(H26-I26)/J26</f>
        <v>-7.1319970989846396E-2</v>
      </c>
      <c r="L26">
        <f t="shared" ref="L26:L89" si="10">I26-entryZscore*J26</f>
        <v>4.5935068501656646</v>
      </c>
      <c r="M26">
        <f t="shared" ref="M26:M89" si="11">I26+entryZscore*J26</f>
        <v>4.6143367028770497</v>
      </c>
      <c r="N26">
        <f t="shared" ref="N26:N89" si="12">entryZscore</f>
        <v>0.5</v>
      </c>
      <c r="O26">
        <f t="shared" ref="O26:O89" si="13">entryZscore*-1</f>
        <v>-0.5</v>
      </c>
      <c r="P26" t="str">
        <f>IF(K26&lt;-1*entryZscore,"TRUE","FALSE")</f>
        <v>FALSE</v>
      </c>
      <c r="Q26" t="str">
        <f>IF(K26&gt;-1*exitZscore,"TRUE","FALSE")</f>
        <v>FALSE</v>
      </c>
      <c r="R26">
        <f>IF(P26="TRUE",1,(IF(Q26="TRUE",0,R25)))</f>
        <v>0</v>
      </c>
      <c r="S26" t="str">
        <f t="shared" ref="S26:S89" si="14">IF(K26&gt;1*entryZscore,"TRUE","FALSE")</f>
        <v>FALSE</v>
      </c>
      <c r="T26" t="str">
        <f t="shared" ref="T26:T89" si="15">IF(K26&lt;1*exitZscore,"TRUE","FALSE")</f>
        <v>TRUE</v>
      </c>
      <c r="U26">
        <f>IF(S26="TRUE",-1,(IF(T26="TRUE",0,U25)))</f>
        <v>0</v>
      </c>
      <c r="V26">
        <f t="shared" ref="V26:V89" si="16">R26*(1-tcost)+U26*(1-tcost)*shorts</f>
        <v>0</v>
      </c>
      <c r="W26">
        <f t="shared" si="7"/>
        <v>-1.5338279400056781E-3</v>
      </c>
      <c r="X26">
        <f t="shared" si="5"/>
        <v>0</v>
      </c>
      <c r="Y26">
        <f t="shared" si="8"/>
        <v>1</v>
      </c>
      <c r="Z26">
        <f>PRODUCT($Y$3:Y26)</f>
        <v>1</v>
      </c>
      <c r="AA26">
        <f t="shared" si="6"/>
        <v>0.99846617205999433</v>
      </c>
      <c r="AB26">
        <f>PRODUCT($AA$3:AA26)</f>
        <v>0.97894257427931308</v>
      </c>
      <c r="AD26" s="1">
        <f t="shared" si="0"/>
        <v>36563</v>
      </c>
      <c r="AE26" s="5">
        <f t="shared" si="2"/>
        <v>0.97894257427931308</v>
      </c>
      <c r="AF26">
        <f t="shared" si="3"/>
        <v>1</v>
      </c>
    </row>
    <row r="27" spans="1:32" x14ac:dyDescent="0.25">
      <c r="A27" s="1">
        <v>36564</v>
      </c>
      <c r="B27">
        <v>143.968704</v>
      </c>
      <c r="C27">
        <v>144.5625</v>
      </c>
      <c r="D27">
        <v>143.625</v>
      </c>
      <c r="E27">
        <v>144.3125</v>
      </c>
      <c r="F27">
        <v>101.08416</v>
      </c>
      <c r="G27">
        <v>4936400</v>
      </c>
      <c r="H27">
        <f t="shared" si="4"/>
        <v>4.6159534371935083</v>
      </c>
      <c r="I27">
        <f t="shared" ref="I27:I89" si="17">AVERAGE(H3:H27)</f>
        <v>4.6036111744998536</v>
      </c>
      <c r="J27">
        <f t="shared" si="9"/>
        <v>2.0578736577357582E-2</v>
      </c>
      <c r="K27">
        <f t="shared" ref="K27:K89" si="18">(H27-I27)/J27</f>
        <v>0.5997580389475734</v>
      </c>
      <c r="L27">
        <f t="shared" si="10"/>
        <v>4.5933218062111747</v>
      </c>
      <c r="M27">
        <f t="shared" si="11"/>
        <v>4.6139005427885325</v>
      </c>
      <c r="N27">
        <f t="shared" si="12"/>
        <v>0.5</v>
      </c>
      <c r="O27">
        <f t="shared" si="13"/>
        <v>-0.5</v>
      </c>
      <c r="P27" t="str">
        <f t="shared" ref="P27:P89" si="19">IF(K27&lt;-1*entryZscore,"TRUE","FALSE")</f>
        <v>FALSE</v>
      </c>
      <c r="Q27" t="str">
        <f t="shared" ref="Q27:Q89" si="20">IF(K27&gt;-1*exitZscore,"TRUE","FALSE")</f>
        <v>TRUE</v>
      </c>
      <c r="R27">
        <f>IF(P27="TRUE",1,(IF(Q27="TRUE",0,R26)))</f>
        <v>0</v>
      </c>
      <c r="S27" t="str">
        <f t="shared" si="14"/>
        <v>TRUE</v>
      </c>
      <c r="T27" t="str">
        <f t="shared" si="15"/>
        <v>FALSE</v>
      </c>
      <c r="U27">
        <f t="shared" ref="U27:U90" si="21">IF(S27="TRUE",-1,(IF(T27="TRUE",0,U26)))</f>
        <v>-1</v>
      </c>
      <c r="V27">
        <f t="shared" si="16"/>
        <v>0</v>
      </c>
      <c r="W27">
        <f t="shared" si="7"/>
        <v>1.3609016152440348E-2</v>
      </c>
      <c r="X27">
        <f t="shared" si="5"/>
        <v>0</v>
      </c>
      <c r="Y27">
        <f t="shared" si="8"/>
        <v>1</v>
      </c>
      <c r="Z27">
        <f>PRODUCT($Y$3:Y27)</f>
        <v>1</v>
      </c>
      <c r="AA27">
        <f t="shared" si="6"/>
        <v>1.0136090161524403</v>
      </c>
      <c r="AB27">
        <f>PRODUCT($AA$3:AA27)</f>
        <v>0.99226501958499169</v>
      </c>
      <c r="AD27" s="1">
        <f t="shared" si="0"/>
        <v>36564</v>
      </c>
      <c r="AE27" s="5">
        <f t="shared" si="2"/>
        <v>0.99226501958499169</v>
      </c>
      <c r="AF27">
        <f t="shared" si="3"/>
        <v>1</v>
      </c>
    </row>
    <row r="28" spans="1:32" x14ac:dyDescent="0.25">
      <c r="A28" s="1">
        <v>36565</v>
      </c>
      <c r="B28">
        <v>144.468704</v>
      </c>
      <c r="C28">
        <v>144.468704</v>
      </c>
      <c r="D28">
        <v>141.26559399999999</v>
      </c>
      <c r="E28">
        <v>141.281204</v>
      </c>
      <c r="F28">
        <v>98.960875999999999</v>
      </c>
      <c r="G28">
        <v>8511500</v>
      </c>
      <c r="H28">
        <f t="shared" si="4"/>
        <v>4.594724580106492</v>
      </c>
      <c r="I28">
        <f t="shared" si="17"/>
        <v>4.6040470584168069</v>
      </c>
      <c r="J28">
        <f t="shared" si="9"/>
        <v>2.0255094819339622E-2</v>
      </c>
      <c r="K28">
        <f t="shared" si="18"/>
        <v>-0.46025350132717396</v>
      </c>
      <c r="L28">
        <f t="shared" si="10"/>
        <v>4.5939195110071376</v>
      </c>
      <c r="M28">
        <f t="shared" si="11"/>
        <v>4.6141746058264763</v>
      </c>
      <c r="N28">
        <f t="shared" si="12"/>
        <v>0.5</v>
      </c>
      <c r="O28">
        <f t="shared" si="13"/>
        <v>-0.5</v>
      </c>
      <c r="P28" t="str">
        <f t="shared" si="19"/>
        <v>FALSE</v>
      </c>
      <c r="Q28" t="str">
        <f t="shared" si="20"/>
        <v>FALSE</v>
      </c>
      <c r="R28">
        <f t="shared" ref="R28:R91" si="22">IF(P28="TRUE",1,(IF(Q28="TRUE",0,R27)))</f>
        <v>0</v>
      </c>
      <c r="S28" t="str">
        <f t="shared" si="14"/>
        <v>FALSE</v>
      </c>
      <c r="T28" t="str">
        <f t="shared" si="15"/>
        <v>TRUE</v>
      </c>
      <c r="U28">
        <f t="shared" si="21"/>
        <v>0</v>
      </c>
      <c r="V28">
        <f t="shared" si="16"/>
        <v>0</v>
      </c>
      <c r="W28">
        <f t="shared" si="7"/>
        <v>-2.1005110988704841E-2</v>
      </c>
      <c r="X28">
        <f t="shared" si="5"/>
        <v>0</v>
      </c>
      <c r="Y28">
        <f t="shared" si="8"/>
        <v>1</v>
      </c>
      <c r="Z28">
        <f>PRODUCT($Y$3:Y28)</f>
        <v>1</v>
      </c>
      <c r="AA28">
        <f t="shared" si="6"/>
        <v>0.97899488901129517</v>
      </c>
      <c r="AB28">
        <f>PRODUCT($AA$3:AA28)</f>
        <v>0.97142238271839954</v>
      </c>
      <c r="AD28" s="1">
        <f t="shared" si="0"/>
        <v>36565</v>
      </c>
      <c r="AE28" s="5">
        <f t="shared" si="2"/>
        <v>0.97142238271839954</v>
      </c>
      <c r="AF28">
        <f t="shared" si="3"/>
        <v>1</v>
      </c>
    </row>
    <row r="29" spans="1:32" x14ac:dyDescent="0.25">
      <c r="A29" s="1">
        <v>36566</v>
      </c>
      <c r="B29">
        <v>141.625</v>
      </c>
      <c r="C29">
        <v>142.5625</v>
      </c>
      <c r="D29">
        <v>140.875</v>
      </c>
      <c r="E29">
        <v>141.5625</v>
      </c>
      <c r="F29">
        <v>99.157898000000003</v>
      </c>
      <c r="G29">
        <v>6690600</v>
      </c>
      <c r="H29">
        <f t="shared" si="4"/>
        <v>4.5967135088785724</v>
      </c>
      <c r="I29">
        <f t="shared" si="17"/>
        <v>4.6044910210594097</v>
      </c>
      <c r="J29">
        <f t="shared" si="9"/>
        <v>1.9953638815515401E-2</v>
      </c>
      <c r="K29">
        <f t="shared" si="18"/>
        <v>-0.38977914017315179</v>
      </c>
      <c r="L29">
        <f t="shared" si="10"/>
        <v>4.594514201651652</v>
      </c>
      <c r="M29">
        <f t="shared" si="11"/>
        <v>4.6144678404671673</v>
      </c>
      <c r="N29">
        <f t="shared" si="12"/>
        <v>0.5</v>
      </c>
      <c r="O29">
        <f t="shared" si="13"/>
        <v>-0.5</v>
      </c>
      <c r="P29" t="str">
        <f t="shared" si="19"/>
        <v>FALSE</v>
      </c>
      <c r="Q29" t="str">
        <f t="shared" si="20"/>
        <v>FALSE</v>
      </c>
      <c r="R29">
        <f t="shared" si="22"/>
        <v>0</v>
      </c>
      <c r="S29" t="str">
        <f t="shared" si="14"/>
        <v>FALSE</v>
      </c>
      <c r="T29" t="str">
        <f t="shared" si="15"/>
        <v>TRUE</v>
      </c>
      <c r="U29">
        <f t="shared" si="21"/>
        <v>0</v>
      </c>
      <c r="V29">
        <f t="shared" si="16"/>
        <v>0</v>
      </c>
      <c r="W29">
        <f t="shared" si="7"/>
        <v>1.9909080028758437E-3</v>
      </c>
      <c r="X29">
        <f t="shared" si="5"/>
        <v>0</v>
      </c>
      <c r="Y29">
        <f t="shared" si="8"/>
        <v>1</v>
      </c>
      <c r="Z29">
        <f>PRODUCT($Y$3:Y29)</f>
        <v>1</v>
      </c>
      <c r="AA29">
        <f t="shared" si="6"/>
        <v>1.0019909080028759</v>
      </c>
      <c r="AB29">
        <f>PRODUCT($AA$3:AA29)</f>
        <v>0.97335639531432638</v>
      </c>
      <c r="AD29" s="1">
        <f t="shared" si="0"/>
        <v>36566</v>
      </c>
      <c r="AE29" s="5">
        <f t="shared" si="2"/>
        <v>0.97335639531432638</v>
      </c>
      <c r="AF29">
        <f t="shared" si="3"/>
        <v>1</v>
      </c>
    </row>
    <row r="30" spans="1:32" x14ac:dyDescent="0.25">
      <c r="A30" s="1">
        <v>36567</v>
      </c>
      <c r="B30">
        <v>141.843704</v>
      </c>
      <c r="C30">
        <v>141.9375</v>
      </c>
      <c r="D30">
        <v>138.031204</v>
      </c>
      <c r="E30">
        <v>138.6875</v>
      </c>
      <c r="F30">
        <v>97.144096000000005</v>
      </c>
      <c r="G30">
        <v>9849800</v>
      </c>
      <c r="H30">
        <f t="shared" si="4"/>
        <v>4.5761954019746973</v>
      </c>
      <c r="I30">
        <f t="shared" si="17"/>
        <v>4.6047623287503567</v>
      </c>
      <c r="J30">
        <f t="shared" si="9"/>
        <v>1.9497712240341015E-2</v>
      </c>
      <c r="K30">
        <f t="shared" si="18"/>
        <v>-1.4651424958746742</v>
      </c>
      <c r="L30">
        <f t="shared" si="10"/>
        <v>4.5950134726301863</v>
      </c>
      <c r="M30">
        <f t="shared" si="11"/>
        <v>4.6145111848705271</v>
      </c>
      <c r="N30">
        <f t="shared" si="12"/>
        <v>0.5</v>
      </c>
      <c r="O30">
        <f t="shared" si="13"/>
        <v>-0.5</v>
      </c>
      <c r="P30" t="str">
        <f t="shared" si="19"/>
        <v>TRUE</v>
      </c>
      <c r="Q30" t="str">
        <f t="shared" si="20"/>
        <v>FALSE</v>
      </c>
      <c r="R30">
        <f t="shared" si="22"/>
        <v>1</v>
      </c>
      <c r="S30" t="str">
        <f t="shared" si="14"/>
        <v>FALSE</v>
      </c>
      <c r="T30" t="str">
        <f t="shared" si="15"/>
        <v>TRUE</v>
      </c>
      <c r="U30">
        <f t="shared" si="21"/>
        <v>0</v>
      </c>
      <c r="V30">
        <f t="shared" si="16"/>
        <v>1</v>
      </c>
      <c r="W30">
        <f t="shared" si="7"/>
        <v>-2.030904285607182E-2</v>
      </c>
      <c r="X30">
        <f t="shared" si="5"/>
        <v>0</v>
      </c>
      <c r="Y30">
        <f t="shared" si="8"/>
        <v>1</v>
      </c>
      <c r="Z30">
        <f>PRODUCT($Y$3:Y30)</f>
        <v>1</v>
      </c>
      <c r="AA30">
        <f t="shared" si="6"/>
        <v>0.97969095714392818</v>
      </c>
      <c r="AB30">
        <f>PRODUCT($AA$3:AA30)</f>
        <v>0.95358845856765617</v>
      </c>
      <c r="AD30" s="1">
        <f t="shared" si="0"/>
        <v>36567</v>
      </c>
      <c r="AE30" s="5">
        <f t="shared" si="2"/>
        <v>0.95358845856765617</v>
      </c>
      <c r="AF30">
        <f t="shared" si="3"/>
        <v>1</v>
      </c>
    </row>
    <row r="31" spans="1:32" x14ac:dyDescent="0.25">
      <c r="A31" s="1">
        <v>36570</v>
      </c>
      <c r="B31">
        <v>139.781204</v>
      </c>
      <c r="C31">
        <v>139.781204</v>
      </c>
      <c r="D31">
        <v>138.3125</v>
      </c>
      <c r="E31">
        <v>139.5</v>
      </c>
      <c r="F31">
        <v>97.713202999999993</v>
      </c>
      <c r="G31">
        <v>8528800</v>
      </c>
      <c r="H31">
        <f t="shared" si="4"/>
        <v>4.5820366880964922</v>
      </c>
      <c r="I31">
        <f t="shared" si="17"/>
        <v>4.6030091941791973</v>
      </c>
      <c r="J31">
        <f t="shared" si="9"/>
        <v>1.9491613111677401E-2</v>
      </c>
      <c r="K31">
        <f t="shared" si="18"/>
        <v>-1.0759759062804537</v>
      </c>
      <c r="L31">
        <f t="shared" si="10"/>
        <v>4.5932633876233586</v>
      </c>
      <c r="M31">
        <f t="shared" si="11"/>
        <v>4.612755000735036</v>
      </c>
      <c r="N31">
        <f t="shared" si="12"/>
        <v>0.5</v>
      </c>
      <c r="O31">
        <f t="shared" si="13"/>
        <v>-0.5</v>
      </c>
      <c r="P31" t="str">
        <f t="shared" si="19"/>
        <v>TRUE</v>
      </c>
      <c r="Q31" t="str">
        <f t="shared" si="20"/>
        <v>FALSE</v>
      </c>
      <c r="R31">
        <f t="shared" si="22"/>
        <v>1</v>
      </c>
      <c r="S31" t="str">
        <f t="shared" si="14"/>
        <v>FALSE</v>
      </c>
      <c r="T31" t="str">
        <f t="shared" si="15"/>
        <v>TRUE</v>
      </c>
      <c r="U31">
        <f t="shared" si="21"/>
        <v>0</v>
      </c>
      <c r="V31">
        <f t="shared" si="16"/>
        <v>1</v>
      </c>
      <c r="W31">
        <f t="shared" si="7"/>
        <v>5.8583797001928789E-3</v>
      </c>
      <c r="X31">
        <f>V30*W31</f>
        <v>5.8583797001928789E-3</v>
      </c>
      <c r="Y31">
        <f t="shared" si="8"/>
        <v>1.005858379700193</v>
      </c>
      <c r="Z31">
        <f>PRODUCT($Y$3:Y31)</f>
        <v>1.005858379700193</v>
      </c>
      <c r="AA31">
        <f t="shared" si="6"/>
        <v>1.005858379700193</v>
      </c>
      <c r="AB31">
        <f>PRODUCT($AA$3:AA31)</f>
        <v>0.95917494183566721</v>
      </c>
      <c r="AD31" s="1">
        <f t="shared" si="0"/>
        <v>36570</v>
      </c>
      <c r="AE31" s="5">
        <f t="shared" si="2"/>
        <v>0.95917494183566721</v>
      </c>
      <c r="AF31">
        <f t="shared" si="3"/>
        <v>1.005858379700193</v>
      </c>
    </row>
    <row r="32" spans="1:32" x14ac:dyDescent="0.25">
      <c r="A32" s="1">
        <v>36571</v>
      </c>
      <c r="B32">
        <v>139.25</v>
      </c>
      <c r="C32">
        <v>141.218704</v>
      </c>
      <c r="D32">
        <v>137.79679899999999</v>
      </c>
      <c r="E32">
        <v>141.07809399999999</v>
      </c>
      <c r="F32">
        <v>98.818595999999999</v>
      </c>
      <c r="G32">
        <v>11078300</v>
      </c>
      <c r="H32">
        <f t="shared" si="4"/>
        <v>4.593285805666401</v>
      </c>
      <c r="I32">
        <f t="shared" si="17"/>
        <v>4.6015690525506017</v>
      </c>
      <c r="J32">
        <f t="shared" si="9"/>
        <v>1.8786297363739615E-2</v>
      </c>
      <c r="K32">
        <f t="shared" si="18"/>
        <v>-0.44091960878829661</v>
      </c>
      <c r="L32">
        <f t="shared" si="10"/>
        <v>4.592175903868732</v>
      </c>
      <c r="M32">
        <f t="shared" si="11"/>
        <v>4.6109622012324714</v>
      </c>
      <c r="N32">
        <f t="shared" si="12"/>
        <v>0.5</v>
      </c>
      <c r="O32">
        <f t="shared" si="13"/>
        <v>-0.5</v>
      </c>
      <c r="P32" t="str">
        <f t="shared" si="19"/>
        <v>FALSE</v>
      </c>
      <c r="Q32" t="str">
        <f t="shared" si="20"/>
        <v>FALSE</v>
      </c>
      <c r="R32">
        <f t="shared" si="22"/>
        <v>1</v>
      </c>
      <c r="S32" t="str">
        <f t="shared" si="14"/>
        <v>FALSE</v>
      </c>
      <c r="T32" t="str">
        <f t="shared" si="15"/>
        <v>TRUE</v>
      </c>
      <c r="U32">
        <f t="shared" si="21"/>
        <v>0</v>
      </c>
      <c r="V32">
        <f t="shared" si="16"/>
        <v>1</v>
      </c>
      <c r="W32">
        <f t="shared" si="7"/>
        <v>1.1312626810524333E-2</v>
      </c>
      <c r="X32">
        <f t="shared" si="5"/>
        <v>1.1312626810524333E-2</v>
      </c>
      <c r="Y32">
        <f t="shared" si="8"/>
        <v>1.0113126268105244</v>
      </c>
      <c r="Z32">
        <f>PRODUCT($Y$3:Y32)</f>
        <v>1.01723728017398</v>
      </c>
      <c r="AA32">
        <f t="shared" si="6"/>
        <v>1.0113126268105244</v>
      </c>
      <c r="AB32">
        <f>PRODUCT($AA$3:AA32)</f>
        <v>0.97002572999866055</v>
      </c>
      <c r="AD32" s="1">
        <f t="shared" si="0"/>
        <v>36571</v>
      </c>
      <c r="AE32" s="5">
        <f t="shared" si="2"/>
        <v>0.97002572999866055</v>
      </c>
      <c r="AF32">
        <f t="shared" si="3"/>
        <v>1.01723728017398</v>
      </c>
    </row>
    <row r="33" spans="1:32" x14ac:dyDescent="0.25">
      <c r="A33" s="1">
        <v>36572</v>
      </c>
      <c r="B33">
        <v>140.375</v>
      </c>
      <c r="C33">
        <v>140.9375</v>
      </c>
      <c r="D33">
        <v>138.79679899999999</v>
      </c>
      <c r="E33">
        <v>139</v>
      </c>
      <c r="F33">
        <v>97.362960999999999</v>
      </c>
      <c r="G33">
        <v>8845400</v>
      </c>
      <c r="H33">
        <f t="shared" si="4"/>
        <v>4.5784458611173839</v>
      </c>
      <c r="I33">
        <f t="shared" si="17"/>
        <v>4.6000168166360202</v>
      </c>
      <c r="J33">
        <f t="shared" si="9"/>
        <v>1.9038008080345652E-2</v>
      </c>
      <c r="K33">
        <f t="shared" si="18"/>
        <v>-1.1330468727400951</v>
      </c>
      <c r="L33">
        <f t="shared" si="10"/>
        <v>4.5904978125958475</v>
      </c>
      <c r="M33">
        <f t="shared" si="11"/>
        <v>4.6095358206761929</v>
      </c>
      <c r="N33">
        <f t="shared" si="12"/>
        <v>0.5</v>
      </c>
      <c r="O33">
        <f t="shared" si="13"/>
        <v>-0.5</v>
      </c>
      <c r="P33" t="str">
        <f t="shared" si="19"/>
        <v>TRUE</v>
      </c>
      <c r="Q33" t="str">
        <f t="shared" si="20"/>
        <v>FALSE</v>
      </c>
      <c r="R33">
        <f t="shared" si="22"/>
        <v>1</v>
      </c>
      <c r="S33" t="str">
        <f t="shared" si="14"/>
        <v>FALSE</v>
      </c>
      <c r="T33" t="str">
        <f t="shared" si="15"/>
        <v>TRUE</v>
      </c>
      <c r="U33">
        <f t="shared" si="21"/>
        <v>0</v>
      </c>
      <c r="V33">
        <f t="shared" si="16"/>
        <v>1</v>
      </c>
      <c r="W33">
        <f t="shared" si="7"/>
        <v>-1.473037524232788E-2</v>
      </c>
      <c r="X33">
        <f t="shared" si="5"/>
        <v>-1.473037524232788E-2</v>
      </c>
      <c r="Y33">
        <f t="shared" si="8"/>
        <v>0.9852696247576721</v>
      </c>
      <c r="Z33">
        <f>PRODUCT($Y$3:Y33)</f>
        <v>1.0022529933265323</v>
      </c>
      <c r="AA33">
        <f t="shared" si="6"/>
        <v>0.9852696247576721</v>
      </c>
      <c r="AB33">
        <f>PRODUCT($AA$3:AA33)</f>
        <v>0.95573688700106718</v>
      </c>
      <c r="AD33" s="1">
        <f t="shared" si="0"/>
        <v>36572</v>
      </c>
      <c r="AE33" s="5">
        <f t="shared" si="2"/>
        <v>0.95573688700106718</v>
      </c>
      <c r="AF33">
        <f t="shared" si="3"/>
        <v>1.0022529933265323</v>
      </c>
    </row>
    <row r="34" spans="1:32" x14ac:dyDescent="0.25">
      <c r="A34" s="1">
        <v>36573</v>
      </c>
      <c r="B34">
        <v>140.4375</v>
      </c>
      <c r="C34">
        <v>140.4375</v>
      </c>
      <c r="D34">
        <v>138.218704</v>
      </c>
      <c r="E34">
        <v>138.281204</v>
      </c>
      <c r="F34">
        <v>96.859466999999995</v>
      </c>
      <c r="G34">
        <v>7584200</v>
      </c>
      <c r="H34">
        <f t="shared" si="4"/>
        <v>4.5732611341724141</v>
      </c>
      <c r="I34">
        <f t="shared" si="17"/>
        <v>4.5986571062604824</v>
      </c>
      <c r="J34">
        <f t="shared" si="9"/>
        <v>1.9701912971904052E-2</v>
      </c>
      <c r="K34">
        <f t="shared" si="18"/>
        <v>-1.2890104694038742</v>
      </c>
      <c r="L34">
        <f t="shared" si="10"/>
        <v>4.5888061497745305</v>
      </c>
      <c r="M34">
        <f t="shared" si="11"/>
        <v>4.6085080627464343</v>
      </c>
      <c r="N34">
        <f t="shared" si="12"/>
        <v>0.5</v>
      </c>
      <c r="O34">
        <f t="shared" si="13"/>
        <v>-0.5</v>
      </c>
      <c r="P34" t="str">
        <f t="shared" si="19"/>
        <v>TRUE</v>
      </c>
      <c r="Q34" t="str">
        <f t="shared" si="20"/>
        <v>FALSE</v>
      </c>
      <c r="R34">
        <f t="shared" si="22"/>
        <v>1</v>
      </c>
      <c r="S34" t="str">
        <f t="shared" si="14"/>
        <v>FALSE</v>
      </c>
      <c r="T34" t="str">
        <f t="shared" si="15"/>
        <v>TRUE</v>
      </c>
      <c r="U34">
        <f t="shared" si="21"/>
        <v>0</v>
      </c>
      <c r="V34">
        <f t="shared" si="16"/>
        <v>1</v>
      </c>
      <c r="W34">
        <f t="shared" si="7"/>
        <v>-5.1713094469261617E-3</v>
      </c>
      <c r="X34">
        <f t="shared" si="5"/>
        <v>-5.1713094469261617E-3</v>
      </c>
      <c r="Y34">
        <f t="shared" si="8"/>
        <v>0.99482869055307388</v>
      </c>
      <c r="Z34">
        <f>PRODUCT($Y$3:Y34)</f>
        <v>0.99707003295393282</v>
      </c>
      <c r="AA34">
        <f t="shared" si="6"/>
        <v>0.99482869055307388</v>
      </c>
      <c r="AB34">
        <f>PRODUCT($AA$3:AA34)</f>
        <v>0.95079447580854282</v>
      </c>
      <c r="AD34" s="1">
        <f t="shared" si="0"/>
        <v>36573</v>
      </c>
      <c r="AE34" s="5">
        <f t="shared" si="2"/>
        <v>0.95079447580854282</v>
      </c>
      <c r="AF34">
        <f t="shared" si="3"/>
        <v>0.99707003295393282</v>
      </c>
    </row>
    <row r="35" spans="1:32" x14ac:dyDescent="0.25">
      <c r="A35" s="1">
        <v>36574</v>
      </c>
      <c r="B35">
        <v>138.875</v>
      </c>
      <c r="C35">
        <v>138.875</v>
      </c>
      <c r="D35">
        <v>134.625</v>
      </c>
      <c r="E35">
        <v>135.3125</v>
      </c>
      <c r="F35">
        <v>94.780051999999998</v>
      </c>
      <c r="G35">
        <v>9409200</v>
      </c>
      <c r="H35">
        <f t="shared" si="4"/>
        <v>4.5515589651782449</v>
      </c>
      <c r="I35">
        <f t="shared" si="17"/>
        <v>4.5958912281034783</v>
      </c>
      <c r="J35">
        <f t="shared" si="9"/>
        <v>2.1268914807565903E-2</v>
      </c>
      <c r="K35">
        <f t="shared" si="18"/>
        <v>-2.0843688230611215</v>
      </c>
      <c r="L35">
        <f t="shared" si="10"/>
        <v>4.5852567706996954</v>
      </c>
      <c r="M35">
        <f t="shared" si="11"/>
        <v>4.6065256855072612</v>
      </c>
      <c r="N35">
        <f t="shared" si="12"/>
        <v>0.5</v>
      </c>
      <c r="O35">
        <f t="shared" si="13"/>
        <v>-0.5</v>
      </c>
      <c r="P35" t="str">
        <f t="shared" si="19"/>
        <v>TRUE</v>
      </c>
      <c r="Q35" t="str">
        <f t="shared" si="20"/>
        <v>FALSE</v>
      </c>
      <c r="R35">
        <f t="shared" si="22"/>
        <v>1</v>
      </c>
      <c r="S35" t="str">
        <f t="shared" si="14"/>
        <v>FALSE</v>
      </c>
      <c r="T35" t="str">
        <f t="shared" si="15"/>
        <v>TRUE</v>
      </c>
      <c r="U35">
        <f t="shared" si="21"/>
        <v>0</v>
      </c>
      <c r="V35">
        <f t="shared" si="16"/>
        <v>1</v>
      </c>
      <c r="W35">
        <f t="shared" si="7"/>
        <v>-2.1468371284760399E-2</v>
      </c>
      <c r="X35">
        <f t="shared" si="5"/>
        <v>-2.1468371284760399E-2</v>
      </c>
      <c r="Y35">
        <f t="shared" si="8"/>
        <v>0.97853162871523958</v>
      </c>
      <c r="Z35">
        <f>PRODUCT($Y$3:Y35)</f>
        <v>0.97566456328956952</v>
      </c>
      <c r="AA35">
        <f t="shared" si="6"/>
        <v>0.97853162871523958</v>
      </c>
      <c r="AB35">
        <f>PRODUCT($AA$3:AA35)</f>
        <v>0.93038246698638583</v>
      </c>
      <c r="AD35" s="1">
        <f t="shared" si="0"/>
        <v>36574</v>
      </c>
      <c r="AE35" s="5">
        <f t="shared" si="2"/>
        <v>0.93038246698638583</v>
      </c>
      <c r="AF35">
        <f t="shared" si="3"/>
        <v>0.97566456328956952</v>
      </c>
    </row>
    <row r="36" spans="1:32" x14ac:dyDescent="0.25">
      <c r="A36" s="1">
        <v>36578</v>
      </c>
      <c r="B36">
        <v>135.1875</v>
      </c>
      <c r="C36">
        <v>136.343704</v>
      </c>
      <c r="D36">
        <v>133.531204</v>
      </c>
      <c r="E36">
        <v>134.968704</v>
      </c>
      <c r="F36">
        <v>94.539246000000006</v>
      </c>
      <c r="G36">
        <v>16415400</v>
      </c>
      <c r="H36">
        <f t="shared" si="4"/>
        <v>4.5490150498731632</v>
      </c>
      <c r="I36">
        <f t="shared" si="17"/>
        <v>4.5924841571157806</v>
      </c>
      <c r="J36">
        <f t="shared" si="9"/>
        <v>2.1695850955542335E-2</v>
      </c>
      <c r="K36">
        <f t="shared" si="18"/>
        <v>-2.0035677481234258</v>
      </c>
      <c r="L36">
        <f t="shared" si="10"/>
        <v>4.5816362316380097</v>
      </c>
      <c r="M36">
        <f t="shared" si="11"/>
        <v>4.6033320825935515</v>
      </c>
      <c r="N36">
        <f t="shared" si="12"/>
        <v>0.5</v>
      </c>
      <c r="O36">
        <f t="shared" si="13"/>
        <v>-0.5</v>
      </c>
      <c r="P36" t="str">
        <f t="shared" si="19"/>
        <v>TRUE</v>
      </c>
      <c r="Q36" t="str">
        <f t="shared" si="20"/>
        <v>FALSE</v>
      </c>
      <c r="R36">
        <f t="shared" si="22"/>
        <v>1</v>
      </c>
      <c r="S36" t="str">
        <f t="shared" si="14"/>
        <v>FALSE</v>
      </c>
      <c r="T36" t="str">
        <f t="shared" si="15"/>
        <v>TRUE</v>
      </c>
      <c r="U36">
        <f t="shared" si="21"/>
        <v>0</v>
      </c>
      <c r="V36">
        <f t="shared" si="16"/>
        <v>1</v>
      </c>
      <c r="W36">
        <f t="shared" si="7"/>
        <v>-2.5406822946245282E-3</v>
      </c>
      <c r="X36">
        <f t="shared" si="5"/>
        <v>-2.5406822946245282E-3</v>
      </c>
      <c r="Y36">
        <f t="shared" si="8"/>
        <v>0.99745931770537544</v>
      </c>
      <c r="Z36">
        <f>PRODUCT($Y$3:Y36)</f>
        <v>0.97318570960812711</v>
      </c>
      <c r="AA36">
        <f t="shared" si="6"/>
        <v>0.99745931770537544</v>
      </c>
      <c r="AB36">
        <f>PRODUCT($AA$3:AA36)</f>
        <v>0.92801866072528438</v>
      </c>
      <c r="AD36" s="1">
        <f t="shared" si="0"/>
        <v>36578</v>
      </c>
      <c r="AE36" s="5">
        <f t="shared" si="2"/>
        <v>0.92801866072528438</v>
      </c>
      <c r="AF36">
        <f t="shared" si="3"/>
        <v>0.97318570960812711</v>
      </c>
    </row>
    <row r="37" spans="1:32" x14ac:dyDescent="0.25">
      <c r="A37" s="1">
        <v>36579</v>
      </c>
      <c r="B37">
        <v>135.625</v>
      </c>
      <c r="C37">
        <v>137.468704</v>
      </c>
      <c r="D37">
        <v>134.5</v>
      </c>
      <c r="E37">
        <v>136.5625</v>
      </c>
      <c r="F37">
        <v>95.655670000000001</v>
      </c>
      <c r="G37">
        <v>12119000</v>
      </c>
      <c r="H37">
        <f t="shared" si="4"/>
        <v>4.5607549727493222</v>
      </c>
      <c r="I37">
        <f t="shared" si="17"/>
        <v>4.589862602333679</v>
      </c>
      <c r="J37">
        <f t="shared" si="9"/>
        <v>2.1397888680634497E-2</v>
      </c>
      <c r="K37">
        <f t="shared" si="18"/>
        <v>-1.3603038140253449</v>
      </c>
      <c r="L37">
        <f t="shared" si="10"/>
        <v>4.5791636579933614</v>
      </c>
      <c r="M37">
        <f t="shared" si="11"/>
        <v>4.6005615466739966</v>
      </c>
      <c r="N37">
        <f t="shared" si="12"/>
        <v>0.5</v>
      </c>
      <c r="O37">
        <f t="shared" si="13"/>
        <v>-0.5</v>
      </c>
      <c r="P37" t="str">
        <f t="shared" si="19"/>
        <v>TRUE</v>
      </c>
      <c r="Q37" t="str">
        <f t="shared" si="20"/>
        <v>FALSE</v>
      </c>
      <c r="R37">
        <f t="shared" si="22"/>
        <v>1</v>
      </c>
      <c r="S37" t="str">
        <f t="shared" si="14"/>
        <v>FALSE</v>
      </c>
      <c r="T37" t="str">
        <f t="shared" si="15"/>
        <v>TRUE</v>
      </c>
      <c r="U37">
        <f t="shared" si="21"/>
        <v>0</v>
      </c>
      <c r="V37">
        <f t="shared" si="16"/>
        <v>1</v>
      </c>
      <c r="W37">
        <f t="shared" si="7"/>
        <v>1.1809106241443844E-2</v>
      </c>
      <c r="X37">
        <f t="shared" si="5"/>
        <v>1.1809106241443844E-2</v>
      </c>
      <c r="Y37">
        <f t="shared" si="8"/>
        <v>1.0118091062414438</v>
      </c>
      <c r="Z37">
        <f>PRODUCT($Y$3:Y37)</f>
        <v>0.98467816304554434</v>
      </c>
      <c r="AA37">
        <f t="shared" si="6"/>
        <v>1.0118091062414438</v>
      </c>
      <c r="AB37">
        <f>PRODUCT($AA$3:AA37)</f>
        <v>0.9389777316838317</v>
      </c>
      <c r="AD37" s="1">
        <f t="shared" si="0"/>
        <v>36579</v>
      </c>
      <c r="AE37" s="5">
        <f t="shared" si="2"/>
        <v>0.9389777316838317</v>
      </c>
      <c r="AF37">
        <f t="shared" si="3"/>
        <v>0.98467816304554434</v>
      </c>
    </row>
    <row r="38" spans="1:32" x14ac:dyDescent="0.25">
      <c r="A38" s="1">
        <v>36580</v>
      </c>
      <c r="B38">
        <v>136.6875</v>
      </c>
      <c r="C38">
        <v>137.031204</v>
      </c>
      <c r="D38">
        <v>133.093704</v>
      </c>
      <c r="E38">
        <v>133.8125</v>
      </c>
      <c r="F38">
        <v>93.729377999999997</v>
      </c>
      <c r="G38">
        <v>17375000</v>
      </c>
      <c r="H38">
        <f t="shared" si="4"/>
        <v>4.5404116726540114</v>
      </c>
      <c r="I38">
        <f t="shared" si="17"/>
        <v>4.5861028861842206</v>
      </c>
      <c r="J38">
        <f t="shared" si="9"/>
        <v>2.1502801866775913E-2</v>
      </c>
      <c r="K38">
        <f t="shared" si="18"/>
        <v>-2.1248958072206832</v>
      </c>
      <c r="L38">
        <f t="shared" si="10"/>
        <v>4.5753514852508328</v>
      </c>
      <c r="M38">
        <f t="shared" si="11"/>
        <v>4.5968542871176084</v>
      </c>
      <c r="N38">
        <f t="shared" si="12"/>
        <v>0.5</v>
      </c>
      <c r="O38">
        <f t="shared" si="13"/>
        <v>-0.5</v>
      </c>
      <c r="P38" t="str">
        <f t="shared" si="19"/>
        <v>TRUE</v>
      </c>
      <c r="Q38" t="str">
        <f t="shared" si="20"/>
        <v>FALSE</v>
      </c>
      <c r="R38">
        <f t="shared" si="22"/>
        <v>1</v>
      </c>
      <c r="S38" t="str">
        <f t="shared" si="14"/>
        <v>FALSE</v>
      </c>
      <c r="T38" t="str">
        <f t="shared" si="15"/>
        <v>TRUE</v>
      </c>
      <c r="U38">
        <f t="shared" si="21"/>
        <v>0</v>
      </c>
      <c r="V38">
        <f t="shared" si="16"/>
        <v>1</v>
      </c>
      <c r="W38">
        <f t="shared" si="7"/>
        <v>-2.013777123718859E-2</v>
      </c>
      <c r="X38">
        <f t="shared" si="5"/>
        <v>-2.013777123718859E-2</v>
      </c>
      <c r="Y38">
        <f t="shared" si="8"/>
        <v>0.97986222876281137</v>
      </c>
      <c r="Z38">
        <f>PRODUCT($Y$3:Y38)</f>
        <v>0.96484893945587802</v>
      </c>
      <c r="AA38">
        <f t="shared" si="6"/>
        <v>0.97986222876281137</v>
      </c>
      <c r="AB38">
        <f>PRODUCT($AA$3:AA38)</f>
        <v>0.92006881292636844</v>
      </c>
      <c r="AD38" s="1">
        <f t="shared" si="0"/>
        <v>36580</v>
      </c>
      <c r="AE38" s="5">
        <f t="shared" si="2"/>
        <v>0.92006881292636844</v>
      </c>
      <c r="AF38">
        <f t="shared" si="3"/>
        <v>0.96484893945587802</v>
      </c>
    </row>
    <row r="39" spans="1:32" x14ac:dyDescent="0.25">
      <c r="A39" s="1">
        <v>36581</v>
      </c>
      <c r="B39">
        <v>135.1875</v>
      </c>
      <c r="C39">
        <v>136.718704</v>
      </c>
      <c r="D39">
        <v>133.125</v>
      </c>
      <c r="E39">
        <v>133.32809399999999</v>
      </c>
      <c r="F39">
        <v>93.390083000000004</v>
      </c>
      <c r="G39">
        <v>10559900</v>
      </c>
      <c r="H39">
        <f t="shared" si="4"/>
        <v>4.5367851618673498</v>
      </c>
      <c r="I39">
        <f t="shared" si="17"/>
        <v>4.582815076482273</v>
      </c>
      <c r="J39">
        <f t="shared" si="9"/>
        <v>2.2525870428732692E-2</v>
      </c>
      <c r="K39">
        <f t="shared" si="18"/>
        <v>-2.0434244599138838</v>
      </c>
      <c r="L39">
        <f t="shared" si="10"/>
        <v>4.5715521412679063</v>
      </c>
      <c r="M39">
        <f t="shared" si="11"/>
        <v>4.5940780116966398</v>
      </c>
      <c r="N39">
        <f t="shared" si="12"/>
        <v>0.5</v>
      </c>
      <c r="O39">
        <f t="shared" si="13"/>
        <v>-0.5</v>
      </c>
      <c r="P39" t="str">
        <f t="shared" si="19"/>
        <v>TRUE</v>
      </c>
      <c r="Q39" t="str">
        <f t="shared" si="20"/>
        <v>FALSE</v>
      </c>
      <c r="R39">
        <f t="shared" si="22"/>
        <v>1</v>
      </c>
      <c r="S39" t="str">
        <f t="shared" si="14"/>
        <v>FALSE</v>
      </c>
      <c r="T39" t="str">
        <f t="shared" si="15"/>
        <v>TRUE</v>
      </c>
      <c r="U39">
        <f t="shared" si="21"/>
        <v>0</v>
      </c>
      <c r="V39">
        <f t="shared" si="16"/>
        <v>1</v>
      </c>
      <c r="W39">
        <f t="shared" si="7"/>
        <v>-3.6199429382748364E-3</v>
      </c>
      <c r="X39">
        <f t="shared" si="5"/>
        <v>-3.6199429382748364E-3</v>
      </c>
      <c r="Y39">
        <f t="shared" si="8"/>
        <v>0.99638005706172517</v>
      </c>
      <c r="Z39">
        <f>PRODUCT($Y$3:Y39)</f>
        <v>0.96135624135099274</v>
      </c>
      <c r="AA39">
        <f t="shared" si="6"/>
        <v>0.99638005706172517</v>
      </c>
      <c r="AB39">
        <f>PRODUCT($AA$3:AA39)</f>
        <v>0.91673821632428876</v>
      </c>
      <c r="AD39" s="1">
        <f t="shared" si="0"/>
        <v>36581</v>
      </c>
      <c r="AE39" s="5">
        <f t="shared" si="2"/>
        <v>0.91673821632428876</v>
      </c>
      <c r="AF39">
        <f t="shared" si="3"/>
        <v>0.96135624135099274</v>
      </c>
    </row>
    <row r="40" spans="1:32" x14ac:dyDescent="0.25">
      <c r="A40" s="1">
        <v>36584</v>
      </c>
      <c r="B40">
        <v>133.375</v>
      </c>
      <c r="C40">
        <v>136.6875</v>
      </c>
      <c r="D40">
        <v>132.718704</v>
      </c>
      <c r="E40">
        <v>136.125</v>
      </c>
      <c r="F40">
        <v>95.349174000000005</v>
      </c>
      <c r="G40">
        <v>13397800</v>
      </c>
      <c r="H40">
        <f t="shared" si="4"/>
        <v>4.5575456691877205</v>
      </c>
      <c r="I40">
        <f t="shared" si="17"/>
        <v>4.580444155730043</v>
      </c>
      <c r="J40">
        <f t="shared" si="9"/>
        <v>2.1908637798640617E-2</v>
      </c>
      <c r="K40">
        <f t="shared" si="18"/>
        <v>-1.04518075257711</v>
      </c>
      <c r="L40">
        <f t="shared" si="10"/>
        <v>4.5694898368307229</v>
      </c>
      <c r="M40">
        <f t="shared" si="11"/>
        <v>4.5913984746293632</v>
      </c>
      <c r="N40">
        <f t="shared" si="12"/>
        <v>0.5</v>
      </c>
      <c r="O40">
        <f t="shared" si="13"/>
        <v>-0.5</v>
      </c>
      <c r="P40" t="str">
        <f t="shared" si="19"/>
        <v>TRUE</v>
      </c>
      <c r="Q40" t="str">
        <f t="shared" si="20"/>
        <v>FALSE</v>
      </c>
      <c r="R40">
        <f t="shared" si="22"/>
        <v>1</v>
      </c>
      <c r="S40" t="str">
        <f t="shared" si="14"/>
        <v>FALSE</v>
      </c>
      <c r="T40" t="str">
        <f t="shared" si="15"/>
        <v>TRUE</v>
      </c>
      <c r="U40">
        <f t="shared" si="21"/>
        <v>0</v>
      </c>
      <c r="V40">
        <f t="shared" si="16"/>
        <v>1</v>
      </c>
      <c r="W40">
        <f t="shared" si="7"/>
        <v>2.0977505716533101E-2</v>
      </c>
      <c r="X40">
        <f t="shared" si="5"/>
        <v>2.0977505716533101E-2</v>
      </c>
      <c r="Y40">
        <f t="shared" si="8"/>
        <v>1.0209775057165331</v>
      </c>
      <c r="Z40">
        <f>PRODUCT($Y$3:Y40)</f>
        <v>0.98152309739955801</v>
      </c>
      <c r="AA40">
        <f t="shared" si="6"/>
        <v>1.0209775057165331</v>
      </c>
      <c r="AB40">
        <f>PRODUCT($AA$3:AA40)</f>
        <v>0.93596909749779589</v>
      </c>
      <c r="AD40" s="1">
        <f t="shared" si="0"/>
        <v>36584</v>
      </c>
      <c r="AE40" s="5">
        <f t="shared" si="2"/>
        <v>0.93596909749779589</v>
      </c>
      <c r="AF40">
        <f t="shared" si="3"/>
        <v>0.98152309739955801</v>
      </c>
    </row>
    <row r="41" spans="1:32" x14ac:dyDescent="0.25">
      <c r="A41" s="1">
        <v>36585</v>
      </c>
      <c r="B41">
        <v>136.0625</v>
      </c>
      <c r="C41">
        <v>137.4375</v>
      </c>
      <c r="D41">
        <v>135.75</v>
      </c>
      <c r="E41">
        <v>137.4375</v>
      </c>
      <c r="F41">
        <v>96.268494000000004</v>
      </c>
      <c r="G41">
        <v>8242500</v>
      </c>
      <c r="H41">
        <f t="shared" si="4"/>
        <v>4.5671411001648652</v>
      </c>
      <c r="I41">
        <f t="shared" si="17"/>
        <v>4.5796071487574199</v>
      </c>
      <c r="J41">
        <f t="shared" si="9"/>
        <v>2.200481189888584E-2</v>
      </c>
      <c r="K41">
        <f t="shared" si="18"/>
        <v>-0.56651466278545748</v>
      </c>
      <c r="L41">
        <f t="shared" si="10"/>
        <v>4.5686047428079766</v>
      </c>
      <c r="M41">
        <f t="shared" si="11"/>
        <v>4.5906095547068633</v>
      </c>
      <c r="N41">
        <f t="shared" si="12"/>
        <v>0.5</v>
      </c>
      <c r="O41">
        <f t="shared" si="13"/>
        <v>-0.5</v>
      </c>
      <c r="P41" t="str">
        <f t="shared" si="19"/>
        <v>TRUE</v>
      </c>
      <c r="Q41" t="str">
        <f t="shared" si="20"/>
        <v>FALSE</v>
      </c>
      <c r="R41">
        <f t="shared" si="22"/>
        <v>1</v>
      </c>
      <c r="S41" t="str">
        <f t="shared" si="14"/>
        <v>FALSE</v>
      </c>
      <c r="T41" t="str">
        <f t="shared" si="15"/>
        <v>TRUE</v>
      </c>
      <c r="U41">
        <f t="shared" si="21"/>
        <v>0</v>
      </c>
      <c r="V41">
        <f t="shared" si="16"/>
        <v>1</v>
      </c>
      <c r="W41">
        <f t="shared" si="7"/>
        <v>9.6416147244232971E-3</v>
      </c>
      <c r="X41">
        <f t="shared" si="5"/>
        <v>9.6416147244232971E-3</v>
      </c>
      <c r="Y41">
        <f t="shared" si="8"/>
        <v>1.0096416147244234</v>
      </c>
      <c r="Z41">
        <f>PRODUCT($Y$3:Y41)</f>
        <v>0.99098656494780724</v>
      </c>
      <c r="AA41">
        <f t="shared" si="6"/>
        <v>1.0096416147244234</v>
      </c>
      <c r="AB41">
        <f>PRODUCT($AA$3:AA41)</f>
        <v>0.94499335092983594</v>
      </c>
      <c r="AD41" s="1">
        <f t="shared" si="0"/>
        <v>36585</v>
      </c>
      <c r="AE41" s="5">
        <f t="shared" si="2"/>
        <v>0.94499335092983594</v>
      </c>
      <c r="AF41">
        <f t="shared" si="3"/>
        <v>0.99098656494780724</v>
      </c>
    </row>
    <row r="42" spans="1:32" x14ac:dyDescent="0.25">
      <c r="A42" s="1">
        <v>36586</v>
      </c>
      <c r="B42">
        <v>137.625</v>
      </c>
      <c r="C42">
        <v>139</v>
      </c>
      <c r="D42">
        <v>137.218704</v>
      </c>
      <c r="E42">
        <v>138.4375</v>
      </c>
      <c r="F42">
        <v>96.968986999999998</v>
      </c>
      <c r="G42">
        <v>6868000</v>
      </c>
      <c r="H42">
        <f t="shared" si="4"/>
        <v>4.5743912057320353</v>
      </c>
      <c r="I42">
        <f t="shared" si="17"/>
        <v>4.5786084324119329</v>
      </c>
      <c r="J42">
        <f t="shared" si="9"/>
        <v>2.1634474782330292E-2</v>
      </c>
      <c r="K42">
        <f t="shared" si="18"/>
        <v>-0.19493085560561091</v>
      </c>
      <c r="L42">
        <f t="shared" si="10"/>
        <v>4.5677911950207681</v>
      </c>
      <c r="M42">
        <f t="shared" si="11"/>
        <v>4.5894256698030977</v>
      </c>
      <c r="N42">
        <f t="shared" si="12"/>
        <v>0.5</v>
      </c>
      <c r="O42">
        <f t="shared" si="13"/>
        <v>-0.5</v>
      </c>
      <c r="P42" t="str">
        <f t="shared" si="19"/>
        <v>FALSE</v>
      </c>
      <c r="Q42" t="str">
        <f t="shared" si="20"/>
        <v>FALSE</v>
      </c>
      <c r="R42">
        <f t="shared" si="22"/>
        <v>1</v>
      </c>
      <c r="S42" t="str">
        <f t="shared" si="14"/>
        <v>FALSE</v>
      </c>
      <c r="T42" t="str">
        <f t="shared" si="15"/>
        <v>TRUE</v>
      </c>
      <c r="U42">
        <f t="shared" si="21"/>
        <v>0</v>
      </c>
      <c r="V42">
        <f t="shared" si="16"/>
        <v>1</v>
      </c>
      <c r="W42">
        <f t="shared" si="7"/>
        <v>7.276451213623374E-3</v>
      </c>
      <c r="X42">
        <f t="shared" si="5"/>
        <v>7.276451213623374E-3</v>
      </c>
      <c r="Y42">
        <f t="shared" si="8"/>
        <v>1.0072764512136234</v>
      </c>
      <c r="Z42">
        <f>PRODUCT($Y$3:Y42)</f>
        <v>0.99819743034100616</v>
      </c>
      <c r="AA42">
        <f t="shared" si="6"/>
        <v>1.0072764512136234</v>
      </c>
      <c r="AB42">
        <f>PRODUCT($AA$3:AA42)</f>
        <v>0.95186954894507536</v>
      </c>
      <c r="AD42" s="1">
        <f t="shared" si="0"/>
        <v>36586</v>
      </c>
      <c r="AE42" s="5">
        <f t="shared" si="2"/>
        <v>0.95186954894507536</v>
      </c>
      <c r="AF42">
        <f t="shared" si="3"/>
        <v>0.99819743034100616</v>
      </c>
    </row>
    <row r="43" spans="1:32" x14ac:dyDescent="0.25">
      <c r="A43" s="1">
        <v>36587</v>
      </c>
      <c r="B43">
        <v>138.6875</v>
      </c>
      <c r="C43">
        <v>139.125</v>
      </c>
      <c r="D43">
        <v>137.343704</v>
      </c>
      <c r="E43">
        <v>138.531204</v>
      </c>
      <c r="F43">
        <v>97.034621999999999</v>
      </c>
      <c r="G43">
        <v>7600200</v>
      </c>
      <c r="H43">
        <f t="shared" si="4"/>
        <v>4.5750678426548479</v>
      </c>
      <c r="I43">
        <f t="shared" si="17"/>
        <v>4.5779550978313042</v>
      </c>
      <c r="J43">
        <f t="shared" si="9"/>
        <v>2.1478110481489423E-2</v>
      </c>
      <c r="K43">
        <f t="shared" si="18"/>
        <v>-0.1344278016888221</v>
      </c>
      <c r="L43">
        <f t="shared" si="10"/>
        <v>4.5672160425905597</v>
      </c>
      <c r="M43">
        <f t="shared" si="11"/>
        <v>4.5886941530720486</v>
      </c>
      <c r="N43">
        <f t="shared" si="12"/>
        <v>0.5</v>
      </c>
      <c r="O43">
        <f t="shared" si="13"/>
        <v>-0.5</v>
      </c>
      <c r="P43" t="str">
        <f t="shared" si="19"/>
        <v>FALSE</v>
      </c>
      <c r="Q43" t="str">
        <f t="shared" si="20"/>
        <v>FALSE</v>
      </c>
      <c r="R43">
        <f t="shared" si="22"/>
        <v>1</v>
      </c>
      <c r="S43" t="str">
        <f t="shared" si="14"/>
        <v>FALSE</v>
      </c>
      <c r="T43" t="str">
        <f t="shared" si="15"/>
        <v>TRUE</v>
      </c>
      <c r="U43">
        <f t="shared" si="21"/>
        <v>0</v>
      </c>
      <c r="V43">
        <f t="shared" si="16"/>
        <v>1</v>
      </c>
      <c r="W43">
        <f t="shared" si="7"/>
        <v>6.768658932159447E-4</v>
      </c>
      <c r="X43">
        <f t="shared" si="5"/>
        <v>6.768658932159447E-4</v>
      </c>
      <c r="Y43">
        <f t="shared" si="8"/>
        <v>1.0006768658932159</v>
      </c>
      <c r="Z43">
        <f>PRODUCT($Y$3:Y43)</f>
        <v>0.99887307613629972</v>
      </c>
      <c r="AA43">
        <f t="shared" si="6"/>
        <v>1.0006768658932159</v>
      </c>
      <c r="AB43">
        <f>PRODUCT($AA$3:AA43)</f>
        <v>0.9525138369775471</v>
      </c>
      <c r="AD43" s="1">
        <f t="shared" si="0"/>
        <v>36587</v>
      </c>
      <c r="AE43" s="5">
        <f t="shared" si="2"/>
        <v>0.9525138369775471</v>
      </c>
      <c r="AF43">
        <f t="shared" si="3"/>
        <v>0.99887307613629972</v>
      </c>
    </row>
    <row r="44" spans="1:32" x14ac:dyDescent="0.25">
      <c r="A44" s="1">
        <v>36588</v>
      </c>
      <c r="B44">
        <v>140.4375</v>
      </c>
      <c r="C44">
        <v>141.718704</v>
      </c>
      <c r="D44">
        <v>139.718704</v>
      </c>
      <c r="E44">
        <v>141.125</v>
      </c>
      <c r="F44">
        <v>98.851478999999998</v>
      </c>
      <c r="G44">
        <v>12770300</v>
      </c>
      <c r="H44">
        <f t="shared" si="4"/>
        <v>4.5936185115684278</v>
      </c>
      <c r="I44">
        <f t="shared" si="17"/>
        <v>4.5782038783053345</v>
      </c>
      <c r="J44">
        <f t="shared" si="9"/>
        <v>2.1627557142139358E-2</v>
      </c>
      <c r="K44">
        <f t="shared" si="18"/>
        <v>0.71273113101892138</v>
      </c>
      <c r="L44">
        <f t="shared" si="10"/>
        <v>4.5673900997342649</v>
      </c>
      <c r="M44">
        <f t="shared" si="11"/>
        <v>4.5890176568764041</v>
      </c>
      <c r="N44">
        <f t="shared" si="12"/>
        <v>0.5</v>
      </c>
      <c r="O44">
        <f t="shared" si="13"/>
        <v>-0.5</v>
      </c>
      <c r="P44" t="str">
        <f t="shared" si="19"/>
        <v>FALSE</v>
      </c>
      <c r="Q44" t="str">
        <f t="shared" si="20"/>
        <v>TRUE</v>
      </c>
      <c r="R44">
        <f t="shared" si="22"/>
        <v>0</v>
      </c>
      <c r="S44" t="str">
        <f t="shared" si="14"/>
        <v>TRUE</v>
      </c>
      <c r="T44" t="str">
        <f t="shared" si="15"/>
        <v>FALSE</v>
      </c>
      <c r="U44">
        <f t="shared" si="21"/>
        <v>-1</v>
      </c>
      <c r="V44">
        <f t="shared" si="16"/>
        <v>0</v>
      </c>
      <c r="W44">
        <f t="shared" si="7"/>
        <v>1.8723801490152646E-2</v>
      </c>
      <c r="X44">
        <f t="shared" si="5"/>
        <v>1.8723801490152646E-2</v>
      </c>
      <c r="Y44">
        <f t="shared" si="8"/>
        <v>1.0187238014901527</v>
      </c>
      <c r="Z44">
        <f>PRODUCT($Y$3:Y44)</f>
        <v>1.0175757773277341</v>
      </c>
      <c r="AA44">
        <f t="shared" si="6"/>
        <v>1.0187238014901527</v>
      </c>
      <c r="AB44">
        <f>PRODUCT($AA$3:AA44)</f>
        <v>0.97034851697773838</v>
      </c>
      <c r="AD44" s="1">
        <f t="shared" si="0"/>
        <v>36588</v>
      </c>
      <c r="AE44" s="5">
        <f t="shared" si="2"/>
        <v>0.97034851697773838</v>
      </c>
      <c r="AF44">
        <f t="shared" si="3"/>
        <v>1.0175757773277341</v>
      </c>
    </row>
    <row r="45" spans="1:32" x14ac:dyDescent="0.25">
      <c r="A45" s="1">
        <v>36591</v>
      </c>
      <c r="B45">
        <v>140.8125</v>
      </c>
      <c r="C45">
        <v>141.343704</v>
      </c>
      <c r="D45">
        <v>138.75</v>
      </c>
      <c r="E45">
        <v>139.75</v>
      </c>
      <c r="F45">
        <v>97.888344000000004</v>
      </c>
      <c r="G45">
        <v>11967100</v>
      </c>
      <c r="H45">
        <f t="shared" si="4"/>
        <v>4.5838274821826515</v>
      </c>
      <c r="I45">
        <f t="shared" si="17"/>
        <v>4.5793286784641642</v>
      </c>
      <c r="J45">
        <f t="shared" si="9"/>
        <v>2.1134427865598573E-2</v>
      </c>
      <c r="K45">
        <f t="shared" si="18"/>
        <v>0.21286612285398596</v>
      </c>
      <c r="L45">
        <f t="shared" si="10"/>
        <v>4.5687614645313648</v>
      </c>
      <c r="M45">
        <f t="shared" si="11"/>
        <v>4.5898958923969637</v>
      </c>
      <c r="N45">
        <f t="shared" si="12"/>
        <v>0.5</v>
      </c>
      <c r="O45">
        <f t="shared" si="13"/>
        <v>-0.5</v>
      </c>
      <c r="P45" t="str">
        <f t="shared" si="19"/>
        <v>FALSE</v>
      </c>
      <c r="Q45" t="str">
        <f t="shared" si="20"/>
        <v>TRUE</v>
      </c>
      <c r="R45">
        <f t="shared" si="22"/>
        <v>0</v>
      </c>
      <c r="S45" t="str">
        <f t="shared" si="14"/>
        <v>FALSE</v>
      </c>
      <c r="T45" t="str">
        <f t="shared" si="15"/>
        <v>FALSE</v>
      </c>
      <c r="U45">
        <f t="shared" si="21"/>
        <v>-1</v>
      </c>
      <c r="V45">
        <f t="shared" si="16"/>
        <v>0</v>
      </c>
      <c r="W45">
        <f t="shared" si="7"/>
        <v>-9.7432533103525357E-3</v>
      </c>
      <c r="X45">
        <f t="shared" si="5"/>
        <v>0</v>
      </c>
      <c r="Y45">
        <f t="shared" si="8"/>
        <v>1</v>
      </c>
      <c r="Z45">
        <f>PRODUCT($Y$3:Y45)</f>
        <v>1.0175757773277341</v>
      </c>
      <c r="AA45">
        <f t="shared" si="6"/>
        <v>0.99025674668964747</v>
      </c>
      <c r="AB45">
        <f>PRODUCT($AA$3:AA45)</f>
        <v>0.9608941655774994</v>
      </c>
      <c r="AD45" s="1">
        <f t="shared" si="0"/>
        <v>36591</v>
      </c>
      <c r="AE45" s="5">
        <f t="shared" si="2"/>
        <v>0.9608941655774994</v>
      </c>
      <c r="AF45">
        <f t="shared" si="3"/>
        <v>1.0175757773277341</v>
      </c>
    </row>
    <row r="46" spans="1:32" x14ac:dyDescent="0.25">
      <c r="A46" s="1">
        <v>36592</v>
      </c>
      <c r="B46">
        <v>140</v>
      </c>
      <c r="C46">
        <v>140.156204</v>
      </c>
      <c r="D46">
        <v>135.218704</v>
      </c>
      <c r="E46">
        <v>137.04679899999999</v>
      </c>
      <c r="F46">
        <v>95.994834999999995</v>
      </c>
      <c r="G46">
        <v>20062000</v>
      </c>
      <c r="H46">
        <f t="shared" si="4"/>
        <v>4.5642943879371192</v>
      </c>
      <c r="I46">
        <f t="shared" si="17"/>
        <v>4.5786010694538408</v>
      </c>
      <c r="J46">
        <f t="shared" si="9"/>
        <v>2.133343579217839E-2</v>
      </c>
      <c r="K46">
        <f t="shared" si="18"/>
        <v>-0.67062247525862673</v>
      </c>
      <c r="L46">
        <f t="shared" si="10"/>
        <v>4.567934351557752</v>
      </c>
      <c r="M46">
        <f t="shared" si="11"/>
        <v>4.5892677873499297</v>
      </c>
      <c r="N46">
        <f t="shared" si="12"/>
        <v>0.5</v>
      </c>
      <c r="O46">
        <f t="shared" si="13"/>
        <v>-0.5</v>
      </c>
      <c r="P46" t="str">
        <f t="shared" si="19"/>
        <v>TRUE</v>
      </c>
      <c r="Q46" t="str">
        <f t="shared" si="20"/>
        <v>FALSE</v>
      </c>
      <c r="R46">
        <f t="shared" si="22"/>
        <v>1</v>
      </c>
      <c r="S46" t="str">
        <f t="shared" si="14"/>
        <v>FALSE</v>
      </c>
      <c r="T46" t="str">
        <f t="shared" si="15"/>
        <v>TRUE</v>
      </c>
      <c r="U46">
        <f t="shared" si="21"/>
        <v>0</v>
      </c>
      <c r="V46">
        <f t="shared" si="16"/>
        <v>1</v>
      </c>
      <c r="W46">
        <f t="shared" si="7"/>
        <v>-1.9343559433388807E-2</v>
      </c>
      <c r="X46">
        <f t="shared" si="5"/>
        <v>0</v>
      </c>
      <c r="Y46">
        <f t="shared" si="8"/>
        <v>1</v>
      </c>
      <c r="Z46">
        <f>PRODUCT($Y$3:Y46)</f>
        <v>1.0175757773277341</v>
      </c>
      <c r="AA46">
        <f t="shared" si="6"/>
        <v>0.98065644056661117</v>
      </c>
      <c r="AB46">
        <f>PRODUCT($AA$3:AA46)</f>
        <v>0.9423070521764545</v>
      </c>
      <c r="AD46" s="1">
        <f t="shared" si="0"/>
        <v>36592</v>
      </c>
      <c r="AE46" s="5">
        <f t="shared" si="2"/>
        <v>0.9423070521764545</v>
      </c>
      <c r="AF46">
        <f t="shared" si="3"/>
        <v>1.0175757773277341</v>
      </c>
    </row>
    <row r="47" spans="1:32" x14ac:dyDescent="0.25">
      <c r="A47" s="1">
        <v>36593</v>
      </c>
      <c r="B47">
        <v>136.468704</v>
      </c>
      <c r="C47">
        <v>137.843704</v>
      </c>
      <c r="D47">
        <v>135.031204</v>
      </c>
      <c r="E47">
        <v>136.875</v>
      </c>
      <c r="F47">
        <v>95.874519000000006</v>
      </c>
      <c r="G47">
        <v>11808500</v>
      </c>
      <c r="H47">
        <f t="shared" si="4"/>
        <v>4.5630402427256831</v>
      </c>
      <c r="I47">
        <f t="shared" si="17"/>
        <v>4.5774311329964794</v>
      </c>
      <c r="J47">
        <f t="shared" si="9"/>
        <v>2.1353514694407331E-2</v>
      </c>
      <c r="K47">
        <f t="shared" si="18"/>
        <v>-0.67393543764321928</v>
      </c>
      <c r="L47">
        <f t="shared" si="10"/>
        <v>4.5667543756492757</v>
      </c>
      <c r="M47">
        <f t="shared" si="11"/>
        <v>4.5881078903436832</v>
      </c>
      <c r="N47">
        <f t="shared" si="12"/>
        <v>0.5</v>
      </c>
      <c r="O47">
        <f t="shared" si="13"/>
        <v>-0.5</v>
      </c>
      <c r="P47" t="str">
        <f t="shared" si="19"/>
        <v>TRUE</v>
      </c>
      <c r="Q47" t="str">
        <f t="shared" si="20"/>
        <v>FALSE</v>
      </c>
      <c r="R47">
        <f t="shared" si="22"/>
        <v>1</v>
      </c>
      <c r="S47" t="str">
        <f t="shared" si="14"/>
        <v>FALSE</v>
      </c>
      <c r="T47" t="str">
        <f t="shared" si="15"/>
        <v>TRUE</v>
      </c>
      <c r="U47">
        <f t="shared" si="21"/>
        <v>0</v>
      </c>
      <c r="V47">
        <f t="shared" si="16"/>
        <v>1</v>
      </c>
      <c r="W47">
        <f t="shared" si="7"/>
        <v>-1.2533590999972896E-3</v>
      </c>
      <c r="X47">
        <f t="shared" si="5"/>
        <v>-1.2533590999972896E-3</v>
      </c>
      <c r="Y47">
        <f t="shared" si="8"/>
        <v>0.99874664090000276</v>
      </c>
      <c r="Z47">
        <f>PRODUCT($Y$3:Y47)</f>
        <v>1.0163003894672835</v>
      </c>
      <c r="AA47">
        <f t="shared" si="6"/>
        <v>0.99874664090000276</v>
      </c>
      <c r="AB47">
        <f>PRODUCT($AA$3:AA47)</f>
        <v>0.94112600305761751</v>
      </c>
      <c r="AD47" s="1">
        <f t="shared" si="0"/>
        <v>36593</v>
      </c>
      <c r="AE47" s="5">
        <f t="shared" si="2"/>
        <v>0.94112600305761751</v>
      </c>
      <c r="AF47">
        <f t="shared" si="3"/>
        <v>1.0163003894672835</v>
      </c>
    </row>
    <row r="48" spans="1:32" x14ac:dyDescent="0.25">
      <c r="A48" s="1">
        <v>36594</v>
      </c>
      <c r="B48">
        <v>137.25</v>
      </c>
      <c r="C48">
        <v>140.875</v>
      </c>
      <c r="D48">
        <v>136.125</v>
      </c>
      <c r="E48">
        <v>140.875</v>
      </c>
      <c r="F48">
        <v>98.676338000000001</v>
      </c>
      <c r="G48">
        <v>5500900</v>
      </c>
      <c r="H48">
        <f t="shared" si="4"/>
        <v>4.5918451811225482</v>
      </c>
      <c r="I48">
        <f t="shared" si="17"/>
        <v>4.5773779305037703</v>
      </c>
      <c r="J48">
        <f t="shared" si="9"/>
        <v>2.1314274522787731E-2</v>
      </c>
      <c r="K48">
        <f t="shared" si="18"/>
        <v>0.67875876344327779</v>
      </c>
      <c r="L48">
        <f t="shared" si="10"/>
        <v>4.5667207932423768</v>
      </c>
      <c r="M48">
        <f t="shared" si="11"/>
        <v>4.5880350677651638</v>
      </c>
      <c r="N48">
        <f t="shared" si="12"/>
        <v>0.5</v>
      </c>
      <c r="O48">
        <f t="shared" si="13"/>
        <v>-0.5</v>
      </c>
      <c r="P48" t="str">
        <f t="shared" si="19"/>
        <v>FALSE</v>
      </c>
      <c r="Q48" t="str">
        <f t="shared" si="20"/>
        <v>TRUE</v>
      </c>
      <c r="R48">
        <f t="shared" si="22"/>
        <v>0</v>
      </c>
      <c r="S48" t="str">
        <f t="shared" si="14"/>
        <v>TRUE</v>
      </c>
      <c r="T48" t="str">
        <f t="shared" si="15"/>
        <v>FALSE</v>
      </c>
      <c r="U48">
        <f t="shared" si="21"/>
        <v>-1</v>
      </c>
      <c r="V48">
        <f t="shared" si="16"/>
        <v>0</v>
      </c>
      <c r="W48">
        <f t="shared" si="7"/>
        <v>2.9223812846456049E-2</v>
      </c>
      <c r="X48">
        <f t="shared" si="5"/>
        <v>2.9223812846456049E-2</v>
      </c>
      <c r="Y48">
        <f t="shared" si="8"/>
        <v>1.0292238128464561</v>
      </c>
      <c r="Z48">
        <f>PRODUCT($Y$3:Y48)</f>
        <v>1.0460005618448558</v>
      </c>
      <c r="AA48">
        <f t="shared" si="6"/>
        <v>1.0292238128464561</v>
      </c>
      <c r="AB48">
        <f>PRODUCT($AA$3:AA48)</f>
        <v>0.96862929323590663</v>
      </c>
      <c r="AD48" s="1">
        <f t="shared" si="0"/>
        <v>36594</v>
      </c>
      <c r="AE48" s="5">
        <f t="shared" si="2"/>
        <v>0.96862929323590663</v>
      </c>
      <c r="AF48">
        <f t="shared" si="3"/>
        <v>1.0460005618448558</v>
      </c>
    </row>
    <row r="49" spans="1:32" x14ac:dyDescent="0.25">
      <c r="A49" s="1">
        <v>36595</v>
      </c>
      <c r="B49">
        <v>140.1875</v>
      </c>
      <c r="C49">
        <v>142</v>
      </c>
      <c r="D49">
        <v>139.531204</v>
      </c>
      <c r="E49">
        <v>140.125</v>
      </c>
      <c r="F49">
        <v>98.150993</v>
      </c>
      <c r="G49">
        <v>7924600</v>
      </c>
      <c r="H49">
        <f t="shared" si="4"/>
        <v>4.5865070378388921</v>
      </c>
      <c r="I49">
        <f t="shared" si="17"/>
        <v>4.5765131316064664</v>
      </c>
      <c r="J49">
        <f t="shared" si="9"/>
        <v>2.0435158559291563E-2</v>
      </c>
      <c r="K49">
        <f t="shared" si="18"/>
        <v>0.48905449905998433</v>
      </c>
      <c r="L49">
        <f t="shared" si="10"/>
        <v>4.5662955523268209</v>
      </c>
      <c r="M49">
        <f t="shared" si="11"/>
        <v>4.586730710886112</v>
      </c>
      <c r="N49">
        <f t="shared" si="12"/>
        <v>0.5</v>
      </c>
      <c r="O49">
        <f t="shared" si="13"/>
        <v>-0.5</v>
      </c>
      <c r="P49" t="str">
        <f t="shared" si="19"/>
        <v>FALSE</v>
      </c>
      <c r="Q49" t="str">
        <f t="shared" si="20"/>
        <v>TRUE</v>
      </c>
      <c r="R49">
        <f t="shared" si="22"/>
        <v>0</v>
      </c>
      <c r="S49" t="str">
        <f t="shared" si="14"/>
        <v>FALSE</v>
      </c>
      <c r="T49" t="str">
        <f t="shared" si="15"/>
        <v>FALSE</v>
      </c>
      <c r="U49">
        <f t="shared" si="21"/>
        <v>-1</v>
      </c>
      <c r="V49">
        <f t="shared" si="16"/>
        <v>0</v>
      </c>
      <c r="W49">
        <f t="shared" si="7"/>
        <v>-5.32392071542016E-3</v>
      </c>
      <c r="X49">
        <f t="shared" si="5"/>
        <v>0</v>
      </c>
      <c r="Y49">
        <f t="shared" si="8"/>
        <v>1</v>
      </c>
      <c r="Z49">
        <f>PRODUCT($Y$3:Y49)</f>
        <v>1.0460005618448558</v>
      </c>
      <c r="AA49">
        <f t="shared" si="6"/>
        <v>0.99467607928457979</v>
      </c>
      <c r="AB49">
        <f>PRODUCT($AA$3:AA49)</f>
        <v>0.96347238767608512</v>
      </c>
      <c r="AD49" s="1">
        <f t="shared" si="0"/>
        <v>36595</v>
      </c>
      <c r="AE49" s="5">
        <f t="shared" si="2"/>
        <v>0.96347238767608512</v>
      </c>
      <c r="AF49">
        <f t="shared" si="3"/>
        <v>1.0460005618448558</v>
      </c>
    </row>
    <row r="50" spans="1:32" x14ac:dyDescent="0.25">
      <c r="A50" s="1">
        <v>36598</v>
      </c>
      <c r="B50">
        <v>136.6875</v>
      </c>
      <c r="C50">
        <v>140.468704</v>
      </c>
      <c r="D50">
        <v>135.6875</v>
      </c>
      <c r="E50">
        <v>138.593704</v>
      </c>
      <c r="F50">
        <v>97.078406999999999</v>
      </c>
      <c r="G50">
        <v>10540500</v>
      </c>
      <c r="H50">
        <f t="shared" si="4"/>
        <v>4.575518971576674</v>
      </c>
      <c r="I50">
        <f t="shared" si="17"/>
        <v>4.5753750425699904</v>
      </c>
      <c r="J50">
        <f t="shared" si="9"/>
        <v>1.9618187494905875E-2</v>
      </c>
      <c r="K50">
        <f t="shared" si="18"/>
        <v>7.3365088758050815E-3</v>
      </c>
      <c r="L50">
        <f t="shared" si="10"/>
        <v>4.5655659488225373</v>
      </c>
      <c r="M50">
        <f t="shared" si="11"/>
        <v>4.5851841363174435</v>
      </c>
      <c r="N50">
        <f t="shared" si="12"/>
        <v>0.5</v>
      </c>
      <c r="O50">
        <f t="shared" si="13"/>
        <v>-0.5</v>
      </c>
      <c r="P50" t="str">
        <f t="shared" si="19"/>
        <v>FALSE</v>
      </c>
      <c r="Q50" t="str">
        <f t="shared" si="20"/>
        <v>TRUE</v>
      </c>
      <c r="R50">
        <f t="shared" si="22"/>
        <v>0</v>
      </c>
      <c r="S50" t="str">
        <f t="shared" si="14"/>
        <v>FALSE</v>
      </c>
      <c r="T50" t="str">
        <f t="shared" si="15"/>
        <v>FALSE</v>
      </c>
      <c r="U50">
        <f t="shared" si="21"/>
        <v>-1</v>
      </c>
      <c r="V50">
        <f t="shared" si="16"/>
        <v>0</v>
      </c>
      <c r="W50">
        <f t="shared" si="7"/>
        <v>-1.0927917968186028E-2</v>
      </c>
      <c r="X50">
        <f t="shared" si="5"/>
        <v>0</v>
      </c>
      <c r="Y50">
        <f t="shared" si="8"/>
        <v>1</v>
      </c>
      <c r="Z50">
        <f>PRODUCT($Y$3:Y50)</f>
        <v>1.0460005618448558</v>
      </c>
      <c r="AA50">
        <f t="shared" si="6"/>
        <v>0.98907208203181396</v>
      </c>
      <c r="AB50">
        <f>PRODUCT($AA$3:AA50)</f>
        <v>0.95294364045894853</v>
      </c>
      <c r="AD50" s="1">
        <f t="shared" si="0"/>
        <v>36598</v>
      </c>
      <c r="AE50" s="5">
        <f t="shared" si="2"/>
        <v>0.95294364045894853</v>
      </c>
      <c r="AF50">
        <f t="shared" si="3"/>
        <v>1.0460005618448558</v>
      </c>
    </row>
    <row r="51" spans="1:32" x14ac:dyDescent="0.25">
      <c r="A51" s="1">
        <v>36599</v>
      </c>
      <c r="B51">
        <v>139.281204</v>
      </c>
      <c r="C51">
        <v>140.093704</v>
      </c>
      <c r="D51">
        <v>136.156204</v>
      </c>
      <c r="E51">
        <v>136.625</v>
      </c>
      <c r="F51">
        <v>95.699393999999998</v>
      </c>
      <c r="G51">
        <v>8263900</v>
      </c>
      <c r="H51">
        <f t="shared" si="4"/>
        <v>4.5612119661504584</v>
      </c>
      <c r="I51">
        <f t="shared" si="17"/>
        <v>4.5737260735347993</v>
      </c>
      <c r="J51">
        <f t="shared" si="9"/>
        <v>1.8970666155964967E-2</v>
      </c>
      <c r="K51">
        <f t="shared" si="18"/>
        <v>-0.65965566424804034</v>
      </c>
      <c r="L51">
        <f t="shared" si="10"/>
        <v>4.5642407404568166</v>
      </c>
      <c r="M51">
        <f t="shared" si="11"/>
        <v>4.583211406612782</v>
      </c>
      <c r="N51">
        <f t="shared" si="12"/>
        <v>0.5</v>
      </c>
      <c r="O51">
        <f t="shared" si="13"/>
        <v>-0.5</v>
      </c>
      <c r="P51" t="str">
        <f t="shared" si="19"/>
        <v>TRUE</v>
      </c>
      <c r="Q51" t="str">
        <f t="shared" si="20"/>
        <v>FALSE</v>
      </c>
      <c r="R51">
        <f t="shared" si="22"/>
        <v>1</v>
      </c>
      <c r="S51" t="str">
        <f t="shared" si="14"/>
        <v>FALSE</v>
      </c>
      <c r="T51" t="str">
        <f t="shared" si="15"/>
        <v>TRUE</v>
      </c>
      <c r="U51">
        <f t="shared" si="21"/>
        <v>0</v>
      </c>
      <c r="V51">
        <f t="shared" si="16"/>
        <v>1</v>
      </c>
      <c r="W51">
        <f t="shared" si="7"/>
        <v>-1.4205146567763524E-2</v>
      </c>
      <c r="X51">
        <f t="shared" si="5"/>
        <v>0</v>
      </c>
      <c r="Y51">
        <f t="shared" si="8"/>
        <v>1</v>
      </c>
      <c r="Z51">
        <f>PRODUCT($Y$3:Y51)</f>
        <v>1.0460005618448558</v>
      </c>
      <c r="AA51">
        <f t="shared" si="6"/>
        <v>0.9857948534322365</v>
      </c>
      <c r="AB51">
        <f>PRODUCT($AA$3:AA51)</f>
        <v>0.93940693637541106</v>
      </c>
      <c r="AD51" s="1">
        <f t="shared" si="0"/>
        <v>36599</v>
      </c>
      <c r="AE51" s="5">
        <f t="shared" si="2"/>
        <v>0.93940693637541106</v>
      </c>
      <c r="AF51">
        <f t="shared" si="3"/>
        <v>1.0460005618448558</v>
      </c>
    </row>
    <row r="52" spans="1:32" x14ac:dyDescent="0.25">
      <c r="A52" s="1">
        <v>36600</v>
      </c>
      <c r="B52">
        <v>136.875</v>
      </c>
      <c r="C52">
        <v>140.4375</v>
      </c>
      <c r="D52">
        <v>136.0625</v>
      </c>
      <c r="E52">
        <v>139.8125</v>
      </c>
      <c r="F52">
        <v>97.932068000000001</v>
      </c>
      <c r="G52">
        <v>10300800</v>
      </c>
      <c r="H52">
        <f t="shared" si="4"/>
        <v>4.5842740546342169</v>
      </c>
      <c r="I52">
        <f t="shared" si="17"/>
        <v>4.5724588982324272</v>
      </c>
      <c r="J52">
        <f t="shared" si="9"/>
        <v>1.6986801884307463E-2</v>
      </c>
      <c r="K52">
        <f t="shared" si="18"/>
        <v>0.69554919650323244</v>
      </c>
      <c r="L52">
        <f t="shared" si="10"/>
        <v>4.5639654972902735</v>
      </c>
      <c r="M52">
        <f t="shared" si="11"/>
        <v>4.580952299174581</v>
      </c>
      <c r="N52">
        <f t="shared" si="12"/>
        <v>0.5</v>
      </c>
      <c r="O52">
        <f t="shared" si="13"/>
        <v>-0.5</v>
      </c>
      <c r="P52" t="str">
        <f t="shared" si="19"/>
        <v>FALSE</v>
      </c>
      <c r="Q52" t="str">
        <f t="shared" si="20"/>
        <v>TRUE</v>
      </c>
      <c r="R52">
        <f t="shared" si="22"/>
        <v>0</v>
      </c>
      <c r="S52" t="str">
        <f t="shared" si="14"/>
        <v>TRUE</v>
      </c>
      <c r="T52" t="str">
        <f t="shared" si="15"/>
        <v>FALSE</v>
      </c>
      <c r="U52">
        <f t="shared" si="21"/>
        <v>-1</v>
      </c>
      <c r="V52">
        <f t="shared" si="16"/>
        <v>0</v>
      </c>
      <c r="W52">
        <f t="shared" si="7"/>
        <v>2.3330074587515182E-2</v>
      </c>
      <c r="X52">
        <f t="shared" si="5"/>
        <v>2.3330074587515182E-2</v>
      </c>
      <c r="Y52">
        <f t="shared" si="8"/>
        <v>1.0233300745875151</v>
      </c>
      <c r="Z52">
        <f>PRODUCT($Y$3:Y52)</f>
        <v>1.0704038329712791</v>
      </c>
      <c r="AA52">
        <f t="shared" si="6"/>
        <v>1.0233300745875151</v>
      </c>
      <c r="AB52">
        <f>PRODUCT($AA$3:AA52)</f>
        <v>0.96132337026907844</v>
      </c>
      <c r="AD52" s="1">
        <f t="shared" si="0"/>
        <v>36600</v>
      </c>
      <c r="AE52" s="5">
        <f t="shared" si="2"/>
        <v>0.96132337026907844</v>
      </c>
      <c r="AF52">
        <f t="shared" si="3"/>
        <v>1.0704038329712791</v>
      </c>
    </row>
    <row r="53" spans="1:32" x14ac:dyDescent="0.25">
      <c r="A53" s="1">
        <v>36601</v>
      </c>
      <c r="B53">
        <v>141.625</v>
      </c>
      <c r="C53">
        <v>146.843704</v>
      </c>
      <c r="D53">
        <v>140.875</v>
      </c>
      <c r="E53">
        <v>146.343704</v>
      </c>
      <c r="F53">
        <v>102.506897</v>
      </c>
      <c r="G53">
        <v>25601400</v>
      </c>
      <c r="H53">
        <f t="shared" si="4"/>
        <v>4.6299300841196178</v>
      </c>
      <c r="I53">
        <f t="shared" si="17"/>
        <v>4.5738671183929522</v>
      </c>
      <c r="J53">
        <f t="shared" si="9"/>
        <v>2.0086100122982328E-2</v>
      </c>
      <c r="K53">
        <f t="shared" si="18"/>
        <v>2.7911324439988654</v>
      </c>
      <c r="L53">
        <f t="shared" si="10"/>
        <v>4.5638240683314608</v>
      </c>
      <c r="M53">
        <f t="shared" si="11"/>
        <v>4.5839101684544437</v>
      </c>
      <c r="N53">
        <f t="shared" si="12"/>
        <v>0.5</v>
      </c>
      <c r="O53">
        <f t="shared" si="13"/>
        <v>-0.5</v>
      </c>
      <c r="P53" t="str">
        <f t="shared" si="19"/>
        <v>FALSE</v>
      </c>
      <c r="Q53" t="str">
        <f t="shared" si="20"/>
        <v>TRUE</v>
      </c>
      <c r="R53">
        <f t="shared" si="22"/>
        <v>0</v>
      </c>
      <c r="S53" t="str">
        <f t="shared" si="14"/>
        <v>TRUE</v>
      </c>
      <c r="T53" t="str">
        <f t="shared" si="15"/>
        <v>FALSE</v>
      </c>
      <c r="U53">
        <f t="shared" si="21"/>
        <v>-1</v>
      </c>
      <c r="V53">
        <f t="shared" si="16"/>
        <v>0</v>
      </c>
      <c r="W53">
        <f t="shared" si="7"/>
        <v>4.6714310168554735E-2</v>
      </c>
      <c r="X53">
        <f t="shared" si="5"/>
        <v>0</v>
      </c>
      <c r="Y53">
        <f t="shared" si="8"/>
        <v>1</v>
      </c>
      <c r="Z53">
        <f>PRODUCT($Y$3:Y53)</f>
        <v>1.0704038329712791</v>
      </c>
      <c r="AA53">
        <f t="shared" si="6"/>
        <v>1.0467143101685548</v>
      </c>
      <c r="AB53">
        <f>PRODUCT($AA$3:AA53)</f>
        <v>1.0062309283601085</v>
      </c>
      <c r="AD53" s="1">
        <f t="shared" si="0"/>
        <v>36601</v>
      </c>
      <c r="AE53" s="5">
        <f t="shared" si="2"/>
        <v>1.0062309283601085</v>
      </c>
      <c r="AF53">
        <f t="shared" si="3"/>
        <v>1.0704038329712791</v>
      </c>
    </row>
    <row r="54" spans="1:32" x14ac:dyDescent="0.25">
      <c r="A54" s="1">
        <v>36602</v>
      </c>
      <c r="B54">
        <v>145.8125</v>
      </c>
      <c r="C54">
        <v>148</v>
      </c>
      <c r="D54">
        <v>145.4375</v>
      </c>
      <c r="E54">
        <v>146.9375</v>
      </c>
      <c r="F54">
        <v>103.18439499999999</v>
      </c>
      <c r="G54">
        <v>10272900</v>
      </c>
      <c r="H54">
        <f t="shared" si="4"/>
        <v>4.6365176303735804</v>
      </c>
      <c r="I54">
        <f t="shared" si="17"/>
        <v>4.5754592832527523</v>
      </c>
      <c r="J54">
        <f t="shared" si="9"/>
        <v>2.3293944496822479E-2</v>
      </c>
      <c r="K54">
        <f t="shared" si="18"/>
        <v>2.6212111533603548</v>
      </c>
      <c r="L54">
        <f t="shared" si="10"/>
        <v>4.5638123110043409</v>
      </c>
      <c r="M54">
        <f t="shared" si="11"/>
        <v>4.5871062555011637</v>
      </c>
      <c r="N54">
        <f t="shared" si="12"/>
        <v>0.5</v>
      </c>
      <c r="O54">
        <f t="shared" si="13"/>
        <v>-0.5</v>
      </c>
      <c r="P54" t="str">
        <f t="shared" si="19"/>
        <v>FALSE</v>
      </c>
      <c r="Q54" t="str">
        <f t="shared" si="20"/>
        <v>TRUE</v>
      </c>
      <c r="R54">
        <f t="shared" si="22"/>
        <v>0</v>
      </c>
      <c r="S54" t="str">
        <f t="shared" si="14"/>
        <v>TRUE</v>
      </c>
      <c r="T54" t="str">
        <f t="shared" si="15"/>
        <v>FALSE</v>
      </c>
      <c r="U54">
        <f t="shared" si="21"/>
        <v>-1</v>
      </c>
      <c r="V54">
        <f t="shared" si="16"/>
        <v>0</v>
      </c>
      <c r="W54">
        <f t="shared" si="7"/>
        <v>6.6092918606247535E-3</v>
      </c>
      <c r="X54">
        <f t="shared" si="5"/>
        <v>0</v>
      </c>
      <c r="Y54">
        <f t="shared" si="8"/>
        <v>1</v>
      </c>
      <c r="Z54">
        <f>PRODUCT($Y$3:Y54)</f>
        <v>1.0704038329712791</v>
      </c>
      <c r="AA54">
        <f t="shared" si="6"/>
        <v>1.0066092918606246</v>
      </c>
      <c r="AB54">
        <f>PRODUCT($AA$3:AA54)</f>
        <v>1.0128814022448278</v>
      </c>
      <c r="AD54" s="1">
        <f t="shared" si="0"/>
        <v>36602</v>
      </c>
      <c r="AE54" s="5">
        <f t="shared" si="2"/>
        <v>1.0128814022448278</v>
      </c>
      <c r="AF54">
        <f t="shared" si="3"/>
        <v>1.0704038329712791</v>
      </c>
    </row>
    <row r="55" spans="1:32" x14ac:dyDescent="0.25">
      <c r="A55" s="1">
        <v>36605</v>
      </c>
      <c r="B55">
        <v>146.875</v>
      </c>
      <c r="C55">
        <v>147.343704</v>
      </c>
      <c r="D55">
        <v>144.781204</v>
      </c>
      <c r="E55">
        <v>146.1875</v>
      </c>
      <c r="F55">
        <v>102.65774500000001</v>
      </c>
      <c r="G55">
        <v>12502300</v>
      </c>
      <c r="H55">
        <f t="shared" si="4"/>
        <v>4.6314005911788483</v>
      </c>
      <c r="I55">
        <f t="shared" si="17"/>
        <v>4.5776674908209181</v>
      </c>
      <c r="J55">
        <f t="shared" si="9"/>
        <v>2.5843738724634305E-2</v>
      </c>
      <c r="K55">
        <f t="shared" si="18"/>
        <v>2.0791535207215093</v>
      </c>
      <c r="L55">
        <f t="shared" si="10"/>
        <v>4.5647456214586013</v>
      </c>
      <c r="M55">
        <f t="shared" si="11"/>
        <v>4.5905893601832348</v>
      </c>
      <c r="N55">
        <f t="shared" si="12"/>
        <v>0.5</v>
      </c>
      <c r="O55">
        <f t="shared" si="13"/>
        <v>-0.5</v>
      </c>
      <c r="P55" t="str">
        <f t="shared" si="19"/>
        <v>FALSE</v>
      </c>
      <c r="Q55" t="str">
        <f t="shared" si="20"/>
        <v>TRUE</v>
      </c>
      <c r="R55">
        <f t="shared" si="22"/>
        <v>0</v>
      </c>
      <c r="S55" t="str">
        <f t="shared" si="14"/>
        <v>TRUE</v>
      </c>
      <c r="T55" t="str">
        <f t="shared" si="15"/>
        <v>FALSE</v>
      </c>
      <c r="U55">
        <f t="shared" si="21"/>
        <v>-1</v>
      </c>
      <c r="V55">
        <f t="shared" si="16"/>
        <v>0</v>
      </c>
      <c r="W55">
        <f t="shared" si="7"/>
        <v>-5.103969451969839E-3</v>
      </c>
      <c r="X55">
        <f t="shared" si="5"/>
        <v>0</v>
      </c>
      <c r="Y55">
        <f t="shared" si="8"/>
        <v>1</v>
      </c>
      <c r="Z55">
        <f>PRODUCT($Y$3:Y55)</f>
        <v>1.0704038329712791</v>
      </c>
      <c r="AA55">
        <f t="shared" si="6"/>
        <v>0.99489603054803011</v>
      </c>
      <c r="AB55">
        <f>PRODUCT($AA$3:AA55)</f>
        <v>1.0077116865093019</v>
      </c>
      <c r="AD55" s="1">
        <f t="shared" si="0"/>
        <v>36605</v>
      </c>
      <c r="AE55" s="5">
        <f t="shared" si="2"/>
        <v>1.0077116865093019</v>
      </c>
      <c r="AF55">
        <f t="shared" si="3"/>
        <v>1.0704038329712791</v>
      </c>
    </row>
    <row r="56" spans="1:32" x14ac:dyDescent="0.25">
      <c r="A56" s="1">
        <v>36606</v>
      </c>
      <c r="B56">
        <v>145.531204</v>
      </c>
      <c r="C56">
        <v>149.75</v>
      </c>
      <c r="D56">
        <v>144.5</v>
      </c>
      <c r="E56">
        <v>149.1875</v>
      </c>
      <c r="F56">
        <v>104.764427</v>
      </c>
      <c r="G56">
        <v>13612600</v>
      </c>
      <c r="H56">
        <f t="shared" si="4"/>
        <v>4.6517142772422551</v>
      </c>
      <c r="I56">
        <f t="shared" si="17"/>
        <v>4.5804545943867483</v>
      </c>
      <c r="J56">
        <f t="shared" si="9"/>
        <v>2.9790385744774682E-2</v>
      </c>
      <c r="K56">
        <f t="shared" si="18"/>
        <v>2.3920362584766437</v>
      </c>
      <c r="L56">
        <f t="shared" si="10"/>
        <v>4.5655594015143608</v>
      </c>
      <c r="M56">
        <f t="shared" si="11"/>
        <v>4.5953497872591358</v>
      </c>
      <c r="N56">
        <f t="shared" si="12"/>
        <v>0.5</v>
      </c>
      <c r="O56">
        <f t="shared" si="13"/>
        <v>-0.5</v>
      </c>
      <c r="P56" t="str">
        <f t="shared" si="19"/>
        <v>FALSE</v>
      </c>
      <c r="Q56" t="str">
        <f t="shared" si="20"/>
        <v>TRUE</v>
      </c>
      <c r="R56">
        <f t="shared" si="22"/>
        <v>0</v>
      </c>
      <c r="S56" t="str">
        <f t="shared" si="14"/>
        <v>TRUE</v>
      </c>
      <c r="T56" t="str">
        <f t="shared" si="15"/>
        <v>FALSE</v>
      </c>
      <c r="U56">
        <f t="shared" si="21"/>
        <v>-1</v>
      </c>
      <c r="V56">
        <f t="shared" si="16"/>
        <v>0</v>
      </c>
      <c r="W56">
        <f t="shared" si="7"/>
        <v>2.0521413167608464E-2</v>
      </c>
      <c r="X56">
        <f t="shared" si="5"/>
        <v>0</v>
      </c>
      <c r="Y56">
        <f t="shared" si="8"/>
        <v>1</v>
      </c>
      <c r="Z56">
        <f>PRODUCT($Y$3:Y56)</f>
        <v>1.0704038329712791</v>
      </c>
      <c r="AA56">
        <f t="shared" si="6"/>
        <v>1.0205214131676084</v>
      </c>
      <c r="AB56">
        <f>PRODUCT($AA$3:AA56)</f>
        <v>1.0283913543819867</v>
      </c>
      <c r="AD56" s="1">
        <f t="shared" si="0"/>
        <v>36606</v>
      </c>
      <c r="AE56" s="5">
        <f t="shared" si="2"/>
        <v>1.0283913543819867</v>
      </c>
      <c r="AF56">
        <f t="shared" si="3"/>
        <v>1.0704038329712791</v>
      </c>
    </row>
    <row r="57" spans="1:32" x14ac:dyDescent="0.25">
      <c r="A57" s="1">
        <v>36607</v>
      </c>
      <c r="B57">
        <v>149.5625</v>
      </c>
      <c r="C57">
        <v>150.843704</v>
      </c>
      <c r="D57">
        <v>148.6875</v>
      </c>
      <c r="E57">
        <v>150.093704</v>
      </c>
      <c r="F57">
        <v>105.40081000000001</v>
      </c>
      <c r="G57">
        <v>8260000</v>
      </c>
      <c r="H57">
        <f t="shared" si="4"/>
        <v>4.6577703210872201</v>
      </c>
      <c r="I57">
        <f t="shared" si="17"/>
        <v>4.5830339750035805</v>
      </c>
      <c r="J57">
        <f t="shared" si="9"/>
        <v>3.3507437912409781E-2</v>
      </c>
      <c r="K57">
        <f t="shared" si="18"/>
        <v>2.2304404854529443</v>
      </c>
      <c r="L57">
        <f t="shared" si="10"/>
        <v>4.5662802560473752</v>
      </c>
      <c r="M57">
        <f t="shared" si="11"/>
        <v>4.5997876939597857</v>
      </c>
      <c r="N57">
        <f t="shared" si="12"/>
        <v>0.5</v>
      </c>
      <c r="O57">
        <f t="shared" si="13"/>
        <v>-0.5</v>
      </c>
      <c r="P57" t="str">
        <f t="shared" si="19"/>
        <v>FALSE</v>
      </c>
      <c r="Q57" t="str">
        <f t="shared" si="20"/>
        <v>TRUE</v>
      </c>
      <c r="R57">
        <f t="shared" si="22"/>
        <v>0</v>
      </c>
      <c r="S57" t="str">
        <f t="shared" si="14"/>
        <v>TRUE</v>
      </c>
      <c r="T57" t="str">
        <f t="shared" si="15"/>
        <v>FALSE</v>
      </c>
      <c r="U57">
        <f t="shared" si="21"/>
        <v>-1</v>
      </c>
      <c r="V57">
        <f t="shared" si="16"/>
        <v>0</v>
      </c>
      <c r="W57">
        <f t="shared" si="7"/>
        <v>6.0744187528464144E-3</v>
      </c>
      <c r="X57">
        <f t="shared" si="5"/>
        <v>0</v>
      </c>
      <c r="Y57">
        <f t="shared" si="8"/>
        <v>1</v>
      </c>
      <c r="Z57">
        <f>PRODUCT($Y$3:Y57)</f>
        <v>1.0704038329712791</v>
      </c>
      <c r="AA57">
        <f t="shared" si="6"/>
        <v>1.0060744187528463</v>
      </c>
      <c r="AB57">
        <f>PRODUCT($AA$3:AA57)</f>
        <v>1.0346382341103098</v>
      </c>
      <c r="AD57" s="1">
        <f t="shared" si="0"/>
        <v>36607</v>
      </c>
      <c r="AE57" s="5">
        <f t="shared" si="2"/>
        <v>1.0346382341103098</v>
      </c>
      <c r="AF57">
        <f t="shared" si="3"/>
        <v>1.0704038329712791</v>
      </c>
    </row>
    <row r="58" spans="1:32" x14ac:dyDescent="0.25">
      <c r="A58" s="1">
        <v>36608</v>
      </c>
      <c r="B58">
        <v>149.156204</v>
      </c>
      <c r="C58">
        <v>153.468704</v>
      </c>
      <c r="D58">
        <v>149.156204</v>
      </c>
      <c r="E58">
        <v>152.656204</v>
      </c>
      <c r="F58">
        <v>107.20032500000001</v>
      </c>
      <c r="G58">
        <v>11654500</v>
      </c>
      <c r="H58">
        <f t="shared" si="4"/>
        <v>4.6746992803485243</v>
      </c>
      <c r="I58">
        <f t="shared" si="17"/>
        <v>4.5868841117728261</v>
      </c>
      <c r="J58">
        <f t="shared" si="9"/>
        <v>3.8164583318665832E-2</v>
      </c>
      <c r="K58">
        <f t="shared" si="18"/>
        <v>2.3009597102753889</v>
      </c>
      <c r="L58">
        <f t="shared" si="10"/>
        <v>4.5678018201134929</v>
      </c>
      <c r="M58">
        <f t="shared" si="11"/>
        <v>4.6059664034321592</v>
      </c>
      <c r="N58">
        <f t="shared" si="12"/>
        <v>0.5</v>
      </c>
      <c r="O58">
        <f t="shared" si="13"/>
        <v>-0.5</v>
      </c>
      <c r="P58" t="str">
        <f t="shared" si="19"/>
        <v>FALSE</v>
      </c>
      <c r="Q58" t="str">
        <f t="shared" si="20"/>
        <v>TRUE</v>
      </c>
      <c r="R58">
        <f t="shared" si="22"/>
        <v>0</v>
      </c>
      <c r="S58" t="str">
        <f t="shared" si="14"/>
        <v>TRUE</v>
      </c>
      <c r="T58" t="str">
        <f t="shared" si="15"/>
        <v>FALSE</v>
      </c>
      <c r="U58">
        <f t="shared" si="21"/>
        <v>-1</v>
      </c>
      <c r="V58">
        <f t="shared" si="16"/>
        <v>0</v>
      </c>
      <c r="W58">
        <f t="shared" si="7"/>
        <v>1.707306613677826E-2</v>
      </c>
      <c r="X58">
        <f t="shared" si="5"/>
        <v>0</v>
      </c>
      <c r="Y58">
        <f t="shared" si="8"/>
        <v>1</v>
      </c>
      <c r="Z58">
        <f>PRODUCT($Y$3:Y58)</f>
        <v>1.0704038329712791</v>
      </c>
      <c r="AA58">
        <f t="shared" si="6"/>
        <v>1.0170730661367782</v>
      </c>
      <c r="AB58">
        <f>PRODUCT($AA$3:AA58)</f>
        <v>1.0523026811089145</v>
      </c>
      <c r="AD58" s="1">
        <f t="shared" si="0"/>
        <v>36608</v>
      </c>
      <c r="AE58" s="5">
        <f t="shared" si="2"/>
        <v>1.0523026811089145</v>
      </c>
      <c r="AF58">
        <f t="shared" si="3"/>
        <v>1.0704038329712791</v>
      </c>
    </row>
    <row r="59" spans="1:32" x14ac:dyDescent="0.25">
      <c r="A59" s="1">
        <v>36609</v>
      </c>
      <c r="B59">
        <v>152.875</v>
      </c>
      <c r="C59">
        <v>155.75</v>
      </c>
      <c r="D59">
        <v>151.718704</v>
      </c>
      <c r="E59">
        <v>153.5625</v>
      </c>
      <c r="F59">
        <v>107.836716</v>
      </c>
      <c r="G59">
        <v>11462900</v>
      </c>
      <c r="H59">
        <f t="shared" si="4"/>
        <v>4.680618194178054</v>
      </c>
      <c r="I59">
        <f t="shared" si="17"/>
        <v>4.5911783941730517</v>
      </c>
      <c r="J59">
        <f t="shared" si="9"/>
        <v>4.2375465203750996E-2</v>
      </c>
      <c r="K59">
        <f t="shared" si="18"/>
        <v>2.1106505751607711</v>
      </c>
      <c r="L59">
        <f t="shared" si="10"/>
        <v>4.5699906615711763</v>
      </c>
      <c r="M59">
        <f t="shared" si="11"/>
        <v>4.6123661267749272</v>
      </c>
      <c r="N59">
        <f t="shared" si="12"/>
        <v>0.5</v>
      </c>
      <c r="O59">
        <f t="shared" si="13"/>
        <v>-0.5</v>
      </c>
      <c r="P59" t="str">
        <f t="shared" si="19"/>
        <v>FALSE</v>
      </c>
      <c r="Q59" t="str">
        <f t="shared" si="20"/>
        <v>TRUE</v>
      </c>
      <c r="R59">
        <f t="shared" si="22"/>
        <v>0</v>
      </c>
      <c r="S59" t="str">
        <f t="shared" si="14"/>
        <v>TRUE</v>
      </c>
      <c r="T59" t="str">
        <f t="shared" si="15"/>
        <v>FALSE</v>
      </c>
      <c r="U59">
        <f t="shared" si="21"/>
        <v>-1</v>
      </c>
      <c r="V59">
        <f t="shared" si="16"/>
        <v>0</v>
      </c>
      <c r="W59">
        <f t="shared" si="7"/>
        <v>5.9364652112760758E-3</v>
      </c>
      <c r="X59">
        <f t="shared" si="5"/>
        <v>0</v>
      </c>
      <c r="Y59">
        <f t="shared" si="8"/>
        <v>1</v>
      </c>
      <c r="Z59">
        <f>PRODUCT($Y$3:Y59)</f>
        <v>1.0704038329712791</v>
      </c>
      <c r="AA59">
        <f t="shared" si="6"/>
        <v>1.0059364652112761</v>
      </c>
      <c r="AB59">
        <f>PRODUCT($AA$3:AA59)</f>
        <v>1.0585496393670502</v>
      </c>
      <c r="AD59" s="1">
        <f t="shared" si="0"/>
        <v>36609</v>
      </c>
      <c r="AE59" s="5">
        <f t="shared" si="2"/>
        <v>1.0585496393670502</v>
      </c>
      <c r="AF59">
        <f t="shared" si="3"/>
        <v>1.0704038329712791</v>
      </c>
    </row>
    <row r="60" spans="1:32" x14ac:dyDescent="0.25">
      <c r="A60" s="1">
        <v>36612</v>
      </c>
      <c r="B60">
        <v>153.375</v>
      </c>
      <c r="C60">
        <v>153.781204</v>
      </c>
      <c r="D60">
        <v>151.8125</v>
      </c>
      <c r="E60">
        <v>151.9375</v>
      </c>
      <c r="F60">
        <v>106.695618</v>
      </c>
      <c r="G60">
        <v>8798600</v>
      </c>
      <c r="H60">
        <f t="shared" si="4"/>
        <v>4.6699800890482575</v>
      </c>
      <c r="I60">
        <f t="shared" si="17"/>
        <v>4.5959152391278524</v>
      </c>
      <c r="J60">
        <f t="shared" si="9"/>
        <v>4.4335551332897682E-2</v>
      </c>
      <c r="K60">
        <f t="shared" si="18"/>
        <v>1.6705521346578538</v>
      </c>
      <c r="L60">
        <f t="shared" si="10"/>
        <v>4.5737474634614035</v>
      </c>
      <c r="M60">
        <f t="shared" si="11"/>
        <v>4.6180830147943013</v>
      </c>
      <c r="N60">
        <f t="shared" si="12"/>
        <v>0.5</v>
      </c>
      <c r="O60">
        <f t="shared" si="13"/>
        <v>-0.5</v>
      </c>
      <c r="P60" t="str">
        <f t="shared" si="19"/>
        <v>FALSE</v>
      </c>
      <c r="Q60" t="str">
        <f t="shared" si="20"/>
        <v>TRUE</v>
      </c>
      <c r="R60">
        <f t="shared" si="22"/>
        <v>0</v>
      </c>
      <c r="S60" t="str">
        <f t="shared" si="14"/>
        <v>TRUE</v>
      </c>
      <c r="T60" t="str">
        <f t="shared" si="15"/>
        <v>FALSE</v>
      </c>
      <c r="U60">
        <f t="shared" si="21"/>
        <v>-1</v>
      </c>
      <c r="V60">
        <f t="shared" si="16"/>
        <v>0</v>
      </c>
      <c r="W60">
        <f t="shared" si="7"/>
        <v>-1.0581720608034832E-2</v>
      </c>
      <c r="X60">
        <f t="shared" si="5"/>
        <v>0</v>
      </c>
      <c r="Y60">
        <f t="shared" si="8"/>
        <v>1</v>
      </c>
      <c r="Z60">
        <f>PRODUCT($Y$3:Y60)</f>
        <v>1.0704038329712791</v>
      </c>
      <c r="AA60">
        <f t="shared" si="6"/>
        <v>0.98941827939196514</v>
      </c>
      <c r="AB60">
        <f>PRODUCT($AA$3:AA60)</f>
        <v>1.0473483628335321</v>
      </c>
      <c r="AD60" s="1">
        <f t="shared" si="0"/>
        <v>36612</v>
      </c>
      <c r="AE60" s="5">
        <f t="shared" si="2"/>
        <v>1.0473483628335321</v>
      </c>
      <c r="AF60">
        <f t="shared" si="3"/>
        <v>1.0704038329712791</v>
      </c>
    </row>
    <row r="61" spans="1:32" x14ac:dyDescent="0.25">
      <c r="A61" s="1">
        <v>36613</v>
      </c>
      <c r="B61">
        <v>151.25</v>
      </c>
      <c r="C61">
        <v>152.98429899999999</v>
      </c>
      <c r="D61">
        <v>150.593704</v>
      </c>
      <c r="E61">
        <v>151.0625</v>
      </c>
      <c r="F61">
        <v>106.08116099999999</v>
      </c>
      <c r="G61">
        <v>6334400</v>
      </c>
      <c r="H61">
        <f t="shared" si="4"/>
        <v>4.664204470947797</v>
      </c>
      <c r="I61">
        <f t="shared" si="17"/>
        <v>4.6005228159708373</v>
      </c>
      <c r="J61">
        <f t="shared" si="9"/>
        <v>4.5234773685526815E-2</v>
      </c>
      <c r="K61">
        <f t="shared" si="18"/>
        <v>1.4078031078407949</v>
      </c>
      <c r="L61">
        <f t="shared" si="10"/>
        <v>4.5779054291280739</v>
      </c>
      <c r="M61">
        <f t="shared" si="11"/>
        <v>4.6231402028136008</v>
      </c>
      <c r="N61">
        <f t="shared" si="12"/>
        <v>0.5</v>
      </c>
      <c r="O61">
        <f t="shared" si="13"/>
        <v>-0.5</v>
      </c>
      <c r="P61" t="str">
        <f t="shared" si="19"/>
        <v>FALSE</v>
      </c>
      <c r="Q61" t="str">
        <f t="shared" si="20"/>
        <v>TRUE</v>
      </c>
      <c r="R61">
        <f t="shared" si="22"/>
        <v>0</v>
      </c>
      <c r="S61" t="str">
        <f t="shared" si="14"/>
        <v>TRUE</v>
      </c>
      <c r="T61" t="str">
        <f t="shared" si="15"/>
        <v>FALSE</v>
      </c>
      <c r="U61">
        <f t="shared" si="21"/>
        <v>-1</v>
      </c>
      <c r="V61">
        <f t="shared" si="16"/>
        <v>0</v>
      </c>
      <c r="W61">
        <f t="shared" si="7"/>
        <v>-5.7589712822133108E-3</v>
      </c>
      <c r="X61">
        <f t="shared" si="5"/>
        <v>0</v>
      </c>
      <c r="Y61">
        <f t="shared" si="8"/>
        <v>1</v>
      </c>
      <c r="Z61">
        <f>PRODUCT($Y$3:Y61)</f>
        <v>1.0704038329712791</v>
      </c>
      <c r="AA61">
        <f t="shared" si="6"/>
        <v>0.99424102871778663</v>
      </c>
      <c r="AB61">
        <f>PRODUCT($AA$3:AA61)</f>
        <v>1.0413167136895005</v>
      </c>
      <c r="AD61" s="1">
        <f t="shared" si="0"/>
        <v>36613</v>
      </c>
      <c r="AE61" s="5">
        <f t="shared" si="2"/>
        <v>1.0413167136895005</v>
      </c>
      <c r="AF61">
        <f t="shared" si="3"/>
        <v>1.0704038329712791</v>
      </c>
    </row>
    <row r="62" spans="1:32" x14ac:dyDescent="0.25">
      <c r="A62" s="1">
        <v>36614</v>
      </c>
      <c r="B62">
        <v>151.5625</v>
      </c>
      <c r="C62">
        <v>152.48429899999999</v>
      </c>
      <c r="D62">
        <v>149.656204</v>
      </c>
      <c r="E62">
        <v>151.218704</v>
      </c>
      <c r="F62">
        <v>106.190804</v>
      </c>
      <c r="G62">
        <v>6747500</v>
      </c>
      <c r="H62">
        <f t="shared" si="4"/>
        <v>4.6652375137214923</v>
      </c>
      <c r="I62">
        <f t="shared" si="17"/>
        <v>4.6047021176097243</v>
      </c>
      <c r="J62">
        <f t="shared" si="9"/>
        <v>4.6223316944701151E-2</v>
      </c>
      <c r="K62">
        <f t="shared" si="18"/>
        <v>1.3096289949115731</v>
      </c>
      <c r="L62">
        <f t="shared" si="10"/>
        <v>4.5815904591373737</v>
      </c>
      <c r="M62">
        <f t="shared" si="11"/>
        <v>4.6278137760820748</v>
      </c>
      <c r="N62">
        <f t="shared" si="12"/>
        <v>0.5</v>
      </c>
      <c r="O62">
        <f t="shared" si="13"/>
        <v>-0.5</v>
      </c>
      <c r="P62" t="str">
        <f t="shared" si="19"/>
        <v>FALSE</v>
      </c>
      <c r="Q62" t="str">
        <f t="shared" si="20"/>
        <v>TRUE</v>
      </c>
      <c r="R62">
        <f t="shared" si="22"/>
        <v>0</v>
      </c>
      <c r="S62" t="str">
        <f t="shared" si="14"/>
        <v>TRUE</v>
      </c>
      <c r="T62" t="str">
        <f t="shared" si="15"/>
        <v>FALSE</v>
      </c>
      <c r="U62">
        <f t="shared" si="21"/>
        <v>-1</v>
      </c>
      <c r="V62">
        <f t="shared" si="16"/>
        <v>0</v>
      </c>
      <c r="W62">
        <f t="shared" si="7"/>
        <v>1.0335765461692626E-3</v>
      </c>
      <c r="X62">
        <f t="shared" si="5"/>
        <v>0</v>
      </c>
      <c r="Y62">
        <f t="shared" si="8"/>
        <v>1</v>
      </c>
      <c r="Z62">
        <f>PRODUCT($Y$3:Y62)</f>
        <v>1.0704038329712791</v>
      </c>
      <c r="AA62">
        <f t="shared" si="6"/>
        <v>1.0010335765461693</v>
      </c>
      <c r="AB62">
        <f>PRODUCT($AA$3:AA62)</f>
        <v>1.0423929942219041</v>
      </c>
      <c r="AD62" s="1">
        <f t="shared" si="0"/>
        <v>36614</v>
      </c>
      <c r="AE62" s="5">
        <f t="shared" si="2"/>
        <v>1.0423929942219041</v>
      </c>
      <c r="AF62">
        <f t="shared" si="3"/>
        <v>1.0704038329712791</v>
      </c>
    </row>
    <row r="63" spans="1:32" x14ac:dyDescent="0.25">
      <c r="A63" s="1">
        <v>36615</v>
      </c>
      <c r="B63">
        <v>150.156204</v>
      </c>
      <c r="C63">
        <v>151.92179899999999</v>
      </c>
      <c r="D63">
        <v>147.125</v>
      </c>
      <c r="E63">
        <v>148.6875</v>
      </c>
      <c r="F63">
        <v>104.413338</v>
      </c>
      <c r="G63">
        <v>9491900</v>
      </c>
      <c r="H63">
        <f t="shared" si="4"/>
        <v>4.6483574259087908</v>
      </c>
      <c r="I63">
        <f t="shared" si="17"/>
        <v>4.6090199477399167</v>
      </c>
      <c r="J63">
        <f t="shared" si="9"/>
        <v>4.4992922549524424E-2</v>
      </c>
      <c r="K63">
        <f t="shared" si="18"/>
        <v>0.87430368910965095</v>
      </c>
      <c r="L63">
        <f t="shared" si="10"/>
        <v>4.586523486465155</v>
      </c>
      <c r="M63">
        <f t="shared" si="11"/>
        <v>4.6315164090146785</v>
      </c>
      <c r="N63">
        <f t="shared" si="12"/>
        <v>0.5</v>
      </c>
      <c r="O63">
        <f t="shared" si="13"/>
        <v>-0.5</v>
      </c>
      <c r="P63" t="str">
        <f t="shared" si="19"/>
        <v>FALSE</v>
      </c>
      <c r="Q63" t="str">
        <f t="shared" si="20"/>
        <v>TRUE</v>
      </c>
      <c r="R63">
        <f t="shared" si="22"/>
        <v>0</v>
      </c>
      <c r="S63" t="str">
        <f t="shared" si="14"/>
        <v>TRUE</v>
      </c>
      <c r="T63" t="str">
        <f t="shared" si="15"/>
        <v>FALSE</v>
      </c>
      <c r="U63">
        <f t="shared" si="21"/>
        <v>-1</v>
      </c>
      <c r="V63">
        <f t="shared" si="16"/>
        <v>0</v>
      </c>
      <c r="W63">
        <f t="shared" si="7"/>
        <v>-1.6738417386876588E-2</v>
      </c>
      <c r="X63">
        <f t="shared" si="5"/>
        <v>0</v>
      </c>
      <c r="Y63">
        <f t="shared" si="8"/>
        <v>1</v>
      </c>
      <c r="Z63">
        <f>PRODUCT($Y$3:Y63)</f>
        <v>1.0704038329712791</v>
      </c>
      <c r="AA63">
        <f t="shared" si="6"/>
        <v>0.98326158261312346</v>
      </c>
      <c r="AB63">
        <f>PRODUCT($AA$3:AA63)</f>
        <v>1.024944985203462</v>
      </c>
      <c r="AD63" s="1">
        <f t="shared" si="0"/>
        <v>36615</v>
      </c>
      <c r="AE63" s="5">
        <f t="shared" si="2"/>
        <v>1.024944985203462</v>
      </c>
      <c r="AF63">
        <f t="shared" si="3"/>
        <v>1.0704038329712791</v>
      </c>
    </row>
    <row r="64" spans="1:32" x14ac:dyDescent="0.25">
      <c r="A64" s="1">
        <v>36616</v>
      </c>
      <c r="B64">
        <v>149.625</v>
      </c>
      <c r="C64">
        <v>152.3125</v>
      </c>
      <c r="D64">
        <v>148.4375</v>
      </c>
      <c r="E64">
        <v>150.375</v>
      </c>
      <c r="F64">
        <v>105.598366</v>
      </c>
      <c r="G64">
        <v>9249100</v>
      </c>
      <c r="H64">
        <f t="shared" si="4"/>
        <v>4.659642897667597</v>
      </c>
      <c r="I64">
        <f t="shared" si="17"/>
        <v>4.613934257171926</v>
      </c>
      <c r="J64">
        <f t="shared" si="9"/>
        <v>4.3457724547650074E-2</v>
      </c>
      <c r="K64">
        <f t="shared" si="18"/>
        <v>1.0517955316678602</v>
      </c>
      <c r="L64">
        <f t="shared" si="10"/>
        <v>4.5922053948981008</v>
      </c>
      <c r="M64">
        <f t="shared" si="11"/>
        <v>4.6356631194457512</v>
      </c>
      <c r="N64">
        <f t="shared" si="12"/>
        <v>0.5</v>
      </c>
      <c r="O64">
        <f t="shared" si="13"/>
        <v>-0.5</v>
      </c>
      <c r="P64" t="str">
        <f t="shared" si="19"/>
        <v>FALSE</v>
      </c>
      <c r="Q64" t="str">
        <f t="shared" si="20"/>
        <v>TRUE</v>
      </c>
      <c r="R64">
        <f t="shared" si="22"/>
        <v>0</v>
      </c>
      <c r="S64" t="str">
        <f t="shared" si="14"/>
        <v>TRUE</v>
      </c>
      <c r="T64" t="str">
        <f t="shared" si="15"/>
        <v>FALSE</v>
      </c>
      <c r="U64">
        <f t="shared" si="21"/>
        <v>-1</v>
      </c>
      <c r="V64">
        <f t="shared" si="16"/>
        <v>0</v>
      </c>
      <c r="W64">
        <f t="shared" si="7"/>
        <v>1.1349392929091135E-2</v>
      </c>
      <c r="X64">
        <f t="shared" si="5"/>
        <v>0</v>
      </c>
      <c r="Y64">
        <f t="shared" si="8"/>
        <v>1</v>
      </c>
      <c r="Z64">
        <f>PRODUCT($Y$3:Y64)</f>
        <v>1.0704038329712791</v>
      </c>
      <c r="AA64">
        <f t="shared" si="6"/>
        <v>1.0113493929290911</v>
      </c>
      <c r="AB64">
        <f>PRODUCT($AA$3:AA64)</f>
        <v>1.0365774885712375</v>
      </c>
      <c r="AD64" s="1">
        <f t="shared" si="0"/>
        <v>36616</v>
      </c>
      <c r="AE64" s="5">
        <f t="shared" si="2"/>
        <v>1.0365774885712375</v>
      </c>
      <c r="AF64">
        <f t="shared" si="3"/>
        <v>1.0704038329712791</v>
      </c>
    </row>
    <row r="65" spans="1:32" x14ac:dyDescent="0.25">
      <c r="A65" s="1">
        <v>36619</v>
      </c>
      <c r="B65">
        <v>150.125</v>
      </c>
      <c r="C65">
        <v>151.25</v>
      </c>
      <c r="D65">
        <v>148.6875</v>
      </c>
      <c r="E65">
        <v>151.25</v>
      </c>
      <c r="F65">
        <v>106.212791</v>
      </c>
      <c r="G65">
        <v>8508200</v>
      </c>
      <c r="H65">
        <f t="shared" si="4"/>
        <v>4.6654445441164212</v>
      </c>
      <c r="I65">
        <f t="shared" si="17"/>
        <v>4.6182502121690741</v>
      </c>
      <c r="J65">
        <f t="shared" si="9"/>
        <v>4.2979511527026178E-2</v>
      </c>
      <c r="K65">
        <f t="shared" si="18"/>
        <v>1.0980658055564592</v>
      </c>
      <c r="L65">
        <f t="shared" si="10"/>
        <v>4.5967604564055611</v>
      </c>
      <c r="M65">
        <f t="shared" si="11"/>
        <v>4.639739967932587</v>
      </c>
      <c r="N65">
        <f t="shared" si="12"/>
        <v>0.5</v>
      </c>
      <c r="O65">
        <f t="shared" si="13"/>
        <v>-0.5</v>
      </c>
      <c r="P65" t="str">
        <f t="shared" si="19"/>
        <v>FALSE</v>
      </c>
      <c r="Q65" t="str">
        <f t="shared" si="20"/>
        <v>TRUE</v>
      </c>
      <c r="R65">
        <f t="shared" si="22"/>
        <v>0</v>
      </c>
      <c r="S65" t="str">
        <f t="shared" si="14"/>
        <v>TRUE</v>
      </c>
      <c r="T65" t="str">
        <f t="shared" si="15"/>
        <v>FALSE</v>
      </c>
      <c r="U65">
        <f t="shared" si="21"/>
        <v>-1</v>
      </c>
      <c r="V65">
        <f t="shared" si="16"/>
        <v>0</v>
      </c>
      <c r="W65">
        <f t="shared" si="7"/>
        <v>5.8185085932105909E-3</v>
      </c>
      <c r="X65">
        <f t="shared" si="5"/>
        <v>0</v>
      </c>
      <c r="Y65">
        <f t="shared" si="8"/>
        <v>1</v>
      </c>
      <c r="Z65">
        <f>PRODUCT($Y$3:Y65)</f>
        <v>1.0704038329712791</v>
      </c>
      <c r="AA65">
        <f t="shared" si="6"/>
        <v>1.0058185085932105</v>
      </c>
      <c r="AB65">
        <f>PRODUCT($AA$3:AA65)</f>
        <v>1.0426088235960178</v>
      </c>
      <c r="AD65" s="1">
        <f t="shared" ref="AD65:AD128" si="23">A65</f>
        <v>36619</v>
      </c>
      <c r="AE65" s="5">
        <f t="shared" si="2"/>
        <v>1.0426088235960178</v>
      </c>
      <c r="AF65">
        <f t="shared" si="3"/>
        <v>1.0704038329712791</v>
      </c>
    </row>
    <row r="66" spans="1:32" x14ac:dyDescent="0.25">
      <c r="A66" s="1">
        <v>36620</v>
      </c>
      <c r="B66">
        <v>151.75</v>
      </c>
      <c r="C66">
        <v>153</v>
      </c>
      <c r="D66">
        <v>141.39059399999999</v>
      </c>
      <c r="E66">
        <v>150.125</v>
      </c>
      <c r="F66">
        <v>105.422752</v>
      </c>
      <c r="G66">
        <v>19585500</v>
      </c>
      <c r="H66">
        <f t="shared" si="4"/>
        <v>4.6579784761897249</v>
      </c>
      <c r="I66">
        <f t="shared" si="17"/>
        <v>4.6218837072100696</v>
      </c>
      <c r="J66">
        <f t="shared" si="9"/>
        <v>4.231324573117095E-2</v>
      </c>
      <c r="K66">
        <f t="shared" si="18"/>
        <v>0.85303711298765672</v>
      </c>
      <c r="L66">
        <f t="shared" si="10"/>
        <v>4.6007270843444843</v>
      </c>
      <c r="M66">
        <f t="shared" si="11"/>
        <v>4.6430403300756549</v>
      </c>
      <c r="N66">
        <f t="shared" si="12"/>
        <v>0.5</v>
      </c>
      <c r="O66">
        <f t="shared" si="13"/>
        <v>-0.5</v>
      </c>
      <c r="P66" t="str">
        <f t="shared" si="19"/>
        <v>FALSE</v>
      </c>
      <c r="Q66" t="str">
        <f t="shared" si="20"/>
        <v>TRUE</v>
      </c>
      <c r="R66">
        <f t="shared" si="22"/>
        <v>0</v>
      </c>
      <c r="S66" t="str">
        <f t="shared" si="14"/>
        <v>TRUE</v>
      </c>
      <c r="T66" t="str">
        <f t="shared" si="15"/>
        <v>FALSE</v>
      </c>
      <c r="U66">
        <f t="shared" si="21"/>
        <v>-1</v>
      </c>
      <c r="V66">
        <f t="shared" si="16"/>
        <v>0</v>
      </c>
      <c r="W66">
        <f t="shared" si="7"/>
        <v>-7.4382660747517038E-3</v>
      </c>
      <c r="X66">
        <f t="shared" si="5"/>
        <v>0</v>
      </c>
      <c r="Y66">
        <f t="shared" si="8"/>
        <v>1</v>
      </c>
      <c r="Z66">
        <f>PRODUCT($Y$3:Y66)</f>
        <v>1.0704038329712791</v>
      </c>
      <c r="AA66">
        <f t="shared" si="6"/>
        <v>0.99256173392524827</v>
      </c>
      <c r="AB66">
        <f>PRODUCT($AA$3:AA66)</f>
        <v>1.0348536217542268</v>
      </c>
      <c r="AD66" s="1">
        <f t="shared" si="23"/>
        <v>36620</v>
      </c>
      <c r="AE66" s="5">
        <f t="shared" si="2"/>
        <v>1.0348536217542268</v>
      </c>
      <c r="AF66">
        <f t="shared" si="3"/>
        <v>1.0704038329712791</v>
      </c>
    </row>
    <row r="67" spans="1:32" x14ac:dyDescent="0.25">
      <c r="A67" s="1">
        <v>36621</v>
      </c>
      <c r="B67">
        <v>147.875</v>
      </c>
      <c r="C67">
        <v>150.8125</v>
      </c>
      <c r="D67">
        <v>147.625</v>
      </c>
      <c r="E67">
        <v>149.1875</v>
      </c>
      <c r="F67">
        <v>104.764427</v>
      </c>
      <c r="G67">
        <v>8387200</v>
      </c>
      <c r="H67">
        <f t="shared" si="4"/>
        <v>4.6517142772422551</v>
      </c>
      <c r="I67">
        <f t="shared" si="17"/>
        <v>4.6249766300704778</v>
      </c>
      <c r="J67">
        <f t="shared" si="9"/>
        <v>4.1515574015285744E-2</v>
      </c>
      <c r="K67">
        <f t="shared" si="18"/>
        <v>0.64403896142523953</v>
      </c>
      <c r="L67">
        <f t="shared" si="10"/>
        <v>4.604218843062835</v>
      </c>
      <c r="M67">
        <f t="shared" si="11"/>
        <v>4.6457344170781205</v>
      </c>
      <c r="N67">
        <f t="shared" si="12"/>
        <v>0.5</v>
      </c>
      <c r="O67">
        <f t="shared" si="13"/>
        <v>-0.5</v>
      </c>
      <c r="P67" t="str">
        <f t="shared" si="19"/>
        <v>FALSE</v>
      </c>
      <c r="Q67" t="str">
        <f t="shared" si="20"/>
        <v>TRUE</v>
      </c>
      <c r="R67">
        <f t="shared" si="22"/>
        <v>0</v>
      </c>
      <c r="S67" t="str">
        <f t="shared" si="14"/>
        <v>TRUE</v>
      </c>
      <c r="T67" t="str">
        <f t="shared" si="15"/>
        <v>FALSE</v>
      </c>
      <c r="U67">
        <f t="shared" si="21"/>
        <v>-1</v>
      </c>
      <c r="V67">
        <f t="shared" si="16"/>
        <v>0</v>
      </c>
      <c r="W67">
        <f t="shared" si="7"/>
        <v>-6.244619757222852E-3</v>
      </c>
      <c r="X67">
        <f t="shared" ref="X67:X130" si="24">V66*W67</f>
        <v>0</v>
      </c>
      <c r="Y67">
        <f t="shared" si="8"/>
        <v>1</v>
      </c>
      <c r="Z67">
        <f>PRODUCT($Y$3:Y67)</f>
        <v>1.0704038329712791</v>
      </c>
      <c r="AA67">
        <f t="shared" si="6"/>
        <v>0.9937553802427771</v>
      </c>
      <c r="AB67">
        <f>PRODUCT($AA$3:AA67)</f>
        <v>1.0283913543819867</v>
      </c>
      <c r="AD67" s="1">
        <f t="shared" si="23"/>
        <v>36621</v>
      </c>
      <c r="AE67" s="5">
        <f t="shared" ref="AE67:AE130" si="25">AB67</f>
        <v>1.0283913543819867</v>
      </c>
      <c r="AF67">
        <f t="shared" ref="AF67:AF130" si="26">Z67</f>
        <v>1.0704038329712791</v>
      </c>
    </row>
    <row r="68" spans="1:32" x14ac:dyDescent="0.25">
      <c r="A68" s="1">
        <v>36622</v>
      </c>
      <c r="B68">
        <v>150.25</v>
      </c>
      <c r="C68">
        <v>151.6875</v>
      </c>
      <c r="D68">
        <v>149</v>
      </c>
      <c r="E68">
        <v>150.48429899999999</v>
      </c>
      <c r="F68">
        <v>105.675102</v>
      </c>
      <c r="G68">
        <v>6378500</v>
      </c>
      <c r="H68">
        <f t="shared" ref="H68:H131" si="27">LN(F68)</f>
        <v>4.6603693116759501</v>
      </c>
      <c r="I68">
        <f t="shared" si="17"/>
        <v>4.628388688831321</v>
      </c>
      <c r="J68">
        <f t="shared" si="9"/>
        <v>4.0740914367955225E-2</v>
      </c>
      <c r="K68">
        <f t="shared" si="18"/>
        <v>0.78497557899150805</v>
      </c>
      <c r="L68">
        <f t="shared" si="10"/>
        <v>4.6080182316473435</v>
      </c>
      <c r="M68">
        <f t="shared" si="11"/>
        <v>4.6487591460152986</v>
      </c>
      <c r="N68">
        <f t="shared" si="12"/>
        <v>0.5</v>
      </c>
      <c r="O68">
        <f t="shared" si="13"/>
        <v>-0.5</v>
      </c>
      <c r="P68" t="str">
        <f t="shared" si="19"/>
        <v>FALSE</v>
      </c>
      <c r="Q68" t="str">
        <f t="shared" si="20"/>
        <v>TRUE</v>
      </c>
      <c r="R68">
        <f t="shared" si="22"/>
        <v>0</v>
      </c>
      <c r="S68" t="str">
        <f t="shared" si="14"/>
        <v>TRUE</v>
      </c>
      <c r="T68" t="str">
        <f t="shared" si="15"/>
        <v>FALSE</v>
      </c>
      <c r="U68">
        <f t="shared" si="21"/>
        <v>-1</v>
      </c>
      <c r="V68">
        <f t="shared" si="16"/>
        <v>0</v>
      </c>
      <c r="W68">
        <f t="shared" ref="W68:W131" si="28">(F68-F67)/F67</f>
        <v>8.6925975359937561E-3</v>
      </c>
      <c r="X68">
        <f t="shared" si="24"/>
        <v>0</v>
      </c>
      <c r="Y68">
        <f t="shared" ref="Y68:Y131" si="29">X68+1</f>
        <v>1</v>
      </c>
      <c r="Z68">
        <f>PRODUCT($Y$3:Y68)</f>
        <v>1.0704038329712791</v>
      </c>
      <c r="AA68">
        <f t="shared" ref="AA68:AA131" si="30">W68+1</f>
        <v>1.0086925975359937</v>
      </c>
      <c r="AB68">
        <f>PRODUCT($AA$3:AA68)</f>
        <v>1.0373307465351247</v>
      </c>
      <c r="AD68" s="1">
        <f t="shared" si="23"/>
        <v>36622</v>
      </c>
      <c r="AE68" s="5">
        <f t="shared" si="25"/>
        <v>1.0373307465351247</v>
      </c>
      <c r="AF68">
        <f t="shared" si="26"/>
        <v>1.0704038329712791</v>
      </c>
    </row>
    <row r="69" spans="1:32" x14ac:dyDescent="0.25">
      <c r="A69" s="1">
        <v>36623</v>
      </c>
      <c r="B69">
        <v>151.5625</v>
      </c>
      <c r="C69">
        <v>152.125</v>
      </c>
      <c r="D69">
        <v>150.5</v>
      </c>
      <c r="E69">
        <v>151.4375</v>
      </c>
      <c r="F69">
        <v>106.344475</v>
      </c>
      <c r="G69">
        <v>6023600</v>
      </c>
      <c r="H69">
        <f t="shared" si="27"/>
        <v>4.6666835891918987</v>
      </c>
      <c r="I69">
        <f t="shared" si="17"/>
        <v>4.6313112919362602</v>
      </c>
      <c r="J69">
        <f t="shared" si="9"/>
        <v>4.0763404967414242E-2</v>
      </c>
      <c r="K69">
        <f t="shared" si="18"/>
        <v>0.86774638389297165</v>
      </c>
      <c r="L69">
        <f t="shared" si="10"/>
        <v>4.610929589452553</v>
      </c>
      <c r="M69">
        <f t="shared" si="11"/>
        <v>4.6516929944199674</v>
      </c>
      <c r="N69">
        <f t="shared" si="12"/>
        <v>0.5</v>
      </c>
      <c r="O69">
        <f t="shared" si="13"/>
        <v>-0.5</v>
      </c>
      <c r="P69" t="str">
        <f t="shared" si="19"/>
        <v>FALSE</v>
      </c>
      <c r="Q69" t="str">
        <f t="shared" si="20"/>
        <v>TRUE</v>
      </c>
      <c r="R69">
        <f t="shared" si="22"/>
        <v>0</v>
      </c>
      <c r="S69" t="str">
        <f t="shared" si="14"/>
        <v>TRUE</v>
      </c>
      <c r="T69" t="str">
        <f t="shared" si="15"/>
        <v>FALSE</v>
      </c>
      <c r="U69">
        <f t="shared" si="21"/>
        <v>-1</v>
      </c>
      <c r="V69">
        <f t="shared" si="16"/>
        <v>0</v>
      </c>
      <c r="W69">
        <f t="shared" si="28"/>
        <v>6.3342545910200056E-3</v>
      </c>
      <c r="X69">
        <f t="shared" si="24"/>
        <v>0</v>
      </c>
      <c r="Y69">
        <f t="shared" si="29"/>
        <v>1</v>
      </c>
      <c r="Z69">
        <f>PRODUCT($Y$3:Y69)</f>
        <v>1.0704038329712791</v>
      </c>
      <c r="AA69">
        <f t="shared" si="30"/>
        <v>1.0063342545910201</v>
      </c>
      <c r="AB69">
        <f>PRODUCT($AA$3:AA69)</f>
        <v>1.0439014635787711</v>
      </c>
      <c r="AD69" s="1">
        <f t="shared" si="23"/>
        <v>36623</v>
      </c>
      <c r="AE69" s="5">
        <f t="shared" si="25"/>
        <v>1.0439014635787711</v>
      </c>
      <c r="AF69">
        <f t="shared" si="26"/>
        <v>1.0704038329712791</v>
      </c>
    </row>
    <row r="70" spans="1:32" x14ac:dyDescent="0.25">
      <c r="A70" s="1">
        <v>36626</v>
      </c>
      <c r="B70">
        <v>151.75</v>
      </c>
      <c r="C70">
        <v>153.10929899999999</v>
      </c>
      <c r="D70">
        <v>150.3125</v>
      </c>
      <c r="E70">
        <v>150.843704</v>
      </c>
      <c r="F70">
        <v>105.927483</v>
      </c>
      <c r="G70">
        <v>9624200</v>
      </c>
      <c r="H70">
        <f t="shared" si="27"/>
        <v>4.6627547373518796</v>
      </c>
      <c r="I70">
        <f t="shared" si="17"/>
        <v>4.6344683821430293</v>
      </c>
      <c r="J70">
        <f t="shared" si="9"/>
        <v>3.9981517623482357E-2</v>
      </c>
      <c r="K70">
        <f t="shared" si="18"/>
        <v>0.70748578068574697</v>
      </c>
      <c r="L70">
        <f t="shared" si="10"/>
        <v>4.6144776233312879</v>
      </c>
      <c r="M70">
        <f t="shared" si="11"/>
        <v>4.6544591409547706</v>
      </c>
      <c r="N70">
        <f t="shared" si="12"/>
        <v>0.5</v>
      </c>
      <c r="O70">
        <f t="shared" si="13"/>
        <v>-0.5</v>
      </c>
      <c r="P70" t="str">
        <f t="shared" si="19"/>
        <v>FALSE</v>
      </c>
      <c r="Q70" t="str">
        <f t="shared" si="20"/>
        <v>TRUE</v>
      </c>
      <c r="R70">
        <f t="shared" si="22"/>
        <v>0</v>
      </c>
      <c r="S70" t="str">
        <f t="shared" si="14"/>
        <v>TRUE</v>
      </c>
      <c r="T70" t="str">
        <f t="shared" si="15"/>
        <v>FALSE</v>
      </c>
      <c r="U70">
        <f t="shared" si="21"/>
        <v>-1</v>
      </c>
      <c r="V70">
        <f t="shared" si="16"/>
        <v>0</v>
      </c>
      <c r="W70">
        <f t="shared" si="28"/>
        <v>-3.9211439992534406E-3</v>
      </c>
      <c r="X70">
        <f t="shared" si="24"/>
        <v>0</v>
      </c>
      <c r="Y70">
        <f t="shared" si="29"/>
        <v>1</v>
      </c>
      <c r="Z70">
        <f>PRODUCT($Y$3:Y70)</f>
        <v>1.0704038329712791</v>
      </c>
      <c r="AA70">
        <f t="shared" si="30"/>
        <v>0.99607885600074653</v>
      </c>
      <c r="AB70">
        <f>PRODUCT($AA$3:AA70)</f>
        <v>1.0398081756190474</v>
      </c>
      <c r="AD70" s="1">
        <f t="shared" si="23"/>
        <v>36626</v>
      </c>
      <c r="AE70" s="5">
        <f t="shared" si="25"/>
        <v>1.0398081756190474</v>
      </c>
      <c r="AF70">
        <f t="shared" si="26"/>
        <v>1.0704038329712791</v>
      </c>
    </row>
    <row r="71" spans="1:32" x14ac:dyDescent="0.25">
      <c r="A71" s="1">
        <v>36627</v>
      </c>
      <c r="B71">
        <v>150</v>
      </c>
      <c r="C71">
        <v>151.625</v>
      </c>
      <c r="D71">
        <v>148.375</v>
      </c>
      <c r="E71">
        <v>150.406204</v>
      </c>
      <c r="F71">
        <v>105.62027</v>
      </c>
      <c r="G71">
        <v>9006400</v>
      </c>
      <c r="H71">
        <f t="shared" si="27"/>
        <v>4.6598503036095478</v>
      </c>
      <c r="I71">
        <f t="shared" si="17"/>
        <v>4.6382906187699264</v>
      </c>
      <c r="J71">
        <f t="shared" si="9"/>
        <v>3.7482850072380482E-2</v>
      </c>
      <c r="K71">
        <f t="shared" si="18"/>
        <v>0.57518798058282539</v>
      </c>
      <c r="L71">
        <f t="shared" si="10"/>
        <v>4.6195491937337358</v>
      </c>
      <c r="M71">
        <f t="shared" si="11"/>
        <v>4.657032043806117</v>
      </c>
      <c r="N71">
        <f t="shared" si="12"/>
        <v>0.5</v>
      </c>
      <c r="O71">
        <f t="shared" si="13"/>
        <v>-0.5</v>
      </c>
      <c r="P71" t="str">
        <f t="shared" si="19"/>
        <v>FALSE</v>
      </c>
      <c r="Q71" t="str">
        <f t="shared" si="20"/>
        <v>TRUE</v>
      </c>
      <c r="R71">
        <f t="shared" si="22"/>
        <v>0</v>
      </c>
      <c r="S71" t="str">
        <f t="shared" si="14"/>
        <v>TRUE</v>
      </c>
      <c r="T71" t="str">
        <f t="shared" si="15"/>
        <v>FALSE</v>
      </c>
      <c r="U71">
        <f t="shared" si="21"/>
        <v>-1</v>
      </c>
      <c r="V71">
        <f t="shared" si="16"/>
        <v>0</v>
      </c>
      <c r="W71">
        <f t="shared" si="28"/>
        <v>-2.9002199551932165E-3</v>
      </c>
      <c r="X71">
        <f t="shared" si="24"/>
        <v>0</v>
      </c>
      <c r="Y71">
        <f t="shared" si="29"/>
        <v>1</v>
      </c>
      <c r="Z71">
        <f>PRODUCT($Y$3:Y71)</f>
        <v>1.0704038329712791</v>
      </c>
      <c r="AA71">
        <f t="shared" si="30"/>
        <v>0.99709978004480682</v>
      </c>
      <c r="AB71">
        <f>PRODUCT($AA$3:AA71)</f>
        <v>1.0367925031985439</v>
      </c>
      <c r="AD71" s="1">
        <f t="shared" si="23"/>
        <v>36627</v>
      </c>
      <c r="AE71" s="5">
        <f t="shared" si="25"/>
        <v>1.0367925031985439</v>
      </c>
      <c r="AF71">
        <f t="shared" si="26"/>
        <v>1.0704038329712791</v>
      </c>
    </row>
    <row r="72" spans="1:32" x14ac:dyDescent="0.25">
      <c r="A72" s="1">
        <v>36628</v>
      </c>
      <c r="B72">
        <v>150.375</v>
      </c>
      <c r="C72">
        <v>151.156204</v>
      </c>
      <c r="D72">
        <v>146.156204</v>
      </c>
      <c r="E72">
        <v>146.281204</v>
      </c>
      <c r="F72">
        <v>102.72354900000001</v>
      </c>
      <c r="G72">
        <v>10779200</v>
      </c>
      <c r="H72">
        <f t="shared" si="27"/>
        <v>4.6320413895784505</v>
      </c>
      <c r="I72">
        <f t="shared" si="17"/>
        <v>4.6410506646440375</v>
      </c>
      <c r="J72">
        <f t="shared" si="9"/>
        <v>3.4098585399038692E-2</v>
      </c>
      <c r="K72">
        <f t="shared" si="18"/>
        <v>-0.26421257539443288</v>
      </c>
      <c r="L72">
        <f t="shared" si="10"/>
        <v>4.6240013719445185</v>
      </c>
      <c r="M72">
        <f t="shared" si="11"/>
        <v>4.6580999573435564</v>
      </c>
      <c r="N72">
        <f t="shared" si="12"/>
        <v>0.5</v>
      </c>
      <c r="O72">
        <f t="shared" si="13"/>
        <v>-0.5</v>
      </c>
      <c r="P72" t="str">
        <f t="shared" si="19"/>
        <v>FALSE</v>
      </c>
      <c r="Q72" t="str">
        <f t="shared" si="20"/>
        <v>FALSE</v>
      </c>
      <c r="R72">
        <f t="shared" si="22"/>
        <v>0</v>
      </c>
      <c r="S72" t="str">
        <f t="shared" si="14"/>
        <v>FALSE</v>
      </c>
      <c r="T72" t="str">
        <f t="shared" si="15"/>
        <v>TRUE</v>
      </c>
      <c r="U72">
        <f t="shared" si="21"/>
        <v>0</v>
      </c>
      <c r="V72">
        <f t="shared" si="16"/>
        <v>0</v>
      </c>
      <c r="W72">
        <f t="shared" si="28"/>
        <v>-2.7425805671581784E-2</v>
      </c>
      <c r="X72">
        <f t="shared" si="24"/>
        <v>0</v>
      </c>
      <c r="Y72">
        <f t="shared" si="29"/>
        <v>1</v>
      </c>
      <c r="Z72">
        <f>PRODUCT($Y$3:Y72)</f>
        <v>1.0704038329712791</v>
      </c>
      <c r="AA72">
        <f t="shared" si="30"/>
        <v>0.97257419432841818</v>
      </c>
      <c r="AB72">
        <f>PRODUCT($AA$3:AA72)</f>
        <v>1.0083576334840678</v>
      </c>
      <c r="AD72" s="1">
        <f t="shared" si="23"/>
        <v>36628</v>
      </c>
      <c r="AE72" s="5">
        <f t="shared" si="25"/>
        <v>1.0083576334840678</v>
      </c>
      <c r="AF72">
        <f t="shared" si="26"/>
        <v>1.0704038329712791</v>
      </c>
    </row>
    <row r="73" spans="1:32" x14ac:dyDescent="0.25">
      <c r="A73" s="1">
        <v>36629</v>
      </c>
      <c r="B73">
        <v>147.468704</v>
      </c>
      <c r="C73">
        <v>148.156204</v>
      </c>
      <c r="D73">
        <v>143.781204</v>
      </c>
      <c r="E73">
        <v>144.25</v>
      </c>
      <c r="F73">
        <v>101.29716500000001</v>
      </c>
      <c r="G73">
        <v>12225800</v>
      </c>
      <c r="H73">
        <f t="shared" si="27"/>
        <v>4.6180584246833529</v>
      </c>
      <c r="I73">
        <f t="shared" si="17"/>
        <v>4.6420991943864696</v>
      </c>
      <c r="J73">
        <f t="shared" si="9"/>
        <v>3.2904598686632335E-2</v>
      </c>
      <c r="K73">
        <f t="shared" si="18"/>
        <v>-0.73062035893734589</v>
      </c>
      <c r="L73">
        <f t="shared" si="10"/>
        <v>4.6256468950431531</v>
      </c>
      <c r="M73">
        <f t="shared" si="11"/>
        <v>4.6585514937297861</v>
      </c>
      <c r="N73">
        <f t="shared" si="12"/>
        <v>0.5</v>
      </c>
      <c r="O73">
        <f t="shared" si="13"/>
        <v>-0.5</v>
      </c>
      <c r="P73" t="str">
        <f t="shared" si="19"/>
        <v>TRUE</v>
      </c>
      <c r="Q73" t="str">
        <f t="shared" si="20"/>
        <v>FALSE</v>
      </c>
      <c r="R73">
        <f t="shared" si="22"/>
        <v>1</v>
      </c>
      <c r="S73" t="str">
        <f t="shared" si="14"/>
        <v>FALSE</v>
      </c>
      <c r="T73" t="str">
        <f t="shared" si="15"/>
        <v>TRUE</v>
      </c>
      <c r="U73">
        <f t="shared" si="21"/>
        <v>0</v>
      </c>
      <c r="V73">
        <f t="shared" si="16"/>
        <v>1</v>
      </c>
      <c r="W73">
        <f t="shared" si="28"/>
        <v>-1.3885657318946396E-2</v>
      </c>
      <c r="X73">
        <f t="shared" si="24"/>
        <v>0</v>
      </c>
      <c r="Y73">
        <f t="shared" si="29"/>
        <v>1</v>
      </c>
      <c r="Z73">
        <f>PRODUCT($Y$3:Y73)</f>
        <v>1.0704038329712791</v>
      </c>
      <c r="AA73">
        <f t="shared" si="30"/>
        <v>0.98611434268105358</v>
      </c>
      <c r="AB73">
        <f>PRODUCT($AA$3:AA73)</f>
        <v>0.99435592493056424</v>
      </c>
      <c r="AD73" s="1">
        <f t="shared" si="23"/>
        <v>36629</v>
      </c>
      <c r="AE73" s="5">
        <f t="shared" si="25"/>
        <v>0.99435592493056424</v>
      </c>
      <c r="AF73">
        <f t="shared" si="26"/>
        <v>1.0704038329712791</v>
      </c>
    </row>
    <row r="74" spans="1:32" x14ac:dyDescent="0.25">
      <c r="A74" s="1">
        <v>36630</v>
      </c>
      <c r="B74">
        <v>142.625</v>
      </c>
      <c r="C74">
        <v>142.8125</v>
      </c>
      <c r="D74">
        <v>133.5</v>
      </c>
      <c r="E74">
        <v>136</v>
      </c>
      <c r="F74">
        <v>95.503737999999998</v>
      </c>
      <c r="G74">
        <v>29604000</v>
      </c>
      <c r="H74">
        <f t="shared" si="27"/>
        <v>4.5591653880819383</v>
      </c>
      <c r="I74">
        <f t="shared" si="17"/>
        <v>4.6410055283961915</v>
      </c>
      <c r="J74">
        <f t="shared" si="9"/>
        <v>3.5203413944039669E-2</v>
      </c>
      <c r="K74">
        <f t="shared" si="18"/>
        <v>-2.3247785127984635</v>
      </c>
      <c r="L74">
        <f t="shared" si="10"/>
        <v>4.6234038214241719</v>
      </c>
      <c r="M74">
        <f t="shared" si="11"/>
        <v>4.6586072353682111</v>
      </c>
      <c r="N74">
        <f t="shared" si="12"/>
        <v>0.5</v>
      </c>
      <c r="O74">
        <f t="shared" si="13"/>
        <v>-0.5</v>
      </c>
      <c r="P74" t="str">
        <f t="shared" si="19"/>
        <v>TRUE</v>
      </c>
      <c r="Q74" t="str">
        <f t="shared" si="20"/>
        <v>FALSE</v>
      </c>
      <c r="R74">
        <f t="shared" si="22"/>
        <v>1</v>
      </c>
      <c r="S74" t="str">
        <f t="shared" si="14"/>
        <v>FALSE</v>
      </c>
      <c r="T74" t="str">
        <f t="shared" si="15"/>
        <v>TRUE</v>
      </c>
      <c r="U74">
        <f t="shared" si="21"/>
        <v>0</v>
      </c>
      <c r="V74">
        <f t="shared" si="16"/>
        <v>1</v>
      </c>
      <c r="W74">
        <f t="shared" si="28"/>
        <v>-5.7192390329976243E-2</v>
      </c>
      <c r="X74">
        <f t="shared" si="24"/>
        <v>-5.7192390329976243E-2</v>
      </c>
      <c r="Y74">
        <f t="shared" si="29"/>
        <v>0.94280760967002375</v>
      </c>
      <c r="Z74">
        <f>PRODUCT($Y$3:Y74)</f>
        <v>1.0091848791452829</v>
      </c>
      <c r="AA74">
        <f t="shared" si="30"/>
        <v>0.94280760967002375</v>
      </c>
      <c r="AB74">
        <f>PRODUCT($AA$3:AA74)</f>
        <v>0.93748633274501081</v>
      </c>
      <c r="AD74" s="1">
        <f t="shared" si="23"/>
        <v>36630</v>
      </c>
      <c r="AE74" s="5">
        <f t="shared" si="25"/>
        <v>0.93748633274501081</v>
      </c>
      <c r="AF74">
        <f t="shared" si="26"/>
        <v>1.0091848791452829</v>
      </c>
    </row>
    <row r="75" spans="1:32" x14ac:dyDescent="0.25">
      <c r="A75" s="1">
        <v>36633</v>
      </c>
      <c r="B75">
        <v>135.1875</v>
      </c>
      <c r="C75">
        <v>140.75</v>
      </c>
      <c r="D75">
        <v>134.6875</v>
      </c>
      <c r="E75">
        <v>140.75</v>
      </c>
      <c r="F75">
        <v>98.839316999999994</v>
      </c>
      <c r="G75">
        <v>23918200</v>
      </c>
      <c r="H75">
        <f t="shared" si="27"/>
        <v>4.593495470938703</v>
      </c>
      <c r="I75">
        <f t="shared" si="17"/>
        <v>4.641724588370673</v>
      </c>
      <c r="J75">
        <f t="shared" si="9"/>
        <v>3.3972120146486283E-2</v>
      </c>
      <c r="K75">
        <f t="shared" si="18"/>
        <v>-1.4196675751765913</v>
      </c>
      <c r="L75">
        <f t="shared" si="10"/>
        <v>4.6247385282974296</v>
      </c>
      <c r="M75">
        <f t="shared" si="11"/>
        <v>4.6587106484439165</v>
      </c>
      <c r="N75">
        <f t="shared" si="12"/>
        <v>0.5</v>
      </c>
      <c r="O75">
        <f t="shared" si="13"/>
        <v>-0.5</v>
      </c>
      <c r="P75" t="str">
        <f t="shared" si="19"/>
        <v>TRUE</v>
      </c>
      <c r="Q75" t="str">
        <f t="shared" si="20"/>
        <v>FALSE</v>
      </c>
      <c r="R75">
        <f t="shared" si="22"/>
        <v>1</v>
      </c>
      <c r="S75" t="str">
        <f t="shared" si="14"/>
        <v>FALSE</v>
      </c>
      <c r="T75" t="str">
        <f t="shared" si="15"/>
        <v>TRUE</v>
      </c>
      <c r="U75">
        <f t="shared" si="21"/>
        <v>0</v>
      </c>
      <c r="V75">
        <f t="shared" si="16"/>
        <v>1</v>
      </c>
      <c r="W75">
        <f t="shared" si="28"/>
        <v>3.4926161738297573E-2</v>
      </c>
      <c r="X75">
        <f t="shared" si="24"/>
        <v>3.4926161738297573E-2</v>
      </c>
      <c r="Y75">
        <f t="shared" si="29"/>
        <v>1.0349261617382977</v>
      </c>
      <c r="Z75">
        <f>PRODUCT($Y$3:Y75)</f>
        <v>1.0444318334581555</v>
      </c>
      <c r="AA75">
        <f t="shared" si="30"/>
        <v>1.0349261617382977</v>
      </c>
      <c r="AB75">
        <f>PRODUCT($AA$3:AA75)</f>
        <v>0.97022913202990657</v>
      </c>
      <c r="AD75" s="1">
        <f t="shared" si="23"/>
        <v>36633</v>
      </c>
      <c r="AE75" s="5">
        <f t="shared" si="25"/>
        <v>0.97022913202990657</v>
      </c>
      <c r="AF75">
        <f t="shared" si="26"/>
        <v>1.0444318334581555</v>
      </c>
    </row>
    <row r="76" spans="1:32" x14ac:dyDescent="0.25">
      <c r="A76" s="1">
        <v>36634</v>
      </c>
      <c r="B76">
        <v>140.5625</v>
      </c>
      <c r="C76">
        <v>144.468704</v>
      </c>
      <c r="D76">
        <v>139.781204</v>
      </c>
      <c r="E76">
        <v>144.468704</v>
      </c>
      <c r="F76">
        <v>101.45076</v>
      </c>
      <c r="G76">
        <v>11069200</v>
      </c>
      <c r="H76">
        <f t="shared" si="27"/>
        <v>4.6195735576188248</v>
      </c>
      <c r="I76">
        <f t="shared" si="17"/>
        <v>4.6440590520294078</v>
      </c>
      <c r="J76">
        <f t="shared" si="9"/>
        <v>2.9979619150752965E-2</v>
      </c>
      <c r="K76">
        <f t="shared" si="18"/>
        <v>-0.8167380074929349</v>
      </c>
      <c r="L76">
        <f t="shared" si="10"/>
        <v>4.6290692424540314</v>
      </c>
      <c r="M76">
        <f t="shared" si="11"/>
        <v>4.6590488616047843</v>
      </c>
      <c r="N76">
        <f t="shared" si="12"/>
        <v>0.5</v>
      </c>
      <c r="O76">
        <f t="shared" si="13"/>
        <v>-0.5</v>
      </c>
      <c r="P76" t="str">
        <f t="shared" si="19"/>
        <v>TRUE</v>
      </c>
      <c r="Q76" t="str">
        <f t="shared" si="20"/>
        <v>FALSE</v>
      </c>
      <c r="R76">
        <f t="shared" si="22"/>
        <v>1</v>
      </c>
      <c r="S76" t="str">
        <f t="shared" si="14"/>
        <v>FALSE</v>
      </c>
      <c r="T76" t="str">
        <f t="shared" si="15"/>
        <v>TRUE</v>
      </c>
      <c r="U76">
        <f t="shared" si="21"/>
        <v>0</v>
      </c>
      <c r="V76">
        <f t="shared" si="16"/>
        <v>1</v>
      </c>
      <c r="W76">
        <f t="shared" si="28"/>
        <v>2.6421095159935275E-2</v>
      </c>
      <c r="X76">
        <f t="shared" si="24"/>
        <v>2.6421095159935275E-2</v>
      </c>
      <c r="Y76">
        <f t="shared" si="29"/>
        <v>1.0264210951599353</v>
      </c>
      <c r="Z76">
        <f>PRODUCT($Y$3:Y76)</f>
        <v>1.072026866318019</v>
      </c>
      <c r="AA76">
        <f t="shared" si="30"/>
        <v>1.0264210951599353</v>
      </c>
      <c r="AB76">
        <f>PRODUCT($AA$3:AA76)</f>
        <v>0.99586364825421014</v>
      </c>
      <c r="AD76" s="1">
        <f t="shared" si="23"/>
        <v>36634</v>
      </c>
      <c r="AE76" s="5">
        <f t="shared" si="25"/>
        <v>0.99586364825421014</v>
      </c>
      <c r="AF76">
        <f t="shared" si="26"/>
        <v>1.072026866318019</v>
      </c>
    </row>
    <row r="77" spans="1:32" x14ac:dyDescent="0.25">
      <c r="A77" s="1">
        <v>36635</v>
      </c>
      <c r="B77">
        <v>144.5</v>
      </c>
      <c r="C77">
        <v>145.125</v>
      </c>
      <c r="D77">
        <v>142.531204</v>
      </c>
      <c r="E77">
        <v>143.125</v>
      </c>
      <c r="F77">
        <v>100.507164</v>
      </c>
      <c r="G77">
        <v>6553700</v>
      </c>
      <c r="H77">
        <f t="shared" si="27"/>
        <v>4.6102290085406663</v>
      </c>
      <c r="I77">
        <f t="shared" si="17"/>
        <v>4.6450972501856658</v>
      </c>
      <c r="J77">
        <f t="shared" si="9"/>
        <v>2.8220811683487217E-2</v>
      </c>
      <c r="K77">
        <f t="shared" si="18"/>
        <v>-1.2355506296582477</v>
      </c>
      <c r="L77">
        <f t="shared" si="10"/>
        <v>4.6309868443439219</v>
      </c>
      <c r="M77">
        <f t="shared" si="11"/>
        <v>4.6592076560274096</v>
      </c>
      <c r="N77">
        <f t="shared" si="12"/>
        <v>0.5</v>
      </c>
      <c r="O77">
        <f t="shared" si="13"/>
        <v>-0.5</v>
      </c>
      <c r="P77" t="str">
        <f t="shared" si="19"/>
        <v>TRUE</v>
      </c>
      <c r="Q77" t="str">
        <f t="shared" si="20"/>
        <v>FALSE</v>
      </c>
      <c r="R77">
        <f t="shared" si="22"/>
        <v>1</v>
      </c>
      <c r="S77" t="str">
        <f t="shared" si="14"/>
        <v>FALSE</v>
      </c>
      <c r="T77" t="str">
        <f t="shared" si="15"/>
        <v>TRUE</v>
      </c>
      <c r="U77">
        <f t="shared" si="21"/>
        <v>0</v>
      </c>
      <c r="V77">
        <f t="shared" si="16"/>
        <v>1</v>
      </c>
      <c r="W77">
        <f t="shared" si="28"/>
        <v>-9.3010244575792173E-3</v>
      </c>
      <c r="X77">
        <f t="shared" si="24"/>
        <v>-9.3010244575792173E-3</v>
      </c>
      <c r="Y77">
        <f t="shared" si="29"/>
        <v>0.99069897554242081</v>
      </c>
      <c r="Z77">
        <f>PRODUCT($Y$3:Y77)</f>
        <v>1.0620559182152132</v>
      </c>
      <c r="AA77">
        <f t="shared" si="30"/>
        <v>0.99069897554242081</v>
      </c>
      <c r="AB77">
        <f>PRODUCT($AA$3:AA77)</f>
        <v>0.98660109610538371</v>
      </c>
      <c r="AD77" s="1">
        <f t="shared" si="23"/>
        <v>36635</v>
      </c>
      <c r="AE77" s="5">
        <f t="shared" si="25"/>
        <v>0.98660109610538371</v>
      </c>
      <c r="AF77">
        <f t="shared" si="26"/>
        <v>1.0620559182152132</v>
      </c>
    </row>
    <row r="78" spans="1:32" x14ac:dyDescent="0.25">
      <c r="A78" s="1">
        <v>36636</v>
      </c>
      <c r="B78">
        <v>143.5625</v>
      </c>
      <c r="C78">
        <v>143.9375</v>
      </c>
      <c r="D78">
        <v>142.375</v>
      </c>
      <c r="E78">
        <v>143.8125</v>
      </c>
      <c r="F78">
        <v>100.989914</v>
      </c>
      <c r="G78">
        <v>8537600</v>
      </c>
      <c r="H78">
        <f t="shared" si="27"/>
        <v>4.6150206504686411</v>
      </c>
      <c r="I78">
        <f t="shared" si="17"/>
        <v>4.6445008728396262</v>
      </c>
      <c r="J78">
        <f t="shared" si="9"/>
        <v>2.8708018889463987E-2</v>
      </c>
      <c r="K78">
        <f t="shared" si="18"/>
        <v>-1.0268985291006809</v>
      </c>
      <c r="L78">
        <f t="shared" si="10"/>
        <v>4.6301468633948941</v>
      </c>
      <c r="M78">
        <f t="shared" si="11"/>
        <v>4.6588548822843583</v>
      </c>
      <c r="N78">
        <f t="shared" si="12"/>
        <v>0.5</v>
      </c>
      <c r="O78">
        <f t="shared" si="13"/>
        <v>-0.5</v>
      </c>
      <c r="P78" t="str">
        <f t="shared" si="19"/>
        <v>TRUE</v>
      </c>
      <c r="Q78" t="str">
        <f t="shared" si="20"/>
        <v>FALSE</v>
      </c>
      <c r="R78">
        <f t="shared" si="22"/>
        <v>1</v>
      </c>
      <c r="S78" t="str">
        <f t="shared" si="14"/>
        <v>FALSE</v>
      </c>
      <c r="T78" t="str">
        <f t="shared" si="15"/>
        <v>TRUE</v>
      </c>
      <c r="U78">
        <f t="shared" si="21"/>
        <v>0</v>
      </c>
      <c r="V78">
        <f t="shared" si="16"/>
        <v>1</v>
      </c>
      <c r="W78">
        <f t="shared" si="28"/>
        <v>4.8031402020257555E-3</v>
      </c>
      <c r="X78">
        <f t="shared" si="24"/>
        <v>4.8031402020257555E-3</v>
      </c>
      <c r="Y78">
        <f t="shared" si="29"/>
        <v>1.0048031402020257</v>
      </c>
      <c r="Z78">
        <f>PRODUCT($Y$3:Y78)</f>
        <v>1.067157121692792</v>
      </c>
      <c r="AA78">
        <f t="shared" si="30"/>
        <v>1.0048031402020257</v>
      </c>
      <c r="AB78">
        <f>PRODUCT($AA$3:AA78)</f>
        <v>0.99133987949345004</v>
      </c>
      <c r="AD78" s="1">
        <f t="shared" si="23"/>
        <v>36636</v>
      </c>
      <c r="AE78" s="5">
        <f t="shared" si="25"/>
        <v>0.99133987949345004</v>
      </c>
      <c r="AF78">
        <f t="shared" si="26"/>
        <v>1.067157121692792</v>
      </c>
    </row>
    <row r="79" spans="1:32" x14ac:dyDescent="0.25">
      <c r="A79" s="1">
        <v>36640</v>
      </c>
      <c r="B79">
        <v>141.5</v>
      </c>
      <c r="C79">
        <v>143.3125</v>
      </c>
      <c r="D79">
        <v>140.5</v>
      </c>
      <c r="E79">
        <v>142.25</v>
      </c>
      <c r="F79">
        <v>99.892662000000001</v>
      </c>
      <c r="G79">
        <v>12893100</v>
      </c>
      <c r="H79">
        <f t="shared" si="27"/>
        <v>4.6040962295032175</v>
      </c>
      <c r="I79">
        <f t="shared" si="17"/>
        <v>4.6432040168048117</v>
      </c>
      <c r="J79">
        <f t="shared" si="9"/>
        <v>2.9795389407648986E-2</v>
      </c>
      <c r="K79">
        <f t="shared" si="18"/>
        <v>-1.3125449299063199</v>
      </c>
      <c r="L79">
        <f t="shared" si="10"/>
        <v>4.628306322100987</v>
      </c>
      <c r="M79">
        <f t="shared" si="11"/>
        <v>4.6581017115086363</v>
      </c>
      <c r="N79">
        <f t="shared" si="12"/>
        <v>0.5</v>
      </c>
      <c r="O79">
        <f t="shared" si="13"/>
        <v>-0.5</v>
      </c>
      <c r="P79" t="str">
        <f t="shared" si="19"/>
        <v>TRUE</v>
      </c>
      <c r="Q79" t="str">
        <f t="shared" si="20"/>
        <v>FALSE</v>
      </c>
      <c r="R79">
        <f t="shared" si="22"/>
        <v>1</v>
      </c>
      <c r="S79" t="str">
        <f t="shared" si="14"/>
        <v>FALSE</v>
      </c>
      <c r="T79" t="str">
        <f t="shared" si="15"/>
        <v>TRUE</v>
      </c>
      <c r="U79">
        <f t="shared" si="21"/>
        <v>0</v>
      </c>
      <c r="V79">
        <f t="shared" si="16"/>
        <v>1</v>
      </c>
      <c r="W79">
        <f t="shared" si="28"/>
        <v>-1.0864966178701741E-2</v>
      </c>
      <c r="X79">
        <f t="shared" si="24"/>
        <v>-1.0864966178701741E-2</v>
      </c>
      <c r="Y79">
        <f t="shared" si="29"/>
        <v>0.9891350338212983</v>
      </c>
      <c r="Z79">
        <f>PRODUCT($Y$3:Y79)</f>
        <v>1.0555624956582392</v>
      </c>
      <c r="AA79">
        <f t="shared" si="30"/>
        <v>0.9891350338212983</v>
      </c>
      <c r="AB79">
        <f>PRODUCT($AA$3:AA79)</f>
        <v>0.98056900523115553</v>
      </c>
      <c r="AD79" s="1">
        <f t="shared" si="23"/>
        <v>36640</v>
      </c>
      <c r="AE79" s="5">
        <f t="shared" si="25"/>
        <v>0.98056900523115553</v>
      </c>
      <c r="AF79">
        <f t="shared" si="26"/>
        <v>1.0555624956582392</v>
      </c>
    </row>
    <row r="80" spans="1:32" x14ac:dyDescent="0.25">
      <c r="A80" s="1">
        <v>36641</v>
      </c>
      <c r="B80">
        <v>144.625</v>
      </c>
      <c r="C80">
        <v>148.156204</v>
      </c>
      <c r="D80">
        <v>144.4375</v>
      </c>
      <c r="E80">
        <v>148.156204</v>
      </c>
      <c r="F80">
        <v>104.040215</v>
      </c>
      <c r="G80">
        <v>14102000</v>
      </c>
      <c r="H80">
        <f t="shared" si="27"/>
        <v>4.6447775070911952</v>
      </c>
      <c r="I80">
        <f t="shared" si="17"/>
        <v>4.6437390934413054</v>
      </c>
      <c r="J80">
        <f t="shared" si="9"/>
        <v>2.9694530121221564E-2</v>
      </c>
      <c r="K80">
        <f t="shared" si="18"/>
        <v>3.4969862989940148E-2</v>
      </c>
      <c r="L80">
        <f t="shared" si="10"/>
        <v>4.628891828380695</v>
      </c>
      <c r="M80">
        <f t="shared" si="11"/>
        <v>4.6585863585019158</v>
      </c>
      <c r="N80">
        <f t="shared" si="12"/>
        <v>0.5</v>
      </c>
      <c r="O80">
        <f t="shared" si="13"/>
        <v>-0.5</v>
      </c>
      <c r="P80" t="str">
        <f t="shared" si="19"/>
        <v>FALSE</v>
      </c>
      <c r="Q80" t="str">
        <f t="shared" si="20"/>
        <v>TRUE</v>
      </c>
      <c r="R80">
        <f t="shared" si="22"/>
        <v>0</v>
      </c>
      <c r="S80" t="str">
        <f t="shared" si="14"/>
        <v>FALSE</v>
      </c>
      <c r="T80" t="str">
        <f t="shared" si="15"/>
        <v>FALSE</v>
      </c>
      <c r="U80">
        <f t="shared" si="21"/>
        <v>0</v>
      </c>
      <c r="V80">
        <f t="shared" si="16"/>
        <v>0</v>
      </c>
      <c r="W80">
        <f t="shared" si="28"/>
        <v>4.1520096841547803E-2</v>
      </c>
      <c r="X80">
        <f t="shared" si="24"/>
        <v>4.1520096841547803E-2</v>
      </c>
      <c r="Y80">
        <f t="shared" si="29"/>
        <v>1.0415200968415479</v>
      </c>
      <c r="Z80">
        <f>PRODUCT($Y$3:Y80)</f>
        <v>1.0993895527002753</v>
      </c>
      <c r="AA80">
        <f t="shared" si="30"/>
        <v>1.0415200968415479</v>
      </c>
      <c r="AB80">
        <f>PRODUCT($AA$3:AA80)</f>
        <v>1.0212823252881733</v>
      </c>
      <c r="AD80" s="1">
        <f t="shared" si="23"/>
        <v>36641</v>
      </c>
      <c r="AE80" s="5">
        <f t="shared" si="25"/>
        <v>1.0212823252881733</v>
      </c>
      <c r="AF80">
        <f t="shared" si="26"/>
        <v>1.0993895527002753</v>
      </c>
    </row>
    <row r="81" spans="1:32" x14ac:dyDescent="0.25">
      <c r="A81" s="1">
        <v>36642</v>
      </c>
      <c r="B81">
        <v>147.968704</v>
      </c>
      <c r="C81">
        <v>148.75</v>
      </c>
      <c r="D81">
        <v>146</v>
      </c>
      <c r="E81">
        <v>146.48429899999999</v>
      </c>
      <c r="F81">
        <v>102.866196</v>
      </c>
      <c r="G81">
        <v>7711100</v>
      </c>
      <c r="H81">
        <f t="shared" si="27"/>
        <v>4.6334290757482153</v>
      </c>
      <c r="I81">
        <f t="shared" si="17"/>
        <v>4.6430076853815443</v>
      </c>
      <c r="J81">
        <f t="shared" si="9"/>
        <v>2.9715092842491294E-2</v>
      </c>
      <c r="K81">
        <f t="shared" si="18"/>
        <v>-0.32234829903112466</v>
      </c>
      <c r="L81">
        <f t="shared" si="10"/>
        <v>4.628150138960299</v>
      </c>
      <c r="M81">
        <f t="shared" si="11"/>
        <v>4.6578652318027896</v>
      </c>
      <c r="N81">
        <f t="shared" si="12"/>
        <v>0.5</v>
      </c>
      <c r="O81">
        <f t="shared" si="13"/>
        <v>-0.5</v>
      </c>
      <c r="P81" t="str">
        <f t="shared" si="19"/>
        <v>FALSE</v>
      </c>
      <c r="Q81" t="str">
        <f t="shared" si="20"/>
        <v>FALSE</v>
      </c>
      <c r="R81">
        <f t="shared" si="22"/>
        <v>0</v>
      </c>
      <c r="S81" t="str">
        <f t="shared" si="14"/>
        <v>FALSE</v>
      </c>
      <c r="T81" t="str">
        <f t="shared" si="15"/>
        <v>TRUE</v>
      </c>
      <c r="U81">
        <f t="shared" si="21"/>
        <v>0</v>
      </c>
      <c r="V81">
        <f t="shared" si="16"/>
        <v>0</v>
      </c>
      <c r="W81">
        <f t="shared" si="28"/>
        <v>-1.1284280794690795E-2</v>
      </c>
      <c r="X81">
        <f t="shared" si="24"/>
        <v>0</v>
      </c>
      <c r="Y81">
        <f t="shared" si="29"/>
        <v>1</v>
      </c>
      <c r="Z81">
        <f>PRODUCT($Y$3:Y81)</f>
        <v>1.0993895527002753</v>
      </c>
      <c r="AA81">
        <f t="shared" si="30"/>
        <v>0.98871571920530921</v>
      </c>
      <c r="AB81">
        <f>PRODUCT($AA$3:AA81)</f>
        <v>1.0097578887589669</v>
      </c>
      <c r="AD81" s="1">
        <f t="shared" si="23"/>
        <v>36642</v>
      </c>
      <c r="AE81" s="5">
        <f t="shared" si="25"/>
        <v>1.0097578887589669</v>
      </c>
      <c r="AF81">
        <f t="shared" si="26"/>
        <v>1.0993895527002753</v>
      </c>
    </row>
    <row r="82" spans="1:32" x14ac:dyDescent="0.25">
      <c r="A82" s="1">
        <v>36643</v>
      </c>
      <c r="B82">
        <v>143</v>
      </c>
      <c r="C82">
        <v>147.343704</v>
      </c>
      <c r="D82">
        <v>143</v>
      </c>
      <c r="E82">
        <v>146</v>
      </c>
      <c r="F82">
        <v>102.52607</v>
      </c>
      <c r="G82">
        <v>15595300</v>
      </c>
      <c r="H82">
        <f t="shared" si="27"/>
        <v>4.6301171077025707</v>
      </c>
      <c r="I82">
        <f t="shared" si="17"/>
        <v>4.6419015568461583</v>
      </c>
      <c r="J82">
        <f t="shared" si="9"/>
        <v>2.9657296316145908E-2</v>
      </c>
      <c r="K82">
        <f t="shared" si="18"/>
        <v>-0.3973541289120151</v>
      </c>
      <c r="L82">
        <f t="shared" si="10"/>
        <v>4.6270729086880857</v>
      </c>
      <c r="M82">
        <f t="shared" si="11"/>
        <v>4.656730205004231</v>
      </c>
      <c r="N82">
        <f t="shared" si="12"/>
        <v>0.5</v>
      </c>
      <c r="O82">
        <f t="shared" si="13"/>
        <v>-0.5</v>
      </c>
      <c r="P82" t="str">
        <f t="shared" si="19"/>
        <v>FALSE</v>
      </c>
      <c r="Q82" t="str">
        <f t="shared" si="20"/>
        <v>FALSE</v>
      </c>
      <c r="R82">
        <f t="shared" si="22"/>
        <v>0</v>
      </c>
      <c r="S82" t="str">
        <f t="shared" si="14"/>
        <v>FALSE</v>
      </c>
      <c r="T82" t="str">
        <f t="shared" si="15"/>
        <v>TRUE</v>
      </c>
      <c r="U82">
        <f t="shared" si="21"/>
        <v>0</v>
      </c>
      <c r="V82">
        <f t="shared" si="16"/>
        <v>0</v>
      </c>
      <c r="W82">
        <f t="shared" si="28"/>
        <v>-3.306489529368792E-3</v>
      </c>
      <c r="X82">
        <f t="shared" si="24"/>
        <v>0</v>
      </c>
      <c r="Y82">
        <f t="shared" si="29"/>
        <v>1</v>
      </c>
      <c r="Z82">
        <f>PRODUCT($Y$3:Y82)</f>
        <v>1.0993895527002753</v>
      </c>
      <c r="AA82">
        <f t="shared" si="30"/>
        <v>0.99669351047063126</v>
      </c>
      <c r="AB82">
        <f>PRODUCT($AA$3:AA82)</f>
        <v>1.0064191348725879</v>
      </c>
      <c r="AD82" s="1">
        <f t="shared" si="23"/>
        <v>36643</v>
      </c>
      <c r="AE82" s="5">
        <f t="shared" si="25"/>
        <v>1.0064191348725879</v>
      </c>
      <c r="AF82">
        <f t="shared" si="26"/>
        <v>1.0993895527002753</v>
      </c>
    </row>
    <row r="83" spans="1:32" x14ac:dyDescent="0.25">
      <c r="A83" s="1">
        <v>36644</v>
      </c>
      <c r="B83">
        <v>147</v>
      </c>
      <c r="C83">
        <v>147.85929899999999</v>
      </c>
      <c r="D83">
        <v>145.0625</v>
      </c>
      <c r="E83">
        <v>145.093704</v>
      </c>
      <c r="F83">
        <v>101.88961</v>
      </c>
      <c r="G83">
        <v>8743400</v>
      </c>
      <c r="H83">
        <f t="shared" si="27"/>
        <v>4.6238899723215914</v>
      </c>
      <c r="I83">
        <f t="shared" si="17"/>
        <v>4.6398691845250815</v>
      </c>
      <c r="J83">
        <f t="shared" si="9"/>
        <v>2.9050809278507572E-2</v>
      </c>
      <c r="K83">
        <f t="shared" si="18"/>
        <v>-0.55004361669579549</v>
      </c>
      <c r="L83">
        <f t="shared" si="10"/>
        <v>4.6253437798858279</v>
      </c>
      <c r="M83">
        <f t="shared" si="11"/>
        <v>4.654394589164335</v>
      </c>
      <c r="N83">
        <f t="shared" si="12"/>
        <v>0.5</v>
      </c>
      <c r="O83">
        <f t="shared" si="13"/>
        <v>-0.5</v>
      </c>
      <c r="P83" t="str">
        <f t="shared" si="19"/>
        <v>TRUE</v>
      </c>
      <c r="Q83" t="str">
        <f t="shared" si="20"/>
        <v>FALSE</v>
      </c>
      <c r="R83">
        <f t="shared" si="22"/>
        <v>1</v>
      </c>
      <c r="S83" t="str">
        <f t="shared" si="14"/>
        <v>FALSE</v>
      </c>
      <c r="T83" t="str">
        <f t="shared" si="15"/>
        <v>TRUE</v>
      </c>
      <c r="U83">
        <f t="shared" si="21"/>
        <v>0</v>
      </c>
      <c r="V83">
        <f t="shared" si="16"/>
        <v>1</v>
      </c>
      <c r="W83">
        <f t="shared" si="28"/>
        <v>-6.2077869560395668E-3</v>
      </c>
      <c r="X83">
        <f t="shared" si="24"/>
        <v>0</v>
      </c>
      <c r="Y83">
        <f t="shared" si="29"/>
        <v>1</v>
      </c>
      <c r="Z83">
        <f>PRODUCT($Y$3:Y83)</f>
        <v>1.0993895527002753</v>
      </c>
      <c r="AA83">
        <f t="shared" si="30"/>
        <v>0.99379221304396048</v>
      </c>
      <c r="AB83">
        <f>PRODUCT($AA$3:AA83)</f>
        <v>1.0001714992948174</v>
      </c>
      <c r="AD83" s="1">
        <f t="shared" si="23"/>
        <v>36644</v>
      </c>
      <c r="AE83" s="5">
        <f t="shared" si="25"/>
        <v>1.0001714992948174</v>
      </c>
      <c r="AF83">
        <f t="shared" si="26"/>
        <v>1.0993895527002753</v>
      </c>
    </row>
    <row r="84" spans="1:32" x14ac:dyDescent="0.25">
      <c r="A84" s="1">
        <v>36647</v>
      </c>
      <c r="B84">
        <v>146.5625</v>
      </c>
      <c r="C84">
        <v>148.48429899999999</v>
      </c>
      <c r="D84">
        <v>145.843704</v>
      </c>
      <c r="E84">
        <v>147.0625</v>
      </c>
      <c r="F84">
        <v>103.272186</v>
      </c>
      <c r="G84">
        <v>7328300</v>
      </c>
      <c r="H84">
        <f t="shared" si="27"/>
        <v>4.6373680852718078</v>
      </c>
      <c r="I84">
        <f t="shared" si="17"/>
        <v>4.6381391801688308</v>
      </c>
      <c r="J84">
        <f t="shared" si="9"/>
        <v>2.7783192841048937E-2</v>
      </c>
      <c r="K84">
        <f t="shared" si="18"/>
        <v>-2.7754005863707326E-2</v>
      </c>
      <c r="L84">
        <f t="shared" si="10"/>
        <v>4.6242475837483061</v>
      </c>
      <c r="M84">
        <f t="shared" si="11"/>
        <v>4.6520307765893554</v>
      </c>
      <c r="N84">
        <f t="shared" si="12"/>
        <v>0.5</v>
      </c>
      <c r="O84">
        <f t="shared" si="13"/>
        <v>-0.5</v>
      </c>
      <c r="P84" t="str">
        <f t="shared" si="19"/>
        <v>FALSE</v>
      </c>
      <c r="Q84" t="str">
        <f t="shared" si="20"/>
        <v>FALSE</v>
      </c>
      <c r="R84">
        <f t="shared" si="22"/>
        <v>1</v>
      </c>
      <c r="S84" t="str">
        <f t="shared" si="14"/>
        <v>FALSE</v>
      </c>
      <c r="T84" t="str">
        <f t="shared" si="15"/>
        <v>TRUE</v>
      </c>
      <c r="U84">
        <f t="shared" si="21"/>
        <v>0</v>
      </c>
      <c r="V84">
        <f t="shared" si="16"/>
        <v>1</v>
      </c>
      <c r="W84">
        <f t="shared" si="28"/>
        <v>1.35693521645632E-2</v>
      </c>
      <c r="X84">
        <f t="shared" si="24"/>
        <v>1.35693521645632E-2</v>
      </c>
      <c r="Y84">
        <f t="shared" si="29"/>
        <v>1.0135693521645632</v>
      </c>
      <c r="Z84">
        <f>PRODUCT($Y$3:Y84)</f>
        <v>1.114307556706907</v>
      </c>
      <c r="AA84">
        <f t="shared" si="30"/>
        <v>1.0135693521645632</v>
      </c>
      <c r="AB84">
        <f>PRODUCT($AA$3:AA84)</f>
        <v>1.0137431785937081</v>
      </c>
      <c r="AD84" s="1">
        <f t="shared" si="23"/>
        <v>36647</v>
      </c>
      <c r="AE84" s="5">
        <f t="shared" si="25"/>
        <v>1.0137431785937081</v>
      </c>
      <c r="AF84">
        <f t="shared" si="26"/>
        <v>1.114307556706907</v>
      </c>
    </row>
    <row r="85" spans="1:32" x14ac:dyDescent="0.25">
      <c r="A85" s="1">
        <v>36648</v>
      </c>
      <c r="B85">
        <v>145.5</v>
      </c>
      <c r="C85">
        <v>147.125</v>
      </c>
      <c r="D85">
        <v>144.125</v>
      </c>
      <c r="E85">
        <v>144.125</v>
      </c>
      <c r="F85">
        <v>101.209412</v>
      </c>
      <c r="G85">
        <v>9411900</v>
      </c>
      <c r="H85">
        <f t="shared" si="27"/>
        <v>4.6171917564813345</v>
      </c>
      <c r="I85">
        <f t="shared" si="17"/>
        <v>4.6360276468661539</v>
      </c>
      <c r="J85">
        <f t="shared" si="9"/>
        <v>2.7263548669497692E-2</v>
      </c>
      <c r="K85">
        <f t="shared" si="18"/>
        <v>-0.69088182955041566</v>
      </c>
      <c r="L85">
        <f t="shared" si="10"/>
        <v>4.6223958725314054</v>
      </c>
      <c r="M85">
        <f t="shared" si="11"/>
        <v>4.6496594212009024</v>
      </c>
      <c r="N85">
        <f t="shared" si="12"/>
        <v>0.5</v>
      </c>
      <c r="O85">
        <f t="shared" si="13"/>
        <v>-0.5</v>
      </c>
      <c r="P85" t="str">
        <f t="shared" si="19"/>
        <v>TRUE</v>
      </c>
      <c r="Q85" t="str">
        <f t="shared" si="20"/>
        <v>FALSE</v>
      </c>
      <c r="R85">
        <f t="shared" si="22"/>
        <v>1</v>
      </c>
      <c r="S85" t="str">
        <f t="shared" si="14"/>
        <v>FALSE</v>
      </c>
      <c r="T85" t="str">
        <f t="shared" si="15"/>
        <v>TRUE</v>
      </c>
      <c r="U85">
        <f t="shared" si="21"/>
        <v>0</v>
      </c>
      <c r="V85">
        <f t="shared" si="16"/>
        <v>1</v>
      </c>
      <c r="W85">
        <f t="shared" si="28"/>
        <v>-1.9974148702536464E-2</v>
      </c>
      <c r="X85">
        <f t="shared" si="24"/>
        <v>-1.9974148702536464E-2</v>
      </c>
      <c r="Y85">
        <f t="shared" si="29"/>
        <v>0.98002585129746356</v>
      </c>
      <c r="Z85">
        <f>PRODUCT($Y$3:Y85)</f>
        <v>1.0920502118688831</v>
      </c>
      <c r="AA85">
        <f t="shared" si="30"/>
        <v>0.98002585129746356</v>
      </c>
      <c r="AB85">
        <f>PRODUCT($AA$3:AA85)</f>
        <v>0.99349452159829543</v>
      </c>
      <c r="AD85" s="1">
        <f t="shared" si="23"/>
        <v>36648</v>
      </c>
      <c r="AE85" s="5">
        <f t="shared" si="25"/>
        <v>0.99349452159829543</v>
      </c>
      <c r="AF85">
        <f t="shared" si="26"/>
        <v>1.0920502118688831</v>
      </c>
    </row>
    <row r="86" spans="1:32" x14ac:dyDescent="0.25">
      <c r="A86" s="1">
        <v>36649</v>
      </c>
      <c r="B86">
        <v>144</v>
      </c>
      <c r="C86">
        <v>144</v>
      </c>
      <c r="D86">
        <v>139.781204</v>
      </c>
      <c r="E86">
        <v>140.75</v>
      </c>
      <c r="F86">
        <v>98.839316999999994</v>
      </c>
      <c r="G86">
        <v>12630700</v>
      </c>
      <c r="H86">
        <f t="shared" si="27"/>
        <v>4.593495470938703</v>
      </c>
      <c r="I86">
        <f t="shared" si="17"/>
        <v>4.6331992868657901</v>
      </c>
      <c r="J86">
        <f t="shared" si="9"/>
        <v>2.787941903074297E-2</v>
      </c>
      <c r="K86">
        <f t="shared" si="18"/>
        <v>-1.4241263737707437</v>
      </c>
      <c r="L86">
        <f t="shared" si="10"/>
        <v>4.6192595773504186</v>
      </c>
      <c r="M86">
        <f t="shared" si="11"/>
        <v>4.6471389963811616</v>
      </c>
      <c r="N86">
        <f t="shared" si="12"/>
        <v>0.5</v>
      </c>
      <c r="O86">
        <f t="shared" si="13"/>
        <v>-0.5</v>
      </c>
      <c r="P86" t="str">
        <f t="shared" si="19"/>
        <v>TRUE</v>
      </c>
      <c r="Q86" t="str">
        <f t="shared" si="20"/>
        <v>FALSE</v>
      </c>
      <c r="R86">
        <f t="shared" si="22"/>
        <v>1</v>
      </c>
      <c r="S86" t="str">
        <f t="shared" si="14"/>
        <v>FALSE</v>
      </c>
      <c r="T86" t="str">
        <f t="shared" si="15"/>
        <v>TRUE</v>
      </c>
      <c r="U86">
        <f t="shared" si="21"/>
        <v>0</v>
      </c>
      <c r="V86">
        <f t="shared" si="16"/>
        <v>1</v>
      </c>
      <c r="W86">
        <f t="shared" si="28"/>
        <v>-2.341773312545286E-2</v>
      </c>
      <c r="X86">
        <f t="shared" si="24"/>
        <v>-2.341773312545286E-2</v>
      </c>
      <c r="Y86">
        <f t="shared" si="29"/>
        <v>0.97658226687454719</v>
      </c>
      <c r="Z86">
        <f>PRODUCT($Y$3:Y86)</f>
        <v>1.0664768714477433</v>
      </c>
      <c r="AA86">
        <f t="shared" si="30"/>
        <v>0.97658226687454719</v>
      </c>
      <c r="AB86">
        <f>PRODUCT($AA$3:AA86)</f>
        <v>0.97022913202990713</v>
      </c>
      <c r="AD86" s="1">
        <f t="shared" si="23"/>
        <v>36649</v>
      </c>
      <c r="AE86" s="5">
        <f t="shared" si="25"/>
        <v>0.97022913202990713</v>
      </c>
      <c r="AF86">
        <f t="shared" si="26"/>
        <v>1.0664768714477433</v>
      </c>
    </row>
    <row r="87" spans="1:32" x14ac:dyDescent="0.25">
      <c r="A87" s="1">
        <v>36650</v>
      </c>
      <c r="B87">
        <v>142</v>
      </c>
      <c r="C87">
        <v>142.35929899999999</v>
      </c>
      <c r="D87">
        <v>140.75</v>
      </c>
      <c r="E87">
        <v>141.8125</v>
      </c>
      <c r="F87">
        <v>99.585442</v>
      </c>
      <c r="G87">
        <v>5963600</v>
      </c>
      <c r="H87">
        <f t="shared" si="27"/>
        <v>4.6010159892488236</v>
      </c>
      <c r="I87">
        <f t="shared" si="17"/>
        <v>4.6306304258868831</v>
      </c>
      <c r="J87">
        <f t="shared" si="9"/>
        <v>2.776285635297578E-2</v>
      </c>
      <c r="K87">
        <f t="shared" si="18"/>
        <v>-1.066692715675319</v>
      </c>
      <c r="L87">
        <f t="shared" si="10"/>
        <v>4.6167489977103955</v>
      </c>
      <c r="M87">
        <f t="shared" si="11"/>
        <v>4.6445118540633707</v>
      </c>
      <c r="N87">
        <f t="shared" si="12"/>
        <v>0.5</v>
      </c>
      <c r="O87">
        <f t="shared" si="13"/>
        <v>-0.5</v>
      </c>
      <c r="P87" t="str">
        <f t="shared" si="19"/>
        <v>TRUE</v>
      </c>
      <c r="Q87" t="str">
        <f t="shared" si="20"/>
        <v>FALSE</v>
      </c>
      <c r="R87">
        <f t="shared" si="22"/>
        <v>1</v>
      </c>
      <c r="S87" t="str">
        <f t="shared" si="14"/>
        <v>FALSE</v>
      </c>
      <c r="T87" t="str">
        <f t="shared" si="15"/>
        <v>TRUE</v>
      </c>
      <c r="U87">
        <f t="shared" si="21"/>
        <v>0</v>
      </c>
      <c r="V87">
        <f t="shared" si="16"/>
        <v>1</v>
      </c>
      <c r="W87">
        <f t="shared" si="28"/>
        <v>7.5488684325894966E-3</v>
      </c>
      <c r="X87">
        <f t="shared" si="24"/>
        <v>7.5488684325894966E-3</v>
      </c>
      <c r="Y87">
        <f t="shared" si="29"/>
        <v>1.0075488684325895</v>
      </c>
      <c r="Z87">
        <f>PRODUCT($Y$3:Y87)</f>
        <v>1.0745275650367019</v>
      </c>
      <c r="AA87">
        <f t="shared" si="30"/>
        <v>1.0075488684325895</v>
      </c>
      <c r="AB87">
        <f>PRODUCT($AA$3:AA87)</f>
        <v>0.97755326409706644</v>
      </c>
      <c r="AD87" s="1">
        <f t="shared" si="23"/>
        <v>36650</v>
      </c>
      <c r="AE87" s="5">
        <f t="shared" si="25"/>
        <v>0.97755326409706644</v>
      </c>
      <c r="AF87">
        <f t="shared" si="26"/>
        <v>1.0745275650367019</v>
      </c>
    </row>
    <row r="88" spans="1:32" x14ac:dyDescent="0.25">
      <c r="A88" s="1">
        <v>36651</v>
      </c>
      <c r="B88">
        <v>141.0625</v>
      </c>
      <c r="C88">
        <v>144</v>
      </c>
      <c r="D88">
        <v>140.9375</v>
      </c>
      <c r="E88">
        <v>143.531204</v>
      </c>
      <c r="F88">
        <v>100.792412</v>
      </c>
      <c r="G88">
        <v>7862400</v>
      </c>
      <c r="H88">
        <f t="shared" si="27"/>
        <v>4.613063075025976</v>
      </c>
      <c r="I88">
        <f t="shared" si="17"/>
        <v>4.6292186518515708</v>
      </c>
      <c r="J88">
        <f t="shared" si="9"/>
        <v>2.7721205982775492E-2</v>
      </c>
      <c r="K88">
        <f t="shared" si="18"/>
        <v>-0.58278766211084021</v>
      </c>
      <c r="L88">
        <f t="shared" si="10"/>
        <v>4.6153580488601831</v>
      </c>
      <c r="M88">
        <f t="shared" si="11"/>
        <v>4.6430792548429585</v>
      </c>
      <c r="N88">
        <f t="shared" si="12"/>
        <v>0.5</v>
      </c>
      <c r="O88">
        <f t="shared" si="13"/>
        <v>-0.5</v>
      </c>
      <c r="P88" t="str">
        <f t="shared" si="19"/>
        <v>TRUE</v>
      </c>
      <c r="Q88" t="str">
        <f t="shared" si="20"/>
        <v>FALSE</v>
      </c>
      <c r="R88">
        <f t="shared" si="22"/>
        <v>1</v>
      </c>
      <c r="S88" t="str">
        <f t="shared" si="14"/>
        <v>FALSE</v>
      </c>
      <c r="T88" t="str">
        <f t="shared" si="15"/>
        <v>TRUE</v>
      </c>
      <c r="U88">
        <f t="shared" si="21"/>
        <v>0</v>
      </c>
      <c r="V88">
        <f t="shared" si="16"/>
        <v>1</v>
      </c>
      <c r="W88">
        <f t="shared" si="28"/>
        <v>1.2119944198269445E-2</v>
      </c>
      <c r="X88">
        <f t="shared" si="24"/>
        <v>1.2119944198269445E-2</v>
      </c>
      <c r="Y88">
        <f t="shared" si="29"/>
        <v>1.0121199441982693</v>
      </c>
      <c r="Z88">
        <f>PRODUCT($Y$3:Y88)</f>
        <v>1.087550779164449</v>
      </c>
      <c r="AA88">
        <f t="shared" si="30"/>
        <v>1.0121199441982693</v>
      </c>
      <c r="AB88">
        <f>PRODUCT($AA$3:AA88)</f>
        <v>0.98940115510875892</v>
      </c>
      <c r="AD88" s="1">
        <f t="shared" si="23"/>
        <v>36651</v>
      </c>
      <c r="AE88" s="5">
        <f t="shared" si="25"/>
        <v>0.98940115510875892</v>
      </c>
      <c r="AF88">
        <f t="shared" si="26"/>
        <v>1.087550779164449</v>
      </c>
    </row>
    <row r="89" spans="1:32" x14ac:dyDescent="0.25">
      <c r="A89" s="1">
        <v>36654</v>
      </c>
      <c r="B89">
        <v>142.75</v>
      </c>
      <c r="C89">
        <v>143.375</v>
      </c>
      <c r="D89">
        <v>141.843704</v>
      </c>
      <c r="E89">
        <v>142.45309399999999</v>
      </c>
      <c r="F89">
        <v>100.035309</v>
      </c>
      <c r="G89">
        <v>5064100</v>
      </c>
      <c r="H89">
        <f t="shared" si="27"/>
        <v>4.605523213666487</v>
      </c>
      <c r="I89">
        <f t="shared" si="17"/>
        <v>4.6270538644915264</v>
      </c>
      <c r="J89">
        <f t="shared" si="9"/>
        <v>2.7357089054455056E-2</v>
      </c>
      <c r="K89">
        <f t="shared" si="18"/>
        <v>-0.78702272680335617</v>
      </c>
      <c r="L89">
        <f t="shared" si="10"/>
        <v>4.6133753199642991</v>
      </c>
      <c r="M89">
        <f t="shared" si="11"/>
        <v>4.6407324090187538</v>
      </c>
      <c r="N89">
        <f t="shared" si="12"/>
        <v>0.5</v>
      </c>
      <c r="O89">
        <f t="shared" si="13"/>
        <v>-0.5</v>
      </c>
      <c r="P89" t="str">
        <f t="shared" si="19"/>
        <v>TRUE</v>
      </c>
      <c r="Q89" t="str">
        <f t="shared" si="20"/>
        <v>FALSE</v>
      </c>
      <c r="R89">
        <f t="shared" si="22"/>
        <v>1</v>
      </c>
      <c r="S89" t="str">
        <f t="shared" si="14"/>
        <v>FALSE</v>
      </c>
      <c r="T89" t="str">
        <f t="shared" si="15"/>
        <v>TRUE</v>
      </c>
      <c r="U89">
        <f t="shared" si="21"/>
        <v>0</v>
      </c>
      <c r="V89">
        <f t="shared" si="16"/>
        <v>1</v>
      </c>
      <c r="W89">
        <f t="shared" si="28"/>
        <v>-7.5115079099406885E-3</v>
      </c>
      <c r="X89">
        <f t="shared" si="24"/>
        <v>-7.5115079099406885E-3</v>
      </c>
      <c r="Y89">
        <f t="shared" si="29"/>
        <v>0.99248849209005929</v>
      </c>
      <c r="Z89">
        <f>PRODUCT($Y$3:Y89)</f>
        <v>1.0793816328842931</v>
      </c>
      <c r="AA89">
        <f t="shared" si="30"/>
        <v>0.99248849209005929</v>
      </c>
      <c r="AB89">
        <f>PRODUCT($AA$3:AA89)</f>
        <v>0.98196926050605504</v>
      </c>
      <c r="AD89" s="1">
        <f t="shared" si="23"/>
        <v>36654</v>
      </c>
      <c r="AE89" s="5">
        <f t="shared" si="25"/>
        <v>0.98196926050605504</v>
      </c>
      <c r="AF89">
        <f t="shared" si="26"/>
        <v>1.0793816328842931</v>
      </c>
    </row>
    <row r="90" spans="1:32" x14ac:dyDescent="0.25">
      <c r="A90" s="1">
        <v>36655</v>
      </c>
      <c r="B90">
        <v>143.0625</v>
      </c>
      <c r="C90">
        <v>143.406204</v>
      </c>
      <c r="D90">
        <v>140.26559399999999</v>
      </c>
      <c r="E90">
        <v>141.3125</v>
      </c>
      <c r="F90">
        <v>99.234329000000002</v>
      </c>
      <c r="G90">
        <v>5620300</v>
      </c>
      <c r="H90">
        <f t="shared" si="27"/>
        <v>4.5974840128941485</v>
      </c>
      <c r="I90">
        <f t="shared" ref="I90:I153" si="31">AVERAGE(H66:H90)</f>
        <v>4.6243354432426358</v>
      </c>
      <c r="J90">
        <f t="shared" ref="J90:J153" si="32">STDEV(H66:H90)</f>
        <v>2.6753219592906337E-2</v>
      </c>
      <c r="K90">
        <f t="shared" ref="K90:K153" si="33">(H90-I90)/J90</f>
        <v>-1.0036709882801154</v>
      </c>
      <c r="L90">
        <f t="shared" ref="L90:L153" si="34">I90-entryZscore*J90</f>
        <v>4.6109588334461824</v>
      </c>
      <c r="M90">
        <f t="shared" ref="M90:M153" si="35">I90+entryZscore*J90</f>
        <v>4.6377120530390892</v>
      </c>
      <c r="N90">
        <f t="shared" ref="N90:N153" si="36">entryZscore</f>
        <v>0.5</v>
      </c>
      <c r="O90">
        <f t="shared" ref="O90:O153" si="37">entryZscore*-1</f>
        <v>-0.5</v>
      </c>
      <c r="P90" t="str">
        <f t="shared" ref="P90:P153" si="38">IF(K90&lt;-1*entryZscore,"TRUE","FALSE")</f>
        <v>TRUE</v>
      </c>
      <c r="Q90" t="str">
        <f t="shared" ref="Q90:Q153" si="39">IF(K90&gt;-1*exitZscore,"TRUE","FALSE")</f>
        <v>FALSE</v>
      </c>
      <c r="R90">
        <f t="shared" si="22"/>
        <v>1</v>
      </c>
      <c r="S90" t="str">
        <f t="shared" ref="S90:S153" si="40">IF(K90&gt;1*entryZscore,"TRUE","FALSE")</f>
        <v>FALSE</v>
      </c>
      <c r="T90" t="str">
        <f t="shared" ref="T90:T153" si="41">IF(K90&lt;1*exitZscore,"TRUE","FALSE")</f>
        <v>TRUE</v>
      </c>
      <c r="U90">
        <f t="shared" si="21"/>
        <v>0</v>
      </c>
      <c r="V90">
        <f t="shared" ref="V90:V153" si="42">R90*(1-tcost)+U90*(1-tcost)*shorts</f>
        <v>1</v>
      </c>
      <c r="W90">
        <f t="shared" si="28"/>
        <v>-8.00697281796766E-3</v>
      </c>
      <c r="X90">
        <f t="shared" si="24"/>
        <v>-8.00697281796766E-3</v>
      </c>
      <c r="Y90">
        <f t="shared" si="29"/>
        <v>0.99199302718203231</v>
      </c>
      <c r="Z90">
        <f>PRODUCT($Y$3:Y90)</f>
        <v>1.0707390534895751</v>
      </c>
      <c r="AA90">
        <f t="shared" si="30"/>
        <v>0.99199302718203231</v>
      </c>
      <c r="AB90">
        <f>PRODUCT($AA$3:AA90)</f>
        <v>0.97410665932910323</v>
      </c>
      <c r="AD90" s="1">
        <f t="shared" si="23"/>
        <v>36655</v>
      </c>
      <c r="AE90" s="5">
        <f t="shared" si="25"/>
        <v>0.97410665932910323</v>
      </c>
      <c r="AF90">
        <f t="shared" si="26"/>
        <v>1.0707390534895751</v>
      </c>
    </row>
    <row r="91" spans="1:32" x14ac:dyDescent="0.25">
      <c r="A91" s="1">
        <v>36656</v>
      </c>
      <c r="B91">
        <v>140.5</v>
      </c>
      <c r="C91">
        <v>140.968704</v>
      </c>
      <c r="D91">
        <v>137.75</v>
      </c>
      <c r="E91">
        <v>138.125</v>
      </c>
      <c r="F91">
        <v>96.995994999999994</v>
      </c>
      <c r="G91">
        <v>10293900</v>
      </c>
      <c r="H91">
        <f t="shared" si="27"/>
        <v>4.5746696889911886</v>
      </c>
      <c r="I91">
        <f t="shared" si="31"/>
        <v>4.6210030917546945</v>
      </c>
      <c r="J91">
        <f t="shared" si="32"/>
        <v>2.7564208015541533E-2</v>
      </c>
      <c r="K91">
        <f t="shared" si="33"/>
        <v>-1.6809263207338179</v>
      </c>
      <c r="L91">
        <f t="shared" si="34"/>
        <v>4.6072209877469241</v>
      </c>
      <c r="M91">
        <f t="shared" si="35"/>
        <v>4.6347851957624648</v>
      </c>
      <c r="N91">
        <f t="shared" si="36"/>
        <v>0.5</v>
      </c>
      <c r="O91">
        <f t="shared" si="37"/>
        <v>-0.5</v>
      </c>
      <c r="P91" t="str">
        <f t="shared" si="38"/>
        <v>TRUE</v>
      </c>
      <c r="Q91" t="str">
        <f t="shared" si="39"/>
        <v>FALSE</v>
      </c>
      <c r="R91">
        <f t="shared" si="22"/>
        <v>1</v>
      </c>
      <c r="S91" t="str">
        <f t="shared" si="40"/>
        <v>FALSE</v>
      </c>
      <c r="T91" t="str">
        <f t="shared" si="41"/>
        <v>TRUE</v>
      </c>
      <c r="U91">
        <f t="shared" ref="U91:U154" si="43">IF(S91="TRUE",-1,(IF(T91="TRUE",0,U90)))</f>
        <v>0</v>
      </c>
      <c r="V91">
        <f t="shared" si="42"/>
        <v>1</v>
      </c>
      <c r="W91">
        <f t="shared" si="28"/>
        <v>-2.2556045096047445E-2</v>
      </c>
      <c r="X91">
        <f t="shared" si="24"/>
        <v>-2.2556045096047445E-2</v>
      </c>
      <c r="Y91">
        <f t="shared" si="29"/>
        <v>0.97744395490395253</v>
      </c>
      <c r="Z91">
        <f>PRODUCT($Y$3:Y91)</f>
        <v>1.046587415112965</v>
      </c>
      <c r="AA91">
        <f t="shared" si="30"/>
        <v>0.97744395490395253</v>
      </c>
      <c r="AB91">
        <f>PRODUCT($AA$3:AA91)</f>
        <v>0.95213466559291582</v>
      </c>
      <c r="AD91" s="1">
        <f t="shared" si="23"/>
        <v>36656</v>
      </c>
      <c r="AE91" s="5">
        <f t="shared" si="25"/>
        <v>0.95213466559291582</v>
      </c>
      <c r="AF91">
        <f t="shared" si="26"/>
        <v>1.046587415112965</v>
      </c>
    </row>
    <row r="92" spans="1:32" x14ac:dyDescent="0.25">
      <c r="A92" s="1">
        <v>36657</v>
      </c>
      <c r="B92">
        <v>140.125</v>
      </c>
      <c r="C92">
        <v>141.5</v>
      </c>
      <c r="D92">
        <v>139.125</v>
      </c>
      <c r="E92">
        <v>141.281204</v>
      </c>
      <c r="F92">
        <v>99.212395000000001</v>
      </c>
      <c r="G92">
        <v>7091100</v>
      </c>
      <c r="H92">
        <f t="shared" si="27"/>
        <v>4.5972629560820506</v>
      </c>
      <c r="I92">
        <f t="shared" si="31"/>
        <v>4.6188250389082866</v>
      </c>
      <c r="J92">
        <f t="shared" si="32"/>
        <v>2.718507004254786E-2</v>
      </c>
      <c r="K92">
        <f t="shared" si="33"/>
        <v>-0.7931589947161708</v>
      </c>
      <c r="L92">
        <f t="shared" si="34"/>
        <v>4.605232503887013</v>
      </c>
      <c r="M92">
        <f t="shared" si="35"/>
        <v>4.6324175739295601</v>
      </c>
      <c r="N92">
        <f t="shared" si="36"/>
        <v>0.5</v>
      </c>
      <c r="O92">
        <f t="shared" si="37"/>
        <v>-0.5</v>
      </c>
      <c r="P92" t="str">
        <f t="shared" si="38"/>
        <v>TRUE</v>
      </c>
      <c r="Q92" t="str">
        <f t="shared" si="39"/>
        <v>FALSE</v>
      </c>
      <c r="R92">
        <f t="shared" ref="R92:R155" si="44">IF(P92="TRUE",1,(IF(Q92="TRUE",0,R91)))</f>
        <v>1</v>
      </c>
      <c r="S92" t="str">
        <f t="shared" si="40"/>
        <v>FALSE</v>
      </c>
      <c r="T92" t="str">
        <f t="shared" si="41"/>
        <v>TRUE</v>
      </c>
      <c r="U92">
        <f t="shared" si="43"/>
        <v>0</v>
      </c>
      <c r="V92">
        <f t="shared" si="42"/>
        <v>1</v>
      </c>
      <c r="W92">
        <f t="shared" si="28"/>
        <v>2.2850427999630371E-2</v>
      </c>
      <c r="X92">
        <f t="shared" si="24"/>
        <v>2.2850427999630371E-2</v>
      </c>
      <c r="Y92">
        <f t="shared" si="29"/>
        <v>1.0228504279996304</v>
      </c>
      <c r="Z92">
        <f>PRODUCT($Y$3:Y92)</f>
        <v>1.0705023854873232</v>
      </c>
      <c r="AA92">
        <f t="shared" si="30"/>
        <v>1.0228504279996304</v>
      </c>
      <c r="AB92">
        <f>PRODUCT($AA$3:AA92)</f>
        <v>0.97389135021499895</v>
      </c>
      <c r="AD92" s="1">
        <f t="shared" si="23"/>
        <v>36657</v>
      </c>
      <c r="AE92" s="5">
        <f t="shared" si="25"/>
        <v>0.97389135021499895</v>
      </c>
      <c r="AF92">
        <f t="shared" si="26"/>
        <v>1.0705023854873232</v>
      </c>
    </row>
    <row r="93" spans="1:32" x14ac:dyDescent="0.25">
      <c r="A93" s="1">
        <v>36658</v>
      </c>
      <c r="B93">
        <v>141.8125</v>
      </c>
      <c r="C93">
        <v>143.468704</v>
      </c>
      <c r="D93">
        <v>141.625</v>
      </c>
      <c r="E93">
        <v>142.8125</v>
      </c>
      <c r="F93">
        <v>100.287674</v>
      </c>
      <c r="G93">
        <v>5960800</v>
      </c>
      <c r="H93">
        <f t="shared" si="27"/>
        <v>4.6080427960901105</v>
      </c>
      <c r="I93">
        <f t="shared" si="31"/>
        <v>4.6167319782848528</v>
      </c>
      <c r="J93">
        <f t="shared" si="32"/>
        <v>2.5833989552121916E-2</v>
      </c>
      <c r="K93">
        <f t="shared" si="33"/>
        <v>-0.33634689590670097</v>
      </c>
      <c r="L93">
        <f t="shared" si="34"/>
        <v>4.6038149835087916</v>
      </c>
      <c r="M93">
        <f t="shared" si="35"/>
        <v>4.6296489730609141</v>
      </c>
      <c r="N93">
        <f t="shared" si="36"/>
        <v>0.5</v>
      </c>
      <c r="O93">
        <f t="shared" si="37"/>
        <v>-0.5</v>
      </c>
      <c r="P93" t="str">
        <f t="shared" si="38"/>
        <v>FALSE</v>
      </c>
      <c r="Q93" t="str">
        <f t="shared" si="39"/>
        <v>FALSE</v>
      </c>
      <c r="R93">
        <f t="shared" si="44"/>
        <v>1</v>
      </c>
      <c r="S93" t="str">
        <f t="shared" si="40"/>
        <v>FALSE</v>
      </c>
      <c r="T93" t="str">
        <f t="shared" si="41"/>
        <v>TRUE</v>
      </c>
      <c r="U93">
        <f t="shared" si="43"/>
        <v>0</v>
      </c>
      <c r="V93">
        <f t="shared" si="42"/>
        <v>1</v>
      </c>
      <c r="W93">
        <f t="shared" si="28"/>
        <v>1.0838151825686647E-2</v>
      </c>
      <c r="X93">
        <f t="shared" si="24"/>
        <v>1.0838151825686647E-2</v>
      </c>
      <c r="Y93">
        <f t="shared" si="29"/>
        <v>1.0108381518256866</v>
      </c>
      <c r="Z93">
        <f>PRODUCT($Y$3:Y93)</f>
        <v>1.0821046528709946</v>
      </c>
      <c r="AA93">
        <f t="shared" si="30"/>
        <v>1.0108381518256866</v>
      </c>
      <c r="AB93">
        <f>PRODUCT($AA$3:AA93)</f>
        <v>0.98444653253035197</v>
      </c>
      <c r="AD93" s="1">
        <f t="shared" si="23"/>
        <v>36658</v>
      </c>
      <c r="AE93" s="5">
        <f t="shared" si="25"/>
        <v>0.98444653253035197</v>
      </c>
      <c r="AF93">
        <f t="shared" si="26"/>
        <v>1.0821046528709946</v>
      </c>
    </row>
    <row r="94" spans="1:32" x14ac:dyDescent="0.25">
      <c r="A94" s="1">
        <v>36661</v>
      </c>
      <c r="B94">
        <v>142.75</v>
      </c>
      <c r="C94">
        <v>145.60929899999999</v>
      </c>
      <c r="D94">
        <v>142</v>
      </c>
      <c r="E94">
        <v>145.281204</v>
      </c>
      <c r="F94">
        <v>102.021294</v>
      </c>
      <c r="G94">
        <v>4441300</v>
      </c>
      <c r="H94">
        <f t="shared" si="27"/>
        <v>4.6251815562018344</v>
      </c>
      <c r="I94">
        <f t="shared" si="31"/>
        <v>4.61507189696525</v>
      </c>
      <c r="J94">
        <f t="shared" si="32"/>
        <v>2.3738870702371045E-2</v>
      </c>
      <c r="K94">
        <f t="shared" si="33"/>
        <v>0.42586942586003473</v>
      </c>
      <c r="L94">
        <f t="shared" si="34"/>
        <v>4.6032024616140648</v>
      </c>
      <c r="M94">
        <f t="shared" si="35"/>
        <v>4.6269413323164352</v>
      </c>
      <c r="N94">
        <f t="shared" si="36"/>
        <v>0.5</v>
      </c>
      <c r="O94">
        <f t="shared" si="37"/>
        <v>-0.5</v>
      </c>
      <c r="P94" t="str">
        <f t="shared" si="38"/>
        <v>FALSE</v>
      </c>
      <c r="Q94" t="str">
        <f t="shared" si="39"/>
        <v>TRUE</v>
      </c>
      <c r="R94">
        <f t="shared" si="44"/>
        <v>0</v>
      </c>
      <c r="S94" t="str">
        <f t="shared" si="40"/>
        <v>FALSE</v>
      </c>
      <c r="T94" t="str">
        <f t="shared" si="41"/>
        <v>FALSE</v>
      </c>
      <c r="U94">
        <f t="shared" si="43"/>
        <v>0</v>
      </c>
      <c r="V94">
        <f t="shared" si="42"/>
        <v>0</v>
      </c>
      <c r="W94">
        <f t="shared" si="28"/>
        <v>1.7286471316504976E-2</v>
      </c>
      <c r="X94">
        <f t="shared" si="24"/>
        <v>1.7286471316504976E-2</v>
      </c>
      <c r="Y94">
        <f t="shared" si="29"/>
        <v>1.0172864713165051</v>
      </c>
      <c r="Z94">
        <f>PRODUCT($Y$3:Y94)</f>
        <v>1.1008104239143057</v>
      </c>
      <c r="AA94">
        <f t="shared" si="30"/>
        <v>1.0172864713165051</v>
      </c>
      <c r="AB94">
        <f>PRODUCT($AA$3:AA94)</f>
        <v>1.0014641392775707</v>
      </c>
      <c r="AD94" s="1">
        <f t="shared" si="23"/>
        <v>36661</v>
      </c>
      <c r="AE94" s="5">
        <f t="shared" si="25"/>
        <v>1.0014641392775707</v>
      </c>
      <c r="AF94">
        <f t="shared" si="26"/>
        <v>1.1008104239143057</v>
      </c>
    </row>
    <row r="95" spans="1:32" x14ac:dyDescent="0.25">
      <c r="A95" s="1">
        <v>36662</v>
      </c>
      <c r="B95">
        <v>146.5625</v>
      </c>
      <c r="C95">
        <v>147.718704</v>
      </c>
      <c r="D95">
        <v>145.3125</v>
      </c>
      <c r="E95">
        <v>146.6875</v>
      </c>
      <c r="F95">
        <v>103.00885</v>
      </c>
      <c r="G95">
        <v>8192200</v>
      </c>
      <c r="H95">
        <f t="shared" si="27"/>
        <v>4.6348149068686206</v>
      </c>
      <c r="I95">
        <f t="shared" si="31"/>
        <v>4.6139543037459196</v>
      </c>
      <c r="J95">
        <f t="shared" si="32"/>
        <v>2.1994055428857601E-2</v>
      </c>
      <c r="K95">
        <f t="shared" si="33"/>
        <v>0.94846551561066605</v>
      </c>
      <c r="L95">
        <f t="shared" si="34"/>
        <v>4.602957276031491</v>
      </c>
      <c r="M95">
        <f t="shared" si="35"/>
        <v>4.6249513314603483</v>
      </c>
      <c r="N95">
        <f t="shared" si="36"/>
        <v>0.5</v>
      </c>
      <c r="O95">
        <f t="shared" si="37"/>
        <v>-0.5</v>
      </c>
      <c r="P95" t="str">
        <f t="shared" si="38"/>
        <v>FALSE</v>
      </c>
      <c r="Q95" t="str">
        <f t="shared" si="39"/>
        <v>TRUE</v>
      </c>
      <c r="R95">
        <f t="shared" si="44"/>
        <v>0</v>
      </c>
      <c r="S95" t="str">
        <f t="shared" si="40"/>
        <v>TRUE</v>
      </c>
      <c r="T95" t="str">
        <f t="shared" si="41"/>
        <v>FALSE</v>
      </c>
      <c r="U95">
        <f t="shared" si="43"/>
        <v>-1</v>
      </c>
      <c r="V95">
        <f t="shared" si="42"/>
        <v>0</v>
      </c>
      <c r="W95">
        <f t="shared" si="28"/>
        <v>9.6799007469950144E-3</v>
      </c>
      <c r="X95">
        <f t="shared" si="24"/>
        <v>0</v>
      </c>
      <c r="Y95">
        <f t="shared" si="29"/>
        <v>1</v>
      </c>
      <c r="Z95">
        <f>PRODUCT($Y$3:Y95)</f>
        <v>1.1008104239143057</v>
      </c>
      <c r="AA95">
        <f t="shared" si="30"/>
        <v>1.009679900746995</v>
      </c>
      <c r="AB95">
        <f>PRODUCT($AA$3:AA95)</f>
        <v>1.0111582127474523</v>
      </c>
      <c r="AD95" s="1">
        <f t="shared" si="23"/>
        <v>36662</v>
      </c>
      <c r="AE95" s="5">
        <f t="shared" si="25"/>
        <v>1.0111582127474523</v>
      </c>
      <c r="AF95">
        <f t="shared" si="26"/>
        <v>1.1008104239143057</v>
      </c>
    </row>
    <row r="96" spans="1:32" x14ac:dyDescent="0.25">
      <c r="A96" s="1">
        <v>36663</v>
      </c>
      <c r="B96">
        <v>145.6875</v>
      </c>
      <c r="C96">
        <v>146.1875</v>
      </c>
      <c r="D96">
        <v>144.468704</v>
      </c>
      <c r="E96">
        <v>145.156204</v>
      </c>
      <c r="F96">
        <v>101.933556</v>
      </c>
      <c r="G96">
        <v>5907200</v>
      </c>
      <c r="H96">
        <f t="shared" si="27"/>
        <v>4.6243211892587368</v>
      </c>
      <c r="I96">
        <f t="shared" si="31"/>
        <v>4.6125331391718882</v>
      </c>
      <c r="J96">
        <f t="shared" si="32"/>
        <v>1.9958561419095584E-2</v>
      </c>
      <c r="K96">
        <f t="shared" si="33"/>
        <v>0.59062624000396269</v>
      </c>
      <c r="L96">
        <f t="shared" si="34"/>
        <v>4.6025538584623407</v>
      </c>
      <c r="M96">
        <f t="shared" si="35"/>
        <v>4.6225124198814358</v>
      </c>
      <c r="N96">
        <f t="shared" si="36"/>
        <v>0.5</v>
      </c>
      <c r="O96">
        <f t="shared" si="37"/>
        <v>-0.5</v>
      </c>
      <c r="P96" t="str">
        <f t="shared" si="38"/>
        <v>FALSE</v>
      </c>
      <c r="Q96" t="str">
        <f t="shared" si="39"/>
        <v>TRUE</v>
      </c>
      <c r="R96">
        <f t="shared" si="44"/>
        <v>0</v>
      </c>
      <c r="S96" t="str">
        <f t="shared" si="40"/>
        <v>TRUE</v>
      </c>
      <c r="T96" t="str">
        <f t="shared" si="41"/>
        <v>FALSE</v>
      </c>
      <c r="U96">
        <f t="shared" si="43"/>
        <v>-1</v>
      </c>
      <c r="V96">
        <f t="shared" si="42"/>
        <v>0</v>
      </c>
      <c r="W96">
        <f t="shared" si="28"/>
        <v>-1.0438850642444795E-2</v>
      </c>
      <c r="X96">
        <f t="shared" si="24"/>
        <v>0</v>
      </c>
      <c r="Y96">
        <f t="shared" si="29"/>
        <v>1</v>
      </c>
      <c r="Z96">
        <f>PRODUCT($Y$3:Y96)</f>
        <v>1.1008104239143057</v>
      </c>
      <c r="AA96">
        <f t="shared" si="30"/>
        <v>0.98956114935755524</v>
      </c>
      <c r="AB96">
        <f>PRODUCT($AA$3:AA96)</f>
        <v>1.0006028831887004</v>
      </c>
      <c r="AD96" s="1">
        <f t="shared" si="23"/>
        <v>36663</v>
      </c>
      <c r="AE96" s="5">
        <f t="shared" si="25"/>
        <v>1.0006028831887004</v>
      </c>
      <c r="AF96">
        <f t="shared" si="26"/>
        <v>1.1008104239143057</v>
      </c>
    </row>
    <row r="97" spans="1:32" x14ac:dyDescent="0.25">
      <c r="A97" s="1">
        <v>36664</v>
      </c>
      <c r="B97">
        <v>145.625</v>
      </c>
      <c r="C97">
        <v>146.3125</v>
      </c>
      <c r="D97">
        <v>143.375</v>
      </c>
      <c r="E97">
        <v>143.375</v>
      </c>
      <c r="F97">
        <v>100.682732</v>
      </c>
      <c r="G97">
        <v>4325600</v>
      </c>
      <c r="H97">
        <f t="shared" si="27"/>
        <v>4.6119743053776991</v>
      </c>
      <c r="I97">
        <f t="shared" si="31"/>
        <v>4.6117304558038583</v>
      </c>
      <c r="J97">
        <f t="shared" si="32"/>
        <v>1.9540442165573584E-2</v>
      </c>
      <c r="K97">
        <f t="shared" si="33"/>
        <v>1.2479224972218969E-2</v>
      </c>
      <c r="L97">
        <f t="shared" si="34"/>
        <v>4.601960234721072</v>
      </c>
      <c r="M97">
        <f t="shared" si="35"/>
        <v>4.6215006768866447</v>
      </c>
      <c r="N97">
        <f t="shared" si="36"/>
        <v>0.5</v>
      </c>
      <c r="O97">
        <f t="shared" si="37"/>
        <v>-0.5</v>
      </c>
      <c r="P97" t="str">
        <f t="shared" si="38"/>
        <v>FALSE</v>
      </c>
      <c r="Q97" t="str">
        <f t="shared" si="39"/>
        <v>TRUE</v>
      </c>
      <c r="R97">
        <f t="shared" si="44"/>
        <v>0</v>
      </c>
      <c r="S97" t="str">
        <f t="shared" si="40"/>
        <v>FALSE</v>
      </c>
      <c r="T97" t="str">
        <f t="shared" si="41"/>
        <v>FALSE</v>
      </c>
      <c r="U97">
        <f t="shared" si="43"/>
        <v>-1</v>
      </c>
      <c r="V97">
        <f t="shared" si="42"/>
        <v>0</v>
      </c>
      <c r="W97">
        <f t="shared" si="28"/>
        <v>-1.227097384888637E-2</v>
      </c>
      <c r="X97">
        <f t="shared" si="24"/>
        <v>0</v>
      </c>
      <c r="Y97">
        <f t="shared" si="29"/>
        <v>1</v>
      </c>
      <c r="Z97">
        <f>PRODUCT($Y$3:Y97)</f>
        <v>1.1008104239143057</v>
      </c>
      <c r="AA97">
        <f t="shared" si="30"/>
        <v>0.98772902615111358</v>
      </c>
      <c r="AB97">
        <f>PRODUCT($AA$3:AA97)</f>
        <v>0.98832451137597144</v>
      </c>
      <c r="AD97" s="1">
        <f t="shared" si="23"/>
        <v>36664</v>
      </c>
      <c r="AE97" s="5">
        <f t="shared" si="25"/>
        <v>0.98832451137597144</v>
      </c>
      <c r="AF97">
        <f t="shared" si="26"/>
        <v>1.1008104239143057</v>
      </c>
    </row>
    <row r="98" spans="1:32" x14ac:dyDescent="0.25">
      <c r="A98" s="1">
        <v>36665</v>
      </c>
      <c r="B98">
        <v>142.5625</v>
      </c>
      <c r="C98">
        <v>143.23429899999999</v>
      </c>
      <c r="D98">
        <v>140.406204</v>
      </c>
      <c r="E98">
        <v>141.125</v>
      </c>
      <c r="F98">
        <v>99.102683999999996</v>
      </c>
      <c r="G98">
        <v>6518400</v>
      </c>
      <c r="H98">
        <f t="shared" si="27"/>
        <v>4.5961565247229679</v>
      </c>
      <c r="I98">
        <f t="shared" si="31"/>
        <v>4.6108543798054429</v>
      </c>
      <c r="J98">
        <f t="shared" si="32"/>
        <v>1.973491990833811E-2</v>
      </c>
      <c r="K98">
        <f t="shared" si="33"/>
        <v>-0.74476385770712383</v>
      </c>
      <c r="L98">
        <f t="shared" si="34"/>
        <v>4.6009869198512741</v>
      </c>
      <c r="M98">
        <f t="shared" si="35"/>
        <v>4.6207218397596117</v>
      </c>
      <c r="N98">
        <f t="shared" si="36"/>
        <v>0.5</v>
      </c>
      <c r="O98">
        <f t="shared" si="37"/>
        <v>-0.5</v>
      </c>
      <c r="P98" t="str">
        <f t="shared" si="38"/>
        <v>TRUE</v>
      </c>
      <c r="Q98" t="str">
        <f t="shared" si="39"/>
        <v>FALSE</v>
      </c>
      <c r="R98">
        <f t="shared" si="44"/>
        <v>1</v>
      </c>
      <c r="S98" t="str">
        <f t="shared" si="40"/>
        <v>FALSE</v>
      </c>
      <c r="T98" t="str">
        <f t="shared" si="41"/>
        <v>TRUE</v>
      </c>
      <c r="U98">
        <f t="shared" si="43"/>
        <v>0</v>
      </c>
      <c r="V98">
        <f t="shared" si="42"/>
        <v>1</v>
      </c>
      <c r="W98">
        <f t="shared" si="28"/>
        <v>-1.5693336569373238E-2</v>
      </c>
      <c r="X98">
        <f t="shared" si="24"/>
        <v>0</v>
      </c>
      <c r="Y98">
        <f t="shared" si="29"/>
        <v>1</v>
      </c>
      <c r="Z98">
        <f>PRODUCT($Y$3:Y98)</f>
        <v>1.1008104239143057</v>
      </c>
      <c r="AA98">
        <f t="shared" si="30"/>
        <v>0.98430666343062678</v>
      </c>
      <c r="AB98">
        <f>PRODUCT($AA$3:AA98)</f>
        <v>0.97281440217918702</v>
      </c>
      <c r="AD98" s="1">
        <f t="shared" si="23"/>
        <v>36665</v>
      </c>
      <c r="AE98" s="5">
        <f t="shared" si="25"/>
        <v>0.97281440217918702</v>
      </c>
      <c r="AF98">
        <f t="shared" si="26"/>
        <v>1.1008104239143057</v>
      </c>
    </row>
    <row r="99" spans="1:32" x14ac:dyDescent="0.25">
      <c r="A99" s="1">
        <v>36668</v>
      </c>
      <c r="B99">
        <v>141.25</v>
      </c>
      <c r="C99">
        <v>141.468704</v>
      </c>
      <c r="D99">
        <v>137</v>
      </c>
      <c r="E99">
        <v>140.0625</v>
      </c>
      <c r="F99">
        <v>98.356583000000001</v>
      </c>
      <c r="G99">
        <v>10839400</v>
      </c>
      <c r="H99">
        <f t="shared" si="27"/>
        <v>4.5885994770129548</v>
      </c>
      <c r="I99">
        <f t="shared" si="31"/>
        <v>4.6120317433626825</v>
      </c>
      <c r="J99">
        <f t="shared" si="32"/>
        <v>1.7243457382665375E-2</v>
      </c>
      <c r="K99">
        <f t="shared" si="33"/>
        <v>-1.3589076615971389</v>
      </c>
      <c r="L99">
        <f t="shared" si="34"/>
        <v>4.6034100146713497</v>
      </c>
      <c r="M99">
        <f t="shared" si="35"/>
        <v>4.6206534720540153</v>
      </c>
      <c r="N99">
        <f t="shared" si="36"/>
        <v>0.5</v>
      </c>
      <c r="O99">
        <f t="shared" si="37"/>
        <v>-0.5</v>
      </c>
      <c r="P99" t="str">
        <f t="shared" si="38"/>
        <v>TRUE</v>
      </c>
      <c r="Q99" t="str">
        <f t="shared" si="39"/>
        <v>FALSE</v>
      </c>
      <c r="R99">
        <f t="shared" si="44"/>
        <v>1</v>
      </c>
      <c r="S99" t="str">
        <f t="shared" si="40"/>
        <v>FALSE</v>
      </c>
      <c r="T99" t="str">
        <f t="shared" si="41"/>
        <v>TRUE</v>
      </c>
      <c r="U99">
        <f t="shared" si="43"/>
        <v>0</v>
      </c>
      <c r="V99">
        <f t="shared" si="42"/>
        <v>1</v>
      </c>
      <c r="W99">
        <f t="shared" si="28"/>
        <v>-7.5285650184811941E-3</v>
      </c>
      <c r="X99">
        <f t="shared" si="24"/>
        <v>-7.5285650184811941E-3</v>
      </c>
      <c r="Y99">
        <f t="shared" si="29"/>
        <v>0.9924714349815188</v>
      </c>
      <c r="Z99">
        <f>PRODUCT($Y$3:Y99)</f>
        <v>1.092522901064845</v>
      </c>
      <c r="AA99">
        <f t="shared" si="30"/>
        <v>0.9924714349815188</v>
      </c>
      <c r="AB99">
        <f>PRODUCT($AA$3:AA99)</f>
        <v>0.96549050570146611</v>
      </c>
      <c r="AD99" s="1">
        <f t="shared" si="23"/>
        <v>36668</v>
      </c>
      <c r="AE99" s="5">
        <f t="shared" si="25"/>
        <v>0.96549050570146611</v>
      </c>
      <c r="AF99">
        <f t="shared" si="26"/>
        <v>1.092522901064845</v>
      </c>
    </row>
    <row r="100" spans="1:32" x14ac:dyDescent="0.25">
      <c r="A100" s="1">
        <v>36669</v>
      </c>
      <c r="B100">
        <v>140.4375</v>
      </c>
      <c r="C100">
        <v>140.8125</v>
      </c>
      <c r="D100">
        <v>137.5625</v>
      </c>
      <c r="E100">
        <v>138</v>
      </c>
      <c r="F100">
        <v>96.908203</v>
      </c>
      <c r="G100">
        <v>7979200</v>
      </c>
      <c r="H100">
        <f t="shared" si="27"/>
        <v>4.5737641695965143</v>
      </c>
      <c r="I100">
        <f t="shared" si="31"/>
        <v>4.6112424913089951</v>
      </c>
      <c r="J100">
        <f t="shared" si="32"/>
        <v>1.8530745371604762E-2</v>
      </c>
      <c r="K100">
        <f t="shared" si="33"/>
        <v>-2.0224940206620063</v>
      </c>
      <c r="L100">
        <f t="shared" si="34"/>
        <v>4.6019771186231928</v>
      </c>
      <c r="M100">
        <f t="shared" si="35"/>
        <v>4.6205078639947974</v>
      </c>
      <c r="N100">
        <f t="shared" si="36"/>
        <v>0.5</v>
      </c>
      <c r="O100">
        <f t="shared" si="37"/>
        <v>-0.5</v>
      </c>
      <c r="P100" t="str">
        <f t="shared" si="38"/>
        <v>TRUE</v>
      </c>
      <c r="Q100" t="str">
        <f t="shared" si="39"/>
        <v>FALSE</v>
      </c>
      <c r="R100">
        <f t="shared" si="44"/>
        <v>1</v>
      </c>
      <c r="S100" t="str">
        <f t="shared" si="40"/>
        <v>FALSE</v>
      </c>
      <c r="T100" t="str">
        <f t="shared" si="41"/>
        <v>TRUE</v>
      </c>
      <c r="U100">
        <f t="shared" si="43"/>
        <v>0</v>
      </c>
      <c r="V100">
        <f t="shared" si="42"/>
        <v>1</v>
      </c>
      <c r="W100">
        <f t="shared" si="28"/>
        <v>-1.4725806405861011E-2</v>
      </c>
      <c r="X100">
        <f t="shared" si="24"/>
        <v>-1.4725806405861011E-2</v>
      </c>
      <c r="Y100">
        <f t="shared" si="29"/>
        <v>0.98527419359413904</v>
      </c>
      <c r="Z100">
        <f>PRODUCT($Y$3:Y100)</f>
        <v>1.0764346203297945</v>
      </c>
      <c r="AA100">
        <f t="shared" si="30"/>
        <v>0.98527419359413904</v>
      </c>
      <c r="AB100">
        <f>PRODUCT($AA$3:AA100)</f>
        <v>0.95127287942780947</v>
      </c>
      <c r="AD100" s="1">
        <f t="shared" si="23"/>
        <v>36669</v>
      </c>
      <c r="AE100" s="5">
        <f t="shared" si="25"/>
        <v>0.95127287942780947</v>
      </c>
      <c r="AF100">
        <f t="shared" si="26"/>
        <v>1.0764346203297945</v>
      </c>
    </row>
    <row r="101" spans="1:32" x14ac:dyDescent="0.25">
      <c r="A101" s="1">
        <v>36670</v>
      </c>
      <c r="B101">
        <v>138</v>
      </c>
      <c r="C101">
        <v>140.6875</v>
      </c>
      <c r="D101">
        <v>136.5</v>
      </c>
      <c r="E101">
        <v>140.25</v>
      </c>
      <c r="F101">
        <v>98.488228000000007</v>
      </c>
      <c r="G101">
        <v>11081500</v>
      </c>
      <c r="H101">
        <f t="shared" si="27"/>
        <v>4.589937028345477</v>
      </c>
      <c r="I101">
        <f t="shared" si="31"/>
        <v>4.6100570301380612</v>
      </c>
      <c r="J101">
        <f t="shared" si="32"/>
        <v>1.8919464963574658E-2</v>
      </c>
      <c r="K101">
        <f t="shared" si="33"/>
        <v>-1.0634551152118168</v>
      </c>
      <c r="L101">
        <f t="shared" si="34"/>
        <v>4.6005972976562743</v>
      </c>
      <c r="M101">
        <f t="shared" si="35"/>
        <v>4.6195167626198481</v>
      </c>
      <c r="N101">
        <f t="shared" si="36"/>
        <v>0.5</v>
      </c>
      <c r="O101">
        <f t="shared" si="37"/>
        <v>-0.5</v>
      </c>
      <c r="P101" t="str">
        <f t="shared" si="38"/>
        <v>TRUE</v>
      </c>
      <c r="Q101" t="str">
        <f t="shared" si="39"/>
        <v>FALSE</v>
      </c>
      <c r="R101">
        <f t="shared" si="44"/>
        <v>1</v>
      </c>
      <c r="S101" t="str">
        <f t="shared" si="40"/>
        <v>FALSE</v>
      </c>
      <c r="T101" t="str">
        <f t="shared" si="41"/>
        <v>TRUE</v>
      </c>
      <c r="U101">
        <f t="shared" si="43"/>
        <v>0</v>
      </c>
      <c r="V101">
        <f t="shared" si="42"/>
        <v>1</v>
      </c>
      <c r="W101">
        <f t="shared" si="28"/>
        <v>1.6304347321351179E-2</v>
      </c>
      <c r="X101">
        <f t="shared" si="24"/>
        <v>1.6304347321351179E-2</v>
      </c>
      <c r="Y101">
        <f t="shared" si="29"/>
        <v>1.0163043473213511</v>
      </c>
      <c r="Z101">
        <f>PRODUCT($Y$3:Y101)</f>
        <v>1.0939851842483783</v>
      </c>
      <c r="AA101">
        <f t="shared" si="30"/>
        <v>1.0163043473213511</v>
      </c>
      <c r="AB101">
        <f>PRODUCT($AA$3:AA101)</f>
        <v>0.9667827628513822</v>
      </c>
      <c r="AD101" s="1">
        <f t="shared" si="23"/>
        <v>36670</v>
      </c>
      <c r="AE101" s="5">
        <f t="shared" si="25"/>
        <v>0.9667827628513822</v>
      </c>
      <c r="AF101">
        <f t="shared" si="26"/>
        <v>1.0939851842483783</v>
      </c>
    </row>
    <row r="102" spans="1:32" x14ac:dyDescent="0.25">
      <c r="A102" s="1">
        <v>36671</v>
      </c>
      <c r="B102">
        <v>140.6875</v>
      </c>
      <c r="C102">
        <v>141.8125</v>
      </c>
      <c r="D102">
        <v>137.718704</v>
      </c>
      <c r="E102">
        <v>137.843704</v>
      </c>
      <c r="F102">
        <v>96.798469999999995</v>
      </c>
      <c r="G102">
        <v>8278900</v>
      </c>
      <c r="H102">
        <f t="shared" si="27"/>
        <v>4.5726311883724948</v>
      </c>
      <c r="I102">
        <f t="shared" si="31"/>
        <v>4.6085531173313354</v>
      </c>
      <c r="J102">
        <f t="shared" si="32"/>
        <v>2.0345789818601114E-2</v>
      </c>
      <c r="K102">
        <f t="shared" si="33"/>
        <v>-1.7655706305389545</v>
      </c>
      <c r="L102">
        <f t="shared" si="34"/>
        <v>4.5983802224220351</v>
      </c>
      <c r="M102">
        <f t="shared" si="35"/>
        <v>4.6187260122406357</v>
      </c>
      <c r="N102">
        <f t="shared" si="36"/>
        <v>0.5</v>
      </c>
      <c r="O102">
        <f t="shared" si="37"/>
        <v>-0.5</v>
      </c>
      <c r="P102" t="str">
        <f t="shared" si="38"/>
        <v>TRUE</v>
      </c>
      <c r="Q102" t="str">
        <f t="shared" si="39"/>
        <v>FALSE</v>
      </c>
      <c r="R102">
        <f t="shared" si="44"/>
        <v>1</v>
      </c>
      <c r="S102" t="str">
        <f t="shared" si="40"/>
        <v>FALSE</v>
      </c>
      <c r="T102" t="str">
        <f t="shared" si="41"/>
        <v>TRUE</v>
      </c>
      <c r="U102">
        <f t="shared" si="43"/>
        <v>0</v>
      </c>
      <c r="V102">
        <f t="shared" si="42"/>
        <v>1</v>
      </c>
      <c r="W102">
        <f t="shared" si="28"/>
        <v>-1.7156954027033686E-2</v>
      </c>
      <c r="X102">
        <f t="shared" si="24"/>
        <v>-1.7156954027033686E-2</v>
      </c>
      <c r="Y102">
        <f t="shared" si="29"/>
        <v>0.98284304597296634</v>
      </c>
      <c r="Z102">
        <f>PRODUCT($Y$3:Y102)</f>
        <v>1.0752157307359729</v>
      </c>
      <c r="AA102">
        <f t="shared" si="30"/>
        <v>0.98284304597296634</v>
      </c>
      <c r="AB102">
        <f>PRODUCT($AA$3:AA102)</f>
        <v>0.95019571543501247</v>
      </c>
      <c r="AD102" s="1">
        <f t="shared" si="23"/>
        <v>36671</v>
      </c>
      <c r="AE102" s="5">
        <f t="shared" si="25"/>
        <v>0.95019571543501247</v>
      </c>
      <c r="AF102">
        <f t="shared" si="26"/>
        <v>1.0752157307359729</v>
      </c>
    </row>
    <row r="103" spans="1:32" x14ac:dyDescent="0.25">
      <c r="A103" s="1">
        <v>36672</v>
      </c>
      <c r="B103">
        <v>138.8125</v>
      </c>
      <c r="C103">
        <v>139.6875</v>
      </c>
      <c r="D103">
        <v>137.32809399999999</v>
      </c>
      <c r="E103">
        <v>138</v>
      </c>
      <c r="F103">
        <v>96.908203</v>
      </c>
      <c r="G103">
        <v>4814000</v>
      </c>
      <c r="H103">
        <f t="shared" si="27"/>
        <v>4.5737641695965143</v>
      </c>
      <c r="I103">
        <f t="shared" si="31"/>
        <v>4.6069028580964497</v>
      </c>
      <c r="J103">
        <f t="shared" si="32"/>
        <v>2.1442933889823729E-2</v>
      </c>
      <c r="K103">
        <f t="shared" si="33"/>
        <v>-1.5454363041086545</v>
      </c>
      <c r="L103">
        <f t="shared" si="34"/>
        <v>4.5961813911515375</v>
      </c>
      <c r="M103">
        <f t="shared" si="35"/>
        <v>4.617624325041362</v>
      </c>
      <c r="N103">
        <f t="shared" si="36"/>
        <v>0.5</v>
      </c>
      <c r="O103">
        <f t="shared" si="37"/>
        <v>-0.5</v>
      </c>
      <c r="P103" t="str">
        <f t="shared" si="38"/>
        <v>TRUE</v>
      </c>
      <c r="Q103" t="str">
        <f t="shared" si="39"/>
        <v>FALSE</v>
      </c>
      <c r="R103">
        <f t="shared" si="44"/>
        <v>1</v>
      </c>
      <c r="S103" t="str">
        <f t="shared" si="40"/>
        <v>FALSE</v>
      </c>
      <c r="T103" t="str">
        <f t="shared" si="41"/>
        <v>TRUE</v>
      </c>
      <c r="U103">
        <f t="shared" si="43"/>
        <v>0</v>
      </c>
      <c r="V103">
        <f t="shared" si="42"/>
        <v>1</v>
      </c>
      <c r="W103">
        <f t="shared" si="28"/>
        <v>1.1336232897070134E-3</v>
      </c>
      <c r="X103">
        <f t="shared" si="24"/>
        <v>1.1336232897070134E-3</v>
      </c>
      <c r="Y103">
        <f t="shared" si="29"/>
        <v>1.001133623289707</v>
      </c>
      <c r="Z103">
        <f>PRODUCT($Y$3:Y103)</f>
        <v>1.0764346203297945</v>
      </c>
      <c r="AA103">
        <f t="shared" si="30"/>
        <v>1.001133623289707</v>
      </c>
      <c r="AB103">
        <f>PRODUCT($AA$3:AA103)</f>
        <v>0.95127287942780936</v>
      </c>
      <c r="AD103" s="1">
        <f t="shared" si="23"/>
        <v>36672</v>
      </c>
      <c r="AE103" s="5">
        <f t="shared" si="25"/>
        <v>0.95127287942780936</v>
      </c>
      <c r="AF103">
        <f t="shared" si="26"/>
        <v>1.0764346203297945</v>
      </c>
    </row>
    <row r="104" spans="1:32" x14ac:dyDescent="0.25">
      <c r="A104" s="1">
        <v>36676</v>
      </c>
      <c r="B104">
        <v>140</v>
      </c>
      <c r="C104">
        <v>142.9375</v>
      </c>
      <c r="D104">
        <v>139.468704</v>
      </c>
      <c r="E104">
        <v>142.5</v>
      </c>
      <c r="F104">
        <v>100.06822200000001</v>
      </c>
      <c r="G104">
        <v>5362700</v>
      </c>
      <c r="H104">
        <f t="shared" si="27"/>
        <v>4.6058521733818134</v>
      </c>
      <c r="I104">
        <f t="shared" si="31"/>
        <v>4.6069730958515933</v>
      </c>
      <c r="J104">
        <f t="shared" si="32"/>
        <v>2.1436232345448693E-2</v>
      </c>
      <c r="K104">
        <f t="shared" si="33"/>
        <v>-5.2291020722113897E-2</v>
      </c>
      <c r="L104">
        <f t="shared" si="34"/>
        <v>4.5962549796788688</v>
      </c>
      <c r="M104">
        <f t="shared" si="35"/>
        <v>4.6176912120243179</v>
      </c>
      <c r="N104">
        <f t="shared" si="36"/>
        <v>0.5</v>
      </c>
      <c r="O104">
        <f t="shared" si="37"/>
        <v>-0.5</v>
      </c>
      <c r="P104" t="str">
        <f t="shared" si="38"/>
        <v>FALSE</v>
      </c>
      <c r="Q104" t="str">
        <f t="shared" si="39"/>
        <v>FALSE</v>
      </c>
      <c r="R104">
        <f t="shared" si="44"/>
        <v>1</v>
      </c>
      <c r="S104" t="str">
        <f t="shared" si="40"/>
        <v>FALSE</v>
      </c>
      <c r="T104" t="str">
        <f t="shared" si="41"/>
        <v>TRUE</v>
      </c>
      <c r="U104">
        <f t="shared" si="43"/>
        <v>0</v>
      </c>
      <c r="V104">
        <f t="shared" si="42"/>
        <v>1</v>
      </c>
      <c r="W104">
        <f t="shared" si="28"/>
        <v>3.2608374752341712E-2</v>
      </c>
      <c r="X104">
        <f t="shared" si="24"/>
        <v>3.2608374752341712E-2</v>
      </c>
      <c r="Y104">
        <f t="shared" si="29"/>
        <v>1.0326083747523418</v>
      </c>
      <c r="Z104">
        <f>PRODUCT($Y$3:Y104)</f>
        <v>1.1115354038259033</v>
      </c>
      <c r="AA104">
        <f t="shared" si="30"/>
        <v>1.0326083747523418</v>
      </c>
      <c r="AB104">
        <f>PRODUCT($AA$3:AA104)</f>
        <v>0.9822923419719306</v>
      </c>
      <c r="AD104" s="1">
        <f t="shared" si="23"/>
        <v>36676</v>
      </c>
      <c r="AE104" s="5">
        <f t="shared" si="25"/>
        <v>0.9822923419719306</v>
      </c>
      <c r="AF104">
        <f t="shared" si="26"/>
        <v>1.1115354038259033</v>
      </c>
    </row>
    <row r="105" spans="1:32" x14ac:dyDescent="0.25">
      <c r="A105" s="1">
        <v>36677</v>
      </c>
      <c r="B105">
        <v>142.5625</v>
      </c>
      <c r="C105">
        <v>144</v>
      </c>
      <c r="D105">
        <v>142.093704</v>
      </c>
      <c r="E105">
        <v>142.8125</v>
      </c>
      <c r="F105">
        <v>100.287674</v>
      </c>
      <c r="G105">
        <v>6056500</v>
      </c>
      <c r="H105">
        <f t="shared" si="27"/>
        <v>4.6080427960901105</v>
      </c>
      <c r="I105">
        <f t="shared" si="31"/>
        <v>4.6055037074115504</v>
      </c>
      <c r="J105">
        <f t="shared" si="32"/>
        <v>1.9943965839495863E-2</v>
      </c>
      <c r="K105">
        <f t="shared" si="33"/>
        <v>0.12731112252167304</v>
      </c>
      <c r="L105">
        <f t="shared" si="34"/>
        <v>4.5955317244918028</v>
      </c>
      <c r="M105">
        <f t="shared" si="35"/>
        <v>4.6154756903312979</v>
      </c>
      <c r="N105">
        <f t="shared" si="36"/>
        <v>0.5</v>
      </c>
      <c r="O105">
        <f t="shared" si="37"/>
        <v>-0.5</v>
      </c>
      <c r="P105" t="str">
        <f t="shared" si="38"/>
        <v>FALSE</v>
      </c>
      <c r="Q105" t="str">
        <f t="shared" si="39"/>
        <v>TRUE</v>
      </c>
      <c r="R105">
        <f t="shared" si="44"/>
        <v>0</v>
      </c>
      <c r="S105" t="str">
        <f t="shared" si="40"/>
        <v>FALSE</v>
      </c>
      <c r="T105" t="str">
        <f t="shared" si="41"/>
        <v>FALSE</v>
      </c>
      <c r="U105">
        <f t="shared" si="43"/>
        <v>0</v>
      </c>
      <c r="V105">
        <f t="shared" si="42"/>
        <v>0</v>
      </c>
      <c r="W105">
        <f t="shared" si="28"/>
        <v>2.1930238752517232E-3</v>
      </c>
      <c r="X105">
        <f t="shared" si="24"/>
        <v>2.1930238752517232E-3</v>
      </c>
      <c r="Y105">
        <f t="shared" si="29"/>
        <v>1.0021930238752517</v>
      </c>
      <c r="Z105">
        <f>PRODUCT($Y$3:Y105)</f>
        <v>1.1139730275046811</v>
      </c>
      <c r="AA105">
        <f t="shared" si="30"/>
        <v>1.0021930238752517</v>
      </c>
      <c r="AB105">
        <f>PRODUCT($AA$3:AA105)</f>
        <v>0.98444653253035197</v>
      </c>
      <c r="AD105" s="1">
        <f t="shared" si="23"/>
        <v>36677</v>
      </c>
      <c r="AE105" s="5">
        <f t="shared" si="25"/>
        <v>0.98444653253035197</v>
      </c>
      <c r="AF105">
        <f t="shared" si="26"/>
        <v>1.1139730275046811</v>
      </c>
    </row>
    <row r="106" spans="1:32" x14ac:dyDescent="0.25">
      <c r="A106" s="1">
        <v>36678</v>
      </c>
      <c r="B106">
        <v>143.6875</v>
      </c>
      <c r="C106">
        <v>145.4375</v>
      </c>
      <c r="D106">
        <v>143</v>
      </c>
      <c r="E106">
        <v>145.3125</v>
      </c>
      <c r="F106">
        <v>102.04325900000001</v>
      </c>
      <c r="G106">
        <v>8961600</v>
      </c>
      <c r="H106">
        <f t="shared" si="27"/>
        <v>4.6253968312190965</v>
      </c>
      <c r="I106">
        <f t="shared" si="31"/>
        <v>4.6051824176303855</v>
      </c>
      <c r="J106">
        <f t="shared" si="32"/>
        <v>1.9535877317733038E-2</v>
      </c>
      <c r="K106">
        <f t="shared" si="33"/>
        <v>1.0347328282186772</v>
      </c>
      <c r="L106">
        <f t="shared" si="34"/>
        <v>4.5954144789715192</v>
      </c>
      <c r="M106">
        <f t="shared" si="35"/>
        <v>4.6149503562892518</v>
      </c>
      <c r="N106">
        <f t="shared" si="36"/>
        <v>0.5</v>
      </c>
      <c r="O106">
        <f t="shared" si="37"/>
        <v>-0.5</v>
      </c>
      <c r="P106" t="str">
        <f t="shared" si="38"/>
        <v>FALSE</v>
      </c>
      <c r="Q106" t="str">
        <f t="shared" si="39"/>
        <v>TRUE</v>
      </c>
      <c r="R106">
        <f t="shared" si="44"/>
        <v>0</v>
      </c>
      <c r="S106" t="str">
        <f t="shared" si="40"/>
        <v>TRUE</v>
      </c>
      <c r="T106" t="str">
        <f t="shared" si="41"/>
        <v>FALSE</v>
      </c>
      <c r="U106">
        <f t="shared" si="43"/>
        <v>-1</v>
      </c>
      <c r="V106">
        <f t="shared" si="42"/>
        <v>0</v>
      </c>
      <c r="W106">
        <f t="shared" si="28"/>
        <v>1.7505491253092684E-2</v>
      </c>
      <c r="X106">
        <f t="shared" si="24"/>
        <v>0</v>
      </c>
      <c r="Y106">
        <f t="shared" si="29"/>
        <v>1</v>
      </c>
      <c r="Z106">
        <f>PRODUCT($Y$3:Y106)</f>
        <v>1.1139730275046811</v>
      </c>
      <c r="AA106">
        <f t="shared" si="30"/>
        <v>1.0175054912530928</v>
      </c>
      <c r="AB106">
        <f>PRODUCT($AA$3:AA106)</f>
        <v>1.0016797526946994</v>
      </c>
      <c r="AD106" s="1">
        <f t="shared" si="23"/>
        <v>36678</v>
      </c>
      <c r="AE106" s="5">
        <f t="shared" si="25"/>
        <v>1.0016797526946994</v>
      </c>
      <c r="AF106">
        <f t="shared" si="26"/>
        <v>1.1139730275046811</v>
      </c>
    </row>
    <row r="107" spans="1:32" x14ac:dyDescent="0.25">
      <c r="A107" s="1">
        <v>36679</v>
      </c>
      <c r="B107">
        <v>148.9375</v>
      </c>
      <c r="C107">
        <v>149.093704</v>
      </c>
      <c r="D107">
        <v>147.48429899999999</v>
      </c>
      <c r="E107">
        <v>147.843704</v>
      </c>
      <c r="F107">
        <v>103.82079299999999</v>
      </c>
      <c r="G107">
        <v>8962200</v>
      </c>
      <c r="H107">
        <f t="shared" si="27"/>
        <v>4.6426662685899078</v>
      </c>
      <c r="I107">
        <f t="shared" si="31"/>
        <v>4.6056843840658788</v>
      </c>
      <c r="J107">
        <f t="shared" si="32"/>
        <v>2.0347617712692542E-2</v>
      </c>
      <c r="K107">
        <f t="shared" si="33"/>
        <v>1.8175043902540153</v>
      </c>
      <c r="L107">
        <f t="shared" si="34"/>
        <v>4.5955105752095324</v>
      </c>
      <c r="M107">
        <f t="shared" si="35"/>
        <v>4.6158581929222251</v>
      </c>
      <c r="N107">
        <f t="shared" si="36"/>
        <v>0.5</v>
      </c>
      <c r="O107">
        <f t="shared" si="37"/>
        <v>-0.5</v>
      </c>
      <c r="P107" t="str">
        <f t="shared" si="38"/>
        <v>FALSE</v>
      </c>
      <c r="Q107" t="str">
        <f t="shared" si="39"/>
        <v>TRUE</v>
      </c>
      <c r="R107">
        <f t="shared" si="44"/>
        <v>0</v>
      </c>
      <c r="S107" t="str">
        <f t="shared" si="40"/>
        <v>TRUE</v>
      </c>
      <c r="T107" t="str">
        <f t="shared" si="41"/>
        <v>FALSE</v>
      </c>
      <c r="U107">
        <f t="shared" si="43"/>
        <v>-1</v>
      </c>
      <c r="V107">
        <f t="shared" si="42"/>
        <v>0</v>
      </c>
      <c r="W107">
        <f t="shared" si="28"/>
        <v>1.7419416210530756E-2</v>
      </c>
      <c r="X107">
        <f t="shared" si="24"/>
        <v>0</v>
      </c>
      <c r="Y107">
        <f t="shared" si="29"/>
        <v>1</v>
      </c>
      <c r="Z107">
        <f>PRODUCT($Y$3:Y107)</f>
        <v>1.1139730275046811</v>
      </c>
      <c r="AA107">
        <f t="shared" si="30"/>
        <v>1.0174194162105308</v>
      </c>
      <c r="AB107">
        <f>PRODUCT($AA$3:AA107)</f>
        <v>1.0191284292165499</v>
      </c>
      <c r="AD107" s="1">
        <f t="shared" si="23"/>
        <v>36679</v>
      </c>
      <c r="AE107" s="5">
        <f t="shared" si="25"/>
        <v>1.0191284292165499</v>
      </c>
      <c r="AF107">
        <f t="shared" si="26"/>
        <v>1.1139730275046811</v>
      </c>
    </row>
    <row r="108" spans="1:32" x14ac:dyDescent="0.25">
      <c r="A108" s="1">
        <v>36682</v>
      </c>
      <c r="B108">
        <v>147.468704</v>
      </c>
      <c r="C108">
        <v>148.218704</v>
      </c>
      <c r="D108">
        <v>146.875</v>
      </c>
      <c r="E108">
        <v>147.125</v>
      </c>
      <c r="F108">
        <v>103.316078</v>
      </c>
      <c r="G108">
        <v>6998100</v>
      </c>
      <c r="H108">
        <f t="shared" si="27"/>
        <v>4.6377930077704104</v>
      </c>
      <c r="I108">
        <f t="shared" si="31"/>
        <v>4.6062405054838313</v>
      </c>
      <c r="J108">
        <f t="shared" si="32"/>
        <v>2.1044003119099562E-2</v>
      </c>
      <c r="K108">
        <f t="shared" si="33"/>
        <v>1.4993583734048173</v>
      </c>
      <c r="L108">
        <f t="shared" si="34"/>
        <v>4.5957185039242816</v>
      </c>
      <c r="M108">
        <f t="shared" si="35"/>
        <v>4.6167625070433811</v>
      </c>
      <c r="N108">
        <f t="shared" si="36"/>
        <v>0.5</v>
      </c>
      <c r="O108">
        <f t="shared" si="37"/>
        <v>-0.5</v>
      </c>
      <c r="P108" t="str">
        <f t="shared" si="38"/>
        <v>FALSE</v>
      </c>
      <c r="Q108" t="str">
        <f t="shared" si="39"/>
        <v>TRUE</v>
      </c>
      <c r="R108">
        <f t="shared" si="44"/>
        <v>0</v>
      </c>
      <c r="S108" t="str">
        <f t="shared" si="40"/>
        <v>TRUE</v>
      </c>
      <c r="T108" t="str">
        <f t="shared" si="41"/>
        <v>FALSE</v>
      </c>
      <c r="U108">
        <f t="shared" si="43"/>
        <v>-1</v>
      </c>
      <c r="V108">
        <f t="shared" si="42"/>
        <v>0</v>
      </c>
      <c r="W108">
        <f t="shared" si="28"/>
        <v>-4.8614057494243013E-3</v>
      </c>
      <c r="X108">
        <f t="shared" si="24"/>
        <v>0</v>
      </c>
      <c r="Y108">
        <f t="shared" si="29"/>
        <v>1</v>
      </c>
      <c r="Z108">
        <f>PRODUCT($Y$3:Y108)</f>
        <v>1.1139730275046811</v>
      </c>
      <c r="AA108">
        <f t="shared" si="30"/>
        <v>0.99513859425057571</v>
      </c>
      <c r="AB108">
        <f>PRODUCT($AA$3:AA108)</f>
        <v>1.0141740324113548</v>
      </c>
      <c r="AD108" s="1">
        <f t="shared" si="23"/>
        <v>36682</v>
      </c>
      <c r="AE108" s="5">
        <f t="shared" si="25"/>
        <v>1.0141740324113548</v>
      </c>
      <c r="AF108">
        <f t="shared" si="26"/>
        <v>1.1139730275046811</v>
      </c>
    </row>
    <row r="109" spans="1:32" x14ac:dyDescent="0.25">
      <c r="A109" s="1">
        <v>36683</v>
      </c>
      <c r="B109">
        <v>146.625</v>
      </c>
      <c r="C109">
        <v>147.781204</v>
      </c>
      <c r="D109">
        <v>145.906204</v>
      </c>
      <c r="E109">
        <v>146.468704</v>
      </c>
      <c r="F109">
        <v>102.855225</v>
      </c>
      <c r="G109">
        <v>4858900</v>
      </c>
      <c r="H109">
        <f t="shared" si="27"/>
        <v>4.6333224169476184</v>
      </c>
      <c r="I109">
        <f t="shared" si="31"/>
        <v>4.6060786787508636</v>
      </c>
      <c r="J109">
        <f t="shared" si="32"/>
        <v>2.0808902964865102E-2</v>
      </c>
      <c r="K109">
        <f t="shared" si="33"/>
        <v>1.3092347175992203</v>
      </c>
      <c r="L109">
        <f t="shared" si="34"/>
        <v>4.5956742272684314</v>
      </c>
      <c r="M109">
        <f t="shared" si="35"/>
        <v>4.6164831302332958</v>
      </c>
      <c r="N109">
        <f t="shared" si="36"/>
        <v>0.5</v>
      </c>
      <c r="O109">
        <f t="shared" si="37"/>
        <v>-0.5</v>
      </c>
      <c r="P109" t="str">
        <f t="shared" si="38"/>
        <v>FALSE</v>
      </c>
      <c r="Q109" t="str">
        <f t="shared" si="39"/>
        <v>TRUE</v>
      </c>
      <c r="R109">
        <f t="shared" si="44"/>
        <v>0</v>
      </c>
      <c r="S109" t="str">
        <f t="shared" si="40"/>
        <v>TRUE</v>
      </c>
      <c r="T109" t="str">
        <f t="shared" si="41"/>
        <v>FALSE</v>
      </c>
      <c r="U109">
        <f t="shared" si="43"/>
        <v>-1</v>
      </c>
      <c r="V109">
        <f t="shared" si="42"/>
        <v>0</v>
      </c>
      <c r="W109">
        <f t="shared" si="28"/>
        <v>-4.46061260668451E-3</v>
      </c>
      <c r="X109">
        <f t="shared" si="24"/>
        <v>0</v>
      </c>
      <c r="Y109">
        <f t="shared" si="29"/>
        <v>1</v>
      </c>
      <c r="Z109">
        <f>PRODUCT($Y$3:Y109)</f>
        <v>1.1139730275046811</v>
      </c>
      <c r="AA109">
        <f t="shared" si="30"/>
        <v>0.99553938739331549</v>
      </c>
      <c r="AB109">
        <f>PRODUCT($AA$3:AA109)</f>
        <v>1.0096501949370087</v>
      </c>
      <c r="AD109" s="1">
        <f t="shared" si="23"/>
        <v>36683</v>
      </c>
      <c r="AE109" s="5">
        <f t="shared" si="25"/>
        <v>1.0096501949370087</v>
      </c>
      <c r="AF109">
        <f t="shared" si="26"/>
        <v>1.1139730275046811</v>
      </c>
    </row>
    <row r="110" spans="1:32" x14ac:dyDescent="0.25">
      <c r="A110" s="1">
        <v>36684</v>
      </c>
      <c r="B110">
        <v>146.625</v>
      </c>
      <c r="C110">
        <v>148</v>
      </c>
      <c r="D110">
        <v>146</v>
      </c>
      <c r="E110">
        <v>147.48429899999999</v>
      </c>
      <c r="F110">
        <v>103.568398</v>
      </c>
      <c r="G110">
        <v>4919500</v>
      </c>
      <c r="H110">
        <f t="shared" si="27"/>
        <v>4.640232244681604</v>
      </c>
      <c r="I110">
        <f t="shared" si="31"/>
        <v>4.6070002982788738</v>
      </c>
      <c r="J110">
        <f t="shared" si="32"/>
        <v>2.1807855644726763E-2</v>
      </c>
      <c r="K110">
        <f t="shared" si="33"/>
        <v>1.5238520900043571</v>
      </c>
      <c r="L110">
        <f t="shared" si="34"/>
        <v>4.5960963704565101</v>
      </c>
      <c r="M110">
        <f t="shared" si="35"/>
        <v>4.6179042261012375</v>
      </c>
      <c r="N110">
        <f t="shared" si="36"/>
        <v>0.5</v>
      </c>
      <c r="O110">
        <f t="shared" si="37"/>
        <v>-0.5</v>
      </c>
      <c r="P110" t="str">
        <f t="shared" si="38"/>
        <v>FALSE</v>
      </c>
      <c r="Q110" t="str">
        <f t="shared" si="39"/>
        <v>TRUE</v>
      </c>
      <c r="R110">
        <f t="shared" si="44"/>
        <v>0</v>
      </c>
      <c r="S110" t="str">
        <f t="shared" si="40"/>
        <v>TRUE</v>
      </c>
      <c r="T110" t="str">
        <f t="shared" si="41"/>
        <v>FALSE</v>
      </c>
      <c r="U110">
        <f t="shared" si="43"/>
        <v>-1</v>
      </c>
      <c r="V110">
        <f t="shared" si="42"/>
        <v>0</v>
      </c>
      <c r="W110">
        <f t="shared" si="28"/>
        <v>6.9337556745415465E-3</v>
      </c>
      <c r="X110">
        <f t="shared" si="24"/>
        <v>0</v>
      </c>
      <c r="Y110">
        <f t="shared" si="29"/>
        <v>1</v>
      </c>
      <c r="Z110">
        <f>PRODUCT($Y$3:Y110)</f>
        <v>1.1139730275046811</v>
      </c>
      <c r="AA110">
        <f t="shared" si="30"/>
        <v>1.0069337556745415</v>
      </c>
      <c r="AB110">
        <f>PRODUCT($AA$3:AA110)</f>
        <v>1.0166508627054551</v>
      </c>
      <c r="AD110" s="1">
        <f t="shared" si="23"/>
        <v>36684</v>
      </c>
      <c r="AE110" s="5">
        <f t="shared" si="25"/>
        <v>1.0166508627054551</v>
      </c>
      <c r="AF110">
        <f t="shared" si="26"/>
        <v>1.1139730275046811</v>
      </c>
    </row>
    <row r="111" spans="1:32" x14ac:dyDescent="0.25">
      <c r="A111" s="1">
        <v>36685</v>
      </c>
      <c r="B111">
        <v>147.5</v>
      </c>
      <c r="C111">
        <v>147.75</v>
      </c>
      <c r="D111">
        <v>146.0625</v>
      </c>
      <c r="E111">
        <v>146.906204</v>
      </c>
      <c r="F111">
        <v>103.16242200000001</v>
      </c>
      <c r="G111">
        <v>5723100</v>
      </c>
      <c r="H111">
        <f t="shared" si="27"/>
        <v>4.6363046588298218</v>
      </c>
      <c r="I111">
        <f t="shared" si="31"/>
        <v>4.6087126657945188</v>
      </c>
      <c r="J111">
        <f t="shared" si="32"/>
        <v>2.2376551855686991E-2</v>
      </c>
      <c r="K111">
        <f t="shared" si="33"/>
        <v>1.2330761778334729</v>
      </c>
      <c r="L111">
        <f t="shared" si="34"/>
        <v>4.5975243898666749</v>
      </c>
      <c r="M111">
        <f t="shared" si="35"/>
        <v>4.6199009417223627</v>
      </c>
      <c r="N111">
        <f t="shared" si="36"/>
        <v>0.5</v>
      </c>
      <c r="O111">
        <f t="shared" si="37"/>
        <v>-0.5</v>
      </c>
      <c r="P111" t="str">
        <f t="shared" si="38"/>
        <v>FALSE</v>
      </c>
      <c r="Q111" t="str">
        <f t="shared" si="39"/>
        <v>TRUE</v>
      </c>
      <c r="R111">
        <f t="shared" si="44"/>
        <v>0</v>
      </c>
      <c r="S111" t="str">
        <f t="shared" si="40"/>
        <v>TRUE</v>
      </c>
      <c r="T111" t="str">
        <f t="shared" si="41"/>
        <v>FALSE</v>
      </c>
      <c r="U111">
        <f t="shared" si="43"/>
        <v>-1</v>
      </c>
      <c r="V111">
        <f t="shared" si="42"/>
        <v>0</v>
      </c>
      <c r="W111">
        <f t="shared" si="28"/>
        <v>-3.9198829743412218E-3</v>
      </c>
      <c r="X111">
        <f t="shared" si="24"/>
        <v>0</v>
      </c>
      <c r="Y111">
        <f t="shared" si="29"/>
        <v>1</v>
      </c>
      <c r="Z111">
        <f>PRODUCT($Y$3:Y111)</f>
        <v>1.1139730275046811</v>
      </c>
      <c r="AA111">
        <f t="shared" si="30"/>
        <v>0.9960801170256588</v>
      </c>
      <c r="AB111">
        <f>PRODUCT($AA$3:AA111)</f>
        <v>1.0126657102978867</v>
      </c>
      <c r="AD111" s="1">
        <f t="shared" si="23"/>
        <v>36685</v>
      </c>
      <c r="AE111" s="5">
        <f t="shared" si="25"/>
        <v>1.0126657102978867</v>
      </c>
      <c r="AF111">
        <f t="shared" si="26"/>
        <v>1.1139730275046811</v>
      </c>
    </row>
    <row r="112" spans="1:32" x14ac:dyDescent="0.25">
      <c r="A112" s="1">
        <v>36686</v>
      </c>
      <c r="B112">
        <v>147.5</v>
      </c>
      <c r="C112">
        <v>147.968704</v>
      </c>
      <c r="D112">
        <v>145.625</v>
      </c>
      <c r="E112">
        <v>146.593704</v>
      </c>
      <c r="F112">
        <v>102.942978</v>
      </c>
      <c r="G112">
        <v>3085300</v>
      </c>
      <c r="H112">
        <f t="shared" si="27"/>
        <v>4.6341752232796392</v>
      </c>
      <c r="I112">
        <f t="shared" si="31"/>
        <v>4.6100390351557534</v>
      </c>
      <c r="J112">
        <f t="shared" si="32"/>
        <v>2.2878449978982706E-2</v>
      </c>
      <c r="K112">
        <f t="shared" si="33"/>
        <v>1.0549747970714123</v>
      </c>
      <c r="L112">
        <f t="shared" si="34"/>
        <v>4.5985998101662622</v>
      </c>
      <c r="M112">
        <f t="shared" si="35"/>
        <v>4.6214782601452447</v>
      </c>
      <c r="N112">
        <f t="shared" si="36"/>
        <v>0.5</v>
      </c>
      <c r="O112">
        <f t="shared" si="37"/>
        <v>-0.5</v>
      </c>
      <c r="P112" t="str">
        <f t="shared" si="38"/>
        <v>FALSE</v>
      </c>
      <c r="Q112" t="str">
        <f t="shared" si="39"/>
        <v>TRUE</v>
      </c>
      <c r="R112">
        <f t="shared" si="44"/>
        <v>0</v>
      </c>
      <c r="S112" t="str">
        <f t="shared" si="40"/>
        <v>TRUE</v>
      </c>
      <c r="T112" t="str">
        <f t="shared" si="41"/>
        <v>FALSE</v>
      </c>
      <c r="U112">
        <f t="shared" si="43"/>
        <v>-1</v>
      </c>
      <c r="V112">
        <f t="shared" si="42"/>
        <v>0</v>
      </c>
      <c r="W112">
        <f t="shared" si="28"/>
        <v>-2.1271699107646962E-3</v>
      </c>
      <c r="X112">
        <f t="shared" si="24"/>
        <v>0</v>
      </c>
      <c r="Y112">
        <f t="shared" si="29"/>
        <v>1</v>
      </c>
      <c r="Z112">
        <f>PRODUCT($Y$3:Y112)</f>
        <v>1.1139730275046811</v>
      </c>
      <c r="AA112">
        <f t="shared" si="30"/>
        <v>0.99787283008923533</v>
      </c>
      <c r="AB112">
        <f>PRODUCT($AA$3:AA112)</f>
        <v>1.0105115982692778</v>
      </c>
      <c r="AD112" s="1">
        <f t="shared" si="23"/>
        <v>36686</v>
      </c>
      <c r="AE112" s="5">
        <f t="shared" si="25"/>
        <v>1.0105115982692778</v>
      </c>
      <c r="AF112">
        <f t="shared" si="26"/>
        <v>1.1139730275046811</v>
      </c>
    </row>
    <row r="113" spans="1:32" x14ac:dyDescent="0.25">
      <c r="A113" s="1">
        <v>36689</v>
      </c>
      <c r="B113">
        <v>146.968704</v>
      </c>
      <c r="C113">
        <v>146.968704</v>
      </c>
      <c r="D113">
        <v>144.875</v>
      </c>
      <c r="E113">
        <v>144.875</v>
      </c>
      <c r="F113">
        <v>101.736053</v>
      </c>
      <c r="G113">
        <v>3678900</v>
      </c>
      <c r="H113">
        <f t="shared" si="27"/>
        <v>4.6223817436745103</v>
      </c>
      <c r="I113">
        <f t="shared" si="31"/>
        <v>4.6104117819016937</v>
      </c>
      <c r="J113">
        <f t="shared" si="32"/>
        <v>2.3005332258347021E-2</v>
      </c>
      <c r="K113">
        <f t="shared" si="33"/>
        <v>0.52031249270366697</v>
      </c>
      <c r="L113">
        <f t="shared" si="34"/>
        <v>4.5989091157725204</v>
      </c>
      <c r="M113">
        <f t="shared" si="35"/>
        <v>4.6219144480308669</v>
      </c>
      <c r="N113">
        <f t="shared" si="36"/>
        <v>0.5</v>
      </c>
      <c r="O113">
        <f t="shared" si="37"/>
        <v>-0.5</v>
      </c>
      <c r="P113" t="str">
        <f t="shared" si="38"/>
        <v>FALSE</v>
      </c>
      <c r="Q113" t="str">
        <f t="shared" si="39"/>
        <v>TRUE</v>
      </c>
      <c r="R113">
        <f t="shared" si="44"/>
        <v>0</v>
      </c>
      <c r="S113" t="str">
        <f t="shared" si="40"/>
        <v>TRUE</v>
      </c>
      <c r="T113" t="str">
        <f t="shared" si="41"/>
        <v>FALSE</v>
      </c>
      <c r="U113">
        <f t="shared" si="43"/>
        <v>-1</v>
      </c>
      <c r="V113">
        <f t="shared" si="42"/>
        <v>0</v>
      </c>
      <c r="W113">
        <f t="shared" si="28"/>
        <v>-1.1724209105355377E-2</v>
      </c>
      <c r="X113">
        <f t="shared" si="24"/>
        <v>0</v>
      </c>
      <c r="Y113">
        <f t="shared" si="29"/>
        <v>1</v>
      </c>
      <c r="Z113">
        <f>PRODUCT($Y$3:Y113)</f>
        <v>1.1139730275046811</v>
      </c>
      <c r="AA113">
        <f t="shared" si="30"/>
        <v>0.98827579089464468</v>
      </c>
      <c r="AB113">
        <f>PRODUCT($AA$3:AA113)</f>
        <v>0.998664148987782</v>
      </c>
      <c r="AD113" s="1">
        <f t="shared" si="23"/>
        <v>36689</v>
      </c>
      <c r="AE113" s="5">
        <f t="shared" si="25"/>
        <v>0.998664148987782</v>
      </c>
      <c r="AF113">
        <f t="shared" si="26"/>
        <v>1.1139730275046811</v>
      </c>
    </row>
    <row r="114" spans="1:32" x14ac:dyDescent="0.25">
      <c r="A114" s="1">
        <v>36690</v>
      </c>
      <c r="B114">
        <v>144.8125</v>
      </c>
      <c r="C114">
        <v>147.75</v>
      </c>
      <c r="D114">
        <v>144.625</v>
      </c>
      <c r="E114">
        <v>147.593704</v>
      </c>
      <c r="F114">
        <v>103.645248</v>
      </c>
      <c r="G114">
        <v>6558700</v>
      </c>
      <c r="H114">
        <f t="shared" si="27"/>
        <v>4.640973991231669</v>
      </c>
      <c r="I114">
        <f t="shared" si="31"/>
        <v>4.6118298130043014</v>
      </c>
      <c r="J114">
        <f t="shared" si="32"/>
        <v>2.3771277950980527E-2</v>
      </c>
      <c r="K114">
        <f t="shared" si="33"/>
        <v>1.2260248812649737</v>
      </c>
      <c r="L114">
        <f t="shared" si="34"/>
        <v>4.5999441740288107</v>
      </c>
      <c r="M114">
        <f t="shared" si="35"/>
        <v>4.6237154519797921</v>
      </c>
      <c r="N114">
        <f t="shared" si="36"/>
        <v>0.5</v>
      </c>
      <c r="O114">
        <f t="shared" si="37"/>
        <v>-0.5</v>
      </c>
      <c r="P114" t="str">
        <f t="shared" si="38"/>
        <v>FALSE</v>
      </c>
      <c r="Q114" t="str">
        <f t="shared" si="39"/>
        <v>TRUE</v>
      </c>
      <c r="R114">
        <f t="shared" si="44"/>
        <v>0</v>
      </c>
      <c r="S114" t="str">
        <f t="shared" si="40"/>
        <v>TRUE</v>
      </c>
      <c r="T114" t="str">
        <f t="shared" si="41"/>
        <v>FALSE</v>
      </c>
      <c r="U114">
        <f t="shared" si="43"/>
        <v>-1</v>
      </c>
      <c r="V114">
        <f t="shared" si="42"/>
        <v>0</v>
      </c>
      <c r="W114">
        <f t="shared" si="28"/>
        <v>1.8766159524588565E-2</v>
      </c>
      <c r="X114">
        <f t="shared" si="24"/>
        <v>0</v>
      </c>
      <c r="Y114">
        <f t="shared" si="29"/>
        <v>1</v>
      </c>
      <c r="Z114">
        <f>PRODUCT($Y$3:Y114)</f>
        <v>1.1139730275046811</v>
      </c>
      <c r="AA114">
        <f t="shared" si="30"/>
        <v>1.0187661595245885</v>
      </c>
      <c r="AB114">
        <f>PRODUCT($AA$3:AA114)</f>
        <v>1.0174052397191742</v>
      </c>
      <c r="AD114" s="1">
        <f t="shared" si="23"/>
        <v>36690</v>
      </c>
      <c r="AE114" s="5">
        <f t="shared" si="25"/>
        <v>1.0174052397191742</v>
      </c>
      <c r="AF114">
        <f t="shared" si="26"/>
        <v>1.1139730275046811</v>
      </c>
    </row>
    <row r="115" spans="1:32" x14ac:dyDescent="0.25">
      <c r="A115" s="1">
        <v>36691</v>
      </c>
      <c r="B115">
        <v>148.25</v>
      </c>
      <c r="C115">
        <v>148.875</v>
      </c>
      <c r="D115">
        <v>147.1875</v>
      </c>
      <c r="E115">
        <v>147.843704</v>
      </c>
      <c r="F115">
        <v>103.82079299999999</v>
      </c>
      <c r="G115">
        <v>6420500</v>
      </c>
      <c r="H115">
        <f t="shared" si="27"/>
        <v>4.6426662685899078</v>
      </c>
      <c r="I115">
        <f t="shared" si="31"/>
        <v>4.6136371032321311</v>
      </c>
      <c r="J115">
        <f t="shared" si="32"/>
        <v>2.4345769048268399E-2</v>
      </c>
      <c r="K115">
        <f t="shared" si="33"/>
        <v>1.1923700294791668</v>
      </c>
      <c r="L115">
        <f t="shared" si="34"/>
        <v>4.6014642187079966</v>
      </c>
      <c r="M115">
        <f t="shared" si="35"/>
        <v>4.6258099877562655</v>
      </c>
      <c r="N115">
        <f t="shared" si="36"/>
        <v>0.5</v>
      </c>
      <c r="O115">
        <f t="shared" si="37"/>
        <v>-0.5</v>
      </c>
      <c r="P115" t="str">
        <f t="shared" si="38"/>
        <v>FALSE</v>
      </c>
      <c r="Q115" t="str">
        <f t="shared" si="39"/>
        <v>TRUE</v>
      </c>
      <c r="R115">
        <f t="shared" si="44"/>
        <v>0</v>
      </c>
      <c r="S115" t="str">
        <f t="shared" si="40"/>
        <v>TRUE</v>
      </c>
      <c r="T115" t="str">
        <f t="shared" si="41"/>
        <v>FALSE</v>
      </c>
      <c r="U115">
        <f t="shared" si="43"/>
        <v>-1</v>
      </c>
      <c r="V115">
        <f t="shared" si="42"/>
        <v>0</v>
      </c>
      <c r="W115">
        <f t="shared" si="28"/>
        <v>1.6937100676337774E-3</v>
      </c>
      <c r="X115">
        <f t="shared" si="24"/>
        <v>0</v>
      </c>
      <c r="Y115">
        <f t="shared" si="29"/>
        <v>1</v>
      </c>
      <c r="Z115">
        <f>PRODUCT($Y$3:Y115)</f>
        <v>1.1139730275046811</v>
      </c>
      <c r="AA115">
        <f t="shared" si="30"/>
        <v>1.0016937100676337</v>
      </c>
      <c r="AB115">
        <f>PRODUCT($AA$3:AA115)</f>
        <v>1.0191284292165499</v>
      </c>
      <c r="AD115" s="1">
        <f t="shared" si="23"/>
        <v>36691</v>
      </c>
      <c r="AE115" s="5">
        <f t="shared" si="25"/>
        <v>1.0191284292165499</v>
      </c>
      <c r="AF115">
        <f t="shared" si="26"/>
        <v>1.1139730275046811</v>
      </c>
    </row>
    <row r="116" spans="1:32" x14ac:dyDescent="0.25">
      <c r="A116" s="1">
        <v>36692</v>
      </c>
      <c r="B116">
        <v>148.125</v>
      </c>
      <c r="C116">
        <v>148.75</v>
      </c>
      <c r="D116">
        <v>146.843704</v>
      </c>
      <c r="E116">
        <v>148.156204</v>
      </c>
      <c r="F116">
        <v>104.040215</v>
      </c>
      <c r="G116">
        <v>5881200</v>
      </c>
      <c r="H116">
        <f t="shared" si="27"/>
        <v>4.6447775070911952</v>
      </c>
      <c r="I116">
        <f t="shared" si="31"/>
        <v>4.6164414159561309</v>
      </c>
      <c r="J116">
        <f t="shared" si="32"/>
        <v>2.3699381520384359E-2</v>
      </c>
      <c r="K116">
        <f t="shared" si="33"/>
        <v>1.1956468615306186</v>
      </c>
      <c r="L116">
        <f t="shared" si="34"/>
        <v>4.604591725195939</v>
      </c>
      <c r="M116">
        <f t="shared" si="35"/>
        <v>4.6282911067163228</v>
      </c>
      <c r="N116">
        <f t="shared" si="36"/>
        <v>0.5</v>
      </c>
      <c r="O116">
        <f t="shared" si="37"/>
        <v>-0.5</v>
      </c>
      <c r="P116" t="str">
        <f t="shared" si="38"/>
        <v>FALSE</v>
      </c>
      <c r="Q116" t="str">
        <f t="shared" si="39"/>
        <v>TRUE</v>
      </c>
      <c r="R116">
        <f t="shared" si="44"/>
        <v>0</v>
      </c>
      <c r="S116" t="str">
        <f t="shared" si="40"/>
        <v>TRUE</v>
      </c>
      <c r="T116" t="str">
        <f t="shared" si="41"/>
        <v>FALSE</v>
      </c>
      <c r="U116">
        <f t="shared" si="43"/>
        <v>-1</v>
      </c>
      <c r="V116">
        <f t="shared" si="42"/>
        <v>0</v>
      </c>
      <c r="W116">
        <f t="shared" si="28"/>
        <v>2.1134687345338295E-3</v>
      </c>
      <c r="X116">
        <f t="shared" si="24"/>
        <v>0</v>
      </c>
      <c r="Y116">
        <f t="shared" si="29"/>
        <v>1</v>
      </c>
      <c r="Z116">
        <f>PRODUCT($Y$3:Y116)</f>
        <v>1.1139730275046811</v>
      </c>
      <c r="AA116">
        <f t="shared" si="30"/>
        <v>1.0021134687345339</v>
      </c>
      <c r="AB116">
        <f>PRODUCT($AA$3:AA116)</f>
        <v>1.0212823252881738</v>
      </c>
      <c r="AD116" s="1">
        <f t="shared" si="23"/>
        <v>36692</v>
      </c>
      <c r="AE116" s="5">
        <f t="shared" si="25"/>
        <v>1.0212823252881738</v>
      </c>
      <c r="AF116">
        <f t="shared" si="26"/>
        <v>1.1139730275046811</v>
      </c>
    </row>
    <row r="117" spans="1:32" x14ac:dyDescent="0.25">
      <c r="A117" s="1">
        <v>36693</v>
      </c>
      <c r="B117">
        <v>148.3125</v>
      </c>
      <c r="C117">
        <v>148.3125</v>
      </c>
      <c r="D117">
        <v>145.875</v>
      </c>
      <c r="E117">
        <v>146.593704</v>
      </c>
      <c r="F117">
        <v>103.185371</v>
      </c>
      <c r="G117">
        <v>5567900</v>
      </c>
      <c r="H117">
        <f t="shared" si="27"/>
        <v>4.6365270891234633</v>
      </c>
      <c r="I117">
        <f t="shared" si="31"/>
        <v>4.6180119812777871</v>
      </c>
      <c r="J117">
        <f t="shared" si="32"/>
        <v>2.3676474333249976E-2</v>
      </c>
      <c r="K117">
        <f t="shared" si="33"/>
        <v>0.78200443127947472</v>
      </c>
      <c r="L117">
        <f t="shared" si="34"/>
        <v>4.6061737441111621</v>
      </c>
      <c r="M117">
        <f t="shared" si="35"/>
        <v>4.6298502184444121</v>
      </c>
      <c r="N117">
        <f t="shared" si="36"/>
        <v>0.5</v>
      </c>
      <c r="O117">
        <f t="shared" si="37"/>
        <v>-0.5</v>
      </c>
      <c r="P117" t="str">
        <f t="shared" si="38"/>
        <v>FALSE</v>
      </c>
      <c r="Q117" t="str">
        <f t="shared" si="39"/>
        <v>TRUE</v>
      </c>
      <c r="R117">
        <f t="shared" si="44"/>
        <v>0</v>
      </c>
      <c r="S117" t="str">
        <f t="shared" si="40"/>
        <v>TRUE</v>
      </c>
      <c r="T117" t="str">
        <f t="shared" si="41"/>
        <v>FALSE</v>
      </c>
      <c r="U117">
        <f t="shared" si="43"/>
        <v>-1</v>
      </c>
      <c r="V117">
        <f t="shared" si="42"/>
        <v>0</v>
      </c>
      <c r="W117">
        <f t="shared" si="28"/>
        <v>-8.2164766768311644E-3</v>
      </c>
      <c r="X117">
        <f t="shared" si="24"/>
        <v>0</v>
      </c>
      <c r="Y117">
        <f t="shared" si="29"/>
        <v>1</v>
      </c>
      <c r="Z117">
        <f>PRODUCT($Y$3:Y117)</f>
        <v>1.1139730275046811</v>
      </c>
      <c r="AA117">
        <f t="shared" si="30"/>
        <v>0.99178352332316888</v>
      </c>
      <c r="AB117">
        <f>PRODUCT($AA$3:AA117)</f>
        <v>1.0128909828819836</v>
      </c>
      <c r="AD117" s="1">
        <f t="shared" si="23"/>
        <v>36693</v>
      </c>
      <c r="AE117" s="5">
        <f t="shared" si="25"/>
        <v>1.0128909828819836</v>
      </c>
      <c r="AF117">
        <f t="shared" si="26"/>
        <v>1.1139730275046811</v>
      </c>
    </row>
    <row r="118" spans="1:32" x14ac:dyDescent="0.25">
      <c r="A118" s="1">
        <v>36696</v>
      </c>
      <c r="B118">
        <v>146.468704</v>
      </c>
      <c r="C118">
        <v>149.156204</v>
      </c>
      <c r="D118">
        <v>146.25</v>
      </c>
      <c r="E118">
        <v>148.468704</v>
      </c>
      <c r="F118">
        <v>104.505157</v>
      </c>
      <c r="G118">
        <v>5106900</v>
      </c>
      <c r="H118">
        <f t="shared" si="27"/>
        <v>4.6492364194695268</v>
      </c>
      <c r="I118">
        <f t="shared" si="31"/>
        <v>4.6196597262129639</v>
      </c>
      <c r="J118">
        <f t="shared" si="32"/>
        <v>2.4376828809403891E-2</v>
      </c>
      <c r="K118">
        <f t="shared" si="33"/>
        <v>1.2133117678191603</v>
      </c>
      <c r="L118">
        <f t="shared" si="34"/>
        <v>4.6074713118082622</v>
      </c>
      <c r="M118">
        <f t="shared" si="35"/>
        <v>4.6318481406176657</v>
      </c>
      <c r="N118">
        <f t="shared" si="36"/>
        <v>0.5</v>
      </c>
      <c r="O118">
        <f t="shared" si="37"/>
        <v>-0.5</v>
      </c>
      <c r="P118" t="str">
        <f t="shared" si="38"/>
        <v>FALSE</v>
      </c>
      <c r="Q118" t="str">
        <f t="shared" si="39"/>
        <v>TRUE</v>
      </c>
      <c r="R118">
        <f t="shared" si="44"/>
        <v>0</v>
      </c>
      <c r="S118" t="str">
        <f t="shared" si="40"/>
        <v>TRUE</v>
      </c>
      <c r="T118" t="str">
        <f t="shared" si="41"/>
        <v>FALSE</v>
      </c>
      <c r="U118">
        <f t="shared" si="43"/>
        <v>-1</v>
      </c>
      <c r="V118">
        <f t="shared" si="42"/>
        <v>0</v>
      </c>
      <c r="W118">
        <f t="shared" si="28"/>
        <v>1.2790437125045502E-2</v>
      </c>
      <c r="X118">
        <f t="shared" si="24"/>
        <v>0</v>
      </c>
      <c r="Y118">
        <f t="shared" si="29"/>
        <v>1</v>
      </c>
      <c r="Z118">
        <f>PRODUCT($Y$3:Y118)</f>
        <v>1.1139730275046811</v>
      </c>
      <c r="AA118">
        <f t="shared" si="30"/>
        <v>1.0127904371250456</v>
      </c>
      <c r="AB118">
        <f>PRODUCT($AA$3:AA118)</f>
        <v>1.0258463013130612</v>
      </c>
      <c r="AD118" s="1">
        <f t="shared" si="23"/>
        <v>36696</v>
      </c>
      <c r="AE118" s="5">
        <f t="shared" si="25"/>
        <v>1.0258463013130612</v>
      </c>
      <c r="AF118">
        <f t="shared" si="26"/>
        <v>1.1139730275046811</v>
      </c>
    </row>
    <row r="119" spans="1:32" x14ac:dyDescent="0.25">
      <c r="A119" s="1">
        <v>36697</v>
      </c>
      <c r="B119">
        <v>148.1875</v>
      </c>
      <c r="C119">
        <v>148.875</v>
      </c>
      <c r="D119">
        <v>147</v>
      </c>
      <c r="E119">
        <v>147.9375</v>
      </c>
      <c r="F119">
        <v>104.131241</v>
      </c>
      <c r="G119">
        <v>6480000</v>
      </c>
      <c r="H119">
        <f t="shared" si="27"/>
        <v>4.6456520362658518</v>
      </c>
      <c r="I119">
        <f t="shared" si="31"/>
        <v>4.6204785454155255</v>
      </c>
      <c r="J119">
        <f t="shared" si="32"/>
        <v>2.4908049853886761E-2</v>
      </c>
      <c r="K119">
        <f t="shared" si="33"/>
        <v>1.0106568357617967</v>
      </c>
      <c r="L119">
        <f t="shared" si="34"/>
        <v>4.6080245204885824</v>
      </c>
      <c r="M119">
        <f t="shared" si="35"/>
        <v>4.6329325703424686</v>
      </c>
      <c r="N119">
        <f t="shared" si="36"/>
        <v>0.5</v>
      </c>
      <c r="O119">
        <f t="shared" si="37"/>
        <v>-0.5</v>
      </c>
      <c r="P119" t="str">
        <f t="shared" si="38"/>
        <v>FALSE</v>
      </c>
      <c r="Q119" t="str">
        <f t="shared" si="39"/>
        <v>TRUE</v>
      </c>
      <c r="R119">
        <f t="shared" si="44"/>
        <v>0</v>
      </c>
      <c r="S119" t="str">
        <f t="shared" si="40"/>
        <v>TRUE</v>
      </c>
      <c r="T119" t="str">
        <f t="shared" si="41"/>
        <v>FALSE</v>
      </c>
      <c r="U119">
        <f t="shared" si="43"/>
        <v>-1</v>
      </c>
      <c r="V119">
        <f t="shared" si="42"/>
        <v>0</v>
      </c>
      <c r="W119">
        <f t="shared" si="28"/>
        <v>-3.5779669705677218E-3</v>
      </c>
      <c r="X119">
        <f t="shared" si="24"/>
        <v>0</v>
      </c>
      <c r="Y119">
        <f t="shared" si="29"/>
        <v>1</v>
      </c>
      <c r="Z119">
        <f>PRODUCT($Y$3:Y119)</f>
        <v>1.1139730275046811</v>
      </c>
      <c r="AA119">
        <f t="shared" si="30"/>
        <v>0.99642203302943233</v>
      </c>
      <c r="AB119">
        <f>PRODUCT($AA$3:AA119)</f>
        <v>1.0221758571300841</v>
      </c>
      <c r="AD119" s="1">
        <f t="shared" si="23"/>
        <v>36697</v>
      </c>
      <c r="AE119" s="5">
        <f t="shared" si="25"/>
        <v>1.0221758571300841</v>
      </c>
      <c r="AF119">
        <f t="shared" si="26"/>
        <v>1.1139730275046811</v>
      </c>
    </row>
    <row r="120" spans="1:32" x14ac:dyDescent="0.25">
      <c r="A120" s="1">
        <v>36698</v>
      </c>
      <c r="B120">
        <v>146.9375</v>
      </c>
      <c r="C120">
        <v>148.4375</v>
      </c>
      <c r="D120">
        <v>146.89059399999999</v>
      </c>
      <c r="E120">
        <v>147.875</v>
      </c>
      <c r="F120">
        <v>104.087234</v>
      </c>
      <c r="G120">
        <v>3115000</v>
      </c>
      <c r="H120">
        <f t="shared" si="27"/>
        <v>4.6452293360164605</v>
      </c>
      <c r="I120">
        <f t="shared" si="31"/>
        <v>4.6208951225814392</v>
      </c>
      <c r="J120">
        <f t="shared" si="32"/>
        <v>2.5242651325722121E-2</v>
      </c>
      <c r="K120">
        <f t="shared" si="33"/>
        <v>0.9640117878673411</v>
      </c>
      <c r="L120">
        <f t="shared" si="34"/>
        <v>4.6082737969185779</v>
      </c>
      <c r="M120">
        <f t="shared" si="35"/>
        <v>4.6335164482443005</v>
      </c>
      <c r="N120">
        <f t="shared" si="36"/>
        <v>0.5</v>
      </c>
      <c r="O120">
        <f t="shared" si="37"/>
        <v>-0.5</v>
      </c>
      <c r="P120" t="str">
        <f t="shared" si="38"/>
        <v>FALSE</v>
      </c>
      <c r="Q120" t="str">
        <f t="shared" si="39"/>
        <v>TRUE</v>
      </c>
      <c r="R120">
        <f t="shared" si="44"/>
        <v>0</v>
      </c>
      <c r="S120" t="str">
        <f t="shared" si="40"/>
        <v>TRUE</v>
      </c>
      <c r="T120" t="str">
        <f t="shared" si="41"/>
        <v>FALSE</v>
      </c>
      <c r="U120">
        <f t="shared" si="43"/>
        <v>-1</v>
      </c>
      <c r="V120">
        <f t="shared" si="42"/>
        <v>0</v>
      </c>
      <c r="W120">
        <f t="shared" si="28"/>
        <v>-4.2261092422789503E-4</v>
      </c>
      <c r="X120">
        <f t="shared" si="24"/>
        <v>0</v>
      </c>
      <c r="Y120">
        <f t="shared" si="29"/>
        <v>1</v>
      </c>
      <c r="Z120">
        <f>PRODUCT($Y$3:Y120)</f>
        <v>1.1139730275046811</v>
      </c>
      <c r="AA120">
        <f t="shared" si="30"/>
        <v>0.99957738907577209</v>
      </c>
      <c r="AB120">
        <f>PRODUCT($AA$3:AA120)</f>
        <v>1.0217438744463789</v>
      </c>
      <c r="AD120" s="1">
        <f t="shared" si="23"/>
        <v>36698</v>
      </c>
      <c r="AE120" s="5">
        <f t="shared" si="25"/>
        <v>1.0217438744463789</v>
      </c>
      <c r="AF120">
        <f t="shared" si="26"/>
        <v>1.1139730275046811</v>
      </c>
    </row>
    <row r="121" spans="1:32" x14ac:dyDescent="0.25">
      <c r="A121" s="1">
        <v>36699</v>
      </c>
      <c r="B121">
        <v>147.5625</v>
      </c>
      <c r="C121">
        <v>147.6875</v>
      </c>
      <c r="D121">
        <v>145</v>
      </c>
      <c r="E121">
        <v>145.625</v>
      </c>
      <c r="F121">
        <v>102.503479</v>
      </c>
      <c r="G121">
        <v>7490500</v>
      </c>
      <c r="H121">
        <f t="shared" si="27"/>
        <v>4.6298967394658792</v>
      </c>
      <c r="I121">
        <f t="shared" si="31"/>
        <v>4.6211181445897251</v>
      </c>
      <c r="J121">
        <f t="shared" si="32"/>
        <v>2.5298750303539362E-2</v>
      </c>
      <c r="K121">
        <f t="shared" si="33"/>
        <v>0.34699717459664076</v>
      </c>
      <c r="L121">
        <f t="shared" si="34"/>
        <v>4.6084687694379554</v>
      </c>
      <c r="M121">
        <f t="shared" si="35"/>
        <v>4.6337675197414949</v>
      </c>
      <c r="N121">
        <f t="shared" si="36"/>
        <v>0.5</v>
      </c>
      <c r="O121">
        <f t="shared" si="37"/>
        <v>-0.5</v>
      </c>
      <c r="P121" t="str">
        <f t="shared" si="38"/>
        <v>FALSE</v>
      </c>
      <c r="Q121" t="str">
        <f t="shared" si="39"/>
        <v>TRUE</v>
      </c>
      <c r="R121">
        <f t="shared" si="44"/>
        <v>0</v>
      </c>
      <c r="S121" t="str">
        <f t="shared" si="40"/>
        <v>FALSE</v>
      </c>
      <c r="T121" t="str">
        <f t="shared" si="41"/>
        <v>FALSE</v>
      </c>
      <c r="U121">
        <f t="shared" si="43"/>
        <v>-1</v>
      </c>
      <c r="V121">
        <f t="shared" si="42"/>
        <v>0</v>
      </c>
      <c r="W121">
        <f t="shared" si="28"/>
        <v>-1.5215650749255153E-2</v>
      </c>
      <c r="X121">
        <f t="shared" si="24"/>
        <v>0</v>
      </c>
      <c r="Y121">
        <f t="shared" si="29"/>
        <v>1</v>
      </c>
      <c r="Z121">
        <f>PRODUCT($Y$3:Y121)</f>
        <v>1.1139730275046811</v>
      </c>
      <c r="AA121">
        <f t="shared" si="30"/>
        <v>0.98478434925074487</v>
      </c>
      <c r="AB121">
        <f>PRODUCT($AA$3:AA121)</f>
        <v>1.006197376497612</v>
      </c>
      <c r="AD121" s="1">
        <f t="shared" si="23"/>
        <v>36699</v>
      </c>
      <c r="AE121" s="5">
        <f t="shared" si="25"/>
        <v>1.006197376497612</v>
      </c>
      <c r="AF121">
        <f t="shared" si="26"/>
        <v>1.1139730275046811</v>
      </c>
    </row>
    <row r="122" spans="1:32" x14ac:dyDescent="0.25">
      <c r="A122" s="1">
        <v>36700</v>
      </c>
      <c r="B122">
        <v>145.8125</v>
      </c>
      <c r="C122">
        <v>146.125</v>
      </c>
      <c r="D122">
        <v>143.875</v>
      </c>
      <c r="E122">
        <v>144.375</v>
      </c>
      <c r="F122">
        <v>101.623634</v>
      </c>
      <c r="G122">
        <v>4863300</v>
      </c>
      <c r="H122">
        <f t="shared" si="27"/>
        <v>4.6212761262032203</v>
      </c>
      <c r="I122">
        <f t="shared" si="31"/>
        <v>4.6214902174227461</v>
      </c>
      <c r="J122">
        <f t="shared" si="32"/>
        <v>2.5226966898810241E-2</v>
      </c>
      <c r="K122">
        <f t="shared" si="33"/>
        <v>-8.4866016744948557E-3</v>
      </c>
      <c r="L122">
        <f t="shared" si="34"/>
        <v>4.6088767339733412</v>
      </c>
      <c r="M122">
        <f t="shared" si="35"/>
        <v>4.6341037008721511</v>
      </c>
      <c r="N122">
        <f t="shared" si="36"/>
        <v>0.5</v>
      </c>
      <c r="O122">
        <f t="shared" si="37"/>
        <v>-0.5</v>
      </c>
      <c r="P122" t="str">
        <f t="shared" si="38"/>
        <v>FALSE</v>
      </c>
      <c r="Q122" t="str">
        <f t="shared" si="39"/>
        <v>FALSE</v>
      </c>
      <c r="R122">
        <f t="shared" si="44"/>
        <v>0</v>
      </c>
      <c r="S122" t="str">
        <f t="shared" si="40"/>
        <v>FALSE</v>
      </c>
      <c r="T122" t="str">
        <f t="shared" si="41"/>
        <v>TRUE</v>
      </c>
      <c r="U122">
        <f t="shared" si="43"/>
        <v>0</v>
      </c>
      <c r="V122">
        <f t="shared" si="42"/>
        <v>0</v>
      </c>
      <c r="W122">
        <f t="shared" si="28"/>
        <v>-8.583562319870168E-3</v>
      </c>
      <c r="X122">
        <f t="shared" si="24"/>
        <v>0</v>
      </c>
      <c r="Y122">
        <f t="shared" si="29"/>
        <v>1</v>
      </c>
      <c r="Z122">
        <f>PRODUCT($Y$3:Y122)</f>
        <v>1.1139730275046811</v>
      </c>
      <c r="AA122">
        <f t="shared" si="30"/>
        <v>0.99141643768012988</v>
      </c>
      <c r="AB122">
        <f>PRODUCT($AA$3:AA122)</f>
        <v>0.99756061861035494</v>
      </c>
      <c r="AD122" s="1">
        <f t="shared" si="23"/>
        <v>36700</v>
      </c>
      <c r="AE122" s="5">
        <f t="shared" si="25"/>
        <v>0.99756061861035494</v>
      </c>
      <c r="AF122">
        <f t="shared" si="26"/>
        <v>1.1139730275046811</v>
      </c>
    </row>
    <row r="123" spans="1:32" x14ac:dyDescent="0.25">
      <c r="A123" s="1">
        <v>36703</v>
      </c>
      <c r="B123">
        <v>145.375</v>
      </c>
      <c r="C123">
        <v>146.25</v>
      </c>
      <c r="D123">
        <v>144.875</v>
      </c>
      <c r="E123">
        <v>146.23429899999999</v>
      </c>
      <c r="F123">
        <v>102.932373</v>
      </c>
      <c r="G123">
        <v>5201300</v>
      </c>
      <c r="H123">
        <f t="shared" si="27"/>
        <v>4.634072199775777</v>
      </c>
      <c r="I123">
        <f t="shared" si="31"/>
        <v>4.6230068444248573</v>
      </c>
      <c r="J123">
        <f t="shared" si="32"/>
        <v>2.4776167119721512E-2</v>
      </c>
      <c r="K123">
        <f t="shared" si="33"/>
        <v>0.4466128799281387</v>
      </c>
      <c r="L123">
        <f t="shared" si="34"/>
        <v>4.6106187608649964</v>
      </c>
      <c r="M123">
        <f t="shared" si="35"/>
        <v>4.6353949279847182</v>
      </c>
      <c r="N123">
        <f t="shared" si="36"/>
        <v>0.5</v>
      </c>
      <c r="O123">
        <f t="shared" si="37"/>
        <v>-0.5</v>
      </c>
      <c r="P123" t="str">
        <f t="shared" si="38"/>
        <v>FALSE</v>
      </c>
      <c r="Q123" t="str">
        <f t="shared" si="39"/>
        <v>TRUE</v>
      </c>
      <c r="R123">
        <f t="shared" si="44"/>
        <v>0</v>
      </c>
      <c r="S123" t="str">
        <f t="shared" si="40"/>
        <v>FALSE</v>
      </c>
      <c r="T123" t="str">
        <f t="shared" si="41"/>
        <v>FALSE</v>
      </c>
      <c r="U123">
        <f t="shared" si="43"/>
        <v>0</v>
      </c>
      <c r="V123">
        <f t="shared" si="42"/>
        <v>0</v>
      </c>
      <c r="W123">
        <f t="shared" si="28"/>
        <v>1.2878293645747827E-2</v>
      </c>
      <c r="X123">
        <f t="shared" si="24"/>
        <v>0</v>
      </c>
      <c r="Y123">
        <f t="shared" si="29"/>
        <v>1</v>
      </c>
      <c r="Z123">
        <f>PRODUCT($Y$3:Y123)</f>
        <v>1.1139730275046811</v>
      </c>
      <c r="AA123">
        <f t="shared" si="30"/>
        <v>1.0128782936457479</v>
      </c>
      <c r="AB123">
        <f>PRODUCT($AA$3:AA123)</f>
        <v>1.0104074971862531</v>
      </c>
      <c r="AD123" s="1">
        <f t="shared" si="23"/>
        <v>36703</v>
      </c>
      <c r="AE123" s="5">
        <f t="shared" si="25"/>
        <v>1.0104074971862531</v>
      </c>
      <c r="AF123">
        <f t="shared" si="26"/>
        <v>1.1139730275046811</v>
      </c>
    </row>
    <row r="124" spans="1:32" x14ac:dyDescent="0.25">
      <c r="A124" s="1">
        <v>36704</v>
      </c>
      <c r="B124">
        <v>145.98429899999999</v>
      </c>
      <c r="C124">
        <v>146.718704</v>
      </c>
      <c r="D124">
        <v>145.01559399999999</v>
      </c>
      <c r="E124">
        <v>145.156204</v>
      </c>
      <c r="F124">
        <v>102.173553</v>
      </c>
      <c r="G124">
        <v>4159500</v>
      </c>
      <c r="H124">
        <f t="shared" si="27"/>
        <v>4.6266728673730588</v>
      </c>
      <c r="I124">
        <f t="shared" si="31"/>
        <v>4.6245297800392624</v>
      </c>
      <c r="J124">
        <f t="shared" si="32"/>
        <v>2.3720764849743135E-2</v>
      </c>
      <c r="K124">
        <f t="shared" si="33"/>
        <v>9.0346468479056224E-2</v>
      </c>
      <c r="L124">
        <f t="shared" si="34"/>
        <v>4.6126693976143907</v>
      </c>
      <c r="M124">
        <f t="shared" si="35"/>
        <v>4.6363901624641342</v>
      </c>
      <c r="N124">
        <f t="shared" si="36"/>
        <v>0.5</v>
      </c>
      <c r="O124">
        <f t="shared" si="37"/>
        <v>-0.5</v>
      </c>
      <c r="P124" t="str">
        <f t="shared" si="38"/>
        <v>FALSE</v>
      </c>
      <c r="Q124" t="str">
        <f t="shared" si="39"/>
        <v>TRUE</v>
      </c>
      <c r="R124">
        <f t="shared" si="44"/>
        <v>0</v>
      </c>
      <c r="S124" t="str">
        <f t="shared" si="40"/>
        <v>FALSE</v>
      </c>
      <c r="T124" t="str">
        <f t="shared" si="41"/>
        <v>FALSE</v>
      </c>
      <c r="U124">
        <f t="shared" si="43"/>
        <v>0</v>
      </c>
      <c r="V124">
        <f t="shared" si="42"/>
        <v>0</v>
      </c>
      <c r="W124">
        <f t="shared" si="28"/>
        <v>-7.3720247370572135E-3</v>
      </c>
      <c r="X124">
        <f t="shared" si="24"/>
        <v>0</v>
      </c>
      <c r="Y124">
        <f t="shared" si="29"/>
        <v>1</v>
      </c>
      <c r="Z124">
        <f>PRODUCT($Y$3:Y124)</f>
        <v>1.1139730275046811</v>
      </c>
      <c r="AA124">
        <f t="shared" si="30"/>
        <v>0.99262797526294277</v>
      </c>
      <c r="AB124">
        <f>PRODUCT($AA$3:AA124)</f>
        <v>1.002958748122488</v>
      </c>
      <c r="AD124" s="1">
        <f t="shared" si="23"/>
        <v>36704</v>
      </c>
      <c r="AE124" s="5">
        <f t="shared" si="25"/>
        <v>1.002958748122488</v>
      </c>
      <c r="AF124">
        <f t="shared" si="26"/>
        <v>1.1139730275046811</v>
      </c>
    </row>
    <row r="125" spans="1:32" x14ac:dyDescent="0.25">
      <c r="A125" s="1">
        <v>36705</v>
      </c>
      <c r="B125">
        <v>145.625</v>
      </c>
      <c r="C125">
        <v>146.98429899999999</v>
      </c>
      <c r="D125">
        <v>145.3125</v>
      </c>
      <c r="E125">
        <v>145.5625</v>
      </c>
      <c r="F125">
        <v>102.459496</v>
      </c>
      <c r="G125">
        <v>5347700</v>
      </c>
      <c r="H125">
        <f t="shared" si="27"/>
        <v>4.6294675595061801</v>
      </c>
      <c r="I125">
        <f t="shared" si="31"/>
        <v>4.6267579156356478</v>
      </c>
      <c r="J125">
        <f t="shared" si="32"/>
        <v>2.124000961030997E-2</v>
      </c>
      <c r="K125">
        <f t="shared" si="33"/>
        <v>0.12757262921467921</v>
      </c>
      <c r="L125">
        <f t="shared" si="34"/>
        <v>4.616137910830493</v>
      </c>
      <c r="M125">
        <f t="shared" si="35"/>
        <v>4.6373779204408025</v>
      </c>
      <c r="N125">
        <f t="shared" si="36"/>
        <v>0.5</v>
      </c>
      <c r="O125">
        <f t="shared" si="37"/>
        <v>-0.5</v>
      </c>
      <c r="P125" t="str">
        <f t="shared" si="38"/>
        <v>FALSE</v>
      </c>
      <c r="Q125" t="str">
        <f t="shared" si="39"/>
        <v>TRUE</v>
      </c>
      <c r="R125">
        <f t="shared" si="44"/>
        <v>0</v>
      </c>
      <c r="S125" t="str">
        <f t="shared" si="40"/>
        <v>FALSE</v>
      </c>
      <c r="T125" t="str">
        <f t="shared" si="41"/>
        <v>FALSE</v>
      </c>
      <c r="U125">
        <f t="shared" si="43"/>
        <v>0</v>
      </c>
      <c r="V125">
        <f t="shared" si="42"/>
        <v>0</v>
      </c>
      <c r="W125">
        <f t="shared" si="28"/>
        <v>2.7986009256231225E-3</v>
      </c>
      <c r="X125">
        <f t="shared" si="24"/>
        <v>0</v>
      </c>
      <c r="Y125">
        <f t="shared" si="29"/>
        <v>1</v>
      </c>
      <c r="Z125">
        <f>PRODUCT($Y$3:Y125)</f>
        <v>1.1139730275046811</v>
      </c>
      <c r="AA125">
        <f t="shared" si="30"/>
        <v>1.0027986009256231</v>
      </c>
      <c r="AB125">
        <f>PRODUCT($AA$3:AA125)</f>
        <v>1.0057656294033455</v>
      </c>
      <c r="AD125" s="1">
        <f t="shared" si="23"/>
        <v>36705</v>
      </c>
      <c r="AE125" s="5">
        <f t="shared" si="25"/>
        <v>1.0057656294033455</v>
      </c>
      <c r="AF125">
        <f t="shared" si="26"/>
        <v>1.1139730275046811</v>
      </c>
    </row>
    <row r="126" spans="1:32" x14ac:dyDescent="0.25">
      <c r="A126" s="1">
        <v>36706</v>
      </c>
      <c r="B126">
        <v>144.75</v>
      </c>
      <c r="C126">
        <v>145.75</v>
      </c>
      <c r="D126">
        <v>143.51559399999999</v>
      </c>
      <c r="E126">
        <v>144.1875</v>
      </c>
      <c r="F126">
        <v>101.49163799999999</v>
      </c>
      <c r="G126">
        <v>6345700</v>
      </c>
      <c r="H126">
        <f t="shared" si="27"/>
        <v>4.6199764108516215</v>
      </c>
      <c r="I126">
        <f t="shared" si="31"/>
        <v>4.6279594909358943</v>
      </c>
      <c r="J126">
        <f t="shared" si="32"/>
        <v>1.9876104460037455E-2</v>
      </c>
      <c r="K126">
        <f t="shared" si="33"/>
        <v>-0.40164208737801121</v>
      </c>
      <c r="L126">
        <f t="shared" si="34"/>
        <v>4.6180214387058758</v>
      </c>
      <c r="M126">
        <f t="shared" si="35"/>
        <v>4.6378975431659129</v>
      </c>
      <c r="N126">
        <f t="shared" si="36"/>
        <v>0.5</v>
      </c>
      <c r="O126">
        <f t="shared" si="37"/>
        <v>-0.5</v>
      </c>
      <c r="P126" t="str">
        <f t="shared" si="38"/>
        <v>FALSE</v>
      </c>
      <c r="Q126" t="str">
        <f t="shared" si="39"/>
        <v>FALSE</v>
      </c>
      <c r="R126">
        <f t="shared" si="44"/>
        <v>0</v>
      </c>
      <c r="S126" t="str">
        <f t="shared" si="40"/>
        <v>FALSE</v>
      </c>
      <c r="T126" t="str">
        <f t="shared" si="41"/>
        <v>TRUE</v>
      </c>
      <c r="U126">
        <f t="shared" si="43"/>
        <v>0</v>
      </c>
      <c r="V126">
        <f t="shared" si="42"/>
        <v>0</v>
      </c>
      <c r="W126">
        <f t="shared" si="28"/>
        <v>-9.4462498624823098E-3</v>
      </c>
      <c r="X126">
        <f t="shared" si="24"/>
        <v>0</v>
      </c>
      <c r="Y126">
        <f t="shared" si="29"/>
        <v>1</v>
      </c>
      <c r="Z126">
        <f>PRODUCT($Y$3:Y126)</f>
        <v>1.1139730275046811</v>
      </c>
      <c r="AA126">
        <f t="shared" si="30"/>
        <v>0.99055375013751767</v>
      </c>
      <c r="AB126">
        <f>PRODUCT($AA$3:AA126)</f>
        <v>0.99626491596490463</v>
      </c>
      <c r="AD126" s="1">
        <f t="shared" si="23"/>
        <v>36706</v>
      </c>
      <c r="AE126" s="5">
        <f t="shared" si="25"/>
        <v>0.99626491596490463</v>
      </c>
      <c r="AF126">
        <f t="shared" si="26"/>
        <v>1.1139730275046811</v>
      </c>
    </row>
    <row r="127" spans="1:32" x14ac:dyDescent="0.25">
      <c r="A127" s="1">
        <v>36707</v>
      </c>
      <c r="B127">
        <v>143.9375</v>
      </c>
      <c r="C127">
        <v>145.593704</v>
      </c>
      <c r="D127">
        <v>143.89059399999999</v>
      </c>
      <c r="E127">
        <v>145.281204</v>
      </c>
      <c r="F127">
        <v>102.261467</v>
      </c>
      <c r="G127">
        <v>7420200</v>
      </c>
      <c r="H127">
        <f t="shared" si="27"/>
        <v>4.627532935334207</v>
      </c>
      <c r="I127">
        <f t="shared" si="31"/>
        <v>4.6301555608143623</v>
      </c>
      <c r="J127">
        <f t="shared" si="32"/>
        <v>1.6201622213670532E-2</v>
      </c>
      <c r="K127">
        <f t="shared" si="33"/>
        <v>-0.16187425219324286</v>
      </c>
      <c r="L127">
        <f t="shared" si="34"/>
        <v>4.6220547497075266</v>
      </c>
      <c r="M127">
        <f t="shared" si="35"/>
        <v>4.638256371921198</v>
      </c>
      <c r="N127">
        <f t="shared" si="36"/>
        <v>0.5</v>
      </c>
      <c r="O127">
        <f t="shared" si="37"/>
        <v>-0.5</v>
      </c>
      <c r="P127" t="str">
        <f t="shared" si="38"/>
        <v>FALSE</v>
      </c>
      <c r="Q127" t="str">
        <f t="shared" si="39"/>
        <v>FALSE</v>
      </c>
      <c r="R127">
        <f t="shared" si="44"/>
        <v>0</v>
      </c>
      <c r="S127" t="str">
        <f t="shared" si="40"/>
        <v>FALSE</v>
      </c>
      <c r="T127" t="str">
        <f t="shared" si="41"/>
        <v>TRUE</v>
      </c>
      <c r="U127">
        <f t="shared" si="43"/>
        <v>0</v>
      </c>
      <c r="V127">
        <f t="shared" si="42"/>
        <v>0</v>
      </c>
      <c r="W127">
        <f t="shared" si="28"/>
        <v>7.585147064036955E-3</v>
      </c>
      <c r="X127">
        <f t="shared" si="24"/>
        <v>0</v>
      </c>
      <c r="Y127">
        <f t="shared" si="29"/>
        <v>1</v>
      </c>
      <c r="Z127">
        <f>PRODUCT($Y$3:Y127)</f>
        <v>1.1139730275046811</v>
      </c>
      <c r="AA127">
        <f t="shared" si="30"/>
        <v>1.0075851470640369</v>
      </c>
      <c r="AB127">
        <f>PRODUCT($AA$3:AA127)</f>
        <v>1.0038217318672389</v>
      </c>
      <c r="AD127" s="1">
        <f t="shared" si="23"/>
        <v>36707</v>
      </c>
      <c r="AE127" s="5">
        <f t="shared" si="25"/>
        <v>1.0038217318672389</v>
      </c>
      <c r="AF127">
        <f t="shared" si="26"/>
        <v>1.1139730275046811</v>
      </c>
    </row>
    <row r="128" spans="1:32" x14ac:dyDescent="0.25">
      <c r="A128" s="1">
        <v>36710</v>
      </c>
      <c r="B128">
        <v>145.4375</v>
      </c>
      <c r="C128">
        <v>147.4375</v>
      </c>
      <c r="D128">
        <v>145.1875</v>
      </c>
      <c r="E128">
        <v>147.281204</v>
      </c>
      <c r="F128">
        <v>103.66924299999999</v>
      </c>
      <c r="G128">
        <v>1436600</v>
      </c>
      <c r="H128">
        <f t="shared" si="27"/>
        <v>4.6412054752923488</v>
      </c>
      <c r="I128">
        <f t="shared" si="31"/>
        <v>4.6328532130421962</v>
      </c>
      <c r="J128">
        <f t="shared" si="32"/>
        <v>1.1291589632768155E-2</v>
      </c>
      <c r="K128">
        <f t="shared" si="33"/>
        <v>0.7396887880085885</v>
      </c>
      <c r="L128">
        <f t="shared" si="34"/>
        <v>4.6272074182258125</v>
      </c>
      <c r="M128">
        <f t="shared" si="35"/>
        <v>4.6384990078585799</v>
      </c>
      <c r="N128">
        <f t="shared" si="36"/>
        <v>0.5</v>
      </c>
      <c r="O128">
        <f t="shared" si="37"/>
        <v>-0.5</v>
      </c>
      <c r="P128" t="str">
        <f t="shared" si="38"/>
        <v>FALSE</v>
      </c>
      <c r="Q128" t="str">
        <f t="shared" si="39"/>
        <v>TRUE</v>
      </c>
      <c r="R128">
        <f t="shared" si="44"/>
        <v>0</v>
      </c>
      <c r="S128" t="str">
        <f t="shared" si="40"/>
        <v>TRUE</v>
      </c>
      <c r="T128" t="str">
        <f t="shared" si="41"/>
        <v>FALSE</v>
      </c>
      <c r="U128">
        <f t="shared" si="43"/>
        <v>-1</v>
      </c>
      <c r="V128">
        <f t="shared" si="42"/>
        <v>0</v>
      </c>
      <c r="W128">
        <f t="shared" si="28"/>
        <v>1.3766436579674713E-2</v>
      </c>
      <c r="X128">
        <f t="shared" si="24"/>
        <v>0</v>
      </c>
      <c r="Y128">
        <f t="shared" si="29"/>
        <v>1</v>
      </c>
      <c r="Z128">
        <f>PRODUCT($Y$3:Y128)</f>
        <v>1.1139730275046811</v>
      </c>
      <c r="AA128">
        <f t="shared" si="30"/>
        <v>1.0137664365796748</v>
      </c>
      <c r="AB128">
        <f>PRODUCT($AA$3:AA128)</f>
        <v>1.0176407800762886</v>
      </c>
      <c r="AD128" s="1">
        <f t="shared" si="23"/>
        <v>36710</v>
      </c>
      <c r="AE128" s="5">
        <f t="shared" si="25"/>
        <v>1.0176407800762886</v>
      </c>
      <c r="AF128">
        <f t="shared" si="26"/>
        <v>1.1139730275046811</v>
      </c>
    </row>
    <row r="129" spans="1:32" x14ac:dyDescent="0.25">
      <c r="A129" s="1">
        <v>36712</v>
      </c>
      <c r="B129">
        <v>146.375</v>
      </c>
      <c r="C129">
        <v>146.656204</v>
      </c>
      <c r="D129">
        <v>144.375</v>
      </c>
      <c r="E129">
        <v>144.625</v>
      </c>
      <c r="F129">
        <v>101.799622</v>
      </c>
      <c r="G129">
        <v>2748200</v>
      </c>
      <c r="H129">
        <f t="shared" si="27"/>
        <v>4.6230063909464638</v>
      </c>
      <c r="I129">
        <f t="shared" si="31"/>
        <v>4.6335393817447814</v>
      </c>
      <c r="J129">
        <f t="shared" si="32"/>
        <v>1.0033554101674141E-2</v>
      </c>
      <c r="K129">
        <f t="shared" si="33"/>
        <v>-1.0497766485915618</v>
      </c>
      <c r="L129">
        <f t="shared" si="34"/>
        <v>4.6285226046939441</v>
      </c>
      <c r="M129">
        <f t="shared" si="35"/>
        <v>4.6385561587956188</v>
      </c>
      <c r="N129">
        <f t="shared" si="36"/>
        <v>0.5</v>
      </c>
      <c r="O129">
        <f t="shared" si="37"/>
        <v>-0.5</v>
      </c>
      <c r="P129" t="str">
        <f t="shared" si="38"/>
        <v>TRUE</v>
      </c>
      <c r="Q129" t="str">
        <f t="shared" si="39"/>
        <v>FALSE</v>
      </c>
      <c r="R129">
        <f t="shared" si="44"/>
        <v>1</v>
      </c>
      <c r="S129" t="str">
        <f t="shared" si="40"/>
        <v>FALSE</v>
      </c>
      <c r="T129" t="str">
        <f t="shared" si="41"/>
        <v>TRUE</v>
      </c>
      <c r="U129">
        <f t="shared" si="43"/>
        <v>0</v>
      </c>
      <c r="V129">
        <f t="shared" si="42"/>
        <v>1</v>
      </c>
      <c r="W129">
        <f t="shared" si="28"/>
        <v>-1.8034481065902982E-2</v>
      </c>
      <c r="X129">
        <f t="shared" si="24"/>
        <v>0</v>
      </c>
      <c r="Y129">
        <f t="shared" si="29"/>
        <v>1</v>
      </c>
      <c r="Z129">
        <f>PRODUCT($Y$3:Y129)</f>
        <v>1.1139730275046811</v>
      </c>
      <c r="AA129">
        <f t="shared" si="30"/>
        <v>0.981965518934097</v>
      </c>
      <c r="AB129">
        <f>PRODUCT($AA$3:AA129)</f>
        <v>0.99928815669611193</v>
      </c>
      <c r="AD129" s="1">
        <f t="shared" ref="AD129:AD192" si="45">A129</f>
        <v>36712</v>
      </c>
      <c r="AE129" s="5">
        <f t="shared" si="25"/>
        <v>0.99928815669611193</v>
      </c>
      <c r="AF129">
        <f t="shared" si="26"/>
        <v>1.1139730275046811</v>
      </c>
    </row>
    <row r="130" spans="1:32" x14ac:dyDescent="0.25">
      <c r="A130" s="1">
        <v>36713</v>
      </c>
      <c r="B130">
        <v>144.9375</v>
      </c>
      <c r="C130">
        <v>146.468704</v>
      </c>
      <c r="D130">
        <v>144.218704</v>
      </c>
      <c r="E130">
        <v>145.75</v>
      </c>
      <c r="F130">
        <v>102.591476</v>
      </c>
      <c r="G130">
        <v>5963200</v>
      </c>
      <c r="H130">
        <f t="shared" si="27"/>
        <v>4.6307548493633144</v>
      </c>
      <c r="I130">
        <f t="shared" si="31"/>
        <v>4.6344478638757094</v>
      </c>
      <c r="J130">
        <f t="shared" si="32"/>
        <v>8.5468737848295884E-3</v>
      </c>
      <c r="K130">
        <f t="shared" si="33"/>
        <v>-0.43208951078112157</v>
      </c>
      <c r="L130">
        <f t="shared" si="34"/>
        <v>4.6301744269832943</v>
      </c>
      <c r="M130">
        <f t="shared" si="35"/>
        <v>4.6387213007681245</v>
      </c>
      <c r="N130">
        <f t="shared" si="36"/>
        <v>0.5</v>
      </c>
      <c r="O130">
        <f t="shared" si="37"/>
        <v>-0.5</v>
      </c>
      <c r="P130" t="str">
        <f t="shared" si="38"/>
        <v>FALSE</v>
      </c>
      <c r="Q130" t="str">
        <f t="shared" si="39"/>
        <v>FALSE</v>
      </c>
      <c r="R130">
        <f t="shared" si="44"/>
        <v>1</v>
      </c>
      <c r="S130" t="str">
        <f t="shared" si="40"/>
        <v>FALSE</v>
      </c>
      <c r="T130" t="str">
        <f t="shared" si="41"/>
        <v>TRUE</v>
      </c>
      <c r="U130">
        <f t="shared" si="43"/>
        <v>0</v>
      </c>
      <c r="V130">
        <f t="shared" si="42"/>
        <v>1</v>
      </c>
      <c r="W130">
        <f t="shared" si="28"/>
        <v>7.7785554056379576E-3</v>
      </c>
      <c r="X130">
        <f t="shared" si="24"/>
        <v>7.7785554056379576E-3</v>
      </c>
      <c r="Y130">
        <f t="shared" si="29"/>
        <v>1.007778555405638</v>
      </c>
      <c r="Z130">
        <f>PRODUCT($Y$3:Y130)</f>
        <v>1.1226381284195126</v>
      </c>
      <c r="AA130">
        <f t="shared" si="30"/>
        <v>1.007778555405638</v>
      </c>
      <c r="AB130">
        <f>PRODUCT($AA$3:AA130)</f>
        <v>1.0070611749891705</v>
      </c>
      <c r="AD130" s="1">
        <f t="shared" si="45"/>
        <v>36713</v>
      </c>
      <c r="AE130" s="5">
        <f t="shared" si="25"/>
        <v>1.0070611749891705</v>
      </c>
      <c r="AF130">
        <f t="shared" si="26"/>
        <v>1.1226381284195126</v>
      </c>
    </row>
    <row r="131" spans="1:32" x14ac:dyDescent="0.25">
      <c r="A131" s="1">
        <v>36714</v>
      </c>
      <c r="B131">
        <v>146.6875</v>
      </c>
      <c r="C131">
        <v>148.781204</v>
      </c>
      <c r="D131">
        <v>146.25</v>
      </c>
      <c r="E131">
        <v>148.093704</v>
      </c>
      <c r="F131">
        <v>104.24121100000001</v>
      </c>
      <c r="G131">
        <v>3034800</v>
      </c>
      <c r="H131">
        <f t="shared" si="27"/>
        <v>4.6467075501704436</v>
      </c>
      <c r="I131">
        <f t="shared" si="31"/>
        <v>4.6353002926337625</v>
      </c>
      <c r="J131">
        <f t="shared" si="32"/>
        <v>8.668405471540094E-3</v>
      </c>
      <c r="K131">
        <f t="shared" si="33"/>
        <v>1.3159580010571814</v>
      </c>
      <c r="L131">
        <f t="shared" si="34"/>
        <v>4.6309660898979921</v>
      </c>
      <c r="M131">
        <f t="shared" si="35"/>
        <v>4.639634495369533</v>
      </c>
      <c r="N131">
        <f t="shared" si="36"/>
        <v>0.5</v>
      </c>
      <c r="O131">
        <f t="shared" si="37"/>
        <v>-0.5</v>
      </c>
      <c r="P131" t="str">
        <f t="shared" si="38"/>
        <v>FALSE</v>
      </c>
      <c r="Q131" t="str">
        <f t="shared" si="39"/>
        <v>TRUE</v>
      </c>
      <c r="R131">
        <f t="shared" si="44"/>
        <v>0</v>
      </c>
      <c r="S131" t="str">
        <f t="shared" si="40"/>
        <v>TRUE</v>
      </c>
      <c r="T131" t="str">
        <f t="shared" si="41"/>
        <v>FALSE</v>
      </c>
      <c r="U131">
        <f t="shared" si="43"/>
        <v>-1</v>
      </c>
      <c r="V131">
        <f t="shared" si="42"/>
        <v>0</v>
      </c>
      <c r="W131">
        <f t="shared" si="28"/>
        <v>1.6080624476053029E-2</v>
      </c>
      <c r="X131">
        <f t="shared" ref="X131:X194" si="46">V130*W131</f>
        <v>1.6080624476053029E-2</v>
      </c>
      <c r="Y131">
        <f t="shared" si="29"/>
        <v>1.016080624476053</v>
      </c>
      <c r="Z131">
        <f>PRODUCT($Y$3:Y131)</f>
        <v>1.1406908505851256</v>
      </c>
      <c r="AA131">
        <f t="shared" si="30"/>
        <v>1.016080624476053</v>
      </c>
      <c r="AB131">
        <f>PRODUCT($AA$3:AA131)</f>
        <v>1.0232553475685839</v>
      </c>
      <c r="AD131" s="1">
        <f t="shared" si="45"/>
        <v>36714</v>
      </c>
      <c r="AE131" s="5">
        <f t="shared" ref="AE131:AE194" si="47">AB131</f>
        <v>1.0232553475685839</v>
      </c>
      <c r="AF131">
        <f t="shared" ref="AF131:AF194" si="48">Z131</f>
        <v>1.1406908505851256</v>
      </c>
    </row>
    <row r="132" spans="1:32" x14ac:dyDescent="0.25">
      <c r="A132" s="1">
        <v>36717</v>
      </c>
      <c r="B132">
        <v>147.875</v>
      </c>
      <c r="C132">
        <v>148.906204</v>
      </c>
      <c r="D132">
        <v>147.531204</v>
      </c>
      <c r="E132">
        <v>147.843704</v>
      </c>
      <c r="F132">
        <v>104.065247</v>
      </c>
      <c r="G132">
        <v>2816100</v>
      </c>
      <c r="H132">
        <f t="shared" ref="H132:H195" si="49">LN(F132)</f>
        <v>4.6450180774239502</v>
      </c>
      <c r="I132">
        <f t="shared" si="31"/>
        <v>4.6353943649871248</v>
      </c>
      <c r="J132">
        <f t="shared" si="32"/>
        <v>8.7639093762117183E-3</v>
      </c>
      <c r="K132">
        <f t="shared" si="33"/>
        <v>1.0981072514222427</v>
      </c>
      <c r="L132">
        <f t="shared" si="34"/>
        <v>4.6310124102990189</v>
      </c>
      <c r="M132">
        <f t="shared" si="35"/>
        <v>4.6397763196752306</v>
      </c>
      <c r="N132">
        <f t="shared" si="36"/>
        <v>0.5</v>
      </c>
      <c r="O132">
        <f t="shared" si="37"/>
        <v>-0.5</v>
      </c>
      <c r="P132" t="str">
        <f t="shared" si="38"/>
        <v>FALSE</v>
      </c>
      <c r="Q132" t="str">
        <f t="shared" si="39"/>
        <v>TRUE</v>
      </c>
      <c r="R132">
        <f t="shared" si="44"/>
        <v>0</v>
      </c>
      <c r="S132" t="str">
        <f t="shared" si="40"/>
        <v>TRUE</v>
      </c>
      <c r="T132" t="str">
        <f t="shared" si="41"/>
        <v>FALSE</v>
      </c>
      <c r="U132">
        <f t="shared" si="43"/>
        <v>-1</v>
      </c>
      <c r="V132">
        <f t="shared" si="42"/>
        <v>0</v>
      </c>
      <c r="W132">
        <f t="shared" ref="W132:W195" si="50">(F132-F131)/F131</f>
        <v>-1.6880463907888363E-3</v>
      </c>
      <c r="X132">
        <f t="shared" si="46"/>
        <v>0</v>
      </c>
      <c r="Y132">
        <f t="shared" ref="Y132:Y195" si="51">X132+1</f>
        <v>1</v>
      </c>
      <c r="Z132">
        <f>PRODUCT($Y$3:Y132)</f>
        <v>1.1406908505851256</v>
      </c>
      <c r="AA132">
        <f t="shared" ref="AA132:AA195" si="52">W132+1</f>
        <v>0.99831195360921121</v>
      </c>
      <c r="AB132">
        <f>PRODUCT($AA$3:AA132)</f>
        <v>1.0215280450722655</v>
      </c>
      <c r="AD132" s="1">
        <f t="shared" si="45"/>
        <v>36717</v>
      </c>
      <c r="AE132" s="5">
        <f t="shared" si="47"/>
        <v>1.0215280450722655</v>
      </c>
      <c r="AF132">
        <f t="shared" si="48"/>
        <v>1.1406908505851256</v>
      </c>
    </row>
    <row r="133" spans="1:32" x14ac:dyDescent="0.25">
      <c r="A133" s="1">
        <v>36718</v>
      </c>
      <c r="B133">
        <v>147.468704</v>
      </c>
      <c r="C133">
        <v>149.125</v>
      </c>
      <c r="D133">
        <v>147.156204</v>
      </c>
      <c r="E133">
        <v>148.156204</v>
      </c>
      <c r="F133">
        <v>104.28521000000001</v>
      </c>
      <c r="G133">
        <v>5431600</v>
      </c>
      <c r="H133">
        <f t="shared" si="49"/>
        <v>4.6471295494589935</v>
      </c>
      <c r="I133">
        <f t="shared" si="31"/>
        <v>4.6357678266546687</v>
      </c>
      <c r="J133">
        <f t="shared" si="32"/>
        <v>9.0641712442122383E-3</v>
      </c>
      <c r="K133">
        <f t="shared" si="33"/>
        <v>1.2534761864279222</v>
      </c>
      <c r="L133">
        <f t="shared" si="34"/>
        <v>4.6312357410325626</v>
      </c>
      <c r="M133">
        <f t="shared" si="35"/>
        <v>4.6402999122767747</v>
      </c>
      <c r="N133">
        <f t="shared" si="36"/>
        <v>0.5</v>
      </c>
      <c r="O133">
        <f t="shared" si="37"/>
        <v>-0.5</v>
      </c>
      <c r="P133" t="str">
        <f t="shared" si="38"/>
        <v>FALSE</v>
      </c>
      <c r="Q133" t="str">
        <f t="shared" si="39"/>
        <v>TRUE</v>
      </c>
      <c r="R133">
        <f t="shared" si="44"/>
        <v>0</v>
      </c>
      <c r="S133" t="str">
        <f t="shared" si="40"/>
        <v>TRUE</v>
      </c>
      <c r="T133" t="str">
        <f t="shared" si="41"/>
        <v>FALSE</v>
      </c>
      <c r="U133">
        <f t="shared" si="43"/>
        <v>-1</v>
      </c>
      <c r="V133">
        <f t="shared" si="42"/>
        <v>0</v>
      </c>
      <c r="W133">
        <f t="shared" si="50"/>
        <v>2.1137027618836767E-3</v>
      </c>
      <c r="X133">
        <f t="shared" si="46"/>
        <v>0</v>
      </c>
      <c r="Y133">
        <f t="shared" si="51"/>
        <v>1</v>
      </c>
      <c r="Z133">
        <f>PRODUCT($Y$3:Y133)</f>
        <v>1.1406908505851256</v>
      </c>
      <c r="AA133">
        <f t="shared" si="52"/>
        <v>1.0021137027618836</v>
      </c>
      <c r="AB133">
        <f>PRODUCT($AA$3:AA133)</f>
        <v>1.0236872517224762</v>
      </c>
      <c r="AD133" s="1">
        <f t="shared" si="45"/>
        <v>36718</v>
      </c>
      <c r="AE133" s="5">
        <f t="shared" si="47"/>
        <v>1.0236872517224762</v>
      </c>
      <c r="AF133">
        <f t="shared" si="48"/>
        <v>1.1406908505851256</v>
      </c>
    </row>
    <row r="134" spans="1:32" x14ac:dyDescent="0.25">
      <c r="A134" s="1">
        <v>36719</v>
      </c>
      <c r="B134">
        <v>149.281204</v>
      </c>
      <c r="C134">
        <v>150.125</v>
      </c>
      <c r="D134">
        <v>148.6875</v>
      </c>
      <c r="E134">
        <v>149.125</v>
      </c>
      <c r="F134">
        <v>104.96714799999999</v>
      </c>
      <c r="G134">
        <v>5883000</v>
      </c>
      <c r="H134">
        <f t="shared" si="49"/>
        <v>4.65364742501108</v>
      </c>
      <c r="I134">
        <f t="shared" si="31"/>
        <v>4.6365808269772071</v>
      </c>
      <c r="J134">
        <f t="shared" si="32"/>
        <v>9.7232465833728878E-3</v>
      </c>
      <c r="K134">
        <f t="shared" si="33"/>
        <v>1.7552365753078203</v>
      </c>
      <c r="L134">
        <f t="shared" si="34"/>
        <v>4.6317192036855204</v>
      </c>
      <c r="M134">
        <f t="shared" si="35"/>
        <v>4.6414424502688938</v>
      </c>
      <c r="N134">
        <f t="shared" si="36"/>
        <v>0.5</v>
      </c>
      <c r="O134">
        <f t="shared" si="37"/>
        <v>-0.5</v>
      </c>
      <c r="P134" t="str">
        <f t="shared" si="38"/>
        <v>FALSE</v>
      </c>
      <c r="Q134" t="str">
        <f t="shared" si="39"/>
        <v>TRUE</v>
      </c>
      <c r="R134">
        <f t="shared" si="44"/>
        <v>0</v>
      </c>
      <c r="S134" t="str">
        <f t="shared" si="40"/>
        <v>TRUE</v>
      </c>
      <c r="T134" t="str">
        <f t="shared" si="41"/>
        <v>FALSE</v>
      </c>
      <c r="U134">
        <f t="shared" si="43"/>
        <v>-1</v>
      </c>
      <c r="V134">
        <f t="shared" si="42"/>
        <v>0</v>
      </c>
      <c r="W134">
        <f t="shared" si="50"/>
        <v>6.5391631277339143E-3</v>
      </c>
      <c r="X134">
        <f t="shared" si="46"/>
        <v>0</v>
      </c>
      <c r="Y134">
        <f t="shared" si="51"/>
        <v>1</v>
      </c>
      <c r="Z134">
        <f>PRODUCT($Y$3:Y134)</f>
        <v>1.1406908505851256</v>
      </c>
      <c r="AA134">
        <f t="shared" si="52"/>
        <v>1.0065391631277338</v>
      </c>
      <c r="AB134">
        <f>PRODUCT($AA$3:AA134)</f>
        <v>1.030381309653271</v>
      </c>
      <c r="AD134" s="1">
        <f t="shared" si="45"/>
        <v>36719</v>
      </c>
      <c r="AE134" s="5">
        <f t="shared" si="47"/>
        <v>1.030381309653271</v>
      </c>
      <c r="AF134">
        <f t="shared" si="48"/>
        <v>1.1406908505851256</v>
      </c>
    </row>
    <row r="135" spans="1:32" x14ac:dyDescent="0.25">
      <c r="A135" s="1">
        <v>36720</v>
      </c>
      <c r="B135">
        <v>149.98429899999999</v>
      </c>
      <c r="C135">
        <v>150.375</v>
      </c>
      <c r="D135">
        <v>149.1875</v>
      </c>
      <c r="E135">
        <v>149.781204</v>
      </c>
      <c r="F135">
        <v>105.429008</v>
      </c>
      <c r="G135">
        <v>5356000</v>
      </c>
      <c r="H135">
        <f t="shared" si="49"/>
        <v>4.6580378164579948</v>
      </c>
      <c r="I135">
        <f t="shared" si="31"/>
        <v>4.6372930498482638</v>
      </c>
      <c r="J135">
        <f t="shared" si="32"/>
        <v>1.0613247597894275E-2</v>
      </c>
      <c r="K135">
        <f t="shared" si="33"/>
        <v>1.9546106333980915</v>
      </c>
      <c r="L135">
        <f t="shared" si="34"/>
        <v>4.6319864260493171</v>
      </c>
      <c r="M135">
        <f t="shared" si="35"/>
        <v>4.6425996736472106</v>
      </c>
      <c r="N135">
        <f t="shared" si="36"/>
        <v>0.5</v>
      </c>
      <c r="O135">
        <f t="shared" si="37"/>
        <v>-0.5</v>
      </c>
      <c r="P135" t="str">
        <f t="shared" si="38"/>
        <v>FALSE</v>
      </c>
      <c r="Q135" t="str">
        <f t="shared" si="39"/>
        <v>TRUE</v>
      </c>
      <c r="R135">
        <f t="shared" si="44"/>
        <v>0</v>
      </c>
      <c r="S135" t="str">
        <f t="shared" si="40"/>
        <v>TRUE</v>
      </c>
      <c r="T135" t="str">
        <f t="shared" si="41"/>
        <v>FALSE</v>
      </c>
      <c r="U135">
        <f t="shared" si="43"/>
        <v>-1</v>
      </c>
      <c r="V135">
        <f t="shared" si="42"/>
        <v>0</v>
      </c>
      <c r="W135">
        <f t="shared" si="50"/>
        <v>4.4000433354634107E-3</v>
      </c>
      <c r="X135">
        <f t="shared" si="46"/>
        <v>0</v>
      </c>
      <c r="Y135">
        <f t="shared" si="51"/>
        <v>1</v>
      </c>
      <c r="Z135">
        <f>PRODUCT($Y$3:Y135)</f>
        <v>1.1406908505851256</v>
      </c>
      <c r="AA135">
        <f t="shared" si="52"/>
        <v>1.0044000433354634</v>
      </c>
      <c r="AB135">
        <f>PRODUCT($AA$3:AA135)</f>
        <v>1.0349150320677969</v>
      </c>
      <c r="AD135" s="1">
        <f t="shared" si="45"/>
        <v>36720</v>
      </c>
      <c r="AE135" s="5">
        <f t="shared" si="47"/>
        <v>1.0349150320677969</v>
      </c>
      <c r="AF135">
        <f t="shared" si="48"/>
        <v>1.1406908505851256</v>
      </c>
    </row>
    <row r="136" spans="1:32" x14ac:dyDescent="0.25">
      <c r="A136" s="1">
        <v>36721</v>
      </c>
      <c r="B136">
        <v>150.4375</v>
      </c>
      <c r="C136">
        <v>151.25</v>
      </c>
      <c r="D136">
        <v>149.67179899999999</v>
      </c>
      <c r="E136">
        <v>151.25</v>
      </c>
      <c r="F136">
        <v>106.462852</v>
      </c>
      <c r="G136">
        <v>5341900</v>
      </c>
      <c r="H136">
        <f t="shared" si="49"/>
        <v>4.6677961167902531</v>
      </c>
      <c r="I136">
        <f t="shared" si="31"/>
        <v>4.6385527081666806</v>
      </c>
      <c r="J136">
        <f t="shared" si="32"/>
        <v>1.2235835839969287E-2</v>
      </c>
      <c r="K136">
        <f t="shared" si="33"/>
        <v>2.3899804644359994</v>
      </c>
      <c r="L136">
        <f t="shared" si="34"/>
        <v>4.6324347902466956</v>
      </c>
      <c r="M136">
        <f t="shared" si="35"/>
        <v>4.6446706260866657</v>
      </c>
      <c r="N136">
        <f t="shared" si="36"/>
        <v>0.5</v>
      </c>
      <c r="O136">
        <f t="shared" si="37"/>
        <v>-0.5</v>
      </c>
      <c r="P136" t="str">
        <f t="shared" si="38"/>
        <v>FALSE</v>
      </c>
      <c r="Q136" t="str">
        <f t="shared" si="39"/>
        <v>TRUE</v>
      </c>
      <c r="R136">
        <f t="shared" si="44"/>
        <v>0</v>
      </c>
      <c r="S136" t="str">
        <f t="shared" si="40"/>
        <v>TRUE</v>
      </c>
      <c r="T136" t="str">
        <f t="shared" si="41"/>
        <v>FALSE</v>
      </c>
      <c r="U136">
        <f t="shared" si="43"/>
        <v>-1</v>
      </c>
      <c r="V136">
        <f t="shared" si="42"/>
        <v>0</v>
      </c>
      <c r="W136">
        <f t="shared" si="50"/>
        <v>9.8060677949279584E-3</v>
      </c>
      <c r="X136">
        <f t="shared" si="46"/>
        <v>0</v>
      </c>
      <c r="Y136">
        <f t="shared" si="51"/>
        <v>1</v>
      </c>
      <c r="Z136">
        <f>PRODUCT($Y$3:Y136)</f>
        <v>1.1406908505851256</v>
      </c>
      <c r="AA136">
        <f t="shared" si="52"/>
        <v>1.0098060677949279</v>
      </c>
      <c r="AB136">
        <f>PRODUCT($AA$3:AA136)</f>
        <v>1.0450634790342437</v>
      </c>
      <c r="AD136" s="1">
        <f t="shared" si="45"/>
        <v>36721</v>
      </c>
      <c r="AE136" s="5">
        <f t="shared" si="47"/>
        <v>1.0450634790342437</v>
      </c>
      <c r="AF136">
        <f t="shared" si="48"/>
        <v>1.1406908505851256</v>
      </c>
    </row>
    <row r="137" spans="1:32" x14ac:dyDescent="0.25">
      <c r="A137" s="1">
        <v>36724</v>
      </c>
      <c r="B137">
        <v>150.98429899999999</v>
      </c>
      <c r="C137">
        <v>151.98429899999999</v>
      </c>
      <c r="D137">
        <v>150.6875</v>
      </c>
      <c r="E137">
        <v>151</v>
      </c>
      <c r="F137">
        <v>106.286919</v>
      </c>
      <c r="G137">
        <v>4208300</v>
      </c>
      <c r="H137">
        <f t="shared" si="49"/>
        <v>4.6661422203909613</v>
      </c>
      <c r="I137">
        <f t="shared" si="31"/>
        <v>4.6398313880511335</v>
      </c>
      <c r="J137">
        <f t="shared" si="32"/>
        <v>1.3376471170692942E-2</v>
      </c>
      <c r="K137">
        <f t="shared" si="33"/>
        <v>1.9669486820614739</v>
      </c>
      <c r="L137">
        <f t="shared" si="34"/>
        <v>4.6331431524657871</v>
      </c>
      <c r="M137">
        <f t="shared" si="35"/>
        <v>4.6465196236364799</v>
      </c>
      <c r="N137">
        <f t="shared" si="36"/>
        <v>0.5</v>
      </c>
      <c r="O137">
        <f t="shared" si="37"/>
        <v>-0.5</v>
      </c>
      <c r="P137" t="str">
        <f t="shared" si="38"/>
        <v>FALSE</v>
      </c>
      <c r="Q137" t="str">
        <f t="shared" si="39"/>
        <v>TRUE</v>
      </c>
      <c r="R137">
        <f t="shared" si="44"/>
        <v>0</v>
      </c>
      <c r="S137" t="str">
        <f t="shared" si="40"/>
        <v>TRUE</v>
      </c>
      <c r="T137" t="str">
        <f t="shared" si="41"/>
        <v>FALSE</v>
      </c>
      <c r="U137">
        <f t="shared" si="43"/>
        <v>-1</v>
      </c>
      <c r="V137">
        <f t="shared" si="42"/>
        <v>0</v>
      </c>
      <c r="W137">
        <f t="shared" si="50"/>
        <v>-1.6525294663344221E-3</v>
      </c>
      <c r="X137">
        <f t="shared" si="46"/>
        <v>0</v>
      </c>
      <c r="Y137">
        <f t="shared" si="51"/>
        <v>1</v>
      </c>
      <c r="Z137">
        <f>PRODUCT($Y$3:Y137)</f>
        <v>1.1406908505851256</v>
      </c>
      <c r="AA137">
        <f t="shared" si="52"/>
        <v>0.99834747053366557</v>
      </c>
      <c r="AB137">
        <f>PRODUCT($AA$3:AA137)</f>
        <v>1.0433364808409495</v>
      </c>
      <c r="AD137" s="1">
        <f t="shared" si="45"/>
        <v>36724</v>
      </c>
      <c r="AE137" s="5">
        <f t="shared" si="47"/>
        <v>1.0433364808409495</v>
      </c>
      <c r="AF137">
        <f t="shared" si="48"/>
        <v>1.1406908505851256</v>
      </c>
    </row>
    <row r="138" spans="1:32" x14ac:dyDescent="0.25">
      <c r="A138" s="1">
        <v>36725</v>
      </c>
      <c r="B138">
        <v>150.625</v>
      </c>
      <c r="C138">
        <v>150.625</v>
      </c>
      <c r="D138">
        <v>149.343704</v>
      </c>
      <c r="E138">
        <v>149.76559399999999</v>
      </c>
      <c r="F138">
        <v>105.417984</v>
      </c>
      <c r="G138">
        <v>4262100</v>
      </c>
      <c r="H138">
        <f t="shared" si="49"/>
        <v>4.657933247738228</v>
      </c>
      <c r="I138">
        <f t="shared" si="31"/>
        <v>4.641253448213682</v>
      </c>
      <c r="J138">
        <f t="shared" si="32"/>
        <v>1.3333776661080902E-2</v>
      </c>
      <c r="K138">
        <f t="shared" si="33"/>
        <v>1.2509433709979259</v>
      </c>
      <c r="L138">
        <f t="shared" si="34"/>
        <v>4.6345865598831413</v>
      </c>
      <c r="M138">
        <f t="shared" si="35"/>
        <v>4.6479203365442228</v>
      </c>
      <c r="N138">
        <f t="shared" si="36"/>
        <v>0.5</v>
      </c>
      <c r="O138">
        <f t="shared" si="37"/>
        <v>-0.5</v>
      </c>
      <c r="P138" t="str">
        <f t="shared" si="38"/>
        <v>FALSE</v>
      </c>
      <c r="Q138" t="str">
        <f t="shared" si="39"/>
        <v>TRUE</v>
      </c>
      <c r="R138">
        <f t="shared" si="44"/>
        <v>0</v>
      </c>
      <c r="S138" t="str">
        <f t="shared" si="40"/>
        <v>TRUE</v>
      </c>
      <c r="T138" t="str">
        <f t="shared" si="41"/>
        <v>FALSE</v>
      </c>
      <c r="U138">
        <f t="shared" si="43"/>
        <v>-1</v>
      </c>
      <c r="V138">
        <f t="shared" si="42"/>
        <v>0</v>
      </c>
      <c r="W138">
        <f t="shared" si="50"/>
        <v>-8.1753710444837837E-3</v>
      </c>
      <c r="X138">
        <f t="shared" si="46"/>
        <v>0</v>
      </c>
      <c r="Y138">
        <f t="shared" si="51"/>
        <v>1</v>
      </c>
      <c r="Z138">
        <f>PRODUCT($Y$3:Y138)</f>
        <v>1.1406908505851256</v>
      </c>
      <c r="AA138">
        <f t="shared" si="52"/>
        <v>0.99182462895551626</v>
      </c>
      <c r="AB138">
        <f>PRODUCT($AA$3:AA138)</f>
        <v>1.034806817985829</v>
      </c>
      <c r="AD138" s="1">
        <f t="shared" si="45"/>
        <v>36725</v>
      </c>
      <c r="AE138" s="5">
        <f t="shared" si="47"/>
        <v>1.034806817985829</v>
      </c>
      <c r="AF138">
        <f t="shared" si="48"/>
        <v>1.1406908505851256</v>
      </c>
    </row>
    <row r="139" spans="1:32" x14ac:dyDescent="0.25">
      <c r="A139" s="1">
        <v>36726</v>
      </c>
      <c r="B139">
        <v>149.468704</v>
      </c>
      <c r="C139">
        <v>149.906204</v>
      </c>
      <c r="D139">
        <v>148.25</v>
      </c>
      <c r="E139">
        <v>148.5625</v>
      </c>
      <c r="F139">
        <v>104.57115899999999</v>
      </c>
      <c r="G139">
        <v>8506800</v>
      </c>
      <c r="H139">
        <f t="shared" si="49"/>
        <v>4.6498677870338234</v>
      </c>
      <c r="I139">
        <f t="shared" si="31"/>
        <v>4.6416092000457683</v>
      </c>
      <c r="J139">
        <f t="shared" si="32"/>
        <v>1.3444198181890337E-2</v>
      </c>
      <c r="K139">
        <f t="shared" si="33"/>
        <v>0.61428631714010795</v>
      </c>
      <c r="L139">
        <f t="shared" si="34"/>
        <v>4.6348871009548231</v>
      </c>
      <c r="M139">
        <f t="shared" si="35"/>
        <v>4.6483312991367134</v>
      </c>
      <c r="N139">
        <f t="shared" si="36"/>
        <v>0.5</v>
      </c>
      <c r="O139">
        <f t="shared" si="37"/>
        <v>-0.5</v>
      </c>
      <c r="P139" t="str">
        <f t="shared" si="38"/>
        <v>FALSE</v>
      </c>
      <c r="Q139" t="str">
        <f t="shared" si="39"/>
        <v>TRUE</v>
      </c>
      <c r="R139">
        <f t="shared" si="44"/>
        <v>0</v>
      </c>
      <c r="S139" t="str">
        <f t="shared" si="40"/>
        <v>TRUE</v>
      </c>
      <c r="T139" t="str">
        <f t="shared" si="41"/>
        <v>FALSE</v>
      </c>
      <c r="U139">
        <f t="shared" si="43"/>
        <v>-1</v>
      </c>
      <c r="V139">
        <f t="shared" si="42"/>
        <v>0</v>
      </c>
      <c r="W139">
        <f t="shared" si="50"/>
        <v>-8.0330221454435104E-3</v>
      </c>
      <c r="X139">
        <f t="shared" si="46"/>
        <v>0</v>
      </c>
      <c r="Y139">
        <f t="shared" si="51"/>
        <v>1</v>
      </c>
      <c r="Z139">
        <f>PRODUCT($Y$3:Y139)</f>
        <v>1.1406908505851256</v>
      </c>
      <c r="AA139">
        <f t="shared" si="52"/>
        <v>0.99196697785455645</v>
      </c>
      <c r="AB139">
        <f>PRODUCT($AA$3:AA139)</f>
        <v>1.0264941919006929</v>
      </c>
      <c r="AD139" s="1">
        <f t="shared" si="45"/>
        <v>36726</v>
      </c>
      <c r="AE139" s="5">
        <f t="shared" si="47"/>
        <v>1.0264941919006929</v>
      </c>
      <c r="AF139">
        <f t="shared" si="48"/>
        <v>1.1406908505851256</v>
      </c>
    </row>
    <row r="140" spans="1:32" x14ac:dyDescent="0.25">
      <c r="A140" s="1">
        <v>36727</v>
      </c>
      <c r="B140">
        <v>149</v>
      </c>
      <c r="C140">
        <v>150.625</v>
      </c>
      <c r="D140">
        <v>148.8125</v>
      </c>
      <c r="E140">
        <v>150.625</v>
      </c>
      <c r="F140">
        <v>106.022949</v>
      </c>
      <c r="G140">
        <v>4538900</v>
      </c>
      <c r="H140">
        <f t="shared" si="49"/>
        <v>4.6636555706793246</v>
      </c>
      <c r="I140">
        <f t="shared" si="31"/>
        <v>4.6424487721293453</v>
      </c>
      <c r="J140">
        <f t="shared" si="32"/>
        <v>1.414982064994073E-2</v>
      </c>
      <c r="K140">
        <f t="shared" si="33"/>
        <v>1.4987326747543008</v>
      </c>
      <c r="L140">
        <f t="shared" si="34"/>
        <v>4.6353738618043749</v>
      </c>
      <c r="M140">
        <f t="shared" si="35"/>
        <v>4.6495236824543156</v>
      </c>
      <c r="N140">
        <f t="shared" si="36"/>
        <v>0.5</v>
      </c>
      <c r="O140">
        <f t="shared" si="37"/>
        <v>-0.5</v>
      </c>
      <c r="P140" t="str">
        <f t="shared" si="38"/>
        <v>FALSE</v>
      </c>
      <c r="Q140" t="str">
        <f t="shared" si="39"/>
        <v>TRUE</v>
      </c>
      <c r="R140">
        <f t="shared" si="44"/>
        <v>0</v>
      </c>
      <c r="S140" t="str">
        <f t="shared" si="40"/>
        <v>TRUE</v>
      </c>
      <c r="T140" t="str">
        <f t="shared" si="41"/>
        <v>FALSE</v>
      </c>
      <c r="U140">
        <f t="shared" si="43"/>
        <v>-1</v>
      </c>
      <c r="V140">
        <f t="shared" si="42"/>
        <v>0</v>
      </c>
      <c r="W140">
        <f t="shared" si="50"/>
        <v>1.388327349417637E-2</v>
      </c>
      <c r="X140">
        <f t="shared" si="46"/>
        <v>0</v>
      </c>
      <c r="Y140">
        <f t="shared" si="51"/>
        <v>1</v>
      </c>
      <c r="Z140">
        <f>PRODUCT($Y$3:Y140)</f>
        <v>1.1406908505851256</v>
      </c>
      <c r="AA140">
        <f t="shared" si="52"/>
        <v>1.0138832734941763</v>
      </c>
      <c r="AB140">
        <f>PRODUCT($AA$3:AA140)</f>
        <v>1.0407452915070337</v>
      </c>
      <c r="AD140" s="1">
        <f t="shared" si="45"/>
        <v>36727</v>
      </c>
      <c r="AE140" s="5">
        <f t="shared" si="47"/>
        <v>1.0407452915070337</v>
      </c>
      <c r="AF140">
        <f t="shared" si="48"/>
        <v>1.1406908505851256</v>
      </c>
    </row>
    <row r="141" spans="1:32" x14ac:dyDescent="0.25">
      <c r="A141" s="1">
        <v>36728</v>
      </c>
      <c r="B141">
        <v>149.75</v>
      </c>
      <c r="C141">
        <v>149.75</v>
      </c>
      <c r="D141">
        <v>147.6875</v>
      </c>
      <c r="E141">
        <v>147.6875</v>
      </c>
      <c r="F141">
        <v>103.955269</v>
      </c>
      <c r="G141">
        <v>5656900</v>
      </c>
      <c r="H141">
        <f t="shared" si="49"/>
        <v>4.6439607008501254</v>
      </c>
      <c r="I141">
        <f t="shared" si="31"/>
        <v>4.6424160998797035</v>
      </c>
      <c r="J141">
        <f t="shared" si="32"/>
        <v>1.4145161748292384E-2</v>
      </c>
      <c r="K141">
        <f t="shared" si="33"/>
        <v>0.10919641626638356</v>
      </c>
      <c r="L141">
        <f t="shared" si="34"/>
        <v>4.6353435190055574</v>
      </c>
      <c r="M141">
        <f t="shared" si="35"/>
        <v>4.6494886807538496</v>
      </c>
      <c r="N141">
        <f t="shared" si="36"/>
        <v>0.5</v>
      </c>
      <c r="O141">
        <f t="shared" si="37"/>
        <v>-0.5</v>
      </c>
      <c r="P141" t="str">
        <f t="shared" si="38"/>
        <v>FALSE</v>
      </c>
      <c r="Q141" t="str">
        <f t="shared" si="39"/>
        <v>TRUE</v>
      </c>
      <c r="R141">
        <f t="shared" si="44"/>
        <v>0</v>
      </c>
      <c r="S141" t="str">
        <f t="shared" si="40"/>
        <v>FALSE</v>
      </c>
      <c r="T141" t="str">
        <f t="shared" si="41"/>
        <v>FALSE</v>
      </c>
      <c r="U141">
        <f t="shared" si="43"/>
        <v>-1</v>
      </c>
      <c r="V141">
        <f t="shared" si="42"/>
        <v>0</v>
      </c>
      <c r="W141">
        <f t="shared" si="50"/>
        <v>-1.9502192869583317E-2</v>
      </c>
      <c r="X141">
        <f t="shared" si="46"/>
        <v>0</v>
      </c>
      <c r="Y141">
        <f t="shared" si="51"/>
        <v>1</v>
      </c>
      <c r="Z141">
        <f>PRODUCT($Y$3:Y141)</f>
        <v>1.1406908505851256</v>
      </c>
      <c r="AA141">
        <f t="shared" si="52"/>
        <v>0.98049780713041668</v>
      </c>
      <c r="AB141">
        <f>PRODUCT($AA$3:AA141)</f>
        <v>1.0204484761039527</v>
      </c>
      <c r="AD141" s="1">
        <f t="shared" si="45"/>
        <v>36728</v>
      </c>
      <c r="AE141" s="5">
        <f t="shared" si="47"/>
        <v>1.0204484761039527</v>
      </c>
      <c r="AF141">
        <f t="shared" si="48"/>
        <v>1.1406908505851256</v>
      </c>
    </row>
    <row r="142" spans="1:32" x14ac:dyDescent="0.25">
      <c r="A142" s="1">
        <v>36731</v>
      </c>
      <c r="B142">
        <v>148.125</v>
      </c>
      <c r="C142">
        <v>148.85929899999999</v>
      </c>
      <c r="D142">
        <v>146.5625</v>
      </c>
      <c r="E142">
        <v>146.843704</v>
      </c>
      <c r="F142">
        <v>103.36132000000001</v>
      </c>
      <c r="G142">
        <v>5628500</v>
      </c>
      <c r="H142">
        <f t="shared" si="49"/>
        <v>4.638230810850577</v>
      </c>
      <c r="I142">
        <f t="shared" si="31"/>
        <v>4.6424842487487865</v>
      </c>
      <c r="J142">
        <f t="shared" si="32"/>
        <v>1.4119688545770908E-2</v>
      </c>
      <c r="K142">
        <f t="shared" si="33"/>
        <v>-0.30124162331353349</v>
      </c>
      <c r="L142">
        <f t="shared" si="34"/>
        <v>4.6354244044759012</v>
      </c>
      <c r="M142">
        <f t="shared" si="35"/>
        <v>4.6495440930216718</v>
      </c>
      <c r="N142">
        <f t="shared" si="36"/>
        <v>0.5</v>
      </c>
      <c r="O142">
        <f t="shared" si="37"/>
        <v>-0.5</v>
      </c>
      <c r="P142" t="str">
        <f t="shared" si="38"/>
        <v>FALSE</v>
      </c>
      <c r="Q142" t="str">
        <f t="shared" si="39"/>
        <v>FALSE</v>
      </c>
      <c r="R142">
        <f t="shared" si="44"/>
        <v>0</v>
      </c>
      <c r="S142" t="str">
        <f t="shared" si="40"/>
        <v>FALSE</v>
      </c>
      <c r="T142" t="str">
        <f t="shared" si="41"/>
        <v>TRUE</v>
      </c>
      <c r="U142">
        <f t="shared" si="43"/>
        <v>0</v>
      </c>
      <c r="V142">
        <f t="shared" si="42"/>
        <v>0</v>
      </c>
      <c r="W142">
        <f t="shared" si="50"/>
        <v>-5.713505488596205E-3</v>
      </c>
      <c r="X142">
        <f t="shared" si="46"/>
        <v>0</v>
      </c>
      <c r="Y142">
        <f t="shared" si="51"/>
        <v>1</v>
      </c>
      <c r="Z142">
        <f>PRODUCT($Y$3:Y142)</f>
        <v>1.1406908505851256</v>
      </c>
      <c r="AA142">
        <f t="shared" si="52"/>
        <v>0.99428649451140383</v>
      </c>
      <c r="AB142">
        <f>PRODUCT($AA$3:AA142)</f>
        <v>1.0146181381349031</v>
      </c>
      <c r="AD142" s="1">
        <f t="shared" si="45"/>
        <v>36731</v>
      </c>
      <c r="AE142" s="5">
        <f t="shared" si="47"/>
        <v>1.0146181381349031</v>
      </c>
      <c r="AF142">
        <f t="shared" si="48"/>
        <v>1.1406908505851256</v>
      </c>
    </row>
    <row r="143" spans="1:32" x14ac:dyDescent="0.25">
      <c r="A143" s="1">
        <v>36732</v>
      </c>
      <c r="B143">
        <v>147.75</v>
      </c>
      <c r="C143">
        <v>147.843704</v>
      </c>
      <c r="D143">
        <v>146.781204</v>
      </c>
      <c r="E143">
        <v>147.3125</v>
      </c>
      <c r="F143">
        <v>103.69130699999999</v>
      </c>
      <c r="G143">
        <v>4757100</v>
      </c>
      <c r="H143">
        <f t="shared" si="49"/>
        <v>4.6414182833706761</v>
      </c>
      <c r="I143">
        <f t="shared" si="31"/>
        <v>4.6421715233048335</v>
      </c>
      <c r="J143">
        <f t="shared" si="32"/>
        <v>1.4050317395247522E-2</v>
      </c>
      <c r="K143">
        <f t="shared" si="33"/>
        <v>-5.3610172138333037E-2</v>
      </c>
      <c r="L143">
        <f t="shared" si="34"/>
        <v>4.63514636460721</v>
      </c>
      <c r="M143">
        <f t="shared" si="35"/>
        <v>4.6491966820024571</v>
      </c>
      <c r="N143">
        <f t="shared" si="36"/>
        <v>0.5</v>
      </c>
      <c r="O143">
        <f t="shared" si="37"/>
        <v>-0.5</v>
      </c>
      <c r="P143" t="str">
        <f t="shared" si="38"/>
        <v>FALSE</v>
      </c>
      <c r="Q143" t="str">
        <f t="shared" si="39"/>
        <v>FALSE</v>
      </c>
      <c r="R143">
        <f t="shared" si="44"/>
        <v>0</v>
      </c>
      <c r="S143" t="str">
        <f t="shared" si="40"/>
        <v>FALSE</v>
      </c>
      <c r="T143" t="str">
        <f t="shared" si="41"/>
        <v>TRUE</v>
      </c>
      <c r="U143">
        <f t="shared" si="43"/>
        <v>0</v>
      </c>
      <c r="V143">
        <f t="shared" si="42"/>
        <v>0</v>
      </c>
      <c r="W143">
        <f t="shared" si="50"/>
        <v>3.1925579123794905E-3</v>
      </c>
      <c r="X143">
        <f t="shared" si="46"/>
        <v>0</v>
      </c>
      <c r="Y143">
        <f t="shared" si="51"/>
        <v>1</v>
      </c>
      <c r="Z143">
        <f>PRODUCT($Y$3:Y143)</f>
        <v>1.1406908505851256</v>
      </c>
      <c r="AA143">
        <f t="shared" si="52"/>
        <v>1.0031925579123795</v>
      </c>
      <c r="AB143">
        <f>PRODUCT($AA$3:AA143)</f>
        <v>1.0178573652998495</v>
      </c>
      <c r="AD143" s="1">
        <f t="shared" si="45"/>
        <v>36732</v>
      </c>
      <c r="AE143" s="5">
        <f t="shared" si="47"/>
        <v>1.0178573652998495</v>
      </c>
      <c r="AF143">
        <f t="shared" si="48"/>
        <v>1.1406908505851256</v>
      </c>
    </row>
    <row r="144" spans="1:32" x14ac:dyDescent="0.25">
      <c r="A144" s="1">
        <v>36733</v>
      </c>
      <c r="B144">
        <v>146.968704</v>
      </c>
      <c r="C144">
        <v>147.156204</v>
      </c>
      <c r="D144">
        <v>145.64059399999999</v>
      </c>
      <c r="E144">
        <v>145.875</v>
      </c>
      <c r="F144">
        <v>102.679451</v>
      </c>
      <c r="G144">
        <v>12062500</v>
      </c>
      <c r="H144">
        <f t="shared" si="49"/>
        <v>4.6316120092804258</v>
      </c>
      <c r="I144">
        <f t="shared" si="31"/>
        <v>4.6416099222254159</v>
      </c>
      <c r="J144">
        <f t="shared" si="32"/>
        <v>1.4185348258887939E-2</v>
      </c>
      <c r="K144">
        <f t="shared" si="33"/>
        <v>-0.70480560381912472</v>
      </c>
      <c r="L144">
        <f t="shared" si="34"/>
        <v>4.634517248095972</v>
      </c>
      <c r="M144">
        <f t="shared" si="35"/>
        <v>4.6487025963548598</v>
      </c>
      <c r="N144">
        <f t="shared" si="36"/>
        <v>0.5</v>
      </c>
      <c r="O144">
        <f t="shared" si="37"/>
        <v>-0.5</v>
      </c>
      <c r="P144" t="str">
        <f t="shared" si="38"/>
        <v>TRUE</v>
      </c>
      <c r="Q144" t="str">
        <f t="shared" si="39"/>
        <v>FALSE</v>
      </c>
      <c r="R144">
        <f t="shared" si="44"/>
        <v>1</v>
      </c>
      <c r="S144" t="str">
        <f t="shared" si="40"/>
        <v>FALSE</v>
      </c>
      <c r="T144" t="str">
        <f t="shared" si="41"/>
        <v>TRUE</v>
      </c>
      <c r="U144">
        <f t="shared" si="43"/>
        <v>0</v>
      </c>
      <c r="V144">
        <f t="shared" si="42"/>
        <v>1</v>
      </c>
      <c r="W144">
        <f t="shared" si="50"/>
        <v>-9.7583493667409808E-3</v>
      </c>
      <c r="X144">
        <f t="shared" si="46"/>
        <v>0</v>
      </c>
      <c r="Y144">
        <f t="shared" si="51"/>
        <v>1</v>
      </c>
      <c r="Z144">
        <f>PRODUCT($Y$3:Y144)</f>
        <v>1.1406908505851256</v>
      </c>
      <c r="AA144">
        <f t="shared" si="52"/>
        <v>0.99024165063325897</v>
      </c>
      <c r="AB144">
        <f>PRODUCT($AA$3:AA144)</f>
        <v>1.0079247575237431</v>
      </c>
      <c r="AD144" s="1">
        <f t="shared" si="45"/>
        <v>36733</v>
      </c>
      <c r="AE144" s="5">
        <f t="shared" si="47"/>
        <v>1.0079247575237431</v>
      </c>
      <c r="AF144">
        <f t="shared" si="48"/>
        <v>1.1406908505851256</v>
      </c>
    </row>
    <row r="145" spans="1:32" x14ac:dyDescent="0.25">
      <c r="A145" s="1">
        <v>36734</v>
      </c>
      <c r="B145">
        <v>145.9375</v>
      </c>
      <c r="C145">
        <v>146.625</v>
      </c>
      <c r="D145">
        <v>144.6875</v>
      </c>
      <c r="E145">
        <v>145.375</v>
      </c>
      <c r="F145">
        <v>102.32756000000001</v>
      </c>
      <c r="G145">
        <v>7652600</v>
      </c>
      <c r="H145">
        <f t="shared" si="49"/>
        <v>4.6281790403894814</v>
      </c>
      <c r="I145">
        <f t="shared" si="31"/>
        <v>4.6409279104003369</v>
      </c>
      <c r="J145">
        <f t="shared" si="32"/>
        <v>1.44121454175575E-2</v>
      </c>
      <c r="K145">
        <f t="shared" si="33"/>
        <v>-0.88459210211162154</v>
      </c>
      <c r="L145">
        <f t="shared" si="34"/>
        <v>4.6337218376915583</v>
      </c>
      <c r="M145">
        <f t="shared" si="35"/>
        <v>4.6481339831091155</v>
      </c>
      <c r="N145">
        <f t="shared" si="36"/>
        <v>0.5</v>
      </c>
      <c r="O145">
        <f t="shared" si="37"/>
        <v>-0.5</v>
      </c>
      <c r="P145" t="str">
        <f t="shared" si="38"/>
        <v>TRUE</v>
      </c>
      <c r="Q145" t="str">
        <f t="shared" si="39"/>
        <v>FALSE</v>
      </c>
      <c r="R145">
        <f t="shared" si="44"/>
        <v>1</v>
      </c>
      <c r="S145" t="str">
        <f t="shared" si="40"/>
        <v>FALSE</v>
      </c>
      <c r="T145" t="str">
        <f t="shared" si="41"/>
        <v>TRUE</v>
      </c>
      <c r="U145">
        <f t="shared" si="43"/>
        <v>0</v>
      </c>
      <c r="V145">
        <f t="shared" si="42"/>
        <v>1</v>
      </c>
      <c r="W145">
        <f t="shared" si="50"/>
        <v>-3.4270829905391183E-3</v>
      </c>
      <c r="X145">
        <f t="shared" si="46"/>
        <v>-3.4270829905391183E-3</v>
      </c>
      <c r="Y145">
        <f t="shared" si="51"/>
        <v>0.99657291700946093</v>
      </c>
      <c r="Z145">
        <f>PRODUCT($Y$3:Y145)</f>
        <v>1.1367816083736217</v>
      </c>
      <c r="AA145">
        <f t="shared" si="52"/>
        <v>0.99657291700946093</v>
      </c>
      <c r="AB145">
        <f>PRODUCT($AA$3:AA145)</f>
        <v>1.0044705157314904</v>
      </c>
      <c r="AD145" s="1">
        <f t="shared" si="45"/>
        <v>36734</v>
      </c>
      <c r="AE145" s="5">
        <f t="shared" si="47"/>
        <v>1.0044705157314904</v>
      </c>
      <c r="AF145">
        <f t="shared" si="48"/>
        <v>1.1367816083736217</v>
      </c>
    </row>
    <row r="146" spans="1:32" x14ac:dyDescent="0.25">
      <c r="A146" s="1">
        <v>36735</v>
      </c>
      <c r="B146">
        <v>145.718704</v>
      </c>
      <c r="C146">
        <v>145.906204</v>
      </c>
      <c r="D146">
        <v>141.51559399999999</v>
      </c>
      <c r="E146">
        <v>142.093704</v>
      </c>
      <c r="F146">
        <v>100.017876</v>
      </c>
      <c r="G146">
        <v>6229500</v>
      </c>
      <c r="H146">
        <f t="shared" si="49"/>
        <v>4.6053489300124264</v>
      </c>
      <c r="I146">
        <f t="shared" si="31"/>
        <v>4.6399459980221991</v>
      </c>
      <c r="J146">
        <f t="shared" si="32"/>
        <v>1.5949283902659647E-2</v>
      </c>
      <c r="K146">
        <f t="shared" si="33"/>
        <v>-2.1691925619308465</v>
      </c>
      <c r="L146">
        <f t="shared" si="34"/>
        <v>4.6319713560708689</v>
      </c>
      <c r="M146">
        <f t="shared" si="35"/>
        <v>4.6479206399735293</v>
      </c>
      <c r="N146">
        <f t="shared" si="36"/>
        <v>0.5</v>
      </c>
      <c r="O146">
        <f t="shared" si="37"/>
        <v>-0.5</v>
      </c>
      <c r="P146" t="str">
        <f t="shared" si="38"/>
        <v>TRUE</v>
      </c>
      <c r="Q146" t="str">
        <f t="shared" si="39"/>
        <v>FALSE</v>
      </c>
      <c r="R146">
        <f t="shared" si="44"/>
        <v>1</v>
      </c>
      <c r="S146" t="str">
        <f t="shared" si="40"/>
        <v>FALSE</v>
      </c>
      <c r="T146" t="str">
        <f t="shared" si="41"/>
        <v>TRUE</v>
      </c>
      <c r="U146">
        <f t="shared" si="43"/>
        <v>0</v>
      </c>
      <c r="V146">
        <f t="shared" si="42"/>
        <v>1</v>
      </c>
      <c r="W146">
        <f t="shared" si="50"/>
        <v>-2.2571475367926336E-2</v>
      </c>
      <c r="X146">
        <f t="shared" si="46"/>
        <v>-2.2571475367926336E-2</v>
      </c>
      <c r="Y146">
        <f t="shared" si="51"/>
        <v>0.97742852463207364</v>
      </c>
      <c r="Z146">
        <f>PRODUCT($Y$3:Y146)</f>
        <v>1.1111227703015047</v>
      </c>
      <c r="AA146">
        <f t="shared" si="52"/>
        <v>0.97742852463207364</v>
      </c>
      <c r="AB146">
        <f>PRODUCT($AA$3:AA146)</f>
        <v>0.98179813422784878</v>
      </c>
      <c r="AD146" s="1">
        <f t="shared" si="45"/>
        <v>36735</v>
      </c>
      <c r="AE146" s="5">
        <f t="shared" si="47"/>
        <v>0.98179813422784878</v>
      </c>
      <c r="AF146">
        <f t="shared" si="48"/>
        <v>1.1111227703015047</v>
      </c>
    </row>
    <row r="147" spans="1:32" x14ac:dyDescent="0.25">
      <c r="A147" s="1">
        <v>36738</v>
      </c>
      <c r="B147">
        <v>142.9375</v>
      </c>
      <c r="C147">
        <v>144.125</v>
      </c>
      <c r="D147">
        <v>142.0625</v>
      </c>
      <c r="E147">
        <v>143</v>
      </c>
      <c r="F147">
        <v>100.655777</v>
      </c>
      <c r="G147">
        <v>5265500</v>
      </c>
      <c r="H147">
        <f t="shared" si="49"/>
        <v>4.61170654735868</v>
      </c>
      <c r="I147">
        <f t="shared" si="31"/>
        <v>4.6395632148684163</v>
      </c>
      <c r="J147">
        <f t="shared" si="32"/>
        <v>1.6520632497290889E-2</v>
      </c>
      <c r="K147">
        <f t="shared" si="33"/>
        <v>-1.686174395217876</v>
      </c>
      <c r="L147">
        <f t="shared" si="34"/>
        <v>4.6313028986197704</v>
      </c>
      <c r="M147">
        <f t="shared" si="35"/>
        <v>4.6478235311170621</v>
      </c>
      <c r="N147">
        <f t="shared" si="36"/>
        <v>0.5</v>
      </c>
      <c r="O147">
        <f t="shared" si="37"/>
        <v>-0.5</v>
      </c>
      <c r="P147" t="str">
        <f t="shared" si="38"/>
        <v>TRUE</v>
      </c>
      <c r="Q147" t="str">
        <f t="shared" si="39"/>
        <v>FALSE</v>
      </c>
      <c r="R147">
        <f t="shared" si="44"/>
        <v>1</v>
      </c>
      <c r="S147" t="str">
        <f t="shared" si="40"/>
        <v>FALSE</v>
      </c>
      <c r="T147" t="str">
        <f t="shared" si="41"/>
        <v>TRUE</v>
      </c>
      <c r="U147">
        <f t="shared" si="43"/>
        <v>0</v>
      </c>
      <c r="V147">
        <f t="shared" si="42"/>
        <v>1</v>
      </c>
      <c r="W147">
        <f t="shared" si="50"/>
        <v>6.3778698919781038E-3</v>
      </c>
      <c r="X147">
        <f t="shared" si="46"/>
        <v>6.3778698919781038E-3</v>
      </c>
      <c r="Y147">
        <f t="shared" si="51"/>
        <v>1.0063778698919781</v>
      </c>
      <c r="Z147">
        <f>PRODUCT($Y$3:Y147)</f>
        <v>1.1182093667645019</v>
      </c>
      <c r="AA147">
        <f t="shared" si="52"/>
        <v>1.0063778698919781</v>
      </c>
      <c r="AB147">
        <f>PRODUCT($AA$3:AA147)</f>
        <v>0.98805991498814083</v>
      </c>
      <c r="AD147" s="1">
        <f t="shared" si="45"/>
        <v>36738</v>
      </c>
      <c r="AE147" s="5">
        <f t="shared" si="47"/>
        <v>0.98805991498814083</v>
      </c>
      <c r="AF147">
        <f t="shared" si="48"/>
        <v>1.1182093667645019</v>
      </c>
    </row>
    <row r="148" spans="1:32" x14ac:dyDescent="0.25">
      <c r="A148" s="1">
        <v>36739</v>
      </c>
      <c r="B148">
        <v>143.625</v>
      </c>
      <c r="C148">
        <v>144.718704</v>
      </c>
      <c r="D148">
        <v>143.125</v>
      </c>
      <c r="E148">
        <v>143.875</v>
      </c>
      <c r="F148">
        <v>101.271698</v>
      </c>
      <c r="G148">
        <v>3946600</v>
      </c>
      <c r="H148">
        <f t="shared" si="49"/>
        <v>4.6178069842619873</v>
      </c>
      <c r="I148">
        <f t="shared" si="31"/>
        <v>4.6389126062478656</v>
      </c>
      <c r="J148">
        <f t="shared" si="32"/>
        <v>1.7057441177627319E-2</v>
      </c>
      <c r="K148">
        <f t="shared" si="33"/>
        <v>-1.2373263824330578</v>
      </c>
      <c r="L148">
        <f t="shared" si="34"/>
        <v>4.630383885659052</v>
      </c>
      <c r="M148">
        <f t="shared" si="35"/>
        <v>4.6474413268366792</v>
      </c>
      <c r="N148">
        <f t="shared" si="36"/>
        <v>0.5</v>
      </c>
      <c r="O148">
        <f t="shared" si="37"/>
        <v>-0.5</v>
      </c>
      <c r="P148" t="str">
        <f t="shared" si="38"/>
        <v>TRUE</v>
      </c>
      <c r="Q148" t="str">
        <f t="shared" si="39"/>
        <v>FALSE</v>
      </c>
      <c r="R148">
        <f t="shared" si="44"/>
        <v>1</v>
      </c>
      <c r="S148" t="str">
        <f t="shared" si="40"/>
        <v>FALSE</v>
      </c>
      <c r="T148" t="str">
        <f t="shared" si="41"/>
        <v>TRUE</v>
      </c>
      <c r="U148">
        <f t="shared" si="43"/>
        <v>0</v>
      </c>
      <c r="V148">
        <f t="shared" si="42"/>
        <v>1</v>
      </c>
      <c r="W148">
        <f t="shared" si="50"/>
        <v>6.119082464586212E-3</v>
      </c>
      <c r="X148">
        <f t="shared" si="46"/>
        <v>6.119082464586212E-3</v>
      </c>
      <c r="Y148">
        <f t="shared" si="51"/>
        <v>1.0061190824645863</v>
      </c>
      <c r="Z148">
        <f>PRODUCT($Y$3:Y148)</f>
        <v>1.1250517820924066</v>
      </c>
      <c r="AA148">
        <f t="shared" si="52"/>
        <v>1.0061190824645863</v>
      </c>
      <c r="AB148">
        <f>PRODUCT($AA$3:AA148)</f>
        <v>0.99410593508790535</v>
      </c>
      <c r="AD148" s="1">
        <f t="shared" si="45"/>
        <v>36739</v>
      </c>
      <c r="AE148" s="5">
        <f t="shared" si="47"/>
        <v>0.99410593508790535</v>
      </c>
      <c r="AF148">
        <f t="shared" si="48"/>
        <v>1.1250517820924066</v>
      </c>
    </row>
    <row r="149" spans="1:32" x14ac:dyDescent="0.25">
      <c r="A149" s="1">
        <v>36740</v>
      </c>
      <c r="B149">
        <v>143.875</v>
      </c>
      <c r="C149">
        <v>145.406204</v>
      </c>
      <c r="D149">
        <v>143.625</v>
      </c>
      <c r="E149">
        <v>144.593704</v>
      </c>
      <c r="F149">
        <v>101.777618</v>
      </c>
      <c r="G149">
        <v>7439800</v>
      </c>
      <c r="H149">
        <f t="shared" si="49"/>
        <v>4.6227902174676831</v>
      </c>
      <c r="I149">
        <f t="shared" si="31"/>
        <v>4.6387573002516502</v>
      </c>
      <c r="J149">
        <f t="shared" si="32"/>
        <v>1.7190681102128132E-2</v>
      </c>
      <c r="K149">
        <f t="shared" si="33"/>
        <v>-0.92882199891372674</v>
      </c>
      <c r="L149">
        <f t="shared" si="34"/>
        <v>4.6301619597005859</v>
      </c>
      <c r="M149">
        <f t="shared" si="35"/>
        <v>4.6473526408027146</v>
      </c>
      <c r="N149">
        <f t="shared" si="36"/>
        <v>0.5</v>
      </c>
      <c r="O149">
        <f t="shared" si="37"/>
        <v>-0.5</v>
      </c>
      <c r="P149" t="str">
        <f t="shared" si="38"/>
        <v>TRUE</v>
      </c>
      <c r="Q149" t="str">
        <f t="shared" si="39"/>
        <v>FALSE</v>
      </c>
      <c r="R149">
        <f t="shared" si="44"/>
        <v>1</v>
      </c>
      <c r="S149" t="str">
        <f t="shared" si="40"/>
        <v>FALSE</v>
      </c>
      <c r="T149" t="str">
        <f t="shared" si="41"/>
        <v>TRUE</v>
      </c>
      <c r="U149">
        <f t="shared" si="43"/>
        <v>0</v>
      </c>
      <c r="V149">
        <f t="shared" si="42"/>
        <v>1</v>
      </c>
      <c r="W149">
        <f t="shared" si="50"/>
        <v>4.9956701624574639E-3</v>
      </c>
      <c r="X149">
        <f t="shared" si="46"/>
        <v>4.9956701624574639E-3</v>
      </c>
      <c r="Y149">
        <f t="shared" si="51"/>
        <v>1.0049956701624574</v>
      </c>
      <c r="Z149">
        <f>PRODUCT($Y$3:Y149)</f>
        <v>1.1306721697114253</v>
      </c>
      <c r="AA149">
        <f t="shared" si="52"/>
        <v>1.0049956701624574</v>
      </c>
      <c r="AB149">
        <f>PRODUCT($AA$3:AA149)</f>
        <v>0.99907216044614577</v>
      </c>
      <c r="AD149" s="1">
        <f t="shared" si="45"/>
        <v>36740</v>
      </c>
      <c r="AE149" s="5">
        <f t="shared" si="47"/>
        <v>0.99907216044614577</v>
      </c>
      <c r="AF149">
        <f t="shared" si="48"/>
        <v>1.1306721697114253</v>
      </c>
    </row>
    <row r="150" spans="1:32" x14ac:dyDescent="0.25">
      <c r="A150" s="1">
        <v>36741</v>
      </c>
      <c r="B150">
        <v>142.875</v>
      </c>
      <c r="C150">
        <v>145.8125</v>
      </c>
      <c r="D150">
        <v>142.625</v>
      </c>
      <c r="E150">
        <v>145.593704</v>
      </c>
      <c r="F150">
        <v>102.481453</v>
      </c>
      <c r="G150">
        <v>4607100</v>
      </c>
      <c r="H150">
        <f t="shared" si="49"/>
        <v>4.6296818358642353</v>
      </c>
      <c r="I150">
        <f t="shared" si="31"/>
        <v>4.6387658713059725</v>
      </c>
      <c r="J150">
        <f t="shared" si="32"/>
        <v>1.7185909121860622E-2</v>
      </c>
      <c r="K150">
        <f t="shared" si="33"/>
        <v>-0.52857462339203354</v>
      </c>
      <c r="L150">
        <f t="shared" si="34"/>
        <v>4.6301729167450425</v>
      </c>
      <c r="M150">
        <f t="shared" si="35"/>
        <v>4.6473588258669025</v>
      </c>
      <c r="N150">
        <f t="shared" si="36"/>
        <v>0.5</v>
      </c>
      <c r="O150">
        <f t="shared" si="37"/>
        <v>-0.5</v>
      </c>
      <c r="P150" t="str">
        <f t="shared" si="38"/>
        <v>TRUE</v>
      </c>
      <c r="Q150" t="str">
        <f t="shared" si="39"/>
        <v>FALSE</v>
      </c>
      <c r="R150">
        <f t="shared" si="44"/>
        <v>1</v>
      </c>
      <c r="S150" t="str">
        <f t="shared" si="40"/>
        <v>FALSE</v>
      </c>
      <c r="T150" t="str">
        <f t="shared" si="41"/>
        <v>TRUE</v>
      </c>
      <c r="U150">
        <f t="shared" si="43"/>
        <v>0</v>
      </c>
      <c r="V150">
        <f t="shared" si="42"/>
        <v>1</v>
      </c>
      <c r="W150">
        <f t="shared" si="50"/>
        <v>6.9154202449501021E-3</v>
      </c>
      <c r="X150">
        <f t="shared" si="46"/>
        <v>6.9154202449501021E-3</v>
      </c>
      <c r="Y150">
        <f t="shared" si="51"/>
        <v>1.0069154202449502</v>
      </c>
      <c r="Z150">
        <f>PRODUCT($Y$3:Y150)</f>
        <v>1.1384912429242493</v>
      </c>
      <c r="AA150">
        <f t="shared" si="52"/>
        <v>1.0069154202449502</v>
      </c>
      <c r="AB150">
        <f>PRODUCT($AA$3:AA150)</f>
        <v>1.0059811642906611</v>
      </c>
      <c r="AD150" s="1">
        <f t="shared" si="45"/>
        <v>36741</v>
      </c>
      <c r="AE150" s="5">
        <f t="shared" si="47"/>
        <v>1.0059811642906611</v>
      </c>
      <c r="AF150">
        <f t="shared" si="48"/>
        <v>1.1384912429242493</v>
      </c>
    </row>
    <row r="151" spans="1:32" x14ac:dyDescent="0.25">
      <c r="A151" s="1">
        <v>36742</v>
      </c>
      <c r="B151">
        <v>146.3125</v>
      </c>
      <c r="C151">
        <v>146.718704</v>
      </c>
      <c r="D151">
        <v>145.406204</v>
      </c>
      <c r="E151">
        <v>146.375</v>
      </c>
      <c r="F151">
        <v>103.031403</v>
      </c>
      <c r="G151">
        <v>3686600</v>
      </c>
      <c r="H151">
        <f t="shared" si="49"/>
        <v>4.6350338252572527</v>
      </c>
      <c r="I151">
        <f t="shared" si="31"/>
        <v>4.6393681678821981</v>
      </c>
      <c r="J151">
        <f t="shared" si="32"/>
        <v>1.6758513571064518E-2</v>
      </c>
      <c r="K151">
        <f t="shared" si="33"/>
        <v>-0.25863526658050989</v>
      </c>
      <c r="L151">
        <f t="shared" si="34"/>
        <v>4.630988911096666</v>
      </c>
      <c r="M151">
        <f t="shared" si="35"/>
        <v>4.6477474246677302</v>
      </c>
      <c r="N151">
        <f t="shared" si="36"/>
        <v>0.5</v>
      </c>
      <c r="O151">
        <f t="shared" si="37"/>
        <v>-0.5</v>
      </c>
      <c r="P151" t="str">
        <f t="shared" si="38"/>
        <v>FALSE</v>
      </c>
      <c r="Q151" t="str">
        <f t="shared" si="39"/>
        <v>FALSE</v>
      </c>
      <c r="R151">
        <f t="shared" si="44"/>
        <v>1</v>
      </c>
      <c r="S151" t="str">
        <f t="shared" si="40"/>
        <v>FALSE</v>
      </c>
      <c r="T151" t="str">
        <f t="shared" si="41"/>
        <v>TRUE</v>
      </c>
      <c r="U151">
        <f t="shared" si="43"/>
        <v>0</v>
      </c>
      <c r="V151">
        <f t="shared" si="42"/>
        <v>1</v>
      </c>
      <c r="W151">
        <f t="shared" si="50"/>
        <v>5.366336872682665E-3</v>
      </c>
      <c r="X151">
        <f t="shared" si="46"/>
        <v>5.366336872682665E-3</v>
      </c>
      <c r="Y151">
        <f t="shared" si="51"/>
        <v>1.0053663368726826</v>
      </c>
      <c r="Z151">
        <f>PRODUCT($Y$3:Y151)</f>
        <v>1.14460077046038</v>
      </c>
      <c r="AA151">
        <f t="shared" si="52"/>
        <v>1.0053663368726826</v>
      </c>
      <c r="AB151">
        <f>PRODUCT($AA$3:AA151)</f>
        <v>1.0113795981058182</v>
      </c>
      <c r="AD151" s="1">
        <f t="shared" si="45"/>
        <v>36742</v>
      </c>
      <c r="AE151" s="5">
        <f t="shared" si="47"/>
        <v>1.0113795981058182</v>
      </c>
      <c r="AF151">
        <f t="shared" si="48"/>
        <v>1.14460077046038</v>
      </c>
    </row>
    <row r="152" spans="1:32" x14ac:dyDescent="0.25">
      <c r="A152" s="1">
        <v>36745</v>
      </c>
      <c r="B152">
        <v>146.718704</v>
      </c>
      <c r="C152">
        <v>148.4375</v>
      </c>
      <c r="D152">
        <v>146.375</v>
      </c>
      <c r="E152">
        <v>148.125</v>
      </c>
      <c r="F152">
        <v>104.263206</v>
      </c>
      <c r="G152">
        <v>4159800</v>
      </c>
      <c r="H152">
        <f t="shared" si="49"/>
        <v>4.646918528915144</v>
      </c>
      <c r="I152">
        <f t="shared" si="31"/>
        <v>4.640143591625435</v>
      </c>
      <c r="J152">
        <f t="shared" si="32"/>
        <v>1.6636117615247928E-2</v>
      </c>
      <c r="K152">
        <f t="shared" si="33"/>
        <v>0.4072426900552451</v>
      </c>
      <c r="L152">
        <f t="shared" si="34"/>
        <v>4.6318255328178113</v>
      </c>
      <c r="M152">
        <f t="shared" si="35"/>
        <v>4.6484616504330587</v>
      </c>
      <c r="N152">
        <f t="shared" si="36"/>
        <v>0.5</v>
      </c>
      <c r="O152">
        <f t="shared" si="37"/>
        <v>-0.5</v>
      </c>
      <c r="P152" t="str">
        <f t="shared" si="38"/>
        <v>FALSE</v>
      </c>
      <c r="Q152" t="str">
        <f t="shared" si="39"/>
        <v>TRUE</v>
      </c>
      <c r="R152">
        <f t="shared" si="44"/>
        <v>0</v>
      </c>
      <c r="S152" t="str">
        <f t="shared" si="40"/>
        <v>FALSE</v>
      </c>
      <c r="T152" t="str">
        <f t="shared" si="41"/>
        <v>FALSE</v>
      </c>
      <c r="U152">
        <f t="shared" si="43"/>
        <v>0</v>
      </c>
      <c r="V152">
        <f t="shared" si="42"/>
        <v>0</v>
      </c>
      <c r="W152">
        <f t="shared" si="50"/>
        <v>1.1955607359826008E-2</v>
      </c>
      <c r="X152">
        <f t="shared" si="46"/>
        <v>1.1955607359826008E-2</v>
      </c>
      <c r="Y152">
        <f t="shared" si="51"/>
        <v>1.0119556073598259</v>
      </c>
      <c r="Z152">
        <f>PRODUCT($Y$3:Y152)</f>
        <v>1.1582851678557586</v>
      </c>
      <c r="AA152">
        <f t="shared" si="52"/>
        <v>1.0119556073598259</v>
      </c>
      <c r="AB152">
        <f>PRODUCT($AA$3:AA152)</f>
        <v>1.0234712554725098</v>
      </c>
      <c r="AD152" s="1">
        <f t="shared" si="45"/>
        <v>36745</v>
      </c>
      <c r="AE152" s="5">
        <f t="shared" si="47"/>
        <v>1.0234712554725098</v>
      </c>
      <c r="AF152">
        <f t="shared" si="48"/>
        <v>1.1582851678557586</v>
      </c>
    </row>
    <row r="153" spans="1:32" x14ac:dyDescent="0.25">
      <c r="A153" s="1">
        <v>36746</v>
      </c>
      <c r="B153">
        <v>147.5</v>
      </c>
      <c r="C153">
        <v>148.8125</v>
      </c>
      <c r="D153">
        <v>147.5</v>
      </c>
      <c r="E153">
        <v>148.6875</v>
      </c>
      <c r="F153">
        <v>104.659149</v>
      </c>
      <c r="G153">
        <v>3658700</v>
      </c>
      <c r="H153">
        <f t="shared" si="49"/>
        <v>4.6507088698198515</v>
      </c>
      <c r="I153">
        <f t="shared" si="31"/>
        <v>4.6405237274065358</v>
      </c>
      <c r="J153">
        <f t="shared" si="32"/>
        <v>1.6769434930728189E-2</v>
      </c>
      <c r="K153">
        <f t="shared" si="33"/>
        <v>0.60736348334865564</v>
      </c>
      <c r="L153">
        <f t="shared" si="34"/>
        <v>4.6321390099411719</v>
      </c>
      <c r="M153">
        <f t="shared" si="35"/>
        <v>4.6489084448718998</v>
      </c>
      <c r="N153">
        <f t="shared" si="36"/>
        <v>0.5</v>
      </c>
      <c r="O153">
        <f t="shared" si="37"/>
        <v>-0.5</v>
      </c>
      <c r="P153" t="str">
        <f t="shared" si="38"/>
        <v>FALSE</v>
      </c>
      <c r="Q153" t="str">
        <f t="shared" si="39"/>
        <v>TRUE</v>
      </c>
      <c r="R153">
        <f t="shared" si="44"/>
        <v>0</v>
      </c>
      <c r="S153" t="str">
        <f t="shared" si="40"/>
        <v>TRUE</v>
      </c>
      <c r="T153" t="str">
        <f t="shared" si="41"/>
        <v>FALSE</v>
      </c>
      <c r="U153">
        <f t="shared" si="43"/>
        <v>-1</v>
      </c>
      <c r="V153">
        <f t="shared" si="42"/>
        <v>0</v>
      </c>
      <c r="W153">
        <f t="shared" si="50"/>
        <v>3.7975333311734403E-3</v>
      </c>
      <c r="X153">
        <f t="shared" si="46"/>
        <v>0</v>
      </c>
      <c r="Y153">
        <f t="shared" si="51"/>
        <v>1</v>
      </c>
      <c r="Z153">
        <f>PRODUCT($Y$3:Y153)</f>
        <v>1.1582851678557586</v>
      </c>
      <c r="AA153">
        <f t="shared" si="52"/>
        <v>1.0037975333311735</v>
      </c>
      <c r="AB153">
        <f>PRODUCT($AA$3:AA153)</f>
        <v>1.0273579216786646</v>
      </c>
      <c r="AD153" s="1">
        <f t="shared" si="45"/>
        <v>36746</v>
      </c>
      <c r="AE153" s="5">
        <f t="shared" si="47"/>
        <v>1.0273579216786646</v>
      </c>
      <c r="AF153">
        <f t="shared" si="48"/>
        <v>1.1582851678557586</v>
      </c>
    </row>
    <row r="154" spans="1:32" x14ac:dyDescent="0.25">
      <c r="A154" s="1">
        <v>36747</v>
      </c>
      <c r="B154">
        <v>149.14059399999999</v>
      </c>
      <c r="C154">
        <v>149.218704</v>
      </c>
      <c r="D154">
        <v>147.375</v>
      </c>
      <c r="E154">
        <v>147.4375</v>
      </c>
      <c r="F154">
        <v>103.779297</v>
      </c>
      <c r="G154">
        <v>5383800</v>
      </c>
      <c r="H154">
        <f t="shared" si="49"/>
        <v>4.6422664999717673</v>
      </c>
      <c r="I154">
        <f t="shared" ref="I154:I217" si="53">AVERAGE(H130:H154)</f>
        <v>4.6412941317675482</v>
      </c>
      <c r="J154">
        <f t="shared" ref="J154:J217" si="54">STDEV(H130:H154)</f>
        <v>1.636876707975991E-2</v>
      </c>
      <c r="K154">
        <f t="shared" ref="K154:K217" si="55">(H154-I154)/J154</f>
        <v>5.9403875654228541E-2</v>
      </c>
      <c r="L154">
        <f t="shared" ref="L154:L217" si="56">I154-entryZscore*J154</f>
        <v>4.6331097482276684</v>
      </c>
      <c r="M154">
        <f t="shared" ref="M154:M217" si="57">I154+entryZscore*J154</f>
        <v>4.6494785153074281</v>
      </c>
      <c r="N154">
        <f t="shared" ref="N154:N217" si="58">entryZscore</f>
        <v>0.5</v>
      </c>
      <c r="O154">
        <f t="shared" ref="O154:O217" si="59">entryZscore*-1</f>
        <v>-0.5</v>
      </c>
      <c r="P154" t="str">
        <f t="shared" ref="P154:P217" si="60">IF(K154&lt;-1*entryZscore,"TRUE","FALSE")</f>
        <v>FALSE</v>
      </c>
      <c r="Q154" t="str">
        <f t="shared" ref="Q154:Q217" si="61">IF(K154&gt;-1*exitZscore,"TRUE","FALSE")</f>
        <v>TRUE</v>
      </c>
      <c r="R154">
        <f t="shared" si="44"/>
        <v>0</v>
      </c>
      <c r="S154" t="str">
        <f t="shared" ref="S154:S217" si="62">IF(K154&gt;1*entryZscore,"TRUE","FALSE")</f>
        <v>FALSE</v>
      </c>
      <c r="T154" t="str">
        <f t="shared" ref="T154:T217" si="63">IF(K154&lt;1*exitZscore,"TRUE","FALSE")</f>
        <v>FALSE</v>
      </c>
      <c r="U154">
        <f t="shared" si="43"/>
        <v>-1</v>
      </c>
      <c r="V154">
        <f t="shared" ref="V154:V217" si="64">R154*(1-tcost)+U154*(1-tcost)*shorts</f>
        <v>0</v>
      </c>
      <c r="W154">
        <f t="shared" si="50"/>
        <v>-8.4068331188131458E-3</v>
      </c>
      <c r="X154">
        <f t="shared" si="46"/>
        <v>0</v>
      </c>
      <c r="Y154">
        <f t="shared" si="51"/>
        <v>1</v>
      </c>
      <c r="Z154">
        <f>PRODUCT($Y$3:Y154)</f>
        <v>1.1582851678557586</v>
      </c>
      <c r="AA154">
        <f t="shared" si="52"/>
        <v>0.99159316688118682</v>
      </c>
      <c r="AB154">
        <f>PRODUCT($AA$3:AA154)</f>
        <v>1.0187210950778214</v>
      </c>
      <c r="AD154" s="1">
        <f t="shared" si="45"/>
        <v>36747</v>
      </c>
      <c r="AE154" s="5">
        <f t="shared" si="47"/>
        <v>1.0187210950778214</v>
      </c>
      <c r="AF154">
        <f t="shared" si="48"/>
        <v>1.1582851678557586</v>
      </c>
    </row>
    <row r="155" spans="1:32" x14ac:dyDescent="0.25">
      <c r="A155" s="1">
        <v>36748</v>
      </c>
      <c r="B155">
        <v>147.531204</v>
      </c>
      <c r="C155">
        <v>147.85929899999999</v>
      </c>
      <c r="D155">
        <v>146.281204</v>
      </c>
      <c r="E155">
        <v>146.718704</v>
      </c>
      <c r="F155">
        <v>103.27336099999999</v>
      </c>
      <c r="G155">
        <v>4193400</v>
      </c>
      <c r="H155">
        <f t="shared" si="49"/>
        <v>4.6373794629075604</v>
      </c>
      <c r="I155">
        <f t="shared" si="53"/>
        <v>4.6415591163093168</v>
      </c>
      <c r="J155">
        <f t="shared" si="54"/>
        <v>1.6244190750820633E-2</v>
      </c>
      <c r="K155">
        <f t="shared" si="55"/>
        <v>-0.25730142337470774</v>
      </c>
      <c r="L155">
        <f t="shared" si="56"/>
        <v>4.6334370209339069</v>
      </c>
      <c r="M155">
        <f t="shared" si="57"/>
        <v>4.6496812116847268</v>
      </c>
      <c r="N155">
        <f t="shared" si="58"/>
        <v>0.5</v>
      </c>
      <c r="O155">
        <f t="shared" si="59"/>
        <v>-0.5</v>
      </c>
      <c r="P155" t="str">
        <f t="shared" si="60"/>
        <v>FALSE</v>
      </c>
      <c r="Q155" t="str">
        <f t="shared" si="61"/>
        <v>FALSE</v>
      </c>
      <c r="R155">
        <f t="shared" si="44"/>
        <v>0</v>
      </c>
      <c r="S155" t="str">
        <f t="shared" si="62"/>
        <v>FALSE</v>
      </c>
      <c r="T155" t="str">
        <f t="shared" si="63"/>
        <v>TRUE</v>
      </c>
      <c r="U155">
        <f t="shared" ref="U155:U218" si="65">IF(S155="TRUE",-1,(IF(T155="TRUE",0,U154)))</f>
        <v>0</v>
      </c>
      <c r="V155">
        <f t="shared" si="64"/>
        <v>0</v>
      </c>
      <c r="W155">
        <f t="shared" si="50"/>
        <v>-4.8751149277876252E-3</v>
      </c>
      <c r="X155">
        <f t="shared" si="46"/>
        <v>0</v>
      </c>
      <c r="Y155">
        <f t="shared" si="51"/>
        <v>1</v>
      </c>
      <c r="Z155">
        <f>PRODUCT($Y$3:Y155)</f>
        <v>1.1582851678557586</v>
      </c>
      <c r="AA155">
        <f t="shared" si="52"/>
        <v>0.99512488507221242</v>
      </c>
      <c r="AB155">
        <f>PRODUCT($AA$3:AA155)</f>
        <v>1.0137547126599553</v>
      </c>
      <c r="AD155" s="1">
        <f t="shared" si="45"/>
        <v>36748</v>
      </c>
      <c r="AE155" s="5">
        <f t="shared" si="47"/>
        <v>1.0137547126599553</v>
      </c>
      <c r="AF155">
        <f t="shared" si="48"/>
        <v>1.1582851678557586</v>
      </c>
    </row>
    <row r="156" spans="1:32" x14ac:dyDescent="0.25">
      <c r="A156" s="1">
        <v>36749</v>
      </c>
      <c r="B156">
        <v>146.625</v>
      </c>
      <c r="C156">
        <v>148</v>
      </c>
      <c r="D156">
        <v>145.5625</v>
      </c>
      <c r="E156">
        <v>147.406204</v>
      </c>
      <c r="F156">
        <v>103.757217</v>
      </c>
      <c r="G156">
        <v>5089400</v>
      </c>
      <c r="H156">
        <f t="shared" si="49"/>
        <v>4.6420537181373058</v>
      </c>
      <c r="I156">
        <f t="shared" si="53"/>
        <v>4.6413729630279912</v>
      </c>
      <c r="J156">
        <f t="shared" si="54"/>
        <v>1.6209361401696331E-2</v>
      </c>
      <c r="K156">
        <f t="shared" si="55"/>
        <v>4.1997651384551388E-2</v>
      </c>
      <c r="L156">
        <f t="shared" si="56"/>
        <v>4.6332682823271432</v>
      </c>
      <c r="M156">
        <f t="shared" si="57"/>
        <v>4.6494776437288392</v>
      </c>
      <c r="N156">
        <f t="shared" si="58"/>
        <v>0.5</v>
      </c>
      <c r="O156">
        <f t="shared" si="59"/>
        <v>-0.5</v>
      </c>
      <c r="P156" t="str">
        <f t="shared" si="60"/>
        <v>FALSE</v>
      </c>
      <c r="Q156" t="str">
        <f t="shared" si="61"/>
        <v>TRUE</v>
      </c>
      <c r="R156">
        <f t="shared" ref="R156:R219" si="66">IF(P156="TRUE",1,(IF(Q156="TRUE",0,R155)))</f>
        <v>0</v>
      </c>
      <c r="S156" t="str">
        <f t="shared" si="62"/>
        <v>FALSE</v>
      </c>
      <c r="T156" t="str">
        <f t="shared" si="63"/>
        <v>FALSE</v>
      </c>
      <c r="U156">
        <f t="shared" si="65"/>
        <v>0</v>
      </c>
      <c r="V156">
        <f t="shared" si="64"/>
        <v>0</v>
      </c>
      <c r="W156">
        <f t="shared" si="50"/>
        <v>4.6851966016677139E-3</v>
      </c>
      <c r="X156">
        <f t="shared" si="46"/>
        <v>0</v>
      </c>
      <c r="Y156">
        <f t="shared" si="51"/>
        <v>1</v>
      </c>
      <c r="Z156">
        <f>PRODUCT($Y$3:Y156)</f>
        <v>1.1582851678557586</v>
      </c>
      <c r="AA156">
        <f t="shared" si="52"/>
        <v>1.0046851966016677</v>
      </c>
      <c r="AB156">
        <f>PRODUCT($AA$3:AA156)</f>
        <v>1.0185043527946342</v>
      </c>
      <c r="AD156" s="1">
        <f t="shared" si="45"/>
        <v>36749</v>
      </c>
      <c r="AE156" s="5">
        <f t="shared" si="47"/>
        <v>1.0185043527946342</v>
      </c>
      <c r="AF156">
        <f t="shared" si="48"/>
        <v>1.1582851678557586</v>
      </c>
    </row>
    <row r="157" spans="1:32" x14ac:dyDescent="0.25">
      <c r="A157" s="1">
        <v>36752</v>
      </c>
      <c r="B157">
        <v>147.781204</v>
      </c>
      <c r="C157">
        <v>149.5625</v>
      </c>
      <c r="D157">
        <v>147.0625</v>
      </c>
      <c r="E157">
        <v>149.281204</v>
      </c>
      <c r="F157">
        <v>105.077057</v>
      </c>
      <c r="G157">
        <v>2966700</v>
      </c>
      <c r="H157">
        <f t="shared" si="49"/>
        <v>4.6546939571925448</v>
      </c>
      <c r="I157">
        <f t="shared" si="53"/>
        <v>4.6417599982187348</v>
      </c>
      <c r="J157">
        <f t="shared" si="54"/>
        <v>1.6414245146898886E-2</v>
      </c>
      <c r="K157">
        <f t="shared" si="55"/>
        <v>0.78797159772245695</v>
      </c>
      <c r="L157">
        <f t="shared" si="56"/>
        <v>4.6335528756452851</v>
      </c>
      <c r="M157">
        <f t="shared" si="57"/>
        <v>4.6499671207921844</v>
      </c>
      <c r="N157">
        <f t="shared" si="58"/>
        <v>0.5</v>
      </c>
      <c r="O157">
        <f t="shared" si="59"/>
        <v>-0.5</v>
      </c>
      <c r="P157" t="str">
        <f t="shared" si="60"/>
        <v>FALSE</v>
      </c>
      <c r="Q157" t="str">
        <f t="shared" si="61"/>
        <v>TRUE</v>
      </c>
      <c r="R157">
        <f t="shared" si="66"/>
        <v>0</v>
      </c>
      <c r="S157" t="str">
        <f t="shared" si="62"/>
        <v>TRUE</v>
      </c>
      <c r="T157" t="str">
        <f t="shared" si="63"/>
        <v>FALSE</v>
      </c>
      <c r="U157">
        <f t="shared" si="65"/>
        <v>-1</v>
      </c>
      <c r="V157">
        <f t="shared" si="64"/>
        <v>0</v>
      </c>
      <c r="W157">
        <f t="shared" si="50"/>
        <v>1.2720464543685663E-2</v>
      </c>
      <c r="X157">
        <f t="shared" si="46"/>
        <v>0</v>
      </c>
      <c r="Y157">
        <f t="shared" si="51"/>
        <v>1</v>
      </c>
      <c r="Z157">
        <f>PRODUCT($Y$3:Y157)</f>
        <v>1.1582851678557586</v>
      </c>
      <c r="AA157">
        <f t="shared" si="52"/>
        <v>1.0127204645436856</v>
      </c>
      <c r="AB157">
        <f>PRODUCT($AA$3:AA157)</f>
        <v>1.0314602013019478</v>
      </c>
      <c r="AD157" s="1">
        <f t="shared" si="45"/>
        <v>36752</v>
      </c>
      <c r="AE157" s="5">
        <f t="shared" si="47"/>
        <v>1.0314602013019478</v>
      </c>
      <c r="AF157">
        <f t="shared" si="48"/>
        <v>1.1582851678557586</v>
      </c>
    </row>
    <row r="158" spans="1:32" x14ac:dyDescent="0.25">
      <c r="A158" s="1">
        <v>36753</v>
      </c>
      <c r="B158">
        <v>149.343704</v>
      </c>
      <c r="C158">
        <v>149.8125</v>
      </c>
      <c r="D158">
        <v>148.5625</v>
      </c>
      <c r="E158">
        <v>149.156204</v>
      </c>
      <c r="F158">
        <v>104.989075</v>
      </c>
      <c r="G158">
        <v>5564600</v>
      </c>
      <c r="H158">
        <f t="shared" si="49"/>
        <v>4.6538562971251469</v>
      </c>
      <c r="I158">
        <f t="shared" si="53"/>
        <v>4.6420290681253817</v>
      </c>
      <c r="J158">
        <f t="shared" si="54"/>
        <v>1.6560415970979292E-2</v>
      </c>
      <c r="K158">
        <f t="shared" si="55"/>
        <v>0.71418671007367129</v>
      </c>
      <c r="L158">
        <f t="shared" si="56"/>
        <v>4.6337488601398924</v>
      </c>
      <c r="M158">
        <f t="shared" si="57"/>
        <v>4.6503092761108711</v>
      </c>
      <c r="N158">
        <f t="shared" si="58"/>
        <v>0.5</v>
      </c>
      <c r="O158">
        <f t="shared" si="59"/>
        <v>-0.5</v>
      </c>
      <c r="P158" t="str">
        <f t="shared" si="60"/>
        <v>FALSE</v>
      </c>
      <c r="Q158" t="str">
        <f t="shared" si="61"/>
        <v>TRUE</v>
      </c>
      <c r="R158">
        <f t="shared" si="66"/>
        <v>0</v>
      </c>
      <c r="S158" t="str">
        <f t="shared" si="62"/>
        <v>TRUE</v>
      </c>
      <c r="T158" t="str">
        <f t="shared" si="63"/>
        <v>FALSE</v>
      </c>
      <c r="U158">
        <f t="shared" si="65"/>
        <v>-1</v>
      </c>
      <c r="V158">
        <f t="shared" si="64"/>
        <v>0</v>
      </c>
      <c r="W158">
        <f t="shared" si="50"/>
        <v>-8.3730932814378954E-4</v>
      </c>
      <c r="X158">
        <f t="shared" si="46"/>
        <v>0</v>
      </c>
      <c r="Y158">
        <f t="shared" si="51"/>
        <v>1</v>
      </c>
      <c r="Z158">
        <f>PRODUCT($Y$3:Y158)</f>
        <v>1.1582851678557586</v>
      </c>
      <c r="AA158">
        <f t="shared" si="52"/>
        <v>0.99916269067185626</v>
      </c>
      <c r="AB158">
        <f>PRODUCT($AA$3:AA158)</f>
        <v>1.0305965500537886</v>
      </c>
      <c r="AD158" s="1">
        <f t="shared" si="45"/>
        <v>36753</v>
      </c>
      <c r="AE158" s="5">
        <f t="shared" si="47"/>
        <v>1.0305965500537886</v>
      </c>
      <c r="AF158">
        <f t="shared" si="48"/>
        <v>1.1582851678557586</v>
      </c>
    </row>
    <row r="159" spans="1:32" x14ac:dyDescent="0.25">
      <c r="A159" s="1">
        <v>36754</v>
      </c>
      <c r="B159">
        <v>149.3125</v>
      </c>
      <c r="C159">
        <v>149.9375</v>
      </c>
      <c r="D159">
        <v>147.843704</v>
      </c>
      <c r="E159">
        <v>148.625</v>
      </c>
      <c r="F159">
        <v>104.615166</v>
      </c>
      <c r="G159">
        <v>5191600</v>
      </c>
      <c r="H159">
        <f t="shared" si="49"/>
        <v>4.6502885315604949</v>
      </c>
      <c r="I159">
        <f t="shared" si="53"/>
        <v>4.6418947123873577</v>
      </c>
      <c r="J159">
        <f t="shared" si="54"/>
        <v>1.6475636411669613E-2</v>
      </c>
      <c r="K159">
        <f t="shared" si="55"/>
        <v>0.50946858521300542</v>
      </c>
      <c r="L159">
        <f t="shared" si="56"/>
        <v>4.6336568941815228</v>
      </c>
      <c r="M159">
        <f t="shared" si="57"/>
        <v>4.6501325305931926</v>
      </c>
      <c r="N159">
        <f t="shared" si="58"/>
        <v>0.5</v>
      </c>
      <c r="O159">
        <f t="shared" si="59"/>
        <v>-0.5</v>
      </c>
      <c r="P159" t="str">
        <f t="shared" si="60"/>
        <v>FALSE</v>
      </c>
      <c r="Q159" t="str">
        <f t="shared" si="61"/>
        <v>TRUE</v>
      </c>
      <c r="R159">
        <f t="shared" si="66"/>
        <v>0</v>
      </c>
      <c r="S159" t="str">
        <f t="shared" si="62"/>
        <v>TRUE</v>
      </c>
      <c r="T159" t="str">
        <f t="shared" si="63"/>
        <v>FALSE</v>
      </c>
      <c r="U159">
        <f t="shared" si="65"/>
        <v>-1</v>
      </c>
      <c r="V159">
        <f t="shared" si="64"/>
        <v>0</v>
      </c>
      <c r="W159">
        <f t="shared" si="50"/>
        <v>-3.5614086513286987E-3</v>
      </c>
      <c r="X159">
        <f t="shared" si="46"/>
        <v>0</v>
      </c>
      <c r="Y159">
        <f t="shared" si="51"/>
        <v>1</v>
      </c>
      <c r="Z159">
        <f>PRODUCT($Y$3:Y159)</f>
        <v>1.1582851678557586</v>
      </c>
      <c r="AA159">
        <f t="shared" si="52"/>
        <v>0.9964385913486713</v>
      </c>
      <c r="AB159">
        <f>PRODUCT($AA$3:AA159)</f>
        <v>1.0269261745843976</v>
      </c>
      <c r="AD159" s="1">
        <f t="shared" si="45"/>
        <v>36754</v>
      </c>
      <c r="AE159" s="5">
        <f t="shared" si="47"/>
        <v>1.0269261745843976</v>
      </c>
      <c r="AF159">
        <f t="shared" si="48"/>
        <v>1.1582851678557586</v>
      </c>
    </row>
    <row r="160" spans="1:32" x14ac:dyDescent="0.25">
      <c r="A160" s="1">
        <v>36755</v>
      </c>
      <c r="B160">
        <v>148.6875</v>
      </c>
      <c r="C160">
        <v>150.4375</v>
      </c>
      <c r="D160">
        <v>148.343704</v>
      </c>
      <c r="E160">
        <v>150.1875</v>
      </c>
      <c r="F160">
        <v>105.71498099999999</v>
      </c>
      <c r="G160">
        <v>5652200</v>
      </c>
      <c r="H160">
        <f t="shared" si="49"/>
        <v>4.6607466141483007</v>
      </c>
      <c r="I160">
        <f t="shared" si="53"/>
        <v>4.6420030642949692</v>
      </c>
      <c r="J160">
        <f t="shared" si="54"/>
        <v>1.6594701930185116E-2</v>
      </c>
      <c r="K160">
        <f t="shared" si="55"/>
        <v>1.1294899982046498</v>
      </c>
      <c r="L160">
        <f t="shared" si="56"/>
        <v>4.6337057133298769</v>
      </c>
      <c r="M160">
        <f t="shared" si="57"/>
        <v>4.6503004152600615</v>
      </c>
      <c r="N160">
        <f t="shared" si="58"/>
        <v>0.5</v>
      </c>
      <c r="O160">
        <f t="shared" si="59"/>
        <v>-0.5</v>
      </c>
      <c r="P160" t="str">
        <f t="shared" si="60"/>
        <v>FALSE</v>
      </c>
      <c r="Q160" t="str">
        <f t="shared" si="61"/>
        <v>TRUE</v>
      </c>
      <c r="R160">
        <f t="shared" si="66"/>
        <v>0</v>
      </c>
      <c r="S160" t="str">
        <f t="shared" si="62"/>
        <v>TRUE</v>
      </c>
      <c r="T160" t="str">
        <f t="shared" si="63"/>
        <v>FALSE</v>
      </c>
      <c r="U160">
        <f t="shared" si="65"/>
        <v>-1</v>
      </c>
      <c r="V160">
        <f t="shared" si="64"/>
        <v>0</v>
      </c>
      <c r="W160">
        <f t="shared" si="50"/>
        <v>1.0512959468993171E-2</v>
      </c>
      <c r="X160">
        <f t="shared" si="46"/>
        <v>0</v>
      </c>
      <c r="Y160">
        <f t="shared" si="51"/>
        <v>1</v>
      </c>
      <c r="Z160">
        <f>PRODUCT($Y$3:Y160)</f>
        <v>1.1582851678557586</v>
      </c>
      <c r="AA160">
        <f t="shared" si="52"/>
        <v>1.0105129594689932</v>
      </c>
      <c r="AB160">
        <f>PRODUCT($AA$3:AA160)</f>
        <v>1.0377222078354515</v>
      </c>
      <c r="AD160" s="1">
        <f t="shared" si="45"/>
        <v>36755</v>
      </c>
      <c r="AE160" s="5">
        <f t="shared" si="47"/>
        <v>1.0377222078354515</v>
      </c>
      <c r="AF160">
        <f t="shared" si="48"/>
        <v>1.1582851678557586</v>
      </c>
    </row>
    <row r="161" spans="1:32" x14ac:dyDescent="0.25">
      <c r="A161" s="1">
        <v>36756</v>
      </c>
      <c r="B161">
        <v>150.375</v>
      </c>
      <c r="C161">
        <v>150.375</v>
      </c>
      <c r="D161">
        <v>149.218704</v>
      </c>
      <c r="E161">
        <v>149.6875</v>
      </c>
      <c r="F161">
        <v>105.363052</v>
      </c>
      <c r="G161">
        <v>4626400</v>
      </c>
      <c r="H161">
        <f t="shared" si="49"/>
        <v>4.6574120243655184</v>
      </c>
      <c r="I161">
        <f t="shared" si="53"/>
        <v>4.64158770059798</v>
      </c>
      <c r="J161">
        <f t="shared" si="54"/>
        <v>1.6042989759357598E-2</v>
      </c>
      <c r="K161">
        <f t="shared" si="55"/>
        <v>0.98636999741948606</v>
      </c>
      <c r="L161">
        <f t="shared" si="56"/>
        <v>4.6335662057183011</v>
      </c>
      <c r="M161">
        <f t="shared" si="57"/>
        <v>4.6496091954776588</v>
      </c>
      <c r="N161">
        <f t="shared" si="58"/>
        <v>0.5</v>
      </c>
      <c r="O161">
        <f t="shared" si="59"/>
        <v>-0.5</v>
      </c>
      <c r="P161" t="str">
        <f t="shared" si="60"/>
        <v>FALSE</v>
      </c>
      <c r="Q161" t="str">
        <f t="shared" si="61"/>
        <v>TRUE</v>
      </c>
      <c r="R161">
        <f t="shared" si="66"/>
        <v>0</v>
      </c>
      <c r="S161" t="str">
        <f t="shared" si="62"/>
        <v>TRUE</v>
      </c>
      <c r="T161" t="str">
        <f t="shared" si="63"/>
        <v>FALSE</v>
      </c>
      <c r="U161">
        <f t="shared" si="65"/>
        <v>-1</v>
      </c>
      <c r="V161">
        <f t="shared" si="64"/>
        <v>0</v>
      </c>
      <c r="W161">
        <f t="shared" si="50"/>
        <v>-3.3290362129469466E-3</v>
      </c>
      <c r="X161">
        <f t="shared" si="46"/>
        <v>0</v>
      </c>
      <c r="Y161">
        <f t="shared" si="51"/>
        <v>1</v>
      </c>
      <c r="Z161">
        <f>PRODUCT($Y$3:Y161)</f>
        <v>1.1582851678557586</v>
      </c>
      <c r="AA161">
        <f t="shared" si="52"/>
        <v>0.996670963787053</v>
      </c>
      <c r="AB161">
        <f>PRODUCT($AA$3:AA161)</f>
        <v>1.0342675930265881</v>
      </c>
      <c r="AD161" s="1">
        <f t="shared" si="45"/>
        <v>36756</v>
      </c>
      <c r="AE161" s="5">
        <f t="shared" si="47"/>
        <v>1.0342675930265881</v>
      </c>
      <c r="AF161">
        <f t="shared" si="48"/>
        <v>1.1582851678557586</v>
      </c>
    </row>
    <row r="162" spans="1:32" x14ac:dyDescent="0.25">
      <c r="A162" s="1">
        <v>36759</v>
      </c>
      <c r="B162">
        <v>150.031204</v>
      </c>
      <c r="C162">
        <v>150.718704</v>
      </c>
      <c r="D162">
        <v>149.406204</v>
      </c>
      <c r="E162">
        <v>150.5</v>
      </c>
      <c r="F162">
        <v>105.93491400000001</v>
      </c>
      <c r="G162">
        <v>2380600</v>
      </c>
      <c r="H162">
        <f t="shared" si="49"/>
        <v>4.6628248866573561</v>
      </c>
      <c r="I162">
        <f t="shared" si="53"/>
        <v>4.6414550072486369</v>
      </c>
      <c r="J162">
        <f t="shared" si="54"/>
        <v>1.5843918301387649E-2</v>
      </c>
      <c r="K162">
        <f t="shared" si="55"/>
        <v>1.3487749054378502</v>
      </c>
      <c r="L162">
        <f t="shared" si="56"/>
        <v>4.6335330480979433</v>
      </c>
      <c r="M162">
        <f t="shared" si="57"/>
        <v>4.6493769663993305</v>
      </c>
      <c r="N162">
        <f t="shared" si="58"/>
        <v>0.5</v>
      </c>
      <c r="O162">
        <f t="shared" si="59"/>
        <v>-0.5</v>
      </c>
      <c r="P162" t="str">
        <f t="shared" si="60"/>
        <v>FALSE</v>
      </c>
      <c r="Q162" t="str">
        <f t="shared" si="61"/>
        <v>TRUE</v>
      </c>
      <c r="R162">
        <f t="shared" si="66"/>
        <v>0</v>
      </c>
      <c r="S162" t="str">
        <f t="shared" si="62"/>
        <v>TRUE</v>
      </c>
      <c r="T162" t="str">
        <f t="shared" si="63"/>
        <v>FALSE</v>
      </c>
      <c r="U162">
        <f t="shared" si="65"/>
        <v>-1</v>
      </c>
      <c r="V162">
        <f t="shared" si="64"/>
        <v>0</v>
      </c>
      <c r="W162">
        <f t="shared" si="50"/>
        <v>5.4275382987198405E-3</v>
      </c>
      <c r="X162">
        <f t="shared" si="46"/>
        <v>0</v>
      </c>
      <c r="Y162">
        <f t="shared" si="51"/>
        <v>1</v>
      </c>
      <c r="Z162">
        <f>PRODUCT($Y$3:Y162)</f>
        <v>1.1582851678557586</v>
      </c>
      <c r="AA162">
        <f t="shared" si="52"/>
        <v>1.0054275382987199</v>
      </c>
      <c r="AB162">
        <f>PRODUCT($AA$3:AA162)</f>
        <v>1.0398811199988647</v>
      </c>
      <c r="AD162" s="1">
        <f t="shared" si="45"/>
        <v>36759</v>
      </c>
      <c r="AE162" s="5">
        <f t="shared" si="47"/>
        <v>1.0398811199988647</v>
      </c>
      <c r="AF162">
        <f t="shared" si="48"/>
        <v>1.1582851678557586</v>
      </c>
    </row>
    <row r="163" spans="1:32" x14ac:dyDescent="0.25">
      <c r="A163" s="1">
        <v>36760</v>
      </c>
      <c r="B163">
        <v>150.5625</v>
      </c>
      <c r="C163">
        <v>151.3125</v>
      </c>
      <c r="D163">
        <v>150.093704</v>
      </c>
      <c r="E163">
        <v>150.25</v>
      </c>
      <c r="F163">
        <v>105.758957</v>
      </c>
      <c r="G163">
        <v>3075300</v>
      </c>
      <c r="H163">
        <f t="shared" si="49"/>
        <v>4.6611625141031583</v>
      </c>
      <c r="I163">
        <f t="shared" si="53"/>
        <v>4.6415841779032334</v>
      </c>
      <c r="J163">
        <f t="shared" si="54"/>
        <v>1.5996288920823554E-2</v>
      </c>
      <c r="K163">
        <f t="shared" si="55"/>
        <v>1.2239298937916978</v>
      </c>
      <c r="L163">
        <f t="shared" si="56"/>
        <v>4.633586033442822</v>
      </c>
      <c r="M163">
        <f t="shared" si="57"/>
        <v>4.6495823223636448</v>
      </c>
      <c r="N163">
        <f t="shared" si="58"/>
        <v>0.5</v>
      </c>
      <c r="O163">
        <f t="shared" si="59"/>
        <v>-0.5</v>
      </c>
      <c r="P163" t="str">
        <f t="shared" si="60"/>
        <v>FALSE</v>
      </c>
      <c r="Q163" t="str">
        <f t="shared" si="61"/>
        <v>TRUE</v>
      </c>
      <c r="R163">
        <f t="shared" si="66"/>
        <v>0</v>
      </c>
      <c r="S163" t="str">
        <f t="shared" si="62"/>
        <v>TRUE</v>
      </c>
      <c r="T163" t="str">
        <f t="shared" si="63"/>
        <v>FALSE</v>
      </c>
      <c r="U163">
        <f t="shared" si="65"/>
        <v>-1</v>
      </c>
      <c r="V163">
        <f t="shared" si="64"/>
        <v>0</v>
      </c>
      <c r="W163">
        <f t="shared" si="50"/>
        <v>-1.6609915782818403E-3</v>
      </c>
      <c r="X163">
        <f t="shared" si="46"/>
        <v>0</v>
      </c>
      <c r="Y163">
        <f t="shared" si="51"/>
        <v>1</v>
      </c>
      <c r="Z163">
        <f>PRODUCT($Y$3:Y163)</f>
        <v>1.1582851678557586</v>
      </c>
      <c r="AA163">
        <f t="shared" si="52"/>
        <v>0.99833900842171819</v>
      </c>
      <c r="AB163">
        <f>PRODUCT($AA$3:AA163)</f>
        <v>1.0381538862161324</v>
      </c>
      <c r="AD163" s="1">
        <f t="shared" si="45"/>
        <v>36760</v>
      </c>
      <c r="AE163" s="5">
        <f t="shared" si="47"/>
        <v>1.0381538862161324</v>
      </c>
      <c r="AF163">
        <f t="shared" si="48"/>
        <v>1.1582851678557586</v>
      </c>
    </row>
    <row r="164" spans="1:32" x14ac:dyDescent="0.25">
      <c r="A164" s="1">
        <v>36761</v>
      </c>
      <c r="B164">
        <v>149.8125</v>
      </c>
      <c r="C164">
        <v>151.281204</v>
      </c>
      <c r="D164">
        <v>149.281204</v>
      </c>
      <c r="E164">
        <v>150.843704</v>
      </c>
      <c r="F164">
        <v>106.176872</v>
      </c>
      <c r="G164">
        <v>5483200</v>
      </c>
      <c r="H164">
        <f t="shared" si="49"/>
        <v>4.665106307313037</v>
      </c>
      <c r="I164">
        <f t="shared" si="53"/>
        <v>4.6421937187144016</v>
      </c>
      <c r="J164">
        <f t="shared" si="54"/>
        <v>1.6603882720433987E-2</v>
      </c>
      <c r="K164">
        <f t="shared" si="55"/>
        <v>1.3799536520718418</v>
      </c>
      <c r="L164">
        <f t="shared" si="56"/>
        <v>4.6338917773541848</v>
      </c>
      <c r="M164">
        <f t="shared" si="57"/>
        <v>4.6504956600746183</v>
      </c>
      <c r="N164">
        <f t="shared" si="58"/>
        <v>0.5</v>
      </c>
      <c r="O164">
        <f t="shared" si="59"/>
        <v>-0.5</v>
      </c>
      <c r="P164" t="str">
        <f t="shared" si="60"/>
        <v>FALSE</v>
      </c>
      <c r="Q164" t="str">
        <f t="shared" si="61"/>
        <v>TRUE</v>
      </c>
      <c r="R164">
        <f t="shared" si="66"/>
        <v>0</v>
      </c>
      <c r="S164" t="str">
        <f t="shared" si="62"/>
        <v>TRUE</v>
      </c>
      <c r="T164" t="str">
        <f t="shared" si="63"/>
        <v>FALSE</v>
      </c>
      <c r="U164">
        <f t="shared" si="65"/>
        <v>-1</v>
      </c>
      <c r="V164">
        <f t="shared" si="64"/>
        <v>0</v>
      </c>
      <c r="W164">
        <f t="shared" si="50"/>
        <v>3.9515801957086981E-3</v>
      </c>
      <c r="X164">
        <f t="shared" si="46"/>
        <v>0</v>
      </c>
      <c r="Y164">
        <f t="shared" si="51"/>
        <v>1</v>
      </c>
      <c r="Z164">
        <f>PRODUCT($Y$3:Y164)</f>
        <v>1.1582851678557586</v>
      </c>
      <c r="AA164">
        <f t="shared" si="52"/>
        <v>1.0039515801957086</v>
      </c>
      <c r="AB164">
        <f>PRODUCT($AA$3:AA164)</f>
        <v>1.042256234553002</v>
      </c>
      <c r="AD164" s="1">
        <f t="shared" si="45"/>
        <v>36761</v>
      </c>
      <c r="AE164" s="5">
        <f t="shared" si="47"/>
        <v>1.042256234553002</v>
      </c>
      <c r="AF164">
        <f t="shared" si="48"/>
        <v>1.1582851678557586</v>
      </c>
    </row>
    <row r="165" spans="1:32" x14ac:dyDescent="0.25">
      <c r="A165" s="1">
        <v>36762</v>
      </c>
      <c r="B165">
        <v>151.156204</v>
      </c>
      <c r="C165">
        <v>151.5</v>
      </c>
      <c r="D165">
        <v>150.5</v>
      </c>
      <c r="E165">
        <v>151.3125</v>
      </c>
      <c r="F165">
        <v>106.50685900000001</v>
      </c>
      <c r="G165">
        <v>4529000</v>
      </c>
      <c r="H165">
        <f t="shared" si="49"/>
        <v>4.6682093868315153</v>
      </c>
      <c r="I165">
        <f t="shared" si="53"/>
        <v>4.642375871360489</v>
      </c>
      <c r="J165">
        <f t="shared" si="54"/>
        <v>1.6871954690165385E-2</v>
      </c>
      <c r="K165">
        <f t="shared" si="55"/>
        <v>1.5311513067353475</v>
      </c>
      <c r="L165">
        <f t="shared" si="56"/>
        <v>4.6339398940154064</v>
      </c>
      <c r="M165">
        <f t="shared" si="57"/>
        <v>4.6508118487055716</v>
      </c>
      <c r="N165">
        <f t="shared" si="58"/>
        <v>0.5</v>
      </c>
      <c r="O165">
        <f t="shared" si="59"/>
        <v>-0.5</v>
      </c>
      <c r="P165" t="str">
        <f t="shared" si="60"/>
        <v>FALSE</v>
      </c>
      <c r="Q165" t="str">
        <f t="shared" si="61"/>
        <v>TRUE</v>
      </c>
      <c r="R165">
        <f t="shared" si="66"/>
        <v>0</v>
      </c>
      <c r="S165" t="str">
        <f t="shared" si="62"/>
        <v>TRUE</v>
      </c>
      <c r="T165" t="str">
        <f t="shared" si="63"/>
        <v>FALSE</v>
      </c>
      <c r="U165">
        <f t="shared" si="65"/>
        <v>-1</v>
      </c>
      <c r="V165">
        <f t="shared" si="64"/>
        <v>0</v>
      </c>
      <c r="W165">
        <f t="shared" si="50"/>
        <v>3.1078990535716921E-3</v>
      </c>
      <c r="X165">
        <f t="shared" si="46"/>
        <v>0</v>
      </c>
      <c r="Y165">
        <f t="shared" si="51"/>
        <v>1</v>
      </c>
      <c r="Z165">
        <f>PRODUCT($Y$3:Y165)</f>
        <v>1.1582851678557586</v>
      </c>
      <c r="AA165">
        <f t="shared" si="52"/>
        <v>1.0031078990535718</v>
      </c>
      <c r="AB165">
        <f>PRODUCT($AA$3:AA165)</f>
        <v>1.0454954617179486</v>
      </c>
      <c r="AD165" s="1">
        <f t="shared" si="45"/>
        <v>36762</v>
      </c>
      <c r="AE165" s="5">
        <f t="shared" si="47"/>
        <v>1.0454954617179486</v>
      </c>
      <c r="AF165">
        <f t="shared" si="48"/>
        <v>1.1582851678557586</v>
      </c>
    </row>
    <row r="166" spans="1:32" x14ac:dyDescent="0.25">
      <c r="A166" s="1">
        <v>36763</v>
      </c>
      <c r="B166">
        <v>151.156204</v>
      </c>
      <c r="C166">
        <v>151.625</v>
      </c>
      <c r="D166">
        <v>150.9375</v>
      </c>
      <c r="E166">
        <v>151.25</v>
      </c>
      <c r="F166">
        <v>106.462852</v>
      </c>
      <c r="G166">
        <v>2822200</v>
      </c>
      <c r="H166">
        <f t="shared" si="49"/>
        <v>4.6677961167902531</v>
      </c>
      <c r="I166">
        <f t="shared" si="53"/>
        <v>4.6433292879980952</v>
      </c>
      <c r="J166">
        <f t="shared" si="54"/>
        <v>1.7622027683986477E-2</v>
      </c>
      <c r="K166">
        <f t="shared" si="55"/>
        <v>1.3884230141342608</v>
      </c>
      <c r="L166">
        <f t="shared" si="56"/>
        <v>4.6345182741561022</v>
      </c>
      <c r="M166">
        <f t="shared" si="57"/>
        <v>4.6521403018400882</v>
      </c>
      <c r="N166">
        <f t="shared" si="58"/>
        <v>0.5</v>
      </c>
      <c r="O166">
        <f t="shared" si="59"/>
        <v>-0.5</v>
      </c>
      <c r="P166" t="str">
        <f t="shared" si="60"/>
        <v>FALSE</v>
      </c>
      <c r="Q166" t="str">
        <f t="shared" si="61"/>
        <v>TRUE</v>
      </c>
      <c r="R166">
        <f t="shared" si="66"/>
        <v>0</v>
      </c>
      <c r="S166" t="str">
        <f t="shared" si="62"/>
        <v>TRUE</v>
      </c>
      <c r="T166" t="str">
        <f t="shared" si="63"/>
        <v>FALSE</v>
      </c>
      <c r="U166">
        <f t="shared" si="65"/>
        <v>-1</v>
      </c>
      <c r="V166">
        <f t="shared" si="64"/>
        <v>0</v>
      </c>
      <c r="W166">
        <f t="shared" si="50"/>
        <v>-4.1318465696193026E-4</v>
      </c>
      <c r="X166">
        <f t="shared" si="46"/>
        <v>0</v>
      </c>
      <c r="Y166">
        <f t="shared" si="51"/>
        <v>1</v>
      </c>
      <c r="Z166">
        <f>PRODUCT($Y$3:Y166)</f>
        <v>1.1582851678557586</v>
      </c>
      <c r="AA166">
        <f t="shared" si="52"/>
        <v>0.99958681534303806</v>
      </c>
      <c r="AB166">
        <f>PRODUCT($AA$3:AA166)</f>
        <v>1.0450634790342435</v>
      </c>
      <c r="AD166" s="1">
        <f t="shared" si="45"/>
        <v>36763</v>
      </c>
      <c r="AE166" s="5">
        <f t="shared" si="47"/>
        <v>1.0450634790342435</v>
      </c>
      <c r="AF166">
        <f t="shared" si="48"/>
        <v>1.1582851678557586</v>
      </c>
    </row>
    <row r="167" spans="1:32" x14ac:dyDescent="0.25">
      <c r="A167" s="1">
        <v>36766</v>
      </c>
      <c r="B167">
        <v>151.25</v>
      </c>
      <c r="C167">
        <v>152.906204</v>
      </c>
      <c r="D167">
        <v>151.25</v>
      </c>
      <c r="E167">
        <v>151.76559399999999</v>
      </c>
      <c r="F167">
        <v>106.82577499999999</v>
      </c>
      <c r="G167">
        <v>5518700</v>
      </c>
      <c r="H167">
        <f t="shared" si="49"/>
        <v>4.6711992363598451</v>
      </c>
      <c r="I167">
        <f t="shared" si="53"/>
        <v>4.6446480250184656</v>
      </c>
      <c r="J167">
        <f t="shared" si="54"/>
        <v>1.8439228452230241E-2</v>
      </c>
      <c r="K167">
        <f t="shared" si="55"/>
        <v>1.4399307113182442</v>
      </c>
      <c r="L167">
        <f t="shared" si="56"/>
        <v>4.6354284107923505</v>
      </c>
      <c r="M167">
        <f t="shared" si="57"/>
        <v>4.6538676392445808</v>
      </c>
      <c r="N167">
        <f t="shared" si="58"/>
        <v>0.5</v>
      </c>
      <c r="O167">
        <f t="shared" si="59"/>
        <v>-0.5</v>
      </c>
      <c r="P167" t="str">
        <f t="shared" si="60"/>
        <v>FALSE</v>
      </c>
      <c r="Q167" t="str">
        <f t="shared" si="61"/>
        <v>TRUE</v>
      </c>
      <c r="R167">
        <f t="shared" si="66"/>
        <v>0</v>
      </c>
      <c r="S167" t="str">
        <f t="shared" si="62"/>
        <v>TRUE</v>
      </c>
      <c r="T167" t="str">
        <f t="shared" si="63"/>
        <v>FALSE</v>
      </c>
      <c r="U167">
        <f t="shared" si="65"/>
        <v>-1</v>
      </c>
      <c r="V167">
        <f t="shared" si="64"/>
        <v>0</v>
      </c>
      <c r="W167">
        <f t="shared" si="50"/>
        <v>3.4089167553016052E-3</v>
      </c>
      <c r="X167">
        <f t="shared" si="46"/>
        <v>0</v>
      </c>
      <c r="Y167">
        <f t="shared" si="51"/>
        <v>1</v>
      </c>
      <c r="Z167">
        <f>PRODUCT($Y$3:Y167)</f>
        <v>1.1582851678557586</v>
      </c>
      <c r="AA167">
        <f t="shared" si="52"/>
        <v>1.0034089167553015</v>
      </c>
      <c r="AB167">
        <f>PRODUCT($AA$3:AA167)</f>
        <v>1.048626013438277</v>
      </c>
      <c r="AD167" s="1">
        <f t="shared" si="45"/>
        <v>36766</v>
      </c>
      <c r="AE167" s="5">
        <f t="shared" si="47"/>
        <v>1.048626013438277</v>
      </c>
      <c r="AF167">
        <f t="shared" si="48"/>
        <v>1.1582851678557586</v>
      </c>
    </row>
    <row r="168" spans="1:32" x14ac:dyDescent="0.25">
      <c r="A168" s="1">
        <v>36767</v>
      </c>
      <c r="B168">
        <v>151.4375</v>
      </c>
      <c r="C168">
        <v>151.875</v>
      </c>
      <c r="D168">
        <v>150.906204</v>
      </c>
      <c r="E168">
        <v>151.79679899999999</v>
      </c>
      <c r="F168">
        <v>106.847763</v>
      </c>
      <c r="G168">
        <v>3561900</v>
      </c>
      <c r="H168">
        <f t="shared" si="49"/>
        <v>4.6714050456545611</v>
      </c>
      <c r="I168">
        <f t="shared" si="53"/>
        <v>4.6458474955098215</v>
      </c>
      <c r="J168">
        <f t="shared" si="54"/>
        <v>1.9180787031605178E-2</v>
      </c>
      <c r="K168">
        <f t="shared" si="55"/>
        <v>1.3324557591212025</v>
      </c>
      <c r="L168">
        <f t="shared" si="56"/>
        <v>4.6362571019940191</v>
      </c>
      <c r="M168">
        <f t="shared" si="57"/>
        <v>4.6554378890256238</v>
      </c>
      <c r="N168">
        <f t="shared" si="58"/>
        <v>0.5</v>
      </c>
      <c r="O168">
        <f t="shared" si="59"/>
        <v>-0.5</v>
      </c>
      <c r="P168" t="str">
        <f t="shared" si="60"/>
        <v>FALSE</v>
      </c>
      <c r="Q168" t="str">
        <f t="shared" si="61"/>
        <v>TRUE</v>
      </c>
      <c r="R168">
        <f t="shared" si="66"/>
        <v>0</v>
      </c>
      <c r="S168" t="str">
        <f t="shared" si="62"/>
        <v>TRUE</v>
      </c>
      <c r="T168" t="str">
        <f t="shared" si="63"/>
        <v>FALSE</v>
      </c>
      <c r="U168">
        <f t="shared" si="65"/>
        <v>-1</v>
      </c>
      <c r="V168">
        <f t="shared" si="64"/>
        <v>0</v>
      </c>
      <c r="W168">
        <f t="shared" si="50"/>
        <v>2.0583047490184319E-4</v>
      </c>
      <c r="X168">
        <f t="shared" si="46"/>
        <v>0</v>
      </c>
      <c r="Y168">
        <f t="shared" si="51"/>
        <v>1</v>
      </c>
      <c r="Z168">
        <f>PRODUCT($Y$3:Y168)</f>
        <v>1.1582851678557586</v>
      </c>
      <c r="AA168">
        <f t="shared" si="52"/>
        <v>1.0002058304749017</v>
      </c>
      <c r="AB168">
        <f>PRODUCT($AA$3:AA168)</f>
        <v>1.0488418526286174</v>
      </c>
      <c r="AD168" s="1">
        <f t="shared" si="45"/>
        <v>36767</v>
      </c>
      <c r="AE168" s="5">
        <f t="shared" si="47"/>
        <v>1.0488418526286174</v>
      </c>
      <c r="AF168">
        <f t="shared" si="48"/>
        <v>1.1582851678557586</v>
      </c>
    </row>
    <row r="169" spans="1:32" x14ac:dyDescent="0.25">
      <c r="A169" s="1">
        <v>36768</v>
      </c>
      <c r="B169">
        <v>151.3125</v>
      </c>
      <c r="C169">
        <v>151.5</v>
      </c>
      <c r="D169">
        <v>150.343704</v>
      </c>
      <c r="E169">
        <v>150.343704</v>
      </c>
      <c r="F169">
        <v>105.824905</v>
      </c>
      <c r="G169">
        <v>3964800</v>
      </c>
      <c r="H169">
        <f t="shared" si="49"/>
        <v>4.6617858886981036</v>
      </c>
      <c r="I169">
        <f t="shared" si="53"/>
        <v>4.6470544506865279</v>
      </c>
      <c r="J169">
        <f t="shared" si="54"/>
        <v>1.9197034251106249E-2</v>
      </c>
      <c r="K169">
        <f t="shared" si="55"/>
        <v>0.76738093076678304</v>
      </c>
      <c r="L169">
        <f t="shared" si="56"/>
        <v>4.6374559335609744</v>
      </c>
      <c r="M169">
        <f t="shared" si="57"/>
        <v>4.6566529678120814</v>
      </c>
      <c r="N169">
        <f t="shared" si="58"/>
        <v>0.5</v>
      </c>
      <c r="O169">
        <f t="shared" si="59"/>
        <v>-0.5</v>
      </c>
      <c r="P169" t="str">
        <f t="shared" si="60"/>
        <v>FALSE</v>
      </c>
      <c r="Q169" t="str">
        <f t="shared" si="61"/>
        <v>TRUE</v>
      </c>
      <c r="R169">
        <f t="shared" si="66"/>
        <v>0</v>
      </c>
      <c r="S169" t="str">
        <f t="shared" si="62"/>
        <v>TRUE</v>
      </c>
      <c r="T169" t="str">
        <f t="shared" si="63"/>
        <v>FALSE</v>
      </c>
      <c r="U169">
        <f t="shared" si="65"/>
        <v>-1</v>
      </c>
      <c r="V169">
        <f t="shared" si="64"/>
        <v>0</v>
      </c>
      <c r="W169">
        <f t="shared" si="50"/>
        <v>-9.5730408506540226E-3</v>
      </c>
      <c r="X169">
        <f t="shared" si="46"/>
        <v>0</v>
      </c>
      <c r="Y169">
        <f t="shared" si="51"/>
        <v>1</v>
      </c>
      <c r="Z169">
        <f>PRODUCT($Y$3:Y169)</f>
        <v>1.1582851678557586</v>
      </c>
      <c r="AA169">
        <f t="shared" si="52"/>
        <v>0.99042695914934598</v>
      </c>
      <c r="AB169">
        <f>PRODUCT($AA$3:AA169)</f>
        <v>1.038801246727528</v>
      </c>
      <c r="AD169" s="1">
        <f t="shared" si="45"/>
        <v>36768</v>
      </c>
      <c r="AE169" s="5">
        <f t="shared" si="47"/>
        <v>1.038801246727528</v>
      </c>
      <c r="AF169">
        <f t="shared" si="48"/>
        <v>1.1582851678557586</v>
      </c>
    </row>
    <row r="170" spans="1:32" x14ac:dyDescent="0.25">
      <c r="A170" s="1">
        <v>36769</v>
      </c>
      <c r="B170">
        <v>151.0625</v>
      </c>
      <c r="C170">
        <v>153.093704</v>
      </c>
      <c r="D170">
        <v>150.906204</v>
      </c>
      <c r="E170">
        <v>152.343704</v>
      </c>
      <c r="F170">
        <v>107.23268899999999</v>
      </c>
      <c r="G170">
        <v>4863100</v>
      </c>
      <c r="H170">
        <f t="shared" si="49"/>
        <v>4.675001136855057</v>
      </c>
      <c r="I170">
        <f t="shared" si="53"/>
        <v>4.6489273345451521</v>
      </c>
      <c r="J170">
        <f t="shared" si="54"/>
        <v>1.9559386900474204E-2</v>
      </c>
      <c r="K170">
        <f t="shared" si="55"/>
        <v>1.3330582621315614</v>
      </c>
      <c r="L170">
        <f t="shared" si="56"/>
        <v>4.6391476410949153</v>
      </c>
      <c r="M170">
        <f t="shared" si="57"/>
        <v>4.6587070279953888</v>
      </c>
      <c r="N170">
        <f t="shared" si="58"/>
        <v>0.5</v>
      </c>
      <c r="O170">
        <f t="shared" si="59"/>
        <v>-0.5</v>
      </c>
      <c r="P170" t="str">
        <f t="shared" si="60"/>
        <v>FALSE</v>
      </c>
      <c r="Q170" t="str">
        <f t="shared" si="61"/>
        <v>TRUE</v>
      </c>
      <c r="R170">
        <f t="shared" si="66"/>
        <v>0</v>
      </c>
      <c r="S170" t="str">
        <f t="shared" si="62"/>
        <v>TRUE</v>
      </c>
      <c r="T170" t="str">
        <f t="shared" si="63"/>
        <v>FALSE</v>
      </c>
      <c r="U170">
        <f t="shared" si="65"/>
        <v>-1</v>
      </c>
      <c r="V170">
        <f t="shared" si="64"/>
        <v>0</v>
      </c>
      <c r="W170">
        <f t="shared" si="50"/>
        <v>1.3302955481037214E-2</v>
      </c>
      <c r="X170">
        <f t="shared" si="46"/>
        <v>0</v>
      </c>
      <c r="Y170">
        <f t="shared" si="51"/>
        <v>1</v>
      </c>
      <c r="Z170">
        <f>PRODUCT($Y$3:Y170)</f>
        <v>1.1582851678557586</v>
      </c>
      <c r="AA170">
        <f t="shared" si="52"/>
        <v>1.0133029554810371</v>
      </c>
      <c r="AB170">
        <f>PRODUCT($AA$3:AA170)</f>
        <v>1.0526203734663901</v>
      </c>
      <c r="AD170" s="1">
        <f t="shared" si="45"/>
        <v>36769</v>
      </c>
      <c r="AE170" s="5">
        <f t="shared" si="47"/>
        <v>1.0526203734663901</v>
      </c>
      <c r="AF170">
        <f t="shared" si="48"/>
        <v>1.1582851678557586</v>
      </c>
    </row>
    <row r="171" spans="1:32" x14ac:dyDescent="0.25">
      <c r="A171" s="1">
        <v>36770</v>
      </c>
      <c r="B171">
        <v>153.25</v>
      </c>
      <c r="C171">
        <v>153.593704</v>
      </c>
      <c r="D171">
        <v>152</v>
      </c>
      <c r="E171">
        <v>152.5</v>
      </c>
      <c r="F171">
        <v>107.34275100000001</v>
      </c>
      <c r="G171">
        <v>3191200</v>
      </c>
      <c r="H171">
        <f t="shared" si="49"/>
        <v>4.6760269952631983</v>
      </c>
      <c r="I171">
        <f t="shared" si="53"/>
        <v>4.6517544571551825</v>
      </c>
      <c r="J171">
        <f t="shared" si="54"/>
        <v>1.8047586975422237E-2</v>
      </c>
      <c r="K171">
        <f t="shared" si="55"/>
        <v>1.3449187495852419</v>
      </c>
      <c r="L171">
        <f t="shared" si="56"/>
        <v>4.6427306636674714</v>
      </c>
      <c r="M171">
        <f t="shared" si="57"/>
        <v>4.6607782506428936</v>
      </c>
      <c r="N171">
        <f t="shared" si="58"/>
        <v>0.5</v>
      </c>
      <c r="O171">
        <f t="shared" si="59"/>
        <v>-0.5</v>
      </c>
      <c r="P171" t="str">
        <f t="shared" si="60"/>
        <v>FALSE</v>
      </c>
      <c r="Q171" t="str">
        <f t="shared" si="61"/>
        <v>TRUE</v>
      </c>
      <c r="R171">
        <f t="shared" si="66"/>
        <v>0</v>
      </c>
      <c r="S171" t="str">
        <f t="shared" si="62"/>
        <v>TRUE</v>
      </c>
      <c r="T171" t="str">
        <f t="shared" si="63"/>
        <v>FALSE</v>
      </c>
      <c r="U171">
        <f t="shared" si="65"/>
        <v>-1</v>
      </c>
      <c r="V171">
        <f t="shared" si="64"/>
        <v>0</v>
      </c>
      <c r="W171">
        <f t="shared" si="50"/>
        <v>1.0263847808573878E-3</v>
      </c>
      <c r="X171">
        <f t="shared" si="46"/>
        <v>0</v>
      </c>
      <c r="Y171">
        <f t="shared" si="51"/>
        <v>1</v>
      </c>
      <c r="Z171">
        <f>PRODUCT($Y$3:Y171)</f>
        <v>1.1582851678557586</v>
      </c>
      <c r="AA171">
        <f t="shared" si="52"/>
        <v>1.0010263847808574</v>
      </c>
      <c r="AB171">
        <f>PRODUCT($AA$3:AA171)</f>
        <v>1.0537007669977365</v>
      </c>
      <c r="AD171" s="1">
        <f t="shared" si="45"/>
        <v>36770</v>
      </c>
      <c r="AE171" s="5">
        <f t="shared" si="47"/>
        <v>1.0537007669977365</v>
      </c>
      <c r="AF171">
        <f t="shared" si="48"/>
        <v>1.1582851678557586</v>
      </c>
    </row>
    <row r="172" spans="1:32" x14ac:dyDescent="0.25">
      <c r="A172" s="1">
        <v>36774</v>
      </c>
      <c r="B172">
        <v>151.875</v>
      </c>
      <c r="C172">
        <v>152.20309399999999</v>
      </c>
      <c r="D172">
        <v>150.8125</v>
      </c>
      <c r="E172">
        <v>151.281204</v>
      </c>
      <c r="F172">
        <v>106.484802</v>
      </c>
      <c r="G172">
        <v>3470800</v>
      </c>
      <c r="H172">
        <f t="shared" si="49"/>
        <v>4.668002270740911</v>
      </c>
      <c r="I172">
        <f t="shared" si="53"/>
        <v>4.6540062860904721</v>
      </c>
      <c r="J172">
        <f t="shared" si="54"/>
        <v>1.6266731800996203E-2</v>
      </c>
      <c r="K172">
        <f t="shared" si="55"/>
        <v>0.86040544724428314</v>
      </c>
      <c r="L172">
        <f t="shared" si="56"/>
        <v>4.6458729201899738</v>
      </c>
      <c r="M172">
        <f t="shared" si="57"/>
        <v>4.6621396519909704</v>
      </c>
      <c r="N172">
        <f t="shared" si="58"/>
        <v>0.5</v>
      </c>
      <c r="O172">
        <f t="shared" si="59"/>
        <v>-0.5</v>
      </c>
      <c r="P172" t="str">
        <f t="shared" si="60"/>
        <v>FALSE</v>
      </c>
      <c r="Q172" t="str">
        <f t="shared" si="61"/>
        <v>TRUE</v>
      </c>
      <c r="R172">
        <f t="shared" si="66"/>
        <v>0</v>
      </c>
      <c r="S172" t="str">
        <f t="shared" si="62"/>
        <v>TRUE</v>
      </c>
      <c r="T172" t="str">
        <f t="shared" si="63"/>
        <v>FALSE</v>
      </c>
      <c r="U172">
        <f t="shared" si="65"/>
        <v>-1</v>
      </c>
      <c r="V172">
        <f t="shared" si="64"/>
        <v>0</v>
      </c>
      <c r="W172">
        <f t="shared" si="50"/>
        <v>-7.9926123749148644E-3</v>
      </c>
      <c r="X172">
        <f t="shared" si="46"/>
        <v>0</v>
      </c>
      <c r="Y172">
        <f t="shared" si="51"/>
        <v>1</v>
      </c>
      <c r="Z172">
        <f>PRODUCT($Y$3:Y172)</f>
        <v>1.1582851678557586</v>
      </c>
      <c r="AA172">
        <f t="shared" si="52"/>
        <v>0.99200738762508511</v>
      </c>
      <c r="AB172">
        <f>PRODUCT($AA$3:AA172)</f>
        <v>1.0452789452079732</v>
      </c>
      <c r="AD172" s="1">
        <f t="shared" si="45"/>
        <v>36774</v>
      </c>
      <c r="AE172" s="5">
        <f t="shared" si="47"/>
        <v>1.0452789452079732</v>
      </c>
      <c r="AF172">
        <f t="shared" si="48"/>
        <v>1.1582851678557586</v>
      </c>
    </row>
    <row r="173" spans="1:32" x14ac:dyDescent="0.25">
      <c r="A173" s="1">
        <v>36775</v>
      </c>
      <c r="B173">
        <v>151.1875</v>
      </c>
      <c r="C173">
        <v>151.95309399999999</v>
      </c>
      <c r="D173">
        <v>149.531204</v>
      </c>
      <c r="E173">
        <v>149.5625</v>
      </c>
      <c r="F173">
        <v>105.275063</v>
      </c>
      <c r="G173">
        <v>4322200</v>
      </c>
      <c r="H173">
        <f t="shared" si="49"/>
        <v>4.6565765724804891</v>
      </c>
      <c r="I173">
        <f t="shared" si="53"/>
        <v>4.6555570696192126</v>
      </c>
      <c r="J173">
        <f t="shared" si="54"/>
        <v>1.4414476525477067E-2</v>
      </c>
      <c r="K173">
        <f t="shared" si="55"/>
        <v>7.0727706238555774E-2</v>
      </c>
      <c r="L173">
        <f t="shared" si="56"/>
        <v>4.6483498313564739</v>
      </c>
      <c r="M173">
        <f t="shared" si="57"/>
        <v>4.6627643078819512</v>
      </c>
      <c r="N173">
        <f t="shared" si="58"/>
        <v>0.5</v>
      </c>
      <c r="O173">
        <f t="shared" si="59"/>
        <v>-0.5</v>
      </c>
      <c r="P173" t="str">
        <f t="shared" si="60"/>
        <v>FALSE</v>
      </c>
      <c r="Q173" t="str">
        <f t="shared" si="61"/>
        <v>TRUE</v>
      </c>
      <c r="R173">
        <f t="shared" si="66"/>
        <v>0</v>
      </c>
      <c r="S173" t="str">
        <f t="shared" si="62"/>
        <v>FALSE</v>
      </c>
      <c r="T173" t="str">
        <f t="shared" si="63"/>
        <v>FALSE</v>
      </c>
      <c r="U173">
        <f t="shared" si="65"/>
        <v>-1</v>
      </c>
      <c r="V173">
        <f t="shared" si="64"/>
        <v>0</v>
      </c>
      <c r="W173">
        <f t="shared" si="50"/>
        <v>-1.1360672859212332E-2</v>
      </c>
      <c r="X173">
        <f t="shared" si="46"/>
        <v>0</v>
      </c>
      <c r="Y173">
        <f t="shared" si="51"/>
        <v>1</v>
      </c>
      <c r="Z173">
        <f>PRODUCT($Y$3:Y173)</f>
        <v>1.1582851678557586</v>
      </c>
      <c r="AA173">
        <f t="shared" si="52"/>
        <v>0.98863932714078762</v>
      </c>
      <c r="AB173">
        <f>PRODUCT($AA$3:AA173)</f>
        <v>1.0334038730648427</v>
      </c>
      <c r="AD173" s="1">
        <f t="shared" si="45"/>
        <v>36775</v>
      </c>
      <c r="AE173" s="5">
        <f t="shared" si="47"/>
        <v>1.0334038730648427</v>
      </c>
      <c r="AF173">
        <f t="shared" si="48"/>
        <v>1.1582851678557586</v>
      </c>
    </row>
    <row r="174" spans="1:32" x14ac:dyDescent="0.25">
      <c r="A174" s="1">
        <v>36776</v>
      </c>
      <c r="B174">
        <v>150.25</v>
      </c>
      <c r="C174">
        <v>151.07809399999999</v>
      </c>
      <c r="D174">
        <v>149.82809399999999</v>
      </c>
      <c r="E174">
        <v>150.843704</v>
      </c>
      <c r="F174">
        <v>106.176872</v>
      </c>
      <c r="G174">
        <v>4265500</v>
      </c>
      <c r="H174">
        <f t="shared" si="49"/>
        <v>4.665106307313037</v>
      </c>
      <c r="I174">
        <f t="shared" si="53"/>
        <v>4.6572497132130266</v>
      </c>
      <c r="J174">
        <f t="shared" si="54"/>
        <v>1.2800629031265335E-2</v>
      </c>
      <c r="K174">
        <f t="shared" si="55"/>
        <v>0.61376625170691035</v>
      </c>
      <c r="L174">
        <f t="shared" si="56"/>
        <v>4.6508493986973942</v>
      </c>
      <c r="M174">
        <f t="shared" si="57"/>
        <v>4.663650027728659</v>
      </c>
      <c r="N174">
        <f t="shared" si="58"/>
        <v>0.5</v>
      </c>
      <c r="O174">
        <f t="shared" si="59"/>
        <v>-0.5</v>
      </c>
      <c r="P174" t="str">
        <f t="shared" si="60"/>
        <v>FALSE</v>
      </c>
      <c r="Q174" t="str">
        <f t="shared" si="61"/>
        <v>TRUE</v>
      </c>
      <c r="R174">
        <f t="shared" si="66"/>
        <v>0</v>
      </c>
      <c r="S174" t="str">
        <f t="shared" si="62"/>
        <v>TRUE</v>
      </c>
      <c r="T174" t="str">
        <f t="shared" si="63"/>
        <v>FALSE</v>
      </c>
      <c r="U174">
        <f t="shared" si="65"/>
        <v>-1</v>
      </c>
      <c r="V174">
        <f t="shared" si="64"/>
        <v>0</v>
      </c>
      <c r="W174">
        <f t="shared" si="50"/>
        <v>8.566216673743526E-3</v>
      </c>
      <c r="X174">
        <f t="shared" si="46"/>
        <v>0</v>
      </c>
      <c r="Y174">
        <f t="shared" si="51"/>
        <v>1</v>
      </c>
      <c r="Z174">
        <f>PRODUCT($Y$3:Y174)</f>
        <v>1.1582851678557586</v>
      </c>
      <c r="AA174">
        <f t="shared" si="52"/>
        <v>1.0085662166737435</v>
      </c>
      <c r="AB174">
        <f>PRODUCT($AA$3:AA174)</f>
        <v>1.0422562345530018</v>
      </c>
      <c r="AD174" s="1">
        <f t="shared" si="45"/>
        <v>36776</v>
      </c>
      <c r="AE174" s="5">
        <f t="shared" si="47"/>
        <v>1.0422562345530018</v>
      </c>
      <c r="AF174">
        <f t="shared" si="48"/>
        <v>1.1582851678557586</v>
      </c>
    </row>
    <row r="175" spans="1:32" x14ac:dyDescent="0.25">
      <c r="A175" s="1">
        <v>36777</v>
      </c>
      <c r="B175">
        <v>150.281204</v>
      </c>
      <c r="C175">
        <v>150.5</v>
      </c>
      <c r="D175">
        <v>149.32809399999999</v>
      </c>
      <c r="E175">
        <v>149.8125</v>
      </c>
      <c r="F175">
        <v>105.451004</v>
      </c>
      <c r="G175">
        <v>3518200</v>
      </c>
      <c r="H175">
        <f t="shared" si="49"/>
        <v>4.6582464279795053</v>
      </c>
      <c r="I175">
        <f t="shared" si="53"/>
        <v>4.6583922968976372</v>
      </c>
      <c r="J175">
        <f t="shared" si="54"/>
        <v>1.143990571822499E-2</v>
      </c>
      <c r="K175">
        <f t="shared" si="55"/>
        <v>-1.2750884642306802E-2</v>
      </c>
      <c r="L175">
        <f t="shared" si="56"/>
        <v>4.6526723440385247</v>
      </c>
      <c r="M175">
        <f t="shared" si="57"/>
        <v>4.6641122497567498</v>
      </c>
      <c r="N175">
        <f t="shared" si="58"/>
        <v>0.5</v>
      </c>
      <c r="O175">
        <f t="shared" si="59"/>
        <v>-0.5</v>
      </c>
      <c r="P175" t="str">
        <f t="shared" si="60"/>
        <v>FALSE</v>
      </c>
      <c r="Q175" t="str">
        <f t="shared" si="61"/>
        <v>FALSE</v>
      </c>
      <c r="R175">
        <f t="shared" si="66"/>
        <v>0</v>
      </c>
      <c r="S175" t="str">
        <f t="shared" si="62"/>
        <v>FALSE</v>
      </c>
      <c r="T175" t="str">
        <f t="shared" si="63"/>
        <v>TRUE</v>
      </c>
      <c r="U175">
        <f t="shared" si="65"/>
        <v>0</v>
      </c>
      <c r="V175">
        <f t="shared" si="64"/>
        <v>0</v>
      </c>
      <c r="W175">
        <f t="shared" si="50"/>
        <v>-6.83640407112394E-3</v>
      </c>
      <c r="X175">
        <f t="shared" si="46"/>
        <v>0</v>
      </c>
      <c r="Y175">
        <f t="shared" si="51"/>
        <v>1</v>
      </c>
      <c r="Z175">
        <f>PRODUCT($Y$3:Y175)</f>
        <v>1.1582851678557586</v>
      </c>
      <c r="AA175">
        <f t="shared" si="52"/>
        <v>0.99316359592887604</v>
      </c>
      <c r="AB175">
        <f>PRODUCT($AA$3:AA175)</f>
        <v>1.0351309497879493</v>
      </c>
      <c r="AD175" s="1">
        <f t="shared" si="45"/>
        <v>36777</v>
      </c>
      <c r="AE175" s="5">
        <f t="shared" si="47"/>
        <v>1.0351309497879493</v>
      </c>
      <c r="AF175">
        <f t="shared" si="48"/>
        <v>1.1582851678557586</v>
      </c>
    </row>
    <row r="176" spans="1:32" x14ac:dyDescent="0.25">
      <c r="A176" s="1">
        <v>36780</v>
      </c>
      <c r="B176">
        <v>149.75</v>
      </c>
      <c r="C176">
        <v>151.1875</v>
      </c>
      <c r="D176">
        <v>148.6875</v>
      </c>
      <c r="E176">
        <v>149.593704</v>
      </c>
      <c r="F176">
        <v>105.296997</v>
      </c>
      <c r="G176">
        <v>3937500</v>
      </c>
      <c r="H176">
        <f t="shared" si="49"/>
        <v>4.6567849002147508</v>
      </c>
      <c r="I176">
        <f t="shared" si="53"/>
        <v>4.6592623398959372</v>
      </c>
      <c r="J176">
        <f t="shared" si="54"/>
        <v>1.0366122274936256E-2</v>
      </c>
      <c r="K176">
        <f t="shared" si="55"/>
        <v>-0.23899387017423979</v>
      </c>
      <c r="L176">
        <f t="shared" si="56"/>
        <v>4.6540792787584691</v>
      </c>
      <c r="M176">
        <f t="shared" si="57"/>
        <v>4.6644454010334053</v>
      </c>
      <c r="N176">
        <f t="shared" si="58"/>
        <v>0.5</v>
      </c>
      <c r="O176">
        <f t="shared" si="59"/>
        <v>-0.5</v>
      </c>
      <c r="P176" t="str">
        <f t="shared" si="60"/>
        <v>FALSE</v>
      </c>
      <c r="Q176" t="str">
        <f t="shared" si="61"/>
        <v>FALSE</v>
      </c>
      <c r="R176">
        <f t="shared" si="66"/>
        <v>0</v>
      </c>
      <c r="S176" t="str">
        <f t="shared" si="62"/>
        <v>FALSE</v>
      </c>
      <c r="T176" t="str">
        <f t="shared" si="63"/>
        <v>TRUE</v>
      </c>
      <c r="U176">
        <f t="shared" si="65"/>
        <v>0</v>
      </c>
      <c r="V176">
        <f t="shared" si="64"/>
        <v>0</v>
      </c>
      <c r="W176">
        <f t="shared" si="50"/>
        <v>-1.460460253180642E-3</v>
      </c>
      <c r="X176">
        <f t="shared" si="46"/>
        <v>0</v>
      </c>
      <c r="Y176">
        <f t="shared" si="51"/>
        <v>1</v>
      </c>
      <c r="Z176">
        <f>PRODUCT($Y$3:Y176)</f>
        <v>1.1582851678557586</v>
      </c>
      <c r="AA176">
        <f t="shared" si="52"/>
        <v>0.9985395397468193</v>
      </c>
      <c r="AB176">
        <f>PRODUCT($AA$3:AA176)</f>
        <v>1.0336191821789469</v>
      </c>
      <c r="AD176" s="1">
        <f t="shared" si="45"/>
        <v>36780</v>
      </c>
      <c r="AE176" s="5">
        <f t="shared" si="47"/>
        <v>1.0336191821789469</v>
      </c>
      <c r="AF176">
        <f t="shared" si="48"/>
        <v>1.1582851678557586</v>
      </c>
    </row>
    <row r="177" spans="1:32" x14ac:dyDescent="0.25">
      <c r="A177" s="1">
        <v>36781</v>
      </c>
      <c r="B177">
        <v>149.75</v>
      </c>
      <c r="C177">
        <v>150.25</v>
      </c>
      <c r="D177">
        <v>148.4375</v>
      </c>
      <c r="E177">
        <v>148.5</v>
      </c>
      <c r="F177">
        <v>104.527214</v>
      </c>
      <c r="G177">
        <v>4769100</v>
      </c>
      <c r="H177">
        <f t="shared" si="49"/>
        <v>4.649447458553821</v>
      </c>
      <c r="I177">
        <f t="shared" si="53"/>
        <v>4.6593634970814835</v>
      </c>
      <c r="J177">
        <f t="shared" si="54"/>
        <v>1.0252361905271489E-2</v>
      </c>
      <c r="K177">
        <f t="shared" si="55"/>
        <v>-0.96719552228875849</v>
      </c>
      <c r="L177">
        <f t="shared" si="56"/>
        <v>4.6542373161288477</v>
      </c>
      <c r="M177">
        <f t="shared" si="57"/>
        <v>4.6644896780341192</v>
      </c>
      <c r="N177">
        <f t="shared" si="58"/>
        <v>0.5</v>
      </c>
      <c r="O177">
        <f t="shared" si="59"/>
        <v>-0.5</v>
      </c>
      <c r="P177" t="str">
        <f t="shared" si="60"/>
        <v>TRUE</v>
      </c>
      <c r="Q177" t="str">
        <f t="shared" si="61"/>
        <v>FALSE</v>
      </c>
      <c r="R177">
        <f t="shared" si="66"/>
        <v>1</v>
      </c>
      <c r="S177" t="str">
        <f t="shared" si="62"/>
        <v>FALSE</v>
      </c>
      <c r="T177" t="str">
        <f t="shared" si="63"/>
        <v>TRUE</v>
      </c>
      <c r="U177">
        <f t="shared" si="65"/>
        <v>0</v>
      </c>
      <c r="V177">
        <f t="shared" si="64"/>
        <v>1</v>
      </c>
      <c r="W177">
        <f t="shared" si="50"/>
        <v>-7.3105883541959311E-3</v>
      </c>
      <c r="X177">
        <f t="shared" si="46"/>
        <v>0</v>
      </c>
      <c r="Y177">
        <f t="shared" si="51"/>
        <v>1</v>
      </c>
      <c r="Z177">
        <f>PRODUCT($Y$3:Y177)</f>
        <v>1.1582851678557586</v>
      </c>
      <c r="AA177">
        <f t="shared" si="52"/>
        <v>0.99268941164580404</v>
      </c>
      <c r="AB177">
        <f>PRODUCT($AA$3:AA177)</f>
        <v>1.026062817823036</v>
      </c>
      <c r="AD177" s="1">
        <f t="shared" si="45"/>
        <v>36781</v>
      </c>
      <c r="AE177" s="5">
        <f t="shared" si="47"/>
        <v>1.026062817823036</v>
      </c>
      <c r="AF177">
        <f t="shared" si="48"/>
        <v>1.1582851678557586</v>
      </c>
    </row>
    <row r="178" spans="1:32" x14ac:dyDescent="0.25">
      <c r="A178" s="1">
        <v>36782</v>
      </c>
      <c r="B178">
        <v>148</v>
      </c>
      <c r="C178">
        <v>149.343704</v>
      </c>
      <c r="D178">
        <v>147.656204</v>
      </c>
      <c r="E178">
        <v>148.89059399999999</v>
      </c>
      <c r="F178">
        <v>104.802071</v>
      </c>
      <c r="G178">
        <v>7691600</v>
      </c>
      <c r="H178">
        <f t="shared" si="49"/>
        <v>4.6520735331420688</v>
      </c>
      <c r="I178">
        <f t="shared" si="53"/>
        <v>4.6594180836143728</v>
      </c>
      <c r="J178">
        <f t="shared" si="54"/>
        <v>1.0207898698721723E-2</v>
      </c>
      <c r="K178">
        <f t="shared" si="55"/>
        <v>-0.71949680233638047</v>
      </c>
      <c r="L178">
        <f t="shared" si="56"/>
        <v>4.6543141342650118</v>
      </c>
      <c r="M178">
        <f t="shared" si="57"/>
        <v>4.6645220329637338</v>
      </c>
      <c r="N178">
        <f t="shared" si="58"/>
        <v>0.5</v>
      </c>
      <c r="O178">
        <f t="shared" si="59"/>
        <v>-0.5</v>
      </c>
      <c r="P178" t="str">
        <f t="shared" si="60"/>
        <v>TRUE</v>
      </c>
      <c r="Q178" t="str">
        <f t="shared" si="61"/>
        <v>FALSE</v>
      </c>
      <c r="R178">
        <f t="shared" si="66"/>
        <v>1</v>
      </c>
      <c r="S178" t="str">
        <f t="shared" si="62"/>
        <v>FALSE</v>
      </c>
      <c r="T178" t="str">
        <f t="shared" si="63"/>
        <v>TRUE</v>
      </c>
      <c r="U178">
        <f t="shared" si="65"/>
        <v>0</v>
      </c>
      <c r="V178">
        <f t="shared" si="64"/>
        <v>1</v>
      </c>
      <c r="W178">
        <f t="shared" si="50"/>
        <v>2.6295257424539913E-3</v>
      </c>
      <c r="X178">
        <f t="shared" si="46"/>
        <v>2.6295257424539913E-3</v>
      </c>
      <c r="Y178">
        <f t="shared" si="51"/>
        <v>1.002629525742454</v>
      </c>
      <c r="Z178">
        <f>PRODUCT($Y$3:Y178)</f>
        <v>1.161330908521738</v>
      </c>
      <c r="AA178">
        <f t="shared" si="52"/>
        <v>1.002629525742454</v>
      </c>
      <c r="AB178">
        <f>PRODUCT($AA$3:AA178)</f>
        <v>1.0287608764158767</v>
      </c>
      <c r="AD178" s="1">
        <f t="shared" si="45"/>
        <v>36782</v>
      </c>
      <c r="AE178" s="5">
        <f t="shared" si="47"/>
        <v>1.0287608764158767</v>
      </c>
      <c r="AF178">
        <f t="shared" si="48"/>
        <v>1.161330908521738</v>
      </c>
    </row>
    <row r="179" spans="1:32" x14ac:dyDescent="0.25">
      <c r="A179" s="1">
        <v>36783</v>
      </c>
      <c r="B179">
        <v>149.875</v>
      </c>
      <c r="C179">
        <v>149.9375</v>
      </c>
      <c r="D179">
        <v>148.156204</v>
      </c>
      <c r="E179">
        <v>149.64059399999999</v>
      </c>
      <c r="F179">
        <v>105.33002500000001</v>
      </c>
      <c r="G179">
        <v>3397100</v>
      </c>
      <c r="H179">
        <f t="shared" si="49"/>
        <v>4.6570985161977054</v>
      </c>
      <c r="I179">
        <f t="shared" si="53"/>
        <v>4.6600113642634104</v>
      </c>
      <c r="J179">
        <f t="shared" si="54"/>
        <v>9.5813028071579757E-3</v>
      </c>
      <c r="K179">
        <f t="shared" si="55"/>
        <v>-0.30401377811886887</v>
      </c>
      <c r="L179">
        <f t="shared" si="56"/>
        <v>4.6552207128598315</v>
      </c>
      <c r="M179">
        <f t="shared" si="57"/>
        <v>4.6648020156669894</v>
      </c>
      <c r="N179">
        <f t="shared" si="58"/>
        <v>0.5</v>
      </c>
      <c r="O179">
        <f t="shared" si="59"/>
        <v>-0.5</v>
      </c>
      <c r="P179" t="str">
        <f t="shared" si="60"/>
        <v>FALSE</v>
      </c>
      <c r="Q179" t="str">
        <f t="shared" si="61"/>
        <v>FALSE</v>
      </c>
      <c r="R179">
        <f t="shared" si="66"/>
        <v>1</v>
      </c>
      <c r="S179" t="str">
        <f t="shared" si="62"/>
        <v>FALSE</v>
      </c>
      <c r="T179" t="str">
        <f t="shared" si="63"/>
        <v>TRUE</v>
      </c>
      <c r="U179">
        <f t="shared" si="65"/>
        <v>0</v>
      </c>
      <c r="V179">
        <f t="shared" si="64"/>
        <v>1</v>
      </c>
      <c r="W179">
        <f t="shared" si="50"/>
        <v>5.0376294567691157E-3</v>
      </c>
      <c r="X179">
        <f t="shared" si="46"/>
        <v>5.0376294567691157E-3</v>
      </c>
      <c r="Y179">
        <f t="shared" si="51"/>
        <v>1.0050376294567691</v>
      </c>
      <c r="Z179">
        <f>PRODUCT($Y$3:Y179)</f>
        <v>1.1671812633155636</v>
      </c>
      <c r="AA179">
        <f t="shared" si="52"/>
        <v>1.0050376294567691</v>
      </c>
      <c r="AB179">
        <f>PRODUCT($AA$3:AA179)</f>
        <v>1.033943392510881</v>
      </c>
      <c r="AD179" s="1">
        <f t="shared" si="45"/>
        <v>36783</v>
      </c>
      <c r="AE179" s="5">
        <f t="shared" si="47"/>
        <v>1.033943392510881</v>
      </c>
      <c r="AF179">
        <f t="shared" si="48"/>
        <v>1.1671812633155636</v>
      </c>
    </row>
    <row r="180" spans="1:32" x14ac:dyDescent="0.25">
      <c r="A180" s="1">
        <v>36784</v>
      </c>
      <c r="B180">
        <v>148.1875</v>
      </c>
      <c r="C180">
        <v>148.25</v>
      </c>
      <c r="D180">
        <v>146</v>
      </c>
      <c r="E180">
        <v>146</v>
      </c>
      <c r="F180">
        <v>103.02563499999999</v>
      </c>
      <c r="G180">
        <v>4085700</v>
      </c>
      <c r="H180">
        <f t="shared" si="49"/>
        <v>4.6349778407584221</v>
      </c>
      <c r="I180">
        <f t="shared" si="53"/>
        <v>4.6599152993774444</v>
      </c>
      <c r="J180">
        <f t="shared" si="54"/>
        <v>9.8265718677193175E-3</v>
      </c>
      <c r="K180">
        <f t="shared" si="55"/>
        <v>-2.5377577200593069</v>
      </c>
      <c r="L180">
        <f t="shared" si="56"/>
        <v>4.6550020134435846</v>
      </c>
      <c r="M180">
        <f t="shared" si="57"/>
        <v>4.6648285853113043</v>
      </c>
      <c r="N180">
        <f t="shared" si="58"/>
        <v>0.5</v>
      </c>
      <c r="O180">
        <f t="shared" si="59"/>
        <v>-0.5</v>
      </c>
      <c r="P180" t="str">
        <f t="shared" si="60"/>
        <v>TRUE</v>
      </c>
      <c r="Q180" t="str">
        <f t="shared" si="61"/>
        <v>FALSE</v>
      </c>
      <c r="R180">
        <f t="shared" si="66"/>
        <v>1</v>
      </c>
      <c r="S180" t="str">
        <f t="shared" si="62"/>
        <v>FALSE</v>
      </c>
      <c r="T180" t="str">
        <f t="shared" si="63"/>
        <v>TRUE</v>
      </c>
      <c r="U180">
        <f t="shared" si="65"/>
        <v>0</v>
      </c>
      <c r="V180">
        <f t="shared" si="64"/>
        <v>1</v>
      </c>
      <c r="W180">
        <f t="shared" si="50"/>
        <v>-2.1877807396324191E-2</v>
      </c>
      <c r="X180">
        <f t="shared" si="46"/>
        <v>-2.1877807396324191E-2</v>
      </c>
      <c r="Y180">
        <f t="shared" si="51"/>
        <v>0.97812219260367583</v>
      </c>
      <c r="Z180">
        <f>PRODUCT($Y$3:Y180)</f>
        <v>1.1416458964401475</v>
      </c>
      <c r="AA180">
        <f t="shared" si="52"/>
        <v>0.97812219260367583</v>
      </c>
      <c r="AB180">
        <f>PRODUCT($AA$3:AA180)</f>
        <v>1.0113229781108259</v>
      </c>
      <c r="AD180" s="1">
        <f t="shared" si="45"/>
        <v>36784</v>
      </c>
      <c r="AE180" s="5">
        <f t="shared" si="47"/>
        <v>1.0113229781108259</v>
      </c>
      <c r="AF180">
        <f t="shared" si="48"/>
        <v>1.1416458964401475</v>
      </c>
    </row>
    <row r="181" spans="1:32" x14ac:dyDescent="0.25">
      <c r="A181" s="1">
        <v>36787</v>
      </c>
      <c r="B181">
        <v>146.375</v>
      </c>
      <c r="C181">
        <v>146.968704</v>
      </c>
      <c r="D181">
        <v>144.20309399999999</v>
      </c>
      <c r="E181">
        <v>144.656204</v>
      </c>
      <c r="F181">
        <v>102.07740800000001</v>
      </c>
      <c r="G181">
        <v>5109300</v>
      </c>
      <c r="H181">
        <f t="shared" si="49"/>
        <v>4.6257314274245713</v>
      </c>
      <c r="I181">
        <f t="shared" si="53"/>
        <v>4.6592624077489351</v>
      </c>
      <c r="J181">
        <f t="shared" si="54"/>
        <v>1.1467927527171108E-2</v>
      </c>
      <c r="K181">
        <f t="shared" si="55"/>
        <v>-2.9238918928392565</v>
      </c>
      <c r="L181">
        <f t="shared" si="56"/>
        <v>4.6535284439853495</v>
      </c>
      <c r="M181">
        <f t="shared" si="57"/>
        <v>4.6649963715125207</v>
      </c>
      <c r="N181">
        <f t="shared" si="58"/>
        <v>0.5</v>
      </c>
      <c r="O181">
        <f t="shared" si="59"/>
        <v>-0.5</v>
      </c>
      <c r="P181" t="str">
        <f t="shared" si="60"/>
        <v>TRUE</v>
      </c>
      <c r="Q181" t="str">
        <f t="shared" si="61"/>
        <v>FALSE</v>
      </c>
      <c r="R181">
        <f t="shared" si="66"/>
        <v>1</v>
      </c>
      <c r="S181" t="str">
        <f t="shared" si="62"/>
        <v>FALSE</v>
      </c>
      <c r="T181" t="str">
        <f t="shared" si="63"/>
        <v>TRUE</v>
      </c>
      <c r="U181">
        <f t="shared" si="65"/>
        <v>0</v>
      </c>
      <c r="V181">
        <f t="shared" si="64"/>
        <v>1</v>
      </c>
      <c r="W181">
        <f t="shared" si="50"/>
        <v>-9.2037967055479796E-3</v>
      </c>
      <c r="X181">
        <f t="shared" si="46"/>
        <v>-9.2037967055479796E-3</v>
      </c>
      <c r="Y181">
        <f t="shared" si="51"/>
        <v>0.99079620329445206</v>
      </c>
      <c r="Z181">
        <f>PRODUCT($Y$3:Y181)</f>
        <v>1.1311384196995893</v>
      </c>
      <c r="AA181">
        <f t="shared" si="52"/>
        <v>0.99079620329445206</v>
      </c>
      <c r="AB181">
        <f>PRODUCT($AA$3:AA181)</f>
        <v>1.0020149670166445</v>
      </c>
      <c r="AD181" s="1">
        <f t="shared" si="45"/>
        <v>36787</v>
      </c>
      <c r="AE181" s="5">
        <f t="shared" si="47"/>
        <v>1.0020149670166445</v>
      </c>
      <c r="AF181">
        <f t="shared" si="48"/>
        <v>1.1311384196995893</v>
      </c>
    </row>
    <row r="182" spans="1:32" x14ac:dyDescent="0.25">
      <c r="A182" s="1">
        <v>36788</v>
      </c>
      <c r="B182">
        <v>145.125</v>
      </c>
      <c r="C182">
        <v>146.3125</v>
      </c>
      <c r="D182">
        <v>144.70309399999999</v>
      </c>
      <c r="E182">
        <v>145.968704</v>
      </c>
      <c r="F182">
        <v>103.00354</v>
      </c>
      <c r="G182">
        <v>6588200</v>
      </c>
      <c r="H182">
        <f t="shared" si="49"/>
        <v>4.6347633565710762</v>
      </c>
      <c r="I182">
        <f t="shared" si="53"/>
        <v>4.6584651837240765</v>
      </c>
      <c r="J182">
        <f t="shared" si="54"/>
        <v>1.2449505172439972E-2</v>
      </c>
      <c r="K182">
        <f t="shared" si="55"/>
        <v>-1.9038368854587158</v>
      </c>
      <c r="L182">
        <f t="shared" si="56"/>
        <v>4.6522404311378569</v>
      </c>
      <c r="M182">
        <f t="shared" si="57"/>
        <v>4.664689936310296</v>
      </c>
      <c r="N182">
        <f t="shared" si="58"/>
        <v>0.5</v>
      </c>
      <c r="O182">
        <f t="shared" si="59"/>
        <v>-0.5</v>
      </c>
      <c r="P182" t="str">
        <f t="shared" si="60"/>
        <v>TRUE</v>
      </c>
      <c r="Q182" t="str">
        <f t="shared" si="61"/>
        <v>FALSE</v>
      </c>
      <c r="R182">
        <f t="shared" si="66"/>
        <v>1</v>
      </c>
      <c r="S182" t="str">
        <f t="shared" si="62"/>
        <v>FALSE</v>
      </c>
      <c r="T182" t="str">
        <f t="shared" si="63"/>
        <v>TRUE</v>
      </c>
      <c r="U182">
        <f t="shared" si="65"/>
        <v>0</v>
      </c>
      <c r="V182">
        <f t="shared" si="64"/>
        <v>1</v>
      </c>
      <c r="W182">
        <f t="shared" si="50"/>
        <v>9.0728400940587699E-3</v>
      </c>
      <c r="X182">
        <f t="shared" si="46"/>
        <v>9.0728400940587699E-3</v>
      </c>
      <c r="Y182">
        <f t="shared" si="51"/>
        <v>1.0090728400940587</v>
      </c>
      <c r="Z182">
        <f>PRODUCT($Y$3:Y182)</f>
        <v>1.1414010577057701</v>
      </c>
      <c r="AA182">
        <f t="shared" si="52"/>
        <v>1.0090728400940587</v>
      </c>
      <c r="AB182">
        <f>PRODUCT($AA$3:AA182)</f>
        <v>1.01110608858424</v>
      </c>
      <c r="AD182" s="1">
        <f t="shared" si="45"/>
        <v>36788</v>
      </c>
      <c r="AE182" s="5">
        <f t="shared" si="47"/>
        <v>1.01110608858424</v>
      </c>
      <c r="AF182">
        <f t="shared" si="48"/>
        <v>1.1414010577057701</v>
      </c>
    </row>
    <row r="183" spans="1:32" x14ac:dyDescent="0.25">
      <c r="A183" s="1">
        <v>36789</v>
      </c>
      <c r="B183">
        <v>145.6875</v>
      </c>
      <c r="C183">
        <v>146.031204</v>
      </c>
      <c r="D183">
        <v>143.156204</v>
      </c>
      <c r="E183">
        <v>144.89059399999999</v>
      </c>
      <c r="F183">
        <v>102.242805</v>
      </c>
      <c r="G183">
        <v>6508100</v>
      </c>
      <c r="H183">
        <f t="shared" si="49"/>
        <v>4.6273504256988893</v>
      </c>
      <c r="I183">
        <f t="shared" si="53"/>
        <v>4.6574049488670264</v>
      </c>
      <c r="J183">
        <f t="shared" si="54"/>
        <v>1.3902260276971987E-2</v>
      </c>
      <c r="K183">
        <f t="shared" si="55"/>
        <v>-2.1618443741784952</v>
      </c>
      <c r="L183">
        <f t="shared" si="56"/>
        <v>4.6504538187285407</v>
      </c>
      <c r="M183">
        <f t="shared" si="57"/>
        <v>4.6643560790055121</v>
      </c>
      <c r="N183">
        <f t="shared" si="58"/>
        <v>0.5</v>
      </c>
      <c r="O183">
        <f t="shared" si="59"/>
        <v>-0.5</v>
      </c>
      <c r="P183" t="str">
        <f t="shared" si="60"/>
        <v>TRUE</v>
      </c>
      <c r="Q183" t="str">
        <f t="shared" si="61"/>
        <v>FALSE</v>
      </c>
      <c r="R183">
        <f t="shared" si="66"/>
        <v>1</v>
      </c>
      <c r="S183" t="str">
        <f t="shared" si="62"/>
        <v>FALSE</v>
      </c>
      <c r="T183" t="str">
        <f t="shared" si="63"/>
        <v>TRUE</v>
      </c>
      <c r="U183">
        <f t="shared" si="65"/>
        <v>0</v>
      </c>
      <c r="V183">
        <f t="shared" si="64"/>
        <v>1</v>
      </c>
      <c r="W183">
        <f t="shared" si="50"/>
        <v>-7.3855228664956255E-3</v>
      </c>
      <c r="X183">
        <f t="shared" si="46"/>
        <v>-7.3855228664956255E-3</v>
      </c>
      <c r="Y183">
        <f t="shared" si="51"/>
        <v>0.99261447713350437</v>
      </c>
      <c r="Z183">
        <f>PRODUCT($Y$3:Y183)</f>
        <v>1.1329712140942418</v>
      </c>
      <c r="AA183">
        <f t="shared" si="52"/>
        <v>0.99261447713350437</v>
      </c>
      <c r="AB183">
        <f>PRODUCT($AA$3:AA183)</f>
        <v>1.0036385414465481</v>
      </c>
      <c r="AD183" s="1">
        <f t="shared" si="45"/>
        <v>36789</v>
      </c>
      <c r="AE183" s="5">
        <f t="shared" si="47"/>
        <v>1.0036385414465481</v>
      </c>
      <c r="AF183">
        <f t="shared" si="48"/>
        <v>1.1329712140942418</v>
      </c>
    </row>
    <row r="184" spans="1:32" x14ac:dyDescent="0.25">
      <c r="A184" s="1">
        <v>36790</v>
      </c>
      <c r="B184">
        <v>144.468704</v>
      </c>
      <c r="C184">
        <v>145.5625</v>
      </c>
      <c r="D184">
        <v>142.625</v>
      </c>
      <c r="E184">
        <v>142.6875</v>
      </c>
      <c r="F184">
        <v>100.688202</v>
      </c>
      <c r="G184">
        <v>5972300</v>
      </c>
      <c r="H184">
        <f t="shared" si="49"/>
        <v>4.6120286329799276</v>
      </c>
      <c r="I184">
        <f t="shared" si="53"/>
        <v>4.6558745529238035</v>
      </c>
      <c r="J184">
        <f t="shared" si="54"/>
        <v>1.656849675593889E-2</v>
      </c>
      <c r="K184">
        <f t="shared" si="55"/>
        <v>-2.6463426700530053</v>
      </c>
      <c r="L184">
        <f t="shared" si="56"/>
        <v>4.647590304545834</v>
      </c>
      <c r="M184">
        <f t="shared" si="57"/>
        <v>4.664158801301773</v>
      </c>
      <c r="N184">
        <f t="shared" si="58"/>
        <v>0.5</v>
      </c>
      <c r="O184">
        <f t="shared" si="59"/>
        <v>-0.5</v>
      </c>
      <c r="P184" t="str">
        <f t="shared" si="60"/>
        <v>TRUE</v>
      </c>
      <c r="Q184" t="str">
        <f t="shared" si="61"/>
        <v>FALSE</v>
      </c>
      <c r="R184">
        <f t="shared" si="66"/>
        <v>1</v>
      </c>
      <c r="S184" t="str">
        <f t="shared" si="62"/>
        <v>FALSE</v>
      </c>
      <c r="T184" t="str">
        <f t="shared" si="63"/>
        <v>TRUE</v>
      </c>
      <c r="U184">
        <f t="shared" si="65"/>
        <v>0</v>
      </c>
      <c r="V184">
        <f t="shared" si="64"/>
        <v>1</v>
      </c>
      <c r="W184">
        <f t="shared" si="50"/>
        <v>-1.5205011247490716E-2</v>
      </c>
      <c r="X184">
        <f t="shared" si="46"/>
        <v>-1.5205011247490716E-2</v>
      </c>
      <c r="Y184">
        <f t="shared" si="51"/>
        <v>0.98479498875250926</v>
      </c>
      <c r="Z184">
        <f>PRODUCT($Y$3:Y184)</f>
        <v>1.1157443740408557</v>
      </c>
      <c r="AA184">
        <f t="shared" si="52"/>
        <v>0.98479498875250926</v>
      </c>
      <c r="AB184">
        <f>PRODUCT($AA$3:AA184)</f>
        <v>0.98837820613543814</v>
      </c>
      <c r="AD184" s="1">
        <f t="shared" si="45"/>
        <v>36790</v>
      </c>
      <c r="AE184" s="5">
        <f t="shared" si="47"/>
        <v>0.98837820613543814</v>
      </c>
      <c r="AF184">
        <f t="shared" si="48"/>
        <v>1.1157443740408557</v>
      </c>
    </row>
    <row r="185" spans="1:32" x14ac:dyDescent="0.25">
      <c r="A185" s="1">
        <v>36791</v>
      </c>
      <c r="B185">
        <v>142.625</v>
      </c>
      <c r="C185">
        <v>145.3125</v>
      </c>
      <c r="D185">
        <v>142.42179899999999</v>
      </c>
      <c r="E185">
        <v>145.281204</v>
      </c>
      <c r="F185">
        <v>102.518417</v>
      </c>
      <c r="G185">
        <v>7791300</v>
      </c>
      <c r="H185">
        <f t="shared" si="49"/>
        <v>4.6300424604870765</v>
      </c>
      <c r="I185">
        <f t="shared" si="53"/>
        <v>4.6546463867773546</v>
      </c>
      <c r="J185">
        <f t="shared" si="54"/>
        <v>1.731354509606043E-2</v>
      </c>
      <c r="K185">
        <f t="shared" si="55"/>
        <v>-1.4210796318009205</v>
      </c>
      <c r="L185">
        <f t="shared" si="56"/>
        <v>4.6459896142293244</v>
      </c>
      <c r="M185">
        <f t="shared" si="57"/>
        <v>4.6633031593253849</v>
      </c>
      <c r="N185">
        <f t="shared" si="58"/>
        <v>0.5</v>
      </c>
      <c r="O185">
        <f t="shared" si="59"/>
        <v>-0.5</v>
      </c>
      <c r="P185" t="str">
        <f t="shared" si="60"/>
        <v>TRUE</v>
      </c>
      <c r="Q185" t="str">
        <f t="shared" si="61"/>
        <v>FALSE</v>
      </c>
      <c r="R185">
        <f t="shared" si="66"/>
        <v>1</v>
      </c>
      <c r="S185" t="str">
        <f t="shared" si="62"/>
        <v>FALSE</v>
      </c>
      <c r="T185" t="str">
        <f t="shared" si="63"/>
        <v>TRUE</v>
      </c>
      <c r="U185">
        <f t="shared" si="65"/>
        <v>0</v>
      </c>
      <c r="V185">
        <f t="shared" si="64"/>
        <v>1</v>
      </c>
      <c r="W185">
        <f t="shared" si="50"/>
        <v>1.8177055142964967E-2</v>
      </c>
      <c r="X185">
        <f t="shared" si="46"/>
        <v>1.8177055142964967E-2</v>
      </c>
      <c r="Y185">
        <f t="shared" si="51"/>
        <v>1.018177055142965</v>
      </c>
      <c r="Z185">
        <f>PRODUCT($Y$3:Y185)</f>
        <v>1.1360253210532492</v>
      </c>
      <c r="AA185">
        <f t="shared" si="52"/>
        <v>1.018177055142965</v>
      </c>
      <c r="AB185">
        <f>PRODUCT($AA$3:AA185)</f>
        <v>1.0063440112904667</v>
      </c>
      <c r="AD185" s="1">
        <f t="shared" si="45"/>
        <v>36791</v>
      </c>
      <c r="AE185" s="5">
        <f t="shared" si="47"/>
        <v>1.0063440112904667</v>
      </c>
      <c r="AF185">
        <f t="shared" si="48"/>
        <v>1.1360253210532492</v>
      </c>
    </row>
    <row r="186" spans="1:32" x14ac:dyDescent="0.25">
      <c r="A186" s="1">
        <v>36794</v>
      </c>
      <c r="B186">
        <v>145.9375</v>
      </c>
      <c r="C186">
        <v>146.0625</v>
      </c>
      <c r="D186">
        <v>143.718704</v>
      </c>
      <c r="E186">
        <v>144.25</v>
      </c>
      <c r="F186">
        <v>101.79071</v>
      </c>
      <c r="G186">
        <v>9726300</v>
      </c>
      <c r="H186">
        <f t="shared" si="49"/>
        <v>4.6229188425848289</v>
      </c>
      <c r="I186">
        <f t="shared" si="53"/>
        <v>4.6532666595061265</v>
      </c>
      <c r="J186">
        <f t="shared" si="54"/>
        <v>1.8422822549631419E-2</v>
      </c>
      <c r="K186">
        <f t="shared" si="55"/>
        <v>-1.6472946444303012</v>
      </c>
      <c r="L186">
        <f t="shared" si="56"/>
        <v>4.6440552482313109</v>
      </c>
      <c r="M186">
        <f t="shared" si="57"/>
        <v>4.6624780707809421</v>
      </c>
      <c r="N186">
        <f t="shared" si="58"/>
        <v>0.5</v>
      </c>
      <c r="O186">
        <f t="shared" si="59"/>
        <v>-0.5</v>
      </c>
      <c r="P186" t="str">
        <f t="shared" si="60"/>
        <v>TRUE</v>
      </c>
      <c r="Q186" t="str">
        <f t="shared" si="61"/>
        <v>FALSE</v>
      </c>
      <c r="R186">
        <f t="shared" si="66"/>
        <v>1</v>
      </c>
      <c r="S186" t="str">
        <f t="shared" si="62"/>
        <v>FALSE</v>
      </c>
      <c r="T186" t="str">
        <f t="shared" si="63"/>
        <v>TRUE</v>
      </c>
      <c r="U186">
        <f t="shared" si="65"/>
        <v>0</v>
      </c>
      <c r="V186">
        <f t="shared" si="64"/>
        <v>1</v>
      </c>
      <c r="W186">
        <f t="shared" si="50"/>
        <v>-7.0983050781987323E-3</v>
      </c>
      <c r="X186">
        <f t="shared" si="46"/>
        <v>-7.0983050781987323E-3</v>
      </c>
      <c r="Y186">
        <f t="shared" si="51"/>
        <v>0.99290169492180125</v>
      </c>
      <c r="Z186">
        <f>PRODUCT($Y$3:Y186)</f>
        <v>1.1279614667478546</v>
      </c>
      <c r="AA186">
        <f t="shared" si="52"/>
        <v>0.99290169492180125</v>
      </c>
      <c r="AB186">
        <f>PRODUCT($AA$3:AA186)</f>
        <v>0.99920067448470862</v>
      </c>
      <c r="AD186" s="1">
        <f t="shared" si="45"/>
        <v>36794</v>
      </c>
      <c r="AE186" s="5">
        <f t="shared" si="47"/>
        <v>0.99920067448470862</v>
      </c>
      <c r="AF186">
        <f t="shared" si="48"/>
        <v>1.1279614667478546</v>
      </c>
    </row>
    <row r="187" spans="1:32" x14ac:dyDescent="0.25">
      <c r="A187" s="1">
        <v>36795</v>
      </c>
      <c r="B187">
        <v>144.375</v>
      </c>
      <c r="C187">
        <v>145</v>
      </c>
      <c r="D187">
        <v>142.406204</v>
      </c>
      <c r="E187">
        <v>142.406204</v>
      </c>
      <c r="F187">
        <v>100.48964700000001</v>
      </c>
      <c r="G187">
        <v>5302400</v>
      </c>
      <c r="H187">
        <f t="shared" si="49"/>
        <v>4.6100547072673557</v>
      </c>
      <c r="I187">
        <f t="shared" si="53"/>
        <v>4.6511558523305272</v>
      </c>
      <c r="J187">
        <f t="shared" si="54"/>
        <v>2.0217705538073755E-2</v>
      </c>
      <c r="K187">
        <f t="shared" si="55"/>
        <v>-2.0329282660572101</v>
      </c>
      <c r="L187">
        <f t="shared" si="56"/>
        <v>4.6410469995614907</v>
      </c>
      <c r="M187">
        <f t="shared" si="57"/>
        <v>4.6612647050995637</v>
      </c>
      <c r="N187">
        <f t="shared" si="58"/>
        <v>0.5</v>
      </c>
      <c r="O187">
        <f t="shared" si="59"/>
        <v>-0.5</v>
      </c>
      <c r="P187" t="str">
        <f t="shared" si="60"/>
        <v>TRUE</v>
      </c>
      <c r="Q187" t="str">
        <f t="shared" si="61"/>
        <v>FALSE</v>
      </c>
      <c r="R187">
        <f t="shared" si="66"/>
        <v>1</v>
      </c>
      <c r="S187" t="str">
        <f t="shared" si="62"/>
        <v>FALSE</v>
      </c>
      <c r="T187" t="str">
        <f t="shared" si="63"/>
        <v>TRUE</v>
      </c>
      <c r="U187">
        <f t="shared" si="65"/>
        <v>0</v>
      </c>
      <c r="V187">
        <f t="shared" si="64"/>
        <v>1</v>
      </c>
      <c r="W187">
        <f t="shared" si="50"/>
        <v>-1.2781745996270182E-2</v>
      </c>
      <c r="X187">
        <f t="shared" si="46"/>
        <v>-1.2781745996270182E-2</v>
      </c>
      <c r="Y187">
        <f t="shared" si="51"/>
        <v>0.98721825400372987</v>
      </c>
      <c r="Z187">
        <f>PRODUCT($Y$3:Y187)</f>
        <v>1.1135441497863032</v>
      </c>
      <c r="AA187">
        <f t="shared" si="52"/>
        <v>0.98721825400372987</v>
      </c>
      <c r="AB187">
        <f>PRODUCT($AA$3:AA187)</f>
        <v>0.98642914526414327</v>
      </c>
      <c r="AD187" s="1">
        <f t="shared" si="45"/>
        <v>36795</v>
      </c>
      <c r="AE187" s="5">
        <f t="shared" si="47"/>
        <v>0.98642914526414327</v>
      </c>
      <c r="AF187">
        <f t="shared" si="48"/>
        <v>1.1135441497863032</v>
      </c>
    </row>
    <row r="188" spans="1:32" x14ac:dyDescent="0.25">
      <c r="A188" s="1">
        <v>36796</v>
      </c>
      <c r="B188">
        <v>143.5625</v>
      </c>
      <c r="C188">
        <v>143.968704</v>
      </c>
      <c r="D188">
        <v>142.125</v>
      </c>
      <c r="E188">
        <v>143.156204</v>
      </c>
      <c r="F188">
        <v>101.018913</v>
      </c>
      <c r="G188">
        <v>7186200</v>
      </c>
      <c r="H188">
        <f t="shared" si="49"/>
        <v>4.6153077567365184</v>
      </c>
      <c r="I188">
        <f t="shared" si="53"/>
        <v>4.6493216620358604</v>
      </c>
      <c r="J188">
        <f t="shared" si="54"/>
        <v>2.132191863273308E-2</v>
      </c>
      <c r="K188">
        <f t="shared" si="55"/>
        <v>-1.5952553747730931</v>
      </c>
      <c r="L188">
        <f t="shared" si="56"/>
        <v>4.6386607027194939</v>
      </c>
      <c r="M188">
        <f t="shared" si="57"/>
        <v>4.6599826213522269</v>
      </c>
      <c r="N188">
        <f t="shared" si="58"/>
        <v>0.5</v>
      </c>
      <c r="O188">
        <f t="shared" si="59"/>
        <v>-0.5</v>
      </c>
      <c r="P188" t="str">
        <f t="shared" si="60"/>
        <v>TRUE</v>
      </c>
      <c r="Q188" t="str">
        <f t="shared" si="61"/>
        <v>FALSE</v>
      </c>
      <c r="R188">
        <f t="shared" si="66"/>
        <v>1</v>
      </c>
      <c r="S188" t="str">
        <f t="shared" si="62"/>
        <v>FALSE</v>
      </c>
      <c r="T188" t="str">
        <f t="shared" si="63"/>
        <v>TRUE</v>
      </c>
      <c r="U188">
        <f t="shared" si="65"/>
        <v>0</v>
      </c>
      <c r="V188">
        <f t="shared" si="64"/>
        <v>1</v>
      </c>
      <c r="W188">
        <f t="shared" si="50"/>
        <v>5.2668709245241221E-3</v>
      </c>
      <c r="X188">
        <f t="shared" si="46"/>
        <v>5.2668709245241221E-3</v>
      </c>
      <c r="Y188">
        <f t="shared" si="51"/>
        <v>1.005266870924524</v>
      </c>
      <c r="Z188">
        <f>PRODUCT($Y$3:Y188)</f>
        <v>1.1194090430919865</v>
      </c>
      <c r="AA188">
        <f t="shared" si="52"/>
        <v>1.005266870924524</v>
      </c>
      <c r="AB188">
        <f>PRODUCT($AA$3:AA188)</f>
        <v>0.99162454024843805</v>
      </c>
      <c r="AD188" s="1">
        <f t="shared" si="45"/>
        <v>36796</v>
      </c>
      <c r="AE188" s="5">
        <f t="shared" si="47"/>
        <v>0.99162454024843805</v>
      </c>
      <c r="AF188">
        <f t="shared" si="48"/>
        <v>1.1194090430919865</v>
      </c>
    </row>
    <row r="189" spans="1:32" x14ac:dyDescent="0.25">
      <c r="A189" s="1">
        <v>36797</v>
      </c>
      <c r="B189">
        <v>143.1875</v>
      </c>
      <c r="C189">
        <v>146.32809399999999</v>
      </c>
      <c r="D189">
        <v>142.89059399999999</v>
      </c>
      <c r="E189">
        <v>145</v>
      </c>
      <c r="F189">
        <v>102.319962</v>
      </c>
      <c r="G189">
        <v>7036400</v>
      </c>
      <c r="H189">
        <f t="shared" si="49"/>
        <v>4.6281047858866247</v>
      </c>
      <c r="I189">
        <f t="shared" si="53"/>
        <v>4.6478416011788042</v>
      </c>
      <c r="J189">
        <f t="shared" si="54"/>
        <v>2.1464328396039196E-2</v>
      </c>
      <c r="K189">
        <f t="shared" si="55"/>
        <v>-0.91951702042639027</v>
      </c>
      <c r="L189">
        <f t="shared" si="56"/>
        <v>4.6371094369807846</v>
      </c>
      <c r="M189">
        <f t="shared" si="57"/>
        <v>4.6585737653768238</v>
      </c>
      <c r="N189">
        <f t="shared" si="58"/>
        <v>0.5</v>
      </c>
      <c r="O189">
        <f t="shared" si="59"/>
        <v>-0.5</v>
      </c>
      <c r="P189" t="str">
        <f t="shared" si="60"/>
        <v>TRUE</v>
      </c>
      <c r="Q189" t="str">
        <f t="shared" si="61"/>
        <v>FALSE</v>
      </c>
      <c r="R189">
        <f t="shared" si="66"/>
        <v>1</v>
      </c>
      <c r="S189" t="str">
        <f t="shared" si="62"/>
        <v>FALSE</v>
      </c>
      <c r="T189" t="str">
        <f t="shared" si="63"/>
        <v>TRUE</v>
      </c>
      <c r="U189">
        <f t="shared" si="65"/>
        <v>0</v>
      </c>
      <c r="V189">
        <f t="shared" si="64"/>
        <v>1</v>
      </c>
      <c r="W189">
        <f t="shared" si="50"/>
        <v>1.2879261529967226E-2</v>
      </c>
      <c r="X189">
        <f t="shared" si="46"/>
        <v>1.2879261529967226E-2</v>
      </c>
      <c r="Y189">
        <f t="shared" si="51"/>
        <v>1.0128792615299673</v>
      </c>
      <c r="Z189">
        <f>PRODUCT($Y$3:Y189)</f>
        <v>1.1338262049169787</v>
      </c>
      <c r="AA189">
        <f t="shared" si="52"/>
        <v>1.0128792615299673</v>
      </c>
      <c r="AB189">
        <f>PRODUCT($AA$3:AA189)</f>
        <v>1.0043959320418312</v>
      </c>
      <c r="AD189" s="1">
        <f t="shared" si="45"/>
        <v>36797</v>
      </c>
      <c r="AE189" s="5">
        <f t="shared" si="47"/>
        <v>1.0043959320418312</v>
      </c>
      <c r="AF189">
        <f t="shared" si="48"/>
        <v>1.1338262049169787</v>
      </c>
    </row>
    <row r="190" spans="1:32" x14ac:dyDescent="0.25">
      <c r="A190" s="1">
        <v>36798</v>
      </c>
      <c r="B190">
        <v>145.468704</v>
      </c>
      <c r="C190">
        <v>145.968704</v>
      </c>
      <c r="D190">
        <v>143.625</v>
      </c>
      <c r="E190">
        <v>143.625</v>
      </c>
      <c r="F190">
        <v>101.349709</v>
      </c>
      <c r="G190">
        <v>9333600</v>
      </c>
      <c r="H190">
        <f t="shared" si="49"/>
        <v>4.6185770016556038</v>
      </c>
      <c r="I190">
        <f t="shared" si="53"/>
        <v>4.6458563057717681</v>
      </c>
      <c r="J190">
        <f t="shared" si="54"/>
        <v>2.1794736167211812E-2</v>
      </c>
      <c r="K190">
        <f t="shared" si="55"/>
        <v>-1.2516464483384535</v>
      </c>
      <c r="L190">
        <f t="shared" si="56"/>
        <v>4.6349589376881619</v>
      </c>
      <c r="M190">
        <f t="shared" si="57"/>
        <v>4.6567536738553743</v>
      </c>
      <c r="N190">
        <f t="shared" si="58"/>
        <v>0.5</v>
      </c>
      <c r="O190">
        <f t="shared" si="59"/>
        <v>-0.5</v>
      </c>
      <c r="P190" t="str">
        <f t="shared" si="60"/>
        <v>TRUE</v>
      </c>
      <c r="Q190" t="str">
        <f t="shared" si="61"/>
        <v>FALSE</v>
      </c>
      <c r="R190">
        <f t="shared" si="66"/>
        <v>1</v>
      </c>
      <c r="S190" t="str">
        <f t="shared" si="62"/>
        <v>FALSE</v>
      </c>
      <c r="T190" t="str">
        <f t="shared" si="63"/>
        <v>TRUE</v>
      </c>
      <c r="U190">
        <f t="shared" si="65"/>
        <v>0</v>
      </c>
      <c r="V190">
        <f t="shared" si="64"/>
        <v>1</v>
      </c>
      <c r="W190">
        <f t="shared" si="50"/>
        <v>-9.4825387053994372E-3</v>
      </c>
      <c r="X190">
        <f t="shared" si="46"/>
        <v>-9.4825387053994372E-3</v>
      </c>
      <c r="Y190">
        <f t="shared" si="51"/>
        <v>0.99051746129460061</v>
      </c>
      <c r="Z190">
        <f>PRODUCT($Y$3:Y190)</f>
        <v>1.1230746540436574</v>
      </c>
      <c r="AA190">
        <f t="shared" si="52"/>
        <v>0.99051746129460061</v>
      </c>
      <c r="AB190">
        <f>PRODUCT($AA$3:AA190)</f>
        <v>0.99487170874069886</v>
      </c>
      <c r="AD190" s="1">
        <f t="shared" si="45"/>
        <v>36798</v>
      </c>
      <c r="AE190" s="5">
        <f t="shared" si="47"/>
        <v>0.99487170874069886</v>
      </c>
      <c r="AF190">
        <f t="shared" si="48"/>
        <v>1.1230746540436574</v>
      </c>
    </row>
    <row r="191" spans="1:32" x14ac:dyDescent="0.25">
      <c r="A191" s="1">
        <v>36801</v>
      </c>
      <c r="B191">
        <v>144.281204</v>
      </c>
      <c r="C191">
        <v>144.906204</v>
      </c>
      <c r="D191">
        <v>143.14059399999999</v>
      </c>
      <c r="E191">
        <v>143.843704</v>
      </c>
      <c r="F191">
        <v>101.50408899999999</v>
      </c>
      <c r="G191">
        <v>5517800</v>
      </c>
      <c r="H191">
        <f t="shared" si="49"/>
        <v>4.6200990833846802</v>
      </c>
      <c r="I191">
        <f t="shared" si="53"/>
        <v>4.6439484244355445</v>
      </c>
      <c r="J191">
        <f t="shared" si="54"/>
        <v>2.18816242428286E-2</v>
      </c>
      <c r="K191">
        <f t="shared" si="55"/>
        <v>-1.089925536888813</v>
      </c>
      <c r="L191">
        <f t="shared" si="56"/>
        <v>4.6330076123141302</v>
      </c>
      <c r="M191">
        <f t="shared" si="57"/>
        <v>4.6548892365569587</v>
      </c>
      <c r="N191">
        <f t="shared" si="58"/>
        <v>0.5</v>
      </c>
      <c r="O191">
        <f t="shared" si="59"/>
        <v>-0.5</v>
      </c>
      <c r="P191" t="str">
        <f t="shared" si="60"/>
        <v>TRUE</v>
      </c>
      <c r="Q191" t="str">
        <f t="shared" si="61"/>
        <v>FALSE</v>
      </c>
      <c r="R191">
        <f t="shared" si="66"/>
        <v>1</v>
      </c>
      <c r="S191" t="str">
        <f t="shared" si="62"/>
        <v>FALSE</v>
      </c>
      <c r="T191" t="str">
        <f t="shared" si="63"/>
        <v>TRUE</v>
      </c>
      <c r="U191">
        <f t="shared" si="65"/>
        <v>0</v>
      </c>
      <c r="V191">
        <f t="shared" si="64"/>
        <v>1</v>
      </c>
      <c r="W191">
        <f t="shared" si="50"/>
        <v>1.5232406834043211E-3</v>
      </c>
      <c r="X191">
        <f t="shared" si="46"/>
        <v>1.5232406834043211E-3</v>
      </c>
      <c r="Y191">
        <f t="shared" si="51"/>
        <v>1.0015232406834043</v>
      </c>
      <c r="Z191">
        <f>PRODUCT($Y$3:Y191)</f>
        <v>1.1247853670471968</v>
      </c>
      <c r="AA191">
        <f t="shared" si="52"/>
        <v>1.0015232406834043</v>
      </c>
      <c r="AB191">
        <f>PRODUCT($AA$3:AA191)</f>
        <v>0.99638713780222066</v>
      </c>
      <c r="AD191" s="1">
        <f t="shared" si="45"/>
        <v>36801</v>
      </c>
      <c r="AE191" s="5">
        <f t="shared" si="47"/>
        <v>0.99638713780222066</v>
      </c>
      <c r="AF191">
        <f t="shared" si="48"/>
        <v>1.1247853670471968</v>
      </c>
    </row>
    <row r="192" spans="1:32" x14ac:dyDescent="0.25">
      <c r="A192" s="1">
        <v>36802</v>
      </c>
      <c r="B192">
        <v>144.531204</v>
      </c>
      <c r="C192">
        <v>145.75</v>
      </c>
      <c r="D192">
        <v>142.281204</v>
      </c>
      <c r="E192">
        <v>142.5</v>
      </c>
      <c r="F192">
        <v>100.555809</v>
      </c>
      <c r="G192">
        <v>9347200</v>
      </c>
      <c r="H192">
        <f t="shared" si="49"/>
        <v>4.6107128868025198</v>
      </c>
      <c r="I192">
        <f t="shared" si="53"/>
        <v>4.6415289704532512</v>
      </c>
      <c r="J192">
        <f t="shared" si="54"/>
        <v>2.2085988940970486E-2</v>
      </c>
      <c r="K192">
        <f t="shared" si="55"/>
        <v>-1.3952775097865873</v>
      </c>
      <c r="L192">
        <f t="shared" si="56"/>
        <v>4.6304859759827659</v>
      </c>
      <c r="M192">
        <f t="shared" si="57"/>
        <v>4.6525719649237365</v>
      </c>
      <c r="N192">
        <f t="shared" si="58"/>
        <v>0.5</v>
      </c>
      <c r="O192">
        <f t="shared" si="59"/>
        <v>-0.5</v>
      </c>
      <c r="P192" t="str">
        <f t="shared" si="60"/>
        <v>TRUE</v>
      </c>
      <c r="Q192" t="str">
        <f t="shared" si="61"/>
        <v>FALSE</v>
      </c>
      <c r="R192">
        <f t="shared" si="66"/>
        <v>1</v>
      </c>
      <c r="S192" t="str">
        <f t="shared" si="62"/>
        <v>FALSE</v>
      </c>
      <c r="T192" t="str">
        <f t="shared" si="63"/>
        <v>TRUE</v>
      </c>
      <c r="U192">
        <f t="shared" si="65"/>
        <v>0</v>
      </c>
      <c r="V192">
        <f t="shared" si="64"/>
        <v>1</v>
      </c>
      <c r="W192">
        <f t="shared" si="50"/>
        <v>-9.342283737948695E-3</v>
      </c>
      <c r="X192">
        <f t="shared" si="46"/>
        <v>-9.342283737948695E-3</v>
      </c>
      <c r="Y192">
        <f t="shared" si="51"/>
        <v>0.99065771626205135</v>
      </c>
      <c r="Z192">
        <f>PRODUCT($Y$3:Y192)</f>
        <v>1.1142773030039492</v>
      </c>
      <c r="AA192">
        <f t="shared" si="52"/>
        <v>0.99065771626205135</v>
      </c>
      <c r="AB192">
        <f>PRODUCT($AA$3:AA192)</f>
        <v>0.9870786064480298</v>
      </c>
      <c r="AD192" s="1">
        <f t="shared" si="45"/>
        <v>36802</v>
      </c>
      <c r="AE192" s="5">
        <f t="shared" si="47"/>
        <v>0.9870786064480298</v>
      </c>
      <c r="AF192">
        <f t="shared" si="48"/>
        <v>1.1142773030039492</v>
      </c>
    </row>
    <row r="193" spans="1:32" x14ac:dyDescent="0.25">
      <c r="A193" s="1">
        <v>36803</v>
      </c>
      <c r="B193">
        <v>142.875</v>
      </c>
      <c r="C193">
        <v>144.25</v>
      </c>
      <c r="D193">
        <v>141.75</v>
      </c>
      <c r="E193">
        <v>143.6875</v>
      </c>
      <c r="F193">
        <v>101.39381400000001</v>
      </c>
      <c r="G193">
        <v>6148900</v>
      </c>
      <c r="H193">
        <f t="shared" si="49"/>
        <v>4.6190120833789861</v>
      </c>
      <c r="I193">
        <f t="shared" si="53"/>
        <v>4.6394332519622283</v>
      </c>
      <c r="J193">
        <f t="shared" si="54"/>
        <v>2.161366390181672E-2</v>
      </c>
      <c r="K193">
        <f t="shared" si="55"/>
        <v>-0.94482678531545927</v>
      </c>
      <c r="L193">
        <f t="shared" si="56"/>
        <v>4.6286264200113196</v>
      </c>
      <c r="M193">
        <f t="shared" si="57"/>
        <v>4.650240083913137</v>
      </c>
      <c r="N193">
        <f t="shared" si="58"/>
        <v>0.5</v>
      </c>
      <c r="O193">
        <f t="shared" si="59"/>
        <v>-0.5</v>
      </c>
      <c r="P193" t="str">
        <f t="shared" si="60"/>
        <v>TRUE</v>
      </c>
      <c r="Q193" t="str">
        <f t="shared" si="61"/>
        <v>FALSE</v>
      </c>
      <c r="R193">
        <f t="shared" si="66"/>
        <v>1</v>
      </c>
      <c r="S193" t="str">
        <f t="shared" si="62"/>
        <v>FALSE</v>
      </c>
      <c r="T193" t="str">
        <f t="shared" si="63"/>
        <v>TRUE</v>
      </c>
      <c r="U193">
        <f t="shared" si="65"/>
        <v>0</v>
      </c>
      <c r="V193">
        <f t="shared" si="64"/>
        <v>1</v>
      </c>
      <c r="W193">
        <f t="shared" si="50"/>
        <v>8.3337303765316003E-3</v>
      </c>
      <c r="X193">
        <f t="shared" si="46"/>
        <v>8.3337303765316003E-3</v>
      </c>
      <c r="Y193">
        <f t="shared" si="51"/>
        <v>1.0083337303765316</v>
      </c>
      <c r="Z193">
        <f>PRODUCT($Y$3:Y193)</f>
        <v>1.1235633896118731</v>
      </c>
      <c r="AA193">
        <f t="shared" si="52"/>
        <v>1.0083337303765316</v>
      </c>
      <c r="AB193">
        <f>PRODUCT($AA$3:AA193)</f>
        <v>0.99530465341461027</v>
      </c>
      <c r="AD193" s="1">
        <f t="shared" ref="AD193:AD256" si="67">A193</f>
        <v>36803</v>
      </c>
      <c r="AE193" s="5">
        <f t="shared" si="47"/>
        <v>0.99530465341461027</v>
      </c>
      <c r="AF193">
        <f t="shared" si="48"/>
        <v>1.1235633896118731</v>
      </c>
    </row>
    <row r="194" spans="1:32" x14ac:dyDescent="0.25">
      <c r="A194" s="1">
        <v>36804</v>
      </c>
      <c r="B194">
        <v>143.406204</v>
      </c>
      <c r="C194">
        <v>144.843704</v>
      </c>
      <c r="D194">
        <v>143.3125</v>
      </c>
      <c r="E194">
        <v>144.1875</v>
      </c>
      <c r="F194">
        <v>101.74664300000001</v>
      </c>
      <c r="G194">
        <v>4566900</v>
      </c>
      <c r="H194">
        <f t="shared" si="49"/>
        <v>4.6224858311494428</v>
      </c>
      <c r="I194">
        <f t="shared" si="53"/>
        <v>4.6378612496602827</v>
      </c>
      <c r="J194">
        <f t="shared" si="54"/>
        <v>2.1347722494139805E-2</v>
      </c>
      <c r="K194">
        <f t="shared" si="55"/>
        <v>-0.72023694869842103</v>
      </c>
      <c r="L194">
        <f t="shared" si="56"/>
        <v>4.6271873884132129</v>
      </c>
      <c r="M194">
        <f t="shared" si="57"/>
        <v>4.6485351109073525</v>
      </c>
      <c r="N194">
        <f t="shared" si="58"/>
        <v>0.5</v>
      </c>
      <c r="O194">
        <f t="shared" si="59"/>
        <v>-0.5</v>
      </c>
      <c r="P194" t="str">
        <f t="shared" si="60"/>
        <v>TRUE</v>
      </c>
      <c r="Q194" t="str">
        <f t="shared" si="61"/>
        <v>FALSE</v>
      </c>
      <c r="R194">
        <f t="shared" si="66"/>
        <v>1</v>
      </c>
      <c r="S194" t="str">
        <f t="shared" si="62"/>
        <v>FALSE</v>
      </c>
      <c r="T194" t="str">
        <f t="shared" si="63"/>
        <v>TRUE</v>
      </c>
      <c r="U194">
        <f t="shared" si="65"/>
        <v>0</v>
      </c>
      <c r="V194">
        <f t="shared" si="64"/>
        <v>1</v>
      </c>
      <c r="W194">
        <f t="shared" si="50"/>
        <v>3.4797882245557882E-3</v>
      </c>
      <c r="X194">
        <f t="shared" si="46"/>
        <v>3.4797882245557882E-3</v>
      </c>
      <c r="Y194">
        <f t="shared" si="51"/>
        <v>1.0034797882245559</v>
      </c>
      <c r="Z194">
        <f>PRODUCT($Y$3:Y194)</f>
        <v>1.1274731522645864</v>
      </c>
      <c r="AA194">
        <f t="shared" si="52"/>
        <v>1.0034797882245559</v>
      </c>
      <c r="AB194">
        <f>PRODUCT($AA$3:AA194)</f>
        <v>0.99876810282740813</v>
      </c>
      <c r="AD194" s="1">
        <f t="shared" si="67"/>
        <v>36804</v>
      </c>
      <c r="AE194" s="5">
        <f t="shared" si="47"/>
        <v>0.99876810282740813</v>
      </c>
      <c r="AF194">
        <f t="shared" si="48"/>
        <v>1.1274731522645864</v>
      </c>
    </row>
    <row r="195" spans="1:32" x14ac:dyDescent="0.25">
      <c r="A195" s="1">
        <v>36805</v>
      </c>
      <c r="B195">
        <v>143.875</v>
      </c>
      <c r="C195">
        <v>144.64059399999999</v>
      </c>
      <c r="D195">
        <v>139.75</v>
      </c>
      <c r="E195">
        <v>141.0625</v>
      </c>
      <c r="F195">
        <v>99.541450999999995</v>
      </c>
      <c r="G195">
        <v>10014900</v>
      </c>
      <c r="H195">
        <f t="shared" si="49"/>
        <v>4.6005741503786144</v>
      </c>
      <c r="I195">
        <f t="shared" si="53"/>
        <v>4.6348841702012251</v>
      </c>
      <c r="J195">
        <f t="shared" si="54"/>
        <v>2.1141179835261779E-2</v>
      </c>
      <c r="K195">
        <f t="shared" si="55"/>
        <v>-1.6228999559137369</v>
      </c>
      <c r="L195">
        <f t="shared" si="56"/>
        <v>4.6243135802835944</v>
      </c>
      <c r="M195">
        <f t="shared" si="57"/>
        <v>4.6454547601188558</v>
      </c>
      <c r="N195">
        <f t="shared" si="58"/>
        <v>0.5</v>
      </c>
      <c r="O195">
        <f t="shared" si="59"/>
        <v>-0.5</v>
      </c>
      <c r="P195" t="str">
        <f t="shared" si="60"/>
        <v>TRUE</v>
      </c>
      <c r="Q195" t="str">
        <f t="shared" si="61"/>
        <v>FALSE</v>
      </c>
      <c r="R195">
        <f t="shared" si="66"/>
        <v>1</v>
      </c>
      <c r="S195" t="str">
        <f t="shared" si="62"/>
        <v>FALSE</v>
      </c>
      <c r="T195" t="str">
        <f t="shared" si="63"/>
        <v>TRUE</v>
      </c>
      <c r="U195">
        <f t="shared" si="65"/>
        <v>0</v>
      </c>
      <c r="V195">
        <f t="shared" si="64"/>
        <v>1</v>
      </c>
      <c r="W195">
        <f t="shared" si="50"/>
        <v>-2.1673363709896656E-2</v>
      </c>
      <c r="X195">
        <f t="shared" ref="X195:X258" si="68">V194*W195</f>
        <v>-2.1673363709896656E-2</v>
      </c>
      <c r="Y195">
        <f t="shared" si="51"/>
        <v>0.9783266362901033</v>
      </c>
      <c r="Z195">
        <f>PRODUCT($Y$3:Y195)</f>
        <v>1.1030370165624124</v>
      </c>
      <c r="AA195">
        <f t="shared" si="52"/>
        <v>0.9783266362901033</v>
      </c>
      <c r="AB195">
        <f>PRODUCT($AA$3:AA195)</f>
        <v>0.97712143847298616</v>
      </c>
      <c r="AD195" s="1">
        <f t="shared" si="67"/>
        <v>36805</v>
      </c>
      <c r="AE195" s="5">
        <f t="shared" ref="AE195:AE258" si="69">AB195</f>
        <v>0.97712143847298616</v>
      </c>
      <c r="AF195">
        <f t="shared" ref="AF195:AF258" si="70">Z195</f>
        <v>1.1030370165624124</v>
      </c>
    </row>
    <row r="196" spans="1:32" x14ac:dyDescent="0.25">
      <c r="A196" s="1">
        <v>36808</v>
      </c>
      <c r="B196">
        <v>141.3125</v>
      </c>
      <c r="C196">
        <v>141.3125</v>
      </c>
      <c r="D196">
        <v>139.375</v>
      </c>
      <c r="E196">
        <v>140</v>
      </c>
      <c r="F196">
        <v>98.791686999999996</v>
      </c>
      <c r="G196">
        <v>4508000</v>
      </c>
      <c r="H196">
        <f t="shared" ref="H196:H259" si="71">LN(F196)</f>
        <v>4.593013461537768</v>
      </c>
      <c r="I196">
        <f t="shared" si="53"/>
        <v>4.6315636288522075</v>
      </c>
      <c r="J196">
        <f t="shared" si="54"/>
        <v>2.0928013477236801E-2</v>
      </c>
      <c r="K196">
        <f t="shared" si="55"/>
        <v>-1.8420366250418438</v>
      </c>
      <c r="L196">
        <f t="shared" si="56"/>
        <v>4.6210996221135892</v>
      </c>
      <c r="M196">
        <f t="shared" si="57"/>
        <v>4.6420276355908259</v>
      </c>
      <c r="N196">
        <f t="shared" si="58"/>
        <v>0.5</v>
      </c>
      <c r="O196">
        <f t="shared" si="59"/>
        <v>-0.5</v>
      </c>
      <c r="P196" t="str">
        <f t="shared" si="60"/>
        <v>TRUE</v>
      </c>
      <c r="Q196" t="str">
        <f t="shared" si="61"/>
        <v>FALSE</v>
      </c>
      <c r="R196">
        <f t="shared" si="66"/>
        <v>1</v>
      </c>
      <c r="S196" t="str">
        <f t="shared" si="62"/>
        <v>FALSE</v>
      </c>
      <c r="T196" t="str">
        <f t="shared" si="63"/>
        <v>TRUE</v>
      </c>
      <c r="U196">
        <f t="shared" si="65"/>
        <v>0</v>
      </c>
      <c r="V196">
        <f t="shared" si="64"/>
        <v>1</v>
      </c>
      <c r="W196">
        <f t="shared" ref="W196:W259" si="72">(F196-F195)/F195</f>
        <v>-7.5321787302457446E-3</v>
      </c>
      <c r="X196">
        <f t="shared" si="68"/>
        <v>-7.5321787302457446E-3</v>
      </c>
      <c r="Y196">
        <f t="shared" ref="Y196:Y259" si="73">X196+1</f>
        <v>0.9924678212697543</v>
      </c>
      <c r="Z196">
        <f>PRODUCT($Y$3:Y196)</f>
        <v>1.0947287446075873</v>
      </c>
      <c r="AA196">
        <f t="shared" ref="AA196:AA259" si="74">W196+1</f>
        <v>0.9924678212697543</v>
      </c>
      <c r="AB196">
        <f>PRODUCT($AA$3:AA196)</f>
        <v>0.96976158515725286</v>
      </c>
      <c r="AD196" s="1">
        <f t="shared" si="67"/>
        <v>36808</v>
      </c>
      <c r="AE196" s="5">
        <f t="shared" si="69"/>
        <v>0.96976158515725286</v>
      </c>
      <c r="AF196">
        <f t="shared" si="70"/>
        <v>1.0947287446075873</v>
      </c>
    </row>
    <row r="197" spans="1:32" x14ac:dyDescent="0.25">
      <c r="A197" s="1">
        <v>36809</v>
      </c>
      <c r="B197">
        <v>140.093704</v>
      </c>
      <c r="C197">
        <v>141.25</v>
      </c>
      <c r="D197">
        <v>137.6875</v>
      </c>
      <c r="E197">
        <v>137.6875</v>
      </c>
      <c r="F197">
        <v>97.159903999999997</v>
      </c>
      <c r="G197">
        <v>6104700</v>
      </c>
      <c r="H197">
        <f t="shared" si="71"/>
        <v>4.5763581160725533</v>
      </c>
      <c r="I197">
        <f t="shared" si="53"/>
        <v>4.6278978626654732</v>
      </c>
      <c r="J197">
        <f t="shared" si="54"/>
        <v>2.2263095331416786E-2</v>
      </c>
      <c r="K197">
        <f t="shared" si="55"/>
        <v>-2.3150305842776997</v>
      </c>
      <c r="L197">
        <f t="shared" si="56"/>
        <v>4.6167663149997651</v>
      </c>
      <c r="M197">
        <f t="shared" si="57"/>
        <v>4.6390294103311813</v>
      </c>
      <c r="N197">
        <f t="shared" si="58"/>
        <v>0.5</v>
      </c>
      <c r="O197">
        <f t="shared" si="59"/>
        <v>-0.5</v>
      </c>
      <c r="P197" t="str">
        <f t="shared" si="60"/>
        <v>TRUE</v>
      </c>
      <c r="Q197" t="str">
        <f t="shared" si="61"/>
        <v>FALSE</v>
      </c>
      <c r="R197">
        <f t="shared" si="66"/>
        <v>1</v>
      </c>
      <c r="S197" t="str">
        <f t="shared" si="62"/>
        <v>FALSE</v>
      </c>
      <c r="T197" t="str">
        <f t="shared" si="63"/>
        <v>TRUE</v>
      </c>
      <c r="U197">
        <f t="shared" si="65"/>
        <v>0</v>
      </c>
      <c r="V197">
        <f t="shared" si="64"/>
        <v>1</v>
      </c>
      <c r="W197">
        <f t="shared" si="72"/>
        <v>-1.6517412036905481E-2</v>
      </c>
      <c r="X197">
        <f t="shared" si="68"/>
        <v>-1.6517412036905481E-2</v>
      </c>
      <c r="Y197">
        <f t="shared" si="73"/>
        <v>0.98348258796309451</v>
      </c>
      <c r="Z197">
        <f>PRODUCT($Y$3:Y197)</f>
        <v>1.0766466588642596</v>
      </c>
      <c r="AA197">
        <f t="shared" si="74"/>
        <v>0.98348258796309451</v>
      </c>
      <c r="AB197">
        <f>PRODUCT($AA$3:AA197)</f>
        <v>0.9537436334776479</v>
      </c>
      <c r="AD197" s="1">
        <f t="shared" si="67"/>
        <v>36809</v>
      </c>
      <c r="AE197" s="5">
        <f t="shared" si="69"/>
        <v>0.9537436334776479</v>
      </c>
      <c r="AF197">
        <f t="shared" si="70"/>
        <v>1.0766466588642596</v>
      </c>
    </row>
    <row r="198" spans="1:32" x14ac:dyDescent="0.25">
      <c r="A198" s="1">
        <v>36810</v>
      </c>
      <c r="B198">
        <v>137.625</v>
      </c>
      <c r="C198">
        <v>138.625</v>
      </c>
      <c r="D198">
        <v>135.125</v>
      </c>
      <c r="E198">
        <v>136.531204</v>
      </c>
      <c r="F198">
        <v>96.343941000000001</v>
      </c>
      <c r="G198">
        <v>10346000</v>
      </c>
      <c r="H198">
        <f t="shared" si="71"/>
        <v>4.5679245075690513</v>
      </c>
      <c r="I198">
        <f t="shared" si="53"/>
        <v>4.6243517800690164</v>
      </c>
      <c r="J198">
        <f t="shared" si="54"/>
        <v>2.4456983758907567E-2</v>
      </c>
      <c r="K198">
        <f t="shared" si="55"/>
        <v>-2.3072048890498795</v>
      </c>
      <c r="L198">
        <f t="shared" si="56"/>
        <v>4.6121232881895624</v>
      </c>
      <c r="M198">
        <f t="shared" si="57"/>
        <v>4.6365802719484703</v>
      </c>
      <c r="N198">
        <f t="shared" si="58"/>
        <v>0.5</v>
      </c>
      <c r="O198">
        <f t="shared" si="59"/>
        <v>-0.5</v>
      </c>
      <c r="P198" t="str">
        <f t="shared" si="60"/>
        <v>TRUE</v>
      </c>
      <c r="Q198" t="str">
        <f t="shared" si="61"/>
        <v>FALSE</v>
      </c>
      <c r="R198">
        <f t="shared" si="66"/>
        <v>1</v>
      </c>
      <c r="S198" t="str">
        <f t="shared" si="62"/>
        <v>FALSE</v>
      </c>
      <c r="T198" t="str">
        <f t="shared" si="63"/>
        <v>TRUE</v>
      </c>
      <c r="U198">
        <f t="shared" si="65"/>
        <v>0</v>
      </c>
      <c r="V198">
        <f t="shared" si="64"/>
        <v>1</v>
      </c>
      <c r="W198">
        <f t="shared" si="72"/>
        <v>-8.3981453913334093E-3</v>
      </c>
      <c r="X198">
        <f t="shared" si="68"/>
        <v>-8.3981453913334093E-3</v>
      </c>
      <c r="Y198">
        <f t="shared" si="73"/>
        <v>0.99160185460866657</v>
      </c>
      <c r="Z198">
        <f>PRODUCT($Y$3:Y198)</f>
        <v>1.0676048236880242</v>
      </c>
      <c r="AA198">
        <f t="shared" si="74"/>
        <v>0.99160185460866657</v>
      </c>
      <c r="AB198">
        <f>PRODUCT($AA$3:AA198)</f>
        <v>0.94573395577764396</v>
      </c>
      <c r="AD198" s="1">
        <f t="shared" si="67"/>
        <v>36810</v>
      </c>
      <c r="AE198" s="5">
        <f t="shared" si="69"/>
        <v>0.94573395577764396</v>
      </c>
      <c r="AF198">
        <f t="shared" si="70"/>
        <v>1.0676048236880242</v>
      </c>
    </row>
    <row r="199" spans="1:32" x14ac:dyDescent="0.25">
      <c r="A199" s="1">
        <v>36811</v>
      </c>
      <c r="B199">
        <v>137.281204</v>
      </c>
      <c r="C199">
        <v>137.593704</v>
      </c>
      <c r="D199">
        <v>132.781204</v>
      </c>
      <c r="E199">
        <v>133.125</v>
      </c>
      <c r="F199">
        <v>93.940346000000005</v>
      </c>
      <c r="G199">
        <v>12336900</v>
      </c>
      <c r="H199">
        <f t="shared" si="71"/>
        <v>4.5426599637941099</v>
      </c>
      <c r="I199">
        <f t="shared" si="53"/>
        <v>4.6194539263282586</v>
      </c>
      <c r="J199">
        <f t="shared" si="54"/>
        <v>2.7964526922339781E-2</v>
      </c>
      <c r="K199">
        <f t="shared" si="55"/>
        <v>-2.7461205672247933</v>
      </c>
      <c r="L199">
        <f t="shared" si="56"/>
        <v>4.6054716628670889</v>
      </c>
      <c r="M199">
        <f t="shared" si="57"/>
        <v>4.6334361897894283</v>
      </c>
      <c r="N199">
        <f t="shared" si="58"/>
        <v>0.5</v>
      </c>
      <c r="O199">
        <f t="shared" si="59"/>
        <v>-0.5</v>
      </c>
      <c r="P199" t="str">
        <f t="shared" si="60"/>
        <v>TRUE</v>
      </c>
      <c r="Q199" t="str">
        <f t="shared" si="61"/>
        <v>FALSE</v>
      </c>
      <c r="R199">
        <f t="shared" si="66"/>
        <v>1</v>
      </c>
      <c r="S199" t="str">
        <f t="shared" si="62"/>
        <v>FALSE</v>
      </c>
      <c r="T199" t="str">
        <f t="shared" si="63"/>
        <v>TRUE</v>
      </c>
      <c r="U199">
        <f t="shared" si="65"/>
        <v>0</v>
      </c>
      <c r="V199">
        <f t="shared" si="64"/>
        <v>1</v>
      </c>
      <c r="W199">
        <f t="shared" si="72"/>
        <v>-2.4948066012786374E-2</v>
      </c>
      <c r="X199">
        <f t="shared" si="68"/>
        <v>-2.4948066012786374E-2</v>
      </c>
      <c r="Y199">
        <f t="shared" si="73"/>
        <v>0.97505193398721368</v>
      </c>
      <c r="Z199">
        <f>PRODUCT($Y$3:Y199)</f>
        <v>1.0409701480710862</v>
      </c>
      <c r="AA199">
        <f t="shared" si="74"/>
        <v>0.97505193398721368</v>
      </c>
      <c r="AB199">
        <f>PRODUCT($AA$3:AA199)</f>
        <v>0.92213972261836974</v>
      </c>
      <c r="AD199" s="1">
        <f t="shared" si="67"/>
        <v>36811</v>
      </c>
      <c r="AE199" s="5">
        <f t="shared" si="69"/>
        <v>0.92213972261836974</v>
      </c>
      <c r="AF199">
        <f t="shared" si="70"/>
        <v>1.0409701480710862</v>
      </c>
    </row>
    <row r="200" spans="1:32" x14ac:dyDescent="0.25">
      <c r="A200" s="1">
        <v>36812</v>
      </c>
      <c r="B200">
        <v>132.9375</v>
      </c>
      <c r="C200">
        <v>137.656204</v>
      </c>
      <c r="D200">
        <v>132.875</v>
      </c>
      <c r="E200">
        <v>137.5625</v>
      </c>
      <c r="F200">
        <v>97.071686</v>
      </c>
      <c r="G200">
        <v>11778800</v>
      </c>
      <c r="H200">
        <f t="shared" si="71"/>
        <v>4.5754497364823319</v>
      </c>
      <c r="I200">
        <f t="shared" si="53"/>
        <v>4.6161420586683723</v>
      </c>
      <c r="J200">
        <f t="shared" si="54"/>
        <v>2.808146871046641E-2</v>
      </c>
      <c r="K200">
        <f t="shared" si="55"/>
        <v>-1.449080979545553</v>
      </c>
      <c r="L200">
        <f t="shared" si="56"/>
        <v>4.6021013243131392</v>
      </c>
      <c r="M200">
        <f t="shared" si="57"/>
        <v>4.6301827930236055</v>
      </c>
      <c r="N200">
        <f t="shared" si="58"/>
        <v>0.5</v>
      </c>
      <c r="O200">
        <f t="shared" si="59"/>
        <v>-0.5</v>
      </c>
      <c r="P200" t="str">
        <f t="shared" si="60"/>
        <v>TRUE</v>
      </c>
      <c r="Q200" t="str">
        <f t="shared" si="61"/>
        <v>FALSE</v>
      </c>
      <c r="R200">
        <f t="shared" si="66"/>
        <v>1</v>
      </c>
      <c r="S200" t="str">
        <f t="shared" si="62"/>
        <v>FALSE</v>
      </c>
      <c r="T200" t="str">
        <f t="shared" si="63"/>
        <v>TRUE</v>
      </c>
      <c r="U200">
        <f t="shared" si="65"/>
        <v>0</v>
      </c>
      <c r="V200">
        <f t="shared" si="64"/>
        <v>1</v>
      </c>
      <c r="W200">
        <f t="shared" si="72"/>
        <v>3.3333281527406701E-2</v>
      </c>
      <c r="X200">
        <f t="shared" si="68"/>
        <v>3.3333281527406701E-2</v>
      </c>
      <c r="Y200">
        <f t="shared" si="73"/>
        <v>1.0333332815274068</v>
      </c>
      <c r="Z200">
        <f>PRODUCT($Y$3:Y200)</f>
        <v>1.0756690990783662</v>
      </c>
      <c r="AA200">
        <f t="shared" si="74"/>
        <v>1.0333332815274068</v>
      </c>
      <c r="AB200">
        <f>PRODUCT($AA$3:AA200)</f>
        <v>0.95287766560001264</v>
      </c>
      <c r="AD200" s="1">
        <f t="shared" si="67"/>
        <v>36812</v>
      </c>
      <c r="AE200" s="5">
        <f t="shared" si="69"/>
        <v>0.95287766560001264</v>
      </c>
      <c r="AF200">
        <f t="shared" si="70"/>
        <v>1.0756690990783662</v>
      </c>
    </row>
    <row r="201" spans="1:32" x14ac:dyDescent="0.25">
      <c r="A201" s="1">
        <v>36815</v>
      </c>
      <c r="B201">
        <v>137.406204</v>
      </c>
      <c r="C201">
        <v>138.23429899999999</v>
      </c>
      <c r="D201">
        <v>136.6875</v>
      </c>
      <c r="E201">
        <v>138.1875</v>
      </c>
      <c r="F201">
        <v>97.512710999999996</v>
      </c>
      <c r="G201">
        <v>5659000</v>
      </c>
      <c r="H201">
        <f t="shared" si="71"/>
        <v>4.5799827387372414</v>
      </c>
      <c r="I201">
        <f t="shared" si="53"/>
        <v>4.6130699722092716</v>
      </c>
      <c r="J201">
        <f t="shared" si="54"/>
        <v>2.764760855171956E-2</v>
      </c>
      <c r="K201">
        <f t="shared" si="55"/>
        <v>-1.1967484786300753</v>
      </c>
      <c r="L201">
        <f t="shared" si="56"/>
        <v>4.599246167933412</v>
      </c>
      <c r="M201">
        <f t="shared" si="57"/>
        <v>4.6268937764851312</v>
      </c>
      <c r="N201">
        <f t="shared" si="58"/>
        <v>0.5</v>
      </c>
      <c r="O201">
        <f t="shared" si="59"/>
        <v>-0.5</v>
      </c>
      <c r="P201" t="str">
        <f t="shared" si="60"/>
        <v>TRUE</v>
      </c>
      <c r="Q201" t="str">
        <f t="shared" si="61"/>
        <v>FALSE</v>
      </c>
      <c r="R201">
        <f t="shared" si="66"/>
        <v>1</v>
      </c>
      <c r="S201" t="str">
        <f t="shared" si="62"/>
        <v>FALSE</v>
      </c>
      <c r="T201" t="str">
        <f t="shared" si="63"/>
        <v>TRUE</v>
      </c>
      <c r="U201">
        <f t="shared" si="65"/>
        <v>0</v>
      </c>
      <c r="V201">
        <f t="shared" si="64"/>
        <v>1</v>
      </c>
      <c r="W201">
        <f t="shared" si="72"/>
        <v>4.54329185134372E-3</v>
      </c>
      <c r="X201">
        <f t="shared" si="68"/>
        <v>4.54329185134372E-3</v>
      </c>
      <c r="Y201">
        <f t="shared" si="73"/>
        <v>1.0045432918513437</v>
      </c>
      <c r="Z201">
        <f>PRODUCT($Y$3:Y201)</f>
        <v>1.0805561777309511</v>
      </c>
      <c r="AA201">
        <f t="shared" si="74"/>
        <v>1.0045432918513437</v>
      </c>
      <c r="AB201">
        <f>PRODUCT($AA$3:AA201)</f>
        <v>0.95720686693346058</v>
      </c>
      <c r="AD201" s="1">
        <f t="shared" si="67"/>
        <v>36815</v>
      </c>
      <c r="AE201" s="5">
        <f t="shared" si="69"/>
        <v>0.95720686693346058</v>
      </c>
      <c r="AF201">
        <f t="shared" si="70"/>
        <v>1.0805561777309511</v>
      </c>
    </row>
    <row r="202" spans="1:32" x14ac:dyDescent="0.25">
      <c r="A202" s="1">
        <v>36816</v>
      </c>
      <c r="B202">
        <v>138.4375</v>
      </c>
      <c r="C202">
        <v>138.5625</v>
      </c>
      <c r="D202">
        <v>134.406204</v>
      </c>
      <c r="E202">
        <v>134.75</v>
      </c>
      <c r="F202">
        <v>95.087029000000001</v>
      </c>
      <c r="G202">
        <v>7831700</v>
      </c>
      <c r="H202">
        <f t="shared" si="71"/>
        <v>4.5547925669786951</v>
      </c>
      <c r="I202">
        <f t="shared" si="53"/>
        <v>4.609283776546266</v>
      </c>
      <c r="J202">
        <f t="shared" si="54"/>
        <v>2.8910723727534463E-2</v>
      </c>
      <c r="K202">
        <f t="shared" si="55"/>
        <v>-1.8848095980272435</v>
      </c>
      <c r="L202">
        <f t="shared" si="56"/>
        <v>4.5948284146824987</v>
      </c>
      <c r="M202">
        <f t="shared" si="57"/>
        <v>4.6237391384100333</v>
      </c>
      <c r="N202">
        <f t="shared" si="58"/>
        <v>0.5</v>
      </c>
      <c r="O202">
        <f t="shared" si="59"/>
        <v>-0.5</v>
      </c>
      <c r="P202" t="str">
        <f t="shared" si="60"/>
        <v>TRUE</v>
      </c>
      <c r="Q202" t="str">
        <f t="shared" si="61"/>
        <v>FALSE</v>
      </c>
      <c r="R202">
        <f t="shared" si="66"/>
        <v>1</v>
      </c>
      <c r="S202" t="str">
        <f t="shared" si="62"/>
        <v>FALSE</v>
      </c>
      <c r="T202" t="str">
        <f t="shared" si="63"/>
        <v>TRUE</v>
      </c>
      <c r="U202">
        <f t="shared" si="65"/>
        <v>0</v>
      </c>
      <c r="V202">
        <f t="shared" si="64"/>
        <v>1</v>
      </c>
      <c r="W202">
        <f t="shared" si="72"/>
        <v>-2.4875546737696534E-2</v>
      </c>
      <c r="X202">
        <f t="shared" si="68"/>
        <v>-2.4875546737696534E-2</v>
      </c>
      <c r="Y202">
        <f t="shared" si="73"/>
        <v>0.97512445326230346</v>
      </c>
      <c r="Z202">
        <f>PRODUCT($Y$3:Y202)</f>
        <v>1.0536767520290982</v>
      </c>
      <c r="AA202">
        <f t="shared" si="74"/>
        <v>0.97512445326230346</v>
      </c>
      <c r="AB202">
        <f>PRODUCT($AA$3:AA202)</f>
        <v>0.93339582277741318</v>
      </c>
      <c r="AD202" s="1">
        <f t="shared" si="67"/>
        <v>36816</v>
      </c>
      <c r="AE202" s="5">
        <f t="shared" si="69"/>
        <v>0.93339582277741318</v>
      </c>
      <c r="AF202">
        <f t="shared" si="70"/>
        <v>1.0536767520290982</v>
      </c>
    </row>
    <row r="203" spans="1:32" x14ac:dyDescent="0.25">
      <c r="A203" s="1">
        <v>36817</v>
      </c>
      <c r="B203">
        <v>132.625</v>
      </c>
      <c r="C203">
        <v>136.125</v>
      </c>
      <c r="D203">
        <v>130.156204</v>
      </c>
      <c r="E203">
        <v>134.25</v>
      </c>
      <c r="F203">
        <v>94.734183999999999</v>
      </c>
      <c r="G203">
        <v>10897300</v>
      </c>
      <c r="H203">
        <f t="shared" si="71"/>
        <v>4.5510749065464111</v>
      </c>
      <c r="I203">
        <f t="shared" si="53"/>
        <v>4.6052438314824409</v>
      </c>
      <c r="J203">
        <f t="shared" si="54"/>
        <v>2.9727371708690373E-2</v>
      </c>
      <c r="K203">
        <f t="shared" si="55"/>
        <v>-1.8221901844149326</v>
      </c>
      <c r="L203">
        <f t="shared" si="56"/>
        <v>4.5903801456280959</v>
      </c>
      <c r="M203">
        <f t="shared" si="57"/>
        <v>4.6201075173367858</v>
      </c>
      <c r="N203">
        <f t="shared" si="58"/>
        <v>0.5</v>
      </c>
      <c r="O203">
        <f t="shared" si="59"/>
        <v>-0.5</v>
      </c>
      <c r="P203" t="str">
        <f t="shared" si="60"/>
        <v>TRUE</v>
      </c>
      <c r="Q203" t="str">
        <f t="shared" si="61"/>
        <v>FALSE</v>
      </c>
      <c r="R203">
        <f t="shared" si="66"/>
        <v>1</v>
      </c>
      <c r="S203" t="str">
        <f t="shared" si="62"/>
        <v>FALSE</v>
      </c>
      <c r="T203" t="str">
        <f t="shared" si="63"/>
        <v>TRUE</v>
      </c>
      <c r="U203">
        <f t="shared" si="65"/>
        <v>0</v>
      </c>
      <c r="V203">
        <f t="shared" si="64"/>
        <v>1</v>
      </c>
      <c r="W203">
        <f t="shared" si="72"/>
        <v>-3.7107584884159338E-3</v>
      </c>
      <c r="X203">
        <f t="shared" si="68"/>
        <v>-3.7107584884159338E-3</v>
      </c>
      <c r="Y203">
        <f t="shared" si="73"/>
        <v>0.99628924151158404</v>
      </c>
      <c r="Z203">
        <f>PRODUCT($Y$3:Y203)</f>
        <v>1.0497668120774597</v>
      </c>
      <c r="AA203">
        <f t="shared" si="74"/>
        <v>0.99628924151158404</v>
      </c>
      <c r="AB203">
        <f>PRODUCT($AA$3:AA203)</f>
        <v>0.9299322163049899</v>
      </c>
      <c r="AD203" s="1">
        <f t="shared" si="67"/>
        <v>36817</v>
      </c>
      <c r="AE203" s="5">
        <f t="shared" si="69"/>
        <v>0.9299322163049899</v>
      </c>
      <c r="AF203">
        <f t="shared" si="70"/>
        <v>1.0497668120774597</v>
      </c>
    </row>
    <row r="204" spans="1:32" x14ac:dyDescent="0.25">
      <c r="A204" s="1">
        <v>36818</v>
      </c>
      <c r="B204">
        <v>136.843704</v>
      </c>
      <c r="C204">
        <v>139.45309399999999</v>
      </c>
      <c r="D204">
        <v>136.4375</v>
      </c>
      <c r="E204">
        <v>139.3125</v>
      </c>
      <c r="F204">
        <v>98.306618</v>
      </c>
      <c r="G204">
        <v>8767300</v>
      </c>
      <c r="H204">
        <f t="shared" si="71"/>
        <v>4.5880913494037125</v>
      </c>
      <c r="I204">
        <f t="shared" si="53"/>
        <v>4.6024835448106804</v>
      </c>
      <c r="J204">
        <f t="shared" si="54"/>
        <v>2.785679064484968E-2</v>
      </c>
      <c r="K204">
        <f t="shared" si="55"/>
        <v>-0.51664944431166226</v>
      </c>
      <c r="L204">
        <f t="shared" si="56"/>
        <v>4.5885551494882559</v>
      </c>
      <c r="M204">
        <f t="shared" si="57"/>
        <v>4.616411940133105</v>
      </c>
      <c r="N204">
        <f t="shared" si="58"/>
        <v>0.5</v>
      </c>
      <c r="O204">
        <f t="shared" si="59"/>
        <v>-0.5</v>
      </c>
      <c r="P204" t="str">
        <f t="shared" si="60"/>
        <v>TRUE</v>
      </c>
      <c r="Q204" t="str">
        <f t="shared" si="61"/>
        <v>FALSE</v>
      </c>
      <c r="R204">
        <f t="shared" si="66"/>
        <v>1</v>
      </c>
      <c r="S204" t="str">
        <f t="shared" si="62"/>
        <v>FALSE</v>
      </c>
      <c r="T204" t="str">
        <f t="shared" si="63"/>
        <v>TRUE</v>
      </c>
      <c r="U204">
        <f t="shared" si="65"/>
        <v>0</v>
      </c>
      <c r="V204">
        <f t="shared" si="64"/>
        <v>1</v>
      </c>
      <c r="W204">
        <f t="shared" si="72"/>
        <v>3.7710083616701667E-2</v>
      </c>
      <c r="X204">
        <f t="shared" si="68"/>
        <v>3.7710083616701667E-2</v>
      </c>
      <c r="Y204">
        <f t="shared" si="73"/>
        <v>1.0377100836167017</v>
      </c>
      <c r="Z204">
        <f>PRODUCT($Y$3:Y204)</f>
        <v>1.0893536063389391</v>
      </c>
      <c r="AA204">
        <f t="shared" si="74"/>
        <v>1.0377100836167017</v>
      </c>
      <c r="AB204">
        <f>PRODUCT($AA$3:AA204)</f>
        <v>0.96500003793971578</v>
      </c>
      <c r="AD204" s="1">
        <f t="shared" si="67"/>
        <v>36818</v>
      </c>
      <c r="AE204" s="5">
        <f t="shared" si="69"/>
        <v>0.96500003793971578</v>
      </c>
      <c r="AF204">
        <f t="shared" si="70"/>
        <v>1.0893536063389391</v>
      </c>
    </row>
    <row r="205" spans="1:32" x14ac:dyDescent="0.25">
      <c r="A205" s="1">
        <v>36819</v>
      </c>
      <c r="B205">
        <v>138.375</v>
      </c>
      <c r="C205">
        <v>141.1875</v>
      </c>
      <c r="D205">
        <v>138.375</v>
      </c>
      <c r="E205">
        <v>139.906204</v>
      </c>
      <c r="F205">
        <v>98.725516999999996</v>
      </c>
      <c r="G205">
        <v>7373500</v>
      </c>
      <c r="H205">
        <f t="shared" si="71"/>
        <v>4.5923434439278035</v>
      </c>
      <c r="I205">
        <f t="shared" si="53"/>
        <v>4.6007781689374552</v>
      </c>
      <c r="J205">
        <f t="shared" si="54"/>
        <v>2.7078784396795084E-2</v>
      </c>
      <c r="K205">
        <f t="shared" si="55"/>
        <v>-0.31148831816283429</v>
      </c>
      <c r="L205">
        <f t="shared" si="56"/>
        <v>4.5872387767390572</v>
      </c>
      <c r="M205">
        <f t="shared" si="57"/>
        <v>4.6143175611358531</v>
      </c>
      <c r="N205">
        <f t="shared" si="58"/>
        <v>0.5</v>
      </c>
      <c r="O205">
        <f t="shared" si="59"/>
        <v>-0.5</v>
      </c>
      <c r="P205" t="str">
        <f t="shared" si="60"/>
        <v>FALSE</v>
      </c>
      <c r="Q205" t="str">
        <f t="shared" si="61"/>
        <v>FALSE</v>
      </c>
      <c r="R205">
        <f t="shared" si="66"/>
        <v>1</v>
      </c>
      <c r="S205" t="str">
        <f t="shared" si="62"/>
        <v>FALSE</v>
      </c>
      <c r="T205" t="str">
        <f t="shared" si="63"/>
        <v>TRUE</v>
      </c>
      <c r="U205">
        <f t="shared" si="65"/>
        <v>0</v>
      </c>
      <c r="V205">
        <f t="shared" si="64"/>
        <v>1</v>
      </c>
      <c r="W205">
        <f t="shared" si="72"/>
        <v>4.2611475048403777E-3</v>
      </c>
      <c r="X205">
        <f t="shared" si="68"/>
        <v>4.2611475048403777E-3</v>
      </c>
      <c r="Y205">
        <f t="shared" si="73"/>
        <v>1.0042611475048404</v>
      </c>
      <c r="Z205">
        <f>PRODUCT($Y$3:Y205)</f>
        <v>1.0939955027404791</v>
      </c>
      <c r="AA205">
        <f t="shared" si="74"/>
        <v>1.0042611475048404</v>
      </c>
      <c r="AB205">
        <f>PRODUCT($AA$3:AA205)</f>
        <v>0.96911204544355356</v>
      </c>
      <c r="AD205" s="1">
        <f t="shared" si="67"/>
        <v>36819</v>
      </c>
      <c r="AE205" s="5">
        <f t="shared" si="69"/>
        <v>0.96911204544355356</v>
      </c>
      <c r="AF205">
        <f t="shared" si="70"/>
        <v>1.0939955027404791</v>
      </c>
    </row>
    <row r="206" spans="1:32" x14ac:dyDescent="0.25">
      <c r="A206" s="1">
        <v>36822</v>
      </c>
      <c r="B206">
        <v>139.9375</v>
      </c>
      <c r="C206">
        <v>141.031204</v>
      </c>
      <c r="D206">
        <v>138.9375</v>
      </c>
      <c r="E206">
        <v>140.531204</v>
      </c>
      <c r="F206">
        <v>99.166565000000006</v>
      </c>
      <c r="G206">
        <v>5290000</v>
      </c>
      <c r="H206">
        <f t="shared" si="71"/>
        <v>4.596800911106965</v>
      </c>
      <c r="I206">
        <f t="shared" si="53"/>
        <v>4.599620948284751</v>
      </c>
      <c r="J206">
        <f t="shared" si="54"/>
        <v>2.6581578854493679E-2</v>
      </c>
      <c r="K206">
        <f t="shared" si="55"/>
        <v>-0.10608990508888722</v>
      </c>
      <c r="L206">
        <f t="shared" si="56"/>
        <v>4.5863301588575043</v>
      </c>
      <c r="M206">
        <f t="shared" si="57"/>
        <v>4.6129117377119977</v>
      </c>
      <c r="N206">
        <f t="shared" si="58"/>
        <v>0.5</v>
      </c>
      <c r="O206">
        <f t="shared" si="59"/>
        <v>-0.5</v>
      </c>
      <c r="P206" t="str">
        <f t="shared" si="60"/>
        <v>FALSE</v>
      </c>
      <c r="Q206" t="str">
        <f t="shared" si="61"/>
        <v>FALSE</v>
      </c>
      <c r="R206">
        <f t="shared" si="66"/>
        <v>1</v>
      </c>
      <c r="S206" t="str">
        <f t="shared" si="62"/>
        <v>FALSE</v>
      </c>
      <c r="T206" t="str">
        <f t="shared" si="63"/>
        <v>TRUE</v>
      </c>
      <c r="U206">
        <f t="shared" si="65"/>
        <v>0</v>
      </c>
      <c r="V206">
        <f t="shared" si="64"/>
        <v>1</v>
      </c>
      <c r="W206">
        <f t="shared" si="72"/>
        <v>4.4674164633648787E-3</v>
      </c>
      <c r="X206">
        <f t="shared" si="68"/>
        <v>4.4674164633648787E-3</v>
      </c>
      <c r="Y206">
        <f t="shared" si="73"/>
        <v>1.0044674164633649</v>
      </c>
      <c r="Z206">
        <f>PRODUCT($Y$3:Y206)</f>
        <v>1.0988828362602689</v>
      </c>
      <c r="AA206">
        <f t="shared" si="74"/>
        <v>1.0044674164633649</v>
      </c>
      <c r="AB206">
        <f>PRODUCT($AA$3:AA206)</f>
        <v>0.97344147255021329</v>
      </c>
      <c r="AD206" s="1">
        <f t="shared" si="67"/>
        <v>36822</v>
      </c>
      <c r="AE206" s="5">
        <f t="shared" si="69"/>
        <v>0.97344147255021329</v>
      </c>
      <c r="AF206">
        <f t="shared" si="70"/>
        <v>1.0988828362602689</v>
      </c>
    </row>
    <row r="207" spans="1:32" x14ac:dyDescent="0.25">
      <c r="A207" s="1">
        <v>36823</v>
      </c>
      <c r="B207">
        <v>140.968704</v>
      </c>
      <c r="C207">
        <v>141.9375</v>
      </c>
      <c r="D207">
        <v>139</v>
      </c>
      <c r="E207">
        <v>139.593704</v>
      </c>
      <c r="F207">
        <v>98.505004999999997</v>
      </c>
      <c r="G207">
        <v>5750700</v>
      </c>
      <c r="H207">
        <f t="shared" si="71"/>
        <v>4.5901073590698891</v>
      </c>
      <c r="I207">
        <f t="shared" si="53"/>
        <v>4.5978347083847027</v>
      </c>
      <c r="J207">
        <f t="shared" si="54"/>
        <v>2.5604102227163826E-2</v>
      </c>
      <c r="K207">
        <f t="shared" si="55"/>
        <v>-0.30180122100182377</v>
      </c>
      <c r="L207">
        <f t="shared" si="56"/>
        <v>4.5850326572711211</v>
      </c>
      <c r="M207">
        <f t="shared" si="57"/>
        <v>4.6106367594982842</v>
      </c>
      <c r="N207">
        <f t="shared" si="58"/>
        <v>0.5</v>
      </c>
      <c r="O207">
        <f t="shared" si="59"/>
        <v>-0.5</v>
      </c>
      <c r="P207" t="str">
        <f t="shared" si="60"/>
        <v>FALSE</v>
      </c>
      <c r="Q207" t="str">
        <f t="shared" si="61"/>
        <v>FALSE</v>
      </c>
      <c r="R207">
        <f t="shared" si="66"/>
        <v>1</v>
      </c>
      <c r="S207" t="str">
        <f t="shared" si="62"/>
        <v>FALSE</v>
      </c>
      <c r="T207" t="str">
        <f t="shared" si="63"/>
        <v>TRUE</v>
      </c>
      <c r="U207">
        <f t="shared" si="65"/>
        <v>0</v>
      </c>
      <c r="V207">
        <f t="shared" si="64"/>
        <v>1</v>
      </c>
      <c r="W207">
        <f t="shared" si="72"/>
        <v>-6.6712001166926429E-3</v>
      </c>
      <c r="X207">
        <f t="shared" si="68"/>
        <v>-6.6712001166926429E-3</v>
      </c>
      <c r="Y207">
        <f t="shared" si="73"/>
        <v>0.99332879988330736</v>
      </c>
      <c r="Z207">
        <f>PRODUCT($Y$3:Y207)</f>
        <v>1.0915519689547779</v>
      </c>
      <c r="AA207">
        <f t="shared" si="74"/>
        <v>0.99332879988330736</v>
      </c>
      <c r="AB207">
        <f>PRODUCT($AA$3:AA207)</f>
        <v>0.96694744968494284</v>
      </c>
      <c r="AD207" s="1">
        <f t="shared" si="67"/>
        <v>36823</v>
      </c>
      <c r="AE207" s="5">
        <f t="shared" si="69"/>
        <v>0.96694744968494284</v>
      </c>
      <c r="AF207">
        <f t="shared" si="70"/>
        <v>1.0915519689547779</v>
      </c>
    </row>
    <row r="208" spans="1:32" x14ac:dyDescent="0.25">
      <c r="A208" s="1">
        <v>36824</v>
      </c>
      <c r="B208">
        <v>138.75</v>
      </c>
      <c r="C208">
        <v>139.5625</v>
      </c>
      <c r="D208">
        <v>136.125</v>
      </c>
      <c r="E208">
        <v>136.3125</v>
      </c>
      <c r="F208">
        <v>96.189605999999998</v>
      </c>
      <c r="G208">
        <v>9137600</v>
      </c>
      <c r="H208">
        <f t="shared" si="71"/>
        <v>4.5663213060962535</v>
      </c>
      <c r="I208">
        <f t="shared" si="53"/>
        <v>4.595393543600597</v>
      </c>
      <c r="J208">
        <f t="shared" si="54"/>
        <v>2.5582070575454825E-2</v>
      </c>
      <c r="K208">
        <f t="shared" si="55"/>
        <v>-1.1364301970239028</v>
      </c>
      <c r="L208">
        <f t="shared" si="56"/>
        <v>4.5826025083128696</v>
      </c>
      <c r="M208">
        <f t="shared" si="57"/>
        <v>4.6081845788883244</v>
      </c>
      <c r="N208">
        <f t="shared" si="58"/>
        <v>0.5</v>
      </c>
      <c r="O208">
        <f t="shared" si="59"/>
        <v>-0.5</v>
      </c>
      <c r="P208" t="str">
        <f t="shared" si="60"/>
        <v>TRUE</v>
      </c>
      <c r="Q208" t="str">
        <f t="shared" si="61"/>
        <v>FALSE</v>
      </c>
      <c r="R208">
        <f t="shared" si="66"/>
        <v>1</v>
      </c>
      <c r="S208" t="str">
        <f t="shared" si="62"/>
        <v>FALSE</v>
      </c>
      <c r="T208" t="str">
        <f t="shared" si="63"/>
        <v>TRUE</v>
      </c>
      <c r="U208">
        <f t="shared" si="65"/>
        <v>0</v>
      </c>
      <c r="V208">
        <f t="shared" si="64"/>
        <v>1</v>
      </c>
      <c r="W208">
        <f t="shared" si="72"/>
        <v>-2.3505394472087986E-2</v>
      </c>
      <c r="X208">
        <f t="shared" si="68"/>
        <v>-2.3505394472087986E-2</v>
      </c>
      <c r="Y208">
        <f t="shared" si="73"/>
        <v>0.97649460552791201</v>
      </c>
      <c r="Z208">
        <f>PRODUCT($Y$3:Y208)</f>
        <v>1.0658946093377115</v>
      </c>
      <c r="AA208">
        <f t="shared" si="74"/>
        <v>0.97649460552791201</v>
      </c>
      <c r="AB208">
        <f>PRODUCT($AA$3:AA208)</f>
        <v>0.94421896844631881</v>
      </c>
      <c r="AD208" s="1">
        <f t="shared" si="67"/>
        <v>36824</v>
      </c>
      <c r="AE208" s="5">
        <f t="shared" si="69"/>
        <v>0.94421896844631881</v>
      </c>
      <c r="AF208">
        <f t="shared" si="70"/>
        <v>1.0658946093377115</v>
      </c>
    </row>
    <row r="209" spans="1:32" x14ac:dyDescent="0.25">
      <c r="A209" s="1">
        <v>36825</v>
      </c>
      <c r="B209">
        <v>137.125</v>
      </c>
      <c r="C209">
        <v>137.656204</v>
      </c>
      <c r="D209">
        <v>134.031204</v>
      </c>
      <c r="E209">
        <v>136.6875</v>
      </c>
      <c r="F209">
        <v>96.454223999999996</v>
      </c>
      <c r="G209">
        <v>9345800</v>
      </c>
      <c r="H209">
        <f t="shared" si="71"/>
        <v>4.5690685331050638</v>
      </c>
      <c r="I209">
        <f t="shared" si="53"/>
        <v>4.5936751396056028</v>
      </c>
      <c r="J209">
        <f t="shared" si="54"/>
        <v>2.5859454436387687E-2</v>
      </c>
      <c r="K209">
        <f t="shared" si="55"/>
        <v>-0.95155164858831154</v>
      </c>
      <c r="L209">
        <f t="shared" si="56"/>
        <v>4.580745412387409</v>
      </c>
      <c r="M209">
        <f t="shared" si="57"/>
        <v>4.6066048668237967</v>
      </c>
      <c r="N209">
        <f t="shared" si="58"/>
        <v>0.5</v>
      </c>
      <c r="O209">
        <f t="shared" si="59"/>
        <v>-0.5</v>
      </c>
      <c r="P209" t="str">
        <f t="shared" si="60"/>
        <v>TRUE</v>
      </c>
      <c r="Q209" t="str">
        <f t="shared" si="61"/>
        <v>FALSE</v>
      </c>
      <c r="R209">
        <f t="shared" si="66"/>
        <v>1</v>
      </c>
      <c r="S209" t="str">
        <f t="shared" si="62"/>
        <v>FALSE</v>
      </c>
      <c r="T209" t="str">
        <f t="shared" si="63"/>
        <v>TRUE</v>
      </c>
      <c r="U209">
        <f t="shared" si="65"/>
        <v>0</v>
      </c>
      <c r="V209">
        <f t="shared" si="64"/>
        <v>1</v>
      </c>
      <c r="W209">
        <f t="shared" si="72"/>
        <v>2.7510040949746553E-3</v>
      </c>
      <c r="X209">
        <f t="shared" si="68"/>
        <v>2.7510040949746553E-3</v>
      </c>
      <c r="Y209">
        <f t="shared" si="73"/>
        <v>1.0027510040949748</v>
      </c>
      <c r="Z209">
        <f>PRODUCT($Y$3:Y209)</f>
        <v>1.068826889772811</v>
      </c>
      <c r="AA209">
        <f t="shared" si="74"/>
        <v>1.0027510040949748</v>
      </c>
      <c r="AB209">
        <f>PRODUCT($AA$3:AA209)</f>
        <v>0.94681651869506744</v>
      </c>
      <c r="AD209" s="1">
        <f t="shared" si="67"/>
        <v>36825</v>
      </c>
      <c r="AE209" s="5">
        <f t="shared" si="69"/>
        <v>0.94681651869506744</v>
      </c>
      <c r="AF209">
        <f t="shared" si="70"/>
        <v>1.068826889772811</v>
      </c>
    </row>
    <row r="210" spans="1:32" x14ac:dyDescent="0.25">
      <c r="A210" s="1">
        <v>36826</v>
      </c>
      <c r="B210">
        <v>137.875</v>
      </c>
      <c r="C210">
        <v>139.281204</v>
      </c>
      <c r="D210">
        <v>136.625</v>
      </c>
      <c r="E210">
        <v>139.281204</v>
      </c>
      <c r="F210">
        <v>98.284499999999994</v>
      </c>
      <c r="G210">
        <v>9762900</v>
      </c>
      <c r="H210">
        <f t="shared" si="71"/>
        <v>4.5878663341505481</v>
      </c>
      <c r="I210">
        <f t="shared" si="53"/>
        <v>4.5919880945521427</v>
      </c>
      <c r="J210">
        <f t="shared" si="54"/>
        <v>2.4739543563351476E-2</v>
      </c>
      <c r="K210">
        <f t="shared" si="55"/>
        <v>-0.16660616195443842</v>
      </c>
      <c r="L210">
        <f t="shared" si="56"/>
        <v>4.5796183227704672</v>
      </c>
      <c r="M210">
        <f t="shared" si="57"/>
        <v>4.6043578663338183</v>
      </c>
      <c r="N210">
        <f t="shared" si="58"/>
        <v>0.5</v>
      </c>
      <c r="O210">
        <f t="shared" si="59"/>
        <v>-0.5</v>
      </c>
      <c r="P210" t="str">
        <f t="shared" si="60"/>
        <v>FALSE</v>
      </c>
      <c r="Q210" t="str">
        <f t="shared" si="61"/>
        <v>FALSE</v>
      </c>
      <c r="R210">
        <f t="shared" si="66"/>
        <v>1</v>
      </c>
      <c r="S210" t="str">
        <f t="shared" si="62"/>
        <v>FALSE</v>
      </c>
      <c r="T210" t="str">
        <f t="shared" si="63"/>
        <v>TRUE</v>
      </c>
      <c r="U210">
        <f t="shared" si="65"/>
        <v>0</v>
      </c>
      <c r="V210">
        <f t="shared" si="64"/>
        <v>1</v>
      </c>
      <c r="W210">
        <f t="shared" si="72"/>
        <v>1.8975591986515779E-2</v>
      </c>
      <c r="X210">
        <f t="shared" si="68"/>
        <v>1.8975591986515779E-2</v>
      </c>
      <c r="Y210">
        <f t="shared" si="73"/>
        <v>1.0189755919865158</v>
      </c>
      <c r="Z210">
        <f>PRODUCT($Y$3:Y210)</f>
        <v>1.0891085127373565</v>
      </c>
      <c r="AA210">
        <f t="shared" si="74"/>
        <v>1.0189755919865158</v>
      </c>
      <c r="AB210">
        <f>PRODUCT($AA$3:AA210)</f>
        <v>0.96478292263991827</v>
      </c>
      <c r="AD210" s="1">
        <f t="shared" si="67"/>
        <v>36826</v>
      </c>
      <c r="AE210" s="5">
        <f t="shared" si="69"/>
        <v>0.96478292263991827</v>
      </c>
      <c r="AF210">
        <f t="shared" si="70"/>
        <v>1.0891085127373565</v>
      </c>
    </row>
    <row r="211" spans="1:32" x14ac:dyDescent="0.25">
      <c r="A211" s="1">
        <v>36829</v>
      </c>
      <c r="B211">
        <v>138.4375</v>
      </c>
      <c r="C211">
        <v>141.093704</v>
      </c>
      <c r="D211">
        <v>138.156204</v>
      </c>
      <c r="E211">
        <v>140.531204</v>
      </c>
      <c r="F211">
        <v>99.166565000000006</v>
      </c>
      <c r="G211">
        <v>10154100</v>
      </c>
      <c r="H211">
        <f t="shared" si="71"/>
        <v>4.596800911106965</v>
      </c>
      <c r="I211">
        <f t="shared" si="53"/>
        <v>4.5909433772930281</v>
      </c>
      <c r="J211">
        <f t="shared" si="54"/>
        <v>2.391673625387037E-2</v>
      </c>
      <c r="K211">
        <f t="shared" si="55"/>
        <v>0.24491359321608636</v>
      </c>
      <c r="L211">
        <f t="shared" si="56"/>
        <v>4.5789850091660931</v>
      </c>
      <c r="M211">
        <f t="shared" si="57"/>
        <v>4.6029017454199632</v>
      </c>
      <c r="N211">
        <f t="shared" si="58"/>
        <v>0.5</v>
      </c>
      <c r="O211">
        <f t="shared" si="59"/>
        <v>-0.5</v>
      </c>
      <c r="P211" t="str">
        <f t="shared" si="60"/>
        <v>FALSE</v>
      </c>
      <c r="Q211" t="str">
        <f t="shared" si="61"/>
        <v>TRUE</v>
      </c>
      <c r="R211">
        <f t="shared" si="66"/>
        <v>0</v>
      </c>
      <c r="S211" t="str">
        <f t="shared" si="62"/>
        <v>FALSE</v>
      </c>
      <c r="T211" t="str">
        <f t="shared" si="63"/>
        <v>FALSE</v>
      </c>
      <c r="U211">
        <f t="shared" si="65"/>
        <v>0</v>
      </c>
      <c r="V211">
        <f t="shared" si="64"/>
        <v>0</v>
      </c>
      <c r="W211">
        <f t="shared" si="72"/>
        <v>8.9746094246805092E-3</v>
      </c>
      <c r="X211">
        <f t="shared" si="68"/>
        <v>8.9746094246805092E-3</v>
      </c>
      <c r="Y211">
        <f t="shared" si="73"/>
        <v>1.0089746094246805</v>
      </c>
      <c r="Z211">
        <f>PRODUCT($Y$3:Y211)</f>
        <v>1.0988828362602689</v>
      </c>
      <c r="AA211">
        <f t="shared" si="74"/>
        <v>1.0089746094246805</v>
      </c>
      <c r="AB211">
        <f>PRODUCT($AA$3:AA211)</f>
        <v>0.97344147255021329</v>
      </c>
      <c r="AD211" s="1">
        <f t="shared" si="67"/>
        <v>36829</v>
      </c>
      <c r="AE211" s="5">
        <f t="shared" si="69"/>
        <v>0.97344147255021329</v>
      </c>
      <c r="AF211">
        <f t="shared" si="70"/>
        <v>1.0988828362602689</v>
      </c>
    </row>
    <row r="212" spans="1:32" x14ac:dyDescent="0.25">
      <c r="A212" s="1">
        <v>36830</v>
      </c>
      <c r="B212">
        <v>141.01559399999999</v>
      </c>
      <c r="C212">
        <v>143.6875</v>
      </c>
      <c r="D212">
        <v>140.0625</v>
      </c>
      <c r="E212">
        <v>142.95309399999999</v>
      </c>
      <c r="F212">
        <v>100.875626</v>
      </c>
      <c r="G212">
        <v>7752400</v>
      </c>
      <c r="H212">
        <f t="shared" si="71"/>
        <v>4.6138883322709816</v>
      </c>
      <c r="I212">
        <f t="shared" si="53"/>
        <v>4.5910967222931731</v>
      </c>
      <c r="J212">
        <f t="shared" si="54"/>
        <v>2.4056259330316607E-2</v>
      </c>
      <c r="K212">
        <f t="shared" si="55"/>
        <v>0.94742950950340155</v>
      </c>
      <c r="L212">
        <f t="shared" si="56"/>
        <v>4.5790685926280146</v>
      </c>
      <c r="M212">
        <f t="shared" si="57"/>
        <v>4.6031248519583317</v>
      </c>
      <c r="N212">
        <f t="shared" si="58"/>
        <v>0.5</v>
      </c>
      <c r="O212">
        <f t="shared" si="59"/>
        <v>-0.5</v>
      </c>
      <c r="P212" t="str">
        <f t="shared" si="60"/>
        <v>FALSE</v>
      </c>
      <c r="Q212" t="str">
        <f t="shared" si="61"/>
        <v>TRUE</v>
      </c>
      <c r="R212">
        <f t="shared" si="66"/>
        <v>0</v>
      </c>
      <c r="S212" t="str">
        <f t="shared" si="62"/>
        <v>TRUE</v>
      </c>
      <c r="T212" t="str">
        <f t="shared" si="63"/>
        <v>FALSE</v>
      </c>
      <c r="U212">
        <f t="shared" si="65"/>
        <v>-1</v>
      </c>
      <c r="V212">
        <f t="shared" si="64"/>
        <v>0</v>
      </c>
      <c r="W212">
        <f t="shared" si="72"/>
        <v>1.7234246240151518E-2</v>
      </c>
      <c r="X212">
        <f t="shared" si="68"/>
        <v>0</v>
      </c>
      <c r="Y212">
        <f t="shared" si="73"/>
        <v>1</v>
      </c>
      <c r="Z212">
        <f>PRODUCT($Y$3:Y212)</f>
        <v>1.0988828362602689</v>
      </c>
      <c r="AA212">
        <f t="shared" si="74"/>
        <v>1.0172342462401516</v>
      </c>
      <c r="AB212">
        <f>PRODUCT($AA$3:AA212)</f>
        <v>0.99021800258851944</v>
      </c>
      <c r="AD212" s="1">
        <f t="shared" si="67"/>
        <v>36830</v>
      </c>
      <c r="AE212" s="5">
        <f t="shared" si="69"/>
        <v>0.99021800258851944</v>
      </c>
      <c r="AF212">
        <f t="shared" si="70"/>
        <v>1.0988828362602689</v>
      </c>
    </row>
    <row r="213" spans="1:32" x14ac:dyDescent="0.25">
      <c r="A213" s="1">
        <v>36831</v>
      </c>
      <c r="B213">
        <v>142.25</v>
      </c>
      <c r="C213">
        <v>143.25</v>
      </c>
      <c r="D213">
        <v>141.218704</v>
      </c>
      <c r="E213">
        <v>142.468704</v>
      </c>
      <c r="F213">
        <v>100.53377500000001</v>
      </c>
      <c r="G213">
        <v>6753600</v>
      </c>
      <c r="H213">
        <f t="shared" si="71"/>
        <v>4.6104937406921156</v>
      </c>
      <c r="I213">
        <f t="shared" si="53"/>
        <v>4.5909041616513973</v>
      </c>
      <c r="J213">
        <f t="shared" si="54"/>
        <v>2.3872953538079895E-2</v>
      </c>
      <c r="K213">
        <f t="shared" si="55"/>
        <v>0.82057626466163403</v>
      </c>
      <c r="L213">
        <f t="shared" si="56"/>
        <v>4.5789676848823575</v>
      </c>
      <c r="M213">
        <f t="shared" si="57"/>
        <v>4.602840638420437</v>
      </c>
      <c r="N213">
        <f t="shared" si="58"/>
        <v>0.5</v>
      </c>
      <c r="O213">
        <f t="shared" si="59"/>
        <v>-0.5</v>
      </c>
      <c r="P213" t="str">
        <f t="shared" si="60"/>
        <v>FALSE</v>
      </c>
      <c r="Q213" t="str">
        <f t="shared" si="61"/>
        <v>TRUE</v>
      </c>
      <c r="R213">
        <f t="shared" si="66"/>
        <v>0</v>
      </c>
      <c r="S213" t="str">
        <f t="shared" si="62"/>
        <v>TRUE</v>
      </c>
      <c r="T213" t="str">
        <f t="shared" si="63"/>
        <v>FALSE</v>
      </c>
      <c r="U213">
        <f t="shared" si="65"/>
        <v>-1</v>
      </c>
      <c r="V213">
        <f t="shared" si="64"/>
        <v>0</v>
      </c>
      <c r="W213">
        <f t="shared" si="72"/>
        <v>-3.3888364667991381E-3</v>
      </c>
      <c r="X213">
        <f t="shared" si="68"/>
        <v>0</v>
      </c>
      <c r="Y213">
        <f t="shared" si="73"/>
        <v>1</v>
      </c>
      <c r="Z213">
        <f>PRODUCT($Y$3:Y213)</f>
        <v>1.0988828362602689</v>
      </c>
      <c r="AA213">
        <f t="shared" si="74"/>
        <v>0.99661116353320089</v>
      </c>
      <c r="AB213">
        <f>PRODUCT($AA$3:AA213)</f>
        <v>0.98686231571126648</v>
      </c>
      <c r="AD213" s="1">
        <f t="shared" si="67"/>
        <v>36831</v>
      </c>
      <c r="AE213" s="5">
        <f t="shared" si="69"/>
        <v>0.98686231571126648</v>
      </c>
      <c r="AF213">
        <f t="shared" si="70"/>
        <v>1.0988828362602689</v>
      </c>
    </row>
    <row r="214" spans="1:32" x14ac:dyDescent="0.25">
      <c r="A214" s="1">
        <v>36832</v>
      </c>
      <c r="B214">
        <v>143.156204</v>
      </c>
      <c r="C214">
        <v>143.906204</v>
      </c>
      <c r="D214">
        <v>142.51559399999999</v>
      </c>
      <c r="E214">
        <v>142.70309399999999</v>
      </c>
      <c r="F214">
        <v>100.699173</v>
      </c>
      <c r="G214">
        <v>11395100</v>
      </c>
      <c r="H214">
        <f t="shared" si="71"/>
        <v>4.6121375871783803</v>
      </c>
      <c r="I214">
        <f t="shared" si="53"/>
        <v>4.5902654737030675</v>
      </c>
      <c r="J214">
        <f t="shared" si="54"/>
        <v>2.303512147595449E-2</v>
      </c>
      <c r="K214">
        <f t="shared" si="55"/>
        <v>0.94951153169061009</v>
      </c>
      <c r="L214">
        <f t="shared" si="56"/>
        <v>4.5787479129650901</v>
      </c>
      <c r="M214">
        <f t="shared" si="57"/>
        <v>4.6017830344410449</v>
      </c>
      <c r="N214">
        <f t="shared" si="58"/>
        <v>0.5</v>
      </c>
      <c r="O214">
        <f t="shared" si="59"/>
        <v>-0.5</v>
      </c>
      <c r="P214" t="str">
        <f t="shared" si="60"/>
        <v>FALSE</v>
      </c>
      <c r="Q214" t="str">
        <f t="shared" si="61"/>
        <v>TRUE</v>
      </c>
      <c r="R214">
        <f t="shared" si="66"/>
        <v>0</v>
      </c>
      <c r="S214" t="str">
        <f t="shared" si="62"/>
        <v>TRUE</v>
      </c>
      <c r="T214" t="str">
        <f t="shared" si="63"/>
        <v>FALSE</v>
      </c>
      <c r="U214">
        <f t="shared" si="65"/>
        <v>-1</v>
      </c>
      <c r="V214">
        <f t="shared" si="64"/>
        <v>0</v>
      </c>
      <c r="W214">
        <f t="shared" si="72"/>
        <v>1.6451983425470312E-3</v>
      </c>
      <c r="X214">
        <f t="shared" si="68"/>
        <v>0</v>
      </c>
      <c r="Y214">
        <f t="shared" si="73"/>
        <v>1</v>
      </c>
      <c r="Z214">
        <f>PRODUCT($Y$3:Y214)</f>
        <v>1.0988828362602689</v>
      </c>
      <c r="AA214">
        <f t="shared" si="74"/>
        <v>1.0016451983425469</v>
      </c>
      <c r="AB214">
        <f>PRODUCT($AA$3:AA214)</f>
        <v>0.98848589995739666</v>
      </c>
      <c r="AD214" s="1">
        <f t="shared" si="67"/>
        <v>36832</v>
      </c>
      <c r="AE214" s="5">
        <f t="shared" si="69"/>
        <v>0.98848589995739666</v>
      </c>
      <c r="AF214">
        <f t="shared" si="70"/>
        <v>1.0988828362602689</v>
      </c>
    </row>
    <row r="215" spans="1:32" x14ac:dyDescent="0.25">
      <c r="A215" s="1">
        <v>36833</v>
      </c>
      <c r="B215">
        <v>143.468704</v>
      </c>
      <c r="C215">
        <v>143.75</v>
      </c>
      <c r="D215">
        <v>142.375</v>
      </c>
      <c r="E215">
        <v>142.781204</v>
      </c>
      <c r="F215">
        <v>100.75427999999999</v>
      </c>
      <c r="G215">
        <v>5187100</v>
      </c>
      <c r="H215">
        <f t="shared" si="71"/>
        <v>4.6126846813140618</v>
      </c>
      <c r="I215">
        <f t="shared" si="53"/>
        <v>4.5900297808894068</v>
      </c>
      <c r="J215">
        <f t="shared" si="54"/>
        <v>2.2761895416851863E-2</v>
      </c>
      <c r="K215">
        <f t="shared" si="55"/>
        <v>0.99529938125813378</v>
      </c>
      <c r="L215">
        <f t="shared" si="56"/>
        <v>4.5786488331809805</v>
      </c>
      <c r="M215">
        <f t="shared" si="57"/>
        <v>4.6014107285978332</v>
      </c>
      <c r="N215">
        <f t="shared" si="58"/>
        <v>0.5</v>
      </c>
      <c r="O215">
        <f t="shared" si="59"/>
        <v>-0.5</v>
      </c>
      <c r="P215" t="str">
        <f t="shared" si="60"/>
        <v>FALSE</v>
      </c>
      <c r="Q215" t="str">
        <f t="shared" si="61"/>
        <v>TRUE</v>
      </c>
      <c r="R215">
        <f t="shared" si="66"/>
        <v>0</v>
      </c>
      <c r="S215" t="str">
        <f t="shared" si="62"/>
        <v>TRUE</v>
      </c>
      <c r="T215" t="str">
        <f t="shared" si="63"/>
        <v>FALSE</v>
      </c>
      <c r="U215">
        <f t="shared" si="65"/>
        <v>-1</v>
      </c>
      <c r="V215">
        <f t="shared" si="64"/>
        <v>0</v>
      </c>
      <c r="W215">
        <f t="shared" si="72"/>
        <v>5.4724381897349307E-4</v>
      </c>
      <c r="X215">
        <f t="shared" si="68"/>
        <v>0</v>
      </c>
      <c r="Y215">
        <f t="shared" si="73"/>
        <v>1</v>
      </c>
      <c r="Z215">
        <f>PRODUCT($Y$3:Y215)</f>
        <v>1.0988828362602689</v>
      </c>
      <c r="AA215">
        <f t="shared" si="74"/>
        <v>1.0005472438189735</v>
      </c>
      <c r="AB215">
        <f>PRODUCT($AA$3:AA215)</f>
        <v>0.98902684275629082</v>
      </c>
      <c r="AD215" s="1">
        <f t="shared" si="67"/>
        <v>36833</v>
      </c>
      <c r="AE215" s="5">
        <f t="shared" si="69"/>
        <v>0.98902684275629082</v>
      </c>
      <c r="AF215">
        <f t="shared" si="70"/>
        <v>1.0988828362602689</v>
      </c>
    </row>
    <row r="216" spans="1:32" x14ac:dyDescent="0.25">
      <c r="A216" s="1">
        <v>36836</v>
      </c>
      <c r="B216">
        <v>143.156204</v>
      </c>
      <c r="C216">
        <v>144.29679899999999</v>
      </c>
      <c r="D216">
        <v>143.031204</v>
      </c>
      <c r="E216">
        <v>143.781204</v>
      </c>
      <c r="F216">
        <v>101.459953</v>
      </c>
      <c r="G216">
        <v>4042500</v>
      </c>
      <c r="H216">
        <f t="shared" si="71"/>
        <v>4.6196641689016928</v>
      </c>
      <c r="I216">
        <f t="shared" si="53"/>
        <v>4.5900123843100866</v>
      </c>
      <c r="J216">
        <f t="shared" si="54"/>
        <v>2.2738110103149703E-2</v>
      </c>
      <c r="K216">
        <f t="shared" si="55"/>
        <v>1.3040566897201731</v>
      </c>
      <c r="L216">
        <f t="shared" si="56"/>
        <v>4.5786433292585116</v>
      </c>
      <c r="M216">
        <f t="shared" si="57"/>
        <v>4.6013814393616617</v>
      </c>
      <c r="N216">
        <f t="shared" si="58"/>
        <v>0.5</v>
      </c>
      <c r="O216">
        <f t="shared" si="59"/>
        <v>-0.5</v>
      </c>
      <c r="P216" t="str">
        <f t="shared" si="60"/>
        <v>FALSE</v>
      </c>
      <c r="Q216" t="str">
        <f t="shared" si="61"/>
        <v>TRUE</v>
      </c>
      <c r="R216">
        <f t="shared" si="66"/>
        <v>0</v>
      </c>
      <c r="S216" t="str">
        <f t="shared" si="62"/>
        <v>TRUE</v>
      </c>
      <c r="T216" t="str">
        <f t="shared" si="63"/>
        <v>FALSE</v>
      </c>
      <c r="U216">
        <f t="shared" si="65"/>
        <v>-1</v>
      </c>
      <c r="V216">
        <f t="shared" si="64"/>
        <v>0</v>
      </c>
      <c r="W216">
        <f t="shared" si="72"/>
        <v>7.0039009757203808E-3</v>
      </c>
      <c r="X216">
        <f t="shared" si="68"/>
        <v>0</v>
      </c>
      <c r="Y216">
        <f t="shared" si="73"/>
        <v>1</v>
      </c>
      <c r="Z216">
        <f>PRODUCT($Y$3:Y216)</f>
        <v>1.0988828362602689</v>
      </c>
      <c r="AA216">
        <f t="shared" si="74"/>
        <v>1.0070039009757203</v>
      </c>
      <c r="AB216">
        <f>PRODUCT($AA$3:AA216)</f>
        <v>0.99595388882528524</v>
      </c>
      <c r="AD216" s="1">
        <f t="shared" si="67"/>
        <v>36836</v>
      </c>
      <c r="AE216" s="5">
        <f t="shared" si="69"/>
        <v>0.99595388882528524</v>
      </c>
      <c r="AF216">
        <f t="shared" si="70"/>
        <v>1.0988828362602689</v>
      </c>
    </row>
    <row r="217" spans="1:32" x14ac:dyDescent="0.25">
      <c r="A217" s="1">
        <v>36837</v>
      </c>
      <c r="B217">
        <v>143.14059399999999</v>
      </c>
      <c r="C217">
        <v>144</v>
      </c>
      <c r="D217">
        <v>142.5625</v>
      </c>
      <c r="E217">
        <v>143.75</v>
      </c>
      <c r="F217">
        <v>101.437943</v>
      </c>
      <c r="G217">
        <v>5231300</v>
      </c>
      <c r="H217">
        <f t="shared" si="71"/>
        <v>4.6194472124864694</v>
      </c>
      <c r="I217">
        <f t="shared" si="53"/>
        <v>4.5903617573374449</v>
      </c>
      <c r="J217">
        <f t="shared" si="54"/>
        <v>2.3133098936767731E-2</v>
      </c>
      <c r="K217">
        <f t="shared" si="55"/>
        <v>1.2573090716694293</v>
      </c>
      <c r="L217">
        <f t="shared" si="56"/>
        <v>4.578795207869061</v>
      </c>
      <c r="M217">
        <f t="shared" si="57"/>
        <v>4.6019283068058288</v>
      </c>
      <c r="N217">
        <f t="shared" si="58"/>
        <v>0.5</v>
      </c>
      <c r="O217">
        <f t="shared" si="59"/>
        <v>-0.5</v>
      </c>
      <c r="P217" t="str">
        <f t="shared" si="60"/>
        <v>FALSE</v>
      </c>
      <c r="Q217" t="str">
        <f t="shared" si="61"/>
        <v>TRUE</v>
      </c>
      <c r="R217">
        <f t="shared" si="66"/>
        <v>0</v>
      </c>
      <c r="S217" t="str">
        <f t="shared" si="62"/>
        <v>TRUE</v>
      </c>
      <c r="T217" t="str">
        <f t="shared" si="63"/>
        <v>FALSE</v>
      </c>
      <c r="U217">
        <f t="shared" si="65"/>
        <v>-1</v>
      </c>
      <c r="V217">
        <f t="shared" si="64"/>
        <v>0</v>
      </c>
      <c r="W217">
        <f t="shared" si="72"/>
        <v>-2.1693288188290934E-4</v>
      </c>
      <c r="X217">
        <f t="shared" si="68"/>
        <v>0</v>
      </c>
      <c r="Y217">
        <f t="shared" si="73"/>
        <v>1</v>
      </c>
      <c r="Z217">
        <f>PRODUCT($Y$3:Y217)</f>
        <v>1.0988828362602689</v>
      </c>
      <c r="AA217">
        <f t="shared" si="74"/>
        <v>0.99978306711811704</v>
      </c>
      <c r="AB217">
        <f>PRODUCT($AA$3:AA217)</f>
        <v>0.99573783367795987</v>
      </c>
      <c r="AD217" s="1">
        <f t="shared" si="67"/>
        <v>36837</v>
      </c>
      <c r="AE217" s="5">
        <f t="shared" si="69"/>
        <v>0.99573783367795987</v>
      </c>
      <c r="AF217">
        <f t="shared" si="70"/>
        <v>1.0988828362602689</v>
      </c>
    </row>
    <row r="218" spans="1:32" x14ac:dyDescent="0.25">
      <c r="A218" s="1">
        <v>36838</v>
      </c>
      <c r="B218">
        <v>144.0625</v>
      </c>
      <c r="C218">
        <v>144.0625</v>
      </c>
      <c r="D218">
        <v>140.5625</v>
      </c>
      <c r="E218">
        <v>140.5625</v>
      </c>
      <c r="F218">
        <v>99.188614000000001</v>
      </c>
      <c r="G218">
        <v>6123300</v>
      </c>
      <c r="H218">
        <f t="shared" si="71"/>
        <v>4.5970232294774958</v>
      </c>
      <c r="I218">
        <f t="shared" ref="I218:I281" si="75">AVERAGE(H194:H218)</f>
        <v>4.5894822031813849</v>
      </c>
      <c r="J218">
        <f t="shared" ref="J218:J281" si="76">STDEV(H194:H218)</f>
        <v>2.2404947402851323E-2</v>
      </c>
      <c r="K218">
        <f t="shared" ref="K218:K281" si="77">(H218-I218)/J218</f>
        <v>0.33657862080725837</v>
      </c>
      <c r="L218">
        <f t="shared" ref="L218:L281" si="78">I218-entryZscore*J218</f>
        <v>4.5782797294799593</v>
      </c>
      <c r="M218">
        <f t="shared" ref="M218:M281" si="79">I218+entryZscore*J218</f>
        <v>4.6006846768828105</v>
      </c>
      <c r="N218">
        <f t="shared" ref="N218:N281" si="80">entryZscore</f>
        <v>0.5</v>
      </c>
      <c r="O218">
        <f t="shared" ref="O218:O281" si="81">entryZscore*-1</f>
        <v>-0.5</v>
      </c>
      <c r="P218" t="str">
        <f t="shared" ref="P218:P281" si="82">IF(K218&lt;-1*entryZscore,"TRUE","FALSE")</f>
        <v>FALSE</v>
      </c>
      <c r="Q218" t="str">
        <f t="shared" ref="Q218:Q281" si="83">IF(K218&gt;-1*exitZscore,"TRUE","FALSE")</f>
        <v>TRUE</v>
      </c>
      <c r="R218">
        <f t="shared" si="66"/>
        <v>0</v>
      </c>
      <c r="S218" t="str">
        <f t="shared" ref="S218:S281" si="84">IF(K218&gt;1*entryZscore,"TRUE","FALSE")</f>
        <v>FALSE</v>
      </c>
      <c r="T218" t="str">
        <f t="shared" ref="T218:T281" si="85">IF(K218&lt;1*exitZscore,"TRUE","FALSE")</f>
        <v>FALSE</v>
      </c>
      <c r="U218">
        <f t="shared" si="65"/>
        <v>-1</v>
      </c>
      <c r="V218">
        <f t="shared" ref="V218:V281" si="86">R218*(1-tcost)+U218*(1-tcost)*shorts</f>
        <v>0</v>
      </c>
      <c r="W218">
        <f t="shared" si="72"/>
        <v>-2.2174434274559403E-2</v>
      </c>
      <c r="X218">
        <f t="shared" si="68"/>
        <v>0</v>
      </c>
      <c r="Y218">
        <f t="shared" si="73"/>
        <v>1</v>
      </c>
      <c r="Z218">
        <f>PRODUCT($Y$3:Y218)</f>
        <v>1.0988828362602689</v>
      </c>
      <c r="AA218">
        <f t="shared" si="74"/>
        <v>0.97782556572544055</v>
      </c>
      <c r="AB218">
        <f>PRODUCT($AA$3:AA218)</f>
        <v>0.97365791053037576</v>
      </c>
      <c r="AD218" s="1">
        <f t="shared" si="67"/>
        <v>36838</v>
      </c>
      <c r="AE218" s="5">
        <f t="shared" si="69"/>
        <v>0.97365791053037576</v>
      </c>
      <c r="AF218">
        <f t="shared" si="70"/>
        <v>1.0988828362602689</v>
      </c>
    </row>
    <row r="219" spans="1:32" x14ac:dyDescent="0.25">
      <c r="A219" s="1">
        <v>36839</v>
      </c>
      <c r="B219">
        <v>140</v>
      </c>
      <c r="C219">
        <v>141.218704</v>
      </c>
      <c r="D219">
        <v>137.25</v>
      </c>
      <c r="E219">
        <v>140.031204</v>
      </c>
      <c r="F219">
        <v>98.813736000000006</v>
      </c>
      <c r="G219">
        <v>10635300</v>
      </c>
      <c r="H219">
        <f t="shared" si="71"/>
        <v>4.593236623430359</v>
      </c>
      <c r="I219">
        <f t="shared" si="75"/>
        <v>4.5883122348726211</v>
      </c>
      <c r="J219">
        <f t="shared" si="76"/>
        <v>2.1348492922269882E-2</v>
      </c>
      <c r="K219">
        <f t="shared" si="77"/>
        <v>0.23066680049349014</v>
      </c>
      <c r="L219">
        <f t="shared" si="78"/>
        <v>4.5776379884114862</v>
      </c>
      <c r="M219">
        <f t="shared" si="79"/>
        <v>4.598986481333756</v>
      </c>
      <c r="N219">
        <f t="shared" si="80"/>
        <v>0.5</v>
      </c>
      <c r="O219">
        <f t="shared" si="81"/>
        <v>-0.5</v>
      </c>
      <c r="P219" t="str">
        <f t="shared" si="82"/>
        <v>FALSE</v>
      </c>
      <c r="Q219" t="str">
        <f t="shared" si="83"/>
        <v>TRUE</v>
      </c>
      <c r="R219">
        <f t="shared" si="66"/>
        <v>0</v>
      </c>
      <c r="S219" t="str">
        <f t="shared" si="84"/>
        <v>FALSE</v>
      </c>
      <c r="T219" t="str">
        <f t="shared" si="85"/>
        <v>FALSE</v>
      </c>
      <c r="U219">
        <f t="shared" ref="U219:U282" si="87">IF(S219="TRUE",-1,(IF(T219="TRUE",0,U218)))</f>
        <v>-1</v>
      </c>
      <c r="V219">
        <f t="shared" si="86"/>
        <v>0</v>
      </c>
      <c r="W219">
        <f t="shared" si="72"/>
        <v>-3.7794458948684916E-3</v>
      </c>
      <c r="X219">
        <f t="shared" si="68"/>
        <v>0</v>
      </c>
      <c r="Y219">
        <f t="shared" si="73"/>
        <v>1</v>
      </c>
      <c r="Z219">
        <f>PRODUCT($Y$3:Y219)</f>
        <v>1.0988828362602689</v>
      </c>
      <c r="AA219">
        <f t="shared" si="74"/>
        <v>0.99622055410513155</v>
      </c>
      <c r="AB219">
        <f>PRODUCT($AA$3:AA219)</f>
        <v>0.96997802313741555</v>
      </c>
      <c r="AD219" s="1">
        <f t="shared" si="67"/>
        <v>36839</v>
      </c>
      <c r="AE219" s="5">
        <f t="shared" si="69"/>
        <v>0.96997802313741555</v>
      </c>
      <c r="AF219">
        <f t="shared" si="70"/>
        <v>1.0988828362602689</v>
      </c>
    </row>
    <row r="220" spans="1:32" x14ac:dyDescent="0.25">
      <c r="A220" s="1">
        <v>36840</v>
      </c>
      <c r="B220">
        <v>139</v>
      </c>
      <c r="C220">
        <v>139.468704</v>
      </c>
      <c r="D220">
        <v>136.531204</v>
      </c>
      <c r="E220">
        <v>136.625</v>
      </c>
      <c r="F220">
        <v>96.410133000000002</v>
      </c>
      <c r="G220">
        <v>8569500</v>
      </c>
      <c r="H220">
        <f t="shared" si="71"/>
        <v>4.568611310200283</v>
      </c>
      <c r="I220">
        <f t="shared" si="75"/>
        <v>4.5870337212654881</v>
      </c>
      <c r="J220">
        <f t="shared" si="76"/>
        <v>2.1539791217101149E-2</v>
      </c>
      <c r="K220">
        <f t="shared" si="77"/>
        <v>-0.85527342765416359</v>
      </c>
      <c r="L220">
        <f t="shared" si="78"/>
        <v>4.5762638256569375</v>
      </c>
      <c r="M220">
        <f t="shared" si="79"/>
        <v>4.5978036168740388</v>
      </c>
      <c r="N220">
        <f t="shared" si="80"/>
        <v>0.5</v>
      </c>
      <c r="O220">
        <f t="shared" si="81"/>
        <v>-0.5</v>
      </c>
      <c r="P220" t="str">
        <f t="shared" si="82"/>
        <v>TRUE</v>
      </c>
      <c r="Q220" t="str">
        <f t="shared" si="83"/>
        <v>FALSE</v>
      </c>
      <c r="R220">
        <f t="shared" ref="R220:R283" si="88">IF(P220="TRUE",1,(IF(Q220="TRUE",0,R219)))</f>
        <v>1</v>
      </c>
      <c r="S220" t="str">
        <f t="shared" si="84"/>
        <v>FALSE</v>
      </c>
      <c r="T220" t="str">
        <f t="shared" si="85"/>
        <v>TRUE</v>
      </c>
      <c r="U220">
        <f t="shared" si="87"/>
        <v>0</v>
      </c>
      <c r="V220">
        <f t="shared" si="86"/>
        <v>1</v>
      </c>
      <c r="W220">
        <f t="shared" si="72"/>
        <v>-2.4324583780538405E-2</v>
      </c>
      <c r="X220">
        <f t="shared" si="68"/>
        <v>0</v>
      </c>
      <c r="Y220">
        <f t="shared" si="73"/>
        <v>1</v>
      </c>
      <c r="Z220">
        <f>PRODUCT($Y$3:Y220)</f>
        <v>1.0988828362602689</v>
      </c>
      <c r="AA220">
        <f t="shared" si="74"/>
        <v>0.97567541621946163</v>
      </c>
      <c r="AB220">
        <f>PRODUCT($AA$3:AA220)</f>
        <v>0.94638371144832845</v>
      </c>
      <c r="AD220" s="1">
        <f t="shared" si="67"/>
        <v>36840</v>
      </c>
      <c r="AE220" s="5">
        <f t="shared" si="69"/>
        <v>0.94638371144832845</v>
      </c>
      <c r="AF220">
        <f t="shared" si="70"/>
        <v>1.0988828362602689</v>
      </c>
    </row>
    <row r="221" spans="1:32" x14ac:dyDescent="0.25">
      <c r="A221" s="1">
        <v>36843</v>
      </c>
      <c r="B221">
        <v>135.625</v>
      </c>
      <c r="C221">
        <v>136.98429899999999</v>
      </c>
      <c r="D221">
        <v>133.01559399999999</v>
      </c>
      <c r="E221">
        <v>135.5625</v>
      </c>
      <c r="F221">
        <v>95.660392999999999</v>
      </c>
      <c r="G221">
        <v>17285300</v>
      </c>
      <c r="H221">
        <f t="shared" si="71"/>
        <v>4.5608043465439421</v>
      </c>
      <c r="I221">
        <f t="shared" si="75"/>
        <v>4.5857453566657362</v>
      </c>
      <c r="J221">
        <f t="shared" si="76"/>
        <v>2.2122601807167068E-2</v>
      </c>
      <c r="K221">
        <f t="shared" si="77"/>
        <v>-1.1273994957371616</v>
      </c>
      <c r="L221">
        <f t="shared" si="78"/>
        <v>4.5746840557621526</v>
      </c>
      <c r="M221">
        <f t="shared" si="79"/>
        <v>4.5968066575693198</v>
      </c>
      <c r="N221">
        <f t="shared" si="80"/>
        <v>0.5</v>
      </c>
      <c r="O221">
        <f t="shared" si="81"/>
        <v>-0.5</v>
      </c>
      <c r="P221" t="str">
        <f t="shared" si="82"/>
        <v>TRUE</v>
      </c>
      <c r="Q221" t="str">
        <f t="shared" si="83"/>
        <v>FALSE</v>
      </c>
      <c r="R221">
        <f t="shared" si="88"/>
        <v>1</v>
      </c>
      <c r="S221" t="str">
        <f t="shared" si="84"/>
        <v>FALSE</v>
      </c>
      <c r="T221" t="str">
        <f t="shared" si="85"/>
        <v>TRUE</v>
      </c>
      <c r="U221">
        <f t="shared" si="87"/>
        <v>0</v>
      </c>
      <c r="V221">
        <f t="shared" si="86"/>
        <v>1</v>
      </c>
      <c r="W221">
        <f t="shared" si="72"/>
        <v>-7.7765684650596091E-3</v>
      </c>
      <c r="X221">
        <f t="shared" si="68"/>
        <v>-7.7765684650596091E-3</v>
      </c>
      <c r="Y221">
        <f t="shared" si="73"/>
        <v>0.99222343153494041</v>
      </c>
      <c r="Z221">
        <f>PRODUCT($Y$3:Y221)</f>
        <v>1.0903372986490121</v>
      </c>
      <c r="AA221">
        <f t="shared" si="74"/>
        <v>0.99222343153494041</v>
      </c>
      <c r="AB221">
        <f>PRODUCT($AA$3:AA221)</f>
        <v>0.93902409372203333</v>
      </c>
      <c r="AD221" s="1">
        <f t="shared" si="67"/>
        <v>36843</v>
      </c>
      <c r="AE221" s="5">
        <f t="shared" si="69"/>
        <v>0.93902409372203333</v>
      </c>
      <c r="AF221">
        <f t="shared" si="70"/>
        <v>1.0903372986490121</v>
      </c>
    </row>
    <row r="222" spans="1:32" x14ac:dyDescent="0.25">
      <c r="A222" s="1">
        <v>36844</v>
      </c>
      <c r="B222">
        <v>137.468704</v>
      </c>
      <c r="C222">
        <v>139.625</v>
      </c>
      <c r="D222">
        <v>137</v>
      </c>
      <c r="E222">
        <v>139.125</v>
      </c>
      <c r="F222">
        <v>98.174271000000005</v>
      </c>
      <c r="G222">
        <v>7668900</v>
      </c>
      <c r="H222">
        <f t="shared" si="71"/>
        <v>4.5867441749208435</v>
      </c>
      <c r="I222">
        <f t="shared" si="75"/>
        <v>4.5861607990196669</v>
      </c>
      <c r="J222">
        <f t="shared" si="76"/>
        <v>2.2036324936019251E-2</v>
      </c>
      <c r="K222">
        <f t="shared" si="77"/>
        <v>2.6473375341415448E-2</v>
      </c>
      <c r="L222">
        <f t="shared" si="78"/>
        <v>4.5751426365516572</v>
      </c>
      <c r="M222">
        <f t="shared" si="79"/>
        <v>4.5971789614876766</v>
      </c>
      <c r="N222">
        <f t="shared" si="80"/>
        <v>0.5</v>
      </c>
      <c r="O222">
        <f t="shared" si="81"/>
        <v>-0.5</v>
      </c>
      <c r="P222" t="str">
        <f t="shared" si="82"/>
        <v>FALSE</v>
      </c>
      <c r="Q222" t="str">
        <f t="shared" si="83"/>
        <v>TRUE</v>
      </c>
      <c r="R222">
        <f t="shared" si="88"/>
        <v>0</v>
      </c>
      <c r="S222" t="str">
        <f t="shared" si="84"/>
        <v>FALSE</v>
      </c>
      <c r="T222" t="str">
        <f t="shared" si="85"/>
        <v>FALSE</v>
      </c>
      <c r="U222">
        <f t="shared" si="87"/>
        <v>0</v>
      </c>
      <c r="V222">
        <f t="shared" si="86"/>
        <v>0</v>
      </c>
      <c r="W222">
        <f t="shared" si="72"/>
        <v>2.6279193730680214E-2</v>
      </c>
      <c r="X222">
        <f t="shared" si="68"/>
        <v>2.6279193730680214E-2</v>
      </c>
      <c r="Y222">
        <f t="shared" si="73"/>
        <v>1.0262791937306801</v>
      </c>
      <c r="Z222">
        <f>PRODUCT($Y$3:Y222)</f>
        <v>1.1189904837519959</v>
      </c>
      <c r="AA222">
        <f t="shared" si="74"/>
        <v>1.0262791937306801</v>
      </c>
      <c r="AB222">
        <f>PRODUCT($AA$3:AA222)</f>
        <v>0.96370088979873092</v>
      </c>
      <c r="AD222" s="1">
        <f t="shared" si="67"/>
        <v>36844</v>
      </c>
      <c r="AE222" s="5">
        <f t="shared" si="69"/>
        <v>0.96370088979873092</v>
      </c>
      <c r="AF222">
        <f t="shared" si="70"/>
        <v>1.1189904837519959</v>
      </c>
    </row>
    <row r="223" spans="1:32" x14ac:dyDescent="0.25">
      <c r="A223" s="1">
        <v>36845</v>
      </c>
      <c r="B223">
        <v>139.0625</v>
      </c>
      <c r="C223">
        <v>140.10929899999999</v>
      </c>
      <c r="D223">
        <v>137.75</v>
      </c>
      <c r="E223">
        <v>139.5625</v>
      </c>
      <c r="F223">
        <v>98.482963999999996</v>
      </c>
      <c r="G223">
        <v>8837700</v>
      </c>
      <c r="H223">
        <f t="shared" si="71"/>
        <v>4.5898835789049999</v>
      </c>
      <c r="I223">
        <f t="shared" si="75"/>
        <v>4.587039161873105</v>
      </c>
      <c r="J223">
        <f t="shared" si="76"/>
        <v>2.1714434074390412E-2</v>
      </c>
      <c r="K223">
        <f t="shared" si="77"/>
        <v>0.13099199464053796</v>
      </c>
      <c r="L223">
        <f t="shared" si="78"/>
        <v>4.57618194483591</v>
      </c>
      <c r="M223">
        <f t="shared" si="79"/>
        <v>4.5978963789103</v>
      </c>
      <c r="N223">
        <f t="shared" si="80"/>
        <v>0.5</v>
      </c>
      <c r="O223">
        <f t="shared" si="81"/>
        <v>-0.5</v>
      </c>
      <c r="P223" t="str">
        <f t="shared" si="82"/>
        <v>FALSE</v>
      </c>
      <c r="Q223" t="str">
        <f t="shared" si="83"/>
        <v>TRUE</v>
      </c>
      <c r="R223">
        <f t="shared" si="88"/>
        <v>0</v>
      </c>
      <c r="S223" t="str">
        <f t="shared" si="84"/>
        <v>FALSE</v>
      </c>
      <c r="T223" t="str">
        <f t="shared" si="85"/>
        <v>FALSE</v>
      </c>
      <c r="U223">
        <f t="shared" si="87"/>
        <v>0</v>
      </c>
      <c r="V223">
        <f t="shared" si="86"/>
        <v>0</v>
      </c>
      <c r="W223">
        <f t="shared" si="72"/>
        <v>3.144337073814289E-3</v>
      </c>
      <c r="X223">
        <f t="shared" si="68"/>
        <v>0</v>
      </c>
      <c r="Y223">
        <f t="shared" si="73"/>
        <v>1</v>
      </c>
      <c r="Z223">
        <f>PRODUCT($Y$3:Y223)</f>
        <v>1.1189904837519959</v>
      </c>
      <c r="AA223">
        <f t="shared" si="74"/>
        <v>1.0031443370738142</v>
      </c>
      <c r="AB223">
        <f>PRODUCT($AA$3:AA223)</f>
        <v>0.9667310902345928</v>
      </c>
      <c r="AD223" s="1">
        <f t="shared" si="67"/>
        <v>36845</v>
      </c>
      <c r="AE223" s="5">
        <f t="shared" si="69"/>
        <v>0.9667310902345928</v>
      </c>
      <c r="AF223">
        <f t="shared" si="70"/>
        <v>1.1189904837519959</v>
      </c>
    </row>
    <row r="224" spans="1:32" x14ac:dyDescent="0.25">
      <c r="A224" s="1">
        <v>36846</v>
      </c>
      <c r="B224">
        <v>138.57809399999999</v>
      </c>
      <c r="C224">
        <v>139.875</v>
      </c>
      <c r="D224">
        <v>137.3125</v>
      </c>
      <c r="E224">
        <v>137.375</v>
      </c>
      <c r="F224">
        <v>96.939339000000004</v>
      </c>
      <c r="G224">
        <v>6684100</v>
      </c>
      <c r="H224">
        <f t="shared" si="71"/>
        <v>4.5740854117432708</v>
      </c>
      <c r="I224">
        <f t="shared" si="75"/>
        <v>4.5882961797910715</v>
      </c>
      <c r="J224">
        <f t="shared" si="76"/>
        <v>1.9869557537059507E-2</v>
      </c>
      <c r="K224">
        <f t="shared" si="77"/>
        <v>-0.71520304472284679</v>
      </c>
      <c r="L224">
        <f t="shared" si="78"/>
        <v>4.5783614010225415</v>
      </c>
      <c r="M224">
        <f t="shared" si="79"/>
        <v>4.5982309585596015</v>
      </c>
      <c r="N224">
        <f t="shared" si="80"/>
        <v>0.5</v>
      </c>
      <c r="O224">
        <f t="shared" si="81"/>
        <v>-0.5</v>
      </c>
      <c r="P224" t="str">
        <f t="shared" si="82"/>
        <v>TRUE</v>
      </c>
      <c r="Q224" t="str">
        <f t="shared" si="83"/>
        <v>FALSE</v>
      </c>
      <c r="R224">
        <f t="shared" si="88"/>
        <v>1</v>
      </c>
      <c r="S224" t="str">
        <f t="shared" si="84"/>
        <v>FALSE</v>
      </c>
      <c r="T224" t="str">
        <f t="shared" si="85"/>
        <v>TRUE</v>
      </c>
      <c r="U224">
        <f t="shared" si="87"/>
        <v>0</v>
      </c>
      <c r="V224">
        <f t="shared" si="86"/>
        <v>1</v>
      </c>
      <c r="W224">
        <f t="shared" si="72"/>
        <v>-1.5674030688190819E-2</v>
      </c>
      <c r="X224">
        <f t="shared" si="68"/>
        <v>0</v>
      </c>
      <c r="Y224">
        <f t="shared" si="73"/>
        <v>1</v>
      </c>
      <c r="Z224">
        <f>PRODUCT($Y$3:Y224)</f>
        <v>1.1189904837519959</v>
      </c>
      <c r="AA224">
        <f t="shared" si="74"/>
        <v>0.98432596931180916</v>
      </c>
      <c r="AB224">
        <f>PRODUCT($AA$3:AA224)</f>
        <v>0.95157851745902755</v>
      </c>
      <c r="AD224" s="1">
        <f t="shared" si="67"/>
        <v>36846</v>
      </c>
      <c r="AE224" s="5">
        <f t="shared" si="69"/>
        <v>0.95157851745902755</v>
      </c>
      <c r="AF224">
        <f t="shared" si="70"/>
        <v>1.1189904837519959</v>
      </c>
    </row>
    <row r="225" spans="1:32" x14ac:dyDescent="0.25">
      <c r="A225" s="1">
        <v>36847</v>
      </c>
      <c r="B225">
        <v>137.3125</v>
      </c>
      <c r="C225">
        <v>139</v>
      </c>
      <c r="D225">
        <v>135.75</v>
      </c>
      <c r="E225">
        <v>136.64059399999999</v>
      </c>
      <c r="F225">
        <v>96.421111999999994</v>
      </c>
      <c r="G225">
        <v>6551100</v>
      </c>
      <c r="H225">
        <f t="shared" si="71"/>
        <v>4.5687251817879693</v>
      </c>
      <c r="I225">
        <f t="shared" si="75"/>
        <v>4.5880271976032967</v>
      </c>
      <c r="J225">
        <f t="shared" si="76"/>
        <v>2.0094949275215594E-2</v>
      </c>
      <c r="K225">
        <f t="shared" si="77"/>
        <v>-0.96054065879797224</v>
      </c>
      <c r="L225">
        <f t="shared" si="78"/>
        <v>4.5779797229656891</v>
      </c>
      <c r="M225">
        <f t="shared" si="79"/>
        <v>4.5980746722409043</v>
      </c>
      <c r="N225">
        <f t="shared" si="80"/>
        <v>0.5</v>
      </c>
      <c r="O225">
        <f t="shared" si="81"/>
        <v>-0.5</v>
      </c>
      <c r="P225" t="str">
        <f t="shared" si="82"/>
        <v>TRUE</v>
      </c>
      <c r="Q225" t="str">
        <f t="shared" si="83"/>
        <v>FALSE</v>
      </c>
      <c r="R225">
        <f t="shared" si="88"/>
        <v>1</v>
      </c>
      <c r="S225" t="str">
        <f t="shared" si="84"/>
        <v>FALSE</v>
      </c>
      <c r="T225" t="str">
        <f t="shared" si="85"/>
        <v>TRUE</v>
      </c>
      <c r="U225">
        <f t="shared" si="87"/>
        <v>0</v>
      </c>
      <c r="V225">
        <f t="shared" si="86"/>
        <v>1</v>
      </c>
      <c r="W225">
        <f t="shared" si="72"/>
        <v>-5.3458895567671466E-3</v>
      </c>
      <c r="X225">
        <f t="shared" si="68"/>
        <v>-5.3458895567671466E-3</v>
      </c>
      <c r="Y225">
        <f t="shared" si="73"/>
        <v>0.99465411044323282</v>
      </c>
      <c r="Z225">
        <f>PRODUCT($Y$3:Y225)</f>
        <v>1.1130084842107844</v>
      </c>
      <c r="AA225">
        <f t="shared" si="74"/>
        <v>0.99465411044323282</v>
      </c>
      <c r="AB225">
        <f>PRODUCT($AA$3:AA225)</f>
        <v>0.94649148380009929</v>
      </c>
      <c r="AD225" s="1">
        <f t="shared" si="67"/>
        <v>36847</v>
      </c>
      <c r="AE225" s="5">
        <f t="shared" si="69"/>
        <v>0.94649148380009929</v>
      </c>
      <c r="AF225">
        <f t="shared" si="70"/>
        <v>1.1130084842107844</v>
      </c>
    </row>
    <row r="226" spans="1:32" x14ac:dyDescent="0.25">
      <c r="A226" s="1">
        <v>36850</v>
      </c>
      <c r="B226">
        <v>135.75</v>
      </c>
      <c r="C226">
        <v>136.375</v>
      </c>
      <c r="D226">
        <v>134.3125</v>
      </c>
      <c r="E226">
        <v>134.6875</v>
      </c>
      <c r="F226">
        <v>95.042900000000003</v>
      </c>
      <c r="G226">
        <v>5458500</v>
      </c>
      <c r="H226">
        <f t="shared" si="71"/>
        <v>4.5543283686168223</v>
      </c>
      <c r="I226">
        <f t="shared" si="75"/>
        <v>4.5870010227984794</v>
      </c>
      <c r="J226">
        <f t="shared" si="76"/>
        <v>2.115019657249536E-2</v>
      </c>
      <c r="K226">
        <f t="shared" si="77"/>
        <v>-1.5447919866686275</v>
      </c>
      <c r="L226">
        <f t="shared" si="78"/>
        <v>4.5764259245122316</v>
      </c>
      <c r="M226">
        <f t="shared" si="79"/>
        <v>4.5975761210847272</v>
      </c>
      <c r="N226">
        <f t="shared" si="80"/>
        <v>0.5</v>
      </c>
      <c r="O226">
        <f t="shared" si="81"/>
        <v>-0.5</v>
      </c>
      <c r="P226" t="str">
        <f t="shared" si="82"/>
        <v>TRUE</v>
      </c>
      <c r="Q226" t="str">
        <f t="shared" si="83"/>
        <v>FALSE</v>
      </c>
      <c r="R226">
        <f t="shared" si="88"/>
        <v>1</v>
      </c>
      <c r="S226" t="str">
        <f t="shared" si="84"/>
        <v>FALSE</v>
      </c>
      <c r="T226" t="str">
        <f t="shared" si="85"/>
        <v>TRUE</v>
      </c>
      <c r="U226">
        <f t="shared" si="87"/>
        <v>0</v>
      </c>
      <c r="V226">
        <f t="shared" si="86"/>
        <v>1</v>
      </c>
      <c r="W226">
        <f t="shared" si="72"/>
        <v>-1.4293674605204624E-2</v>
      </c>
      <c r="X226">
        <f t="shared" si="68"/>
        <v>-1.4293674605204624E-2</v>
      </c>
      <c r="Y226">
        <f t="shared" si="73"/>
        <v>0.98570632539479541</v>
      </c>
      <c r="Z226">
        <f>PRODUCT($Y$3:Y226)</f>
        <v>1.0970995031046433</v>
      </c>
      <c r="AA226">
        <f t="shared" si="74"/>
        <v>0.98570632539479541</v>
      </c>
      <c r="AB226">
        <f>PRODUCT($AA$3:AA226)</f>
        <v>0.93296264251406336</v>
      </c>
      <c r="AD226" s="1">
        <f t="shared" si="67"/>
        <v>36850</v>
      </c>
      <c r="AE226" s="5">
        <f t="shared" si="69"/>
        <v>0.93296264251406336</v>
      </c>
      <c r="AF226">
        <f t="shared" si="70"/>
        <v>1.0970995031046433</v>
      </c>
    </row>
    <row r="227" spans="1:32" x14ac:dyDescent="0.25">
      <c r="A227" s="1">
        <v>36851</v>
      </c>
      <c r="B227">
        <v>134.875</v>
      </c>
      <c r="C227">
        <v>136.1875</v>
      </c>
      <c r="D227">
        <v>133.51559399999999</v>
      </c>
      <c r="E227">
        <v>135.375</v>
      </c>
      <c r="F227">
        <v>95.528053</v>
      </c>
      <c r="G227">
        <v>7684300</v>
      </c>
      <c r="H227">
        <f t="shared" si="71"/>
        <v>4.5594199530420845</v>
      </c>
      <c r="I227">
        <f t="shared" si="75"/>
        <v>4.5871861182410152</v>
      </c>
      <c r="J227">
        <f t="shared" si="76"/>
        <v>2.0875038758312921E-2</v>
      </c>
      <c r="K227">
        <f t="shared" si="77"/>
        <v>-1.3301132285502266</v>
      </c>
      <c r="L227">
        <f t="shared" si="78"/>
        <v>4.576748598861859</v>
      </c>
      <c r="M227">
        <f t="shared" si="79"/>
        <v>4.5976236376201713</v>
      </c>
      <c r="N227">
        <f t="shared" si="80"/>
        <v>0.5</v>
      </c>
      <c r="O227">
        <f t="shared" si="81"/>
        <v>-0.5</v>
      </c>
      <c r="P227" t="str">
        <f t="shared" si="82"/>
        <v>TRUE</v>
      </c>
      <c r="Q227" t="str">
        <f t="shared" si="83"/>
        <v>FALSE</v>
      </c>
      <c r="R227">
        <f t="shared" si="88"/>
        <v>1</v>
      </c>
      <c r="S227" t="str">
        <f t="shared" si="84"/>
        <v>FALSE</v>
      </c>
      <c r="T227" t="str">
        <f t="shared" si="85"/>
        <v>TRUE</v>
      </c>
      <c r="U227">
        <f t="shared" si="87"/>
        <v>0</v>
      </c>
      <c r="V227">
        <f t="shared" si="86"/>
        <v>1</v>
      </c>
      <c r="W227">
        <f t="shared" si="72"/>
        <v>5.1045685685095557E-3</v>
      </c>
      <c r="X227">
        <f t="shared" si="68"/>
        <v>5.1045685685095557E-3</v>
      </c>
      <c r="Y227">
        <f t="shared" si="73"/>
        <v>1.0051045685685096</v>
      </c>
      <c r="Z227">
        <f>PRODUCT($Y$3:Y227)</f>
        <v>1.1026997227447188</v>
      </c>
      <c r="AA227">
        <f t="shared" si="74"/>
        <v>1.0051045685685096</v>
      </c>
      <c r="AB227">
        <f>PRODUCT($AA$3:AA227)</f>
        <v>0.93772501429463428</v>
      </c>
      <c r="AD227" s="1">
        <f t="shared" si="67"/>
        <v>36851</v>
      </c>
      <c r="AE227" s="5">
        <f t="shared" si="69"/>
        <v>0.93772501429463428</v>
      </c>
      <c r="AF227">
        <f t="shared" si="70"/>
        <v>1.1026997227447188</v>
      </c>
    </row>
    <row r="228" spans="1:32" x14ac:dyDescent="0.25">
      <c r="A228" s="1">
        <v>36852</v>
      </c>
      <c r="B228">
        <v>134.343704</v>
      </c>
      <c r="C228">
        <v>134.875</v>
      </c>
      <c r="D228">
        <v>132.125</v>
      </c>
      <c r="E228">
        <v>132.14059399999999</v>
      </c>
      <c r="F228">
        <v>93.245643999999999</v>
      </c>
      <c r="G228">
        <v>5736900</v>
      </c>
      <c r="H228">
        <f t="shared" si="71"/>
        <v>4.5352373442961031</v>
      </c>
      <c r="I228">
        <f t="shared" si="75"/>
        <v>4.5865526157510033</v>
      </c>
      <c r="J228">
        <f t="shared" si="76"/>
        <v>2.2213956015936783E-2</v>
      </c>
      <c r="K228">
        <f t="shared" si="77"/>
        <v>-2.3100465049127408</v>
      </c>
      <c r="L228">
        <f t="shared" si="78"/>
        <v>4.5754456377430346</v>
      </c>
      <c r="M228">
        <f t="shared" si="79"/>
        <v>4.5976595937589719</v>
      </c>
      <c r="N228">
        <f t="shared" si="80"/>
        <v>0.5</v>
      </c>
      <c r="O228">
        <f t="shared" si="81"/>
        <v>-0.5</v>
      </c>
      <c r="P228" t="str">
        <f t="shared" si="82"/>
        <v>TRUE</v>
      </c>
      <c r="Q228" t="str">
        <f t="shared" si="83"/>
        <v>FALSE</v>
      </c>
      <c r="R228">
        <f t="shared" si="88"/>
        <v>1</v>
      </c>
      <c r="S228" t="str">
        <f t="shared" si="84"/>
        <v>FALSE</v>
      </c>
      <c r="T228" t="str">
        <f t="shared" si="85"/>
        <v>TRUE</v>
      </c>
      <c r="U228">
        <f t="shared" si="87"/>
        <v>0</v>
      </c>
      <c r="V228">
        <f t="shared" si="86"/>
        <v>1</v>
      </c>
      <c r="W228">
        <f t="shared" si="72"/>
        <v>-2.3892552274670575E-2</v>
      </c>
      <c r="X228">
        <f t="shared" si="68"/>
        <v>-2.3892552274670575E-2</v>
      </c>
      <c r="Y228">
        <f t="shared" si="73"/>
        <v>0.97610744772532942</v>
      </c>
      <c r="Z228">
        <f>PRODUCT($Y$3:Y228)</f>
        <v>1.0763534119757758</v>
      </c>
      <c r="AA228">
        <f t="shared" si="74"/>
        <v>0.97610744772532942</v>
      </c>
      <c r="AB228">
        <f>PRODUCT($AA$3:AA228)</f>
        <v>0.91532037037133351</v>
      </c>
      <c r="AD228" s="1">
        <f t="shared" si="67"/>
        <v>36852</v>
      </c>
      <c r="AE228" s="5">
        <f t="shared" si="69"/>
        <v>0.91532037037133351</v>
      </c>
      <c r="AF228">
        <f t="shared" si="70"/>
        <v>1.0763534119757758</v>
      </c>
    </row>
    <row r="229" spans="1:32" x14ac:dyDescent="0.25">
      <c r="A229" s="1">
        <v>36854</v>
      </c>
      <c r="B229">
        <v>133.625</v>
      </c>
      <c r="C229">
        <v>134.968704</v>
      </c>
      <c r="D229">
        <v>133.625</v>
      </c>
      <c r="E229">
        <v>134.843704</v>
      </c>
      <c r="F229">
        <v>95.153167999999994</v>
      </c>
      <c r="G229">
        <v>3411600</v>
      </c>
      <c r="H229">
        <f t="shared" si="71"/>
        <v>4.5554878879855867</v>
      </c>
      <c r="I229">
        <f t="shared" si="75"/>
        <v>4.5852484772942779</v>
      </c>
      <c r="J229">
        <f t="shared" si="76"/>
        <v>2.3060758865710865E-2</v>
      </c>
      <c r="K229">
        <f t="shared" si="77"/>
        <v>-1.2905294869954314</v>
      </c>
      <c r="L229">
        <f t="shared" si="78"/>
        <v>4.5737180978614225</v>
      </c>
      <c r="M229">
        <f t="shared" si="79"/>
        <v>4.5967788567271333</v>
      </c>
      <c r="N229">
        <f t="shared" si="80"/>
        <v>0.5</v>
      </c>
      <c r="O229">
        <f t="shared" si="81"/>
        <v>-0.5</v>
      </c>
      <c r="P229" t="str">
        <f t="shared" si="82"/>
        <v>TRUE</v>
      </c>
      <c r="Q229" t="str">
        <f t="shared" si="83"/>
        <v>FALSE</v>
      </c>
      <c r="R229">
        <f t="shared" si="88"/>
        <v>1</v>
      </c>
      <c r="S229" t="str">
        <f t="shared" si="84"/>
        <v>FALSE</v>
      </c>
      <c r="T229" t="str">
        <f t="shared" si="85"/>
        <v>TRUE</v>
      </c>
      <c r="U229">
        <f t="shared" si="87"/>
        <v>0</v>
      </c>
      <c r="V229">
        <f t="shared" si="86"/>
        <v>1</v>
      </c>
      <c r="W229">
        <f t="shared" si="72"/>
        <v>2.0456977057287471E-2</v>
      </c>
      <c r="X229">
        <f t="shared" si="68"/>
        <v>2.0456977057287471E-2</v>
      </c>
      <c r="Y229">
        <f t="shared" si="73"/>
        <v>1.0204569770572876</v>
      </c>
      <c r="Z229">
        <f>PRODUCT($Y$3:Y229)</f>
        <v>1.0983723490300974</v>
      </c>
      <c r="AA229">
        <f t="shared" si="74"/>
        <v>1.0204569770572876</v>
      </c>
      <c r="AB229">
        <f>PRODUCT($AA$3:AA229)</f>
        <v>0.93404505818808781</v>
      </c>
      <c r="AD229" s="1">
        <f t="shared" si="67"/>
        <v>36854</v>
      </c>
      <c r="AE229" s="5">
        <f t="shared" si="69"/>
        <v>0.93404505818808781</v>
      </c>
      <c r="AF229">
        <f t="shared" si="70"/>
        <v>1.0983723490300974</v>
      </c>
    </row>
    <row r="230" spans="1:32" x14ac:dyDescent="0.25">
      <c r="A230" s="1">
        <v>36857</v>
      </c>
      <c r="B230">
        <v>136.468704</v>
      </c>
      <c r="C230">
        <v>136.6875</v>
      </c>
      <c r="D230">
        <v>135.3125</v>
      </c>
      <c r="E230">
        <v>136.031204</v>
      </c>
      <c r="F230">
        <v>95.991118999999998</v>
      </c>
      <c r="G230">
        <v>5992000</v>
      </c>
      <c r="H230">
        <f t="shared" si="71"/>
        <v>4.5642556767718174</v>
      </c>
      <c r="I230">
        <f t="shared" si="75"/>
        <v>4.584124966608039</v>
      </c>
      <c r="J230">
        <f t="shared" si="76"/>
        <v>2.3382657928109628E-2</v>
      </c>
      <c r="K230">
        <f t="shared" si="77"/>
        <v>-0.8497447081212951</v>
      </c>
      <c r="L230">
        <f t="shared" si="78"/>
        <v>4.572433637643984</v>
      </c>
      <c r="M230">
        <f t="shared" si="79"/>
        <v>4.595816295572094</v>
      </c>
      <c r="N230">
        <f t="shared" si="80"/>
        <v>0.5</v>
      </c>
      <c r="O230">
        <f t="shared" si="81"/>
        <v>-0.5</v>
      </c>
      <c r="P230" t="str">
        <f t="shared" si="82"/>
        <v>TRUE</v>
      </c>
      <c r="Q230" t="str">
        <f t="shared" si="83"/>
        <v>FALSE</v>
      </c>
      <c r="R230">
        <f t="shared" si="88"/>
        <v>1</v>
      </c>
      <c r="S230" t="str">
        <f t="shared" si="84"/>
        <v>FALSE</v>
      </c>
      <c r="T230" t="str">
        <f t="shared" si="85"/>
        <v>TRUE</v>
      </c>
      <c r="U230">
        <f t="shared" si="87"/>
        <v>0</v>
      </c>
      <c r="V230">
        <f t="shared" si="86"/>
        <v>1</v>
      </c>
      <c r="W230">
        <f t="shared" si="72"/>
        <v>8.8063384290053698E-3</v>
      </c>
      <c r="X230">
        <f t="shared" si="68"/>
        <v>8.8063384290053698E-3</v>
      </c>
      <c r="Y230">
        <f t="shared" si="73"/>
        <v>1.0088063384290054</v>
      </c>
      <c r="Z230">
        <f>PRODUCT($Y$3:Y230)</f>
        <v>1.108044987656718</v>
      </c>
      <c r="AA230">
        <f t="shared" si="74"/>
        <v>1.0088063384290054</v>
      </c>
      <c r="AB230">
        <f>PRODUCT($AA$3:AA230)</f>
        <v>0.94227057507843215</v>
      </c>
      <c r="AD230" s="1">
        <f t="shared" si="67"/>
        <v>36857</v>
      </c>
      <c r="AE230" s="5">
        <f t="shared" si="69"/>
        <v>0.94227057507843215</v>
      </c>
      <c r="AF230">
        <f t="shared" si="70"/>
        <v>1.108044987656718</v>
      </c>
    </row>
    <row r="231" spans="1:32" x14ac:dyDescent="0.25">
      <c r="A231" s="1">
        <v>36858</v>
      </c>
      <c r="B231">
        <v>135.125</v>
      </c>
      <c r="C231">
        <v>136.593704</v>
      </c>
      <c r="D231">
        <v>133.64059399999999</v>
      </c>
      <c r="E231">
        <v>133.6875</v>
      </c>
      <c r="F231">
        <v>94.337295999999995</v>
      </c>
      <c r="G231">
        <v>5336100</v>
      </c>
      <c r="H231">
        <f t="shared" si="71"/>
        <v>4.5468766151599933</v>
      </c>
      <c r="I231">
        <f t="shared" si="75"/>
        <v>4.5821279947701603</v>
      </c>
      <c r="J231">
        <f t="shared" si="76"/>
        <v>2.4366157632408344E-2</v>
      </c>
      <c r="K231">
        <f t="shared" si="77"/>
        <v>-1.4467352687270112</v>
      </c>
      <c r="L231">
        <f t="shared" si="78"/>
        <v>4.5699449159539558</v>
      </c>
      <c r="M231">
        <f t="shared" si="79"/>
        <v>4.5943110735863648</v>
      </c>
      <c r="N231">
        <f t="shared" si="80"/>
        <v>0.5</v>
      </c>
      <c r="O231">
        <f t="shared" si="81"/>
        <v>-0.5</v>
      </c>
      <c r="P231" t="str">
        <f t="shared" si="82"/>
        <v>TRUE</v>
      </c>
      <c r="Q231" t="str">
        <f t="shared" si="83"/>
        <v>FALSE</v>
      </c>
      <c r="R231">
        <f t="shared" si="88"/>
        <v>1</v>
      </c>
      <c r="S231" t="str">
        <f t="shared" si="84"/>
        <v>FALSE</v>
      </c>
      <c r="T231" t="str">
        <f t="shared" si="85"/>
        <v>TRUE</v>
      </c>
      <c r="U231">
        <f t="shared" si="87"/>
        <v>0</v>
      </c>
      <c r="V231">
        <f t="shared" si="86"/>
        <v>1</v>
      </c>
      <c r="W231">
        <f t="shared" si="72"/>
        <v>-1.7228916770935888E-2</v>
      </c>
      <c r="X231">
        <f t="shared" si="68"/>
        <v>-1.7228916770935888E-2</v>
      </c>
      <c r="Y231">
        <f t="shared" si="73"/>
        <v>0.98277108322906415</v>
      </c>
      <c r="Z231">
        <f>PRODUCT($Y$3:Y231)</f>
        <v>1.0889545727859278</v>
      </c>
      <c r="AA231">
        <f t="shared" si="74"/>
        <v>0.98277108322906415</v>
      </c>
      <c r="AB231">
        <f>PRODUCT($AA$3:AA231)</f>
        <v>0.92603627376470399</v>
      </c>
      <c r="AD231" s="1">
        <f t="shared" si="67"/>
        <v>36858</v>
      </c>
      <c r="AE231" s="5">
        <f t="shared" si="69"/>
        <v>0.92603627376470399</v>
      </c>
      <c r="AF231">
        <f t="shared" si="70"/>
        <v>1.0889545727859278</v>
      </c>
    </row>
    <row r="232" spans="1:32" x14ac:dyDescent="0.25">
      <c r="A232" s="1">
        <v>36859</v>
      </c>
      <c r="B232">
        <v>134.375</v>
      </c>
      <c r="C232">
        <v>135.906204</v>
      </c>
      <c r="D232">
        <v>133.26559399999999</v>
      </c>
      <c r="E232">
        <v>133.4375</v>
      </c>
      <c r="F232">
        <v>94.160827999999995</v>
      </c>
      <c r="G232">
        <v>6914100</v>
      </c>
      <c r="H232">
        <f t="shared" si="71"/>
        <v>4.5450042564562638</v>
      </c>
      <c r="I232">
        <f t="shared" si="75"/>
        <v>4.5803238706656142</v>
      </c>
      <c r="J232">
        <f t="shared" si="76"/>
        <v>2.5398623161151806E-2</v>
      </c>
      <c r="K232">
        <f t="shared" si="77"/>
        <v>-1.3906113723271862</v>
      </c>
      <c r="L232">
        <f t="shared" si="78"/>
        <v>4.5676245590850382</v>
      </c>
      <c r="M232">
        <f t="shared" si="79"/>
        <v>4.5930231822461902</v>
      </c>
      <c r="N232">
        <f t="shared" si="80"/>
        <v>0.5</v>
      </c>
      <c r="O232">
        <f t="shared" si="81"/>
        <v>-0.5</v>
      </c>
      <c r="P232" t="str">
        <f t="shared" si="82"/>
        <v>TRUE</v>
      </c>
      <c r="Q232" t="str">
        <f t="shared" si="83"/>
        <v>FALSE</v>
      </c>
      <c r="R232">
        <f t="shared" si="88"/>
        <v>1</v>
      </c>
      <c r="S232" t="str">
        <f t="shared" si="84"/>
        <v>FALSE</v>
      </c>
      <c r="T232" t="str">
        <f t="shared" si="85"/>
        <v>TRUE</v>
      </c>
      <c r="U232">
        <f t="shared" si="87"/>
        <v>0</v>
      </c>
      <c r="V232">
        <f t="shared" si="86"/>
        <v>1</v>
      </c>
      <c r="W232">
        <f t="shared" si="72"/>
        <v>-1.8706069336564392E-3</v>
      </c>
      <c r="X232">
        <f t="shared" si="68"/>
        <v>-1.8706069336564392E-3</v>
      </c>
      <c r="Y232">
        <f t="shared" si="73"/>
        <v>0.99812939306634352</v>
      </c>
      <c r="Z232">
        <f>PRODUCT($Y$3:Y232)</f>
        <v>1.0869175668116375</v>
      </c>
      <c r="AA232">
        <f t="shared" si="74"/>
        <v>0.99812939306634352</v>
      </c>
      <c r="AB232">
        <f>PRODUCT($AA$3:AA232)</f>
        <v>0.92430402389018229</v>
      </c>
      <c r="AD232" s="1">
        <f t="shared" si="67"/>
        <v>36859</v>
      </c>
      <c r="AE232" s="5">
        <f t="shared" si="69"/>
        <v>0.92430402389018229</v>
      </c>
      <c r="AF232">
        <f t="shared" si="70"/>
        <v>1.0869175668116375</v>
      </c>
    </row>
    <row r="233" spans="1:32" x14ac:dyDescent="0.25">
      <c r="A233" s="1">
        <v>36860</v>
      </c>
      <c r="B233">
        <v>132.5</v>
      </c>
      <c r="C233">
        <v>133.5</v>
      </c>
      <c r="D233">
        <v>129.75</v>
      </c>
      <c r="E233">
        <v>132.281204</v>
      </c>
      <c r="F233">
        <v>93.344887</v>
      </c>
      <c r="G233">
        <v>11201600</v>
      </c>
      <c r="H233">
        <f t="shared" si="71"/>
        <v>4.5363010961255927</v>
      </c>
      <c r="I233">
        <f t="shared" si="75"/>
        <v>4.5791230622667882</v>
      </c>
      <c r="J233">
        <f t="shared" si="76"/>
        <v>2.6761326065633643E-2</v>
      </c>
      <c r="K233">
        <f t="shared" si="77"/>
        <v>-1.6001436564156886</v>
      </c>
      <c r="L233">
        <f t="shared" si="78"/>
        <v>4.5657423992339714</v>
      </c>
      <c r="M233">
        <f t="shared" si="79"/>
        <v>4.592503725299605</v>
      </c>
      <c r="N233">
        <f t="shared" si="80"/>
        <v>0.5</v>
      </c>
      <c r="O233">
        <f t="shared" si="81"/>
        <v>-0.5</v>
      </c>
      <c r="P233" t="str">
        <f t="shared" si="82"/>
        <v>TRUE</v>
      </c>
      <c r="Q233" t="str">
        <f t="shared" si="83"/>
        <v>FALSE</v>
      </c>
      <c r="R233">
        <f t="shared" si="88"/>
        <v>1</v>
      </c>
      <c r="S233" t="str">
        <f t="shared" si="84"/>
        <v>FALSE</v>
      </c>
      <c r="T233" t="str">
        <f t="shared" si="85"/>
        <v>TRUE</v>
      </c>
      <c r="U233">
        <f t="shared" si="87"/>
        <v>0</v>
      </c>
      <c r="V233">
        <f t="shared" si="86"/>
        <v>1</v>
      </c>
      <c r="W233">
        <f t="shared" si="72"/>
        <v>-8.6653974623077355E-3</v>
      </c>
      <c r="X233">
        <f t="shared" si="68"/>
        <v>-8.6653974623077355E-3</v>
      </c>
      <c r="Y233">
        <f t="shared" si="73"/>
        <v>0.99133460253769223</v>
      </c>
      <c r="Z233">
        <f>PRODUCT($Y$3:Y233)</f>
        <v>1.0774989940864503</v>
      </c>
      <c r="AA233">
        <f t="shared" si="74"/>
        <v>0.99133460253769223</v>
      </c>
      <c r="AB233">
        <f>PRODUCT($AA$3:AA233)</f>
        <v>0.91629456214716343</v>
      </c>
      <c r="AD233" s="1">
        <f t="shared" si="67"/>
        <v>36860</v>
      </c>
      <c r="AE233" s="5">
        <f t="shared" si="69"/>
        <v>0.91629456214716343</v>
      </c>
      <c r="AF233">
        <f t="shared" si="70"/>
        <v>1.0774989940864503</v>
      </c>
    </row>
    <row r="234" spans="1:32" x14ac:dyDescent="0.25">
      <c r="A234" s="1">
        <v>36861</v>
      </c>
      <c r="B234">
        <v>133.1875</v>
      </c>
      <c r="C234">
        <v>134.0625</v>
      </c>
      <c r="D234">
        <v>131</v>
      </c>
      <c r="E234">
        <v>132.218704</v>
      </c>
      <c r="F234">
        <v>93.300835000000006</v>
      </c>
      <c r="G234">
        <v>7587200</v>
      </c>
      <c r="H234">
        <f t="shared" si="71"/>
        <v>4.5358290574381162</v>
      </c>
      <c r="I234">
        <f t="shared" si="75"/>
        <v>4.5777934832401108</v>
      </c>
      <c r="J234">
        <f t="shared" si="76"/>
        <v>2.8075143614002273E-2</v>
      </c>
      <c r="K234">
        <f t="shared" si="77"/>
        <v>-1.4947181171698518</v>
      </c>
      <c r="L234">
        <f t="shared" si="78"/>
        <v>4.5637559114331099</v>
      </c>
      <c r="M234">
        <f t="shared" si="79"/>
        <v>4.5918310550471118</v>
      </c>
      <c r="N234">
        <f t="shared" si="80"/>
        <v>0.5</v>
      </c>
      <c r="O234">
        <f t="shared" si="81"/>
        <v>-0.5</v>
      </c>
      <c r="P234" t="str">
        <f t="shared" si="82"/>
        <v>TRUE</v>
      </c>
      <c r="Q234" t="str">
        <f t="shared" si="83"/>
        <v>FALSE</v>
      </c>
      <c r="R234">
        <f t="shared" si="88"/>
        <v>1</v>
      </c>
      <c r="S234" t="str">
        <f t="shared" si="84"/>
        <v>FALSE</v>
      </c>
      <c r="T234" t="str">
        <f t="shared" si="85"/>
        <v>TRUE</v>
      </c>
      <c r="U234">
        <f t="shared" si="87"/>
        <v>0</v>
      </c>
      <c r="V234">
        <f t="shared" si="86"/>
        <v>1</v>
      </c>
      <c r="W234">
        <f t="shared" si="72"/>
        <v>-4.7192729474291976E-4</v>
      </c>
      <c r="X234">
        <f t="shared" si="68"/>
        <v>-4.7192729474291976E-4</v>
      </c>
      <c r="Y234">
        <f t="shared" si="73"/>
        <v>0.99952807270525712</v>
      </c>
      <c r="Z234">
        <f>PRODUCT($Y$3:Y234)</f>
        <v>1.076990492901083</v>
      </c>
      <c r="AA234">
        <f t="shared" si="74"/>
        <v>0.99952807270525712</v>
      </c>
      <c r="AB234">
        <f>PRODUCT($AA$3:AA234)</f>
        <v>0.91586213773326175</v>
      </c>
      <c r="AD234" s="1">
        <f t="shared" si="67"/>
        <v>36861</v>
      </c>
      <c r="AE234" s="5">
        <f t="shared" si="69"/>
        <v>0.91586213773326175</v>
      </c>
      <c r="AF234">
        <f t="shared" si="70"/>
        <v>1.076990492901083</v>
      </c>
    </row>
    <row r="235" spans="1:32" x14ac:dyDescent="0.25">
      <c r="A235" s="1">
        <v>36864</v>
      </c>
      <c r="B235">
        <v>131.875</v>
      </c>
      <c r="C235">
        <v>133.875</v>
      </c>
      <c r="D235">
        <v>131.5</v>
      </c>
      <c r="E235">
        <v>133.343704</v>
      </c>
      <c r="F235">
        <v>94.094680999999994</v>
      </c>
      <c r="G235">
        <v>6996600</v>
      </c>
      <c r="H235">
        <f t="shared" si="71"/>
        <v>4.544301520020305</v>
      </c>
      <c r="I235">
        <f t="shared" si="75"/>
        <v>4.5760508906749013</v>
      </c>
      <c r="J235">
        <f t="shared" si="76"/>
        <v>2.8767358591791473E-2</v>
      </c>
      <c r="K235">
        <f t="shared" si="77"/>
        <v>-1.103659571430232</v>
      </c>
      <c r="L235">
        <f t="shared" si="78"/>
        <v>4.5616672113790058</v>
      </c>
      <c r="M235">
        <f t="shared" si="79"/>
        <v>4.5904345699707969</v>
      </c>
      <c r="N235">
        <f t="shared" si="80"/>
        <v>0.5</v>
      </c>
      <c r="O235">
        <f t="shared" si="81"/>
        <v>-0.5</v>
      </c>
      <c r="P235" t="str">
        <f t="shared" si="82"/>
        <v>TRUE</v>
      </c>
      <c r="Q235" t="str">
        <f t="shared" si="83"/>
        <v>FALSE</v>
      </c>
      <c r="R235">
        <f t="shared" si="88"/>
        <v>1</v>
      </c>
      <c r="S235" t="str">
        <f t="shared" si="84"/>
        <v>FALSE</v>
      </c>
      <c r="T235" t="str">
        <f t="shared" si="85"/>
        <v>TRUE</v>
      </c>
      <c r="U235">
        <f t="shared" si="87"/>
        <v>0</v>
      </c>
      <c r="V235">
        <f t="shared" si="86"/>
        <v>1</v>
      </c>
      <c r="W235">
        <f t="shared" si="72"/>
        <v>8.5084554709503706E-3</v>
      </c>
      <c r="X235">
        <f t="shared" si="68"/>
        <v>8.5084554709503706E-3</v>
      </c>
      <c r="Y235">
        <f t="shared" si="73"/>
        <v>1.0085084554709505</v>
      </c>
      <c r="Z235">
        <f>PRODUCT($Y$3:Y235)</f>
        <v>1.0861540185525689</v>
      </c>
      <c r="AA235">
        <f t="shared" si="74"/>
        <v>1.0085084554709505</v>
      </c>
      <c r="AB235">
        <f>PRODUCT($AA$3:AA235)</f>
        <v>0.92365470994969467</v>
      </c>
      <c r="AD235" s="1">
        <f t="shared" si="67"/>
        <v>36864</v>
      </c>
      <c r="AE235" s="5">
        <f t="shared" si="69"/>
        <v>0.92365470994969467</v>
      </c>
      <c r="AF235">
        <f t="shared" si="70"/>
        <v>1.0861540185525689</v>
      </c>
    </row>
    <row r="236" spans="1:32" x14ac:dyDescent="0.25">
      <c r="A236" s="1">
        <v>36865</v>
      </c>
      <c r="B236">
        <v>134.875</v>
      </c>
      <c r="C236">
        <v>138.25</v>
      </c>
      <c r="D236">
        <v>134.406204</v>
      </c>
      <c r="E236">
        <v>137.718704</v>
      </c>
      <c r="F236">
        <v>97.181908000000007</v>
      </c>
      <c r="G236">
        <v>8883400</v>
      </c>
      <c r="H236">
        <f t="shared" si="71"/>
        <v>4.5765845624544985</v>
      </c>
      <c r="I236">
        <f t="shared" si="75"/>
        <v>4.575242236728803</v>
      </c>
      <c r="J236">
        <f t="shared" si="76"/>
        <v>2.8442072354680385E-2</v>
      </c>
      <c r="K236">
        <f t="shared" si="77"/>
        <v>4.7195074569683741E-2</v>
      </c>
      <c r="L236">
        <f t="shared" si="78"/>
        <v>4.5610212005514628</v>
      </c>
      <c r="M236">
        <f t="shared" si="79"/>
        <v>4.5894632729061433</v>
      </c>
      <c r="N236">
        <f t="shared" si="80"/>
        <v>0.5</v>
      </c>
      <c r="O236">
        <f t="shared" si="81"/>
        <v>-0.5</v>
      </c>
      <c r="P236" t="str">
        <f t="shared" si="82"/>
        <v>FALSE</v>
      </c>
      <c r="Q236" t="str">
        <f t="shared" si="83"/>
        <v>TRUE</v>
      </c>
      <c r="R236">
        <f t="shared" si="88"/>
        <v>0</v>
      </c>
      <c r="S236" t="str">
        <f t="shared" si="84"/>
        <v>FALSE</v>
      </c>
      <c r="T236" t="str">
        <f t="shared" si="85"/>
        <v>FALSE</v>
      </c>
      <c r="U236">
        <f t="shared" si="87"/>
        <v>0</v>
      </c>
      <c r="V236">
        <f t="shared" si="86"/>
        <v>0</v>
      </c>
      <c r="W236">
        <f t="shared" si="72"/>
        <v>3.2809792936117327E-2</v>
      </c>
      <c r="X236">
        <f t="shared" si="68"/>
        <v>3.2809792936117327E-2</v>
      </c>
      <c r="Y236">
        <f t="shared" si="73"/>
        <v>1.0328097929361173</v>
      </c>
      <c r="Z236">
        <f>PRODUCT($Y$3:Y236)</f>
        <v>1.1217905069980103</v>
      </c>
      <c r="AA236">
        <f t="shared" si="74"/>
        <v>1.0328097929361173</v>
      </c>
      <c r="AB236">
        <f>PRODUCT($AA$3:AA236)</f>
        <v>0.95395962972761361</v>
      </c>
      <c r="AD236" s="1">
        <f t="shared" si="67"/>
        <v>36865</v>
      </c>
      <c r="AE236" s="5">
        <f t="shared" si="69"/>
        <v>0.95395962972761361</v>
      </c>
      <c r="AF236">
        <f t="shared" si="70"/>
        <v>1.1217905069980103</v>
      </c>
    </row>
    <row r="237" spans="1:32" x14ac:dyDescent="0.25">
      <c r="A237" s="1">
        <v>36866</v>
      </c>
      <c r="B237">
        <v>137.781204</v>
      </c>
      <c r="C237">
        <v>138.343704</v>
      </c>
      <c r="D237">
        <v>135.031204</v>
      </c>
      <c r="E237">
        <v>135.51559399999999</v>
      </c>
      <c r="F237">
        <v>95.627243000000007</v>
      </c>
      <c r="G237">
        <v>12888000</v>
      </c>
      <c r="H237">
        <f t="shared" si="71"/>
        <v>4.5604577480807578</v>
      </c>
      <c r="I237">
        <f t="shared" si="75"/>
        <v>4.5731050133611939</v>
      </c>
      <c r="J237">
        <f t="shared" si="76"/>
        <v>2.7405673702983399E-2</v>
      </c>
      <c r="K237">
        <f t="shared" si="77"/>
        <v>-0.46148346570510868</v>
      </c>
      <c r="L237">
        <f t="shared" si="78"/>
        <v>4.5594021765097024</v>
      </c>
      <c r="M237">
        <f t="shared" si="79"/>
        <v>4.5868078502126854</v>
      </c>
      <c r="N237">
        <f t="shared" si="80"/>
        <v>0.5</v>
      </c>
      <c r="O237">
        <f t="shared" si="81"/>
        <v>-0.5</v>
      </c>
      <c r="P237" t="str">
        <f t="shared" si="82"/>
        <v>FALSE</v>
      </c>
      <c r="Q237" t="str">
        <f t="shared" si="83"/>
        <v>FALSE</v>
      </c>
      <c r="R237">
        <f t="shared" si="88"/>
        <v>0</v>
      </c>
      <c r="S237" t="str">
        <f t="shared" si="84"/>
        <v>FALSE</v>
      </c>
      <c r="T237" t="str">
        <f t="shared" si="85"/>
        <v>TRUE</v>
      </c>
      <c r="U237">
        <f t="shared" si="87"/>
        <v>0</v>
      </c>
      <c r="V237">
        <f t="shared" si="86"/>
        <v>0</v>
      </c>
      <c r="W237">
        <f t="shared" si="72"/>
        <v>-1.5997473521511842E-2</v>
      </c>
      <c r="X237">
        <f t="shared" si="68"/>
        <v>0</v>
      </c>
      <c r="Y237">
        <f t="shared" si="73"/>
        <v>1</v>
      </c>
      <c r="Z237">
        <f>PRODUCT($Y$3:Y237)</f>
        <v>1.1217905069980103</v>
      </c>
      <c r="AA237">
        <f t="shared" si="74"/>
        <v>0.98400252647848818</v>
      </c>
      <c r="AB237">
        <f>PRODUCT($AA$3:AA237)</f>
        <v>0.9386986858104549</v>
      </c>
      <c r="AD237" s="1">
        <f t="shared" si="67"/>
        <v>36866</v>
      </c>
      <c r="AE237" s="5">
        <f t="shared" si="69"/>
        <v>0.9386986858104549</v>
      </c>
      <c r="AF237">
        <f t="shared" si="70"/>
        <v>1.1217905069980103</v>
      </c>
    </row>
    <row r="238" spans="1:32" x14ac:dyDescent="0.25">
      <c r="A238" s="1">
        <v>36867</v>
      </c>
      <c r="B238">
        <v>134.875</v>
      </c>
      <c r="C238">
        <v>135.875</v>
      </c>
      <c r="D238">
        <v>133.656204</v>
      </c>
      <c r="E238">
        <v>133.656204</v>
      </c>
      <c r="F238">
        <v>94.315178000000003</v>
      </c>
      <c r="G238">
        <v>6529100</v>
      </c>
      <c r="H238">
        <f t="shared" si="71"/>
        <v>4.5466421310884906</v>
      </c>
      <c r="I238">
        <f t="shared" si="75"/>
        <v>4.5705509489770488</v>
      </c>
      <c r="J238">
        <f t="shared" si="76"/>
        <v>2.6743370604958166E-2</v>
      </c>
      <c r="K238">
        <f t="shared" si="77"/>
        <v>-0.89400914498509798</v>
      </c>
      <c r="L238">
        <f t="shared" si="78"/>
        <v>4.5571792636745698</v>
      </c>
      <c r="M238">
        <f t="shared" si="79"/>
        <v>4.5839226342795278</v>
      </c>
      <c r="N238">
        <f t="shared" si="80"/>
        <v>0.5</v>
      </c>
      <c r="O238">
        <f t="shared" si="81"/>
        <v>-0.5</v>
      </c>
      <c r="P238" t="str">
        <f t="shared" si="82"/>
        <v>TRUE</v>
      </c>
      <c r="Q238" t="str">
        <f t="shared" si="83"/>
        <v>FALSE</v>
      </c>
      <c r="R238">
        <f t="shared" si="88"/>
        <v>1</v>
      </c>
      <c r="S238" t="str">
        <f t="shared" si="84"/>
        <v>FALSE</v>
      </c>
      <c r="T238" t="str">
        <f t="shared" si="85"/>
        <v>TRUE</v>
      </c>
      <c r="U238">
        <f t="shared" si="87"/>
        <v>0</v>
      </c>
      <c r="V238">
        <f t="shared" si="86"/>
        <v>1</v>
      </c>
      <c r="W238">
        <f t="shared" si="72"/>
        <v>-1.3720619342753653E-2</v>
      </c>
      <c r="X238">
        <f t="shared" si="68"/>
        <v>0</v>
      </c>
      <c r="Y238">
        <f t="shared" si="73"/>
        <v>1</v>
      </c>
      <c r="Z238">
        <f>PRODUCT($Y$3:Y238)</f>
        <v>1.1217905069980103</v>
      </c>
      <c r="AA238">
        <f t="shared" si="74"/>
        <v>0.9862793806572463</v>
      </c>
      <c r="AB238">
        <f>PRODUCT($AA$3:AA238)</f>
        <v>0.92581915846490648</v>
      </c>
      <c r="AD238" s="1">
        <f t="shared" si="67"/>
        <v>36867</v>
      </c>
      <c r="AE238" s="5">
        <f t="shared" si="69"/>
        <v>0.92581915846490648</v>
      </c>
      <c r="AF238">
        <f t="shared" si="70"/>
        <v>1.1217905069980103</v>
      </c>
    </row>
    <row r="239" spans="1:32" x14ac:dyDescent="0.25">
      <c r="A239" s="1">
        <v>36868</v>
      </c>
      <c r="B239">
        <v>137.0625</v>
      </c>
      <c r="C239">
        <v>139.468704</v>
      </c>
      <c r="D239">
        <v>133.875</v>
      </c>
      <c r="E239">
        <v>133.968704</v>
      </c>
      <c r="F239">
        <v>94.535713000000001</v>
      </c>
      <c r="G239">
        <v>10276300</v>
      </c>
      <c r="H239">
        <f t="shared" si="71"/>
        <v>4.5489776784515952</v>
      </c>
      <c r="I239">
        <f t="shared" si="75"/>
        <v>4.5680245526279775</v>
      </c>
      <c r="J239">
        <f t="shared" si="76"/>
        <v>2.5610365311236942E-2</v>
      </c>
      <c r="K239">
        <f t="shared" si="77"/>
        <v>-0.74371739508241919</v>
      </c>
      <c r="L239">
        <f t="shared" si="78"/>
        <v>4.5552193699723587</v>
      </c>
      <c r="M239">
        <f t="shared" si="79"/>
        <v>4.5808297352835963</v>
      </c>
      <c r="N239">
        <f t="shared" si="80"/>
        <v>0.5</v>
      </c>
      <c r="O239">
        <f t="shared" si="81"/>
        <v>-0.5</v>
      </c>
      <c r="P239" t="str">
        <f t="shared" si="82"/>
        <v>TRUE</v>
      </c>
      <c r="Q239" t="str">
        <f t="shared" si="83"/>
        <v>FALSE</v>
      </c>
      <c r="R239">
        <f t="shared" si="88"/>
        <v>1</v>
      </c>
      <c r="S239" t="str">
        <f t="shared" si="84"/>
        <v>FALSE</v>
      </c>
      <c r="T239" t="str">
        <f t="shared" si="85"/>
        <v>TRUE</v>
      </c>
      <c r="U239">
        <f t="shared" si="87"/>
        <v>0</v>
      </c>
      <c r="V239">
        <f t="shared" si="86"/>
        <v>1</v>
      </c>
      <c r="W239">
        <f t="shared" si="72"/>
        <v>2.3382768784044297E-3</v>
      </c>
      <c r="X239">
        <f t="shared" si="68"/>
        <v>2.3382768784044297E-3</v>
      </c>
      <c r="Y239">
        <f t="shared" si="73"/>
        <v>1.0023382768784044</v>
      </c>
      <c r="Z239">
        <f>PRODUCT($Y$3:Y239)</f>
        <v>1.1244135638029373</v>
      </c>
      <c r="AA239">
        <f t="shared" si="74"/>
        <v>1.0023382768784044</v>
      </c>
      <c r="AB239">
        <f>PRODUCT($AA$3:AA239)</f>
        <v>0.92798397999672877</v>
      </c>
      <c r="AD239" s="1">
        <f t="shared" si="67"/>
        <v>36868</v>
      </c>
      <c r="AE239" s="5">
        <f t="shared" si="69"/>
        <v>0.92798397999672877</v>
      </c>
      <c r="AF239">
        <f t="shared" si="70"/>
        <v>1.1244135638029373</v>
      </c>
    </row>
    <row r="240" spans="1:32" x14ac:dyDescent="0.25">
      <c r="A240" s="1">
        <v>36871</v>
      </c>
      <c r="B240">
        <v>137.375</v>
      </c>
      <c r="C240">
        <v>139.5625</v>
      </c>
      <c r="D240">
        <v>136.718704</v>
      </c>
      <c r="E240">
        <v>138.625</v>
      </c>
      <c r="F240">
        <v>97.821479999999994</v>
      </c>
      <c r="G240">
        <v>6405600</v>
      </c>
      <c r="H240">
        <f t="shared" si="71"/>
        <v>4.5831441848270567</v>
      </c>
      <c r="I240">
        <f t="shared" si="75"/>
        <v>4.5668429327684983</v>
      </c>
      <c r="J240">
        <f t="shared" si="76"/>
        <v>2.4100959541124442E-2</v>
      </c>
      <c r="K240">
        <f t="shared" si="77"/>
        <v>0.67637357055194769</v>
      </c>
      <c r="L240">
        <f t="shared" si="78"/>
        <v>4.554792452997936</v>
      </c>
      <c r="M240">
        <f t="shared" si="79"/>
        <v>4.5788934125390606</v>
      </c>
      <c r="N240">
        <f t="shared" si="80"/>
        <v>0.5</v>
      </c>
      <c r="O240">
        <f t="shared" si="81"/>
        <v>-0.5</v>
      </c>
      <c r="P240" t="str">
        <f t="shared" si="82"/>
        <v>FALSE</v>
      </c>
      <c r="Q240" t="str">
        <f t="shared" si="83"/>
        <v>TRUE</v>
      </c>
      <c r="R240">
        <f t="shared" si="88"/>
        <v>0</v>
      </c>
      <c r="S240" t="str">
        <f t="shared" si="84"/>
        <v>TRUE</v>
      </c>
      <c r="T240" t="str">
        <f t="shared" si="85"/>
        <v>FALSE</v>
      </c>
      <c r="U240">
        <f t="shared" si="87"/>
        <v>-1</v>
      </c>
      <c r="V240">
        <f t="shared" si="86"/>
        <v>0</v>
      </c>
      <c r="W240">
        <f t="shared" si="72"/>
        <v>3.4756886003493651E-2</v>
      </c>
      <c r="X240">
        <f t="shared" si="68"/>
        <v>3.4756886003493651E-2</v>
      </c>
      <c r="Y240">
        <f t="shared" si="73"/>
        <v>1.0347568860034937</v>
      </c>
      <c r="Z240">
        <f>PRODUCT($Y$3:Y240)</f>
        <v>1.1634946778608182</v>
      </c>
      <c r="AA240">
        <f t="shared" si="74"/>
        <v>1.0347568860034937</v>
      </c>
      <c r="AB240">
        <f>PRODUCT($AA$3:AA240)</f>
        <v>0.96023781340254344</v>
      </c>
      <c r="AD240" s="1">
        <f t="shared" si="67"/>
        <v>36871</v>
      </c>
      <c r="AE240" s="5">
        <f t="shared" si="69"/>
        <v>0.96023781340254344</v>
      </c>
      <c r="AF240">
        <f t="shared" si="70"/>
        <v>1.1634946778608182</v>
      </c>
    </row>
    <row r="241" spans="1:32" x14ac:dyDescent="0.25">
      <c r="A241" s="1">
        <v>36872</v>
      </c>
      <c r="B241">
        <v>138.1875</v>
      </c>
      <c r="C241">
        <v>138.8125</v>
      </c>
      <c r="D241">
        <v>137.375</v>
      </c>
      <c r="E241">
        <v>138.031204</v>
      </c>
      <c r="F241">
        <v>97.402420000000006</v>
      </c>
      <c r="G241">
        <v>5022900</v>
      </c>
      <c r="H241">
        <f t="shared" si="71"/>
        <v>4.5788510563357256</v>
      </c>
      <c r="I241">
        <f t="shared" si="75"/>
        <v>4.565210408265858</v>
      </c>
      <c r="J241">
        <f t="shared" si="76"/>
        <v>2.162948764413225E-2</v>
      </c>
      <c r="K241">
        <f t="shared" si="77"/>
        <v>0.63065054033159884</v>
      </c>
      <c r="L241">
        <f t="shared" si="78"/>
        <v>4.554395664443792</v>
      </c>
      <c r="M241">
        <f t="shared" si="79"/>
        <v>4.576025152087924</v>
      </c>
      <c r="N241">
        <f t="shared" si="80"/>
        <v>0.5</v>
      </c>
      <c r="O241">
        <f t="shared" si="81"/>
        <v>-0.5</v>
      </c>
      <c r="P241" t="str">
        <f t="shared" si="82"/>
        <v>FALSE</v>
      </c>
      <c r="Q241" t="str">
        <f t="shared" si="83"/>
        <v>TRUE</v>
      </c>
      <c r="R241">
        <f t="shared" si="88"/>
        <v>0</v>
      </c>
      <c r="S241" t="str">
        <f t="shared" si="84"/>
        <v>TRUE</v>
      </c>
      <c r="T241" t="str">
        <f t="shared" si="85"/>
        <v>FALSE</v>
      </c>
      <c r="U241">
        <f t="shared" si="87"/>
        <v>-1</v>
      </c>
      <c r="V241">
        <f t="shared" si="86"/>
        <v>0</v>
      </c>
      <c r="W241">
        <f t="shared" si="72"/>
        <v>-4.2839261888083027E-3</v>
      </c>
      <c r="X241">
        <f t="shared" si="68"/>
        <v>0</v>
      </c>
      <c r="Y241">
        <f t="shared" si="73"/>
        <v>1</v>
      </c>
      <c r="Z241">
        <f>PRODUCT($Y$3:Y241)</f>
        <v>1.1634946778608182</v>
      </c>
      <c r="AA241">
        <f t="shared" si="74"/>
        <v>0.99571607381119165</v>
      </c>
      <c r="AB241">
        <f>PRODUCT($AA$3:AA241)</f>
        <v>0.95612422548622422</v>
      </c>
      <c r="AD241" s="1">
        <f t="shared" si="67"/>
        <v>36872</v>
      </c>
      <c r="AE241" s="5">
        <f t="shared" si="69"/>
        <v>0.95612422548622422</v>
      </c>
      <c r="AF241">
        <f t="shared" si="70"/>
        <v>1.1634946778608182</v>
      </c>
    </row>
    <row r="242" spans="1:32" x14ac:dyDescent="0.25">
      <c r="A242" s="1">
        <v>36873</v>
      </c>
      <c r="B242">
        <v>139.25</v>
      </c>
      <c r="C242">
        <v>139.406204</v>
      </c>
      <c r="D242">
        <v>136.031204</v>
      </c>
      <c r="E242">
        <v>136.14059399999999</v>
      </c>
      <c r="F242">
        <v>96.068306000000007</v>
      </c>
      <c r="G242">
        <v>6070500</v>
      </c>
      <c r="H242">
        <f t="shared" si="71"/>
        <v>4.5650594592902296</v>
      </c>
      <c r="I242">
        <f t="shared" si="75"/>
        <v>4.5630348981380084</v>
      </c>
      <c r="J242">
        <f t="shared" si="76"/>
        <v>1.8448243371166517E-2</v>
      </c>
      <c r="K242">
        <f t="shared" si="77"/>
        <v>0.10974276040749908</v>
      </c>
      <c r="L242">
        <f t="shared" si="78"/>
        <v>4.5538107764524254</v>
      </c>
      <c r="M242">
        <f t="shared" si="79"/>
        <v>4.5722590198235915</v>
      </c>
      <c r="N242">
        <f t="shared" si="80"/>
        <v>0.5</v>
      </c>
      <c r="O242">
        <f t="shared" si="81"/>
        <v>-0.5</v>
      </c>
      <c r="P242" t="str">
        <f t="shared" si="82"/>
        <v>FALSE</v>
      </c>
      <c r="Q242" t="str">
        <f t="shared" si="83"/>
        <v>TRUE</v>
      </c>
      <c r="R242">
        <f t="shared" si="88"/>
        <v>0</v>
      </c>
      <c r="S242" t="str">
        <f t="shared" si="84"/>
        <v>FALSE</v>
      </c>
      <c r="T242" t="str">
        <f t="shared" si="85"/>
        <v>FALSE</v>
      </c>
      <c r="U242">
        <f t="shared" si="87"/>
        <v>-1</v>
      </c>
      <c r="V242">
        <f t="shared" si="86"/>
        <v>0</v>
      </c>
      <c r="W242">
        <f t="shared" si="72"/>
        <v>-1.3696928680006097E-2</v>
      </c>
      <c r="X242">
        <f t="shared" si="68"/>
        <v>0</v>
      </c>
      <c r="Y242">
        <f t="shared" si="73"/>
        <v>1</v>
      </c>
      <c r="Z242">
        <f>PRODUCT($Y$3:Y242)</f>
        <v>1.1634946778608182</v>
      </c>
      <c r="AA242">
        <f t="shared" si="74"/>
        <v>0.98630307131999395</v>
      </c>
      <c r="AB242">
        <f>PRODUCT($AA$3:AA242)</f>
        <v>0.94302826016051333</v>
      </c>
      <c r="AD242" s="1">
        <f t="shared" si="67"/>
        <v>36873</v>
      </c>
      <c r="AE242" s="5">
        <f t="shared" si="69"/>
        <v>0.94302826016051333</v>
      </c>
      <c r="AF242">
        <f t="shared" si="70"/>
        <v>1.1634946778608182</v>
      </c>
    </row>
    <row r="243" spans="1:32" x14ac:dyDescent="0.25">
      <c r="A243" s="1">
        <v>36874</v>
      </c>
      <c r="B243">
        <v>135.875</v>
      </c>
      <c r="C243">
        <v>136.5</v>
      </c>
      <c r="D243">
        <v>134.031204</v>
      </c>
      <c r="E243">
        <v>134.406204</v>
      </c>
      <c r="F243">
        <v>94.844420999999997</v>
      </c>
      <c r="G243">
        <v>7678400</v>
      </c>
      <c r="H243">
        <f t="shared" si="71"/>
        <v>4.5522378754629154</v>
      </c>
      <c r="I243">
        <f t="shared" si="75"/>
        <v>4.5612434839774254</v>
      </c>
      <c r="J243">
        <f t="shared" si="76"/>
        <v>1.7138217912993657E-2</v>
      </c>
      <c r="K243">
        <f t="shared" si="77"/>
        <v>-0.52546936678184464</v>
      </c>
      <c r="L243">
        <f t="shared" si="78"/>
        <v>4.5526743750209286</v>
      </c>
      <c r="M243">
        <f t="shared" si="79"/>
        <v>4.5698125929339222</v>
      </c>
      <c r="N243">
        <f t="shared" si="80"/>
        <v>0.5</v>
      </c>
      <c r="O243">
        <f t="shared" si="81"/>
        <v>-0.5</v>
      </c>
      <c r="P243" t="str">
        <f t="shared" si="82"/>
        <v>TRUE</v>
      </c>
      <c r="Q243" t="str">
        <f t="shared" si="83"/>
        <v>FALSE</v>
      </c>
      <c r="R243">
        <f t="shared" si="88"/>
        <v>1</v>
      </c>
      <c r="S243" t="str">
        <f t="shared" si="84"/>
        <v>FALSE</v>
      </c>
      <c r="T243" t="str">
        <f t="shared" si="85"/>
        <v>TRUE</v>
      </c>
      <c r="U243">
        <f t="shared" si="87"/>
        <v>0</v>
      </c>
      <c r="V243">
        <f t="shared" si="86"/>
        <v>1</v>
      </c>
      <c r="W243">
        <f t="shared" si="72"/>
        <v>-1.2739737494694762E-2</v>
      </c>
      <c r="X243">
        <f t="shared" si="68"/>
        <v>0</v>
      </c>
      <c r="Y243">
        <f t="shared" si="73"/>
        <v>1</v>
      </c>
      <c r="Z243">
        <f>PRODUCT($Y$3:Y243)</f>
        <v>1.1634946778608182</v>
      </c>
      <c r="AA243">
        <f t="shared" si="74"/>
        <v>0.98726026250530519</v>
      </c>
      <c r="AB243">
        <f>PRODUCT($AA$3:AA243)</f>
        <v>0.93101432767598957</v>
      </c>
      <c r="AD243" s="1">
        <f t="shared" si="67"/>
        <v>36874</v>
      </c>
      <c r="AE243" s="5">
        <f t="shared" si="69"/>
        <v>0.93101432767598957</v>
      </c>
      <c r="AF243">
        <f t="shared" si="70"/>
        <v>1.1634946778608182</v>
      </c>
    </row>
    <row r="244" spans="1:32" x14ac:dyDescent="0.25">
      <c r="A244" s="1">
        <v>36875</v>
      </c>
      <c r="B244">
        <v>133.125</v>
      </c>
      <c r="C244">
        <v>133.125</v>
      </c>
      <c r="D244">
        <v>130.5625</v>
      </c>
      <c r="E244">
        <v>130.968704</v>
      </c>
      <c r="F244">
        <v>92.702171000000007</v>
      </c>
      <c r="G244">
        <v>9065300</v>
      </c>
      <c r="H244">
        <f t="shared" si="71"/>
        <v>4.5293918919307998</v>
      </c>
      <c r="I244">
        <f t="shared" si="75"/>
        <v>4.5586896947174429</v>
      </c>
      <c r="J244">
        <f t="shared" si="76"/>
        <v>1.6927740142339668E-2</v>
      </c>
      <c r="K244">
        <f t="shared" si="77"/>
        <v>-1.7307568842791601</v>
      </c>
      <c r="L244">
        <f t="shared" si="78"/>
        <v>4.5502258246462732</v>
      </c>
      <c r="M244">
        <f t="shared" si="79"/>
        <v>4.5671535647886126</v>
      </c>
      <c r="N244">
        <f t="shared" si="80"/>
        <v>0.5</v>
      </c>
      <c r="O244">
        <f t="shared" si="81"/>
        <v>-0.5</v>
      </c>
      <c r="P244" t="str">
        <f t="shared" si="82"/>
        <v>TRUE</v>
      </c>
      <c r="Q244" t="str">
        <f t="shared" si="83"/>
        <v>FALSE</v>
      </c>
      <c r="R244">
        <f t="shared" si="88"/>
        <v>1</v>
      </c>
      <c r="S244" t="str">
        <f t="shared" si="84"/>
        <v>FALSE</v>
      </c>
      <c r="T244" t="str">
        <f t="shared" si="85"/>
        <v>TRUE</v>
      </c>
      <c r="U244">
        <f t="shared" si="87"/>
        <v>0</v>
      </c>
      <c r="V244">
        <f t="shared" si="86"/>
        <v>1</v>
      </c>
      <c r="W244">
        <f t="shared" si="72"/>
        <v>-2.2586990119323837E-2</v>
      </c>
      <c r="X244">
        <f t="shared" si="68"/>
        <v>-2.2586990119323837E-2</v>
      </c>
      <c r="Y244">
        <f t="shared" si="73"/>
        <v>0.97741300988067614</v>
      </c>
      <c r="Z244">
        <f>PRODUCT($Y$3:Y244)</f>
        <v>1.13721483506809</v>
      </c>
      <c r="AA244">
        <f t="shared" si="74"/>
        <v>0.97741300988067614</v>
      </c>
      <c r="AB244">
        <f>PRODUCT($AA$3:AA244)</f>
        <v>0.90998551625582302</v>
      </c>
      <c r="AD244" s="1">
        <f t="shared" si="67"/>
        <v>36875</v>
      </c>
      <c r="AE244" s="5">
        <f t="shared" si="69"/>
        <v>0.90998551625582302</v>
      </c>
      <c r="AF244">
        <f t="shared" si="70"/>
        <v>1.13721483506809</v>
      </c>
    </row>
    <row r="245" spans="1:32" x14ac:dyDescent="0.25">
      <c r="A245" s="1">
        <v>36878</v>
      </c>
      <c r="B245">
        <v>132.0625</v>
      </c>
      <c r="C245">
        <v>133.468704</v>
      </c>
      <c r="D245">
        <v>131.76559399999999</v>
      </c>
      <c r="E245">
        <v>132.718704</v>
      </c>
      <c r="F245">
        <v>93.940903000000006</v>
      </c>
      <c r="G245">
        <v>7235400</v>
      </c>
      <c r="H245">
        <f t="shared" si="71"/>
        <v>4.5426658930712778</v>
      </c>
      <c r="I245">
        <f t="shared" si="75"/>
        <v>4.5576518780322814</v>
      </c>
      <c r="J245">
        <f t="shared" si="76"/>
        <v>1.7088688327911824E-2</v>
      </c>
      <c r="K245">
        <f t="shared" si="77"/>
        <v>-0.87695349540235346</v>
      </c>
      <c r="L245">
        <f t="shared" si="78"/>
        <v>4.5491075338683258</v>
      </c>
      <c r="M245">
        <f t="shared" si="79"/>
        <v>4.5661962221962371</v>
      </c>
      <c r="N245">
        <f t="shared" si="80"/>
        <v>0.5</v>
      </c>
      <c r="O245">
        <f t="shared" si="81"/>
        <v>-0.5</v>
      </c>
      <c r="P245" t="str">
        <f t="shared" si="82"/>
        <v>TRUE</v>
      </c>
      <c r="Q245" t="str">
        <f t="shared" si="83"/>
        <v>FALSE</v>
      </c>
      <c r="R245">
        <f t="shared" si="88"/>
        <v>1</v>
      </c>
      <c r="S245" t="str">
        <f t="shared" si="84"/>
        <v>FALSE</v>
      </c>
      <c r="T245" t="str">
        <f t="shared" si="85"/>
        <v>TRUE</v>
      </c>
      <c r="U245">
        <f t="shared" si="87"/>
        <v>0</v>
      </c>
      <c r="V245">
        <f t="shared" si="86"/>
        <v>1</v>
      </c>
      <c r="W245">
        <f t="shared" si="72"/>
        <v>1.3362491801837077E-2</v>
      </c>
      <c r="X245">
        <f t="shared" si="68"/>
        <v>1.3362491801837077E-2</v>
      </c>
      <c r="Y245">
        <f t="shared" si="73"/>
        <v>1.0133624918018371</v>
      </c>
      <c r="Z245">
        <f>PRODUCT($Y$3:Y245)</f>
        <v>1.1524108589786148</v>
      </c>
      <c r="AA245">
        <f t="shared" si="74"/>
        <v>1.0133624918018371</v>
      </c>
      <c r="AB245">
        <f>PRODUCT($AA$3:AA245)</f>
        <v>0.92214519025658204</v>
      </c>
      <c r="AD245" s="1">
        <f t="shared" si="67"/>
        <v>36878</v>
      </c>
      <c r="AE245" s="5">
        <f t="shared" si="69"/>
        <v>0.92214519025658204</v>
      </c>
      <c r="AF245">
        <f t="shared" si="70"/>
        <v>1.1524108589786148</v>
      </c>
    </row>
    <row r="246" spans="1:32" x14ac:dyDescent="0.25">
      <c r="A246" s="1">
        <v>36879</v>
      </c>
      <c r="B246">
        <v>132.468704</v>
      </c>
      <c r="C246">
        <v>134.968704</v>
      </c>
      <c r="D246">
        <v>130.01559399999999</v>
      </c>
      <c r="E246">
        <v>130.01559399999999</v>
      </c>
      <c r="F246">
        <v>92.027573000000004</v>
      </c>
      <c r="G246">
        <v>9616600</v>
      </c>
      <c r="H246">
        <f t="shared" si="71"/>
        <v>4.5220882386677514</v>
      </c>
      <c r="I246">
        <f t="shared" si="75"/>
        <v>4.5561032337172342</v>
      </c>
      <c r="J246">
        <f t="shared" si="76"/>
        <v>1.8488099051838729E-2</v>
      </c>
      <c r="K246">
        <f t="shared" si="77"/>
        <v>-1.8398319348088872</v>
      </c>
      <c r="L246">
        <f t="shared" si="78"/>
        <v>4.5468591841913151</v>
      </c>
      <c r="M246">
        <f t="shared" si="79"/>
        <v>4.5653472832431534</v>
      </c>
      <c r="N246">
        <f t="shared" si="80"/>
        <v>0.5</v>
      </c>
      <c r="O246">
        <f t="shared" si="81"/>
        <v>-0.5</v>
      </c>
      <c r="P246" t="str">
        <f t="shared" si="82"/>
        <v>TRUE</v>
      </c>
      <c r="Q246" t="str">
        <f t="shared" si="83"/>
        <v>FALSE</v>
      </c>
      <c r="R246">
        <f t="shared" si="88"/>
        <v>1</v>
      </c>
      <c r="S246" t="str">
        <f t="shared" si="84"/>
        <v>FALSE</v>
      </c>
      <c r="T246" t="str">
        <f t="shared" si="85"/>
        <v>TRUE</v>
      </c>
      <c r="U246">
        <f t="shared" si="87"/>
        <v>0</v>
      </c>
      <c r="V246">
        <f t="shared" si="86"/>
        <v>1</v>
      </c>
      <c r="W246">
        <f t="shared" si="72"/>
        <v>-2.0367379266090318E-2</v>
      </c>
      <c r="X246">
        <f t="shared" si="68"/>
        <v>-2.0367379266090318E-2</v>
      </c>
      <c r="Y246">
        <f t="shared" si="73"/>
        <v>0.97963262073390966</v>
      </c>
      <c r="Z246">
        <f>PRODUCT($Y$3:Y246)</f>
        <v>1.1289392699434364</v>
      </c>
      <c r="AA246">
        <f t="shared" si="74"/>
        <v>0.97963262073390966</v>
      </c>
      <c r="AB246">
        <f>PRODUCT($AA$3:AA246)</f>
        <v>0.90336350942822519</v>
      </c>
      <c r="AD246" s="1">
        <f t="shared" si="67"/>
        <v>36879</v>
      </c>
      <c r="AE246" s="5">
        <f t="shared" si="69"/>
        <v>0.90336350942822519</v>
      </c>
      <c r="AF246">
        <f t="shared" si="70"/>
        <v>1.1289392699434364</v>
      </c>
    </row>
    <row r="247" spans="1:32" x14ac:dyDescent="0.25">
      <c r="A247" s="1">
        <v>36880</v>
      </c>
      <c r="B247">
        <v>128.625</v>
      </c>
      <c r="C247">
        <v>128.9375</v>
      </c>
      <c r="D247">
        <v>126.09369700000001</v>
      </c>
      <c r="E247">
        <v>126.25</v>
      </c>
      <c r="F247">
        <v>89.362228000000002</v>
      </c>
      <c r="G247">
        <v>9994300</v>
      </c>
      <c r="H247">
        <f t="shared" si="71"/>
        <v>4.4926980873059907</v>
      </c>
      <c r="I247">
        <f t="shared" si="75"/>
        <v>4.5523413902126402</v>
      </c>
      <c r="J247">
        <f t="shared" si="76"/>
        <v>2.1341463952222448E-2</v>
      </c>
      <c r="K247">
        <f t="shared" si="77"/>
        <v>-2.794714694370267</v>
      </c>
      <c r="L247">
        <f t="shared" si="78"/>
        <v>4.5416706582365292</v>
      </c>
      <c r="M247">
        <f t="shared" si="79"/>
        <v>4.5630121221887512</v>
      </c>
      <c r="N247">
        <f t="shared" si="80"/>
        <v>0.5</v>
      </c>
      <c r="O247">
        <f t="shared" si="81"/>
        <v>-0.5</v>
      </c>
      <c r="P247" t="str">
        <f t="shared" si="82"/>
        <v>TRUE</v>
      </c>
      <c r="Q247" t="str">
        <f t="shared" si="83"/>
        <v>FALSE</v>
      </c>
      <c r="R247">
        <f t="shared" si="88"/>
        <v>1</v>
      </c>
      <c r="S247" t="str">
        <f t="shared" si="84"/>
        <v>FALSE</v>
      </c>
      <c r="T247" t="str">
        <f t="shared" si="85"/>
        <v>TRUE</v>
      </c>
      <c r="U247">
        <f t="shared" si="87"/>
        <v>0</v>
      </c>
      <c r="V247">
        <f t="shared" si="86"/>
        <v>1</v>
      </c>
      <c r="W247">
        <f t="shared" si="72"/>
        <v>-2.8962461065880789E-2</v>
      </c>
      <c r="X247">
        <f t="shared" si="68"/>
        <v>-2.8962461065880789E-2</v>
      </c>
      <c r="Y247">
        <f t="shared" si="73"/>
        <v>0.97103753893411926</v>
      </c>
      <c r="Z247">
        <f>PRODUCT($Y$3:Y247)</f>
        <v>1.0962424102919559</v>
      </c>
      <c r="AA247">
        <f t="shared" si="74"/>
        <v>0.97103753893411926</v>
      </c>
      <c r="AB247">
        <f>PRODUCT($AA$3:AA247)</f>
        <v>0.87719987895807283</v>
      </c>
      <c r="AD247" s="1">
        <f t="shared" si="67"/>
        <v>36880</v>
      </c>
      <c r="AE247" s="5">
        <f t="shared" si="69"/>
        <v>0.87719987895807283</v>
      </c>
      <c r="AF247">
        <f t="shared" si="70"/>
        <v>1.0962424102919559</v>
      </c>
    </row>
    <row r="248" spans="1:32" x14ac:dyDescent="0.25">
      <c r="A248" s="1">
        <v>36881</v>
      </c>
      <c r="B248">
        <v>126</v>
      </c>
      <c r="C248">
        <v>128.85929899999999</v>
      </c>
      <c r="D248">
        <v>125.53119700000001</v>
      </c>
      <c r="E248">
        <v>127.125</v>
      </c>
      <c r="F248">
        <v>89.981528999999995</v>
      </c>
      <c r="G248">
        <v>14331500</v>
      </c>
      <c r="H248">
        <f t="shared" si="71"/>
        <v>4.499604415933689</v>
      </c>
      <c r="I248">
        <f t="shared" si="75"/>
        <v>4.5487302236937879</v>
      </c>
      <c r="J248">
        <f t="shared" si="76"/>
        <v>2.2339010572492456E-2</v>
      </c>
      <c r="K248">
        <f t="shared" si="77"/>
        <v>-2.1991040113742031</v>
      </c>
      <c r="L248">
        <f t="shared" si="78"/>
        <v>4.5375607184075415</v>
      </c>
      <c r="M248">
        <f t="shared" si="79"/>
        <v>4.5598997289800343</v>
      </c>
      <c r="N248">
        <f t="shared" si="80"/>
        <v>0.5</v>
      </c>
      <c r="O248">
        <f t="shared" si="81"/>
        <v>-0.5</v>
      </c>
      <c r="P248" t="str">
        <f t="shared" si="82"/>
        <v>TRUE</v>
      </c>
      <c r="Q248" t="str">
        <f t="shared" si="83"/>
        <v>FALSE</v>
      </c>
      <c r="R248">
        <f t="shared" si="88"/>
        <v>1</v>
      </c>
      <c r="S248" t="str">
        <f t="shared" si="84"/>
        <v>FALSE</v>
      </c>
      <c r="T248" t="str">
        <f t="shared" si="85"/>
        <v>TRUE</v>
      </c>
      <c r="U248">
        <f t="shared" si="87"/>
        <v>0</v>
      </c>
      <c r="V248">
        <f t="shared" si="86"/>
        <v>1</v>
      </c>
      <c r="W248">
        <f t="shared" si="72"/>
        <v>6.9302323124709134E-3</v>
      </c>
      <c r="X248">
        <f t="shared" si="68"/>
        <v>6.9302323124709134E-3</v>
      </c>
      <c r="Y248">
        <f t="shared" si="73"/>
        <v>1.0069302323124709</v>
      </c>
      <c r="Z248">
        <f>PRODUCT($Y$3:Y248)</f>
        <v>1.1038396248660622</v>
      </c>
      <c r="AA248">
        <f t="shared" si="74"/>
        <v>1.0069302323124709</v>
      </c>
      <c r="AB248">
        <f>PRODUCT($AA$3:AA248)</f>
        <v>0.88327907790372362</v>
      </c>
      <c r="AD248" s="1">
        <f t="shared" si="67"/>
        <v>36881</v>
      </c>
      <c r="AE248" s="5">
        <f t="shared" si="69"/>
        <v>0.88327907790372362</v>
      </c>
      <c r="AF248">
        <f t="shared" si="70"/>
        <v>1.1038396248660622</v>
      </c>
    </row>
    <row r="249" spans="1:32" x14ac:dyDescent="0.25">
      <c r="A249" s="1">
        <v>36882</v>
      </c>
      <c r="B249">
        <v>129</v>
      </c>
      <c r="C249">
        <v>131.10929899999999</v>
      </c>
      <c r="D249">
        <v>128.843704</v>
      </c>
      <c r="E249">
        <v>130.9375</v>
      </c>
      <c r="F249">
        <v>92.680098999999998</v>
      </c>
      <c r="G249">
        <v>10182900</v>
      </c>
      <c r="H249">
        <f t="shared" si="71"/>
        <v>4.5291537677552318</v>
      </c>
      <c r="I249">
        <f t="shared" si="75"/>
        <v>4.546932957934267</v>
      </c>
      <c r="J249">
        <f t="shared" si="76"/>
        <v>2.201926372654674E-2</v>
      </c>
      <c r="K249">
        <f t="shared" si="77"/>
        <v>-0.80743799610339961</v>
      </c>
      <c r="L249">
        <f t="shared" si="78"/>
        <v>4.5359233260709937</v>
      </c>
      <c r="M249">
        <f t="shared" si="79"/>
        <v>4.5579425897975403</v>
      </c>
      <c r="N249">
        <f t="shared" si="80"/>
        <v>0.5</v>
      </c>
      <c r="O249">
        <f t="shared" si="81"/>
        <v>-0.5</v>
      </c>
      <c r="P249" t="str">
        <f t="shared" si="82"/>
        <v>TRUE</v>
      </c>
      <c r="Q249" t="str">
        <f t="shared" si="83"/>
        <v>FALSE</v>
      </c>
      <c r="R249">
        <f t="shared" si="88"/>
        <v>1</v>
      </c>
      <c r="S249" t="str">
        <f t="shared" si="84"/>
        <v>FALSE</v>
      </c>
      <c r="T249" t="str">
        <f t="shared" si="85"/>
        <v>TRUE</v>
      </c>
      <c r="U249">
        <f t="shared" si="87"/>
        <v>0</v>
      </c>
      <c r="V249">
        <f t="shared" si="86"/>
        <v>1</v>
      </c>
      <c r="W249">
        <f t="shared" si="72"/>
        <v>2.9990266113393158E-2</v>
      </c>
      <c r="X249">
        <f t="shared" si="68"/>
        <v>2.9990266113393158E-2</v>
      </c>
      <c r="Y249">
        <f t="shared" si="73"/>
        <v>1.0299902661133931</v>
      </c>
      <c r="Z249">
        <f>PRODUCT($Y$3:Y249)</f>
        <v>1.1369440689623034</v>
      </c>
      <c r="AA249">
        <f t="shared" si="74"/>
        <v>1.0299902661133931</v>
      </c>
      <c r="AB249">
        <f>PRODUCT($AA$3:AA249)</f>
        <v>0.90976885250244877</v>
      </c>
      <c r="AD249" s="1">
        <f t="shared" si="67"/>
        <v>36882</v>
      </c>
      <c r="AE249" s="5">
        <f t="shared" si="69"/>
        <v>0.90976885250244877</v>
      </c>
      <c r="AF249">
        <f t="shared" si="70"/>
        <v>1.1369440689623034</v>
      </c>
    </row>
    <row r="250" spans="1:32" x14ac:dyDescent="0.25">
      <c r="A250" s="1">
        <v>36886</v>
      </c>
      <c r="B250">
        <v>130.843704</v>
      </c>
      <c r="C250">
        <v>132.343704</v>
      </c>
      <c r="D250">
        <v>130.281204</v>
      </c>
      <c r="E250">
        <v>132.343704</v>
      </c>
      <c r="F250">
        <v>93.675453000000005</v>
      </c>
      <c r="G250">
        <v>4665300</v>
      </c>
      <c r="H250">
        <f t="shared" si="71"/>
        <v>4.5398361805367529</v>
      </c>
      <c r="I250">
        <f t="shared" si="75"/>
        <v>4.5457773978842173</v>
      </c>
      <c r="J250">
        <f t="shared" si="76"/>
        <v>2.1581658546311059E-2</v>
      </c>
      <c r="K250">
        <f t="shared" si="77"/>
        <v>-0.27529011890886274</v>
      </c>
      <c r="L250">
        <f t="shared" si="78"/>
        <v>4.5349865686110622</v>
      </c>
      <c r="M250">
        <f t="shared" si="79"/>
        <v>4.5565682271573724</v>
      </c>
      <c r="N250">
        <f t="shared" si="80"/>
        <v>0.5</v>
      </c>
      <c r="O250">
        <f t="shared" si="81"/>
        <v>-0.5</v>
      </c>
      <c r="P250" t="str">
        <f t="shared" si="82"/>
        <v>FALSE</v>
      </c>
      <c r="Q250" t="str">
        <f t="shared" si="83"/>
        <v>FALSE</v>
      </c>
      <c r="R250">
        <f t="shared" si="88"/>
        <v>1</v>
      </c>
      <c r="S250" t="str">
        <f t="shared" si="84"/>
        <v>FALSE</v>
      </c>
      <c r="T250" t="str">
        <f t="shared" si="85"/>
        <v>TRUE</v>
      </c>
      <c r="U250">
        <f t="shared" si="87"/>
        <v>0</v>
      </c>
      <c r="V250">
        <f t="shared" si="86"/>
        <v>1</v>
      </c>
      <c r="W250">
        <f t="shared" si="72"/>
        <v>1.0739673465389869E-2</v>
      </c>
      <c r="X250">
        <f t="shared" si="68"/>
        <v>1.0739673465389869E-2</v>
      </c>
      <c r="Y250">
        <f t="shared" si="73"/>
        <v>1.01073967346539</v>
      </c>
      <c r="Z250">
        <f>PRODUCT($Y$3:Y250)</f>
        <v>1.1491544770113704</v>
      </c>
      <c r="AA250">
        <f t="shared" si="74"/>
        <v>1.01073967346539</v>
      </c>
      <c r="AB250">
        <f>PRODUCT($AA$3:AA250)</f>
        <v>0.91953947290730753</v>
      </c>
      <c r="AD250" s="1">
        <f t="shared" si="67"/>
        <v>36886</v>
      </c>
      <c r="AE250" s="5">
        <f t="shared" si="69"/>
        <v>0.91953947290730753</v>
      </c>
      <c r="AF250">
        <f t="shared" si="70"/>
        <v>1.1491544770113704</v>
      </c>
    </row>
    <row r="251" spans="1:32" x14ac:dyDescent="0.25">
      <c r="A251" s="1">
        <v>36887</v>
      </c>
      <c r="B251">
        <v>131.75</v>
      </c>
      <c r="C251">
        <v>133.73429899999999</v>
      </c>
      <c r="D251">
        <v>131.25</v>
      </c>
      <c r="E251">
        <v>133.3125</v>
      </c>
      <c r="F251">
        <v>94.361205999999996</v>
      </c>
      <c r="G251">
        <v>4854100</v>
      </c>
      <c r="H251">
        <f t="shared" si="71"/>
        <v>4.5471300352971387</v>
      </c>
      <c r="I251">
        <f t="shared" si="75"/>
        <v>4.5454894645514301</v>
      </c>
      <c r="J251">
        <f t="shared" si="76"/>
        <v>2.1510723626084728E-2</v>
      </c>
      <c r="K251">
        <f t="shared" si="77"/>
        <v>7.626757584850094E-2</v>
      </c>
      <c r="L251">
        <f t="shared" si="78"/>
        <v>4.5347341027383878</v>
      </c>
      <c r="M251">
        <f t="shared" si="79"/>
        <v>4.5562448263644724</v>
      </c>
      <c r="N251">
        <f t="shared" si="80"/>
        <v>0.5</v>
      </c>
      <c r="O251">
        <f t="shared" si="81"/>
        <v>-0.5</v>
      </c>
      <c r="P251" t="str">
        <f t="shared" si="82"/>
        <v>FALSE</v>
      </c>
      <c r="Q251" t="str">
        <f t="shared" si="83"/>
        <v>TRUE</v>
      </c>
      <c r="R251">
        <f t="shared" si="88"/>
        <v>0</v>
      </c>
      <c r="S251" t="str">
        <f t="shared" si="84"/>
        <v>FALSE</v>
      </c>
      <c r="T251" t="str">
        <f t="shared" si="85"/>
        <v>FALSE</v>
      </c>
      <c r="U251">
        <f t="shared" si="87"/>
        <v>0</v>
      </c>
      <c r="V251">
        <f t="shared" si="86"/>
        <v>0</v>
      </c>
      <c r="W251">
        <f t="shared" si="72"/>
        <v>7.3205197096830816E-3</v>
      </c>
      <c r="X251">
        <f t="shared" si="68"/>
        <v>7.3205197096830816E-3</v>
      </c>
      <c r="Y251">
        <f t="shared" si="73"/>
        <v>1.0073205197096831</v>
      </c>
      <c r="Z251">
        <f>PRODUCT($Y$3:Y251)</f>
        <v>1.1575668850098026</v>
      </c>
      <c r="AA251">
        <f t="shared" si="74"/>
        <v>1.0073205197096831</v>
      </c>
      <c r="AB251">
        <f>PRODUCT($AA$3:AA251)</f>
        <v>0.92627097974255701</v>
      </c>
      <c r="AD251" s="1">
        <f t="shared" si="67"/>
        <v>36887</v>
      </c>
      <c r="AE251" s="5">
        <f t="shared" si="69"/>
        <v>0.92627097974255701</v>
      </c>
      <c r="AF251">
        <f t="shared" si="70"/>
        <v>1.1575668850098026</v>
      </c>
    </row>
    <row r="252" spans="1:32" x14ac:dyDescent="0.25">
      <c r="A252" s="1">
        <v>36888</v>
      </c>
      <c r="B252">
        <v>132.8125</v>
      </c>
      <c r="C252">
        <v>133.875</v>
      </c>
      <c r="D252">
        <v>132.593704</v>
      </c>
      <c r="E252">
        <v>133.718704</v>
      </c>
      <c r="F252">
        <v>94.648696999999999</v>
      </c>
      <c r="G252">
        <v>8358700</v>
      </c>
      <c r="H252">
        <f t="shared" si="71"/>
        <v>4.5501721110523849</v>
      </c>
      <c r="I252">
        <f t="shared" si="75"/>
        <v>4.5451195508718429</v>
      </c>
      <c r="J252">
        <f t="shared" si="76"/>
        <v>2.13400223635399E-2</v>
      </c>
      <c r="K252">
        <f t="shared" si="77"/>
        <v>0.23676452135188328</v>
      </c>
      <c r="L252">
        <f t="shared" si="78"/>
        <v>4.5344495396900726</v>
      </c>
      <c r="M252">
        <f t="shared" si="79"/>
        <v>4.5557895620536133</v>
      </c>
      <c r="N252">
        <f t="shared" si="80"/>
        <v>0.5</v>
      </c>
      <c r="O252">
        <f t="shared" si="81"/>
        <v>-0.5</v>
      </c>
      <c r="P252" t="str">
        <f t="shared" si="82"/>
        <v>FALSE</v>
      </c>
      <c r="Q252" t="str">
        <f t="shared" si="83"/>
        <v>TRUE</v>
      </c>
      <c r="R252">
        <f t="shared" si="88"/>
        <v>0</v>
      </c>
      <c r="S252" t="str">
        <f t="shared" si="84"/>
        <v>FALSE</v>
      </c>
      <c r="T252" t="str">
        <f t="shared" si="85"/>
        <v>FALSE</v>
      </c>
      <c r="U252">
        <f t="shared" si="87"/>
        <v>0</v>
      </c>
      <c r="V252">
        <f t="shared" si="86"/>
        <v>0</v>
      </c>
      <c r="W252">
        <f t="shared" si="72"/>
        <v>3.0467075632755569E-3</v>
      </c>
      <c r="X252">
        <f t="shared" si="68"/>
        <v>0</v>
      </c>
      <c r="Y252">
        <f t="shared" si="73"/>
        <v>1</v>
      </c>
      <c r="Z252">
        <f>PRODUCT($Y$3:Y252)</f>
        <v>1.1575668850098026</v>
      </c>
      <c r="AA252">
        <f t="shared" si="74"/>
        <v>1.0030467075632756</v>
      </c>
      <c r="AB252">
        <f>PRODUCT($AA$3:AA252)</f>
        <v>0.92909305654218144</v>
      </c>
      <c r="AD252" s="1">
        <f t="shared" si="67"/>
        <v>36888</v>
      </c>
      <c r="AE252" s="5">
        <f t="shared" si="69"/>
        <v>0.92909305654218144</v>
      </c>
      <c r="AF252">
        <f t="shared" si="70"/>
        <v>1.1575668850098026</v>
      </c>
    </row>
    <row r="253" spans="1:32" x14ac:dyDescent="0.25">
      <c r="A253" s="1">
        <v>36889</v>
      </c>
      <c r="B253">
        <v>134.0625</v>
      </c>
      <c r="C253">
        <v>134.281204</v>
      </c>
      <c r="D253">
        <v>131.1875</v>
      </c>
      <c r="E253">
        <v>131.1875</v>
      </c>
      <c r="F253">
        <v>92.857085999999995</v>
      </c>
      <c r="G253">
        <v>8774600</v>
      </c>
      <c r="H253">
        <f t="shared" si="71"/>
        <v>4.5310616015264893</v>
      </c>
      <c r="I253">
        <f t="shared" si="75"/>
        <v>4.5449525211610577</v>
      </c>
      <c r="J253">
        <f t="shared" si="76"/>
        <v>2.1436716717776739E-2</v>
      </c>
      <c r="K253">
        <f t="shared" si="77"/>
        <v>-0.64799660402514847</v>
      </c>
      <c r="L253">
        <f t="shared" si="78"/>
        <v>4.5342341628021696</v>
      </c>
      <c r="M253">
        <f t="shared" si="79"/>
        <v>4.5556708795199459</v>
      </c>
      <c r="N253">
        <f t="shared" si="80"/>
        <v>0.5</v>
      </c>
      <c r="O253">
        <f t="shared" si="81"/>
        <v>-0.5</v>
      </c>
      <c r="P253" t="str">
        <f t="shared" si="82"/>
        <v>TRUE</v>
      </c>
      <c r="Q253" t="str">
        <f t="shared" si="83"/>
        <v>FALSE</v>
      </c>
      <c r="R253">
        <f t="shared" si="88"/>
        <v>1</v>
      </c>
      <c r="S253" t="str">
        <f t="shared" si="84"/>
        <v>FALSE</v>
      </c>
      <c r="T253" t="str">
        <f t="shared" si="85"/>
        <v>TRUE</v>
      </c>
      <c r="U253">
        <f t="shared" si="87"/>
        <v>0</v>
      </c>
      <c r="V253">
        <f t="shared" si="86"/>
        <v>1</v>
      </c>
      <c r="W253">
        <f t="shared" si="72"/>
        <v>-1.8929061432298461E-2</v>
      </c>
      <c r="X253">
        <f t="shared" si="68"/>
        <v>0</v>
      </c>
      <c r="Y253">
        <f t="shared" si="73"/>
        <v>1</v>
      </c>
      <c r="Z253">
        <f>PRODUCT($Y$3:Y253)</f>
        <v>1.1575668850098026</v>
      </c>
      <c r="AA253">
        <f t="shared" si="74"/>
        <v>0.98107093856770156</v>
      </c>
      <c r="AB253">
        <f>PRODUCT($AA$3:AA253)</f>
        <v>0.9115061969985726</v>
      </c>
      <c r="AD253" s="1">
        <f t="shared" si="67"/>
        <v>36889</v>
      </c>
      <c r="AE253" s="5">
        <f t="shared" si="69"/>
        <v>0.9115061969985726</v>
      </c>
      <c r="AF253">
        <f t="shared" si="70"/>
        <v>1.1575668850098026</v>
      </c>
    </row>
    <row r="254" spans="1:32" x14ac:dyDescent="0.25">
      <c r="A254" s="1">
        <v>36893</v>
      </c>
      <c r="B254">
        <v>132</v>
      </c>
      <c r="C254">
        <v>132.156204</v>
      </c>
      <c r="D254">
        <v>127.5625</v>
      </c>
      <c r="E254">
        <v>128.8125</v>
      </c>
      <c r="F254">
        <v>91.176002999999994</v>
      </c>
      <c r="G254">
        <v>8737500</v>
      </c>
      <c r="H254">
        <f t="shared" si="71"/>
        <v>4.5127917374568289</v>
      </c>
      <c r="I254">
        <f t="shared" si="75"/>
        <v>4.543244675139908</v>
      </c>
      <c r="J254">
        <f t="shared" si="76"/>
        <v>2.2247838257215075E-2</v>
      </c>
      <c r="K254">
        <f t="shared" si="77"/>
        <v>-1.3688043454380598</v>
      </c>
      <c r="L254">
        <f t="shared" si="78"/>
        <v>4.5321207560113006</v>
      </c>
      <c r="M254">
        <f t="shared" si="79"/>
        <v>4.5543685942685155</v>
      </c>
      <c r="N254">
        <f t="shared" si="80"/>
        <v>0.5</v>
      </c>
      <c r="O254">
        <f t="shared" si="81"/>
        <v>-0.5</v>
      </c>
      <c r="P254" t="str">
        <f t="shared" si="82"/>
        <v>TRUE</v>
      </c>
      <c r="Q254" t="str">
        <f t="shared" si="83"/>
        <v>FALSE</v>
      </c>
      <c r="R254">
        <f t="shared" si="88"/>
        <v>1</v>
      </c>
      <c r="S254" t="str">
        <f t="shared" si="84"/>
        <v>FALSE</v>
      </c>
      <c r="T254" t="str">
        <f t="shared" si="85"/>
        <v>TRUE</v>
      </c>
      <c r="U254">
        <f t="shared" si="87"/>
        <v>0</v>
      </c>
      <c r="V254">
        <f t="shared" si="86"/>
        <v>1</v>
      </c>
      <c r="W254">
        <f t="shared" si="72"/>
        <v>-1.8103981854438133E-2</v>
      </c>
      <c r="X254">
        <f t="shared" si="68"/>
        <v>-1.8103981854438133E-2</v>
      </c>
      <c r="Y254">
        <f t="shared" si="73"/>
        <v>0.98189601814556182</v>
      </c>
      <c r="Z254">
        <f>PRODUCT($Y$3:Y254)</f>
        <v>1.1366103151282867</v>
      </c>
      <c r="AA254">
        <f t="shared" si="74"/>
        <v>0.98189601814556182</v>
      </c>
      <c r="AB254">
        <f>PRODUCT($AA$3:AA254)</f>
        <v>0.89500430534790254</v>
      </c>
      <c r="AD254" s="1">
        <f t="shared" si="67"/>
        <v>36893</v>
      </c>
      <c r="AE254" s="5">
        <f t="shared" si="69"/>
        <v>0.89500430534790254</v>
      </c>
      <c r="AF254">
        <f t="shared" si="70"/>
        <v>1.1366103151282867</v>
      </c>
    </row>
    <row r="255" spans="1:32" x14ac:dyDescent="0.25">
      <c r="A255" s="1">
        <v>36894</v>
      </c>
      <c r="B255">
        <v>128.3125</v>
      </c>
      <c r="C255">
        <v>136</v>
      </c>
      <c r="D255">
        <v>127.65619700000001</v>
      </c>
      <c r="E255">
        <v>135</v>
      </c>
      <c r="F255">
        <v>95.555626000000004</v>
      </c>
      <c r="G255">
        <v>19431600</v>
      </c>
      <c r="H255">
        <f t="shared" si="71"/>
        <v>4.5597085491203648</v>
      </c>
      <c r="I255">
        <f t="shared" si="75"/>
        <v>4.5430627900338489</v>
      </c>
      <c r="J255">
        <f t="shared" si="76"/>
        <v>2.2086912860460661E-2</v>
      </c>
      <c r="K255">
        <f t="shared" si="77"/>
        <v>0.75364806261877515</v>
      </c>
      <c r="L255">
        <f t="shared" si="78"/>
        <v>4.5320193336036185</v>
      </c>
      <c r="M255">
        <f t="shared" si="79"/>
        <v>4.5541062464640794</v>
      </c>
      <c r="N255">
        <f t="shared" si="80"/>
        <v>0.5</v>
      </c>
      <c r="O255">
        <f t="shared" si="81"/>
        <v>-0.5</v>
      </c>
      <c r="P255" t="str">
        <f t="shared" si="82"/>
        <v>FALSE</v>
      </c>
      <c r="Q255" t="str">
        <f t="shared" si="83"/>
        <v>TRUE</v>
      </c>
      <c r="R255">
        <f t="shared" si="88"/>
        <v>0</v>
      </c>
      <c r="S255" t="str">
        <f t="shared" si="84"/>
        <v>TRUE</v>
      </c>
      <c r="T255" t="str">
        <f t="shared" si="85"/>
        <v>FALSE</v>
      </c>
      <c r="U255">
        <f t="shared" si="87"/>
        <v>-1</v>
      </c>
      <c r="V255">
        <f t="shared" si="86"/>
        <v>0</v>
      </c>
      <c r="W255">
        <f t="shared" si="72"/>
        <v>4.8034821179866918E-2</v>
      </c>
      <c r="X255">
        <f t="shared" si="68"/>
        <v>4.8034821179866918E-2</v>
      </c>
      <c r="Y255">
        <f t="shared" si="73"/>
        <v>1.0480348211798669</v>
      </c>
      <c r="Z255">
        <f>PRODUCT($Y$3:Y255)</f>
        <v>1.1912071883666662</v>
      </c>
      <c r="AA255">
        <f t="shared" si="74"/>
        <v>1.0480348211798669</v>
      </c>
      <c r="AB255">
        <f>PRODUCT($AA$3:AA255)</f>
        <v>0.93799567711050003</v>
      </c>
      <c r="AD255" s="1">
        <f t="shared" si="67"/>
        <v>36894</v>
      </c>
      <c r="AE255" s="5">
        <f t="shared" si="69"/>
        <v>0.93799567711050003</v>
      </c>
      <c r="AF255">
        <f t="shared" si="70"/>
        <v>1.1912071883666662</v>
      </c>
    </row>
    <row r="256" spans="1:32" x14ac:dyDescent="0.25">
      <c r="A256" s="1">
        <v>36895</v>
      </c>
      <c r="B256">
        <v>134.9375</v>
      </c>
      <c r="C256">
        <v>135.468704</v>
      </c>
      <c r="D256">
        <v>133</v>
      </c>
      <c r="E256">
        <v>133.54679899999999</v>
      </c>
      <c r="F256">
        <v>94.527039000000002</v>
      </c>
      <c r="G256">
        <v>9219000</v>
      </c>
      <c r="H256">
        <f t="shared" si="71"/>
        <v>4.5488859205573053</v>
      </c>
      <c r="I256">
        <f t="shared" si="75"/>
        <v>4.5431431622497431</v>
      </c>
      <c r="J256">
        <f t="shared" si="76"/>
        <v>2.2105017687928524E-2</v>
      </c>
      <c r="K256">
        <f t="shared" si="77"/>
        <v>0.25979433215736863</v>
      </c>
      <c r="L256">
        <f t="shared" si="78"/>
        <v>4.5320906534057785</v>
      </c>
      <c r="M256">
        <f t="shared" si="79"/>
        <v>4.5541956710937077</v>
      </c>
      <c r="N256">
        <f t="shared" si="80"/>
        <v>0.5</v>
      </c>
      <c r="O256">
        <f t="shared" si="81"/>
        <v>-0.5</v>
      </c>
      <c r="P256" t="str">
        <f t="shared" si="82"/>
        <v>FALSE</v>
      </c>
      <c r="Q256" t="str">
        <f t="shared" si="83"/>
        <v>TRUE</v>
      </c>
      <c r="R256">
        <f t="shared" si="88"/>
        <v>0</v>
      </c>
      <c r="S256" t="str">
        <f t="shared" si="84"/>
        <v>FALSE</v>
      </c>
      <c r="T256" t="str">
        <f t="shared" si="85"/>
        <v>FALSE</v>
      </c>
      <c r="U256">
        <f t="shared" si="87"/>
        <v>-1</v>
      </c>
      <c r="V256">
        <f t="shared" si="86"/>
        <v>0</v>
      </c>
      <c r="W256">
        <f t="shared" si="72"/>
        <v>-1.0764274622616168E-2</v>
      </c>
      <c r="X256">
        <f t="shared" si="68"/>
        <v>0</v>
      </c>
      <c r="Y256">
        <f t="shared" si="73"/>
        <v>1</v>
      </c>
      <c r="Z256">
        <f>PRODUCT($Y$3:Y256)</f>
        <v>1.1912071883666662</v>
      </c>
      <c r="AA256">
        <f t="shared" si="74"/>
        <v>0.9892357253773838</v>
      </c>
      <c r="AB256">
        <f>PRODUCT($AA$3:AA256)</f>
        <v>0.92789883404725582</v>
      </c>
      <c r="AD256" s="1">
        <f t="shared" si="67"/>
        <v>36895</v>
      </c>
      <c r="AE256" s="5">
        <f t="shared" si="69"/>
        <v>0.92789883404725582</v>
      </c>
      <c r="AF256">
        <f t="shared" si="70"/>
        <v>1.1912071883666662</v>
      </c>
    </row>
    <row r="257" spans="1:32" x14ac:dyDescent="0.25">
      <c r="A257" s="1">
        <v>36896</v>
      </c>
      <c r="B257">
        <v>133.468704</v>
      </c>
      <c r="C257">
        <v>133.625</v>
      </c>
      <c r="D257">
        <v>129.1875</v>
      </c>
      <c r="E257">
        <v>129.1875</v>
      </c>
      <c r="F257">
        <v>91.441428999999999</v>
      </c>
      <c r="G257">
        <v>12911400</v>
      </c>
      <c r="H257">
        <f t="shared" si="71"/>
        <v>4.5156986470984766</v>
      </c>
      <c r="I257">
        <f t="shared" si="75"/>
        <v>4.5419709378754307</v>
      </c>
      <c r="J257">
        <f t="shared" si="76"/>
        <v>2.2769266894815725E-2</v>
      </c>
      <c r="K257">
        <f t="shared" si="77"/>
        <v>-1.1538487777547204</v>
      </c>
      <c r="L257">
        <f t="shared" si="78"/>
        <v>4.5305863044280228</v>
      </c>
      <c r="M257">
        <f t="shared" si="79"/>
        <v>4.5533555713228386</v>
      </c>
      <c r="N257">
        <f t="shared" si="80"/>
        <v>0.5</v>
      </c>
      <c r="O257">
        <f t="shared" si="81"/>
        <v>-0.5</v>
      </c>
      <c r="P257" t="str">
        <f t="shared" si="82"/>
        <v>TRUE</v>
      </c>
      <c r="Q257" t="str">
        <f t="shared" si="83"/>
        <v>FALSE</v>
      </c>
      <c r="R257">
        <f t="shared" si="88"/>
        <v>1</v>
      </c>
      <c r="S257" t="str">
        <f t="shared" si="84"/>
        <v>FALSE</v>
      </c>
      <c r="T257" t="str">
        <f t="shared" si="85"/>
        <v>TRUE</v>
      </c>
      <c r="U257">
        <f t="shared" si="87"/>
        <v>0</v>
      </c>
      <c r="V257">
        <f t="shared" si="86"/>
        <v>1</v>
      </c>
      <c r="W257">
        <f t="shared" si="72"/>
        <v>-3.2642617738190258E-2</v>
      </c>
      <c r="X257">
        <f t="shared" si="68"/>
        <v>0</v>
      </c>
      <c r="Y257">
        <f t="shared" si="73"/>
        <v>1</v>
      </c>
      <c r="Z257">
        <f>PRODUCT($Y$3:Y257)</f>
        <v>1.1912071883666662</v>
      </c>
      <c r="AA257">
        <f t="shared" si="74"/>
        <v>0.96735738226180978</v>
      </c>
      <c r="AB257">
        <f>PRODUCT($AA$3:AA257)</f>
        <v>0.89760978710773887</v>
      </c>
      <c r="AD257" s="1">
        <f t="shared" ref="AD257:AD320" si="89">A257</f>
        <v>36896</v>
      </c>
      <c r="AE257" s="5">
        <f t="shared" si="69"/>
        <v>0.89760978710773887</v>
      </c>
      <c r="AF257">
        <f t="shared" si="70"/>
        <v>1.1912071883666662</v>
      </c>
    </row>
    <row r="258" spans="1:32" x14ac:dyDescent="0.25">
      <c r="A258" s="1">
        <v>36899</v>
      </c>
      <c r="B258">
        <v>129.875</v>
      </c>
      <c r="C258">
        <v>130.1875</v>
      </c>
      <c r="D258">
        <v>127.6875</v>
      </c>
      <c r="E258">
        <v>130.1875</v>
      </c>
      <c r="F258">
        <v>92.149283999999994</v>
      </c>
      <c r="G258">
        <v>6625300</v>
      </c>
      <c r="H258">
        <f t="shared" si="71"/>
        <v>4.523409914145331</v>
      </c>
      <c r="I258">
        <f t="shared" si="75"/>
        <v>4.54145529059622</v>
      </c>
      <c r="J258">
        <f t="shared" si="76"/>
        <v>2.3047293362221895E-2</v>
      </c>
      <c r="K258">
        <f t="shared" si="77"/>
        <v>-0.78297161264359916</v>
      </c>
      <c r="L258">
        <f t="shared" si="78"/>
        <v>4.5299316439151092</v>
      </c>
      <c r="M258">
        <f t="shared" si="79"/>
        <v>4.5529789372773308</v>
      </c>
      <c r="N258">
        <f t="shared" si="80"/>
        <v>0.5</v>
      </c>
      <c r="O258">
        <f t="shared" si="81"/>
        <v>-0.5</v>
      </c>
      <c r="P258" t="str">
        <f t="shared" si="82"/>
        <v>TRUE</v>
      </c>
      <c r="Q258" t="str">
        <f t="shared" si="83"/>
        <v>FALSE</v>
      </c>
      <c r="R258">
        <f t="shared" si="88"/>
        <v>1</v>
      </c>
      <c r="S258" t="str">
        <f t="shared" si="84"/>
        <v>FALSE</v>
      </c>
      <c r="T258" t="str">
        <f t="shared" si="85"/>
        <v>TRUE</v>
      </c>
      <c r="U258">
        <f t="shared" si="87"/>
        <v>0</v>
      </c>
      <c r="V258">
        <f t="shared" si="86"/>
        <v>1</v>
      </c>
      <c r="W258">
        <f t="shared" si="72"/>
        <v>7.7410754374802587E-3</v>
      </c>
      <c r="X258">
        <f t="shared" si="68"/>
        <v>7.7410754374802587E-3</v>
      </c>
      <c r="Y258">
        <f t="shared" si="73"/>
        <v>1.0077410754374803</v>
      </c>
      <c r="Z258">
        <f>PRODUCT($Y$3:Y258)</f>
        <v>1.2004284130734812</v>
      </c>
      <c r="AA258">
        <f t="shared" si="74"/>
        <v>1.0077410754374803</v>
      </c>
      <c r="AB258">
        <f>PRODUCT($AA$3:AA258)</f>
        <v>0.90455825218316044</v>
      </c>
      <c r="AD258" s="1">
        <f t="shared" si="89"/>
        <v>36899</v>
      </c>
      <c r="AE258" s="5">
        <f t="shared" si="69"/>
        <v>0.90455825218316044</v>
      </c>
      <c r="AF258">
        <f t="shared" si="70"/>
        <v>1.2004284130734812</v>
      </c>
    </row>
    <row r="259" spans="1:32" x14ac:dyDescent="0.25">
      <c r="A259" s="1">
        <v>36900</v>
      </c>
      <c r="B259">
        <v>131.04679899999999</v>
      </c>
      <c r="C259">
        <v>131.5</v>
      </c>
      <c r="D259">
        <v>129.42179899999999</v>
      </c>
      <c r="E259">
        <v>129.843704</v>
      </c>
      <c r="F259">
        <v>91.905899000000005</v>
      </c>
      <c r="G259">
        <v>5702400</v>
      </c>
      <c r="H259">
        <f t="shared" si="71"/>
        <v>4.5207652166378294</v>
      </c>
      <c r="I259">
        <f t="shared" si="75"/>
        <v>4.5408527369642089</v>
      </c>
      <c r="J259">
        <f t="shared" si="76"/>
        <v>2.3394811961069933E-2</v>
      </c>
      <c r="K259">
        <f t="shared" si="77"/>
        <v>-0.85863140767303803</v>
      </c>
      <c r="L259">
        <f t="shared" si="78"/>
        <v>4.5291553309836736</v>
      </c>
      <c r="M259">
        <f t="shared" si="79"/>
        <v>4.5525501429447441</v>
      </c>
      <c r="N259">
        <f t="shared" si="80"/>
        <v>0.5</v>
      </c>
      <c r="O259">
        <f t="shared" si="81"/>
        <v>-0.5</v>
      </c>
      <c r="P259" t="str">
        <f t="shared" si="82"/>
        <v>TRUE</v>
      </c>
      <c r="Q259" t="str">
        <f t="shared" si="83"/>
        <v>FALSE</v>
      </c>
      <c r="R259">
        <f t="shared" si="88"/>
        <v>1</v>
      </c>
      <c r="S259" t="str">
        <f t="shared" si="84"/>
        <v>FALSE</v>
      </c>
      <c r="T259" t="str">
        <f t="shared" si="85"/>
        <v>TRUE</v>
      </c>
      <c r="U259">
        <f t="shared" si="87"/>
        <v>0</v>
      </c>
      <c r="V259">
        <f t="shared" si="86"/>
        <v>1</v>
      </c>
      <c r="W259">
        <f t="shared" si="72"/>
        <v>-2.641203376034797E-3</v>
      </c>
      <c r="X259">
        <f t="shared" ref="X259:X322" si="90">V258*W259</f>
        <v>-2.641203376034797E-3</v>
      </c>
      <c r="Y259">
        <f t="shared" si="73"/>
        <v>0.9973587966239652</v>
      </c>
      <c r="Z259">
        <f>PRODUCT($Y$3:Y259)</f>
        <v>1.1972578374961835</v>
      </c>
      <c r="AA259">
        <f t="shared" si="74"/>
        <v>0.9973587966239652</v>
      </c>
      <c r="AB259">
        <f>PRODUCT($AA$3:AA259)</f>
        <v>0.90216912987367415</v>
      </c>
      <c r="AD259" s="1">
        <f t="shared" si="89"/>
        <v>36900</v>
      </c>
      <c r="AE259" s="5">
        <f t="shared" ref="AE259:AE322" si="91">AB259</f>
        <v>0.90216912987367415</v>
      </c>
      <c r="AF259">
        <f t="shared" ref="AF259:AF322" si="92">Z259</f>
        <v>1.1972578374961835</v>
      </c>
    </row>
    <row r="260" spans="1:32" x14ac:dyDescent="0.25">
      <c r="A260" s="1">
        <v>36901</v>
      </c>
      <c r="B260">
        <v>129</v>
      </c>
      <c r="C260">
        <v>132.125</v>
      </c>
      <c r="D260">
        <v>128.8125</v>
      </c>
      <c r="E260">
        <v>132.125</v>
      </c>
      <c r="F260">
        <v>93.520675999999995</v>
      </c>
      <c r="G260">
        <v>8746100</v>
      </c>
      <c r="H260">
        <f t="shared" ref="H260:H323" si="93">LN(F260)</f>
        <v>4.5381825455380307</v>
      </c>
      <c r="I260">
        <f t="shared" si="75"/>
        <v>4.5406079779849184</v>
      </c>
      <c r="J260">
        <f t="shared" si="76"/>
        <v>2.3389235045553475E-2</v>
      </c>
      <c r="K260">
        <f t="shared" si="77"/>
        <v>-0.1036986648842478</v>
      </c>
      <c r="L260">
        <f t="shared" si="78"/>
        <v>4.5289133604621421</v>
      </c>
      <c r="M260">
        <f t="shared" si="79"/>
        <v>4.5523025955076948</v>
      </c>
      <c r="N260">
        <f t="shared" si="80"/>
        <v>0.5</v>
      </c>
      <c r="O260">
        <f t="shared" si="81"/>
        <v>-0.5</v>
      </c>
      <c r="P260" t="str">
        <f t="shared" si="82"/>
        <v>FALSE</v>
      </c>
      <c r="Q260" t="str">
        <f t="shared" si="83"/>
        <v>FALSE</v>
      </c>
      <c r="R260">
        <f t="shared" si="88"/>
        <v>1</v>
      </c>
      <c r="S260" t="str">
        <f t="shared" si="84"/>
        <v>FALSE</v>
      </c>
      <c r="T260" t="str">
        <f t="shared" si="85"/>
        <v>TRUE</v>
      </c>
      <c r="U260">
        <f t="shared" si="87"/>
        <v>0</v>
      </c>
      <c r="V260">
        <f t="shared" si="86"/>
        <v>1</v>
      </c>
      <c r="W260">
        <f t="shared" ref="W260:W323" si="94">(F260-F259)/F259</f>
        <v>1.7569895051023757E-2</v>
      </c>
      <c r="X260">
        <f t="shared" si="90"/>
        <v>1.7569895051023757E-2</v>
      </c>
      <c r="Y260">
        <f t="shared" ref="Y260:Y323" si="95">X260+1</f>
        <v>1.0175698950510237</v>
      </c>
      <c r="Z260">
        <f>PRODUCT($Y$3:Y260)</f>
        <v>1.218293532050007</v>
      </c>
      <c r="AA260">
        <f t="shared" ref="AA260:AA323" si="96">W260+1</f>
        <v>1.0175698950510237</v>
      </c>
      <c r="AB260">
        <f>PRODUCT($AA$3:AA260)</f>
        <v>0.91802014680382793</v>
      </c>
      <c r="AD260" s="1">
        <f t="shared" si="89"/>
        <v>36901</v>
      </c>
      <c r="AE260" s="5">
        <f t="shared" si="91"/>
        <v>0.91802014680382793</v>
      </c>
      <c r="AF260">
        <f t="shared" si="92"/>
        <v>1.218293532050007</v>
      </c>
    </row>
    <row r="261" spans="1:32" x14ac:dyDescent="0.25">
      <c r="A261" s="1">
        <v>36902</v>
      </c>
      <c r="B261">
        <v>131.093704</v>
      </c>
      <c r="C261">
        <v>133.48429899999999</v>
      </c>
      <c r="D261">
        <v>131.093704</v>
      </c>
      <c r="E261">
        <v>132.25</v>
      </c>
      <c r="F261">
        <v>93.609116</v>
      </c>
      <c r="G261">
        <v>7245100</v>
      </c>
      <c r="H261">
        <f t="shared" si="93"/>
        <v>4.5391277719035337</v>
      </c>
      <c r="I261">
        <f t="shared" si="75"/>
        <v>4.5391097063628791</v>
      </c>
      <c r="J261">
        <f t="shared" si="76"/>
        <v>2.2155800141647312E-2</v>
      </c>
      <c r="K261">
        <f t="shared" si="77"/>
        <v>8.153865145485782E-4</v>
      </c>
      <c r="L261">
        <f t="shared" si="78"/>
        <v>4.5280318062920557</v>
      </c>
      <c r="M261">
        <f t="shared" si="79"/>
        <v>4.5501876064337026</v>
      </c>
      <c r="N261">
        <f t="shared" si="80"/>
        <v>0.5</v>
      </c>
      <c r="O261">
        <f t="shared" si="81"/>
        <v>-0.5</v>
      </c>
      <c r="P261" t="str">
        <f t="shared" si="82"/>
        <v>FALSE</v>
      </c>
      <c r="Q261" t="str">
        <f t="shared" si="83"/>
        <v>TRUE</v>
      </c>
      <c r="R261">
        <f t="shared" si="88"/>
        <v>0</v>
      </c>
      <c r="S261" t="str">
        <f t="shared" si="84"/>
        <v>FALSE</v>
      </c>
      <c r="T261" t="str">
        <f t="shared" si="85"/>
        <v>FALSE</v>
      </c>
      <c r="U261">
        <f t="shared" si="87"/>
        <v>0</v>
      </c>
      <c r="V261">
        <f t="shared" si="86"/>
        <v>0</v>
      </c>
      <c r="W261">
        <f t="shared" si="94"/>
        <v>9.4567323272990063E-4</v>
      </c>
      <c r="X261">
        <f t="shared" si="90"/>
        <v>9.4567323272990063E-4</v>
      </c>
      <c r="Y261">
        <f t="shared" si="95"/>
        <v>1.00094567323273</v>
      </c>
      <c r="Z261">
        <f>PRODUCT($Y$3:Y261)</f>
        <v>1.2194456396328748</v>
      </c>
      <c r="AA261">
        <f t="shared" si="96"/>
        <v>1.00094567323273</v>
      </c>
      <c r="AB261">
        <f>PRODUCT($AA$3:AA261)</f>
        <v>0.91888829388376714</v>
      </c>
      <c r="AD261" s="1">
        <f t="shared" si="89"/>
        <v>36902</v>
      </c>
      <c r="AE261" s="5">
        <f t="shared" si="91"/>
        <v>0.91888829388376714</v>
      </c>
      <c r="AF261">
        <f t="shared" si="92"/>
        <v>1.2194456396328748</v>
      </c>
    </row>
    <row r="262" spans="1:32" x14ac:dyDescent="0.25">
      <c r="A262" s="1">
        <v>36903</v>
      </c>
      <c r="B262">
        <v>132.6875</v>
      </c>
      <c r="C262">
        <v>133.718704</v>
      </c>
      <c r="D262">
        <v>131.281204</v>
      </c>
      <c r="E262">
        <v>132</v>
      </c>
      <c r="F262">
        <v>93.432213000000004</v>
      </c>
      <c r="G262">
        <v>7244000</v>
      </c>
      <c r="H262">
        <f t="shared" si="93"/>
        <v>4.5372361787065199</v>
      </c>
      <c r="I262">
        <f t="shared" si="75"/>
        <v>4.5381808435879094</v>
      </c>
      <c r="J262">
        <f t="shared" si="76"/>
        <v>2.1705710737923333E-2</v>
      </c>
      <c r="K262">
        <f t="shared" si="77"/>
        <v>-4.3521490394648837E-2</v>
      </c>
      <c r="L262">
        <f t="shared" si="78"/>
        <v>4.5273279882189481</v>
      </c>
      <c r="M262">
        <f t="shared" si="79"/>
        <v>4.5490336989568707</v>
      </c>
      <c r="N262">
        <f t="shared" si="80"/>
        <v>0.5</v>
      </c>
      <c r="O262">
        <f t="shared" si="81"/>
        <v>-0.5</v>
      </c>
      <c r="P262" t="str">
        <f t="shared" si="82"/>
        <v>FALSE</v>
      </c>
      <c r="Q262" t="str">
        <f t="shared" si="83"/>
        <v>FALSE</v>
      </c>
      <c r="R262">
        <f t="shared" si="88"/>
        <v>0</v>
      </c>
      <c r="S262" t="str">
        <f t="shared" si="84"/>
        <v>FALSE</v>
      </c>
      <c r="T262" t="str">
        <f t="shared" si="85"/>
        <v>TRUE</v>
      </c>
      <c r="U262">
        <f t="shared" si="87"/>
        <v>0</v>
      </c>
      <c r="V262">
        <f t="shared" si="86"/>
        <v>0</v>
      </c>
      <c r="W262">
        <f t="shared" si="94"/>
        <v>-1.8898052621284856E-3</v>
      </c>
      <c r="X262">
        <f t="shared" si="90"/>
        <v>0</v>
      </c>
      <c r="Y262">
        <f t="shared" si="95"/>
        <v>1</v>
      </c>
      <c r="Z262">
        <f>PRODUCT($Y$3:Y262)</f>
        <v>1.2194456396328748</v>
      </c>
      <c r="AA262">
        <f t="shared" si="96"/>
        <v>0.99811019473787155</v>
      </c>
      <c r="AB262">
        <f>PRODUCT($AA$3:AA262)</f>
        <v>0.91715177395067737</v>
      </c>
      <c r="AD262" s="1">
        <f t="shared" si="89"/>
        <v>36903</v>
      </c>
      <c r="AE262" s="5">
        <f t="shared" si="91"/>
        <v>0.91715177395067737</v>
      </c>
      <c r="AF262">
        <f t="shared" si="92"/>
        <v>1.2194456396328748</v>
      </c>
    </row>
    <row r="263" spans="1:32" x14ac:dyDescent="0.25">
      <c r="A263" s="1">
        <v>36907</v>
      </c>
      <c r="B263">
        <v>132</v>
      </c>
      <c r="C263">
        <v>133.1875</v>
      </c>
      <c r="D263">
        <v>131.51559399999999</v>
      </c>
      <c r="E263">
        <v>132.843704</v>
      </c>
      <c r="F263">
        <v>94.029387999999997</v>
      </c>
      <c r="G263">
        <v>8542200</v>
      </c>
      <c r="H263">
        <f t="shared" si="93"/>
        <v>4.5436073717067069</v>
      </c>
      <c r="I263">
        <f t="shared" si="75"/>
        <v>4.5380594532126386</v>
      </c>
      <c r="J263">
        <f t="shared" si="76"/>
        <v>2.1664866448928712E-2</v>
      </c>
      <c r="K263">
        <f t="shared" si="77"/>
        <v>0.2560790534825873</v>
      </c>
      <c r="L263">
        <f t="shared" si="78"/>
        <v>4.5272270199881746</v>
      </c>
      <c r="M263">
        <f t="shared" si="79"/>
        <v>4.5488918864371026</v>
      </c>
      <c r="N263">
        <f t="shared" si="80"/>
        <v>0.5</v>
      </c>
      <c r="O263">
        <f t="shared" si="81"/>
        <v>-0.5</v>
      </c>
      <c r="P263" t="str">
        <f t="shared" si="82"/>
        <v>FALSE</v>
      </c>
      <c r="Q263" t="str">
        <f t="shared" si="83"/>
        <v>TRUE</v>
      </c>
      <c r="R263">
        <f t="shared" si="88"/>
        <v>0</v>
      </c>
      <c r="S263" t="str">
        <f t="shared" si="84"/>
        <v>FALSE</v>
      </c>
      <c r="T263" t="str">
        <f t="shared" si="85"/>
        <v>FALSE</v>
      </c>
      <c r="U263">
        <f t="shared" si="87"/>
        <v>0</v>
      </c>
      <c r="V263">
        <f t="shared" si="86"/>
        <v>0</v>
      </c>
      <c r="W263">
        <f t="shared" si="94"/>
        <v>6.3915322224037752E-3</v>
      </c>
      <c r="X263">
        <f t="shared" si="90"/>
        <v>0</v>
      </c>
      <c r="Y263">
        <f t="shared" si="95"/>
        <v>1</v>
      </c>
      <c r="Z263">
        <f>PRODUCT($Y$3:Y263)</f>
        <v>1.2194456396328748</v>
      </c>
      <c r="AA263">
        <f t="shared" si="96"/>
        <v>1.0063915322224037</v>
      </c>
      <c r="AB263">
        <f>PRODUCT($AA$3:AA263)</f>
        <v>0.92301377906671789</v>
      </c>
      <c r="AD263" s="1">
        <f t="shared" si="89"/>
        <v>36907</v>
      </c>
      <c r="AE263" s="5">
        <f t="shared" si="91"/>
        <v>0.92301377906671789</v>
      </c>
      <c r="AF263">
        <f t="shared" si="92"/>
        <v>1.2194456396328748</v>
      </c>
    </row>
    <row r="264" spans="1:32" x14ac:dyDescent="0.25">
      <c r="A264" s="1">
        <v>36908</v>
      </c>
      <c r="B264">
        <v>134.843704</v>
      </c>
      <c r="C264">
        <v>135.04679899999999</v>
      </c>
      <c r="D264">
        <v>132.64059399999999</v>
      </c>
      <c r="E264">
        <v>133.45309399999999</v>
      </c>
      <c r="F264">
        <v>94.460716000000005</v>
      </c>
      <c r="G264">
        <v>7851400</v>
      </c>
      <c r="H264">
        <f t="shared" si="93"/>
        <v>4.5481840443672557</v>
      </c>
      <c r="I264">
        <f t="shared" si="75"/>
        <v>4.538027707849265</v>
      </c>
      <c r="J264">
        <f t="shared" si="76"/>
        <v>2.1648776935694673E-2</v>
      </c>
      <c r="K264">
        <f t="shared" si="77"/>
        <v>0.46914135371983956</v>
      </c>
      <c r="L264">
        <f t="shared" si="78"/>
        <v>4.5272033193814174</v>
      </c>
      <c r="M264">
        <f t="shared" si="79"/>
        <v>4.5488520963171126</v>
      </c>
      <c r="N264">
        <f t="shared" si="80"/>
        <v>0.5</v>
      </c>
      <c r="O264">
        <f t="shared" si="81"/>
        <v>-0.5</v>
      </c>
      <c r="P264" t="str">
        <f t="shared" si="82"/>
        <v>FALSE</v>
      </c>
      <c r="Q264" t="str">
        <f t="shared" si="83"/>
        <v>TRUE</v>
      </c>
      <c r="R264">
        <f t="shared" si="88"/>
        <v>0</v>
      </c>
      <c r="S264" t="str">
        <f t="shared" si="84"/>
        <v>FALSE</v>
      </c>
      <c r="T264" t="str">
        <f t="shared" si="85"/>
        <v>FALSE</v>
      </c>
      <c r="U264">
        <f t="shared" si="87"/>
        <v>0</v>
      </c>
      <c r="V264">
        <f t="shared" si="86"/>
        <v>0</v>
      </c>
      <c r="W264">
        <f t="shared" si="94"/>
        <v>4.5871616222792786E-3</v>
      </c>
      <c r="X264">
        <f t="shared" si="90"/>
        <v>0</v>
      </c>
      <c r="Y264">
        <f t="shared" si="95"/>
        <v>1</v>
      </c>
      <c r="Z264">
        <f>PRODUCT($Y$3:Y264)</f>
        <v>1.2194456396328748</v>
      </c>
      <c r="AA264">
        <f t="shared" si="96"/>
        <v>1.0045871616222792</v>
      </c>
      <c r="AB264">
        <f>PRODUCT($AA$3:AA264)</f>
        <v>0.92724779245088762</v>
      </c>
      <c r="AD264" s="1">
        <f t="shared" si="89"/>
        <v>36908</v>
      </c>
      <c r="AE264" s="5">
        <f t="shared" si="91"/>
        <v>0.92724779245088762</v>
      </c>
      <c r="AF264">
        <f t="shared" si="92"/>
        <v>1.2194456396328748</v>
      </c>
    </row>
    <row r="265" spans="1:32" x14ac:dyDescent="0.25">
      <c r="A265" s="1">
        <v>36909</v>
      </c>
      <c r="B265">
        <v>133.4375</v>
      </c>
      <c r="C265">
        <v>135.70309399999999</v>
      </c>
      <c r="D265">
        <v>132.9375</v>
      </c>
      <c r="E265">
        <v>134.781204</v>
      </c>
      <c r="F265">
        <v>95.400763999999995</v>
      </c>
      <c r="G265">
        <v>8107000</v>
      </c>
      <c r="H265">
        <f t="shared" si="93"/>
        <v>4.5580865868079181</v>
      </c>
      <c r="I265">
        <f t="shared" si="75"/>
        <v>4.5370254039284994</v>
      </c>
      <c r="J265">
        <f t="shared" si="76"/>
        <v>1.9989388673458203E-2</v>
      </c>
      <c r="K265">
        <f t="shared" si="77"/>
        <v>1.0536181582873334</v>
      </c>
      <c r="L265">
        <f t="shared" si="78"/>
        <v>4.5270307095917701</v>
      </c>
      <c r="M265">
        <f t="shared" si="79"/>
        <v>4.5470200982652287</v>
      </c>
      <c r="N265">
        <f t="shared" si="80"/>
        <v>0.5</v>
      </c>
      <c r="O265">
        <f t="shared" si="81"/>
        <v>-0.5</v>
      </c>
      <c r="P265" t="str">
        <f t="shared" si="82"/>
        <v>FALSE</v>
      </c>
      <c r="Q265" t="str">
        <f t="shared" si="83"/>
        <v>TRUE</v>
      </c>
      <c r="R265">
        <f t="shared" si="88"/>
        <v>0</v>
      </c>
      <c r="S265" t="str">
        <f t="shared" si="84"/>
        <v>TRUE</v>
      </c>
      <c r="T265" t="str">
        <f t="shared" si="85"/>
        <v>FALSE</v>
      </c>
      <c r="U265">
        <f t="shared" si="87"/>
        <v>-1</v>
      </c>
      <c r="V265">
        <f t="shared" si="86"/>
        <v>0</v>
      </c>
      <c r="W265">
        <f t="shared" si="94"/>
        <v>9.9517348566359604E-3</v>
      </c>
      <c r="X265">
        <f t="shared" si="90"/>
        <v>0</v>
      </c>
      <c r="Y265">
        <f t="shared" si="95"/>
        <v>1</v>
      </c>
      <c r="Z265">
        <f>PRODUCT($Y$3:Y265)</f>
        <v>1.2194456396328748</v>
      </c>
      <c r="AA265">
        <f t="shared" si="96"/>
        <v>1.009951734856636</v>
      </c>
      <c r="AB265">
        <f>PRODUCT($AA$3:AA265)</f>
        <v>0.93647551662775996</v>
      </c>
      <c r="AD265" s="1">
        <f t="shared" si="89"/>
        <v>36909</v>
      </c>
      <c r="AE265" s="5">
        <f t="shared" si="91"/>
        <v>0.93647551662775996</v>
      </c>
      <c r="AF265">
        <f t="shared" si="92"/>
        <v>1.2194456396328748</v>
      </c>
    </row>
    <row r="266" spans="1:32" x14ac:dyDescent="0.25">
      <c r="A266" s="1">
        <v>36910</v>
      </c>
      <c r="B266">
        <v>136.1875</v>
      </c>
      <c r="C266">
        <v>136.1875</v>
      </c>
      <c r="D266">
        <v>133.875</v>
      </c>
      <c r="E266">
        <v>134.01559399999999</v>
      </c>
      <c r="F266">
        <v>94.858886999999996</v>
      </c>
      <c r="G266">
        <v>7782500</v>
      </c>
      <c r="H266">
        <f t="shared" si="93"/>
        <v>4.5523903873002736</v>
      </c>
      <c r="I266">
        <f t="shared" si="75"/>
        <v>4.5359669771670816</v>
      </c>
      <c r="J266">
        <f t="shared" si="76"/>
        <v>1.8312685338559852E-2</v>
      </c>
      <c r="K266">
        <f t="shared" si="77"/>
        <v>0.89683243224903797</v>
      </c>
      <c r="L266">
        <f t="shared" si="78"/>
        <v>4.5268106344978021</v>
      </c>
      <c r="M266">
        <f t="shared" si="79"/>
        <v>4.5451233198363612</v>
      </c>
      <c r="N266">
        <f t="shared" si="80"/>
        <v>0.5</v>
      </c>
      <c r="O266">
        <f t="shared" si="81"/>
        <v>-0.5</v>
      </c>
      <c r="P266" t="str">
        <f t="shared" si="82"/>
        <v>FALSE</v>
      </c>
      <c r="Q266" t="str">
        <f t="shared" si="83"/>
        <v>TRUE</v>
      </c>
      <c r="R266">
        <f t="shared" si="88"/>
        <v>0</v>
      </c>
      <c r="S266" t="str">
        <f t="shared" si="84"/>
        <v>TRUE</v>
      </c>
      <c r="T266" t="str">
        <f t="shared" si="85"/>
        <v>FALSE</v>
      </c>
      <c r="U266">
        <f t="shared" si="87"/>
        <v>-1</v>
      </c>
      <c r="V266">
        <f t="shared" si="86"/>
        <v>0</v>
      </c>
      <c r="W266">
        <f t="shared" si="94"/>
        <v>-5.6800069232149919E-3</v>
      </c>
      <c r="X266">
        <f t="shared" si="90"/>
        <v>0</v>
      </c>
      <c r="Y266">
        <f t="shared" si="95"/>
        <v>1</v>
      </c>
      <c r="Z266">
        <f>PRODUCT($Y$3:Y266)</f>
        <v>1.2194456396328748</v>
      </c>
      <c r="AA266">
        <f t="shared" si="96"/>
        <v>0.99431999307678498</v>
      </c>
      <c r="AB266">
        <f>PRODUCT($AA$3:AA266)</f>
        <v>0.93115632920989289</v>
      </c>
      <c r="AD266" s="1">
        <f t="shared" si="89"/>
        <v>36910</v>
      </c>
      <c r="AE266" s="5">
        <f t="shared" si="91"/>
        <v>0.93115632920989289</v>
      </c>
      <c r="AF266">
        <f t="shared" si="92"/>
        <v>1.2194456396328748</v>
      </c>
    </row>
    <row r="267" spans="1:32" x14ac:dyDescent="0.25">
      <c r="A267" s="1">
        <v>36913</v>
      </c>
      <c r="B267">
        <v>134.25</v>
      </c>
      <c r="C267">
        <v>135.781204</v>
      </c>
      <c r="D267">
        <v>133.5625</v>
      </c>
      <c r="E267">
        <v>134.906204</v>
      </c>
      <c r="F267">
        <v>95.489234999999994</v>
      </c>
      <c r="G267">
        <v>7050900</v>
      </c>
      <c r="H267">
        <f t="shared" si="93"/>
        <v>4.5590135186199356</v>
      </c>
      <c r="I267">
        <f t="shared" si="75"/>
        <v>4.5357251395402702</v>
      </c>
      <c r="J267">
        <f t="shared" si="76"/>
        <v>1.7948787197105402E-2</v>
      </c>
      <c r="K267">
        <f t="shared" si="77"/>
        <v>1.297490399987645</v>
      </c>
      <c r="L267">
        <f t="shared" si="78"/>
        <v>4.5267507459417171</v>
      </c>
      <c r="M267">
        <f t="shared" si="79"/>
        <v>4.5446995331388234</v>
      </c>
      <c r="N267">
        <f t="shared" si="80"/>
        <v>0.5</v>
      </c>
      <c r="O267">
        <f t="shared" si="81"/>
        <v>-0.5</v>
      </c>
      <c r="P267" t="str">
        <f t="shared" si="82"/>
        <v>FALSE</v>
      </c>
      <c r="Q267" t="str">
        <f t="shared" si="83"/>
        <v>TRUE</v>
      </c>
      <c r="R267">
        <f t="shared" si="88"/>
        <v>0</v>
      </c>
      <c r="S267" t="str">
        <f t="shared" si="84"/>
        <v>TRUE</v>
      </c>
      <c r="T267" t="str">
        <f t="shared" si="85"/>
        <v>FALSE</v>
      </c>
      <c r="U267">
        <f t="shared" si="87"/>
        <v>-1</v>
      </c>
      <c r="V267">
        <f t="shared" si="86"/>
        <v>0</v>
      </c>
      <c r="W267">
        <f t="shared" si="94"/>
        <v>6.645112755750528E-3</v>
      </c>
      <c r="X267">
        <f t="shared" si="90"/>
        <v>0</v>
      </c>
      <c r="Y267">
        <f t="shared" si="95"/>
        <v>1</v>
      </c>
      <c r="Z267">
        <f>PRODUCT($Y$3:Y267)</f>
        <v>1.2194456396328748</v>
      </c>
      <c r="AA267">
        <f t="shared" si="96"/>
        <v>1.0066451127557505</v>
      </c>
      <c r="AB267">
        <f>PRODUCT($AA$3:AA267)</f>
        <v>0.93734396801072339</v>
      </c>
      <c r="AD267" s="1">
        <f t="shared" si="89"/>
        <v>36913</v>
      </c>
      <c r="AE267" s="5">
        <f t="shared" si="91"/>
        <v>0.93734396801072339</v>
      </c>
      <c r="AF267">
        <f t="shared" si="92"/>
        <v>1.2194456396328748</v>
      </c>
    </row>
    <row r="268" spans="1:32" x14ac:dyDescent="0.25">
      <c r="A268" s="1">
        <v>36914</v>
      </c>
      <c r="B268">
        <v>134.468704</v>
      </c>
      <c r="C268">
        <v>136.656204</v>
      </c>
      <c r="D268">
        <v>134.156204</v>
      </c>
      <c r="E268">
        <v>135.968704</v>
      </c>
      <c r="F268">
        <v>96.241341000000006</v>
      </c>
      <c r="G268">
        <v>8463100</v>
      </c>
      <c r="H268">
        <f t="shared" si="93"/>
        <v>4.5668590054845595</v>
      </c>
      <c r="I268">
        <f t="shared" si="75"/>
        <v>4.536309984741135</v>
      </c>
      <c r="J268">
        <f t="shared" si="76"/>
        <v>1.8730446635078977E-2</v>
      </c>
      <c r="K268">
        <f t="shared" si="77"/>
        <v>1.6309819695495831</v>
      </c>
      <c r="L268">
        <f t="shared" si="78"/>
        <v>4.5269447614235956</v>
      </c>
      <c r="M268">
        <f t="shared" si="79"/>
        <v>4.5456752080586744</v>
      </c>
      <c r="N268">
        <f t="shared" si="80"/>
        <v>0.5</v>
      </c>
      <c r="O268">
        <f t="shared" si="81"/>
        <v>-0.5</v>
      </c>
      <c r="P268" t="str">
        <f t="shared" si="82"/>
        <v>FALSE</v>
      </c>
      <c r="Q268" t="str">
        <f t="shared" si="83"/>
        <v>TRUE</v>
      </c>
      <c r="R268">
        <f t="shared" si="88"/>
        <v>0</v>
      </c>
      <c r="S268" t="str">
        <f t="shared" si="84"/>
        <v>TRUE</v>
      </c>
      <c r="T268" t="str">
        <f t="shared" si="85"/>
        <v>FALSE</v>
      </c>
      <c r="U268">
        <f t="shared" si="87"/>
        <v>-1</v>
      </c>
      <c r="V268">
        <f t="shared" si="86"/>
        <v>0</v>
      </c>
      <c r="W268">
        <f t="shared" si="94"/>
        <v>7.8763433385974028E-3</v>
      </c>
      <c r="X268">
        <f t="shared" si="90"/>
        <v>0</v>
      </c>
      <c r="Y268">
        <f t="shared" si="95"/>
        <v>1</v>
      </c>
      <c r="Z268">
        <f>PRODUCT($Y$3:Y268)</f>
        <v>1.2194456396328748</v>
      </c>
      <c r="AA268">
        <f t="shared" si="96"/>
        <v>1.0078763433385973</v>
      </c>
      <c r="AB268">
        <f>PRODUCT($AA$3:AA268)</f>
        <v>0.94472681092913902</v>
      </c>
      <c r="AD268" s="1">
        <f t="shared" si="89"/>
        <v>36914</v>
      </c>
      <c r="AE268" s="5">
        <f t="shared" si="91"/>
        <v>0.94472681092913902</v>
      </c>
      <c r="AF268">
        <f t="shared" si="92"/>
        <v>1.2194456396328748</v>
      </c>
    </row>
    <row r="269" spans="1:32" x14ac:dyDescent="0.25">
      <c r="A269" s="1">
        <v>36915</v>
      </c>
      <c r="B269">
        <v>136.25</v>
      </c>
      <c r="C269">
        <v>137.3125</v>
      </c>
      <c r="D269">
        <v>135.843704</v>
      </c>
      <c r="E269">
        <v>136.375</v>
      </c>
      <c r="F269">
        <v>96.528885000000002</v>
      </c>
      <c r="G269">
        <v>6199900</v>
      </c>
      <c r="H269">
        <f t="shared" si="93"/>
        <v>4.5698422899805937</v>
      </c>
      <c r="I269">
        <f t="shared" si="75"/>
        <v>4.5379280006631282</v>
      </c>
      <c r="J269">
        <f t="shared" si="76"/>
        <v>1.9823194795946884E-2</v>
      </c>
      <c r="K269">
        <f t="shared" si="77"/>
        <v>1.6099468146270166</v>
      </c>
      <c r="L269">
        <f t="shared" si="78"/>
        <v>4.5280164032651546</v>
      </c>
      <c r="M269">
        <f t="shared" si="79"/>
        <v>4.5478395980611017</v>
      </c>
      <c r="N269">
        <f t="shared" si="80"/>
        <v>0.5</v>
      </c>
      <c r="O269">
        <f t="shared" si="81"/>
        <v>-0.5</v>
      </c>
      <c r="P269" t="str">
        <f t="shared" si="82"/>
        <v>FALSE</v>
      </c>
      <c r="Q269" t="str">
        <f t="shared" si="83"/>
        <v>TRUE</v>
      </c>
      <c r="R269">
        <f t="shared" si="88"/>
        <v>0</v>
      </c>
      <c r="S269" t="str">
        <f t="shared" si="84"/>
        <v>TRUE</v>
      </c>
      <c r="T269" t="str">
        <f t="shared" si="85"/>
        <v>FALSE</v>
      </c>
      <c r="U269">
        <f t="shared" si="87"/>
        <v>-1</v>
      </c>
      <c r="V269">
        <f t="shared" si="86"/>
        <v>0</v>
      </c>
      <c r="W269">
        <f t="shared" si="94"/>
        <v>2.9877389177276415E-3</v>
      </c>
      <c r="X269">
        <f t="shared" si="90"/>
        <v>0</v>
      </c>
      <c r="Y269">
        <f t="shared" si="95"/>
        <v>1</v>
      </c>
      <c r="Z269">
        <f>PRODUCT($Y$3:Y269)</f>
        <v>1.2194456396328748</v>
      </c>
      <c r="AA269">
        <f t="shared" si="96"/>
        <v>1.0029877389177277</v>
      </c>
      <c r="AB269">
        <f>PRODUCT($AA$3:AA269)</f>
        <v>0.94754940798877285</v>
      </c>
      <c r="AD269" s="1">
        <f t="shared" si="89"/>
        <v>36915</v>
      </c>
      <c r="AE269" s="5">
        <f t="shared" si="91"/>
        <v>0.94754940798877285</v>
      </c>
      <c r="AF269">
        <f t="shared" si="92"/>
        <v>1.2194456396328748</v>
      </c>
    </row>
    <row r="270" spans="1:32" x14ac:dyDescent="0.25">
      <c r="A270" s="1">
        <v>36916</v>
      </c>
      <c r="B270">
        <v>136.25</v>
      </c>
      <c r="C270">
        <v>137.25</v>
      </c>
      <c r="D270">
        <v>135.656204</v>
      </c>
      <c r="E270">
        <v>136.031204</v>
      </c>
      <c r="F270">
        <v>96.285544999999999</v>
      </c>
      <c r="G270">
        <v>10818300</v>
      </c>
      <c r="H270">
        <f t="shared" si="93"/>
        <v>4.5673182036952111</v>
      </c>
      <c r="I270">
        <f t="shared" si="75"/>
        <v>4.5389140930880849</v>
      </c>
      <c r="J270">
        <f t="shared" si="76"/>
        <v>2.066402288102975E-2</v>
      </c>
      <c r="K270">
        <f t="shared" si="77"/>
        <v>1.3745682905336949</v>
      </c>
      <c r="L270">
        <f t="shared" si="78"/>
        <v>4.5285820816475697</v>
      </c>
      <c r="M270">
        <f t="shared" si="79"/>
        <v>4.5492461045286001</v>
      </c>
      <c r="N270">
        <f t="shared" si="80"/>
        <v>0.5</v>
      </c>
      <c r="O270">
        <f t="shared" si="81"/>
        <v>-0.5</v>
      </c>
      <c r="P270" t="str">
        <f t="shared" si="82"/>
        <v>FALSE</v>
      </c>
      <c r="Q270" t="str">
        <f t="shared" si="83"/>
        <v>TRUE</v>
      </c>
      <c r="R270">
        <f t="shared" si="88"/>
        <v>0</v>
      </c>
      <c r="S270" t="str">
        <f t="shared" si="84"/>
        <v>TRUE</v>
      </c>
      <c r="T270" t="str">
        <f t="shared" si="85"/>
        <v>FALSE</v>
      </c>
      <c r="U270">
        <f t="shared" si="87"/>
        <v>-1</v>
      </c>
      <c r="V270">
        <f t="shared" si="86"/>
        <v>0</v>
      </c>
      <c r="W270">
        <f t="shared" si="94"/>
        <v>-2.520903458068571E-3</v>
      </c>
      <c r="X270">
        <f t="shared" si="90"/>
        <v>0</v>
      </c>
      <c r="Y270">
        <f t="shared" si="95"/>
        <v>1</v>
      </c>
      <c r="Z270">
        <f>PRODUCT($Y$3:Y270)</f>
        <v>1.2194456396328748</v>
      </c>
      <c r="AA270">
        <f t="shared" si="96"/>
        <v>0.99747909654193145</v>
      </c>
      <c r="AB270">
        <f>PRODUCT($AA$3:AA270)</f>
        <v>0.9451607274094832</v>
      </c>
      <c r="AD270" s="1">
        <f t="shared" si="89"/>
        <v>36916</v>
      </c>
      <c r="AE270" s="5">
        <f t="shared" si="91"/>
        <v>0.9451607274094832</v>
      </c>
      <c r="AF270">
        <f t="shared" si="92"/>
        <v>1.2194456396328748</v>
      </c>
    </row>
    <row r="271" spans="1:32" x14ac:dyDescent="0.25">
      <c r="A271" s="1">
        <v>36917</v>
      </c>
      <c r="B271">
        <v>135.156204</v>
      </c>
      <c r="C271">
        <v>136.125</v>
      </c>
      <c r="D271">
        <v>134.45309399999999</v>
      </c>
      <c r="E271">
        <v>135.875</v>
      </c>
      <c r="F271">
        <v>96.175010999999998</v>
      </c>
      <c r="G271">
        <v>7136800</v>
      </c>
      <c r="H271">
        <f t="shared" si="93"/>
        <v>4.5661695630131902</v>
      </c>
      <c r="I271">
        <f t="shared" si="75"/>
        <v>4.5406773460619014</v>
      </c>
      <c r="J271">
        <f t="shared" si="76"/>
        <v>2.1045653684992702E-2</v>
      </c>
      <c r="K271">
        <f t="shared" si="77"/>
        <v>1.2112817844886827</v>
      </c>
      <c r="L271">
        <f t="shared" si="78"/>
        <v>4.5301545192194048</v>
      </c>
      <c r="M271">
        <f t="shared" si="79"/>
        <v>4.551200172904398</v>
      </c>
      <c r="N271">
        <f t="shared" si="80"/>
        <v>0.5</v>
      </c>
      <c r="O271">
        <f t="shared" si="81"/>
        <v>-0.5</v>
      </c>
      <c r="P271" t="str">
        <f t="shared" si="82"/>
        <v>FALSE</v>
      </c>
      <c r="Q271" t="str">
        <f t="shared" si="83"/>
        <v>TRUE</v>
      </c>
      <c r="R271">
        <f t="shared" si="88"/>
        <v>0</v>
      </c>
      <c r="S271" t="str">
        <f t="shared" si="84"/>
        <v>TRUE</v>
      </c>
      <c r="T271" t="str">
        <f t="shared" si="85"/>
        <v>FALSE</v>
      </c>
      <c r="U271">
        <f t="shared" si="87"/>
        <v>-1</v>
      </c>
      <c r="V271">
        <f t="shared" si="86"/>
        <v>0</v>
      </c>
      <c r="W271">
        <f t="shared" si="94"/>
        <v>-1.1479812468216412E-3</v>
      </c>
      <c r="X271">
        <f t="shared" si="90"/>
        <v>0</v>
      </c>
      <c r="Y271">
        <f t="shared" si="95"/>
        <v>1</v>
      </c>
      <c r="Z271">
        <f>PRODUCT($Y$3:Y271)</f>
        <v>1.2194456396328748</v>
      </c>
      <c r="AA271">
        <f t="shared" si="96"/>
        <v>0.99885201875317831</v>
      </c>
      <c r="AB271">
        <f>PRODUCT($AA$3:AA271)</f>
        <v>0.94407570061918478</v>
      </c>
      <c r="AD271" s="1">
        <f t="shared" si="89"/>
        <v>36917</v>
      </c>
      <c r="AE271" s="5">
        <f t="shared" si="91"/>
        <v>0.94407570061918478</v>
      </c>
      <c r="AF271">
        <f t="shared" si="92"/>
        <v>1.2194456396328748</v>
      </c>
    </row>
    <row r="272" spans="1:32" x14ac:dyDescent="0.25">
      <c r="A272" s="1">
        <v>36920</v>
      </c>
      <c r="B272">
        <v>135.5</v>
      </c>
      <c r="C272">
        <v>136.89999399999999</v>
      </c>
      <c r="D272">
        <v>135.36999499999999</v>
      </c>
      <c r="E272">
        <v>136.60000600000001</v>
      </c>
      <c r="F272">
        <v>96.688141000000002</v>
      </c>
      <c r="G272">
        <v>6705900</v>
      </c>
      <c r="H272">
        <f t="shared" si="93"/>
        <v>4.5714907579169974</v>
      </c>
      <c r="I272">
        <f t="shared" si="75"/>
        <v>4.5438290528863421</v>
      </c>
      <c r="J272">
        <f t="shared" si="76"/>
        <v>1.9396299709815833E-2</v>
      </c>
      <c r="K272">
        <f t="shared" si="77"/>
        <v>1.426133099843609</v>
      </c>
      <c r="L272">
        <f t="shared" si="78"/>
        <v>4.5341309030314338</v>
      </c>
      <c r="M272">
        <f t="shared" si="79"/>
        <v>4.5535272027412503</v>
      </c>
      <c r="N272">
        <f t="shared" si="80"/>
        <v>0.5</v>
      </c>
      <c r="O272">
        <f t="shared" si="81"/>
        <v>-0.5</v>
      </c>
      <c r="P272" t="str">
        <f t="shared" si="82"/>
        <v>FALSE</v>
      </c>
      <c r="Q272" t="str">
        <f t="shared" si="83"/>
        <v>TRUE</v>
      </c>
      <c r="R272">
        <f t="shared" si="88"/>
        <v>0</v>
      </c>
      <c r="S272" t="str">
        <f t="shared" si="84"/>
        <v>TRUE</v>
      </c>
      <c r="T272" t="str">
        <f t="shared" si="85"/>
        <v>FALSE</v>
      </c>
      <c r="U272">
        <f t="shared" si="87"/>
        <v>-1</v>
      </c>
      <c r="V272">
        <f t="shared" si="86"/>
        <v>0</v>
      </c>
      <c r="W272">
        <f t="shared" si="94"/>
        <v>5.3353776065593987E-3</v>
      </c>
      <c r="X272">
        <f t="shared" si="90"/>
        <v>0</v>
      </c>
      <c r="Y272">
        <f t="shared" si="95"/>
        <v>1</v>
      </c>
      <c r="Z272">
        <f>PRODUCT($Y$3:Y272)</f>
        <v>1.2194456396328748</v>
      </c>
      <c r="AA272">
        <f t="shared" si="96"/>
        <v>1.0053353776065594</v>
      </c>
      <c r="AB272">
        <f>PRODUCT($AA$3:AA272)</f>
        <v>0.94911270097116529</v>
      </c>
      <c r="AD272" s="1">
        <f t="shared" si="89"/>
        <v>36920</v>
      </c>
      <c r="AE272" s="5">
        <f t="shared" si="91"/>
        <v>0.94911270097116529</v>
      </c>
      <c r="AF272">
        <f t="shared" si="92"/>
        <v>1.2194456396328748</v>
      </c>
    </row>
    <row r="273" spans="1:32" x14ac:dyDescent="0.25">
      <c r="A273" s="1">
        <v>36921</v>
      </c>
      <c r="B273">
        <v>136.300003</v>
      </c>
      <c r="C273">
        <v>137.91999799999999</v>
      </c>
      <c r="D273">
        <v>135.78999299999899</v>
      </c>
      <c r="E273">
        <v>137.800003</v>
      </c>
      <c r="F273">
        <v>97.537529000000006</v>
      </c>
      <c r="G273">
        <v>7069100</v>
      </c>
      <c r="H273">
        <f t="shared" si="93"/>
        <v>4.5802372167643783</v>
      </c>
      <c r="I273">
        <f t="shared" si="75"/>
        <v>4.5470543649195703</v>
      </c>
      <c r="J273">
        <f t="shared" si="76"/>
        <v>1.8415193635256701E-2</v>
      </c>
      <c r="K273">
        <f t="shared" si="77"/>
        <v>1.8019279352717765</v>
      </c>
      <c r="L273">
        <f t="shared" si="78"/>
        <v>4.5378467681019421</v>
      </c>
      <c r="M273">
        <f t="shared" si="79"/>
        <v>4.5562619617371984</v>
      </c>
      <c r="N273">
        <f t="shared" si="80"/>
        <v>0.5</v>
      </c>
      <c r="O273">
        <f t="shared" si="81"/>
        <v>-0.5</v>
      </c>
      <c r="P273" t="str">
        <f t="shared" si="82"/>
        <v>FALSE</v>
      </c>
      <c r="Q273" t="str">
        <f t="shared" si="83"/>
        <v>TRUE</v>
      </c>
      <c r="R273">
        <f t="shared" si="88"/>
        <v>0</v>
      </c>
      <c r="S273" t="str">
        <f t="shared" si="84"/>
        <v>TRUE</v>
      </c>
      <c r="T273" t="str">
        <f t="shared" si="85"/>
        <v>FALSE</v>
      </c>
      <c r="U273">
        <f t="shared" si="87"/>
        <v>-1</v>
      </c>
      <c r="V273">
        <f t="shared" si="86"/>
        <v>0</v>
      </c>
      <c r="W273">
        <f t="shared" si="94"/>
        <v>8.7848208809806847E-3</v>
      </c>
      <c r="X273">
        <f t="shared" si="90"/>
        <v>0</v>
      </c>
      <c r="Y273">
        <f t="shared" si="95"/>
        <v>1</v>
      </c>
      <c r="Z273">
        <f>PRODUCT($Y$3:Y273)</f>
        <v>1.2194456396328748</v>
      </c>
      <c r="AA273">
        <f t="shared" si="96"/>
        <v>1.0087848208809806</v>
      </c>
      <c r="AB273">
        <f>PRODUCT($AA$3:AA273)</f>
        <v>0.95745048604506078</v>
      </c>
      <c r="AD273" s="1">
        <f t="shared" si="89"/>
        <v>36921</v>
      </c>
      <c r="AE273" s="5">
        <f t="shared" si="91"/>
        <v>0.95745048604506078</v>
      </c>
      <c r="AF273">
        <f t="shared" si="92"/>
        <v>1.2194456396328748</v>
      </c>
    </row>
    <row r="274" spans="1:32" x14ac:dyDescent="0.25">
      <c r="A274" s="1">
        <v>36922</v>
      </c>
      <c r="B274">
        <v>137.39999399999999</v>
      </c>
      <c r="C274">
        <v>138.699997</v>
      </c>
      <c r="D274">
        <v>136.60000600000001</v>
      </c>
      <c r="E274">
        <v>137.020004</v>
      </c>
      <c r="F274">
        <v>96.985434999999995</v>
      </c>
      <c r="G274">
        <v>9706900</v>
      </c>
      <c r="H274">
        <f t="shared" si="93"/>
        <v>4.5745608125898709</v>
      </c>
      <c r="I274">
        <f t="shared" si="75"/>
        <v>4.5488706467129552</v>
      </c>
      <c r="J274">
        <f t="shared" si="76"/>
        <v>1.8811084780378955E-2</v>
      </c>
      <c r="K274">
        <f t="shared" si="77"/>
        <v>1.365692950558177</v>
      </c>
      <c r="L274">
        <f t="shared" si="78"/>
        <v>4.5394651043227654</v>
      </c>
      <c r="M274">
        <f t="shared" si="79"/>
        <v>4.5582761891031449</v>
      </c>
      <c r="N274">
        <f t="shared" si="80"/>
        <v>0.5</v>
      </c>
      <c r="O274">
        <f t="shared" si="81"/>
        <v>-0.5</v>
      </c>
      <c r="P274" t="str">
        <f t="shared" si="82"/>
        <v>FALSE</v>
      </c>
      <c r="Q274" t="str">
        <f t="shared" si="83"/>
        <v>TRUE</v>
      </c>
      <c r="R274">
        <f t="shared" si="88"/>
        <v>0</v>
      </c>
      <c r="S274" t="str">
        <f t="shared" si="84"/>
        <v>TRUE</v>
      </c>
      <c r="T274" t="str">
        <f t="shared" si="85"/>
        <v>FALSE</v>
      </c>
      <c r="U274">
        <f t="shared" si="87"/>
        <v>-1</v>
      </c>
      <c r="V274">
        <f t="shared" si="86"/>
        <v>0</v>
      </c>
      <c r="W274">
        <f t="shared" si="94"/>
        <v>-5.6603238328911424E-3</v>
      </c>
      <c r="X274">
        <f t="shared" si="90"/>
        <v>0</v>
      </c>
      <c r="Y274">
        <f t="shared" si="95"/>
        <v>1</v>
      </c>
      <c r="Z274">
        <f>PRODUCT($Y$3:Y274)</f>
        <v>1.2194456396328748</v>
      </c>
      <c r="AA274">
        <f t="shared" si="96"/>
        <v>0.99433967616710883</v>
      </c>
      <c r="AB274">
        <f>PRODUCT($AA$3:AA274)</f>
        <v>0.95203100624008674</v>
      </c>
      <c r="AD274" s="1">
        <f t="shared" si="89"/>
        <v>36922</v>
      </c>
      <c r="AE274" s="5">
        <f t="shared" si="91"/>
        <v>0.95203100624008674</v>
      </c>
      <c r="AF274">
        <f t="shared" si="92"/>
        <v>1.2194456396328748</v>
      </c>
    </row>
    <row r="275" spans="1:32" x14ac:dyDescent="0.25">
      <c r="A275" s="1">
        <v>36923</v>
      </c>
      <c r="B275">
        <v>137.10000600000001</v>
      </c>
      <c r="C275">
        <v>137.949997</v>
      </c>
      <c r="D275">
        <v>136.25</v>
      </c>
      <c r="E275">
        <v>137.929993</v>
      </c>
      <c r="F275">
        <v>97.629517000000007</v>
      </c>
      <c r="G275">
        <v>8239100</v>
      </c>
      <c r="H275">
        <f t="shared" si="93"/>
        <v>4.581179875975522</v>
      </c>
      <c r="I275">
        <f t="shared" si="75"/>
        <v>4.5505243945305054</v>
      </c>
      <c r="J275">
        <f t="shared" si="76"/>
        <v>1.977631003362075E-2</v>
      </c>
      <c r="K275">
        <f t="shared" si="77"/>
        <v>1.5501112893608926</v>
      </c>
      <c r="L275">
        <f t="shared" si="78"/>
        <v>4.5406362395136952</v>
      </c>
      <c r="M275">
        <f t="shared" si="79"/>
        <v>4.5604125495473156</v>
      </c>
      <c r="N275">
        <f t="shared" si="80"/>
        <v>0.5</v>
      </c>
      <c r="O275">
        <f t="shared" si="81"/>
        <v>-0.5</v>
      </c>
      <c r="P275" t="str">
        <f t="shared" si="82"/>
        <v>FALSE</v>
      </c>
      <c r="Q275" t="str">
        <f t="shared" si="83"/>
        <v>TRUE</v>
      </c>
      <c r="R275">
        <f t="shared" si="88"/>
        <v>0</v>
      </c>
      <c r="S275" t="str">
        <f t="shared" si="84"/>
        <v>TRUE</v>
      </c>
      <c r="T275" t="str">
        <f t="shared" si="85"/>
        <v>FALSE</v>
      </c>
      <c r="U275">
        <f t="shared" si="87"/>
        <v>-1</v>
      </c>
      <c r="V275">
        <f t="shared" si="86"/>
        <v>0</v>
      </c>
      <c r="W275">
        <f t="shared" si="94"/>
        <v>6.6410177981880642E-3</v>
      </c>
      <c r="X275">
        <f t="shared" si="90"/>
        <v>0</v>
      </c>
      <c r="Y275">
        <f t="shared" si="95"/>
        <v>1</v>
      </c>
      <c r="Z275">
        <f>PRODUCT($Y$3:Y275)</f>
        <v>1.2194456396328748</v>
      </c>
      <c r="AA275">
        <f t="shared" si="96"/>
        <v>1.0066410177981882</v>
      </c>
      <c r="AB275">
        <f>PRODUCT($AA$3:AA275)</f>
        <v>0.95835346109695418</v>
      </c>
      <c r="AD275" s="1">
        <f t="shared" si="89"/>
        <v>36923</v>
      </c>
      <c r="AE275" s="5">
        <f t="shared" si="91"/>
        <v>0.95835346109695418</v>
      </c>
      <c r="AF275">
        <f t="shared" si="92"/>
        <v>1.2194456396328748</v>
      </c>
    </row>
    <row r="276" spans="1:32" x14ac:dyDescent="0.25">
      <c r="A276" s="1">
        <v>36924</v>
      </c>
      <c r="B276">
        <v>137.39999399999999</v>
      </c>
      <c r="C276">
        <v>137.990005</v>
      </c>
      <c r="D276">
        <v>134.75</v>
      </c>
      <c r="E276">
        <v>134.800003</v>
      </c>
      <c r="F276">
        <v>95.414085</v>
      </c>
      <c r="G276">
        <v>8276600</v>
      </c>
      <c r="H276">
        <f t="shared" si="93"/>
        <v>4.5582262090657402</v>
      </c>
      <c r="I276">
        <f t="shared" si="75"/>
        <v>4.5509682414812502</v>
      </c>
      <c r="J276">
        <f t="shared" si="76"/>
        <v>1.9821421277180586E-2</v>
      </c>
      <c r="K276">
        <f t="shared" si="77"/>
        <v>0.36616786874136359</v>
      </c>
      <c r="L276">
        <f t="shared" si="78"/>
        <v>4.54105753084266</v>
      </c>
      <c r="M276">
        <f t="shared" si="79"/>
        <v>4.5608789521198405</v>
      </c>
      <c r="N276">
        <f t="shared" si="80"/>
        <v>0.5</v>
      </c>
      <c r="O276">
        <f t="shared" si="81"/>
        <v>-0.5</v>
      </c>
      <c r="P276" t="str">
        <f t="shared" si="82"/>
        <v>FALSE</v>
      </c>
      <c r="Q276" t="str">
        <f t="shared" si="83"/>
        <v>TRUE</v>
      </c>
      <c r="R276">
        <f t="shared" si="88"/>
        <v>0</v>
      </c>
      <c r="S276" t="str">
        <f t="shared" si="84"/>
        <v>FALSE</v>
      </c>
      <c r="T276" t="str">
        <f t="shared" si="85"/>
        <v>FALSE</v>
      </c>
      <c r="U276">
        <f t="shared" si="87"/>
        <v>-1</v>
      </c>
      <c r="V276">
        <f t="shared" si="86"/>
        <v>0</v>
      </c>
      <c r="W276">
        <f t="shared" si="94"/>
        <v>-2.2692235586907663E-2</v>
      </c>
      <c r="X276">
        <f t="shared" si="90"/>
        <v>0</v>
      </c>
      <c r="Y276">
        <f t="shared" si="95"/>
        <v>1</v>
      </c>
      <c r="Z276">
        <f>PRODUCT($Y$3:Y276)</f>
        <v>1.2194456396328748</v>
      </c>
      <c r="AA276">
        <f t="shared" si="96"/>
        <v>0.97730776441309231</v>
      </c>
      <c r="AB276">
        <f>PRODUCT($AA$3:AA276)</f>
        <v>0.93660627858221368</v>
      </c>
      <c r="AD276" s="1">
        <f t="shared" si="89"/>
        <v>36924</v>
      </c>
      <c r="AE276" s="5">
        <f t="shared" si="91"/>
        <v>0.93660627858221368</v>
      </c>
      <c r="AF276">
        <f t="shared" si="92"/>
        <v>1.2194456396328748</v>
      </c>
    </row>
    <row r="277" spans="1:32" x14ac:dyDescent="0.25">
      <c r="A277" s="1">
        <v>36927</v>
      </c>
      <c r="B277">
        <v>134.800003</v>
      </c>
      <c r="C277">
        <v>135.94000199999999</v>
      </c>
      <c r="D277">
        <v>134.75</v>
      </c>
      <c r="E277">
        <v>135.78999299999899</v>
      </c>
      <c r="F277">
        <v>96.114806999999999</v>
      </c>
      <c r="G277">
        <v>4352900</v>
      </c>
      <c r="H277">
        <f t="shared" si="93"/>
        <v>4.5655433831915708</v>
      </c>
      <c r="I277">
        <f t="shared" si="75"/>
        <v>4.5515830923668164</v>
      </c>
      <c r="J277">
        <f t="shared" si="76"/>
        <v>2.0032972493978844E-2</v>
      </c>
      <c r="K277">
        <f t="shared" si="77"/>
        <v>0.69686567128020616</v>
      </c>
      <c r="L277">
        <f t="shared" si="78"/>
        <v>4.5415666061198268</v>
      </c>
      <c r="M277">
        <f t="shared" si="79"/>
        <v>4.5615995786138059</v>
      </c>
      <c r="N277">
        <f t="shared" si="80"/>
        <v>0.5</v>
      </c>
      <c r="O277">
        <f t="shared" si="81"/>
        <v>-0.5</v>
      </c>
      <c r="P277" t="str">
        <f t="shared" si="82"/>
        <v>FALSE</v>
      </c>
      <c r="Q277" t="str">
        <f t="shared" si="83"/>
        <v>TRUE</v>
      </c>
      <c r="R277">
        <f t="shared" si="88"/>
        <v>0</v>
      </c>
      <c r="S277" t="str">
        <f t="shared" si="84"/>
        <v>TRUE</v>
      </c>
      <c r="T277" t="str">
        <f t="shared" si="85"/>
        <v>FALSE</v>
      </c>
      <c r="U277">
        <f t="shared" si="87"/>
        <v>-1</v>
      </c>
      <c r="V277">
        <f t="shared" si="86"/>
        <v>0</v>
      </c>
      <c r="W277">
        <f t="shared" si="94"/>
        <v>7.3440100588922372E-3</v>
      </c>
      <c r="X277">
        <f t="shared" si="90"/>
        <v>0</v>
      </c>
      <c r="Y277">
        <f t="shared" si="95"/>
        <v>1</v>
      </c>
      <c r="Z277">
        <f>PRODUCT($Y$3:Y277)</f>
        <v>1.2194456396328748</v>
      </c>
      <c r="AA277">
        <f t="shared" si="96"/>
        <v>1.0073440100588922</v>
      </c>
      <c r="AB277">
        <f>PRODUCT($AA$3:AA277)</f>
        <v>0.94348472451334298</v>
      </c>
      <c r="AD277" s="1">
        <f t="shared" si="89"/>
        <v>36927</v>
      </c>
      <c r="AE277" s="5">
        <f t="shared" si="91"/>
        <v>0.94348472451334298</v>
      </c>
      <c r="AF277">
        <f t="shared" si="92"/>
        <v>1.2194456396328748</v>
      </c>
    </row>
    <row r="278" spans="1:32" x14ac:dyDescent="0.25">
      <c r="A278" s="1">
        <v>36928</v>
      </c>
      <c r="B278">
        <v>135.300003</v>
      </c>
      <c r="C278">
        <v>136.699997</v>
      </c>
      <c r="D278">
        <v>135.220001</v>
      </c>
      <c r="E278">
        <v>135.38999899999999</v>
      </c>
      <c r="F278">
        <v>95.831672999999995</v>
      </c>
      <c r="G278">
        <v>7106700</v>
      </c>
      <c r="H278">
        <f t="shared" si="93"/>
        <v>4.5625932462018204</v>
      </c>
      <c r="I278">
        <f t="shared" si="75"/>
        <v>4.5528443581538296</v>
      </c>
      <c r="J278">
        <f t="shared" si="76"/>
        <v>1.9676553097523437E-2</v>
      </c>
      <c r="K278">
        <f t="shared" si="77"/>
        <v>0.49545710570708751</v>
      </c>
      <c r="L278">
        <f t="shared" si="78"/>
        <v>4.5430060816050677</v>
      </c>
      <c r="M278">
        <f t="shared" si="79"/>
        <v>4.5626826347025915</v>
      </c>
      <c r="N278">
        <f t="shared" si="80"/>
        <v>0.5</v>
      </c>
      <c r="O278">
        <f t="shared" si="81"/>
        <v>-0.5</v>
      </c>
      <c r="P278" t="str">
        <f t="shared" si="82"/>
        <v>FALSE</v>
      </c>
      <c r="Q278" t="str">
        <f t="shared" si="83"/>
        <v>TRUE</v>
      </c>
      <c r="R278">
        <f t="shared" si="88"/>
        <v>0</v>
      </c>
      <c r="S278" t="str">
        <f t="shared" si="84"/>
        <v>FALSE</v>
      </c>
      <c r="T278" t="str">
        <f t="shared" si="85"/>
        <v>FALSE</v>
      </c>
      <c r="U278">
        <f t="shared" si="87"/>
        <v>-1</v>
      </c>
      <c r="V278">
        <f t="shared" si="86"/>
        <v>0</v>
      </c>
      <c r="W278">
        <f t="shared" si="94"/>
        <v>-2.9457896117921142E-3</v>
      </c>
      <c r="X278">
        <f t="shared" si="90"/>
        <v>0</v>
      </c>
      <c r="Y278">
        <f t="shared" si="95"/>
        <v>1</v>
      </c>
      <c r="Z278">
        <f>PRODUCT($Y$3:Y278)</f>
        <v>1.2194456396328748</v>
      </c>
      <c r="AA278">
        <f t="shared" si="96"/>
        <v>0.99705421038820785</v>
      </c>
      <c r="AB278">
        <f>PRODUCT($AA$3:AA278)</f>
        <v>0.94070541701298704</v>
      </c>
      <c r="AD278" s="1">
        <f t="shared" si="89"/>
        <v>36928</v>
      </c>
      <c r="AE278" s="5">
        <f t="shared" si="91"/>
        <v>0.94070541701298704</v>
      </c>
      <c r="AF278">
        <f t="shared" si="92"/>
        <v>1.2194456396328748</v>
      </c>
    </row>
    <row r="279" spans="1:32" x14ac:dyDescent="0.25">
      <c r="A279" s="1">
        <v>36929</v>
      </c>
      <c r="B279">
        <v>134.720001</v>
      </c>
      <c r="C279">
        <v>135.39999399999999</v>
      </c>
      <c r="D279">
        <v>133.679993</v>
      </c>
      <c r="E279">
        <v>134.69000199999999</v>
      </c>
      <c r="F279">
        <v>95.336196999999999</v>
      </c>
      <c r="G279">
        <v>5748700</v>
      </c>
      <c r="H279">
        <f t="shared" si="93"/>
        <v>4.5574095601621361</v>
      </c>
      <c r="I279">
        <f t="shared" si="75"/>
        <v>4.5546290710620418</v>
      </c>
      <c r="J279">
        <f t="shared" si="76"/>
        <v>1.7829049848201953E-2</v>
      </c>
      <c r="K279">
        <f t="shared" si="77"/>
        <v>0.15595273577490268</v>
      </c>
      <c r="L279">
        <f t="shared" si="78"/>
        <v>4.5457145461379405</v>
      </c>
      <c r="M279">
        <f t="shared" si="79"/>
        <v>4.5635435959861432</v>
      </c>
      <c r="N279">
        <f t="shared" si="80"/>
        <v>0.5</v>
      </c>
      <c r="O279">
        <f t="shared" si="81"/>
        <v>-0.5</v>
      </c>
      <c r="P279" t="str">
        <f t="shared" si="82"/>
        <v>FALSE</v>
      </c>
      <c r="Q279" t="str">
        <f t="shared" si="83"/>
        <v>TRUE</v>
      </c>
      <c r="R279">
        <f t="shared" si="88"/>
        <v>0</v>
      </c>
      <c r="S279" t="str">
        <f t="shared" si="84"/>
        <v>FALSE</v>
      </c>
      <c r="T279" t="str">
        <f t="shared" si="85"/>
        <v>FALSE</v>
      </c>
      <c r="U279">
        <f t="shared" si="87"/>
        <v>-1</v>
      </c>
      <c r="V279">
        <f t="shared" si="86"/>
        <v>0</v>
      </c>
      <c r="W279">
        <f t="shared" si="94"/>
        <v>-5.1702739239457554E-3</v>
      </c>
      <c r="X279">
        <f t="shared" si="90"/>
        <v>0</v>
      </c>
      <c r="Y279">
        <f t="shared" si="95"/>
        <v>1</v>
      </c>
      <c r="Z279">
        <f>PRODUCT($Y$3:Y279)</f>
        <v>1.2194456396328748</v>
      </c>
      <c r="AA279">
        <f t="shared" si="96"/>
        <v>0.99482972607605424</v>
      </c>
      <c r="AB279">
        <f>PRODUCT($AA$3:AA279)</f>
        <v>0.93584171232529023</v>
      </c>
      <c r="AD279" s="1">
        <f t="shared" si="89"/>
        <v>36929</v>
      </c>
      <c r="AE279" s="5">
        <f t="shared" si="91"/>
        <v>0.93584171232529023</v>
      </c>
      <c r="AF279">
        <f t="shared" si="92"/>
        <v>1.2194456396328748</v>
      </c>
    </row>
    <row r="280" spans="1:32" x14ac:dyDescent="0.25">
      <c r="A280" s="1">
        <v>36930</v>
      </c>
      <c r="B280">
        <v>134.800003</v>
      </c>
      <c r="C280">
        <v>135.39999399999999</v>
      </c>
      <c r="D280">
        <v>133.10000600000001</v>
      </c>
      <c r="E280">
        <v>133.11999499999999</v>
      </c>
      <c r="F280">
        <v>94.224914999999996</v>
      </c>
      <c r="G280">
        <v>5943300</v>
      </c>
      <c r="H280">
        <f t="shared" si="93"/>
        <v>4.5456846370567456</v>
      </c>
      <c r="I280">
        <f t="shared" si="75"/>
        <v>4.554068114579497</v>
      </c>
      <c r="J280">
        <f t="shared" si="76"/>
        <v>1.7883110562878758E-2</v>
      </c>
      <c r="K280">
        <f t="shared" si="77"/>
        <v>-0.46879302642983989</v>
      </c>
      <c r="L280">
        <f t="shared" si="78"/>
        <v>4.5451265592980574</v>
      </c>
      <c r="M280">
        <f t="shared" si="79"/>
        <v>4.5630096698609366</v>
      </c>
      <c r="N280">
        <f t="shared" si="80"/>
        <v>0.5</v>
      </c>
      <c r="O280">
        <f t="shared" si="81"/>
        <v>-0.5</v>
      </c>
      <c r="P280" t="str">
        <f t="shared" si="82"/>
        <v>FALSE</v>
      </c>
      <c r="Q280" t="str">
        <f t="shared" si="83"/>
        <v>FALSE</v>
      </c>
      <c r="R280">
        <f t="shared" si="88"/>
        <v>0</v>
      </c>
      <c r="S280" t="str">
        <f t="shared" si="84"/>
        <v>FALSE</v>
      </c>
      <c r="T280" t="str">
        <f t="shared" si="85"/>
        <v>TRUE</v>
      </c>
      <c r="U280">
        <f t="shared" si="87"/>
        <v>0</v>
      </c>
      <c r="V280">
        <f t="shared" si="86"/>
        <v>0</v>
      </c>
      <c r="W280">
        <f t="shared" si="94"/>
        <v>-1.1656454053857453E-2</v>
      </c>
      <c r="X280">
        <f t="shared" si="90"/>
        <v>0</v>
      </c>
      <c r="Y280">
        <f t="shared" si="95"/>
        <v>1</v>
      </c>
      <c r="Z280">
        <f>PRODUCT($Y$3:Y280)</f>
        <v>1.2194456396328748</v>
      </c>
      <c r="AA280">
        <f t="shared" si="96"/>
        <v>0.9883435459461426</v>
      </c>
      <c r="AB280">
        <f>PRODUCT($AA$3:AA280)</f>
        <v>0.9249331164038872</v>
      </c>
      <c r="AD280" s="1">
        <f t="shared" si="89"/>
        <v>36930</v>
      </c>
      <c r="AE280" s="5">
        <f t="shared" si="91"/>
        <v>0.9249331164038872</v>
      </c>
      <c r="AF280">
        <f t="shared" si="92"/>
        <v>1.2194456396328748</v>
      </c>
    </row>
    <row r="281" spans="1:32" x14ac:dyDescent="0.25">
      <c r="A281" s="1">
        <v>36931</v>
      </c>
      <c r="B281">
        <v>133.35000600000001</v>
      </c>
      <c r="C281">
        <v>133.35000600000001</v>
      </c>
      <c r="D281">
        <v>131.259995</v>
      </c>
      <c r="E281">
        <v>131.83999600000001</v>
      </c>
      <c r="F281">
        <v>93.318909000000005</v>
      </c>
      <c r="G281">
        <v>9913000</v>
      </c>
      <c r="H281">
        <f t="shared" si="93"/>
        <v>4.5360227561290385</v>
      </c>
      <c r="I281">
        <f t="shared" si="75"/>
        <v>4.5535535880023659</v>
      </c>
      <c r="J281">
        <f t="shared" si="76"/>
        <v>1.8220291834080068E-2</v>
      </c>
      <c r="K281">
        <f t="shared" si="77"/>
        <v>-0.96215977400191299</v>
      </c>
      <c r="L281">
        <f t="shared" si="78"/>
        <v>4.5444434420853259</v>
      </c>
      <c r="M281">
        <f t="shared" si="79"/>
        <v>4.5626637339194058</v>
      </c>
      <c r="N281">
        <f t="shared" si="80"/>
        <v>0.5</v>
      </c>
      <c r="O281">
        <f t="shared" si="81"/>
        <v>-0.5</v>
      </c>
      <c r="P281" t="str">
        <f t="shared" si="82"/>
        <v>TRUE</v>
      </c>
      <c r="Q281" t="str">
        <f t="shared" si="83"/>
        <v>FALSE</v>
      </c>
      <c r="R281">
        <f t="shared" si="88"/>
        <v>1</v>
      </c>
      <c r="S281" t="str">
        <f t="shared" si="84"/>
        <v>FALSE</v>
      </c>
      <c r="T281" t="str">
        <f t="shared" si="85"/>
        <v>TRUE</v>
      </c>
      <c r="U281">
        <f t="shared" si="87"/>
        <v>0</v>
      </c>
      <c r="V281">
        <f t="shared" si="86"/>
        <v>1</v>
      </c>
      <c r="W281">
        <f t="shared" si="94"/>
        <v>-9.6153549196620752E-3</v>
      </c>
      <c r="X281">
        <f t="shared" si="90"/>
        <v>0</v>
      </c>
      <c r="Y281">
        <f t="shared" si="95"/>
        <v>1</v>
      </c>
      <c r="Z281">
        <f>PRODUCT($Y$3:Y281)</f>
        <v>1.2194456396328748</v>
      </c>
      <c r="AA281">
        <f t="shared" si="96"/>
        <v>0.99038464508033797</v>
      </c>
      <c r="AB281">
        <f>PRODUCT($AA$3:AA281)</f>
        <v>0.91603955621271471</v>
      </c>
      <c r="AD281" s="1">
        <f t="shared" si="89"/>
        <v>36931</v>
      </c>
      <c r="AE281" s="5">
        <f t="shared" si="91"/>
        <v>0.91603955621271471</v>
      </c>
      <c r="AF281">
        <f t="shared" si="92"/>
        <v>1.2194456396328748</v>
      </c>
    </row>
    <row r="282" spans="1:32" x14ac:dyDescent="0.25">
      <c r="A282" s="1">
        <v>36934</v>
      </c>
      <c r="B282">
        <v>131.699997</v>
      </c>
      <c r="C282">
        <v>133.5</v>
      </c>
      <c r="D282">
        <v>131.699997</v>
      </c>
      <c r="E282">
        <v>133.35000600000001</v>
      </c>
      <c r="F282">
        <v>94.387741000000005</v>
      </c>
      <c r="G282">
        <v>5804400</v>
      </c>
      <c r="H282">
        <f t="shared" si="93"/>
        <v>4.5474112024304825</v>
      </c>
      <c r="I282">
        <f t="shared" ref="I282:I345" si="97">AVERAGE(H258:H282)</f>
        <v>4.5548220902156471</v>
      </c>
      <c r="J282">
        <f t="shared" ref="J282:J345" si="98">STDEV(H258:H282)</f>
        <v>1.6497476740785603E-2</v>
      </c>
      <c r="K282">
        <f t="shared" ref="K282:K345" si="99">(H282-I282)/J282</f>
        <v>-0.44921341012369442</v>
      </c>
      <c r="L282">
        <f t="shared" ref="L282:L345" si="100">I282-entryZscore*J282</f>
        <v>4.5465733518452547</v>
      </c>
      <c r="M282">
        <f t="shared" ref="M282:M345" si="101">I282+entryZscore*J282</f>
        <v>4.5630708285860395</v>
      </c>
      <c r="N282">
        <f t="shared" ref="N282:N345" si="102">entryZscore</f>
        <v>0.5</v>
      </c>
      <c r="O282">
        <f t="shared" ref="O282:O345" si="103">entryZscore*-1</f>
        <v>-0.5</v>
      </c>
      <c r="P282" t="str">
        <f t="shared" ref="P282:P345" si="104">IF(K282&lt;-1*entryZscore,"TRUE","FALSE")</f>
        <v>FALSE</v>
      </c>
      <c r="Q282" t="str">
        <f t="shared" ref="Q282:Q345" si="105">IF(K282&gt;-1*exitZscore,"TRUE","FALSE")</f>
        <v>FALSE</v>
      </c>
      <c r="R282">
        <f t="shared" si="88"/>
        <v>1</v>
      </c>
      <c r="S282" t="str">
        <f t="shared" ref="S282:S345" si="106">IF(K282&gt;1*entryZscore,"TRUE","FALSE")</f>
        <v>FALSE</v>
      </c>
      <c r="T282" t="str">
        <f t="shared" ref="T282:T345" si="107">IF(K282&lt;1*exitZscore,"TRUE","FALSE")</f>
        <v>TRUE</v>
      </c>
      <c r="U282">
        <f t="shared" si="87"/>
        <v>0</v>
      </c>
      <c r="V282">
        <f t="shared" ref="V282:V345" si="108">R282*(1-tcost)+U282*(1-tcost)*shorts</f>
        <v>1</v>
      </c>
      <c r="W282">
        <f t="shared" si="94"/>
        <v>1.1453541532509777E-2</v>
      </c>
      <c r="X282">
        <f t="shared" si="90"/>
        <v>1.1453541532509777E-2</v>
      </c>
      <c r="Y282">
        <f t="shared" si="95"/>
        <v>1.0114535415325099</v>
      </c>
      <c r="Z282">
        <f>PRODUCT($Y$3:Y282)</f>
        <v>1.2334126109130479</v>
      </c>
      <c r="AA282">
        <f t="shared" si="96"/>
        <v>1.0114535415325099</v>
      </c>
      <c r="AB282">
        <f>PRODUCT($AA$3:AA282)</f>
        <v>0.92653145331521891</v>
      </c>
      <c r="AD282" s="1">
        <f t="shared" si="89"/>
        <v>36934</v>
      </c>
      <c r="AE282" s="5">
        <f t="shared" si="91"/>
        <v>0.92653145331521891</v>
      </c>
      <c r="AF282">
        <f t="shared" si="92"/>
        <v>1.2334126109130479</v>
      </c>
    </row>
    <row r="283" spans="1:32" x14ac:dyDescent="0.25">
      <c r="A283" s="1">
        <v>36935</v>
      </c>
      <c r="B283">
        <v>133.699997</v>
      </c>
      <c r="C283">
        <v>134.16999799999999</v>
      </c>
      <c r="D283">
        <v>132</v>
      </c>
      <c r="E283">
        <v>132.259995</v>
      </c>
      <c r="F283">
        <v>93.616202999999999</v>
      </c>
      <c r="G283">
        <v>6587600</v>
      </c>
      <c r="H283">
        <f t="shared" si="93"/>
        <v>4.5392034774762759</v>
      </c>
      <c r="I283">
        <f t="shared" si="97"/>
        <v>4.5554538327488849</v>
      </c>
      <c r="J283">
        <f t="shared" si="98"/>
        <v>1.5517786198731001E-2</v>
      </c>
      <c r="K283">
        <f t="shared" si="99"/>
        <v>-1.0472083494704865</v>
      </c>
      <c r="L283">
        <f t="shared" si="100"/>
        <v>4.5476949396495199</v>
      </c>
      <c r="M283">
        <f t="shared" si="101"/>
        <v>4.56321272584825</v>
      </c>
      <c r="N283">
        <f t="shared" si="102"/>
        <v>0.5</v>
      </c>
      <c r="O283">
        <f t="shared" si="103"/>
        <v>-0.5</v>
      </c>
      <c r="P283" t="str">
        <f t="shared" si="104"/>
        <v>TRUE</v>
      </c>
      <c r="Q283" t="str">
        <f t="shared" si="105"/>
        <v>FALSE</v>
      </c>
      <c r="R283">
        <f t="shared" si="88"/>
        <v>1</v>
      </c>
      <c r="S283" t="str">
        <f t="shared" si="106"/>
        <v>FALSE</v>
      </c>
      <c r="T283" t="str">
        <f t="shared" si="107"/>
        <v>TRUE</v>
      </c>
      <c r="U283">
        <f t="shared" ref="U283:U346" si="109">IF(S283="TRUE",-1,(IF(T283="TRUE",0,U282)))</f>
        <v>0</v>
      </c>
      <c r="V283">
        <f t="shared" si="108"/>
        <v>1</v>
      </c>
      <c r="W283">
        <f t="shared" si="94"/>
        <v>-8.1741335455841318E-3</v>
      </c>
      <c r="X283">
        <f t="shared" si="90"/>
        <v>-8.1741335455841318E-3</v>
      </c>
      <c r="Y283">
        <f t="shared" si="95"/>
        <v>0.99182586645441584</v>
      </c>
      <c r="Z283">
        <f>PRODUCT($Y$3:Y283)</f>
        <v>1.223330531514637</v>
      </c>
      <c r="AA283">
        <f t="shared" si="96"/>
        <v>0.99182586645441584</v>
      </c>
      <c r="AB283">
        <f>PRODUCT($AA$3:AA283)</f>
        <v>0.91895786148163616</v>
      </c>
      <c r="AD283" s="1">
        <f t="shared" si="89"/>
        <v>36935</v>
      </c>
      <c r="AE283" s="5">
        <f t="shared" si="91"/>
        <v>0.91895786148163616</v>
      </c>
      <c r="AF283">
        <f t="shared" si="92"/>
        <v>1.223330531514637</v>
      </c>
    </row>
    <row r="284" spans="1:32" x14ac:dyDescent="0.25">
      <c r="A284" s="1">
        <v>36936</v>
      </c>
      <c r="B284">
        <v>132.64999399999999</v>
      </c>
      <c r="C284">
        <v>132.64999399999999</v>
      </c>
      <c r="D284">
        <v>130.66000399999999</v>
      </c>
      <c r="E284">
        <v>132.05999800000001</v>
      </c>
      <c r="F284">
        <v>93.474677999999997</v>
      </c>
      <c r="G284">
        <v>8400100</v>
      </c>
      <c r="H284">
        <f t="shared" si="93"/>
        <v>4.5376905760859145</v>
      </c>
      <c r="I284">
        <f t="shared" si="97"/>
        <v>4.5561308471268092</v>
      </c>
      <c r="J284">
        <f t="shared" si="98"/>
        <v>1.4259521690355303E-2</v>
      </c>
      <c r="K284">
        <f t="shared" si="99"/>
        <v>-1.2931900130540182</v>
      </c>
      <c r="L284">
        <f t="shared" si="100"/>
        <v>4.5490010862816312</v>
      </c>
      <c r="M284">
        <f t="shared" si="101"/>
        <v>4.5632606079719871</v>
      </c>
      <c r="N284">
        <f t="shared" si="102"/>
        <v>0.5</v>
      </c>
      <c r="O284">
        <f t="shared" si="103"/>
        <v>-0.5</v>
      </c>
      <c r="P284" t="str">
        <f t="shared" si="104"/>
        <v>TRUE</v>
      </c>
      <c r="Q284" t="str">
        <f t="shared" si="105"/>
        <v>FALSE</v>
      </c>
      <c r="R284">
        <f t="shared" ref="R284:R347" si="110">IF(P284="TRUE",1,(IF(Q284="TRUE",0,R283)))</f>
        <v>1</v>
      </c>
      <c r="S284" t="str">
        <f t="shared" si="106"/>
        <v>FALSE</v>
      </c>
      <c r="T284" t="str">
        <f t="shared" si="107"/>
        <v>TRUE</v>
      </c>
      <c r="U284">
        <f t="shared" si="109"/>
        <v>0</v>
      </c>
      <c r="V284">
        <f t="shared" si="108"/>
        <v>1</v>
      </c>
      <c r="W284">
        <f t="shared" si="94"/>
        <v>-1.511757531973407E-3</v>
      </c>
      <c r="X284">
        <f t="shared" si="90"/>
        <v>-1.511757531973407E-3</v>
      </c>
      <c r="Y284">
        <f t="shared" si="95"/>
        <v>0.99848824246802659</v>
      </c>
      <c r="Z284">
        <f>PRODUCT($Y$3:Y284)</f>
        <v>1.2214811523695268</v>
      </c>
      <c r="AA284">
        <f t="shared" si="96"/>
        <v>0.99848824246802659</v>
      </c>
      <c r="AB284">
        <f>PRODUCT($AA$3:AA284)</f>
        <v>0.91756862001297512</v>
      </c>
      <c r="AD284" s="1">
        <f t="shared" si="89"/>
        <v>36936</v>
      </c>
      <c r="AE284" s="5">
        <f t="shared" si="91"/>
        <v>0.91756862001297512</v>
      </c>
      <c r="AF284">
        <f t="shared" si="92"/>
        <v>1.2214811523695268</v>
      </c>
    </row>
    <row r="285" spans="1:32" x14ac:dyDescent="0.25">
      <c r="A285" s="1">
        <v>36937</v>
      </c>
      <c r="B285">
        <v>132.83999600000001</v>
      </c>
      <c r="C285">
        <v>133.520004</v>
      </c>
      <c r="D285">
        <v>131.990005</v>
      </c>
      <c r="E285">
        <v>133.33999600000001</v>
      </c>
      <c r="F285">
        <v>94.380645999999999</v>
      </c>
      <c r="G285">
        <v>5929800</v>
      </c>
      <c r="H285">
        <f t="shared" si="93"/>
        <v>4.5473360309452975</v>
      </c>
      <c r="I285">
        <f t="shared" si="97"/>
        <v>4.5564969865430998</v>
      </c>
      <c r="J285">
        <f t="shared" si="98"/>
        <v>1.3892250270753349E-2</v>
      </c>
      <c r="K285">
        <f t="shared" si="99"/>
        <v>-0.659429208318279</v>
      </c>
      <c r="L285">
        <f t="shared" si="100"/>
        <v>4.5495508614077229</v>
      </c>
      <c r="M285">
        <f t="shared" si="101"/>
        <v>4.5634431116784766</v>
      </c>
      <c r="N285">
        <f t="shared" si="102"/>
        <v>0.5</v>
      </c>
      <c r="O285">
        <f t="shared" si="103"/>
        <v>-0.5</v>
      </c>
      <c r="P285" t="str">
        <f t="shared" si="104"/>
        <v>TRUE</v>
      </c>
      <c r="Q285" t="str">
        <f t="shared" si="105"/>
        <v>FALSE</v>
      </c>
      <c r="R285">
        <f t="shared" si="110"/>
        <v>1</v>
      </c>
      <c r="S285" t="str">
        <f t="shared" si="106"/>
        <v>FALSE</v>
      </c>
      <c r="T285" t="str">
        <f t="shared" si="107"/>
        <v>TRUE</v>
      </c>
      <c r="U285">
        <f t="shared" si="109"/>
        <v>0</v>
      </c>
      <c r="V285">
        <f t="shared" si="108"/>
        <v>1</v>
      </c>
      <c r="W285">
        <f t="shared" si="94"/>
        <v>9.6921221809397572E-3</v>
      </c>
      <c r="X285">
        <f t="shared" si="90"/>
        <v>9.6921221809397572E-3</v>
      </c>
      <c r="Y285">
        <f t="shared" si="95"/>
        <v>1.0096921221809398</v>
      </c>
      <c r="Z285">
        <f>PRODUCT($Y$3:Y285)</f>
        <v>1.2333198969400074</v>
      </c>
      <c r="AA285">
        <f t="shared" si="96"/>
        <v>1.0096921221809398</v>
      </c>
      <c r="AB285">
        <f>PRODUCT($AA$3:AA285)</f>
        <v>0.92646180718753723</v>
      </c>
      <c r="AD285" s="1">
        <f t="shared" si="89"/>
        <v>36937</v>
      </c>
      <c r="AE285" s="5">
        <f t="shared" si="91"/>
        <v>0.92646180718753723</v>
      </c>
      <c r="AF285">
        <f t="shared" si="92"/>
        <v>1.2333198969400074</v>
      </c>
    </row>
    <row r="286" spans="1:32" x14ac:dyDescent="0.25">
      <c r="A286" s="1">
        <v>36938</v>
      </c>
      <c r="B286">
        <v>131</v>
      </c>
      <c r="C286">
        <v>131.28999299999899</v>
      </c>
      <c r="D286">
        <v>129.300003</v>
      </c>
      <c r="E286">
        <v>130.39999399999999</v>
      </c>
      <c r="F286">
        <v>92.299637000000004</v>
      </c>
      <c r="G286">
        <v>6434900</v>
      </c>
      <c r="H286">
        <f t="shared" si="93"/>
        <v>4.525040208673337</v>
      </c>
      <c r="I286">
        <f t="shared" si="97"/>
        <v>4.5559334840138916</v>
      </c>
      <c r="J286">
        <f t="shared" si="98"/>
        <v>1.4876956035660759E-2</v>
      </c>
      <c r="K286">
        <f t="shared" si="99"/>
        <v>-2.0765857791407067</v>
      </c>
      <c r="L286">
        <f t="shared" si="100"/>
        <v>4.5484950059960614</v>
      </c>
      <c r="M286">
        <f t="shared" si="101"/>
        <v>4.5633719620317219</v>
      </c>
      <c r="N286">
        <f t="shared" si="102"/>
        <v>0.5</v>
      </c>
      <c r="O286">
        <f t="shared" si="103"/>
        <v>-0.5</v>
      </c>
      <c r="P286" t="str">
        <f t="shared" si="104"/>
        <v>TRUE</v>
      </c>
      <c r="Q286" t="str">
        <f t="shared" si="105"/>
        <v>FALSE</v>
      </c>
      <c r="R286">
        <f t="shared" si="110"/>
        <v>1</v>
      </c>
      <c r="S286" t="str">
        <f t="shared" si="106"/>
        <v>FALSE</v>
      </c>
      <c r="T286" t="str">
        <f t="shared" si="107"/>
        <v>TRUE</v>
      </c>
      <c r="U286">
        <f t="shared" si="109"/>
        <v>0</v>
      </c>
      <c r="V286">
        <f t="shared" si="108"/>
        <v>1</v>
      </c>
      <c r="W286">
        <f t="shared" si="94"/>
        <v>-2.2049107398565533E-2</v>
      </c>
      <c r="X286">
        <f t="shared" si="90"/>
        <v>-2.2049107398565533E-2</v>
      </c>
      <c r="Y286">
        <f t="shared" si="95"/>
        <v>0.97795089260143442</v>
      </c>
      <c r="Z286">
        <f>PRODUCT($Y$3:Y286)</f>
        <v>1.2061262940755895</v>
      </c>
      <c r="AA286">
        <f t="shared" si="96"/>
        <v>0.97795089260143442</v>
      </c>
      <c r="AB286">
        <f>PRODUCT($AA$3:AA286)</f>
        <v>0.90603415130019005</v>
      </c>
      <c r="AD286" s="1">
        <f t="shared" si="89"/>
        <v>36938</v>
      </c>
      <c r="AE286" s="5">
        <f t="shared" si="91"/>
        <v>0.90603415130019005</v>
      </c>
      <c r="AF286">
        <f t="shared" si="92"/>
        <v>1.2061262940755895</v>
      </c>
    </row>
    <row r="287" spans="1:32" x14ac:dyDescent="0.25">
      <c r="A287" s="1">
        <v>36942</v>
      </c>
      <c r="B287">
        <v>131.03999299999899</v>
      </c>
      <c r="C287">
        <v>131.13999899999999</v>
      </c>
      <c r="D287">
        <v>128.10000600000001</v>
      </c>
      <c r="E287">
        <v>128.38999899999999</v>
      </c>
      <c r="F287">
        <v>90.876945000000006</v>
      </c>
      <c r="G287">
        <v>5760000</v>
      </c>
      <c r="H287">
        <f t="shared" si="93"/>
        <v>4.5095063386507768</v>
      </c>
      <c r="I287">
        <f t="shared" si="97"/>
        <v>4.5548242904116627</v>
      </c>
      <c r="J287">
        <f t="shared" si="98"/>
        <v>1.7183936953006483E-2</v>
      </c>
      <c r="K287">
        <f t="shared" si="99"/>
        <v>-2.6372275389986899</v>
      </c>
      <c r="L287">
        <f t="shared" si="100"/>
        <v>4.5462323219351592</v>
      </c>
      <c r="M287">
        <f t="shared" si="101"/>
        <v>4.5634162588881662</v>
      </c>
      <c r="N287">
        <f t="shared" si="102"/>
        <v>0.5</v>
      </c>
      <c r="O287">
        <f t="shared" si="103"/>
        <v>-0.5</v>
      </c>
      <c r="P287" t="str">
        <f t="shared" si="104"/>
        <v>TRUE</v>
      </c>
      <c r="Q287" t="str">
        <f t="shared" si="105"/>
        <v>FALSE</v>
      </c>
      <c r="R287">
        <f t="shared" si="110"/>
        <v>1</v>
      </c>
      <c r="S287" t="str">
        <f t="shared" si="106"/>
        <v>FALSE</v>
      </c>
      <c r="T287" t="str">
        <f t="shared" si="107"/>
        <v>TRUE</v>
      </c>
      <c r="U287">
        <f t="shared" si="109"/>
        <v>0</v>
      </c>
      <c r="V287">
        <f t="shared" si="108"/>
        <v>1</v>
      </c>
      <c r="W287">
        <f t="shared" si="94"/>
        <v>-1.5413841768413431E-2</v>
      </c>
      <c r="X287">
        <f t="shared" si="90"/>
        <v>-1.5413841768413431E-2</v>
      </c>
      <c r="Y287">
        <f t="shared" si="95"/>
        <v>0.98458615823158657</v>
      </c>
      <c r="Z287">
        <f>PRODUCT($Y$3:Y287)</f>
        <v>1.1875352542259854</v>
      </c>
      <c r="AA287">
        <f t="shared" si="96"/>
        <v>0.98458615823158657</v>
      </c>
      <c r="AB287">
        <f>PRODUCT($AA$3:AA287)</f>
        <v>0.89206868425527019</v>
      </c>
      <c r="AD287" s="1">
        <f t="shared" si="89"/>
        <v>36942</v>
      </c>
      <c r="AE287" s="5">
        <f t="shared" si="91"/>
        <v>0.89206868425527019</v>
      </c>
      <c r="AF287">
        <f t="shared" si="92"/>
        <v>1.1875352542259854</v>
      </c>
    </row>
    <row r="288" spans="1:32" x14ac:dyDescent="0.25">
      <c r="A288" s="1">
        <v>36943</v>
      </c>
      <c r="B288">
        <v>127.900002</v>
      </c>
      <c r="C288">
        <v>128.83999600000001</v>
      </c>
      <c r="D288">
        <v>125.5</v>
      </c>
      <c r="E288">
        <v>125.620003</v>
      </c>
      <c r="F288">
        <v>88.916297999999998</v>
      </c>
      <c r="G288">
        <v>10910800</v>
      </c>
      <c r="H288">
        <f t="shared" si="93"/>
        <v>4.4876954553008463</v>
      </c>
      <c r="I288">
        <f t="shared" si="97"/>
        <v>4.5525878137554283</v>
      </c>
      <c r="J288">
        <f t="shared" si="98"/>
        <v>2.1739288629855642E-2</v>
      </c>
      <c r="K288">
        <f t="shared" si="99"/>
        <v>-2.9850267669505097</v>
      </c>
      <c r="L288">
        <f t="shared" si="100"/>
        <v>4.5417181694405002</v>
      </c>
      <c r="M288">
        <f t="shared" si="101"/>
        <v>4.5634574580703564</v>
      </c>
      <c r="N288">
        <f t="shared" si="102"/>
        <v>0.5</v>
      </c>
      <c r="O288">
        <f t="shared" si="103"/>
        <v>-0.5</v>
      </c>
      <c r="P288" t="str">
        <f t="shared" si="104"/>
        <v>TRUE</v>
      </c>
      <c r="Q288" t="str">
        <f t="shared" si="105"/>
        <v>FALSE</v>
      </c>
      <c r="R288">
        <f t="shared" si="110"/>
        <v>1</v>
      </c>
      <c r="S288" t="str">
        <f t="shared" si="106"/>
        <v>FALSE</v>
      </c>
      <c r="T288" t="str">
        <f t="shared" si="107"/>
        <v>TRUE</v>
      </c>
      <c r="U288">
        <f t="shared" si="109"/>
        <v>0</v>
      </c>
      <c r="V288">
        <f t="shared" si="108"/>
        <v>1</v>
      </c>
      <c r="W288">
        <f t="shared" si="94"/>
        <v>-2.1574745938037515E-2</v>
      </c>
      <c r="X288">
        <f t="shared" si="90"/>
        <v>-2.1574745938037515E-2</v>
      </c>
      <c r="Y288">
        <f t="shared" si="95"/>
        <v>0.97842525406196246</v>
      </c>
      <c r="Z288">
        <f>PRODUCT($Y$3:Y288)</f>
        <v>1.161914482823597</v>
      </c>
      <c r="AA288">
        <f t="shared" si="96"/>
        <v>0.97842525406196246</v>
      </c>
      <c r="AB288">
        <f>PRODUCT($AA$3:AA288)</f>
        <v>0.87282252903318336</v>
      </c>
      <c r="AD288" s="1">
        <f t="shared" si="89"/>
        <v>36943</v>
      </c>
      <c r="AE288" s="5">
        <f t="shared" si="91"/>
        <v>0.87282252903318336</v>
      </c>
      <c r="AF288">
        <f t="shared" si="92"/>
        <v>1.161914482823597</v>
      </c>
    </row>
    <row r="289" spans="1:32" x14ac:dyDescent="0.25">
      <c r="A289" s="1">
        <v>36944</v>
      </c>
      <c r="B289">
        <v>126.349998</v>
      </c>
      <c r="C289">
        <v>126.540001</v>
      </c>
      <c r="D289">
        <v>123.019997</v>
      </c>
      <c r="E289">
        <v>125.80999799999999</v>
      </c>
      <c r="F289">
        <v>89.050751000000005</v>
      </c>
      <c r="G289">
        <v>21281600</v>
      </c>
      <c r="H289">
        <f t="shared" si="93"/>
        <v>4.4892064431644547</v>
      </c>
      <c r="I289">
        <f t="shared" si="97"/>
        <v>4.5502287097073157</v>
      </c>
      <c r="J289">
        <f t="shared" si="98"/>
        <v>2.5166934936698748E-2</v>
      </c>
      <c r="K289">
        <f t="shared" si="99"/>
        <v>-2.4246999762326071</v>
      </c>
      <c r="L289">
        <f t="shared" si="100"/>
        <v>4.5376452422389661</v>
      </c>
      <c r="M289">
        <f t="shared" si="101"/>
        <v>4.5628121771756653</v>
      </c>
      <c r="N289">
        <f t="shared" si="102"/>
        <v>0.5</v>
      </c>
      <c r="O289">
        <f t="shared" si="103"/>
        <v>-0.5</v>
      </c>
      <c r="P289" t="str">
        <f t="shared" si="104"/>
        <v>TRUE</v>
      </c>
      <c r="Q289" t="str">
        <f t="shared" si="105"/>
        <v>FALSE</v>
      </c>
      <c r="R289">
        <f t="shared" si="110"/>
        <v>1</v>
      </c>
      <c r="S289" t="str">
        <f t="shared" si="106"/>
        <v>FALSE</v>
      </c>
      <c r="T289" t="str">
        <f t="shared" si="107"/>
        <v>TRUE</v>
      </c>
      <c r="U289">
        <f t="shared" si="109"/>
        <v>0</v>
      </c>
      <c r="V289">
        <f t="shared" si="108"/>
        <v>1</v>
      </c>
      <c r="W289">
        <f t="shared" si="94"/>
        <v>1.5121299809401389E-3</v>
      </c>
      <c r="X289">
        <f t="shared" si="90"/>
        <v>1.5121299809401389E-3</v>
      </c>
      <c r="Y289">
        <f t="shared" si="95"/>
        <v>1.0015121299809402</v>
      </c>
      <c r="Z289">
        <f>PRODUCT($Y$3:Y289)</f>
        <v>1.1636714485483632</v>
      </c>
      <c r="AA289">
        <f t="shared" si="96"/>
        <v>1.0015121299809402</v>
      </c>
      <c r="AB289">
        <f>PRODUCT($AA$3:AA289)</f>
        <v>0.87414235014737451</v>
      </c>
      <c r="AD289" s="1">
        <f t="shared" si="89"/>
        <v>36944</v>
      </c>
      <c r="AE289" s="5">
        <f t="shared" si="91"/>
        <v>0.87414235014737451</v>
      </c>
      <c r="AF289">
        <f t="shared" si="92"/>
        <v>1.1636714485483632</v>
      </c>
    </row>
    <row r="290" spans="1:32" x14ac:dyDescent="0.25">
      <c r="A290" s="1">
        <v>36945</v>
      </c>
      <c r="B290">
        <v>125.08000199999999</v>
      </c>
      <c r="C290">
        <v>125.540001</v>
      </c>
      <c r="D290">
        <v>121.800003</v>
      </c>
      <c r="E290">
        <v>124.959999</v>
      </c>
      <c r="F290">
        <v>88.449112</v>
      </c>
      <c r="G290">
        <v>20173000</v>
      </c>
      <c r="H290">
        <f t="shared" si="93"/>
        <v>4.482427380985019</v>
      </c>
      <c r="I290">
        <f t="shared" si="97"/>
        <v>4.5472023414744003</v>
      </c>
      <c r="J290">
        <f t="shared" si="98"/>
        <v>2.8509714766449441E-2</v>
      </c>
      <c r="K290">
        <f t="shared" si="99"/>
        <v>-2.2720311662187926</v>
      </c>
      <c r="L290">
        <f t="shared" si="100"/>
        <v>4.5329474840911752</v>
      </c>
      <c r="M290">
        <f t="shared" si="101"/>
        <v>4.5614571988576254</v>
      </c>
      <c r="N290">
        <f t="shared" si="102"/>
        <v>0.5</v>
      </c>
      <c r="O290">
        <f t="shared" si="103"/>
        <v>-0.5</v>
      </c>
      <c r="P290" t="str">
        <f t="shared" si="104"/>
        <v>TRUE</v>
      </c>
      <c r="Q290" t="str">
        <f t="shared" si="105"/>
        <v>FALSE</v>
      </c>
      <c r="R290">
        <f t="shared" si="110"/>
        <v>1</v>
      </c>
      <c r="S290" t="str">
        <f t="shared" si="106"/>
        <v>FALSE</v>
      </c>
      <c r="T290" t="str">
        <f t="shared" si="107"/>
        <v>TRUE</v>
      </c>
      <c r="U290">
        <f t="shared" si="109"/>
        <v>0</v>
      </c>
      <c r="V290">
        <f t="shared" si="108"/>
        <v>1</v>
      </c>
      <c r="W290">
        <f t="shared" si="94"/>
        <v>-6.756136172282318E-3</v>
      </c>
      <c r="X290">
        <f t="shared" si="90"/>
        <v>-6.756136172282318E-3</v>
      </c>
      <c r="Y290">
        <f t="shared" si="95"/>
        <v>0.99324386382771768</v>
      </c>
      <c r="Z290">
        <f>PRODUCT($Y$3:Y290)</f>
        <v>1.1558095257821734</v>
      </c>
      <c r="AA290">
        <f t="shared" si="96"/>
        <v>0.99324386382771768</v>
      </c>
      <c r="AB290">
        <f>PRODUCT($AA$3:AA290)</f>
        <v>0.86823652539581997</v>
      </c>
      <c r="AD290" s="1">
        <f t="shared" si="89"/>
        <v>36945</v>
      </c>
      <c r="AE290" s="5">
        <f t="shared" si="91"/>
        <v>0.86823652539581997</v>
      </c>
      <c r="AF290">
        <f t="shared" si="92"/>
        <v>1.1558095257821734</v>
      </c>
    </row>
    <row r="291" spans="1:32" x14ac:dyDescent="0.25">
      <c r="A291" s="1">
        <v>36948</v>
      </c>
      <c r="B291">
        <v>125.800003</v>
      </c>
      <c r="C291">
        <v>127.620003</v>
      </c>
      <c r="D291">
        <v>124.5</v>
      </c>
      <c r="E291">
        <v>127.620003</v>
      </c>
      <c r="F291">
        <v>90.331917000000004</v>
      </c>
      <c r="G291">
        <v>11503700</v>
      </c>
      <c r="H291">
        <f t="shared" si="93"/>
        <v>4.5034908531218854</v>
      </c>
      <c r="I291">
        <f t="shared" si="97"/>
        <v>4.5452463601072637</v>
      </c>
      <c r="J291">
        <f t="shared" si="98"/>
        <v>2.9787737887096967E-2</v>
      </c>
      <c r="K291">
        <f t="shared" si="99"/>
        <v>-1.4017683096192879</v>
      </c>
      <c r="L291">
        <f t="shared" si="100"/>
        <v>4.5303524911637156</v>
      </c>
      <c r="M291">
        <f t="shared" si="101"/>
        <v>4.5601402290508117</v>
      </c>
      <c r="N291">
        <f t="shared" si="102"/>
        <v>0.5</v>
      </c>
      <c r="O291">
        <f t="shared" si="103"/>
        <v>-0.5</v>
      </c>
      <c r="P291" t="str">
        <f t="shared" si="104"/>
        <v>TRUE</v>
      </c>
      <c r="Q291" t="str">
        <f t="shared" si="105"/>
        <v>FALSE</v>
      </c>
      <c r="R291">
        <f t="shared" si="110"/>
        <v>1</v>
      </c>
      <c r="S291" t="str">
        <f t="shared" si="106"/>
        <v>FALSE</v>
      </c>
      <c r="T291" t="str">
        <f t="shared" si="107"/>
        <v>TRUE</v>
      </c>
      <c r="U291">
        <f t="shared" si="109"/>
        <v>0</v>
      </c>
      <c r="V291">
        <f t="shared" si="108"/>
        <v>1</v>
      </c>
      <c r="W291">
        <f t="shared" si="94"/>
        <v>2.1286872840509747E-2</v>
      </c>
      <c r="X291">
        <f t="shared" si="90"/>
        <v>2.1286872840509747E-2</v>
      </c>
      <c r="Y291">
        <f t="shared" si="95"/>
        <v>1.0212868728405098</v>
      </c>
      <c r="Z291">
        <f>PRODUCT($Y$3:Y291)</f>
        <v>1.1804130961853485</v>
      </c>
      <c r="AA291">
        <f t="shared" si="96"/>
        <v>1.0212868728405098</v>
      </c>
      <c r="AB291">
        <f>PRODUCT($AA$3:AA291)</f>
        <v>0.88671856590740683</v>
      </c>
      <c r="AD291" s="1">
        <f t="shared" si="89"/>
        <v>36948</v>
      </c>
      <c r="AE291" s="5">
        <f t="shared" si="91"/>
        <v>0.88671856590740683</v>
      </c>
      <c r="AF291">
        <f t="shared" si="92"/>
        <v>1.1804130961853485</v>
      </c>
    </row>
    <row r="292" spans="1:32" x14ac:dyDescent="0.25">
      <c r="A292" s="1">
        <v>36949</v>
      </c>
      <c r="B292">
        <v>126.800003</v>
      </c>
      <c r="C292">
        <v>127.839996</v>
      </c>
      <c r="D292">
        <v>125.510002</v>
      </c>
      <c r="E292">
        <v>126.44000200000001</v>
      </c>
      <c r="F292">
        <v>89.496680999999995</v>
      </c>
      <c r="G292">
        <v>11415000</v>
      </c>
      <c r="H292">
        <f t="shared" si="93"/>
        <v>4.4942015407943057</v>
      </c>
      <c r="I292">
        <f t="shared" si="97"/>
        <v>4.5426538809942381</v>
      </c>
      <c r="J292">
        <f t="shared" si="98"/>
        <v>3.1320546443670001E-2</v>
      </c>
      <c r="K292">
        <f t="shared" si="99"/>
        <v>-1.5469825945429756</v>
      </c>
      <c r="L292">
        <f t="shared" si="100"/>
        <v>4.5269936077724031</v>
      </c>
      <c r="M292">
        <f t="shared" si="101"/>
        <v>4.558314154216073</v>
      </c>
      <c r="N292">
        <f t="shared" si="102"/>
        <v>0.5</v>
      </c>
      <c r="O292">
        <f t="shared" si="103"/>
        <v>-0.5</v>
      </c>
      <c r="P292" t="str">
        <f t="shared" si="104"/>
        <v>TRUE</v>
      </c>
      <c r="Q292" t="str">
        <f t="shared" si="105"/>
        <v>FALSE</v>
      </c>
      <c r="R292">
        <f t="shared" si="110"/>
        <v>1</v>
      </c>
      <c r="S292" t="str">
        <f t="shared" si="106"/>
        <v>FALSE</v>
      </c>
      <c r="T292" t="str">
        <f t="shared" si="107"/>
        <v>TRUE</v>
      </c>
      <c r="U292">
        <f t="shared" si="109"/>
        <v>0</v>
      </c>
      <c r="V292">
        <f t="shared" si="108"/>
        <v>1</v>
      </c>
      <c r="W292">
        <f t="shared" si="94"/>
        <v>-9.24629995397982E-3</v>
      </c>
      <c r="X292">
        <f t="shared" si="90"/>
        <v>-9.24629995397982E-3</v>
      </c>
      <c r="Y292">
        <f t="shared" si="95"/>
        <v>0.99075370004602015</v>
      </c>
      <c r="Z292">
        <f>PRODUCT($Y$3:Y292)</f>
        <v>1.1694986426284126</v>
      </c>
      <c r="AA292">
        <f t="shared" si="96"/>
        <v>0.99075370004602015</v>
      </c>
      <c r="AB292">
        <f>PRODUCT($AA$3:AA292)</f>
        <v>0.8785197000722641</v>
      </c>
      <c r="AD292" s="1">
        <f t="shared" si="89"/>
        <v>36949</v>
      </c>
      <c r="AE292" s="5">
        <f t="shared" si="91"/>
        <v>0.8785197000722641</v>
      </c>
      <c r="AF292">
        <f t="shared" si="92"/>
        <v>1.1694986426284126</v>
      </c>
    </row>
    <row r="293" spans="1:32" x14ac:dyDescent="0.25">
      <c r="A293" s="1">
        <v>36950</v>
      </c>
      <c r="B293">
        <v>126.75</v>
      </c>
      <c r="C293">
        <v>126.839996</v>
      </c>
      <c r="D293">
        <v>123.269997</v>
      </c>
      <c r="E293">
        <v>123.949997</v>
      </c>
      <c r="F293">
        <v>87.734222000000003</v>
      </c>
      <c r="G293">
        <v>14825800</v>
      </c>
      <c r="H293">
        <f t="shared" si="93"/>
        <v>4.4743120399110836</v>
      </c>
      <c r="I293">
        <f t="shared" si="97"/>
        <v>4.5389520023712997</v>
      </c>
      <c r="J293">
        <f t="shared" si="98"/>
        <v>3.3717923439848189E-2</v>
      </c>
      <c r="K293">
        <f t="shared" si="99"/>
        <v>-1.9170801717825809</v>
      </c>
      <c r="L293">
        <f t="shared" si="100"/>
        <v>4.5220930406513755</v>
      </c>
      <c r="M293">
        <f t="shared" si="101"/>
        <v>4.5558109640912239</v>
      </c>
      <c r="N293">
        <f t="shared" si="102"/>
        <v>0.5</v>
      </c>
      <c r="O293">
        <f t="shared" si="103"/>
        <v>-0.5</v>
      </c>
      <c r="P293" t="str">
        <f t="shared" si="104"/>
        <v>TRUE</v>
      </c>
      <c r="Q293" t="str">
        <f t="shared" si="105"/>
        <v>FALSE</v>
      </c>
      <c r="R293">
        <f t="shared" si="110"/>
        <v>1</v>
      </c>
      <c r="S293" t="str">
        <f t="shared" si="106"/>
        <v>FALSE</v>
      </c>
      <c r="T293" t="str">
        <f t="shared" si="107"/>
        <v>TRUE</v>
      </c>
      <c r="U293">
        <f t="shared" si="109"/>
        <v>0</v>
      </c>
      <c r="V293">
        <f t="shared" si="108"/>
        <v>1</v>
      </c>
      <c r="W293">
        <f t="shared" si="94"/>
        <v>-1.9693009621217044E-2</v>
      </c>
      <c r="X293">
        <f t="shared" si="90"/>
        <v>-1.9693009621217044E-2</v>
      </c>
      <c r="Y293">
        <f t="shared" si="95"/>
        <v>0.98030699037878299</v>
      </c>
      <c r="Z293">
        <f>PRODUCT($Y$3:Y293)</f>
        <v>1.146467694607131</v>
      </c>
      <c r="AA293">
        <f t="shared" si="96"/>
        <v>0.98030699037878299</v>
      </c>
      <c r="AB293">
        <f>PRODUCT($AA$3:AA293)</f>
        <v>0.86121900316631228</v>
      </c>
      <c r="AD293" s="1">
        <f t="shared" si="89"/>
        <v>36950</v>
      </c>
      <c r="AE293" s="5">
        <f t="shared" si="91"/>
        <v>0.86121900316631228</v>
      </c>
      <c r="AF293">
        <f t="shared" si="92"/>
        <v>1.146467694607131</v>
      </c>
    </row>
    <row r="294" spans="1:32" x14ac:dyDescent="0.25">
      <c r="A294" s="1">
        <v>36951</v>
      </c>
      <c r="B294">
        <v>124.050003</v>
      </c>
      <c r="C294">
        <v>124.599998</v>
      </c>
      <c r="D294">
        <v>121.75</v>
      </c>
      <c r="E294">
        <v>124.599998</v>
      </c>
      <c r="F294">
        <v>88.194327999999999</v>
      </c>
      <c r="G294">
        <v>14672000</v>
      </c>
      <c r="H294">
        <f t="shared" si="93"/>
        <v>4.4795426525548496</v>
      </c>
      <c r="I294">
        <f t="shared" si="97"/>
        <v>4.5353400168742697</v>
      </c>
      <c r="J294">
        <f t="shared" si="98"/>
        <v>3.5080063582320006E-2</v>
      </c>
      <c r="K294">
        <f t="shared" si="99"/>
        <v>-1.5905719266581193</v>
      </c>
      <c r="L294">
        <f t="shared" si="100"/>
        <v>4.5177999850831094</v>
      </c>
      <c r="M294">
        <f t="shared" si="101"/>
        <v>4.5528800486654299</v>
      </c>
      <c r="N294">
        <f t="shared" si="102"/>
        <v>0.5</v>
      </c>
      <c r="O294">
        <f t="shared" si="103"/>
        <v>-0.5</v>
      </c>
      <c r="P294" t="str">
        <f t="shared" si="104"/>
        <v>TRUE</v>
      </c>
      <c r="Q294" t="str">
        <f t="shared" si="105"/>
        <v>FALSE</v>
      </c>
      <c r="R294">
        <f t="shared" si="110"/>
        <v>1</v>
      </c>
      <c r="S294" t="str">
        <f t="shared" si="106"/>
        <v>FALSE</v>
      </c>
      <c r="T294" t="str">
        <f t="shared" si="107"/>
        <v>TRUE</v>
      </c>
      <c r="U294">
        <f t="shared" si="109"/>
        <v>0</v>
      </c>
      <c r="V294">
        <f t="shared" si="108"/>
        <v>1</v>
      </c>
      <c r="W294">
        <f t="shared" si="94"/>
        <v>5.2443161802927492E-3</v>
      </c>
      <c r="X294">
        <f t="shared" si="90"/>
        <v>5.2443161802927492E-3</v>
      </c>
      <c r="Y294">
        <f t="shared" si="95"/>
        <v>1.0052443161802926</v>
      </c>
      <c r="Z294">
        <f>PRODUCT($Y$3:Y294)</f>
        <v>1.1524801336881421</v>
      </c>
      <c r="AA294">
        <f t="shared" si="96"/>
        <v>1.0052443161802926</v>
      </c>
      <c r="AB294">
        <f>PRODUCT($AA$3:AA294)</f>
        <v>0.86573550791939291</v>
      </c>
      <c r="AD294" s="1">
        <f t="shared" si="89"/>
        <v>36951</v>
      </c>
      <c r="AE294" s="5">
        <f t="shared" si="91"/>
        <v>0.86573550791939291</v>
      </c>
      <c r="AF294">
        <f t="shared" si="92"/>
        <v>1.1524801336881421</v>
      </c>
    </row>
    <row r="295" spans="1:32" x14ac:dyDescent="0.25">
      <c r="A295" s="1">
        <v>36952</v>
      </c>
      <c r="B295">
        <v>122.5</v>
      </c>
      <c r="C295">
        <v>125.650002</v>
      </c>
      <c r="D295">
        <v>122.300003</v>
      </c>
      <c r="E295">
        <v>123.610001</v>
      </c>
      <c r="F295">
        <v>87.493583999999998</v>
      </c>
      <c r="G295">
        <v>12564300</v>
      </c>
      <c r="H295">
        <f t="shared" si="93"/>
        <v>4.471565464960821</v>
      </c>
      <c r="I295">
        <f t="shared" si="97"/>
        <v>4.5315099073248941</v>
      </c>
      <c r="J295">
        <f t="shared" si="98"/>
        <v>3.6635880763121353E-2</v>
      </c>
      <c r="K295">
        <f t="shared" si="99"/>
        <v>-1.6362222257370924</v>
      </c>
      <c r="L295">
        <f t="shared" si="100"/>
        <v>4.5131919669433334</v>
      </c>
      <c r="M295">
        <f t="shared" si="101"/>
        <v>4.5498278477064549</v>
      </c>
      <c r="N295">
        <f t="shared" si="102"/>
        <v>0.5</v>
      </c>
      <c r="O295">
        <f t="shared" si="103"/>
        <v>-0.5</v>
      </c>
      <c r="P295" t="str">
        <f t="shared" si="104"/>
        <v>TRUE</v>
      </c>
      <c r="Q295" t="str">
        <f t="shared" si="105"/>
        <v>FALSE</v>
      </c>
      <c r="R295">
        <f t="shared" si="110"/>
        <v>1</v>
      </c>
      <c r="S295" t="str">
        <f t="shared" si="106"/>
        <v>FALSE</v>
      </c>
      <c r="T295" t="str">
        <f t="shared" si="107"/>
        <v>TRUE</v>
      </c>
      <c r="U295">
        <f t="shared" si="109"/>
        <v>0</v>
      </c>
      <c r="V295">
        <f t="shared" si="108"/>
        <v>1</v>
      </c>
      <c r="W295">
        <f t="shared" si="94"/>
        <v>-7.9454542700297046E-3</v>
      </c>
      <c r="X295">
        <f t="shared" si="90"/>
        <v>-7.9454542700297046E-3</v>
      </c>
      <c r="Y295">
        <f t="shared" si="95"/>
        <v>0.99205454572997032</v>
      </c>
      <c r="Z295">
        <f>PRODUCT($Y$3:Y295)</f>
        <v>1.1433231554888053</v>
      </c>
      <c r="AA295">
        <f t="shared" si="96"/>
        <v>0.99205454572997032</v>
      </c>
      <c r="AB295">
        <f>PRODUCT($AA$3:AA295)</f>
        <v>0.85885684603127843</v>
      </c>
      <c r="AD295" s="1">
        <f t="shared" si="89"/>
        <v>36952</v>
      </c>
      <c r="AE295" s="5">
        <f t="shared" si="91"/>
        <v>0.85885684603127843</v>
      </c>
      <c r="AF295">
        <f t="shared" si="92"/>
        <v>1.1433231554888053</v>
      </c>
    </row>
    <row r="296" spans="1:32" x14ac:dyDescent="0.25">
      <c r="A296" s="1">
        <v>36955</v>
      </c>
      <c r="B296">
        <v>124.150002</v>
      </c>
      <c r="C296">
        <v>124.779999</v>
      </c>
      <c r="D296">
        <v>123.80999799999999</v>
      </c>
      <c r="E296">
        <v>124.739998</v>
      </c>
      <c r="F296">
        <v>88.293410999999907</v>
      </c>
      <c r="G296">
        <v>5293200</v>
      </c>
      <c r="H296">
        <f t="shared" si="93"/>
        <v>4.4806654842141054</v>
      </c>
      <c r="I296">
        <f t="shared" si="97"/>
        <v>4.5280897441729309</v>
      </c>
      <c r="J296">
        <f t="shared" si="98"/>
        <v>3.725136012748282E-2</v>
      </c>
      <c r="K296">
        <f t="shared" si="99"/>
        <v>-1.2730880106532658</v>
      </c>
      <c r="L296">
        <f t="shared" si="100"/>
        <v>4.5094640641091894</v>
      </c>
      <c r="M296">
        <f t="shared" si="101"/>
        <v>4.5467154242366723</v>
      </c>
      <c r="N296">
        <f t="shared" si="102"/>
        <v>0.5</v>
      </c>
      <c r="O296">
        <f t="shared" si="103"/>
        <v>-0.5</v>
      </c>
      <c r="P296" t="str">
        <f t="shared" si="104"/>
        <v>TRUE</v>
      </c>
      <c r="Q296" t="str">
        <f t="shared" si="105"/>
        <v>FALSE</v>
      </c>
      <c r="R296">
        <f t="shared" si="110"/>
        <v>1</v>
      </c>
      <c r="S296" t="str">
        <f t="shared" si="106"/>
        <v>FALSE</v>
      </c>
      <c r="T296" t="str">
        <f t="shared" si="107"/>
        <v>TRUE</v>
      </c>
      <c r="U296">
        <f t="shared" si="109"/>
        <v>0</v>
      </c>
      <c r="V296">
        <f t="shared" si="108"/>
        <v>1</v>
      </c>
      <c r="W296">
        <f t="shared" si="94"/>
        <v>9.1415503107051613E-3</v>
      </c>
      <c r="X296">
        <f t="shared" si="90"/>
        <v>9.1415503107051613E-3</v>
      </c>
      <c r="Y296">
        <f t="shared" si="95"/>
        <v>1.0091415503107051</v>
      </c>
      <c r="Z296">
        <f>PRODUCT($Y$3:Y296)</f>
        <v>1.1537749016361003</v>
      </c>
      <c r="AA296">
        <f t="shared" si="96"/>
        <v>1.0091415503107051</v>
      </c>
      <c r="AB296">
        <f>PRODUCT($AA$3:AA296)</f>
        <v>0.86670812909896688</v>
      </c>
      <c r="AD296" s="1">
        <f t="shared" si="89"/>
        <v>36955</v>
      </c>
      <c r="AE296" s="5">
        <f t="shared" si="91"/>
        <v>0.86670812909896688</v>
      </c>
      <c r="AF296">
        <f t="shared" si="92"/>
        <v>1.1537749016361003</v>
      </c>
    </row>
    <row r="297" spans="1:32" x14ac:dyDescent="0.25">
      <c r="A297" s="1">
        <v>36956</v>
      </c>
      <c r="B297">
        <v>126.349998</v>
      </c>
      <c r="C297">
        <v>127.75</v>
      </c>
      <c r="D297">
        <v>125.489998</v>
      </c>
      <c r="E297">
        <v>126.08000199999999</v>
      </c>
      <c r="F297">
        <v>89.241889999999998</v>
      </c>
      <c r="G297">
        <v>6917000</v>
      </c>
      <c r="H297">
        <f t="shared" si="93"/>
        <v>4.4913505481836307</v>
      </c>
      <c r="I297">
        <f t="shared" si="97"/>
        <v>4.5248841357835969</v>
      </c>
      <c r="J297">
        <f t="shared" si="98"/>
        <v>3.6806450041411032E-2</v>
      </c>
      <c r="K297">
        <f t="shared" si="99"/>
        <v>-0.91107910603270759</v>
      </c>
      <c r="L297">
        <f t="shared" si="100"/>
        <v>4.5064809107628916</v>
      </c>
      <c r="M297">
        <f t="shared" si="101"/>
        <v>4.5432873608043023</v>
      </c>
      <c r="N297">
        <f t="shared" si="102"/>
        <v>0.5</v>
      </c>
      <c r="O297">
        <f t="shared" si="103"/>
        <v>-0.5</v>
      </c>
      <c r="P297" t="str">
        <f t="shared" si="104"/>
        <v>TRUE</v>
      </c>
      <c r="Q297" t="str">
        <f t="shared" si="105"/>
        <v>FALSE</v>
      </c>
      <c r="R297">
        <f t="shared" si="110"/>
        <v>1</v>
      </c>
      <c r="S297" t="str">
        <f t="shared" si="106"/>
        <v>FALSE</v>
      </c>
      <c r="T297" t="str">
        <f t="shared" si="107"/>
        <v>TRUE</v>
      </c>
      <c r="U297">
        <f t="shared" si="109"/>
        <v>0</v>
      </c>
      <c r="V297">
        <f t="shared" si="108"/>
        <v>1</v>
      </c>
      <c r="W297">
        <f t="shared" si="94"/>
        <v>1.074235312983992E-2</v>
      </c>
      <c r="X297">
        <f t="shared" si="90"/>
        <v>1.074235312983992E-2</v>
      </c>
      <c r="Y297">
        <f t="shared" si="95"/>
        <v>1.0107423531298398</v>
      </c>
      <c r="Z297">
        <f>PRODUCT($Y$3:Y297)</f>
        <v>1.1661691590618215</v>
      </c>
      <c r="AA297">
        <f t="shared" si="96"/>
        <v>1.0107423531298398</v>
      </c>
      <c r="AB297">
        <f>PRODUCT($AA$3:AA297)</f>
        <v>0.87601861388225077</v>
      </c>
      <c r="AD297" s="1">
        <f t="shared" si="89"/>
        <v>36956</v>
      </c>
      <c r="AE297" s="5">
        <f t="shared" si="91"/>
        <v>0.87601861388225077</v>
      </c>
      <c r="AF297">
        <f t="shared" si="92"/>
        <v>1.1661691590618215</v>
      </c>
    </row>
    <row r="298" spans="1:32" x14ac:dyDescent="0.25">
      <c r="A298" s="1">
        <v>36957</v>
      </c>
      <c r="B298">
        <v>126.900002</v>
      </c>
      <c r="C298">
        <v>127.040001</v>
      </c>
      <c r="D298">
        <v>125.760002</v>
      </c>
      <c r="E298">
        <v>126.980003</v>
      </c>
      <c r="F298">
        <v>89.878936999999993</v>
      </c>
      <c r="G298">
        <v>6371700</v>
      </c>
      <c r="H298">
        <f t="shared" si="93"/>
        <v>4.4984636203669055</v>
      </c>
      <c r="I298">
        <f t="shared" si="97"/>
        <v>4.5216131919276972</v>
      </c>
      <c r="J298">
        <f t="shared" si="98"/>
        <v>3.5284414388490268E-2</v>
      </c>
      <c r="K298">
        <f t="shared" si="99"/>
        <v>-0.65608490213013237</v>
      </c>
      <c r="L298">
        <f t="shared" si="100"/>
        <v>4.5039709847334519</v>
      </c>
      <c r="M298">
        <f t="shared" si="101"/>
        <v>4.5392553991219424</v>
      </c>
      <c r="N298">
        <f t="shared" si="102"/>
        <v>0.5</v>
      </c>
      <c r="O298">
        <f t="shared" si="103"/>
        <v>-0.5</v>
      </c>
      <c r="P298" t="str">
        <f t="shared" si="104"/>
        <v>TRUE</v>
      </c>
      <c r="Q298" t="str">
        <f t="shared" si="105"/>
        <v>FALSE</v>
      </c>
      <c r="R298">
        <f t="shared" si="110"/>
        <v>1</v>
      </c>
      <c r="S298" t="str">
        <f t="shared" si="106"/>
        <v>FALSE</v>
      </c>
      <c r="T298" t="str">
        <f t="shared" si="107"/>
        <v>TRUE</v>
      </c>
      <c r="U298">
        <f t="shared" si="109"/>
        <v>0</v>
      </c>
      <c r="V298">
        <f t="shared" si="108"/>
        <v>1</v>
      </c>
      <c r="W298">
        <f t="shared" si="94"/>
        <v>7.1384301699571303E-3</v>
      </c>
      <c r="X298">
        <f t="shared" si="90"/>
        <v>7.1384301699571303E-3</v>
      </c>
      <c r="Y298">
        <f t="shared" si="95"/>
        <v>1.0071384301699571</v>
      </c>
      <c r="Z298">
        <f>PRODUCT($Y$3:Y298)</f>
        <v>1.1744937761701419</v>
      </c>
      <c r="AA298">
        <f t="shared" si="96"/>
        <v>1.0071384301699571</v>
      </c>
      <c r="AB298">
        <f>PRODUCT($AA$3:AA298)</f>
        <v>0.88227201158503177</v>
      </c>
      <c r="AD298" s="1">
        <f t="shared" si="89"/>
        <v>36957</v>
      </c>
      <c r="AE298" s="5">
        <f t="shared" si="91"/>
        <v>0.88227201158503177</v>
      </c>
      <c r="AF298">
        <f t="shared" si="92"/>
        <v>1.1744937761701419</v>
      </c>
    </row>
    <row r="299" spans="1:32" x14ac:dyDescent="0.25">
      <c r="A299" s="1">
        <v>36958</v>
      </c>
      <c r="B299">
        <v>126.599998</v>
      </c>
      <c r="C299">
        <v>127.239998</v>
      </c>
      <c r="D299">
        <v>126.139999</v>
      </c>
      <c r="E299">
        <v>127.120003</v>
      </c>
      <c r="F299">
        <v>89.978020000000001</v>
      </c>
      <c r="G299">
        <v>6055000</v>
      </c>
      <c r="H299">
        <f t="shared" si="93"/>
        <v>4.4995654182809393</v>
      </c>
      <c r="I299">
        <f t="shared" si="97"/>
        <v>4.51861337615534</v>
      </c>
      <c r="J299">
        <f t="shared" si="98"/>
        <v>3.3749962340732048E-2</v>
      </c>
      <c r="K299">
        <f t="shared" si="99"/>
        <v>-0.56438456677660298</v>
      </c>
      <c r="L299">
        <f t="shared" si="100"/>
        <v>4.5017383949849741</v>
      </c>
      <c r="M299">
        <f t="shared" si="101"/>
        <v>4.5354883573257059</v>
      </c>
      <c r="N299">
        <f t="shared" si="102"/>
        <v>0.5</v>
      </c>
      <c r="O299">
        <f t="shared" si="103"/>
        <v>-0.5</v>
      </c>
      <c r="P299" t="str">
        <f t="shared" si="104"/>
        <v>TRUE</v>
      </c>
      <c r="Q299" t="str">
        <f t="shared" si="105"/>
        <v>FALSE</v>
      </c>
      <c r="R299">
        <f t="shared" si="110"/>
        <v>1</v>
      </c>
      <c r="S299" t="str">
        <f t="shared" si="106"/>
        <v>FALSE</v>
      </c>
      <c r="T299" t="str">
        <f t="shared" si="107"/>
        <v>TRUE</v>
      </c>
      <c r="U299">
        <f t="shared" si="109"/>
        <v>0</v>
      </c>
      <c r="V299">
        <f t="shared" si="108"/>
        <v>1</v>
      </c>
      <c r="W299">
        <f t="shared" si="94"/>
        <v>1.1024051163400761E-3</v>
      </c>
      <c r="X299">
        <f t="shared" si="90"/>
        <v>1.1024051163400761E-3</v>
      </c>
      <c r="Y299">
        <f t="shared" si="95"/>
        <v>1.00110240511634</v>
      </c>
      <c r="Z299">
        <f>PRODUCT($Y$3:Y299)</f>
        <v>1.1757885441181013</v>
      </c>
      <c r="AA299">
        <f t="shared" si="96"/>
        <v>1.00110240511634</v>
      </c>
      <c r="AB299">
        <f>PRODUCT($AA$3:AA299)</f>
        <v>0.88324463276460663</v>
      </c>
      <c r="AD299" s="1">
        <f t="shared" si="89"/>
        <v>36958</v>
      </c>
      <c r="AE299" s="5">
        <f t="shared" si="91"/>
        <v>0.88324463276460663</v>
      </c>
      <c r="AF299">
        <f t="shared" si="92"/>
        <v>1.1757885441181013</v>
      </c>
    </row>
    <row r="300" spans="1:32" x14ac:dyDescent="0.25">
      <c r="A300" s="1">
        <v>36959</v>
      </c>
      <c r="B300">
        <v>126.099998</v>
      </c>
      <c r="C300">
        <v>126.099998</v>
      </c>
      <c r="D300">
        <v>123.110001</v>
      </c>
      <c r="E300">
        <v>123.360001</v>
      </c>
      <c r="F300">
        <v>87.316597000000002</v>
      </c>
      <c r="G300">
        <v>10020300</v>
      </c>
      <c r="H300">
        <f t="shared" si="93"/>
        <v>4.4695405593236135</v>
      </c>
      <c r="I300">
        <f t="shared" si="97"/>
        <v>4.5141478034892639</v>
      </c>
      <c r="J300">
        <f t="shared" si="98"/>
        <v>3.248876726601771E-2</v>
      </c>
      <c r="K300">
        <f t="shared" si="99"/>
        <v>-1.3730051312937406</v>
      </c>
      <c r="L300">
        <f t="shared" si="100"/>
        <v>4.4979034198562546</v>
      </c>
      <c r="M300">
        <f t="shared" si="101"/>
        <v>4.5303921871222732</v>
      </c>
      <c r="N300">
        <f t="shared" si="102"/>
        <v>0.5</v>
      </c>
      <c r="O300">
        <f t="shared" si="103"/>
        <v>-0.5</v>
      </c>
      <c r="P300" t="str">
        <f t="shared" si="104"/>
        <v>TRUE</v>
      </c>
      <c r="Q300" t="str">
        <f t="shared" si="105"/>
        <v>FALSE</v>
      </c>
      <c r="R300">
        <f t="shared" si="110"/>
        <v>1</v>
      </c>
      <c r="S300" t="str">
        <f t="shared" si="106"/>
        <v>FALSE</v>
      </c>
      <c r="T300" t="str">
        <f t="shared" si="107"/>
        <v>TRUE</v>
      </c>
      <c r="U300">
        <f t="shared" si="109"/>
        <v>0</v>
      </c>
      <c r="V300">
        <f t="shared" si="108"/>
        <v>1</v>
      </c>
      <c r="W300">
        <f t="shared" si="94"/>
        <v>-2.9578590415748191E-2</v>
      </c>
      <c r="X300">
        <f t="shared" si="90"/>
        <v>-2.9578590415748191E-2</v>
      </c>
      <c r="Y300">
        <f t="shared" si="95"/>
        <v>0.97042140958425183</v>
      </c>
      <c r="Z300">
        <f>PRODUCT($Y$3:Y300)</f>
        <v>1.141010376356103</v>
      </c>
      <c r="AA300">
        <f t="shared" si="96"/>
        <v>0.97042140958425183</v>
      </c>
      <c r="AB300">
        <f>PRODUCT($AA$3:AA300)</f>
        <v>0.85711950153515437</v>
      </c>
      <c r="AD300" s="1">
        <f t="shared" si="89"/>
        <v>36959</v>
      </c>
      <c r="AE300" s="5">
        <f t="shared" si="91"/>
        <v>0.85711950153515437</v>
      </c>
      <c r="AF300">
        <f t="shared" si="92"/>
        <v>1.141010376356103</v>
      </c>
    </row>
    <row r="301" spans="1:32" x14ac:dyDescent="0.25">
      <c r="A301" s="1">
        <v>36962</v>
      </c>
      <c r="B301">
        <v>122.339996</v>
      </c>
      <c r="C301">
        <v>122.5</v>
      </c>
      <c r="D301">
        <v>117.75</v>
      </c>
      <c r="E301">
        <v>118.08000199999999</v>
      </c>
      <c r="F301">
        <v>83.579300000000003</v>
      </c>
      <c r="G301">
        <v>13972900</v>
      </c>
      <c r="H301">
        <f t="shared" si="93"/>
        <v>4.4257958817753167</v>
      </c>
      <c r="I301">
        <f t="shared" si="97"/>
        <v>4.508850590397647</v>
      </c>
      <c r="J301">
        <f t="shared" si="98"/>
        <v>3.5645315571208119E-2</v>
      </c>
      <c r="K301">
        <f t="shared" si="99"/>
        <v>-2.3300315144191437</v>
      </c>
      <c r="L301">
        <f t="shared" si="100"/>
        <v>4.4910279326120426</v>
      </c>
      <c r="M301">
        <f t="shared" si="101"/>
        <v>4.5266732481832515</v>
      </c>
      <c r="N301">
        <f t="shared" si="102"/>
        <v>0.5</v>
      </c>
      <c r="O301">
        <f t="shared" si="103"/>
        <v>-0.5</v>
      </c>
      <c r="P301" t="str">
        <f t="shared" si="104"/>
        <v>TRUE</v>
      </c>
      <c r="Q301" t="str">
        <f t="shared" si="105"/>
        <v>FALSE</v>
      </c>
      <c r="R301">
        <f t="shared" si="110"/>
        <v>1</v>
      </c>
      <c r="S301" t="str">
        <f t="shared" si="106"/>
        <v>FALSE</v>
      </c>
      <c r="T301" t="str">
        <f t="shared" si="107"/>
        <v>TRUE</v>
      </c>
      <c r="U301">
        <f t="shared" si="109"/>
        <v>0</v>
      </c>
      <c r="V301">
        <f t="shared" si="108"/>
        <v>1</v>
      </c>
      <c r="W301">
        <f t="shared" si="94"/>
        <v>-4.2801679502008055E-2</v>
      </c>
      <c r="X301">
        <f t="shared" si="90"/>
        <v>-4.2801679502008055E-2</v>
      </c>
      <c r="Y301">
        <f t="shared" si="95"/>
        <v>0.95719832049799192</v>
      </c>
      <c r="Z301">
        <f>PRODUCT($Y$3:Y301)</f>
        <v>1.0921732159188435</v>
      </c>
      <c r="AA301">
        <f t="shared" si="96"/>
        <v>0.95719832049799192</v>
      </c>
      <c r="AB301">
        <f>PRODUCT($AA$3:AA301)</f>
        <v>0.82043334733552575</v>
      </c>
      <c r="AD301" s="1">
        <f t="shared" si="89"/>
        <v>36962</v>
      </c>
      <c r="AE301" s="5">
        <f t="shared" si="91"/>
        <v>0.82043334733552575</v>
      </c>
      <c r="AF301">
        <f t="shared" si="92"/>
        <v>1.0921732159188435</v>
      </c>
    </row>
    <row r="302" spans="1:32" x14ac:dyDescent="0.25">
      <c r="A302" s="1">
        <v>36963</v>
      </c>
      <c r="B302">
        <v>119.400002</v>
      </c>
      <c r="C302">
        <v>120.44000200000001</v>
      </c>
      <c r="D302">
        <v>117.529999</v>
      </c>
      <c r="E302">
        <v>120.019997</v>
      </c>
      <c r="F302">
        <v>84.952492000000007</v>
      </c>
      <c r="G302">
        <v>12888000</v>
      </c>
      <c r="H302">
        <f t="shared" si="93"/>
        <v>4.4420921825905655</v>
      </c>
      <c r="I302">
        <f t="shared" si="97"/>
        <v>4.5039125423736071</v>
      </c>
      <c r="J302">
        <f t="shared" si="98"/>
        <v>3.6013382254073793E-2</v>
      </c>
      <c r="K302">
        <f t="shared" si="99"/>
        <v>-1.7165941079041116</v>
      </c>
      <c r="L302">
        <f t="shared" si="100"/>
        <v>4.4859058512465699</v>
      </c>
      <c r="M302">
        <f t="shared" si="101"/>
        <v>4.5219192335006442</v>
      </c>
      <c r="N302">
        <f t="shared" si="102"/>
        <v>0.5</v>
      </c>
      <c r="O302">
        <f t="shared" si="103"/>
        <v>-0.5</v>
      </c>
      <c r="P302" t="str">
        <f t="shared" si="104"/>
        <v>TRUE</v>
      </c>
      <c r="Q302" t="str">
        <f t="shared" si="105"/>
        <v>FALSE</v>
      </c>
      <c r="R302">
        <f t="shared" si="110"/>
        <v>1</v>
      </c>
      <c r="S302" t="str">
        <f t="shared" si="106"/>
        <v>FALSE</v>
      </c>
      <c r="T302" t="str">
        <f t="shared" si="107"/>
        <v>TRUE</v>
      </c>
      <c r="U302">
        <f t="shared" si="109"/>
        <v>0</v>
      </c>
      <c r="V302">
        <f t="shared" si="108"/>
        <v>1</v>
      </c>
      <c r="W302">
        <f t="shared" si="94"/>
        <v>1.6429809773472654E-2</v>
      </c>
      <c r="X302">
        <f t="shared" si="90"/>
        <v>1.6429809773472654E-2</v>
      </c>
      <c r="Y302">
        <f t="shared" si="95"/>
        <v>1.0164298097734727</v>
      </c>
      <c r="Z302">
        <f>PRODUCT($Y$3:Y302)</f>
        <v>1.1101174140960721</v>
      </c>
      <c r="AA302">
        <f t="shared" si="96"/>
        <v>1.0164298097734727</v>
      </c>
      <c r="AB302">
        <f>PRODUCT($AA$3:AA302)</f>
        <v>0.83391291116406197</v>
      </c>
      <c r="AD302" s="1">
        <f t="shared" si="89"/>
        <v>36963</v>
      </c>
      <c r="AE302" s="5">
        <f t="shared" si="91"/>
        <v>0.83391291116406197</v>
      </c>
      <c r="AF302">
        <f t="shared" si="92"/>
        <v>1.1101174140960721</v>
      </c>
    </row>
    <row r="303" spans="1:32" x14ac:dyDescent="0.25">
      <c r="A303" s="1">
        <v>36964</v>
      </c>
      <c r="B303">
        <v>117.050003</v>
      </c>
      <c r="C303">
        <v>119.290001</v>
      </c>
      <c r="D303">
        <v>115.75</v>
      </c>
      <c r="E303">
        <v>117.650002</v>
      </c>
      <c r="F303">
        <v>83.274979000000002</v>
      </c>
      <c r="G303">
        <v>19883400</v>
      </c>
      <c r="H303">
        <f t="shared" si="93"/>
        <v>4.4221481319031879</v>
      </c>
      <c r="I303">
        <f t="shared" si="97"/>
        <v>4.4982947378016611</v>
      </c>
      <c r="J303">
        <f t="shared" si="98"/>
        <v>3.7405508421030742E-2</v>
      </c>
      <c r="K303">
        <f t="shared" si="99"/>
        <v>-2.0357056784626089</v>
      </c>
      <c r="L303">
        <f t="shared" si="100"/>
        <v>4.4795919835911455</v>
      </c>
      <c r="M303">
        <f t="shared" si="101"/>
        <v>4.5169974920121767</v>
      </c>
      <c r="N303">
        <f t="shared" si="102"/>
        <v>0.5</v>
      </c>
      <c r="O303">
        <f t="shared" si="103"/>
        <v>-0.5</v>
      </c>
      <c r="P303" t="str">
        <f t="shared" si="104"/>
        <v>TRUE</v>
      </c>
      <c r="Q303" t="str">
        <f t="shared" si="105"/>
        <v>FALSE</v>
      </c>
      <c r="R303">
        <f t="shared" si="110"/>
        <v>1</v>
      </c>
      <c r="S303" t="str">
        <f t="shared" si="106"/>
        <v>FALSE</v>
      </c>
      <c r="T303" t="str">
        <f t="shared" si="107"/>
        <v>TRUE</v>
      </c>
      <c r="U303">
        <f t="shared" si="109"/>
        <v>0</v>
      </c>
      <c r="V303">
        <f t="shared" si="108"/>
        <v>1</v>
      </c>
      <c r="W303">
        <f t="shared" si="94"/>
        <v>-1.9746483717040398E-2</v>
      </c>
      <c r="X303">
        <f t="shared" si="90"/>
        <v>-1.9746483717040398E-2</v>
      </c>
      <c r="Y303">
        <f t="shared" si="95"/>
        <v>0.98025351628295965</v>
      </c>
      <c r="Z303">
        <f>PRODUCT($Y$3:Y303)</f>
        <v>1.0881964986546211</v>
      </c>
      <c r="AA303">
        <f t="shared" si="96"/>
        <v>0.98025351628295965</v>
      </c>
      <c r="AB303">
        <f>PRODUCT($AA$3:AA303)</f>
        <v>0.81744606344233106</v>
      </c>
      <c r="AD303" s="1">
        <f t="shared" si="89"/>
        <v>36964</v>
      </c>
      <c r="AE303" s="5">
        <f t="shared" si="91"/>
        <v>0.81744606344233106</v>
      </c>
      <c r="AF303">
        <f t="shared" si="92"/>
        <v>1.0881964986546211</v>
      </c>
    </row>
    <row r="304" spans="1:32" x14ac:dyDescent="0.25">
      <c r="A304" s="1">
        <v>36965</v>
      </c>
      <c r="B304">
        <v>118.449997</v>
      </c>
      <c r="C304">
        <v>118.860001</v>
      </c>
      <c r="D304">
        <v>117.360001</v>
      </c>
      <c r="E304">
        <v>117.68</v>
      </c>
      <c r="F304">
        <v>83.296204000000003</v>
      </c>
      <c r="G304">
        <v>10370300</v>
      </c>
      <c r="H304">
        <f t="shared" si="93"/>
        <v>4.4224029779063514</v>
      </c>
      <c r="I304">
        <f t="shared" si="97"/>
        <v>4.4928944745114299</v>
      </c>
      <c r="J304">
        <f t="shared" si="98"/>
        <v>3.8251391779069416E-2</v>
      </c>
      <c r="K304">
        <f t="shared" si="99"/>
        <v>-1.8428478893583777</v>
      </c>
      <c r="L304">
        <f t="shared" si="100"/>
        <v>4.4737687786218956</v>
      </c>
      <c r="M304">
        <f t="shared" si="101"/>
        <v>4.5120201704009641</v>
      </c>
      <c r="N304">
        <f t="shared" si="102"/>
        <v>0.5</v>
      </c>
      <c r="O304">
        <f t="shared" si="103"/>
        <v>-0.5</v>
      </c>
      <c r="P304" t="str">
        <f t="shared" si="104"/>
        <v>TRUE</v>
      </c>
      <c r="Q304" t="str">
        <f t="shared" si="105"/>
        <v>FALSE</v>
      </c>
      <c r="R304">
        <f t="shared" si="110"/>
        <v>1</v>
      </c>
      <c r="S304" t="str">
        <f t="shared" si="106"/>
        <v>FALSE</v>
      </c>
      <c r="T304" t="str">
        <f t="shared" si="107"/>
        <v>TRUE</v>
      </c>
      <c r="U304">
        <f t="shared" si="109"/>
        <v>0</v>
      </c>
      <c r="V304">
        <f t="shared" si="108"/>
        <v>1</v>
      </c>
      <c r="W304">
        <f t="shared" si="94"/>
        <v>2.5487847916480603E-4</v>
      </c>
      <c r="X304">
        <f t="shared" si="90"/>
        <v>2.5487847916480603E-4</v>
      </c>
      <c r="Y304">
        <f t="shared" si="95"/>
        <v>1.0002548784791647</v>
      </c>
      <c r="Z304">
        <f>PRODUCT($Y$3:Y304)</f>
        <v>1.0884738565232306</v>
      </c>
      <c r="AA304">
        <f t="shared" si="96"/>
        <v>1.0002548784791647</v>
      </c>
      <c r="AB304">
        <f>PRODUCT($AA$3:AA304)</f>
        <v>0.81765441285178042</v>
      </c>
      <c r="AD304" s="1">
        <f t="shared" si="89"/>
        <v>36965</v>
      </c>
      <c r="AE304" s="5">
        <f t="shared" si="91"/>
        <v>0.81765441285178042</v>
      </c>
      <c r="AF304">
        <f t="shared" si="92"/>
        <v>1.0884738565232306</v>
      </c>
    </row>
    <row r="305" spans="1:32" x14ac:dyDescent="0.25">
      <c r="A305" s="1">
        <v>36966</v>
      </c>
      <c r="B305">
        <v>117.129997</v>
      </c>
      <c r="C305">
        <v>117.400002</v>
      </c>
      <c r="D305">
        <v>114.80999799999999</v>
      </c>
      <c r="E305">
        <v>115.010002</v>
      </c>
      <c r="F305">
        <v>81.625525999999994</v>
      </c>
      <c r="G305">
        <v>58514600</v>
      </c>
      <c r="H305">
        <f t="shared" si="93"/>
        <v>4.4021420316799666</v>
      </c>
      <c r="I305">
        <f t="shared" si="97"/>
        <v>4.4871527702963592</v>
      </c>
      <c r="J305">
        <f t="shared" si="98"/>
        <v>4.0692485377546286E-2</v>
      </c>
      <c r="K305">
        <f t="shared" si="99"/>
        <v>-2.0891016566734608</v>
      </c>
      <c r="L305">
        <f t="shared" si="100"/>
        <v>4.4668065276075861</v>
      </c>
      <c r="M305">
        <f t="shared" si="101"/>
        <v>4.5074990129851322</v>
      </c>
      <c r="N305">
        <f t="shared" si="102"/>
        <v>0.5</v>
      </c>
      <c r="O305">
        <f t="shared" si="103"/>
        <v>-0.5</v>
      </c>
      <c r="P305" t="str">
        <f t="shared" si="104"/>
        <v>TRUE</v>
      </c>
      <c r="Q305" t="str">
        <f t="shared" si="105"/>
        <v>FALSE</v>
      </c>
      <c r="R305">
        <f t="shared" si="110"/>
        <v>1</v>
      </c>
      <c r="S305" t="str">
        <f t="shared" si="106"/>
        <v>FALSE</v>
      </c>
      <c r="T305" t="str">
        <f t="shared" si="107"/>
        <v>TRUE</v>
      </c>
      <c r="U305">
        <f t="shared" si="109"/>
        <v>0</v>
      </c>
      <c r="V305">
        <f t="shared" si="108"/>
        <v>1</v>
      </c>
      <c r="W305">
        <f t="shared" si="94"/>
        <v>-2.0057072468752709E-2</v>
      </c>
      <c r="X305">
        <f t="shared" si="90"/>
        <v>-2.0057072468752709E-2</v>
      </c>
      <c r="Y305">
        <f t="shared" si="95"/>
        <v>0.97994292753124734</v>
      </c>
      <c r="Z305">
        <f>PRODUCT($Y$3:Y305)</f>
        <v>1.0666422575026016</v>
      </c>
      <c r="AA305">
        <f t="shared" si="96"/>
        <v>0.97994292753124734</v>
      </c>
      <c r="AB305">
        <f>PRODUCT($AA$3:AA305)</f>
        <v>0.80125465903881687</v>
      </c>
      <c r="AD305" s="1">
        <f t="shared" si="89"/>
        <v>36966</v>
      </c>
      <c r="AE305" s="5">
        <f t="shared" si="91"/>
        <v>0.80125465903881687</v>
      </c>
      <c r="AF305">
        <f t="shared" si="92"/>
        <v>1.0666422575026016</v>
      </c>
    </row>
    <row r="306" spans="1:32" x14ac:dyDescent="0.25">
      <c r="A306" s="1">
        <v>36969</v>
      </c>
      <c r="B306">
        <v>115.760002</v>
      </c>
      <c r="C306">
        <v>117.69000200000001</v>
      </c>
      <c r="D306">
        <v>114.82</v>
      </c>
      <c r="E306">
        <v>117.349998</v>
      </c>
      <c r="F306">
        <v>83.286254999999997</v>
      </c>
      <c r="G306">
        <v>10067800</v>
      </c>
      <c r="H306">
        <f t="shared" si="93"/>
        <v>4.4222835295554077</v>
      </c>
      <c r="I306">
        <f t="shared" si="97"/>
        <v>4.482603201233414</v>
      </c>
      <c r="J306">
        <f t="shared" si="98"/>
        <v>4.1353838597221991E-2</v>
      </c>
      <c r="K306">
        <f t="shared" si="99"/>
        <v>-1.4586232795825247</v>
      </c>
      <c r="L306">
        <f t="shared" si="100"/>
        <v>4.4619262819348027</v>
      </c>
      <c r="M306">
        <f t="shared" si="101"/>
        <v>4.5032801205320254</v>
      </c>
      <c r="N306">
        <f t="shared" si="102"/>
        <v>0.5</v>
      </c>
      <c r="O306">
        <f t="shared" si="103"/>
        <v>-0.5</v>
      </c>
      <c r="P306" t="str">
        <f t="shared" si="104"/>
        <v>TRUE</v>
      </c>
      <c r="Q306" t="str">
        <f t="shared" si="105"/>
        <v>FALSE</v>
      </c>
      <c r="R306">
        <f t="shared" si="110"/>
        <v>1</v>
      </c>
      <c r="S306" t="str">
        <f t="shared" si="106"/>
        <v>FALSE</v>
      </c>
      <c r="T306" t="str">
        <f t="shared" si="107"/>
        <v>TRUE</v>
      </c>
      <c r="U306">
        <f t="shared" si="109"/>
        <v>0</v>
      </c>
      <c r="V306">
        <f t="shared" si="108"/>
        <v>1</v>
      </c>
      <c r="W306">
        <f t="shared" si="94"/>
        <v>2.0345706562430038E-2</v>
      </c>
      <c r="X306">
        <f t="shared" si="90"/>
        <v>2.0345706562430038E-2</v>
      </c>
      <c r="Y306">
        <f t="shared" si="95"/>
        <v>1.02034570656243</v>
      </c>
      <c r="Z306">
        <f>PRODUCT($Y$3:Y306)</f>
        <v>1.0883438478808374</v>
      </c>
      <c r="AA306">
        <f t="shared" si="96"/>
        <v>1.02034570656243</v>
      </c>
      <c r="AB306">
        <f>PRODUCT($AA$3:AA306)</f>
        <v>0.81755675121340055</v>
      </c>
      <c r="AD306" s="1">
        <f t="shared" si="89"/>
        <v>36969</v>
      </c>
      <c r="AE306" s="5">
        <f t="shared" si="91"/>
        <v>0.81755675121340055</v>
      </c>
      <c r="AF306">
        <f t="shared" si="92"/>
        <v>1.0883438478808374</v>
      </c>
    </row>
    <row r="307" spans="1:32" x14ac:dyDescent="0.25">
      <c r="A307" s="1">
        <v>36970</v>
      </c>
      <c r="B307">
        <v>117.900002</v>
      </c>
      <c r="C307">
        <v>118.459999</v>
      </c>
      <c r="D307">
        <v>114.110001</v>
      </c>
      <c r="E307">
        <v>114.199997</v>
      </c>
      <c r="F307">
        <v>81.050620999999893</v>
      </c>
      <c r="G307">
        <v>15083900</v>
      </c>
      <c r="H307">
        <f t="shared" si="93"/>
        <v>4.3950739100894074</v>
      </c>
      <c r="I307">
        <f t="shared" si="97"/>
        <v>4.4765097095397719</v>
      </c>
      <c r="J307">
        <f t="shared" si="98"/>
        <v>4.2610832427966899E-2</v>
      </c>
      <c r="K307">
        <f t="shared" si="99"/>
        <v>-1.9111525124046975</v>
      </c>
      <c r="L307">
        <f t="shared" si="100"/>
        <v>4.4552042933257887</v>
      </c>
      <c r="M307">
        <f t="shared" si="101"/>
        <v>4.4978151257537551</v>
      </c>
      <c r="N307">
        <f t="shared" si="102"/>
        <v>0.5</v>
      </c>
      <c r="O307">
        <f t="shared" si="103"/>
        <v>-0.5</v>
      </c>
      <c r="P307" t="str">
        <f t="shared" si="104"/>
        <v>TRUE</v>
      </c>
      <c r="Q307" t="str">
        <f t="shared" si="105"/>
        <v>FALSE</v>
      </c>
      <c r="R307">
        <f t="shared" si="110"/>
        <v>1</v>
      </c>
      <c r="S307" t="str">
        <f t="shared" si="106"/>
        <v>FALSE</v>
      </c>
      <c r="T307" t="str">
        <f t="shared" si="107"/>
        <v>TRUE</v>
      </c>
      <c r="U307">
        <f t="shared" si="109"/>
        <v>0</v>
      </c>
      <c r="V307">
        <f t="shared" si="108"/>
        <v>1</v>
      </c>
      <c r="W307">
        <f t="shared" si="94"/>
        <v>-2.6842772555928995E-2</v>
      </c>
      <c r="X307">
        <f t="shared" si="90"/>
        <v>-2.6842772555928995E-2</v>
      </c>
      <c r="Y307">
        <f t="shared" si="95"/>
        <v>0.97315722744407096</v>
      </c>
      <c r="Z307">
        <f>PRODUCT($Y$3:Y307)</f>
        <v>1.0591296815095275</v>
      </c>
      <c r="AA307">
        <f t="shared" si="96"/>
        <v>0.97315722744407096</v>
      </c>
      <c r="AB307">
        <f>PRODUCT($AA$3:AA307)</f>
        <v>0.79561126128901494</v>
      </c>
      <c r="AD307" s="1">
        <f t="shared" si="89"/>
        <v>36970</v>
      </c>
      <c r="AE307" s="5">
        <f t="shared" si="91"/>
        <v>0.79561126128901494</v>
      </c>
      <c r="AF307">
        <f t="shared" si="92"/>
        <v>1.0591296815095275</v>
      </c>
    </row>
    <row r="308" spans="1:32" x14ac:dyDescent="0.25">
      <c r="A308" s="1">
        <v>36971</v>
      </c>
      <c r="B308">
        <v>114.18</v>
      </c>
      <c r="C308">
        <v>115.260002</v>
      </c>
      <c r="D308">
        <v>111.900002</v>
      </c>
      <c r="E308">
        <v>112.260002</v>
      </c>
      <c r="F308">
        <v>79.673758999999905</v>
      </c>
      <c r="G308">
        <v>19004600</v>
      </c>
      <c r="H308">
        <f t="shared" si="93"/>
        <v>4.3779402844055024</v>
      </c>
      <c r="I308">
        <f t="shared" si="97"/>
        <v>4.4700591818169393</v>
      </c>
      <c r="J308">
        <f t="shared" si="98"/>
        <v>4.4870918245447429E-2</v>
      </c>
      <c r="K308">
        <f t="shared" si="99"/>
        <v>-2.0529755354579393</v>
      </c>
      <c r="L308">
        <f t="shared" si="100"/>
        <v>4.4476237226942157</v>
      </c>
      <c r="M308">
        <f t="shared" si="101"/>
        <v>4.4924946409396629</v>
      </c>
      <c r="N308">
        <f t="shared" si="102"/>
        <v>0.5</v>
      </c>
      <c r="O308">
        <f t="shared" si="103"/>
        <v>-0.5</v>
      </c>
      <c r="P308" t="str">
        <f t="shared" si="104"/>
        <v>TRUE</v>
      </c>
      <c r="Q308" t="str">
        <f t="shared" si="105"/>
        <v>FALSE</v>
      </c>
      <c r="R308">
        <f t="shared" si="110"/>
        <v>1</v>
      </c>
      <c r="S308" t="str">
        <f t="shared" si="106"/>
        <v>FALSE</v>
      </c>
      <c r="T308" t="str">
        <f t="shared" si="107"/>
        <v>TRUE</v>
      </c>
      <c r="U308">
        <f t="shared" si="109"/>
        <v>0</v>
      </c>
      <c r="V308">
        <f t="shared" si="108"/>
        <v>1</v>
      </c>
      <c r="W308">
        <f t="shared" si="94"/>
        <v>-1.6987679835296886E-2</v>
      </c>
      <c r="X308">
        <f t="shared" si="90"/>
        <v>-1.6987679835296886E-2</v>
      </c>
      <c r="Y308">
        <f t="shared" si="95"/>
        <v>0.98301232016470308</v>
      </c>
      <c r="Z308">
        <f>PRODUCT($Y$3:Y308)</f>
        <v>1.0411375255759836</v>
      </c>
      <c r="AA308">
        <f t="shared" si="96"/>
        <v>0.98301232016470308</v>
      </c>
      <c r="AB308">
        <f>PRODUCT($AA$3:AA308)</f>
        <v>0.78209567190888041</v>
      </c>
      <c r="AD308" s="1">
        <f t="shared" si="89"/>
        <v>36971</v>
      </c>
      <c r="AE308" s="5">
        <f t="shared" si="91"/>
        <v>0.78209567190888041</v>
      </c>
      <c r="AF308">
        <f t="shared" si="92"/>
        <v>1.0411375255759836</v>
      </c>
    </row>
    <row r="309" spans="1:32" x14ac:dyDescent="0.25">
      <c r="A309" s="1">
        <v>36972</v>
      </c>
      <c r="B309">
        <v>112.019997</v>
      </c>
      <c r="C309">
        <v>112.599998</v>
      </c>
      <c r="D309">
        <v>108.040001</v>
      </c>
      <c r="E309">
        <v>111.120003</v>
      </c>
      <c r="F309">
        <v>78.864684999999994</v>
      </c>
      <c r="G309">
        <v>28624800</v>
      </c>
      <c r="H309">
        <f t="shared" si="93"/>
        <v>4.3677335357642129</v>
      </c>
      <c r="I309">
        <f t="shared" si="97"/>
        <v>4.4632609002040722</v>
      </c>
      <c r="J309">
        <f t="shared" si="98"/>
        <v>4.702069572171428E-2</v>
      </c>
      <c r="K309">
        <f t="shared" si="99"/>
        <v>-2.0316025310477177</v>
      </c>
      <c r="L309">
        <f t="shared" si="100"/>
        <v>4.4397505523432148</v>
      </c>
      <c r="M309">
        <f t="shared" si="101"/>
        <v>4.4867712480649296</v>
      </c>
      <c r="N309">
        <f t="shared" si="102"/>
        <v>0.5</v>
      </c>
      <c r="O309">
        <f t="shared" si="103"/>
        <v>-0.5</v>
      </c>
      <c r="P309" t="str">
        <f t="shared" si="104"/>
        <v>TRUE</v>
      </c>
      <c r="Q309" t="str">
        <f t="shared" si="105"/>
        <v>FALSE</v>
      </c>
      <c r="R309">
        <f t="shared" si="110"/>
        <v>1</v>
      </c>
      <c r="S309" t="str">
        <f t="shared" si="106"/>
        <v>FALSE</v>
      </c>
      <c r="T309" t="str">
        <f t="shared" si="107"/>
        <v>TRUE</v>
      </c>
      <c r="U309">
        <f t="shared" si="109"/>
        <v>0</v>
      </c>
      <c r="V309">
        <f t="shared" si="108"/>
        <v>1</v>
      </c>
      <c r="W309">
        <f t="shared" si="94"/>
        <v>-1.0154836550386823E-2</v>
      </c>
      <c r="X309">
        <f t="shared" si="90"/>
        <v>-1.0154836550386823E-2</v>
      </c>
      <c r="Y309">
        <f t="shared" si="95"/>
        <v>0.98984516344961315</v>
      </c>
      <c r="Z309">
        <f>PRODUCT($Y$3:Y309)</f>
        <v>1.0305649441772853</v>
      </c>
      <c r="AA309">
        <f t="shared" si="96"/>
        <v>0.98984516344961315</v>
      </c>
      <c r="AB309">
        <f>PRODUCT($AA$3:AA309)</f>
        <v>0.77415361819388073</v>
      </c>
      <c r="AD309" s="1">
        <f t="shared" si="89"/>
        <v>36972</v>
      </c>
      <c r="AE309" s="5">
        <f t="shared" si="91"/>
        <v>0.77415361819388073</v>
      </c>
      <c r="AF309">
        <f t="shared" si="92"/>
        <v>1.0305649441772853</v>
      </c>
    </row>
    <row r="310" spans="1:32" x14ac:dyDescent="0.25">
      <c r="A310" s="1">
        <v>36973</v>
      </c>
      <c r="B310">
        <v>113.25</v>
      </c>
      <c r="C310">
        <v>114.660004</v>
      </c>
      <c r="D310">
        <v>111.5</v>
      </c>
      <c r="E310">
        <v>114.480003</v>
      </c>
      <c r="F310">
        <v>81.249352000000002</v>
      </c>
      <c r="G310">
        <v>12861700</v>
      </c>
      <c r="H310">
        <f t="shared" si="93"/>
        <v>4.3975228457934277</v>
      </c>
      <c r="I310">
        <f t="shared" si="97"/>
        <v>4.4572683727979969</v>
      </c>
      <c r="J310">
        <f t="shared" si="98"/>
        <v>4.5377033654346907E-2</v>
      </c>
      <c r="K310">
        <f t="shared" si="99"/>
        <v>-1.3166468187337299</v>
      </c>
      <c r="L310">
        <f t="shared" si="100"/>
        <v>4.4345798559708234</v>
      </c>
      <c r="M310">
        <f t="shared" si="101"/>
        <v>4.4799568896251705</v>
      </c>
      <c r="N310">
        <f t="shared" si="102"/>
        <v>0.5</v>
      </c>
      <c r="O310">
        <f t="shared" si="103"/>
        <v>-0.5</v>
      </c>
      <c r="P310" t="str">
        <f t="shared" si="104"/>
        <v>TRUE</v>
      </c>
      <c r="Q310" t="str">
        <f t="shared" si="105"/>
        <v>FALSE</v>
      </c>
      <c r="R310">
        <f t="shared" si="110"/>
        <v>1</v>
      </c>
      <c r="S310" t="str">
        <f t="shared" si="106"/>
        <v>FALSE</v>
      </c>
      <c r="T310" t="str">
        <f t="shared" si="107"/>
        <v>TRUE</v>
      </c>
      <c r="U310">
        <f t="shared" si="109"/>
        <v>0</v>
      </c>
      <c r="V310">
        <f t="shared" si="108"/>
        <v>1</v>
      </c>
      <c r="W310">
        <f t="shared" si="94"/>
        <v>3.0237450387331256E-2</v>
      </c>
      <c r="X310">
        <f t="shared" si="90"/>
        <v>3.0237450387331256E-2</v>
      </c>
      <c r="Y310">
        <f t="shared" si="95"/>
        <v>1.0302374503873313</v>
      </c>
      <c r="Z310">
        <f>PRODUCT($Y$3:Y310)</f>
        <v>1.0617266005477688</v>
      </c>
      <c r="AA310">
        <f t="shared" si="96"/>
        <v>1.0302374503873313</v>
      </c>
      <c r="AB310">
        <f>PRODUCT($AA$3:AA310)</f>
        <v>0.79756204981619117</v>
      </c>
      <c r="AD310" s="1">
        <f t="shared" si="89"/>
        <v>36973</v>
      </c>
      <c r="AE310" s="5">
        <f t="shared" si="91"/>
        <v>0.79756204981619117</v>
      </c>
      <c r="AF310">
        <f t="shared" si="92"/>
        <v>1.0617266005477688</v>
      </c>
    </row>
    <row r="311" spans="1:32" x14ac:dyDescent="0.25">
      <c r="A311" s="1">
        <v>36976</v>
      </c>
      <c r="B311">
        <v>115.699997</v>
      </c>
      <c r="C311">
        <v>116.269997</v>
      </c>
      <c r="D311">
        <v>114.769997</v>
      </c>
      <c r="E311">
        <v>115.94000200000001</v>
      </c>
      <c r="F311">
        <v>82.285576000000006</v>
      </c>
      <c r="G311">
        <v>9943800</v>
      </c>
      <c r="H311">
        <f t="shared" si="93"/>
        <v>4.4101958310836107</v>
      </c>
      <c r="I311">
        <f t="shared" si="97"/>
        <v>4.4526745976944078</v>
      </c>
      <c r="J311">
        <f t="shared" si="98"/>
        <v>4.4023212438347628E-2</v>
      </c>
      <c r="K311">
        <f t="shared" si="99"/>
        <v>-0.96491746644537879</v>
      </c>
      <c r="L311">
        <f t="shared" si="100"/>
        <v>4.4306629914752342</v>
      </c>
      <c r="M311">
        <f t="shared" si="101"/>
        <v>4.4746862039135813</v>
      </c>
      <c r="N311">
        <f t="shared" si="102"/>
        <v>0.5</v>
      </c>
      <c r="O311">
        <f t="shared" si="103"/>
        <v>-0.5</v>
      </c>
      <c r="P311" t="str">
        <f t="shared" si="104"/>
        <v>TRUE</v>
      </c>
      <c r="Q311" t="str">
        <f t="shared" si="105"/>
        <v>FALSE</v>
      </c>
      <c r="R311">
        <f t="shared" si="110"/>
        <v>1</v>
      </c>
      <c r="S311" t="str">
        <f t="shared" si="106"/>
        <v>FALSE</v>
      </c>
      <c r="T311" t="str">
        <f t="shared" si="107"/>
        <v>TRUE</v>
      </c>
      <c r="U311">
        <f t="shared" si="109"/>
        <v>0</v>
      </c>
      <c r="V311">
        <f t="shared" si="108"/>
        <v>1</v>
      </c>
      <c r="W311">
        <f t="shared" si="94"/>
        <v>1.2753627868933703E-2</v>
      </c>
      <c r="X311">
        <f t="shared" si="90"/>
        <v>1.2753627868933703E-2</v>
      </c>
      <c r="Y311">
        <f t="shared" si="95"/>
        <v>1.0127536278689337</v>
      </c>
      <c r="Z311">
        <f>PRODUCT($Y$3:Y311)</f>
        <v>1.0752674665097031</v>
      </c>
      <c r="AA311">
        <f t="shared" si="96"/>
        <v>1.0127536278689337</v>
      </c>
      <c r="AB311">
        <f>PRODUCT($AA$3:AA311)</f>
        <v>0.80773385940193088</v>
      </c>
      <c r="AD311" s="1">
        <f t="shared" si="89"/>
        <v>36976</v>
      </c>
      <c r="AE311" s="5">
        <f t="shared" si="91"/>
        <v>0.80773385940193088</v>
      </c>
      <c r="AF311">
        <f t="shared" si="92"/>
        <v>1.0752674665097031</v>
      </c>
    </row>
    <row r="312" spans="1:32" x14ac:dyDescent="0.25">
      <c r="A312" s="1">
        <v>36977</v>
      </c>
      <c r="B312">
        <v>115.620003</v>
      </c>
      <c r="C312">
        <v>118.650002</v>
      </c>
      <c r="D312">
        <v>115.279999</v>
      </c>
      <c r="E312">
        <v>118.30999799999999</v>
      </c>
      <c r="F312">
        <v>83.967597999999995</v>
      </c>
      <c r="G312">
        <v>12880700</v>
      </c>
      <c r="H312">
        <f t="shared" si="93"/>
        <v>4.4304309863319986</v>
      </c>
      <c r="I312">
        <f t="shared" si="97"/>
        <v>4.449511583601657</v>
      </c>
      <c r="J312">
        <f t="shared" si="98"/>
        <v>4.2587093415504498E-2</v>
      </c>
      <c r="K312">
        <f t="shared" si="99"/>
        <v>-0.44803708681165344</v>
      </c>
      <c r="L312">
        <f t="shared" si="100"/>
        <v>4.428218036893905</v>
      </c>
      <c r="M312">
        <f t="shared" si="101"/>
        <v>4.470805130309409</v>
      </c>
      <c r="N312">
        <f t="shared" si="102"/>
        <v>0.5</v>
      </c>
      <c r="O312">
        <f t="shared" si="103"/>
        <v>-0.5</v>
      </c>
      <c r="P312" t="str">
        <f t="shared" si="104"/>
        <v>FALSE</v>
      </c>
      <c r="Q312" t="str">
        <f t="shared" si="105"/>
        <v>FALSE</v>
      </c>
      <c r="R312">
        <f t="shared" si="110"/>
        <v>1</v>
      </c>
      <c r="S312" t="str">
        <f t="shared" si="106"/>
        <v>FALSE</v>
      </c>
      <c r="T312" t="str">
        <f t="shared" si="107"/>
        <v>TRUE</v>
      </c>
      <c r="U312">
        <f t="shared" si="109"/>
        <v>0</v>
      </c>
      <c r="V312">
        <f t="shared" si="108"/>
        <v>1</v>
      </c>
      <c r="W312">
        <f t="shared" si="94"/>
        <v>2.0441273936029677E-2</v>
      </c>
      <c r="X312">
        <f t="shared" si="90"/>
        <v>2.0441273936029677E-2</v>
      </c>
      <c r="Y312">
        <f t="shared" si="95"/>
        <v>1.0204412739360296</v>
      </c>
      <c r="Z312">
        <f>PRODUCT($Y$3:Y312)</f>
        <v>1.0972473033471284</v>
      </c>
      <c r="AA312">
        <f t="shared" si="96"/>
        <v>1.0204412739360296</v>
      </c>
      <c r="AB312">
        <f>PRODUCT($AA$3:AA312)</f>
        <v>0.82424496848937212</v>
      </c>
      <c r="AD312" s="1">
        <f t="shared" si="89"/>
        <v>36977</v>
      </c>
      <c r="AE312" s="5">
        <f t="shared" si="91"/>
        <v>0.82424496848937212</v>
      </c>
      <c r="AF312">
        <f t="shared" si="92"/>
        <v>1.0972473033471284</v>
      </c>
    </row>
    <row r="313" spans="1:32" x14ac:dyDescent="0.25">
      <c r="A313" s="1">
        <v>36978</v>
      </c>
      <c r="B313">
        <v>116.900002</v>
      </c>
      <c r="C313">
        <v>116.949997</v>
      </c>
      <c r="D313">
        <v>114.900002</v>
      </c>
      <c r="E313">
        <v>115.040001</v>
      </c>
      <c r="F313">
        <v>81.646805000000001</v>
      </c>
      <c r="G313">
        <v>10953300</v>
      </c>
      <c r="H313">
        <f t="shared" si="93"/>
        <v>4.4024026882160765</v>
      </c>
      <c r="I313">
        <f t="shared" si="97"/>
        <v>4.4460998729182668</v>
      </c>
      <c r="J313">
        <f t="shared" si="98"/>
        <v>4.2816516641639997E-2</v>
      </c>
      <c r="K313">
        <f t="shared" si="99"/>
        <v>-1.0205684191435096</v>
      </c>
      <c r="L313">
        <f t="shared" si="100"/>
        <v>4.4246916145974469</v>
      </c>
      <c r="M313">
        <f t="shared" si="101"/>
        <v>4.4675081312390867</v>
      </c>
      <c r="N313">
        <f t="shared" si="102"/>
        <v>0.5</v>
      </c>
      <c r="O313">
        <f t="shared" si="103"/>
        <v>-0.5</v>
      </c>
      <c r="P313" t="str">
        <f t="shared" si="104"/>
        <v>TRUE</v>
      </c>
      <c r="Q313" t="str">
        <f t="shared" si="105"/>
        <v>FALSE</v>
      </c>
      <c r="R313">
        <f t="shared" si="110"/>
        <v>1</v>
      </c>
      <c r="S313" t="str">
        <f t="shared" si="106"/>
        <v>FALSE</v>
      </c>
      <c r="T313" t="str">
        <f t="shared" si="107"/>
        <v>TRUE</v>
      </c>
      <c r="U313">
        <f t="shared" si="109"/>
        <v>0</v>
      </c>
      <c r="V313">
        <f t="shared" si="108"/>
        <v>1</v>
      </c>
      <c r="W313">
        <f t="shared" si="94"/>
        <v>-2.7639149568146452E-2</v>
      </c>
      <c r="X313">
        <f t="shared" si="90"/>
        <v>-2.7639149568146452E-2</v>
      </c>
      <c r="Y313">
        <f t="shared" si="95"/>
        <v>0.9723608504318535</v>
      </c>
      <c r="Z313">
        <f>PRODUCT($Y$3:Y313)</f>
        <v>1.0669203210166718</v>
      </c>
      <c r="AA313">
        <f t="shared" si="96"/>
        <v>0.9723608504318535</v>
      </c>
      <c r="AB313">
        <f>PRODUCT($AA$3:AA313)</f>
        <v>0.80146353852450214</v>
      </c>
      <c r="AD313" s="1">
        <f t="shared" si="89"/>
        <v>36978</v>
      </c>
      <c r="AE313" s="5">
        <f t="shared" si="91"/>
        <v>0.80146353852450214</v>
      </c>
      <c r="AF313">
        <f t="shared" si="92"/>
        <v>1.0669203210166718</v>
      </c>
    </row>
    <row r="314" spans="1:32" x14ac:dyDescent="0.25">
      <c r="A314" s="1">
        <v>36979</v>
      </c>
      <c r="B314">
        <v>114.699997</v>
      </c>
      <c r="C314">
        <v>116.5</v>
      </c>
      <c r="D314">
        <v>112.139999</v>
      </c>
      <c r="E314">
        <v>115.480003</v>
      </c>
      <c r="F314">
        <v>81.959075999999996</v>
      </c>
      <c r="G314">
        <v>12060300</v>
      </c>
      <c r="H314">
        <f t="shared" si="93"/>
        <v>4.4062200495150554</v>
      </c>
      <c r="I314">
        <f t="shared" si="97"/>
        <v>4.4427804171722896</v>
      </c>
      <c r="J314">
        <f t="shared" si="98"/>
        <v>4.2551367286500684E-2</v>
      </c>
      <c r="K314">
        <f t="shared" si="99"/>
        <v>-0.85920547302443151</v>
      </c>
      <c r="L314">
        <f t="shared" si="100"/>
        <v>4.4215047335290389</v>
      </c>
      <c r="M314">
        <f t="shared" si="101"/>
        <v>4.4640561008155402</v>
      </c>
      <c r="N314">
        <f t="shared" si="102"/>
        <v>0.5</v>
      </c>
      <c r="O314">
        <f t="shared" si="103"/>
        <v>-0.5</v>
      </c>
      <c r="P314" t="str">
        <f t="shared" si="104"/>
        <v>TRUE</v>
      </c>
      <c r="Q314" t="str">
        <f t="shared" si="105"/>
        <v>FALSE</v>
      </c>
      <c r="R314">
        <f t="shared" si="110"/>
        <v>1</v>
      </c>
      <c r="S314" t="str">
        <f t="shared" si="106"/>
        <v>FALSE</v>
      </c>
      <c r="T314" t="str">
        <f t="shared" si="107"/>
        <v>TRUE</v>
      </c>
      <c r="U314">
        <f t="shared" si="109"/>
        <v>0</v>
      </c>
      <c r="V314">
        <f t="shared" si="108"/>
        <v>1</v>
      </c>
      <c r="W314">
        <f t="shared" si="94"/>
        <v>3.8246567027331387E-3</v>
      </c>
      <c r="X314">
        <f t="shared" si="90"/>
        <v>3.8246567027331387E-3</v>
      </c>
      <c r="Y314">
        <f t="shared" si="95"/>
        <v>1.0038246567027331</v>
      </c>
      <c r="Z314">
        <f>PRODUCT($Y$3:Y314)</f>
        <v>1.0710009249737305</v>
      </c>
      <c r="AA314">
        <f t="shared" si="96"/>
        <v>1.0038246567027331</v>
      </c>
      <c r="AB314">
        <f>PRODUCT($AA$3:AA314)</f>
        <v>0.80452886141911606</v>
      </c>
      <c r="AD314" s="1">
        <f t="shared" si="89"/>
        <v>36979</v>
      </c>
      <c r="AE314" s="5">
        <f t="shared" si="91"/>
        <v>0.80452886141911606</v>
      </c>
      <c r="AF314">
        <f t="shared" si="92"/>
        <v>1.0710009249737305</v>
      </c>
    </row>
    <row r="315" spans="1:32" x14ac:dyDescent="0.25">
      <c r="A315" s="1">
        <v>36980</v>
      </c>
      <c r="B315">
        <v>115.550003</v>
      </c>
      <c r="C315">
        <v>116.69000200000001</v>
      </c>
      <c r="D315">
        <v>114.5</v>
      </c>
      <c r="E315">
        <v>116.69000200000001</v>
      </c>
      <c r="F315">
        <v>82.817824999999999</v>
      </c>
      <c r="G315">
        <v>9183600</v>
      </c>
      <c r="H315">
        <f t="shared" si="93"/>
        <v>4.416643316000056</v>
      </c>
      <c r="I315">
        <f t="shared" si="97"/>
        <v>4.440149054572891</v>
      </c>
      <c r="J315">
        <f t="shared" si="98"/>
        <v>4.2028272815599108E-2</v>
      </c>
      <c r="K315">
        <f t="shared" si="99"/>
        <v>-0.55928395335129422</v>
      </c>
      <c r="L315">
        <f t="shared" si="100"/>
        <v>4.4191349181650912</v>
      </c>
      <c r="M315">
        <f t="shared" si="101"/>
        <v>4.4611631909806908</v>
      </c>
      <c r="N315">
        <f t="shared" si="102"/>
        <v>0.5</v>
      </c>
      <c r="O315">
        <f t="shared" si="103"/>
        <v>-0.5</v>
      </c>
      <c r="P315" t="str">
        <f t="shared" si="104"/>
        <v>TRUE</v>
      </c>
      <c r="Q315" t="str">
        <f t="shared" si="105"/>
        <v>FALSE</v>
      </c>
      <c r="R315">
        <f t="shared" si="110"/>
        <v>1</v>
      </c>
      <c r="S315" t="str">
        <f t="shared" si="106"/>
        <v>FALSE</v>
      </c>
      <c r="T315" t="str">
        <f t="shared" si="107"/>
        <v>TRUE</v>
      </c>
      <c r="U315">
        <f t="shared" si="109"/>
        <v>0</v>
      </c>
      <c r="V315">
        <f t="shared" si="108"/>
        <v>1</v>
      </c>
      <c r="W315">
        <f t="shared" si="94"/>
        <v>1.0477777958355743E-2</v>
      </c>
      <c r="X315">
        <f t="shared" si="90"/>
        <v>1.0477777958355743E-2</v>
      </c>
      <c r="Y315">
        <f t="shared" si="95"/>
        <v>1.0104777779583558</v>
      </c>
      <c r="Z315">
        <f>PRODUCT($Y$3:Y315)</f>
        <v>1.0822226348587989</v>
      </c>
      <c r="AA315">
        <f t="shared" si="96"/>
        <v>1.0104777779583558</v>
      </c>
      <c r="AB315">
        <f>PRODUCT($AA$3:AA315)</f>
        <v>0.81295853619015435</v>
      </c>
      <c r="AD315" s="1">
        <f t="shared" si="89"/>
        <v>36980</v>
      </c>
      <c r="AE315" s="5">
        <f t="shared" si="91"/>
        <v>0.81295853619015435</v>
      </c>
      <c r="AF315">
        <f t="shared" si="92"/>
        <v>1.0822226348587989</v>
      </c>
    </row>
    <row r="316" spans="1:32" x14ac:dyDescent="0.25">
      <c r="A316" s="1">
        <v>36983</v>
      </c>
      <c r="B316">
        <v>116.300003</v>
      </c>
      <c r="C316">
        <v>117.379997</v>
      </c>
      <c r="D316">
        <v>113.800003</v>
      </c>
      <c r="E316">
        <v>114.199997</v>
      </c>
      <c r="F316">
        <v>81.050620999999893</v>
      </c>
      <c r="G316">
        <v>10561000</v>
      </c>
      <c r="H316">
        <f t="shared" si="93"/>
        <v>4.3950739100894074</v>
      </c>
      <c r="I316">
        <f t="shared" si="97"/>
        <v>4.435812376851592</v>
      </c>
      <c r="J316">
        <f t="shared" si="98"/>
        <v>4.0795441455931253E-2</v>
      </c>
      <c r="K316">
        <f t="shared" si="99"/>
        <v>-0.99860340538762948</v>
      </c>
      <c r="L316">
        <f t="shared" si="100"/>
        <v>4.4154146561236267</v>
      </c>
      <c r="M316">
        <f t="shared" si="101"/>
        <v>4.4562100975795573</v>
      </c>
      <c r="N316">
        <f t="shared" si="102"/>
        <v>0.5</v>
      </c>
      <c r="O316">
        <f t="shared" si="103"/>
        <v>-0.5</v>
      </c>
      <c r="P316" t="str">
        <f t="shared" si="104"/>
        <v>TRUE</v>
      </c>
      <c r="Q316" t="str">
        <f t="shared" si="105"/>
        <v>FALSE</v>
      </c>
      <c r="R316">
        <f t="shared" si="110"/>
        <v>1</v>
      </c>
      <c r="S316" t="str">
        <f t="shared" si="106"/>
        <v>FALSE</v>
      </c>
      <c r="T316" t="str">
        <f t="shared" si="107"/>
        <v>TRUE</v>
      </c>
      <c r="U316">
        <f t="shared" si="109"/>
        <v>0</v>
      </c>
      <c r="V316">
        <f t="shared" si="108"/>
        <v>1</v>
      </c>
      <c r="W316">
        <f t="shared" si="94"/>
        <v>-2.1338449784211382E-2</v>
      </c>
      <c r="X316">
        <f t="shared" si="90"/>
        <v>-2.1338449784211382E-2</v>
      </c>
      <c r="Y316">
        <f t="shared" si="95"/>
        <v>0.9786615502157886</v>
      </c>
      <c r="Z316">
        <f>PRODUCT($Y$3:Y316)</f>
        <v>1.0591296815095275</v>
      </c>
      <c r="AA316">
        <f t="shared" si="96"/>
        <v>0.9786615502157886</v>
      </c>
      <c r="AB316">
        <f>PRODUCT($AA$3:AA316)</f>
        <v>0.79561126128901472</v>
      </c>
      <c r="AD316" s="1">
        <f t="shared" si="89"/>
        <v>36983</v>
      </c>
      <c r="AE316" s="5">
        <f t="shared" si="91"/>
        <v>0.79561126128901472</v>
      </c>
      <c r="AF316">
        <f t="shared" si="92"/>
        <v>1.0591296815095275</v>
      </c>
    </row>
    <row r="317" spans="1:32" x14ac:dyDescent="0.25">
      <c r="A317" s="1">
        <v>36984</v>
      </c>
      <c r="B317">
        <v>113.980003</v>
      </c>
      <c r="C317">
        <v>114.150002</v>
      </c>
      <c r="D317">
        <v>110.05999799999999</v>
      </c>
      <c r="E317">
        <v>110.389999</v>
      </c>
      <c r="F317">
        <v>78.346587999999997</v>
      </c>
      <c r="G317">
        <v>12836000</v>
      </c>
      <c r="H317">
        <f t="shared" si="93"/>
        <v>4.3611424196725421</v>
      </c>
      <c r="I317">
        <f t="shared" si="97"/>
        <v>4.4304900120067217</v>
      </c>
      <c r="J317">
        <f t="shared" si="98"/>
        <v>4.1533396149297637E-2</v>
      </c>
      <c r="K317">
        <f t="shared" si="99"/>
        <v>-1.6696826834217904</v>
      </c>
      <c r="L317">
        <f t="shared" si="100"/>
        <v>4.4097233139320728</v>
      </c>
      <c r="M317">
        <f t="shared" si="101"/>
        <v>4.4512567100813705</v>
      </c>
      <c r="N317">
        <f t="shared" si="102"/>
        <v>0.5</v>
      </c>
      <c r="O317">
        <f t="shared" si="103"/>
        <v>-0.5</v>
      </c>
      <c r="P317" t="str">
        <f t="shared" si="104"/>
        <v>TRUE</v>
      </c>
      <c r="Q317" t="str">
        <f t="shared" si="105"/>
        <v>FALSE</v>
      </c>
      <c r="R317">
        <f t="shared" si="110"/>
        <v>1</v>
      </c>
      <c r="S317" t="str">
        <f t="shared" si="106"/>
        <v>FALSE</v>
      </c>
      <c r="T317" t="str">
        <f t="shared" si="107"/>
        <v>TRUE</v>
      </c>
      <c r="U317">
        <f t="shared" si="109"/>
        <v>0</v>
      </c>
      <c r="V317">
        <f t="shared" si="108"/>
        <v>1</v>
      </c>
      <c r="W317">
        <f t="shared" si="94"/>
        <v>-3.3362273683256539E-2</v>
      </c>
      <c r="X317">
        <f t="shared" si="90"/>
        <v>-3.3362273683256539E-2</v>
      </c>
      <c r="Y317">
        <f t="shared" si="95"/>
        <v>0.9666377263167435</v>
      </c>
      <c r="Z317">
        <f>PRODUCT($Y$3:Y317)</f>
        <v>1.0237947072089464</v>
      </c>
      <c r="AA317">
        <f t="shared" si="96"/>
        <v>0.9666377263167435</v>
      </c>
      <c r="AB317">
        <f>PRODUCT($AA$3:AA317)</f>
        <v>0.76906786064440968</v>
      </c>
      <c r="AD317" s="1">
        <f t="shared" si="89"/>
        <v>36984</v>
      </c>
      <c r="AE317" s="5">
        <f t="shared" si="91"/>
        <v>0.76906786064440968</v>
      </c>
      <c r="AF317">
        <f t="shared" si="92"/>
        <v>1.0237947072089464</v>
      </c>
    </row>
    <row r="318" spans="1:32" x14ac:dyDescent="0.25">
      <c r="A318" s="1">
        <v>36985</v>
      </c>
      <c r="B318">
        <v>110.57</v>
      </c>
      <c r="C318">
        <v>112.099998</v>
      </c>
      <c r="D318">
        <v>109.300003</v>
      </c>
      <c r="E318">
        <v>110.849998</v>
      </c>
      <c r="F318">
        <v>78.673079999999999</v>
      </c>
      <c r="G318">
        <v>14884300</v>
      </c>
      <c r="H318">
        <f t="shared" si="93"/>
        <v>4.3653010384582123</v>
      </c>
      <c r="I318">
        <f t="shared" si="97"/>
        <v>4.4261295719486071</v>
      </c>
      <c r="J318">
        <f t="shared" si="98"/>
        <v>4.2453134995062036E-2</v>
      </c>
      <c r="K318">
        <f t="shared" si="99"/>
        <v>-1.4328396123742138</v>
      </c>
      <c r="L318">
        <f t="shared" si="100"/>
        <v>4.404903004451076</v>
      </c>
      <c r="M318">
        <f t="shared" si="101"/>
        <v>4.4473561394461383</v>
      </c>
      <c r="N318">
        <f t="shared" si="102"/>
        <v>0.5</v>
      </c>
      <c r="O318">
        <f t="shared" si="103"/>
        <v>-0.5</v>
      </c>
      <c r="P318" t="str">
        <f t="shared" si="104"/>
        <v>TRUE</v>
      </c>
      <c r="Q318" t="str">
        <f t="shared" si="105"/>
        <v>FALSE</v>
      </c>
      <c r="R318">
        <f t="shared" si="110"/>
        <v>1</v>
      </c>
      <c r="S318" t="str">
        <f t="shared" si="106"/>
        <v>FALSE</v>
      </c>
      <c r="T318" t="str">
        <f t="shared" si="107"/>
        <v>TRUE</v>
      </c>
      <c r="U318">
        <f t="shared" si="109"/>
        <v>0</v>
      </c>
      <c r="V318">
        <f t="shared" si="108"/>
        <v>1</v>
      </c>
      <c r="W318">
        <f t="shared" si="94"/>
        <v>4.1672778398467308E-3</v>
      </c>
      <c r="X318">
        <f t="shared" si="90"/>
        <v>4.1672778398467308E-3</v>
      </c>
      <c r="Y318">
        <f t="shared" si="95"/>
        <v>1.0041672778398467</v>
      </c>
      <c r="Z318">
        <f>PRODUCT($Y$3:Y318)</f>
        <v>1.0280611442048506</v>
      </c>
      <c r="AA318">
        <f t="shared" si="96"/>
        <v>1.0041672778398467</v>
      </c>
      <c r="AB318">
        <f>PRODUCT($AA$3:AA318)</f>
        <v>0.7722727800974114</v>
      </c>
      <c r="AD318" s="1">
        <f t="shared" si="89"/>
        <v>36985</v>
      </c>
      <c r="AE318" s="5">
        <f t="shared" si="91"/>
        <v>0.7722727800974114</v>
      </c>
      <c r="AF318">
        <f t="shared" si="92"/>
        <v>1.0280611442048506</v>
      </c>
    </row>
    <row r="319" spans="1:32" x14ac:dyDescent="0.25">
      <c r="A319" s="1">
        <v>36986</v>
      </c>
      <c r="B319">
        <v>113.300003</v>
      </c>
      <c r="C319">
        <v>115.489998</v>
      </c>
      <c r="D319">
        <v>112.5</v>
      </c>
      <c r="E319">
        <v>115.050003</v>
      </c>
      <c r="F319">
        <v>81.653908000000001</v>
      </c>
      <c r="G319">
        <v>21522800</v>
      </c>
      <c r="H319">
        <f t="shared" si="93"/>
        <v>4.4024896811002341</v>
      </c>
      <c r="I319">
        <f t="shared" si="97"/>
        <v>4.4230474530904225</v>
      </c>
      <c r="J319">
        <f t="shared" si="98"/>
        <v>4.1192054727868736E-2</v>
      </c>
      <c r="K319">
        <f t="shared" si="99"/>
        <v>-0.49907129241309472</v>
      </c>
      <c r="L319">
        <f t="shared" si="100"/>
        <v>4.402451425726488</v>
      </c>
      <c r="M319">
        <f t="shared" si="101"/>
        <v>4.443643480454357</v>
      </c>
      <c r="N319">
        <f t="shared" si="102"/>
        <v>0.5</v>
      </c>
      <c r="O319">
        <f t="shared" si="103"/>
        <v>-0.5</v>
      </c>
      <c r="P319" t="str">
        <f t="shared" si="104"/>
        <v>FALSE</v>
      </c>
      <c r="Q319" t="str">
        <f t="shared" si="105"/>
        <v>FALSE</v>
      </c>
      <c r="R319">
        <f t="shared" si="110"/>
        <v>1</v>
      </c>
      <c r="S319" t="str">
        <f t="shared" si="106"/>
        <v>FALSE</v>
      </c>
      <c r="T319" t="str">
        <f t="shared" si="107"/>
        <v>TRUE</v>
      </c>
      <c r="U319">
        <f t="shared" si="109"/>
        <v>0</v>
      </c>
      <c r="V319">
        <f t="shared" si="108"/>
        <v>1</v>
      </c>
      <c r="W319">
        <f t="shared" si="94"/>
        <v>3.7888792456072684E-2</v>
      </c>
      <c r="X319">
        <f t="shared" si="90"/>
        <v>3.7888792456072684E-2</v>
      </c>
      <c r="Y319">
        <f t="shared" si="95"/>
        <v>1.0378887924560727</v>
      </c>
      <c r="Z319">
        <f>PRODUCT($Y$3:Y319)</f>
        <v>1.0670131395297808</v>
      </c>
      <c r="AA319">
        <f t="shared" si="96"/>
        <v>1.0378887924560727</v>
      </c>
      <c r="AB319">
        <f>PRODUCT($AA$3:AA319)</f>
        <v>0.80153326318199647</v>
      </c>
      <c r="AD319" s="1">
        <f t="shared" si="89"/>
        <v>36986</v>
      </c>
      <c r="AE319" s="5">
        <f t="shared" si="91"/>
        <v>0.80153326318199647</v>
      </c>
      <c r="AF319">
        <f t="shared" si="92"/>
        <v>1.0670131395297808</v>
      </c>
    </row>
    <row r="320" spans="1:32" x14ac:dyDescent="0.25">
      <c r="A320" s="1">
        <v>36987</v>
      </c>
      <c r="B320">
        <v>113.989998</v>
      </c>
      <c r="C320">
        <v>114.400002</v>
      </c>
      <c r="D320">
        <v>112.05999799999999</v>
      </c>
      <c r="E320">
        <v>113.300003</v>
      </c>
      <c r="F320">
        <v>80.411888000000005</v>
      </c>
      <c r="G320">
        <v>14937800</v>
      </c>
      <c r="H320">
        <f t="shared" si="93"/>
        <v>4.387162025951123</v>
      </c>
      <c r="I320">
        <f t="shared" si="97"/>
        <v>4.4196713155300351</v>
      </c>
      <c r="J320">
        <f t="shared" si="98"/>
        <v>4.0502910250034732E-2</v>
      </c>
      <c r="K320">
        <f t="shared" si="99"/>
        <v>-0.8026408319358781</v>
      </c>
      <c r="L320">
        <f t="shared" si="100"/>
        <v>4.3994198604050174</v>
      </c>
      <c r="M320">
        <f t="shared" si="101"/>
        <v>4.4399227706550528</v>
      </c>
      <c r="N320">
        <f t="shared" si="102"/>
        <v>0.5</v>
      </c>
      <c r="O320">
        <f t="shared" si="103"/>
        <v>-0.5</v>
      </c>
      <c r="P320" t="str">
        <f t="shared" si="104"/>
        <v>TRUE</v>
      </c>
      <c r="Q320" t="str">
        <f t="shared" si="105"/>
        <v>FALSE</v>
      </c>
      <c r="R320">
        <f t="shared" si="110"/>
        <v>1</v>
      </c>
      <c r="S320" t="str">
        <f t="shared" si="106"/>
        <v>FALSE</v>
      </c>
      <c r="T320" t="str">
        <f t="shared" si="107"/>
        <v>TRUE</v>
      </c>
      <c r="U320">
        <f t="shared" si="109"/>
        <v>0</v>
      </c>
      <c r="V320">
        <f t="shared" si="108"/>
        <v>1</v>
      </c>
      <c r="W320">
        <f t="shared" si="94"/>
        <v>-1.5210784522401507E-2</v>
      </c>
      <c r="X320">
        <f t="shared" si="90"/>
        <v>-1.5210784522401507E-2</v>
      </c>
      <c r="Y320">
        <f t="shared" si="95"/>
        <v>0.98478921547759846</v>
      </c>
      <c r="Z320">
        <f>PRODUCT($Y$3:Y320)</f>
        <v>1.0507830325818222</v>
      </c>
      <c r="AA320">
        <f t="shared" si="96"/>
        <v>0.98478921547759846</v>
      </c>
      <c r="AB320">
        <f>PRODUCT($AA$3:AA320)</f>
        <v>0.7893413134281978</v>
      </c>
      <c r="AD320" s="1">
        <f t="shared" si="89"/>
        <v>36987</v>
      </c>
      <c r="AE320" s="5">
        <f t="shared" si="91"/>
        <v>0.7893413134281978</v>
      </c>
      <c r="AF320">
        <f t="shared" si="92"/>
        <v>1.0507830325818222</v>
      </c>
    </row>
    <row r="321" spans="1:32" x14ac:dyDescent="0.25">
      <c r="A321" s="1">
        <v>36990</v>
      </c>
      <c r="B321">
        <v>114</v>
      </c>
      <c r="C321">
        <v>114.989998</v>
      </c>
      <c r="D321">
        <v>112.779999</v>
      </c>
      <c r="E321">
        <v>114.55999799999999</v>
      </c>
      <c r="F321">
        <v>81.306122000000002</v>
      </c>
      <c r="G321">
        <v>9034300</v>
      </c>
      <c r="H321">
        <f t="shared" si="93"/>
        <v>4.3982213150717735</v>
      </c>
      <c r="I321">
        <f t="shared" si="97"/>
        <v>4.4163735487643416</v>
      </c>
      <c r="J321">
        <f t="shared" si="98"/>
        <v>3.864345028295682E-2</v>
      </c>
      <c r="K321">
        <f t="shared" si="99"/>
        <v>-0.4697363604867843</v>
      </c>
      <c r="L321">
        <f t="shared" si="100"/>
        <v>4.3970518236228635</v>
      </c>
      <c r="M321">
        <f t="shared" si="101"/>
        <v>4.4356952739058197</v>
      </c>
      <c r="N321">
        <f t="shared" si="102"/>
        <v>0.5</v>
      </c>
      <c r="O321">
        <f t="shared" si="103"/>
        <v>-0.5</v>
      </c>
      <c r="P321" t="str">
        <f t="shared" si="104"/>
        <v>FALSE</v>
      </c>
      <c r="Q321" t="str">
        <f t="shared" si="105"/>
        <v>FALSE</v>
      </c>
      <c r="R321">
        <f t="shared" si="110"/>
        <v>1</v>
      </c>
      <c r="S321" t="str">
        <f t="shared" si="106"/>
        <v>FALSE</v>
      </c>
      <c r="T321" t="str">
        <f t="shared" si="107"/>
        <v>TRUE</v>
      </c>
      <c r="U321">
        <f t="shared" si="109"/>
        <v>0</v>
      </c>
      <c r="V321">
        <f t="shared" si="108"/>
        <v>1</v>
      </c>
      <c r="W321">
        <f t="shared" si="94"/>
        <v>1.1120669122953527E-2</v>
      </c>
      <c r="X321">
        <f t="shared" si="90"/>
        <v>1.1120669122953527E-2</v>
      </c>
      <c r="Y321">
        <f t="shared" si="95"/>
        <v>1.0111206691229535</v>
      </c>
      <c r="Z321">
        <f>PRODUCT($Y$3:Y321)</f>
        <v>1.0624684430071782</v>
      </c>
      <c r="AA321">
        <f t="shared" si="96"/>
        <v>1.0111206691229535</v>
      </c>
      <c r="AB321">
        <f>PRODUCT($AA$3:AA321)</f>
        <v>0.79811931699991034</v>
      </c>
      <c r="AD321" s="1">
        <f t="shared" ref="AD321:AD384" si="111">A321</f>
        <v>36990</v>
      </c>
      <c r="AE321" s="5">
        <f t="shared" si="91"/>
        <v>0.79811931699991034</v>
      </c>
      <c r="AF321">
        <f t="shared" si="92"/>
        <v>1.0624684430071782</v>
      </c>
    </row>
    <row r="322" spans="1:32" x14ac:dyDescent="0.25">
      <c r="A322" s="1">
        <v>36991</v>
      </c>
      <c r="B322">
        <v>115.449997</v>
      </c>
      <c r="C322">
        <v>117.75</v>
      </c>
      <c r="D322">
        <v>115.16999800000001</v>
      </c>
      <c r="E322">
        <v>116.650002</v>
      </c>
      <c r="F322">
        <v>82.789467000000002</v>
      </c>
      <c r="G322">
        <v>17873600</v>
      </c>
      <c r="H322">
        <f t="shared" si="93"/>
        <v>4.4163008431543895</v>
      </c>
      <c r="I322">
        <f t="shared" si="97"/>
        <v>4.4133715605631725</v>
      </c>
      <c r="J322">
        <f t="shared" si="98"/>
        <v>3.5351064640792081E-2</v>
      </c>
      <c r="K322">
        <f t="shared" si="99"/>
        <v>8.2862641365457304E-2</v>
      </c>
      <c r="L322">
        <f t="shared" si="100"/>
        <v>4.3956960282427762</v>
      </c>
      <c r="M322">
        <f t="shared" si="101"/>
        <v>4.4310470928835688</v>
      </c>
      <c r="N322">
        <f t="shared" si="102"/>
        <v>0.5</v>
      </c>
      <c r="O322">
        <f t="shared" si="103"/>
        <v>-0.5</v>
      </c>
      <c r="P322" t="str">
        <f t="shared" si="104"/>
        <v>FALSE</v>
      </c>
      <c r="Q322" t="str">
        <f t="shared" si="105"/>
        <v>TRUE</v>
      </c>
      <c r="R322">
        <f t="shared" si="110"/>
        <v>0</v>
      </c>
      <c r="S322" t="str">
        <f t="shared" si="106"/>
        <v>FALSE</v>
      </c>
      <c r="T322" t="str">
        <f t="shared" si="107"/>
        <v>FALSE</v>
      </c>
      <c r="U322">
        <f t="shared" si="109"/>
        <v>0</v>
      </c>
      <c r="V322">
        <f t="shared" si="108"/>
        <v>0</v>
      </c>
      <c r="W322">
        <f t="shared" si="94"/>
        <v>1.8243952158977644E-2</v>
      </c>
      <c r="X322">
        <f t="shared" si="90"/>
        <v>1.8243952158977644E-2</v>
      </c>
      <c r="Y322">
        <f t="shared" si="95"/>
        <v>1.0182439521589777</v>
      </c>
      <c r="Z322">
        <f>PRODUCT($Y$3:Y322)</f>
        <v>1.0818520664518247</v>
      </c>
      <c r="AA322">
        <f t="shared" si="96"/>
        <v>1.0182439521589777</v>
      </c>
      <c r="AB322">
        <f>PRODUCT($AA$3:AA322)</f>
        <v>0.8126801676364126</v>
      </c>
      <c r="AD322" s="1">
        <f t="shared" si="111"/>
        <v>36991</v>
      </c>
      <c r="AE322" s="5">
        <f t="shared" si="91"/>
        <v>0.8126801676364126</v>
      </c>
      <c r="AF322">
        <f t="shared" si="92"/>
        <v>1.0818520664518247</v>
      </c>
    </row>
    <row r="323" spans="1:32" x14ac:dyDescent="0.25">
      <c r="A323" s="1">
        <v>36992</v>
      </c>
      <c r="B323">
        <v>118.779999</v>
      </c>
      <c r="C323">
        <v>118.989998</v>
      </c>
      <c r="D323">
        <v>116.139999</v>
      </c>
      <c r="E323">
        <v>116.730003</v>
      </c>
      <c r="F323">
        <v>82.846237000000002</v>
      </c>
      <c r="G323">
        <v>12722300</v>
      </c>
      <c r="H323">
        <f t="shared" si="93"/>
        <v>4.4169863234083682</v>
      </c>
      <c r="I323">
        <f t="shared" si="97"/>
        <v>4.4101124686848312</v>
      </c>
      <c r="J323">
        <f t="shared" si="98"/>
        <v>3.0618358042804574E-2</v>
      </c>
      <c r="K323">
        <f t="shared" si="99"/>
        <v>0.22450108898482707</v>
      </c>
      <c r="L323">
        <f t="shared" si="100"/>
        <v>4.3948032896634288</v>
      </c>
      <c r="M323">
        <f t="shared" si="101"/>
        <v>4.4254216477062336</v>
      </c>
      <c r="N323">
        <f t="shared" si="102"/>
        <v>0.5</v>
      </c>
      <c r="O323">
        <f t="shared" si="103"/>
        <v>-0.5</v>
      </c>
      <c r="P323" t="str">
        <f t="shared" si="104"/>
        <v>FALSE</v>
      </c>
      <c r="Q323" t="str">
        <f t="shared" si="105"/>
        <v>TRUE</v>
      </c>
      <c r="R323">
        <f t="shared" si="110"/>
        <v>0</v>
      </c>
      <c r="S323" t="str">
        <f t="shared" si="106"/>
        <v>FALSE</v>
      </c>
      <c r="T323" t="str">
        <f t="shared" si="107"/>
        <v>FALSE</v>
      </c>
      <c r="U323">
        <f t="shared" si="109"/>
        <v>0</v>
      </c>
      <c r="V323">
        <f t="shared" si="108"/>
        <v>0</v>
      </c>
      <c r="W323">
        <f t="shared" si="94"/>
        <v>6.8571524925991137E-4</v>
      </c>
      <c r="X323">
        <f t="shared" ref="X323:X386" si="112">V322*W323</f>
        <v>0</v>
      </c>
      <c r="Y323">
        <f t="shared" si="95"/>
        <v>1</v>
      </c>
      <c r="Z323">
        <f>PRODUCT($Y$3:Y323)</f>
        <v>1.0818520664518247</v>
      </c>
      <c r="AA323">
        <f t="shared" si="96"/>
        <v>1.0006857152492599</v>
      </c>
      <c r="AB323">
        <f>PRODUCT($AA$3:AA323)</f>
        <v>0.813237434820132</v>
      </c>
      <c r="AD323" s="1">
        <f t="shared" si="111"/>
        <v>36992</v>
      </c>
      <c r="AE323" s="5">
        <f t="shared" ref="AE323:AE386" si="113">AB323</f>
        <v>0.813237434820132</v>
      </c>
      <c r="AF323">
        <f t="shared" ref="AF323:AF386" si="114">Z323</f>
        <v>1.0818520664518247</v>
      </c>
    </row>
    <row r="324" spans="1:32" x14ac:dyDescent="0.25">
      <c r="A324" s="1">
        <v>36993</v>
      </c>
      <c r="B324">
        <v>116.300003</v>
      </c>
      <c r="C324">
        <v>118.94000200000001</v>
      </c>
      <c r="D324">
        <v>115.959999</v>
      </c>
      <c r="E324">
        <v>118.849998</v>
      </c>
      <c r="F324">
        <v>84.350860999999995</v>
      </c>
      <c r="G324">
        <v>9233200</v>
      </c>
      <c r="H324">
        <f t="shared" ref="H324:H387" si="115">LN(F324)</f>
        <v>4.4349850164087607</v>
      </c>
      <c r="I324">
        <f t="shared" si="97"/>
        <v>4.4075292526099439</v>
      </c>
      <c r="J324">
        <f t="shared" si="98"/>
        <v>2.495796523514859E-2</v>
      </c>
      <c r="K324">
        <f t="shared" si="99"/>
        <v>1.1000802164813741</v>
      </c>
      <c r="L324">
        <f t="shared" si="100"/>
        <v>4.3950502699923693</v>
      </c>
      <c r="M324">
        <f t="shared" si="101"/>
        <v>4.4200082352275185</v>
      </c>
      <c r="N324">
        <f t="shared" si="102"/>
        <v>0.5</v>
      </c>
      <c r="O324">
        <f t="shared" si="103"/>
        <v>-0.5</v>
      </c>
      <c r="P324" t="str">
        <f t="shared" si="104"/>
        <v>FALSE</v>
      </c>
      <c r="Q324" t="str">
        <f t="shared" si="105"/>
        <v>TRUE</v>
      </c>
      <c r="R324">
        <f t="shared" si="110"/>
        <v>0</v>
      </c>
      <c r="S324" t="str">
        <f t="shared" si="106"/>
        <v>TRUE</v>
      </c>
      <c r="T324" t="str">
        <f t="shared" si="107"/>
        <v>FALSE</v>
      </c>
      <c r="U324">
        <f t="shared" si="109"/>
        <v>-1</v>
      </c>
      <c r="V324">
        <f t="shared" si="108"/>
        <v>0</v>
      </c>
      <c r="W324">
        <f t="shared" ref="W324:W387" si="116">(F324-F323)/F323</f>
        <v>1.8161645652052881E-2</v>
      </c>
      <c r="X324">
        <f t="shared" si="112"/>
        <v>0</v>
      </c>
      <c r="Y324">
        <f t="shared" ref="Y324:Y387" si="117">X324+1</f>
        <v>1</v>
      </c>
      <c r="Z324">
        <f>PRODUCT($Y$3:Y324)</f>
        <v>1.0818520664518247</v>
      </c>
      <c r="AA324">
        <f t="shared" ref="AA324:AA387" si="118">W324+1</f>
        <v>1.0181616456520528</v>
      </c>
      <c r="AB324">
        <f>PRODUCT($AA$3:AA324)</f>
        <v>0.82800716494231963</v>
      </c>
      <c r="AD324" s="1">
        <f t="shared" si="111"/>
        <v>36993</v>
      </c>
      <c r="AE324" s="5">
        <f t="shared" si="113"/>
        <v>0.82800716494231963</v>
      </c>
      <c r="AF324">
        <f t="shared" si="114"/>
        <v>1.0818520664518247</v>
      </c>
    </row>
    <row r="325" spans="1:32" x14ac:dyDescent="0.25">
      <c r="A325" s="1">
        <v>36997</v>
      </c>
      <c r="B325">
        <v>118.290001</v>
      </c>
      <c r="C325">
        <v>118.889999</v>
      </c>
      <c r="D325">
        <v>116.910004</v>
      </c>
      <c r="E325">
        <v>117.599998</v>
      </c>
      <c r="F325">
        <v>83.463714999999993</v>
      </c>
      <c r="G325">
        <v>7350000</v>
      </c>
      <c r="H325">
        <f t="shared" si="115"/>
        <v>4.424411986514003</v>
      </c>
      <c r="I325">
        <f t="shared" si="97"/>
        <v>4.4057241096975597</v>
      </c>
      <c r="J325">
        <f t="shared" si="98"/>
        <v>2.170614516356132E-2</v>
      </c>
      <c r="K325">
        <f t="shared" si="99"/>
        <v>0.86094867032471445</v>
      </c>
      <c r="L325">
        <f t="shared" si="100"/>
        <v>4.3948710371157791</v>
      </c>
      <c r="M325">
        <f t="shared" si="101"/>
        <v>4.4165771822793403</v>
      </c>
      <c r="N325">
        <f t="shared" si="102"/>
        <v>0.5</v>
      </c>
      <c r="O325">
        <f t="shared" si="103"/>
        <v>-0.5</v>
      </c>
      <c r="P325" t="str">
        <f t="shared" si="104"/>
        <v>FALSE</v>
      </c>
      <c r="Q325" t="str">
        <f t="shared" si="105"/>
        <v>TRUE</v>
      </c>
      <c r="R325">
        <f t="shared" si="110"/>
        <v>0</v>
      </c>
      <c r="S325" t="str">
        <f t="shared" si="106"/>
        <v>TRUE</v>
      </c>
      <c r="T325" t="str">
        <f t="shared" si="107"/>
        <v>FALSE</v>
      </c>
      <c r="U325">
        <f t="shared" si="109"/>
        <v>-1</v>
      </c>
      <c r="V325">
        <f t="shared" si="108"/>
        <v>0</v>
      </c>
      <c r="W325">
        <f t="shared" si="116"/>
        <v>-1.0517331885918762E-2</v>
      </c>
      <c r="X325">
        <f t="shared" si="112"/>
        <v>0</v>
      </c>
      <c r="Y325">
        <f t="shared" si="117"/>
        <v>1</v>
      </c>
      <c r="Z325">
        <f>PRODUCT($Y$3:Y325)</f>
        <v>1.0818520664518247</v>
      </c>
      <c r="AA325">
        <f t="shared" si="118"/>
        <v>0.98948266811408125</v>
      </c>
      <c r="AB325">
        <f>PRODUCT($AA$3:AA325)</f>
        <v>0.81929873878470261</v>
      </c>
      <c r="AD325" s="1">
        <f t="shared" si="111"/>
        <v>36997</v>
      </c>
      <c r="AE325" s="5">
        <f t="shared" si="113"/>
        <v>0.81929873878470261</v>
      </c>
      <c r="AF325">
        <f t="shared" si="114"/>
        <v>1.0818520664518247</v>
      </c>
    </row>
    <row r="326" spans="1:32" x14ac:dyDescent="0.25">
      <c r="A326" s="1">
        <v>36998</v>
      </c>
      <c r="B326">
        <v>117.30999799999999</v>
      </c>
      <c r="C326">
        <v>119.660004</v>
      </c>
      <c r="D326">
        <v>117.019997</v>
      </c>
      <c r="E326">
        <v>119.260002</v>
      </c>
      <c r="F326">
        <v>84.641846000000001</v>
      </c>
      <c r="G326">
        <v>10924700</v>
      </c>
      <c r="H326">
        <f t="shared" si="115"/>
        <v>4.4384287778910583</v>
      </c>
      <c r="I326">
        <f t="shared" si="97"/>
        <v>4.4062294255421888</v>
      </c>
      <c r="J326">
        <f t="shared" si="98"/>
        <v>2.2330936494592842E-2</v>
      </c>
      <c r="K326">
        <f t="shared" si="99"/>
        <v>1.441916793622434</v>
      </c>
      <c r="L326">
        <f t="shared" si="100"/>
        <v>4.3950639572948926</v>
      </c>
      <c r="M326">
        <f t="shared" si="101"/>
        <v>4.4173948937894849</v>
      </c>
      <c r="N326">
        <f t="shared" si="102"/>
        <v>0.5</v>
      </c>
      <c r="O326">
        <f t="shared" si="103"/>
        <v>-0.5</v>
      </c>
      <c r="P326" t="str">
        <f t="shared" si="104"/>
        <v>FALSE</v>
      </c>
      <c r="Q326" t="str">
        <f t="shared" si="105"/>
        <v>TRUE</v>
      </c>
      <c r="R326">
        <f t="shared" si="110"/>
        <v>0</v>
      </c>
      <c r="S326" t="str">
        <f t="shared" si="106"/>
        <v>TRUE</v>
      </c>
      <c r="T326" t="str">
        <f t="shared" si="107"/>
        <v>FALSE</v>
      </c>
      <c r="U326">
        <f t="shared" si="109"/>
        <v>-1</v>
      </c>
      <c r="V326">
        <f t="shared" si="108"/>
        <v>0</v>
      </c>
      <c r="W326">
        <f t="shared" si="116"/>
        <v>1.4115487191050718E-2</v>
      </c>
      <c r="X326">
        <f t="shared" si="112"/>
        <v>0</v>
      </c>
      <c r="Y326">
        <f t="shared" si="117"/>
        <v>1</v>
      </c>
      <c r="Z326">
        <f>PRODUCT($Y$3:Y326)</f>
        <v>1.0818520664518247</v>
      </c>
      <c r="AA326">
        <f t="shared" si="118"/>
        <v>1.0141154871910507</v>
      </c>
      <c r="AB326">
        <f>PRODUCT($AA$3:AA326)</f>
        <v>0.83086353963766213</v>
      </c>
      <c r="AD326" s="1">
        <f t="shared" si="111"/>
        <v>36998</v>
      </c>
      <c r="AE326" s="5">
        <f t="shared" si="113"/>
        <v>0.83086353963766213</v>
      </c>
      <c r="AF326">
        <f t="shared" si="114"/>
        <v>1.0818520664518247</v>
      </c>
    </row>
    <row r="327" spans="1:32" x14ac:dyDescent="0.25">
      <c r="A327" s="1">
        <v>36999</v>
      </c>
      <c r="B327">
        <v>121.05999799999999</v>
      </c>
      <c r="C327">
        <v>126</v>
      </c>
      <c r="D327">
        <v>120.69000200000001</v>
      </c>
      <c r="E327">
        <v>124</v>
      </c>
      <c r="F327">
        <v>88.005936000000005</v>
      </c>
      <c r="G327">
        <v>32481600</v>
      </c>
      <c r="H327">
        <f t="shared" si="115"/>
        <v>4.4774042667487057</v>
      </c>
      <c r="I327">
        <f t="shared" si="97"/>
        <v>4.4076419089085146</v>
      </c>
      <c r="J327">
        <f t="shared" si="98"/>
        <v>2.5575004349601554E-2</v>
      </c>
      <c r="K327">
        <f t="shared" si="99"/>
        <v>2.7277554633642906</v>
      </c>
      <c r="L327">
        <f t="shared" si="100"/>
        <v>4.3948544067337139</v>
      </c>
      <c r="M327">
        <f t="shared" si="101"/>
        <v>4.4204294110833153</v>
      </c>
      <c r="N327">
        <f t="shared" si="102"/>
        <v>0.5</v>
      </c>
      <c r="O327">
        <f t="shared" si="103"/>
        <v>-0.5</v>
      </c>
      <c r="P327" t="str">
        <f t="shared" si="104"/>
        <v>FALSE</v>
      </c>
      <c r="Q327" t="str">
        <f t="shared" si="105"/>
        <v>TRUE</v>
      </c>
      <c r="R327">
        <f t="shared" si="110"/>
        <v>0</v>
      </c>
      <c r="S327" t="str">
        <f t="shared" si="106"/>
        <v>TRUE</v>
      </c>
      <c r="T327" t="str">
        <f t="shared" si="107"/>
        <v>FALSE</v>
      </c>
      <c r="U327">
        <f t="shared" si="109"/>
        <v>-1</v>
      </c>
      <c r="V327">
        <f t="shared" si="108"/>
        <v>0</v>
      </c>
      <c r="W327">
        <f t="shared" si="116"/>
        <v>3.9744998000161819E-2</v>
      </c>
      <c r="X327">
        <f t="shared" si="112"/>
        <v>0</v>
      </c>
      <c r="Y327">
        <f t="shared" si="117"/>
        <v>1</v>
      </c>
      <c r="Z327">
        <f>PRODUCT($Y$3:Y327)</f>
        <v>1.0818520664518247</v>
      </c>
      <c r="AA327">
        <f t="shared" si="118"/>
        <v>1.0397449980001618</v>
      </c>
      <c r="AB327">
        <f>PRODUCT($AA$3:AA327)</f>
        <v>0.86388620935896843</v>
      </c>
      <c r="AD327" s="1">
        <f t="shared" si="111"/>
        <v>36999</v>
      </c>
      <c r="AE327" s="5">
        <f t="shared" si="113"/>
        <v>0.86388620935896843</v>
      </c>
      <c r="AF327">
        <f t="shared" si="114"/>
        <v>1.0818520664518247</v>
      </c>
    </row>
    <row r="328" spans="1:32" x14ac:dyDescent="0.25">
      <c r="A328" s="1">
        <v>37000</v>
      </c>
      <c r="B328">
        <v>124.25</v>
      </c>
      <c r="C328">
        <v>125.839996</v>
      </c>
      <c r="D328">
        <v>123.58000199999999</v>
      </c>
      <c r="E328">
        <v>125.650002</v>
      </c>
      <c r="F328">
        <v>89.176956000000004</v>
      </c>
      <c r="G328">
        <v>13809900</v>
      </c>
      <c r="H328">
        <f t="shared" si="115"/>
        <v>4.4906226654030545</v>
      </c>
      <c r="I328">
        <f t="shared" si="97"/>
        <v>4.4103808902485087</v>
      </c>
      <c r="J328">
        <f t="shared" si="98"/>
        <v>3.0404060387337957E-2</v>
      </c>
      <c r="K328">
        <f t="shared" si="99"/>
        <v>2.6391795744480002</v>
      </c>
      <c r="L328">
        <f t="shared" si="100"/>
        <v>4.3951788600548394</v>
      </c>
      <c r="M328">
        <f t="shared" si="101"/>
        <v>4.4255829204421779</v>
      </c>
      <c r="N328">
        <f t="shared" si="102"/>
        <v>0.5</v>
      </c>
      <c r="O328">
        <f t="shared" si="103"/>
        <v>-0.5</v>
      </c>
      <c r="P328" t="str">
        <f t="shared" si="104"/>
        <v>FALSE</v>
      </c>
      <c r="Q328" t="str">
        <f t="shared" si="105"/>
        <v>TRUE</v>
      </c>
      <c r="R328">
        <f t="shared" si="110"/>
        <v>0</v>
      </c>
      <c r="S328" t="str">
        <f t="shared" si="106"/>
        <v>TRUE</v>
      </c>
      <c r="T328" t="str">
        <f t="shared" si="107"/>
        <v>FALSE</v>
      </c>
      <c r="U328">
        <f t="shared" si="109"/>
        <v>-1</v>
      </c>
      <c r="V328">
        <f t="shared" si="108"/>
        <v>0</v>
      </c>
      <c r="W328">
        <f t="shared" si="116"/>
        <v>1.3306147894387471E-2</v>
      </c>
      <c r="X328">
        <f t="shared" si="112"/>
        <v>0</v>
      </c>
      <c r="Y328">
        <f t="shared" si="117"/>
        <v>1</v>
      </c>
      <c r="Z328">
        <f>PRODUCT($Y$3:Y328)</f>
        <v>1.0818520664518247</v>
      </c>
      <c r="AA328">
        <f t="shared" si="118"/>
        <v>1.0133061478943874</v>
      </c>
      <c r="AB328">
        <f>PRODUCT($AA$3:AA328)</f>
        <v>0.87538120702462063</v>
      </c>
      <c r="AD328" s="1">
        <f t="shared" si="111"/>
        <v>37000</v>
      </c>
      <c r="AE328" s="5">
        <f t="shared" si="113"/>
        <v>0.87538120702462063</v>
      </c>
      <c r="AF328">
        <f t="shared" si="114"/>
        <v>1.0818520664518247</v>
      </c>
    </row>
    <row r="329" spans="1:32" x14ac:dyDescent="0.25">
      <c r="A329" s="1">
        <v>37001</v>
      </c>
      <c r="B329">
        <v>124.900002</v>
      </c>
      <c r="C329">
        <v>125.400002</v>
      </c>
      <c r="D329">
        <v>123.660004</v>
      </c>
      <c r="E329">
        <v>124.5</v>
      </c>
      <c r="F329">
        <v>88.360825000000006</v>
      </c>
      <c r="G329">
        <v>7626700</v>
      </c>
      <c r="H329">
        <f t="shared" si="115"/>
        <v>4.4814287153123127</v>
      </c>
      <c r="I329">
        <f t="shared" si="97"/>
        <v>4.4127419197447475</v>
      </c>
      <c r="J329">
        <f t="shared" si="98"/>
        <v>3.3509741531678038E-2</v>
      </c>
      <c r="K329">
        <f t="shared" si="99"/>
        <v>2.0497560538517714</v>
      </c>
      <c r="L329">
        <f t="shared" si="100"/>
        <v>4.3959870489789088</v>
      </c>
      <c r="M329">
        <f t="shared" si="101"/>
        <v>4.4294967905105862</v>
      </c>
      <c r="N329">
        <f t="shared" si="102"/>
        <v>0.5</v>
      </c>
      <c r="O329">
        <f t="shared" si="103"/>
        <v>-0.5</v>
      </c>
      <c r="P329" t="str">
        <f t="shared" si="104"/>
        <v>FALSE</v>
      </c>
      <c r="Q329" t="str">
        <f t="shared" si="105"/>
        <v>TRUE</v>
      </c>
      <c r="R329">
        <f t="shared" si="110"/>
        <v>0</v>
      </c>
      <c r="S329" t="str">
        <f t="shared" si="106"/>
        <v>TRUE</v>
      </c>
      <c r="T329" t="str">
        <f t="shared" si="107"/>
        <v>FALSE</v>
      </c>
      <c r="U329">
        <f t="shared" si="109"/>
        <v>-1</v>
      </c>
      <c r="V329">
        <f t="shared" si="108"/>
        <v>0</v>
      </c>
      <c r="W329">
        <f t="shared" si="116"/>
        <v>-9.1518149599095818E-3</v>
      </c>
      <c r="X329">
        <f t="shared" si="112"/>
        <v>0</v>
      </c>
      <c r="Y329">
        <f t="shared" si="117"/>
        <v>1</v>
      </c>
      <c r="Z329">
        <f>PRODUCT($Y$3:Y329)</f>
        <v>1.0818520664518247</v>
      </c>
      <c r="AA329">
        <f t="shared" si="118"/>
        <v>0.99084818504009042</v>
      </c>
      <c r="AB329">
        <f>PRODUCT($AA$3:AA329)</f>
        <v>0.86736988019854899</v>
      </c>
      <c r="AD329" s="1">
        <f t="shared" si="111"/>
        <v>37001</v>
      </c>
      <c r="AE329" s="5">
        <f t="shared" si="113"/>
        <v>0.86736988019854899</v>
      </c>
      <c r="AF329">
        <f t="shared" si="114"/>
        <v>1.0818520664518247</v>
      </c>
    </row>
    <row r="330" spans="1:32" x14ac:dyDescent="0.25">
      <c r="A330" s="1">
        <v>37004</v>
      </c>
      <c r="B330">
        <v>123.650002</v>
      </c>
      <c r="C330">
        <v>123.889999</v>
      </c>
      <c r="D330">
        <v>121.910004</v>
      </c>
      <c r="E330">
        <v>122.239998</v>
      </c>
      <c r="F330">
        <v>86.756835999999893</v>
      </c>
      <c r="G330">
        <v>8451800</v>
      </c>
      <c r="H330">
        <f t="shared" si="115"/>
        <v>4.4631092168750577</v>
      </c>
      <c r="I330">
        <f t="shared" si="97"/>
        <v>4.4151806071525508</v>
      </c>
      <c r="J330">
        <f t="shared" si="98"/>
        <v>3.4895972634674893E-2</v>
      </c>
      <c r="K330">
        <f t="shared" si="99"/>
        <v>1.3734710943371711</v>
      </c>
      <c r="L330">
        <f t="shared" si="100"/>
        <v>4.397732620835213</v>
      </c>
      <c r="M330">
        <f t="shared" si="101"/>
        <v>4.4326285934698886</v>
      </c>
      <c r="N330">
        <f t="shared" si="102"/>
        <v>0.5</v>
      </c>
      <c r="O330">
        <f t="shared" si="103"/>
        <v>-0.5</v>
      </c>
      <c r="P330" t="str">
        <f t="shared" si="104"/>
        <v>FALSE</v>
      </c>
      <c r="Q330" t="str">
        <f t="shared" si="105"/>
        <v>TRUE</v>
      </c>
      <c r="R330">
        <f t="shared" si="110"/>
        <v>0</v>
      </c>
      <c r="S330" t="str">
        <f t="shared" si="106"/>
        <v>TRUE</v>
      </c>
      <c r="T330" t="str">
        <f t="shared" si="107"/>
        <v>FALSE</v>
      </c>
      <c r="U330">
        <f t="shared" si="109"/>
        <v>-1</v>
      </c>
      <c r="V330">
        <f t="shared" si="108"/>
        <v>0</v>
      </c>
      <c r="W330">
        <f t="shared" si="116"/>
        <v>-1.815271643287749E-2</v>
      </c>
      <c r="X330">
        <f t="shared" si="112"/>
        <v>0</v>
      </c>
      <c r="Y330">
        <f t="shared" si="117"/>
        <v>1</v>
      </c>
      <c r="Z330">
        <f>PRODUCT($Y$3:Y330)</f>
        <v>1.0818520664518247</v>
      </c>
      <c r="AA330">
        <f t="shared" si="118"/>
        <v>0.98184728356712248</v>
      </c>
      <c r="AB330">
        <f>PRODUCT($AA$3:AA330)</f>
        <v>0.85162476072088578</v>
      </c>
      <c r="AD330" s="1">
        <f t="shared" si="111"/>
        <v>37004</v>
      </c>
      <c r="AE330" s="5">
        <f t="shared" si="113"/>
        <v>0.85162476072088578</v>
      </c>
      <c r="AF330">
        <f t="shared" si="114"/>
        <v>1.0818520664518247</v>
      </c>
    </row>
    <row r="331" spans="1:32" x14ac:dyDescent="0.25">
      <c r="A331" s="1">
        <v>37005</v>
      </c>
      <c r="B331">
        <v>122.519997</v>
      </c>
      <c r="C331">
        <v>123.650002</v>
      </c>
      <c r="D331">
        <v>121.099998</v>
      </c>
      <c r="E331">
        <v>121.58000199999999</v>
      </c>
      <c r="F331">
        <v>86.288414000000003</v>
      </c>
      <c r="G331">
        <v>10044700</v>
      </c>
      <c r="H331">
        <f t="shared" si="115"/>
        <v>4.4576953364695102</v>
      </c>
      <c r="I331">
        <f t="shared" si="97"/>
        <v>4.4165970794291143</v>
      </c>
      <c r="J331">
        <f t="shared" si="98"/>
        <v>3.5900548165705863E-2</v>
      </c>
      <c r="K331">
        <f t="shared" si="99"/>
        <v>1.144780766318638</v>
      </c>
      <c r="L331">
        <f t="shared" si="100"/>
        <v>4.3986468053462611</v>
      </c>
      <c r="M331">
        <f t="shared" si="101"/>
        <v>4.4345473535119675</v>
      </c>
      <c r="N331">
        <f t="shared" si="102"/>
        <v>0.5</v>
      </c>
      <c r="O331">
        <f t="shared" si="103"/>
        <v>-0.5</v>
      </c>
      <c r="P331" t="str">
        <f t="shared" si="104"/>
        <v>FALSE</v>
      </c>
      <c r="Q331" t="str">
        <f t="shared" si="105"/>
        <v>TRUE</v>
      </c>
      <c r="R331">
        <f t="shared" si="110"/>
        <v>0</v>
      </c>
      <c r="S331" t="str">
        <f t="shared" si="106"/>
        <v>TRUE</v>
      </c>
      <c r="T331" t="str">
        <f t="shared" si="107"/>
        <v>FALSE</v>
      </c>
      <c r="U331">
        <f t="shared" si="109"/>
        <v>-1</v>
      </c>
      <c r="V331">
        <f t="shared" si="108"/>
        <v>0</v>
      </c>
      <c r="W331">
        <f t="shared" si="116"/>
        <v>-5.399251766165041E-3</v>
      </c>
      <c r="X331">
        <f t="shared" si="112"/>
        <v>0</v>
      </c>
      <c r="Y331">
        <f t="shared" si="117"/>
        <v>1</v>
      </c>
      <c r="Z331">
        <f>PRODUCT($Y$3:Y331)</f>
        <v>1.0818520664518247</v>
      </c>
      <c r="AA331">
        <f t="shared" si="118"/>
        <v>0.99460074823383493</v>
      </c>
      <c r="AB331">
        <f>PRODUCT($AA$3:AA331)</f>
        <v>0.84702662422745367</v>
      </c>
      <c r="AD331" s="1">
        <f t="shared" si="111"/>
        <v>37005</v>
      </c>
      <c r="AE331" s="5">
        <f t="shared" si="113"/>
        <v>0.84702662422745367</v>
      </c>
      <c r="AF331">
        <f t="shared" si="114"/>
        <v>1.0818520664518247</v>
      </c>
    </row>
    <row r="332" spans="1:32" x14ac:dyDescent="0.25">
      <c r="A332" s="1">
        <v>37006</v>
      </c>
      <c r="B332">
        <v>121.41999800000001</v>
      </c>
      <c r="C332">
        <v>123.66999800000001</v>
      </c>
      <c r="D332">
        <v>120.949997</v>
      </c>
      <c r="E332">
        <v>123.16999800000001</v>
      </c>
      <c r="F332">
        <v>87.416816999999995</v>
      </c>
      <c r="G332">
        <v>8249000</v>
      </c>
      <c r="H332">
        <f t="shared" si="115"/>
        <v>4.470687678339897</v>
      </c>
      <c r="I332">
        <f t="shared" si="97"/>
        <v>4.419621630159134</v>
      </c>
      <c r="J332">
        <f t="shared" si="98"/>
        <v>3.7174270336089478E-2</v>
      </c>
      <c r="K332">
        <f t="shared" si="99"/>
        <v>1.3736933561594917</v>
      </c>
      <c r="L332">
        <f t="shared" si="100"/>
        <v>4.4010344949910891</v>
      </c>
      <c r="M332">
        <f t="shared" si="101"/>
        <v>4.4382087653271789</v>
      </c>
      <c r="N332">
        <f t="shared" si="102"/>
        <v>0.5</v>
      </c>
      <c r="O332">
        <f t="shared" si="103"/>
        <v>-0.5</v>
      </c>
      <c r="P332" t="str">
        <f t="shared" si="104"/>
        <v>FALSE</v>
      </c>
      <c r="Q332" t="str">
        <f t="shared" si="105"/>
        <v>TRUE</v>
      </c>
      <c r="R332">
        <f t="shared" si="110"/>
        <v>0</v>
      </c>
      <c r="S332" t="str">
        <f t="shared" si="106"/>
        <v>TRUE</v>
      </c>
      <c r="T332" t="str">
        <f t="shared" si="107"/>
        <v>FALSE</v>
      </c>
      <c r="U332">
        <f t="shared" si="109"/>
        <v>-1</v>
      </c>
      <c r="V332">
        <f t="shared" si="108"/>
        <v>0</v>
      </c>
      <c r="W332">
        <f t="shared" si="116"/>
        <v>1.3077109054293101E-2</v>
      </c>
      <c r="X332">
        <f t="shared" si="112"/>
        <v>0</v>
      </c>
      <c r="Y332">
        <f t="shared" si="117"/>
        <v>1</v>
      </c>
      <c r="Z332">
        <f>PRODUCT($Y$3:Y332)</f>
        <v>1.0818520664518247</v>
      </c>
      <c r="AA332">
        <f t="shared" si="118"/>
        <v>1.0130771090542932</v>
      </c>
      <c r="AB332">
        <f>PRODUCT($AA$3:AA332)</f>
        <v>0.85810328376436584</v>
      </c>
      <c r="AD332" s="1">
        <f t="shared" si="111"/>
        <v>37006</v>
      </c>
      <c r="AE332" s="5">
        <f t="shared" si="113"/>
        <v>0.85810328376436584</v>
      </c>
      <c r="AF332">
        <f t="shared" si="114"/>
        <v>1.0818520664518247</v>
      </c>
    </row>
    <row r="333" spans="1:32" x14ac:dyDescent="0.25">
      <c r="A333" s="1">
        <v>37007</v>
      </c>
      <c r="B333">
        <v>123.730003</v>
      </c>
      <c r="C333">
        <v>125.220001</v>
      </c>
      <c r="D333">
        <v>123.5</v>
      </c>
      <c r="E333">
        <v>123.720001</v>
      </c>
      <c r="F333">
        <v>87.807220000000001</v>
      </c>
      <c r="G333">
        <v>10590400</v>
      </c>
      <c r="H333">
        <f t="shared" si="115"/>
        <v>4.475143729606418</v>
      </c>
      <c r="I333">
        <f t="shared" si="97"/>
        <v>4.4235097679671709</v>
      </c>
      <c r="J333">
        <f t="shared" si="98"/>
        <v>3.7712542980496505E-2</v>
      </c>
      <c r="K333">
        <f t="shared" si="99"/>
        <v>1.3691455828356704</v>
      </c>
      <c r="L333">
        <f t="shared" si="100"/>
        <v>4.4046534964769224</v>
      </c>
      <c r="M333">
        <f t="shared" si="101"/>
        <v>4.4423660394574194</v>
      </c>
      <c r="N333">
        <f t="shared" si="102"/>
        <v>0.5</v>
      </c>
      <c r="O333">
        <f t="shared" si="103"/>
        <v>-0.5</v>
      </c>
      <c r="P333" t="str">
        <f t="shared" si="104"/>
        <v>FALSE</v>
      </c>
      <c r="Q333" t="str">
        <f t="shared" si="105"/>
        <v>TRUE</v>
      </c>
      <c r="R333">
        <f t="shared" si="110"/>
        <v>0</v>
      </c>
      <c r="S333" t="str">
        <f t="shared" si="106"/>
        <v>TRUE</v>
      </c>
      <c r="T333" t="str">
        <f t="shared" si="107"/>
        <v>FALSE</v>
      </c>
      <c r="U333">
        <f t="shared" si="109"/>
        <v>-1</v>
      </c>
      <c r="V333">
        <f t="shared" si="108"/>
        <v>0</v>
      </c>
      <c r="W333">
        <f t="shared" si="116"/>
        <v>4.4659942262597627E-3</v>
      </c>
      <c r="X333">
        <f t="shared" si="112"/>
        <v>0</v>
      </c>
      <c r="Y333">
        <f t="shared" si="117"/>
        <v>1</v>
      </c>
      <c r="Z333">
        <f>PRODUCT($Y$3:Y333)</f>
        <v>1.0818520664518247</v>
      </c>
      <c r="AA333">
        <f t="shared" si="118"/>
        <v>1.0044659942262597</v>
      </c>
      <c r="AB333">
        <f>PRODUCT($AA$3:AA333)</f>
        <v>0.861935568075192</v>
      </c>
      <c r="AD333" s="1">
        <f t="shared" si="111"/>
        <v>37007</v>
      </c>
      <c r="AE333" s="5">
        <f t="shared" si="113"/>
        <v>0.861935568075192</v>
      </c>
      <c r="AF333">
        <f t="shared" si="114"/>
        <v>1.0818520664518247</v>
      </c>
    </row>
    <row r="334" spans="1:32" x14ac:dyDescent="0.25">
      <c r="A334" s="1">
        <v>37008</v>
      </c>
      <c r="B334">
        <v>124.91999800000001</v>
      </c>
      <c r="C334">
        <v>125.839996</v>
      </c>
      <c r="D334">
        <v>124.199997</v>
      </c>
      <c r="E334">
        <v>125.779999</v>
      </c>
      <c r="F334">
        <v>89.269264000000007</v>
      </c>
      <c r="G334">
        <v>7938700</v>
      </c>
      <c r="H334">
        <f t="shared" si="115"/>
        <v>4.4916572405062247</v>
      </c>
      <c r="I334">
        <f t="shared" si="97"/>
        <v>4.4284667161568514</v>
      </c>
      <c r="J334">
        <f t="shared" si="98"/>
        <v>3.8216743769454074E-2</v>
      </c>
      <c r="K334">
        <f t="shared" si="99"/>
        <v>1.653477458220298</v>
      </c>
      <c r="L334">
        <f t="shared" si="100"/>
        <v>4.4093583442721247</v>
      </c>
      <c r="M334">
        <f t="shared" si="101"/>
        <v>4.4475750880415781</v>
      </c>
      <c r="N334">
        <f t="shared" si="102"/>
        <v>0.5</v>
      </c>
      <c r="O334">
        <f t="shared" si="103"/>
        <v>-0.5</v>
      </c>
      <c r="P334" t="str">
        <f t="shared" si="104"/>
        <v>FALSE</v>
      </c>
      <c r="Q334" t="str">
        <f t="shared" si="105"/>
        <v>TRUE</v>
      </c>
      <c r="R334">
        <f t="shared" si="110"/>
        <v>0</v>
      </c>
      <c r="S334" t="str">
        <f t="shared" si="106"/>
        <v>TRUE</v>
      </c>
      <c r="T334" t="str">
        <f t="shared" si="107"/>
        <v>FALSE</v>
      </c>
      <c r="U334">
        <f t="shared" si="109"/>
        <v>-1</v>
      </c>
      <c r="V334">
        <f t="shared" si="108"/>
        <v>0</v>
      </c>
      <c r="W334">
        <f t="shared" si="116"/>
        <v>1.6650612557828456E-2</v>
      </c>
      <c r="X334">
        <f t="shared" si="112"/>
        <v>0</v>
      </c>
      <c r="Y334">
        <f t="shared" si="117"/>
        <v>1</v>
      </c>
      <c r="Z334">
        <f>PRODUCT($Y$3:Y334)</f>
        <v>1.0818520664518247</v>
      </c>
      <c r="AA334">
        <f t="shared" si="118"/>
        <v>1.0166506125578285</v>
      </c>
      <c r="AB334">
        <f>PRODUCT($AA$3:AA334)</f>
        <v>0.87628732326902381</v>
      </c>
      <c r="AD334" s="1">
        <f t="shared" si="111"/>
        <v>37008</v>
      </c>
      <c r="AE334" s="5">
        <f t="shared" si="113"/>
        <v>0.87628732326902381</v>
      </c>
      <c r="AF334">
        <f t="shared" si="114"/>
        <v>1.0818520664518247</v>
      </c>
    </row>
    <row r="335" spans="1:32" x14ac:dyDescent="0.25">
      <c r="A335" s="1">
        <v>37011</v>
      </c>
      <c r="B335">
        <v>126.449997</v>
      </c>
      <c r="C335">
        <v>127.269997</v>
      </c>
      <c r="D335">
        <v>124.66999800000001</v>
      </c>
      <c r="E335">
        <v>126.660004</v>
      </c>
      <c r="F335">
        <v>89.893805999999998</v>
      </c>
      <c r="G335">
        <v>10766900</v>
      </c>
      <c r="H335">
        <f t="shared" si="115"/>
        <v>4.4986290403275264</v>
      </c>
      <c r="I335">
        <f t="shared" si="97"/>
        <v>4.4325109639382161</v>
      </c>
      <c r="J335">
        <f t="shared" si="98"/>
        <v>4.0108601644575803E-2</v>
      </c>
      <c r="K335">
        <f t="shared" si="99"/>
        <v>1.6484762289949342</v>
      </c>
      <c r="L335">
        <f t="shared" si="100"/>
        <v>4.4124566631159281</v>
      </c>
      <c r="M335">
        <f t="shared" si="101"/>
        <v>4.4525652647605041</v>
      </c>
      <c r="N335">
        <f t="shared" si="102"/>
        <v>0.5</v>
      </c>
      <c r="O335">
        <f t="shared" si="103"/>
        <v>-0.5</v>
      </c>
      <c r="P335" t="str">
        <f t="shared" si="104"/>
        <v>FALSE</v>
      </c>
      <c r="Q335" t="str">
        <f t="shared" si="105"/>
        <v>TRUE</v>
      </c>
      <c r="R335">
        <f t="shared" si="110"/>
        <v>0</v>
      </c>
      <c r="S335" t="str">
        <f t="shared" si="106"/>
        <v>TRUE</v>
      </c>
      <c r="T335" t="str">
        <f t="shared" si="107"/>
        <v>FALSE</v>
      </c>
      <c r="U335">
        <f t="shared" si="109"/>
        <v>-1</v>
      </c>
      <c r="V335">
        <f t="shared" si="108"/>
        <v>0</v>
      </c>
      <c r="W335">
        <f t="shared" si="116"/>
        <v>6.9961593947945062E-3</v>
      </c>
      <c r="X335">
        <f t="shared" si="112"/>
        <v>0</v>
      </c>
      <c r="Y335">
        <f t="shared" si="117"/>
        <v>1</v>
      </c>
      <c r="Z335">
        <f>PRODUCT($Y$3:Y335)</f>
        <v>1.0818520664518247</v>
      </c>
      <c r="AA335">
        <f t="shared" si="118"/>
        <v>1.0069961593947945</v>
      </c>
      <c r="AB335">
        <f>PRODUCT($AA$3:AA335)</f>
        <v>0.88241796905825165</v>
      </c>
      <c r="AD335" s="1">
        <f t="shared" si="111"/>
        <v>37011</v>
      </c>
      <c r="AE335" s="5">
        <f t="shared" si="113"/>
        <v>0.88241796905825165</v>
      </c>
      <c r="AF335">
        <f t="shared" si="114"/>
        <v>1.0818520664518247</v>
      </c>
    </row>
    <row r="336" spans="1:32" x14ac:dyDescent="0.25">
      <c r="A336" s="1">
        <v>37012</v>
      </c>
      <c r="B336">
        <v>125.07</v>
      </c>
      <c r="C336">
        <v>127.150002</v>
      </c>
      <c r="D336">
        <v>124.599998</v>
      </c>
      <c r="E336">
        <v>127.050003</v>
      </c>
      <c r="F336">
        <v>90.170624000000004</v>
      </c>
      <c r="G336">
        <v>10578000</v>
      </c>
      <c r="H336">
        <f t="shared" si="115"/>
        <v>4.5017036977495986</v>
      </c>
      <c r="I336">
        <f t="shared" si="97"/>
        <v>4.4361712786048546</v>
      </c>
      <c r="J336">
        <f t="shared" si="98"/>
        <v>4.2112705868054427E-2</v>
      </c>
      <c r="K336">
        <f t="shared" si="99"/>
        <v>1.5561198881417659</v>
      </c>
      <c r="L336">
        <f t="shared" si="100"/>
        <v>4.4151149256708271</v>
      </c>
      <c r="M336">
        <f t="shared" si="101"/>
        <v>4.4572276315388821</v>
      </c>
      <c r="N336">
        <f t="shared" si="102"/>
        <v>0.5</v>
      </c>
      <c r="O336">
        <f t="shared" si="103"/>
        <v>-0.5</v>
      </c>
      <c r="P336" t="str">
        <f t="shared" si="104"/>
        <v>FALSE</v>
      </c>
      <c r="Q336" t="str">
        <f t="shared" si="105"/>
        <v>TRUE</v>
      </c>
      <c r="R336">
        <f t="shared" si="110"/>
        <v>0</v>
      </c>
      <c r="S336" t="str">
        <f t="shared" si="106"/>
        <v>TRUE</v>
      </c>
      <c r="T336" t="str">
        <f t="shared" si="107"/>
        <v>FALSE</v>
      </c>
      <c r="U336">
        <f t="shared" si="109"/>
        <v>-1</v>
      </c>
      <c r="V336">
        <f t="shared" si="108"/>
        <v>0</v>
      </c>
      <c r="W336">
        <f t="shared" si="116"/>
        <v>3.0793890293176127E-3</v>
      </c>
      <c r="X336">
        <f t="shared" si="112"/>
        <v>0</v>
      </c>
      <c r="Y336">
        <f t="shared" si="117"/>
        <v>1</v>
      </c>
      <c r="Z336">
        <f>PRODUCT($Y$3:Y336)</f>
        <v>1.0818520664518247</v>
      </c>
      <c r="AA336">
        <f t="shared" si="118"/>
        <v>1.0030793890293177</v>
      </c>
      <c r="AB336">
        <f>PRODUCT($AA$3:AA336)</f>
        <v>0.88513527727144248</v>
      </c>
      <c r="AD336" s="1">
        <f t="shared" si="111"/>
        <v>37012</v>
      </c>
      <c r="AE336" s="5">
        <f t="shared" si="113"/>
        <v>0.88513527727144248</v>
      </c>
      <c r="AF336">
        <f t="shared" si="114"/>
        <v>1.0818520664518247</v>
      </c>
    </row>
    <row r="337" spans="1:32" x14ac:dyDescent="0.25">
      <c r="A337" s="1">
        <v>37013</v>
      </c>
      <c r="B337">
        <v>127.410004</v>
      </c>
      <c r="C337">
        <v>127.69000200000001</v>
      </c>
      <c r="D337">
        <v>126</v>
      </c>
      <c r="E337">
        <v>126.82</v>
      </c>
      <c r="F337">
        <v>90.007355000000004</v>
      </c>
      <c r="G337">
        <v>9572900</v>
      </c>
      <c r="H337">
        <f t="shared" si="115"/>
        <v>4.499891389213408</v>
      </c>
      <c r="I337">
        <f t="shared" si="97"/>
        <v>4.4389496947201108</v>
      </c>
      <c r="J337">
        <f t="shared" si="98"/>
        <v>4.3968659070293535E-2</v>
      </c>
      <c r="K337">
        <f t="shared" si="99"/>
        <v>1.3860257688520492</v>
      </c>
      <c r="L337">
        <f t="shared" si="100"/>
        <v>4.4169653651849643</v>
      </c>
      <c r="M337">
        <f t="shared" si="101"/>
        <v>4.4609340242552573</v>
      </c>
      <c r="N337">
        <f t="shared" si="102"/>
        <v>0.5</v>
      </c>
      <c r="O337">
        <f t="shared" si="103"/>
        <v>-0.5</v>
      </c>
      <c r="P337" t="str">
        <f t="shared" si="104"/>
        <v>FALSE</v>
      </c>
      <c r="Q337" t="str">
        <f t="shared" si="105"/>
        <v>TRUE</v>
      </c>
      <c r="R337">
        <f t="shared" si="110"/>
        <v>0</v>
      </c>
      <c r="S337" t="str">
        <f t="shared" si="106"/>
        <v>TRUE</v>
      </c>
      <c r="T337" t="str">
        <f t="shared" si="107"/>
        <v>FALSE</v>
      </c>
      <c r="U337">
        <f t="shared" si="109"/>
        <v>-1</v>
      </c>
      <c r="V337">
        <f t="shared" si="108"/>
        <v>0</v>
      </c>
      <c r="W337">
        <f t="shared" si="116"/>
        <v>-1.8106672967018577E-3</v>
      </c>
      <c r="X337">
        <f t="shared" si="112"/>
        <v>0</v>
      </c>
      <c r="Y337">
        <f t="shared" si="117"/>
        <v>1</v>
      </c>
      <c r="Z337">
        <f>PRODUCT($Y$3:Y337)</f>
        <v>1.0818520664518247</v>
      </c>
      <c r="AA337">
        <f t="shared" si="118"/>
        <v>0.99818933270329813</v>
      </c>
      <c r="AB337">
        <f>PRODUCT($AA$3:AA337)</f>
        <v>0.88353259177172994</v>
      </c>
      <c r="AD337" s="1">
        <f t="shared" si="111"/>
        <v>37013</v>
      </c>
      <c r="AE337" s="5">
        <f t="shared" si="113"/>
        <v>0.88353259177172994</v>
      </c>
      <c r="AF337">
        <f t="shared" si="114"/>
        <v>1.0818520664518247</v>
      </c>
    </row>
    <row r="338" spans="1:32" x14ac:dyDescent="0.25">
      <c r="A338" s="1">
        <v>37014</v>
      </c>
      <c r="B338">
        <v>126.129997</v>
      </c>
      <c r="C338">
        <v>126.150002</v>
      </c>
      <c r="D338">
        <v>124.220001</v>
      </c>
      <c r="E338">
        <v>125.209999</v>
      </c>
      <c r="F338">
        <v>88.864722999999998</v>
      </c>
      <c r="G338">
        <v>9926200</v>
      </c>
      <c r="H338">
        <f t="shared" si="115"/>
        <v>4.4871152471193794</v>
      </c>
      <c r="I338">
        <f t="shared" si="97"/>
        <v>4.4423381970762428</v>
      </c>
      <c r="J338">
        <f t="shared" si="98"/>
        <v>4.4297770626106688E-2</v>
      </c>
      <c r="K338">
        <f t="shared" si="99"/>
        <v>1.0108194929509036</v>
      </c>
      <c r="L338">
        <f t="shared" si="100"/>
        <v>4.4201893117631892</v>
      </c>
      <c r="M338">
        <f t="shared" si="101"/>
        <v>4.4644870823892964</v>
      </c>
      <c r="N338">
        <f t="shared" si="102"/>
        <v>0.5</v>
      </c>
      <c r="O338">
        <f t="shared" si="103"/>
        <v>-0.5</v>
      </c>
      <c r="P338" t="str">
        <f t="shared" si="104"/>
        <v>FALSE</v>
      </c>
      <c r="Q338" t="str">
        <f t="shared" si="105"/>
        <v>TRUE</v>
      </c>
      <c r="R338">
        <f t="shared" si="110"/>
        <v>0</v>
      </c>
      <c r="S338" t="str">
        <f t="shared" si="106"/>
        <v>TRUE</v>
      </c>
      <c r="T338" t="str">
        <f t="shared" si="107"/>
        <v>FALSE</v>
      </c>
      <c r="U338">
        <f t="shared" si="109"/>
        <v>-1</v>
      </c>
      <c r="V338">
        <f t="shared" si="108"/>
        <v>0</v>
      </c>
      <c r="W338">
        <f t="shared" si="116"/>
        <v>-1.2694873657825031E-2</v>
      </c>
      <c r="X338">
        <f t="shared" si="112"/>
        <v>0</v>
      </c>
      <c r="Y338">
        <f t="shared" si="117"/>
        <v>1</v>
      </c>
      <c r="Z338">
        <f>PRODUCT($Y$3:Y338)</f>
        <v>1.0818520664518247</v>
      </c>
      <c r="AA338">
        <f t="shared" si="118"/>
        <v>0.98730512634217493</v>
      </c>
      <c r="AB338">
        <f>PRODUCT($AA$3:AA338)</f>
        <v>0.87231625714661709</v>
      </c>
      <c r="AD338" s="1">
        <f t="shared" si="111"/>
        <v>37014</v>
      </c>
      <c r="AE338" s="5">
        <f t="shared" si="113"/>
        <v>0.87231625714661709</v>
      </c>
      <c r="AF338">
        <f t="shared" si="114"/>
        <v>1.0818520664518247</v>
      </c>
    </row>
    <row r="339" spans="1:32" x14ac:dyDescent="0.25">
      <c r="A339" s="1">
        <v>37015</v>
      </c>
      <c r="B339">
        <v>123.650002</v>
      </c>
      <c r="C339">
        <v>127.349998</v>
      </c>
      <c r="D339">
        <v>123.44000200000001</v>
      </c>
      <c r="E339">
        <v>127.339996</v>
      </c>
      <c r="F339">
        <v>90.376441999999997</v>
      </c>
      <c r="G339">
        <v>12145300</v>
      </c>
      <c r="H339">
        <f t="shared" si="115"/>
        <v>4.5039836360916095</v>
      </c>
      <c r="I339">
        <f t="shared" si="97"/>
        <v>4.4462487405393052</v>
      </c>
      <c r="J339">
        <f t="shared" si="98"/>
        <v>4.5280767805055737E-2</v>
      </c>
      <c r="K339">
        <f t="shared" si="99"/>
        <v>1.2750423270397369</v>
      </c>
      <c r="L339">
        <f t="shared" si="100"/>
        <v>4.4236083566367776</v>
      </c>
      <c r="M339">
        <f t="shared" si="101"/>
        <v>4.4688891244418327</v>
      </c>
      <c r="N339">
        <f t="shared" si="102"/>
        <v>0.5</v>
      </c>
      <c r="O339">
        <f t="shared" si="103"/>
        <v>-0.5</v>
      </c>
      <c r="P339" t="str">
        <f t="shared" si="104"/>
        <v>FALSE</v>
      </c>
      <c r="Q339" t="str">
        <f t="shared" si="105"/>
        <v>TRUE</v>
      </c>
      <c r="R339">
        <f t="shared" si="110"/>
        <v>0</v>
      </c>
      <c r="S339" t="str">
        <f t="shared" si="106"/>
        <v>TRUE</v>
      </c>
      <c r="T339" t="str">
        <f t="shared" si="107"/>
        <v>FALSE</v>
      </c>
      <c r="U339">
        <f t="shared" si="109"/>
        <v>-1</v>
      </c>
      <c r="V339">
        <f t="shared" si="108"/>
        <v>0</v>
      </c>
      <c r="W339">
        <f t="shared" si="116"/>
        <v>1.7011463592813983E-2</v>
      </c>
      <c r="X339">
        <f t="shared" si="112"/>
        <v>0</v>
      </c>
      <c r="Y339">
        <f t="shared" si="117"/>
        <v>1</v>
      </c>
      <c r="Z339">
        <f>PRODUCT($Y$3:Y339)</f>
        <v>1.0818520664518247</v>
      </c>
      <c r="AA339">
        <f t="shared" si="118"/>
        <v>1.017011463592814</v>
      </c>
      <c r="AB339">
        <f>PRODUCT($AA$3:AA339)</f>
        <v>0.88715563339648651</v>
      </c>
      <c r="AD339" s="1">
        <f t="shared" si="111"/>
        <v>37015</v>
      </c>
      <c r="AE339" s="5">
        <f t="shared" si="113"/>
        <v>0.88715563339648651</v>
      </c>
      <c r="AF339">
        <f t="shared" si="114"/>
        <v>1.0818520664518247</v>
      </c>
    </row>
    <row r="340" spans="1:32" x14ac:dyDescent="0.25">
      <c r="A340" s="1">
        <v>37018</v>
      </c>
      <c r="B340">
        <v>126.860001</v>
      </c>
      <c r="C340">
        <v>127.379997</v>
      </c>
      <c r="D340">
        <v>126.230003</v>
      </c>
      <c r="E340">
        <v>126.239998</v>
      </c>
      <c r="F340">
        <v>89.595733999999993</v>
      </c>
      <c r="G340">
        <v>7185200</v>
      </c>
      <c r="H340">
        <f t="shared" si="115"/>
        <v>4.495307707240273</v>
      </c>
      <c r="I340">
        <f t="shared" si="97"/>
        <v>4.4493953161889142</v>
      </c>
      <c r="J340">
        <f t="shared" si="98"/>
        <v>4.5867166899836359E-2</v>
      </c>
      <c r="K340">
        <f t="shared" si="99"/>
        <v>1.0009859809222839</v>
      </c>
      <c r="L340">
        <f t="shared" si="100"/>
        <v>4.4264617327389963</v>
      </c>
      <c r="M340">
        <f t="shared" si="101"/>
        <v>4.472328899638832</v>
      </c>
      <c r="N340">
        <f t="shared" si="102"/>
        <v>0.5</v>
      </c>
      <c r="O340">
        <f t="shared" si="103"/>
        <v>-0.5</v>
      </c>
      <c r="P340" t="str">
        <f t="shared" si="104"/>
        <v>FALSE</v>
      </c>
      <c r="Q340" t="str">
        <f t="shared" si="105"/>
        <v>TRUE</v>
      </c>
      <c r="R340">
        <f t="shared" si="110"/>
        <v>0</v>
      </c>
      <c r="S340" t="str">
        <f t="shared" si="106"/>
        <v>TRUE</v>
      </c>
      <c r="T340" t="str">
        <f t="shared" si="107"/>
        <v>FALSE</v>
      </c>
      <c r="U340">
        <f t="shared" si="109"/>
        <v>-1</v>
      </c>
      <c r="V340">
        <f t="shared" si="108"/>
        <v>0</v>
      </c>
      <c r="W340">
        <f t="shared" si="116"/>
        <v>-8.6384015869976852E-3</v>
      </c>
      <c r="X340">
        <f t="shared" si="112"/>
        <v>0</v>
      </c>
      <c r="Y340">
        <f t="shared" si="117"/>
        <v>1</v>
      </c>
      <c r="Z340">
        <f>PRODUCT($Y$3:Y340)</f>
        <v>1.0818520664518247</v>
      </c>
      <c r="AA340">
        <f t="shared" si="118"/>
        <v>0.99136159841300231</v>
      </c>
      <c r="AB340">
        <f>PRODUCT($AA$3:AA340)</f>
        <v>0.87949202676504035</v>
      </c>
      <c r="AD340" s="1">
        <f t="shared" si="111"/>
        <v>37018</v>
      </c>
      <c r="AE340" s="5">
        <f t="shared" si="113"/>
        <v>0.87949202676504035</v>
      </c>
      <c r="AF340">
        <f t="shared" si="114"/>
        <v>1.0818520664518247</v>
      </c>
    </row>
    <row r="341" spans="1:32" x14ac:dyDescent="0.25">
      <c r="A341" s="1">
        <v>37019</v>
      </c>
      <c r="B341">
        <v>126.860001</v>
      </c>
      <c r="C341">
        <v>127.099998</v>
      </c>
      <c r="D341">
        <v>125.55999799999999</v>
      </c>
      <c r="E341">
        <v>126.18</v>
      </c>
      <c r="F341">
        <v>89.553107999999995</v>
      </c>
      <c r="G341">
        <v>6952600</v>
      </c>
      <c r="H341">
        <f t="shared" si="115"/>
        <v>4.494831834772123</v>
      </c>
      <c r="I341">
        <f t="shared" si="97"/>
        <v>4.4533856331762225</v>
      </c>
      <c r="J341">
        <f t="shared" si="98"/>
        <v>4.5280019648513012E-2</v>
      </c>
      <c r="K341">
        <f t="shared" si="99"/>
        <v>0.91533091013712931</v>
      </c>
      <c r="L341">
        <f t="shared" si="100"/>
        <v>4.4307456233519664</v>
      </c>
      <c r="M341">
        <f t="shared" si="101"/>
        <v>4.4760256430004786</v>
      </c>
      <c r="N341">
        <f t="shared" si="102"/>
        <v>0.5</v>
      </c>
      <c r="O341">
        <f t="shared" si="103"/>
        <v>-0.5</v>
      </c>
      <c r="P341" t="str">
        <f t="shared" si="104"/>
        <v>FALSE</v>
      </c>
      <c r="Q341" t="str">
        <f t="shared" si="105"/>
        <v>TRUE</v>
      </c>
      <c r="R341">
        <f t="shared" si="110"/>
        <v>0</v>
      </c>
      <c r="S341" t="str">
        <f t="shared" si="106"/>
        <v>TRUE</v>
      </c>
      <c r="T341" t="str">
        <f t="shared" si="107"/>
        <v>FALSE</v>
      </c>
      <c r="U341">
        <f t="shared" si="109"/>
        <v>-1</v>
      </c>
      <c r="V341">
        <f t="shared" si="108"/>
        <v>0</v>
      </c>
      <c r="W341">
        <f t="shared" si="116"/>
        <v>-4.7575925880576525E-4</v>
      </c>
      <c r="X341">
        <f t="shared" si="112"/>
        <v>0</v>
      </c>
      <c r="Y341">
        <f t="shared" si="117"/>
        <v>1</v>
      </c>
      <c r="Z341">
        <f>PRODUCT($Y$3:Y341)</f>
        <v>1.0818520664518247</v>
      </c>
      <c r="AA341">
        <f t="shared" si="118"/>
        <v>0.99952424074119428</v>
      </c>
      <c r="AB341">
        <f>PRODUCT($AA$3:AA341)</f>
        <v>0.87907360029026105</v>
      </c>
      <c r="AD341" s="1">
        <f t="shared" si="111"/>
        <v>37019</v>
      </c>
      <c r="AE341" s="5">
        <f t="shared" si="113"/>
        <v>0.87907360029026105</v>
      </c>
      <c r="AF341">
        <f t="shared" si="114"/>
        <v>1.0818520664518247</v>
      </c>
    </row>
    <row r="342" spans="1:32" x14ac:dyDescent="0.25">
      <c r="A342" s="1">
        <v>37020</v>
      </c>
      <c r="B342">
        <v>125.25</v>
      </c>
      <c r="C342">
        <v>126.550003</v>
      </c>
      <c r="D342">
        <v>125.05999799999999</v>
      </c>
      <c r="E342">
        <v>125.650002</v>
      </c>
      <c r="F342">
        <v>89.176956000000004</v>
      </c>
      <c r="G342">
        <v>9507400</v>
      </c>
      <c r="H342">
        <f t="shared" si="115"/>
        <v>4.4906226654030545</v>
      </c>
      <c r="I342">
        <f t="shared" si="97"/>
        <v>4.4585648430054432</v>
      </c>
      <c r="J342">
        <f t="shared" si="98"/>
        <v>4.1540093622042112E-2</v>
      </c>
      <c r="K342">
        <f t="shared" si="99"/>
        <v>0.77173206900527402</v>
      </c>
      <c r="L342">
        <f t="shared" si="100"/>
        <v>4.4377947961944217</v>
      </c>
      <c r="M342">
        <f t="shared" si="101"/>
        <v>4.4793348898164647</v>
      </c>
      <c r="N342">
        <f t="shared" si="102"/>
        <v>0.5</v>
      </c>
      <c r="O342">
        <f t="shared" si="103"/>
        <v>-0.5</v>
      </c>
      <c r="P342" t="str">
        <f t="shared" si="104"/>
        <v>FALSE</v>
      </c>
      <c r="Q342" t="str">
        <f t="shared" si="105"/>
        <v>TRUE</v>
      </c>
      <c r="R342">
        <f t="shared" si="110"/>
        <v>0</v>
      </c>
      <c r="S342" t="str">
        <f t="shared" si="106"/>
        <v>TRUE</v>
      </c>
      <c r="T342" t="str">
        <f t="shared" si="107"/>
        <v>FALSE</v>
      </c>
      <c r="U342">
        <f t="shared" si="109"/>
        <v>-1</v>
      </c>
      <c r="V342">
        <f t="shared" si="108"/>
        <v>0</v>
      </c>
      <c r="W342">
        <f t="shared" si="116"/>
        <v>-4.2003232316626072E-3</v>
      </c>
      <c r="X342">
        <f t="shared" si="112"/>
        <v>0</v>
      </c>
      <c r="Y342">
        <f t="shared" si="117"/>
        <v>1</v>
      </c>
      <c r="Z342">
        <f>PRODUCT($Y$3:Y342)</f>
        <v>1.0818520664518247</v>
      </c>
      <c r="AA342">
        <f t="shared" si="118"/>
        <v>0.99579967676833736</v>
      </c>
      <c r="AB342">
        <f>PRODUCT($AA$3:AA342)</f>
        <v>0.87538120702462052</v>
      </c>
      <c r="AD342" s="1">
        <f t="shared" si="111"/>
        <v>37020</v>
      </c>
      <c r="AE342" s="5">
        <f t="shared" si="113"/>
        <v>0.87538120702462052</v>
      </c>
      <c r="AF342">
        <f t="shared" si="114"/>
        <v>1.0818520664518247</v>
      </c>
    </row>
    <row r="343" spans="1:32" x14ac:dyDescent="0.25">
      <c r="A343" s="1">
        <v>37021</v>
      </c>
      <c r="B343">
        <v>127.260002</v>
      </c>
      <c r="C343">
        <v>127.5</v>
      </c>
      <c r="D343">
        <v>125.769997</v>
      </c>
      <c r="E343">
        <v>126.019997</v>
      </c>
      <c r="F343">
        <v>89.439582999999999</v>
      </c>
      <c r="G343">
        <v>6872400</v>
      </c>
      <c r="H343">
        <f t="shared" si="115"/>
        <v>4.4935633470524499</v>
      </c>
      <c r="I343">
        <f t="shared" si="97"/>
        <v>4.4636953353492119</v>
      </c>
      <c r="J343">
        <f t="shared" si="98"/>
        <v>3.7239436046649484E-2</v>
      </c>
      <c r="K343">
        <f t="shared" si="99"/>
        <v>0.8020532766882551</v>
      </c>
      <c r="L343">
        <f t="shared" si="100"/>
        <v>4.4450756173258874</v>
      </c>
      <c r="M343">
        <f t="shared" si="101"/>
        <v>4.4823150533725364</v>
      </c>
      <c r="N343">
        <f t="shared" si="102"/>
        <v>0.5</v>
      </c>
      <c r="O343">
        <f t="shared" si="103"/>
        <v>-0.5</v>
      </c>
      <c r="P343" t="str">
        <f t="shared" si="104"/>
        <v>FALSE</v>
      </c>
      <c r="Q343" t="str">
        <f t="shared" si="105"/>
        <v>TRUE</v>
      </c>
      <c r="R343">
        <f t="shared" si="110"/>
        <v>0</v>
      </c>
      <c r="S343" t="str">
        <f t="shared" si="106"/>
        <v>TRUE</v>
      </c>
      <c r="T343" t="str">
        <f t="shared" si="107"/>
        <v>FALSE</v>
      </c>
      <c r="U343">
        <f t="shared" si="109"/>
        <v>-1</v>
      </c>
      <c r="V343">
        <f t="shared" si="108"/>
        <v>0</v>
      </c>
      <c r="W343">
        <f t="shared" si="116"/>
        <v>2.9450096951054803E-3</v>
      </c>
      <c r="X343">
        <f t="shared" si="112"/>
        <v>0</v>
      </c>
      <c r="Y343">
        <f t="shared" si="117"/>
        <v>1</v>
      </c>
      <c r="Z343">
        <f>PRODUCT($Y$3:Y343)</f>
        <v>1.0818520664518247</v>
      </c>
      <c r="AA343">
        <f t="shared" si="118"/>
        <v>1.0029450096951056</v>
      </c>
      <c r="AB343">
        <f>PRODUCT($AA$3:AA343)</f>
        <v>0.87795921316622128</v>
      </c>
      <c r="AD343" s="1">
        <f t="shared" si="111"/>
        <v>37021</v>
      </c>
      <c r="AE343" s="5">
        <f t="shared" si="113"/>
        <v>0.87795921316622128</v>
      </c>
      <c r="AF343">
        <f t="shared" si="114"/>
        <v>1.0818520664518247</v>
      </c>
    </row>
    <row r="344" spans="1:32" x14ac:dyDescent="0.25">
      <c r="A344" s="1">
        <v>37022</v>
      </c>
      <c r="B344">
        <v>126</v>
      </c>
      <c r="C344">
        <v>126.489998</v>
      </c>
      <c r="D344">
        <v>124.400002</v>
      </c>
      <c r="E344">
        <v>125.150002</v>
      </c>
      <c r="F344">
        <v>88.822128000000006</v>
      </c>
      <c r="G344">
        <v>7734400</v>
      </c>
      <c r="H344">
        <f t="shared" si="115"/>
        <v>4.4866358081448441</v>
      </c>
      <c r="I344">
        <f t="shared" si="97"/>
        <v>4.4670611804309965</v>
      </c>
      <c r="J344">
        <f t="shared" si="98"/>
        <v>3.5225183156560286E-2</v>
      </c>
      <c r="K344">
        <f t="shared" si="99"/>
        <v>0.55569981359208342</v>
      </c>
      <c r="L344">
        <f t="shared" si="100"/>
        <v>4.4494485888527162</v>
      </c>
      <c r="M344">
        <f t="shared" si="101"/>
        <v>4.4846737720092769</v>
      </c>
      <c r="N344">
        <f t="shared" si="102"/>
        <v>0.5</v>
      </c>
      <c r="O344">
        <f t="shared" si="103"/>
        <v>-0.5</v>
      </c>
      <c r="P344" t="str">
        <f t="shared" si="104"/>
        <v>FALSE</v>
      </c>
      <c r="Q344" t="str">
        <f t="shared" si="105"/>
        <v>TRUE</v>
      </c>
      <c r="R344">
        <f t="shared" si="110"/>
        <v>0</v>
      </c>
      <c r="S344" t="str">
        <f t="shared" si="106"/>
        <v>TRUE</v>
      </c>
      <c r="T344" t="str">
        <f t="shared" si="107"/>
        <v>FALSE</v>
      </c>
      <c r="U344">
        <f t="shared" si="109"/>
        <v>-1</v>
      </c>
      <c r="V344">
        <f t="shared" si="108"/>
        <v>0</v>
      </c>
      <c r="W344">
        <f t="shared" si="116"/>
        <v>-6.9035988238003365E-3</v>
      </c>
      <c r="X344">
        <f t="shared" si="112"/>
        <v>0</v>
      </c>
      <c r="Y344">
        <f t="shared" si="117"/>
        <v>1</v>
      </c>
      <c r="Z344">
        <f>PRODUCT($Y$3:Y344)</f>
        <v>1.0818520664518247</v>
      </c>
      <c r="AA344">
        <f t="shared" si="118"/>
        <v>0.99309640117619968</v>
      </c>
      <c r="AB344">
        <f>PRODUCT($AA$3:AA344)</f>
        <v>0.87189813497486235</v>
      </c>
      <c r="AD344" s="1">
        <f t="shared" si="111"/>
        <v>37022</v>
      </c>
      <c r="AE344" s="5">
        <f t="shared" si="113"/>
        <v>0.87189813497486235</v>
      </c>
      <c r="AF344">
        <f t="shared" si="114"/>
        <v>1.0818520664518247</v>
      </c>
    </row>
    <row r="345" spans="1:32" x14ac:dyDescent="0.25">
      <c r="A345" s="1">
        <v>37025</v>
      </c>
      <c r="B345">
        <v>124.900002</v>
      </c>
      <c r="C345">
        <v>125.44000200000001</v>
      </c>
      <c r="D345">
        <v>124.459999</v>
      </c>
      <c r="E345">
        <v>125.400002</v>
      </c>
      <c r="F345">
        <v>88.999549999999999</v>
      </c>
      <c r="G345">
        <v>7914000</v>
      </c>
      <c r="H345">
        <f t="shared" si="115"/>
        <v>4.4886313135395817</v>
      </c>
      <c r="I345">
        <f t="shared" si="97"/>
        <v>4.4711199519345346</v>
      </c>
      <c r="J345">
        <f t="shared" si="98"/>
        <v>3.1257718903158004E-2</v>
      </c>
      <c r="K345">
        <f t="shared" si="99"/>
        <v>0.56022519299314189</v>
      </c>
      <c r="L345">
        <f t="shared" si="100"/>
        <v>4.4554910924829558</v>
      </c>
      <c r="M345">
        <f t="shared" si="101"/>
        <v>4.4867488113861134</v>
      </c>
      <c r="N345">
        <f t="shared" si="102"/>
        <v>0.5</v>
      </c>
      <c r="O345">
        <f t="shared" si="103"/>
        <v>-0.5</v>
      </c>
      <c r="P345" t="str">
        <f t="shared" si="104"/>
        <v>FALSE</v>
      </c>
      <c r="Q345" t="str">
        <f t="shared" si="105"/>
        <v>TRUE</v>
      </c>
      <c r="R345">
        <f t="shared" si="110"/>
        <v>0</v>
      </c>
      <c r="S345" t="str">
        <f t="shared" si="106"/>
        <v>TRUE</v>
      </c>
      <c r="T345" t="str">
        <f t="shared" si="107"/>
        <v>FALSE</v>
      </c>
      <c r="U345">
        <f t="shared" si="109"/>
        <v>-1</v>
      </c>
      <c r="V345">
        <f t="shared" si="108"/>
        <v>0</v>
      </c>
      <c r="W345">
        <f t="shared" si="116"/>
        <v>1.9974977406530146E-3</v>
      </c>
      <c r="X345">
        <f t="shared" si="112"/>
        <v>0</v>
      </c>
      <c r="Y345">
        <f t="shared" si="117"/>
        <v>1</v>
      </c>
      <c r="Z345">
        <f>PRODUCT($Y$3:Y345)</f>
        <v>1.0818520664518247</v>
      </c>
      <c r="AA345">
        <f t="shared" si="118"/>
        <v>1.0019974977406529</v>
      </c>
      <c r="AB345">
        <f>PRODUCT($AA$3:AA345)</f>
        <v>0.87363974952955414</v>
      </c>
      <c r="AD345" s="1">
        <f t="shared" si="111"/>
        <v>37025</v>
      </c>
      <c r="AE345" s="5">
        <f t="shared" si="113"/>
        <v>0.87363974952955414</v>
      </c>
      <c r="AF345">
        <f t="shared" si="114"/>
        <v>1.0818520664518247</v>
      </c>
    </row>
    <row r="346" spans="1:32" x14ac:dyDescent="0.25">
      <c r="A346" s="1">
        <v>37026</v>
      </c>
      <c r="B346">
        <v>125.550003</v>
      </c>
      <c r="C346">
        <v>126.5</v>
      </c>
      <c r="D346">
        <v>124.849998</v>
      </c>
      <c r="E346">
        <v>125.980003</v>
      </c>
      <c r="F346">
        <v>89.411208999999999</v>
      </c>
      <c r="G346">
        <v>9782200</v>
      </c>
      <c r="H346">
        <f t="shared" si="115"/>
        <v>4.4932460546332127</v>
      </c>
      <c r="I346">
        <f t="shared" ref="I346:I409" si="119">AVERAGE(H322:H346)</f>
        <v>4.4749209415169933</v>
      </c>
      <c r="J346">
        <f t="shared" ref="J346:J409" si="120">STDEV(H322:H346)</f>
        <v>2.7585658187820945E-2</v>
      </c>
      <c r="K346">
        <f t="shared" ref="K346:K409" si="121">(H346-I346)/J346</f>
        <v>0.66429856382074493</v>
      </c>
      <c r="L346">
        <f t="shared" ref="L346:L409" si="122">I346-entryZscore*J346</f>
        <v>4.4611281124230828</v>
      </c>
      <c r="M346">
        <f t="shared" ref="M346:M409" si="123">I346+entryZscore*J346</f>
        <v>4.4887137706109037</v>
      </c>
      <c r="N346">
        <f t="shared" ref="N346:N409" si="124">entryZscore</f>
        <v>0.5</v>
      </c>
      <c r="O346">
        <f t="shared" ref="O346:O409" si="125">entryZscore*-1</f>
        <v>-0.5</v>
      </c>
      <c r="P346" t="str">
        <f t="shared" ref="P346:P409" si="126">IF(K346&lt;-1*entryZscore,"TRUE","FALSE")</f>
        <v>FALSE</v>
      </c>
      <c r="Q346" t="str">
        <f t="shared" ref="Q346:Q409" si="127">IF(K346&gt;-1*exitZscore,"TRUE","FALSE")</f>
        <v>TRUE</v>
      </c>
      <c r="R346">
        <f t="shared" si="110"/>
        <v>0</v>
      </c>
      <c r="S346" t="str">
        <f t="shared" ref="S346:S409" si="128">IF(K346&gt;1*entryZscore,"TRUE","FALSE")</f>
        <v>TRUE</v>
      </c>
      <c r="T346" t="str">
        <f t="shared" ref="T346:T409" si="129">IF(K346&lt;1*exitZscore,"TRUE","FALSE")</f>
        <v>FALSE</v>
      </c>
      <c r="U346">
        <f t="shared" si="109"/>
        <v>-1</v>
      </c>
      <c r="V346">
        <f t="shared" ref="V346:V409" si="130">R346*(1-tcost)+U346*(1-tcost)*shorts</f>
        <v>0</v>
      </c>
      <c r="W346">
        <f t="shared" si="116"/>
        <v>4.6254054093531963E-3</v>
      </c>
      <c r="X346">
        <f t="shared" si="112"/>
        <v>0</v>
      </c>
      <c r="Y346">
        <f t="shared" si="117"/>
        <v>1</v>
      </c>
      <c r="Z346">
        <f>PRODUCT($Y$3:Y346)</f>
        <v>1.0818520664518247</v>
      </c>
      <c r="AA346">
        <f t="shared" si="118"/>
        <v>1.0046254054093533</v>
      </c>
      <c r="AB346">
        <f>PRODUCT($AA$3:AA346)</f>
        <v>0.87768068755285422</v>
      </c>
      <c r="AD346" s="1">
        <f t="shared" si="111"/>
        <v>37026</v>
      </c>
      <c r="AE346" s="5">
        <f t="shared" si="113"/>
        <v>0.87768068755285422</v>
      </c>
      <c r="AF346">
        <f t="shared" si="114"/>
        <v>1.0818520664518247</v>
      </c>
    </row>
    <row r="347" spans="1:32" x14ac:dyDescent="0.25">
      <c r="A347" s="1">
        <v>37027</v>
      </c>
      <c r="B347">
        <v>124.839996</v>
      </c>
      <c r="C347">
        <v>129.199997</v>
      </c>
      <c r="D347">
        <v>124.620003</v>
      </c>
      <c r="E347">
        <v>128.949997</v>
      </c>
      <c r="F347">
        <v>91.519081</v>
      </c>
      <c r="G347">
        <v>14909000</v>
      </c>
      <c r="H347">
        <f t="shared" si="115"/>
        <v>4.5165474860600927</v>
      </c>
      <c r="I347">
        <f t="shared" si="119"/>
        <v>4.4789308072332208</v>
      </c>
      <c r="J347">
        <f t="shared" si="120"/>
        <v>2.5946838765163883E-2</v>
      </c>
      <c r="K347">
        <f t="shared" si="121"/>
        <v>1.4497596091503799</v>
      </c>
      <c r="L347">
        <f t="shared" si="122"/>
        <v>4.4659573878506391</v>
      </c>
      <c r="M347">
        <f t="shared" si="123"/>
        <v>4.4919042266158025</v>
      </c>
      <c r="N347">
        <f t="shared" si="124"/>
        <v>0.5</v>
      </c>
      <c r="O347">
        <f t="shared" si="125"/>
        <v>-0.5</v>
      </c>
      <c r="P347" t="str">
        <f t="shared" si="126"/>
        <v>FALSE</v>
      </c>
      <c r="Q347" t="str">
        <f t="shared" si="127"/>
        <v>TRUE</v>
      </c>
      <c r="R347">
        <f t="shared" si="110"/>
        <v>0</v>
      </c>
      <c r="S347" t="str">
        <f t="shared" si="128"/>
        <v>TRUE</v>
      </c>
      <c r="T347" t="str">
        <f t="shared" si="129"/>
        <v>FALSE</v>
      </c>
      <c r="U347">
        <f t="shared" ref="U347:U410" si="131">IF(S347="TRUE",-1,(IF(T347="TRUE",0,U346)))</f>
        <v>-1</v>
      </c>
      <c r="V347">
        <f t="shared" si="130"/>
        <v>0</v>
      </c>
      <c r="W347">
        <f t="shared" si="116"/>
        <v>2.35750307324443E-2</v>
      </c>
      <c r="X347">
        <f t="shared" si="112"/>
        <v>0</v>
      </c>
      <c r="Y347">
        <f t="shared" si="117"/>
        <v>1</v>
      </c>
      <c r="Z347">
        <f>PRODUCT($Y$3:Y347)</f>
        <v>1.0818520664518247</v>
      </c>
      <c r="AA347">
        <f t="shared" si="118"/>
        <v>1.0235750307324443</v>
      </c>
      <c r="AB347">
        <f>PRODUCT($AA$3:AA347)</f>
        <v>0.89837203673518562</v>
      </c>
      <c r="AD347" s="1">
        <f t="shared" si="111"/>
        <v>37027</v>
      </c>
      <c r="AE347" s="5">
        <f t="shared" si="113"/>
        <v>0.89837203673518562</v>
      </c>
      <c r="AF347">
        <f t="shared" si="114"/>
        <v>1.0818520664518247</v>
      </c>
    </row>
    <row r="348" spans="1:32" x14ac:dyDescent="0.25">
      <c r="A348" s="1">
        <v>37028</v>
      </c>
      <c r="B348">
        <v>129</v>
      </c>
      <c r="C348">
        <v>130.08000200000001</v>
      </c>
      <c r="D348">
        <v>128.55999800000001</v>
      </c>
      <c r="E348">
        <v>129.14999399999999</v>
      </c>
      <c r="F348">
        <v>91.661017999999999</v>
      </c>
      <c r="G348">
        <v>11824600</v>
      </c>
      <c r="H348">
        <f t="shared" si="115"/>
        <v>4.5180971852815777</v>
      </c>
      <c r="I348">
        <f t="shared" si="119"/>
        <v>4.4829752417081492</v>
      </c>
      <c r="J348">
        <f t="shared" si="120"/>
        <v>2.3669312448892803E-2</v>
      </c>
      <c r="K348">
        <f t="shared" si="121"/>
        <v>1.4838598987302389</v>
      </c>
      <c r="L348">
        <f t="shared" si="122"/>
        <v>4.4711405854837025</v>
      </c>
      <c r="M348">
        <f t="shared" si="123"/>
        <v>4.4948098979325959</v>
      </c>
      <c r="N348">
        <f t="shared" si="124"/>
        <v>0.5</v>
      </c>
      <c r="O348">
        <f t="shared" si="125"/>
        <v>-0.5</v>
      </c>
      <c r="P348" t="str">
        <f t="shared" si="126"/>
        <v>FALSE</v>
      </c>
      <c r="Q348" t="str">
        <f t="shared" si="127"/>
        <v>TRUE</v>
      </c>
      <c r="R348">
        <f t="shared" ref="R348:R411" si="132">IF(P348="TRUE",1,(IF(Q348="TRUE",0,R347)))</f>
        <v>0</v>
      </c>
      <c r="S348" t="str">
        <f t="shared" si="128"/>
        <v>TRUE</v>
      </c>
      <c r="T348" t="str">
        <f t="shared" si="129"/>
        <v>FALSE</v>
      </c>
      <c r="U348">
        <f t="shared" si="131"/>
        <v>-1</v>
      </c>
      <c r="V348">
        <f t="shared" si="130"/>
        <v>0</v>
      </c>
      <c r="W348">
        <f t="shared" si="116"/>
        <v>1.5509006258487086E-3</v>
      </c>
      <c r="X348">
        <f t="shared" si="112"/>
        <v>0</v>
      </c>
      <c r="Y348">
        <f t="shared" si="117"/>
        <v>1</v>
      </c>
      <c r="Z348">
        <f>PRODUCT($Y$3:Y348)</f>
        <v>1.0818520664518247</v>
      </c>
      <c r="AA348">
        <f t="shared" si="118"/>
        <v>1.0015509006258487</v>
      </c>
      <c r="AB348">
        <f>PRODUCT($AA$3:AA348)</f>
        <v>0.89976532248920327</v>
      </c>
      <c r="AD348" s="1">
        <f t="shared" si="111"/>
        <v>37028</v>
      </c>
      <c r="AE348" s="5">
        <f t="shared" si="113"/>
        <v>0.89976532248920327</v>
      </c>
      <c r="AF348">
        <f t="shared" si="114"/>
        <v>1.0818520664518247</v>
      </c>
    </row>
    <row r="349" spans="1:32" x14ac:dyDescent="0.25">
      <c r="A349" s="1">
        <v>37029</v>
      </c>
      <c r="B349">
        <v>129.08999600000001</v>
      </c>
      <c r="C349">
        <v>129.740005</v>
      </c>
      <c r="D349">
        <v>128.10000600000001</v>
      </c>
      <c r="E349">
        <v>129.740005</v>
      </c>
      <c r="F349">
        <v>92.079787999999994</v>
      </c>
      <c r="G349">
        <v>6683100</v>
      </c>
      <c r="H349">
        <f t="shared" si="115"/>
        <v>4.5226554620651909</v>
      </c>
      <c r="I349">
        <f t="shared" si="119"/>
        <v>4.4864820595344064</v>
      </c>
      <c r="J349">
        <f t="shared" si="120"/>
        <v>2.2739179042745524E-2</v>
      </c>
      <c r="K349">
        <f t="shared" si="121"/>
        <v>1.5907963283452349</v>
      </c>
      <c r="L349">
        <f t="shared" si="122"/>
        <v>4.475112470013034</v>
      </c>
      <c r="M349">
        <f t="shared" si="123"/>
        <v>4.4978516490557787</v>
      </c>
      <c r="N349">
        <f t="shared" si="124"/>
        <v>0.5</v>
      </c>
      <c r="O349">
        <f t="shared" si="125"/>
        <v>-0.5</v>
      </c>
      <c r="P349" t="str">
        <f t="shared" si="126"/>
        <v>FALSE</v>
      </c>
      <c r="Q349" t="str">
        <f t="shared" si="127"/>
        <v>TRUE</v>
      </c>
      <c r="R349">
        <f t="shared" si="132"/>
        <v>0</v>
      </c>
      <c r="S349" t="str">
        <f t="shared" si="128"/>
        <v>TRUE</v>
      </c>
      <c r="T349" t="str">
        <f t="shared" si="129"/>
        <v>FALSE</v>
      </c>
      <c r="U349">
        <f t="shared" si="131"/>
        <v>-1</v>
      </c>
      <c r="V349">
        <f t="shared" si="130"/>
        <v>0</v>
      </c>
      <c r="W349">
        <f t="shared" si="116"/>
        <v>4.5686815304625461E-3</v>
      </c>
      <c r="X349">
        <f t="shared" si="112"/>
        <v>0</v>
      </c>
      <c r="Y349">
        <f t="shared" si="117"/>
        <v>1</v>
      </c>
      <c r="Z349">
        <f>PRODUCT($Y$3:Y349)</f>
        <v>1.0818520664518247</v>
      </c>
      <c r="AA349">
        <f t="shared" si="118"/>
        <v>1.0045686815304626</v>
      </c>
      <c r="AB349">
        <f>PRODUCT($AA$3:AA349)</f>
        <v>0.90387606369981044</v>
      </c>
      <c r="AD349" s="1">
        <f t="shared" si="111"/>
        <v>37029</v>
      </c>
      <c r="AE349" s="5">
        <f t="shared" si="113"/>
        <v>0.90387606369981044</v>
      </c>
      <c r="AF349">
        <f t="shared" si="114"/>
        <v>1.0818520664518247</v>
      </c>
    </row>
    <row r="350" spans="1:32" x14ac:dyDescent="0.25">
      <c r="A350" s="1">
        <v>37032</v>
      </c>
      <c r="B350">
        <v>129.83999600000001</v>
      </c>
      <c r="C350">
        <v>131.83999600000001</v>
      </c>
      <c r="D350">
        <v>129.14999399999999</v>
      </c>
      <c r="E350">
        <v>131.64999399999999</v>
      </c>
      <c r="F350">
        <v>93.435340999999994</v>
      </c>
      <c r="G350">
        <v>11531500</v>
      </c>
      <c r="H350">
        <f t="shared" si="115"/>
        <v>4.5372696569635345</v>
      </c>
      <c r="I350">
        <f t="shared" si="119"/>
        <v>4.4909963663523875</v>
      </c>
      <c r="J350">
        <f t="shared" si="120"/>
        <v>2.1042514763376496E-2</v>
      </c>
      <c r="K350">
        <f t="shared" si="121"/>
        <v>2.1990380489922914</v>
      </c>
      <c r="L350">
        <f t="shared" si="122"/>
        <v>4.4804751089706993</v>
      </c>
      <c r="M350">
        <f t="shared" si="123"/>
        <v>4.5015176237340757</v>
      </c>
      <c r="N350">
        <f t="shared" si="124"/>
        <v>0.5</v>
      </c>
      <c r="O350">
        <f t="shared" si="125"/>
        <v>-0.5</v>
      </c>
      <c r="P350" t="str">
        <f t="shared" si="126"/>
        <v>FALSE</v>
      </c>
      <c r="Q350" t="str">
        <f t="shared" si="127"/>
        <v>TRUE</v>
      </c>
      <c r="R350">
        <f t="shared" si="132"/>
        <v>0</v>
      </c>
      <c r="S350" t="str">
        <f t="shared" si="128"/>
        <v>TRUE</v>
      </c>
      <c r="T350" t="str">
        <f t="shared" si="129"/>
        <v>FALSE</v>
      </c>
      <c r="U350">
        <f t="shared" si="131"/>
        <v>-1</v>
      </c>
      <c r="V350">
        <f t="shared" si="130"/>
        <v>0</v>
      </c>
      <c r="W350">
        <f t="shared" si="116"/>
        <v>1.4721504354462681E-2</v>
      </c>
      <c r="X350">
        <f t="shared" si="112"/>
        <v>0</v>
      </c>
      <c r="Y350">
        <f t="shared" si="117"/>
        <v>1</v>
      </c>
      <c r="Z350">
        <f>PRODUCT($Y$3:Y350)</f>
        <v>1.0818520664518247</v>
      </c>
      <c r="AA350">
        <f t="shared" si="118"/>
        <v>1.0147215043544626</v>
      </c>
      <c r="AB350">
        <f>PRODUCT($AA$3:AA350)</f>
        <v>0.91718247910746176</v>
      </c>
      <c r="AD350" s="1">
        <f t="shared" si="111"/>
        <v>37032</v>
      </c>
      <c r="AE350" s="5">
        <f t="shared" si="113"/>
        <v>0.91718247910746176</v>
      </c>
      <c r="AF350">
        <f t="shared" si="114"/>
        <v>1.0818520664518247</v>
      </c>
    </row>
    <row r="351" spans="1:32" x14ac:dyDescent="0.25">
      <c r="A351" s="1">
        <v>37033</v>
      </c>
      <c r="B351">
        <v>131.83000200000001</v>
      </c>
      <c r="C351">
        <v>132.08999600000001</v>
      </c>
      <c r="D351">
        <v>131.070007</v>
      </c>
      <c r="E351">
        <v>131.479996</v>
      </c>
      <c r="F351">
        <v>93.314682000000005</v>
      </c>
      <c r="G351">
        <v>8342700</v>
      </c>
      <c r="H351">
        <f t="shared" si="115"/>
        <v>4.5359774588170376</v>
      </c>
      <c r="I351">
        <f t="shared" si="119"/>
        <v>4.4948983135894274</v>
      </c>
      <c r="J351">
        <f t="shared" si="120"/>
        <v>1.9902068337093088E-2</v>
      </c>
      <c r="K351">
        <f t="shared" si="121"/>
        <v>2.0640641229759891</v>
      </c>
      <c r="L351">
        <f t="shared" si="122"/>
        <v>4.4849472794208811</v>
      </c>
      <c r="M351">
        <f t="shared" si="123"/>
        <v>4.5048493477579736</v>
      </c>
      <c r="N351">
        <f t="shared" si="124"/>
        <v>0.5</v>
      </c>
      <c r="O351">
        <f t="shared" si="125"/>
        <v>-0.5</v>
      </c>
      <c r="P351" t="str">
        <f t="shared" si="126"/>
        <v>FALSE</v>
      </c>
      <c r="Q351" t="str">
        <f t="shared" si="127"/>
        <v>TRUE</v>
      </c>
      <c r="R351">
        <f t="shared" si="132"/>
        <v>0</v>
      </c>
      <c r="S351" t="str">
        <f t="shared" si="128"/>
        <v>TRUE</v>
      </c>
      <c r="T351" t="str">
        <f t="shared" si="129"/>
        <v>FALSE</v>
      </c>
      <c r="U351">
        <f t="shared" si="131"/>
        <v>-1</v>
      </c>
      <c r="V351">
        <f t="shared" si="130"/>
        <v>0</v>
      </c>
      <c r="W351">
        <f t="shared" si="116"/>
        <v>-1.2913636179696631E-3</v>
      </c>
      <c r="X351">
        <f t="shared" si="112"/>
        <v>0</v>
      </c>
      <c r="Y351">
        <f t="shared" si="117"/>
        <v>1</v>
      </c>
      <c r="Z351">
        <f>PRODUCT($Y$3:Y351)</f>
        <v>1.0818520664518247</v>
      </c>
      <c r="AA351">
        <f t="shared" si="118"/>
        <v>0.99870863638203033</v>
      </c>
      <c r="AB351">
        <f>PRODUCT($AA$3:AA351)</f>
        <v>0.91599806302290321</v>
      </c>
      <c r="AD351" s="1">
        <f t="shared" si="111"/>
        <v>37033</v>
      </c>
      <c r="AE351" s="5">
        <f t="shared" si="113"/>
        <v>0.91599806302290321</v>
      </c>
      <c r="AF351">
        <f t="shared" si="114"/>
        <v>1.0818520664518247</v>
      </c>
    </row>
    <row r="352" spans="1:32" x14ac:dyDescent="0.25">
      <c r="A352" s="1">
        <v>37034</v>
      </c>
      <c r="B352">
        <v>131.050003</v>
      </c>
      <c r="C352">
        <v>131.050003</v>
      </c>
      <c r="D352">
        <v>129.25</v>
      </c>
      <c r="E352">
        <v>129.25</v>
      </c>
      <c r="F352">
        <v>91.732017999999997</v>
      </c>
      <c r="G352">
        <v>12330800</v>
      </c>
      <c r="H352">
        <f t="shared" si="115"/>
        <v>4.5188714786254884</v>
      </c>
      <c r="I352">
        <f t="shared" si="119"/>
        <v>4.496557002064498</v>
      </c>
      <c r="J352">
        <f t="shared" si="120"/>
        <v>2.0110222896588446E-2</v>
      </c>
      <c r="K352">
        <f t="shared" si="121"/>
        <v>1.1096086142722905</v>
      </c>
      <c r="L352">
        <f t="shared" si="122"/>
        <v>4.4865018906162035</v>
      </c>
      <c r="M352">
        <f t="shared" si="123"/>
        <v>4.5066121135127926</v>
      </c>
      <c r="N352">
        <f t="shared" si="124"/>
        <v>0.5</v>
      </c>
      <c r="O352">
        <f t="shared" si="125"/>
        <v>-0.5</v>
      </c>
      <c r="P352" t="str">
        <f t="shared" si="126"/>
        <v>FALSE</v>
      </c>
      <c r="Q352" t="str">
        <f t="shared" si="127"/>
        <v>TRUE</v>
      </c>
      <c r="R352">
        <f t="shared" si="132"/>
        <v>0</v>
      </c>
      <c r="S352" t="str">
        <f t="shared" si="128"/>
        <v>TRUE</v>
      </c>
      <c r="T352" t="str">
        <f t="shared" si="129"/>
        <v>FALSE</v>
      </c>
      <c r="U352">
        <f t="shared" si="131"/>
        <v>-1</v>
      </c>
      <c r="V352">
        <f t="shared" si="130"/>
        <v>0</v>
      </c>
      <c r="W352">
        <f t="shared" si="116"/>
        <v>-1.696050360006594E-2</v>
      </c>
      <c r="X352">
        <f t="shared" si="112"/>
        <v>0</v>
      </c>
      <c r="Y352">
        <f t="shared" si="117"/>
        <v>1</v>
      </c>
      <c r="Z352">
        <f>PRODUCT($Y$3:Y352)</f>
        <v>1.0818520664518247</v>
      </c>
      <c r="AA352">
        <f t="shared" si="118"/>
        <v>0.98303949639993404</v>
      </c>
      <c r="AB352">
        <f>PRODUCT($AA$3:AA352)</f>
        <v>0.90046227457734984</v>
      </c>
      <c r="AD352" s="1">
        <f t="shared" si="111"/>
        <v>37034</v>
      </c>
      <c r="AE352" s="5">
        <f t="shared" si="113"/>
        <v>0.90046227457734984</v>
      </c>
      <c r="AF352">
        <f t="shared" si="114"/>
        <v>1.0818520664518247</v>
      </c>
    </row>
    <row r="353" spans="1:32" x14ac:dyDescent="0.25">
      <c r="A353" s="1">
        <v>37035</v>
      </c>
      <c r="B353">
        <v>129.470001</v>
      </c>
      <c r="C353">
        <v>130</v>
      </c>
      <c r="D353">
        <v>128.550003</v>
      </c>
      <c r="E353">
        <v>129.63000500000001</v>
      </c>
      <c r="F353">
        <v>92.001655999999997</v>
      </c>
      <c r="G353">
        <v>7902800</v>
      </c>
      <c r="H353">
        <f t="shared" si="115"/>
        <v>4.5218065768870419</v>
      </c>
      <c r="I353">
        <f t="shared" si="119"/>
        <v>4.4978043585238572</v>
      </c>
      <c r="J353">
        <f t="shared" si="120"/>
        <v>2.0685676185972179E-2</v>
      </c>
      <c r="K353">
        <f t="shared" si="121"/>
        <v>1.1603303729303096</v>
      </c>
      <c r="L353">
        <f t="shared" si="122"/>
        <v>4.4874615204308714</v>
      </c>
      <c r="M353">
        <f t="shared" si="123"/>
        <v>4.5081471966168429</v>
      </c>
      <c r="N353">
        <f t="shared" si="124"/>
        <v>0.5</v>
      </c>
      <c r="O353">
        <f t="shared" si="125"/>
        <v>-0.5</v>
      </c>
      <c r="P353" t="str">
        <f t="shared" si="126"/>
        <v>FALSE</v>
      </c>
      <c r="Q353" t="str">
        <f t="shared" si="127"/>
        <v>TRUE</v>
      </c>
      <c r="R353">
        <f t="shared" si="132"/>
        <v>0</v>
      </c>
      <c r="S353" t="str">
        <f t="shared" si="128"/>
        <v>TRUE</v>
      </c>
      <c r="T353" t="str">
        <f t="shared" si="129"/>
        <v>FALSE</v>
      </c>
      <c r="U353">
        <f t="shared" si="131"/>
        <v>-1</v>
      </c>
      <c r="V353">
        <f t="shared" si="130"/>
        <v>0</v>
      </c>
      <c r="W353">
        <f t="shared" si="116"/>
        <v>2.9394098797652147E-3</v>
      </c>
      <c r="X353">
        <f t="shared" si="112"/>
        <v>0</v>
      </c>
      <c r="Y353">
        <f t="shared" si="117"/>
        <v>1</v>
      </c>
      <c r="Z353">
        <f>PRODUCT($Y$3:Y353)</f>
        <v>1.0818520664518247</v>
      </c>
      <c r="AA353">
        <f t="shared" si="118"/>
        <v>1.0029394098797653</v>
      </c>
      <c r="AB353">
        <f>PRODUCT($AA$3:AA353)</f>
        <v>0.90310910228359842</v>
      </c>
      <c r="AD353" s="1">
        <f t="shared" si="111"/>
        <v>37035</v>
      </c>
      <c r="AE353" s="5">
        <f t="shared" si="113"/>
        <v>0.90310910228359842</v>
      </c>
      <c r="AF353">
        <f t="shared" si="114"/>
        <v>1.0818520664518247</v>
      </c>
    </row>
    <row r="354" spans="1:32" x14ac:dyDescent="0.25">
      <c r="A354" s="1">
        <v>37036</v>
      </c>
      <c r="B354">
        <v>129.64999399999999</v>
      </c>
      <c r="C354">
        <v>129.699997</v>
      </c>
      <c r="D354">
        <v>127.900002</v>
      </c>
      <c r="E354">
        <v>128.10000600000001</v>
      </c>
      <c r="F354">
        <v>90.915840000000003</v>
      </c>
      <c r="G354">
        <v>7425000</v>
      </c>
      <c r="H354">
        <f t="shared" si="115"/>
        <v>4.5099342434281144</v>
      </c>
      <c r="I354">
        <f t="shared" si="119"/>
        <v>4.4989445796484899</v>
      </c>
      <c r="J354">
        <f t="shared" si="120"/>
        <v>2.0530467800293963E-2</v>
      </c>
      <c r="K354">
        <f t="shared" si="121"/>
        <v>0.53528560023689087</v>
      </c>
      <c r="L354">
        <f t="shared" si="122"/>
        <v>4.4886793457483432</v>
      </c>
      <c r="M354">
        <f t="shared" si="123"/>
        <v>4.5092098135486367</v>
      </c>
      <c r="N354">
        <f t="shared" si="124"/>
        <v>0.5</v>
      </c>
      <c r="O354">
        <f t="shared" si="125"/>
        <v>-0.5</v>
      </c>
      <c r="P354" t="str">
        <f t="shared" si="126"/>
        <v>FALSE</v>
      </c>
      <c r="Q354" t="str">
        <f t="shared" si="127"/>
        <v>TRUE</v>
      </c>
      <c r="R354">
        <f t="shared" si="132"/>
        <v>0</v>
      </c>
      <c r="S354" t="str">
        <f t="shared" si="128"/>
        <v>TRUE</v>
      </c>
      <c r="T354" t="str">
        <f t="shared" si="129"/>
        <v>FALSE</v>
      </c>
      <c r="U354">
        <f t="shared" si="131"/>
        <v>-1</v>
      </c>
      <c r="V354">
        <f t="shared" si="130"/>
        <v>0</v>
      </c>
      <c r="W354">
        <f t="shared" si="116"/>
        <v>-1.1802135387649916E-2</v>
      </c>
      <c r="X354">
        <f t="shared" si="112"/>
        <v>0</v>
      </c>
      <c r="Y354">
        <f t="shared" si="117"/>
        <v>1</v>
      </c>
      <c r="Z354">
        <f>PRODUCT($Y$3:Y354)</f>
        <v>1.0818520664518247</v>
      </c>
      <c r="AA354">
        <f t="shared" si="118"/>
        <v>0.98819786461235004</v>
      </c>
      <c r="AB354">
        <f>PRODUCT($AA$3:AA354)</f>
        <v>0.89245048638862834</v>
      </c>
      <c r="AD354" s="1">
        <f t="shared" si="111"/>
        <v>37036</v>
      </c>
      <c r="AE354" s="5">
        <f t="shared" si="113"/>
        <v>0.89245048638862834</v>
      </c>
      <c r="AF354">
        <f t="shared" si="114"/>
        <v>1.0818520664518247</v>
      </c>
    </row>
    <row r="355" spans="1:32" x14ac:dyDescent="0.25">
      <c r="A355" s="1">
        <v>37040</v>
      </c>
      <c r="B355">
        <v>128.220001</v>
      </c>
      <c r="C355">
        <v>128.35000600000001</v>
      </c>
      <c r="D355">
        <v>126.900002</v>
      </c>
      <c r="E355">
        <v>127.08000199999999</v>
      </c>
      <c r="F355">
        <v>90.191909999999993</v>
      </c>
      <c r="G355">
        <v>9003900</v>
      </c>
      <c r="H355">
        <f t="shared" si="115"/>
        <v>4.5019397334675135</v>
      </c>
      <c r="I355">
        <f t="shared" si="119"/>
        <v>4.5004978003121883</v>
      </c>
      <c r="J355">
        <f t="shared" si="120"/>
        <v>1.9127301555320969E-2</v>
      </c>
      <c r="K355">
        <f t="shared" si="121"/>
        <v>7.5386125489516939E-2</v>
      </c>
      <c r="L355">
        <f t="shared" si="122"/>
        <v>4.4909341495345281</v>
      </c>
      <c r="M355">
        <f t="shared" si="123"/>
        <v>4.5100614510898485</v>
      </c>
      <c r="N355">
        <f t="shared" si="124"/>
        <v>0.5</v>
      </c>
      <c r="O355">
        <f t="shared" si="125"/>
        <v>-0.5</v>
      </c>
      <c r="P355" t="str">
        <f t="shared" si="126"/>
        <v>FALSE</v>
      </c>
      <c r="Q355" t="str">
        <f t="shared" si="127"/>
        <v>TRUE</v>
      </c>
      <c r="R355">
        <f t="shared" si="132"/>
        <v>0</v>
      </c>
      <c r="S355" t="str">
        <f t="shared" si="128"/>
        <v>FALSE</v>
      </c>
      <c r="T355" t="str">
        <f t="shared" si="129"/>
        <v>FALSE</v>
      </c>
      <c r="U355">
        <f t="shared" si="131"/>
        <v>-1</v>
      </c>
      <c r="V355">
        <f t="shared" si="130"/>
        <v>0</v>
      </c>
      <c r="W355">
        <f t="shared" si="116"/>
        <v>-7.9626388536916115E-3</v>
      </c>
      <c r="X355">
        <f t="shared" si="112"/>
        <v>0</v>
      </c>
      <c r="Y355">
        <f t="shared" si="117"/>
        <v>1</v>
      </c>
      <c r="Z355">
        <f>PRODUCT($Y$3:Y355)</f>
        <v>1.0818520664518247</v>
      </c>
      <c r="AA355">
        <f t="shared" si="118"/>
        <v>0.99203736114630836</v>
      </c>
      <c r="AB355">
        <f>PRODUCT($AA$3:AA355)</f>
        <v>0.88534422547071423</v>
      </c>
      <c r="AD355" s="1">
        <f t="shared" si="111"/>
        <v>37040</v>
      </c>
      <c r="AE355" s="5">
        <f t="shared" si="113"/>
        <v>0.88534422547071423</v>
      </c>
      <c r="AF355">
        <f t="shared" si="114"/>
        <v>1.0818520664518247</v>
      </c>
    </row>
    <row r="356" spans="1:32" x14ac:dyDescent="0.25">
      <c r="A356" s="1">
        <v>37041</v>
      </c>
      <c r="B356">
        <v>126.589996</v>
      </c>
      <c r="C356">
        <v>127.089996</v>
      </c>
      <c r="D356">
        <v>125</v>
      </c>
      <c r="E356">
        <v>125.300003</v>
      </c>
      <c r="F356">
        <v>88.928573999999998</v>
      </c>
      <c r="G356">
        <v>10041800</v>
      </c>
      <c r="H356">
        <f t="shared" si="115"/>
        <v>4.4878335081992118</v>
      </c>
      <c r="I356">
        <f t="shared" si="119"/>
        <v>4.5017033271813762</v>
      </c>
      <c r="J356">
        <f t="shared" si="120"/>
        <v>1.7166451005312541E-2</v>
      </c>
      <c r="K356">
        <f t="shared" si="121"/>
        <v>-0.80796077056766791</v>
      </c>
      <c r="L356">
        <f t="shared" si="122"/>
        <v>4.4931201016787199</v>
      </c>
      <c r="M356">
        <f t="shared" si="123"/>
        <v>4.5102865526840326</v>
      </c>
      <c r="N356">
        <f t="shared" si="124"/>
        <v>0.5</v>
      </c>
      <c r="O356">
        <f t="shared" si="125"/>
        <v>-0.5</v>
      </c>
      <c r="P356" t="str">
        <f t="shared" si="126"/>
        <v>TRUE</v>
      </c>
      <c r="Q356" t="str">
        <f t="shared" si="127"/>
        <v>FALSE</v>
      </c>
      <c r="R356">
        <f t="shared" si="132"/>
        <v>1</v>
      </c>
      <c r="S356" t="str">
        <f t="shared" si="128"/>
        <v>FALSE</v>
      </c>
      <c r="T356" t="str">
        <f t="shared" si="129"/>
        <v>TRUE</v>
      </c>
      <c r="U356">
        <f t="shared" si="131"/>
        <v>0</v>
      </c>
      <c r="V356">
        <f t="shared" si="130"/>
        <v>1</v>
      </c>
      <c r="W356">
        <f t="shared" si="116"/>
        <v>-1.4007198650078432E-2</v>
      </c>
      <c r="X356">
        <f t="shared" si="112"/>
        <v>0</v>
      </c>
      <c r="Y356">
        <f t="shared" si="117"/>
        <v>1</v>
      </c>
      <c r="Z356">
        <f>PRODUCT($Y$3:Y356)</f>
        <v>1.0818520664518247</v>
      </c>
      <c r="AA356">
        <f t="shared" si="118"/>
        <v>0.98599280134992162</v>
      </c>
      <c r="AB356">
        <f>PRODUCT($AA$3:AA356)</f>
        <v>0.87294303303084619</v>
      </c>
      <c r="AD356" s="1">
        <f t="shared" si="111"/>
        <v>37041</v>
      </c>
      <c r="AE356" s="5">
        <f t="shared" si="113"/>
        <v>0.87294303303084619</v>
      </c>
      <c r="AF356">
        <f t="shared" si="114"/>
        <v>1.0818520664518247</v>
      </c>
    </row>
    <row r="357" spans="1:32" x14ac:dyDescent="0.25">
      <c r="A357" s="1">
        <v>37042</v>
      </c>
      <c r="B357">
        <v>125.43</v>
      </c>
      <c r="C357">
        <v>126.760002</v>
      </c>
      <c r="D357">
        <v>125.260002</v>
      </c>
      <c r="E357">
        <v>125.949997</v>
      </c>
      <c r="F357">
        <v>89.389884999999893</v>
      </c>
      <c r="G357">
        <v>9874200</v>
      </c>
      <c r="H357">
        <f t="shared" si="115"/>
        <v>4.4930075326015615</v>
      </c>
      <c r="I357">
        <f t="shared" si="119"/>
        <v>4.5025961213518428</v>
      </c>
      <c r="J357">
        <f t="shared" si="120"/>
        <v>1.602889096986674E-2</v>
      </c>
      <c r="K357">
        <f t="shared" si="121"/>
        <v>-0.59820662379619793</v>
      </c>
      <c r="L357">
        <f t="shared" si="122"/>
        <v>4.4945816758669093</v>
      </c>
      <c r="M357">
        <f t="shared" si="123"/>
        <v>4.5106105668367764</v>
      </c>
      <c r="N357">
        <f t="shared" si="124"/>
        <v>0.5</v>
      </c>
      <c r="O357">
        <f t="shared" si="125"/>
        <v>-0.5</v>
      </c>
      <c r="P357" t="str">
        <f t="shared" si="126"/>
        <v>TRUE</v>
      </c>
      <c r="Q357" t="str">
        <f t="shared" si="127"/>
        <v>FALSE</v>
      </c>
      <c r="R357">
        <f t="shared" si="132"/>
        <v>1</v>
      </c>
      <c r="S357" t="str">
        <f t="shared" si="128"/>
        <v>FALSE</v>
      </c>
      <c r="T357" t="str">
        <f t="shared" si="129"/>
        <v>TRUE</v>
      </c>
      <c r="U357">
        <f t="shared" si="131"/>
        <v>0</v>
      </c>
      <c r="V357">
        <f t="shared" si="130"/>
        <v>1</v>
      </c>
      <c r="W357">
        <f t="shared" si="116"/>
        <v>5.1874327817276753E-3</v>
      </c>
      <c r="X357">
        <f t="shared" si="112"/>
        <v>5.1874327817276753E-3</v>
      </c>
      <c r="Y357">
        <f t="shared" si="117"/>
        <v>1.0051874327817276</v>
      </c>
      <c r="Z357">
        <f>PRODUCT($Y$3:Y357)</f>
        <v>1.0874641013263167</v>
      </c>
      <c r="AA357">
        <f t="shared" si="118"/>
        <v>1.0051874327817276</v>
      </c>
      <c r="AB357">
        <f>PRODUCT($AA$3:AA357)</f>
        <v>0.87747136633697109</v>
      </c>
      <c r="AD357" s="1">
        <f t="shared" si="111"/>
        <v>37042</v>
      </c>
      <c r="AE357" s="5">
        <f t="shared" si="113"/>
        <v>0.87747136633697109</v>
      </c>
      <c r="AF357">
        <f t="shared" si="114"/>
        <v>1.0874641013263167</v>
      </c>
    </row>
    <row r="358" spans="1:32" x14ac:dyDescent="0.25">
      <c r="A358" s="1">
        <v>37043</v>
      </c>
      <c r="B358">
        <v>126.199997</v>
      </c>
      <c r="C358">
        <v>127.099998</v>
      </c>
      <c r="D358">
        <v>125.120003</v>
      </c>
      <c r="E358">
        <v>126.730003</v>
      </c>
      <c r="F358">
        <v>89.943489</v>
      </c>
      <c r="G358">
        <v>8848300</v>
      </c>
      <c r="H358">
        <f t="shared" si="115"/>
        <v>4.499181573118503</v>
      </c>
      <c r="I358">
        <f t="shared" si="119"/>
        <v>4.5035576350923261</v>
      </c>
      <c r="J358">
        <f t="shared" si="120"/>
        <v>1.5001556735383186E-2</v>
      </c>
      <c r="K358">
        <f t="shared" si="121"/>
        <v>-0.29170719086117175</v>
      </c>
      <c r="L358">
        <f t="shared" si="122"/>
        <v>4.4960568567246346</v>
      </c>
      <c r="M358">
        <f t="shared" si="123"/>
        <v>4.5110584134600176</v>
      </c>
      <c r="N358">
        <f t="shared" si="124"/>
        <v>0.5</v>
      </c>
      <c r="O358">
        <f t="shared" si="125"/>
        <v>-0.5</v>
      </c>
      <c r="P358" t="str">
        <f t="shared" si="126"/>
        <v>FALSE</v>
      </c>
      <c r="Q358" t="str">
        <f t="shared" si="127"/>
        <v>FALSE</v>
      </c>
      <c r="R358">
        <f t="shared" si="132"/>
        <v>1</v>
      </c>
      <c r="S358" t="str">
        <f t="shared" si="128"/>
        <v>FALSE</v>
      </c>
      <c r="T358" t="str">
        <f t="shared" si="129"/>
        <v>TRUE</v>
      </c>
      <c r="U358">
        <f t="shared" si="131"/>
        <v>0</v>
      </c>
      <c r="V358">
        <f t="shared" si="130"/>
        <v>1</v>
      </c>
      <c r="W358">
        <f t="shared" si="116"/>
        <v>6.193139190190336E-3</v>
      </c>
      <c r="X358">
        <f t="shared" si="112"/>
        <v>6.193139190190336E-3</v>
      </c>
      <c r="Y358">
        <f t="shared" si="117"/>
        <v>1.0061931391901904</v>
      </c>
      <c r="Z358">
        <f>PRODUCT($Y$3:Y358)</f>
        <v>1.0941989178701659</v>
      </c>
      <c r="AA358">
        <f t="shared" si="118"/>
        <v>1.0061931391901904</v>
      </c>
      <c r="AB358">
        <f>PRODUCT($AA$3:AA358)</f>
        <v>0.88290566864410247</v>
      </c>
      <c r="AD358" s="1">
        <f t="shared" si="111"/>
        <v>37043</v>
      </c>
      <c r="AE358" s="5">
        <f t="shared" si="113"/>
        <v>0.88290566864410247</v>
      </c>
      <c r="AF358">
        <f t="shared" si="114"/>
        <v>1.0941989178701659</v>
      </c>
    </row>
    <row r="359" spans="1:32" x14ac:dyDescent="0.25">
      <c r="A359" s="1">
        <v>37046</v>
      </c>
      <c r="B359">
        <v>126.800003</v>
      </c>
      <c r="C359">
        <v>127.43</v>
      </c>
      <c r="D359">
        <v>126.08000199999999</v>
      </c>
      <c r="E359">
        <v>127.339996</v>
      </c>
      <c r="F359">
        <v>90.376441999999997</v>
      </c>
      <c r="G359">
        <v>5623500</v>
      </c>
      <c r="H359">
        <f t="shared" si="115"/>
        <v>4.5039836360916095</v>
      </c>
      <c r="I359">
        <f t="shared" si="119"/>
        <v>4.5040506909157418</v>
      </c>
      <c r="J359">
        <f t="shared" si="120"/>
        <v>1.4795277106872484E-2</v>
      </c>
      <c r="K359">
        <f t="shared" si="121"/>
        <v>-4.5321776434479192E-3</v>
      </c>
      <c r="L359">
        <f t="shared" si="122"/>
        <v>4.4966530523623058</v>
      </c>
      <c r="M359">
        <f t="shared" si="123"/>
        <v>4.5114483294691778</v>
      </c>
      <c r="N359">
        <f t="shared" si="124"/>
        <v>0.5</v>
      </c>
      <c r="O359">
        <f t="shared" si="125"/>
        <v>-0.5</v>
      </c>
      <c r="P359" t="str">
        <f t="shared" si="126"/>
        <v>FALSE</v>
      </c>
      <c r="Q359" t="str">
        <f t="shared" si="127"/>
        <v>FALSE</v>
      </c>
      <c r="R359">
        <f t="shared" si="132"/>
        <v>1</v>
      </c>
      <c r="S359" t="str">
        <f t="shared" si="128"/>
        <v>FALSE</v>
      </c>
      <c r="T359" t="str">
        <f t="shared" si="129"/>
        <v>TRUE</v>
      </c>
      <c r="U359">
        <f t="shared" si="131"/>
        <v>0</v>
      </c>
      <c r="V359">
        <f t="shared" si="130"/>
        <v>1</v>
      </c>
      <c r="W359">
        <f t="shared" si="116"/>
        <v>4.8136113554589563E-3</v>
      </c>
      <c r="X359">
        <f t="shared" si="112"/>
        <v>4.8136113554589563E-3</v>
      </c>
      <c r="Y359">
        <f t="shared" si="117"/>
        <v>1.0048136113554589</v>
      </c>
      <c r="Z359">
        <f>PRODUCT($Y$3:Y359)</f>
        <v>1.0994659662063566</v>
      </c>
      <c r="AA359">
        <f t="shared" si="118"/>
        <v>1.0048136113554589</v>
      </c>
      <c r="AB359">
        <f>PRODUCT($AA$3:AA359)</f>
        <v>0.88715563339648673</v>
      </c>
      <c r="AD359" s="1">
        <f t="shared" si="111"/>
        <v>37046</v>
      </c>
      <c r="AE359" s="5">
        <f t="shared" si="113"/>
        <v>0.88715563339648673</v>
      </c>
      <c r="AF359">
        <f t="shared" si="114"/>
        <v>1.0994659662063566</v>
      </c>
    </row>
    <row r="360" spans="1:32" x14ac:dyDescent="0.25">
      <c r="A360" s="1">
        <v>37047</v>
      </c>
      <c r="B360">
        <v>127.489998</v>
      </c>
      <c r="C360">
        <v>129.229996</v>
      </c>
      <c r="D360">
        <v>127.269997</v>
      </c>
      <c r="E360">
        <v>128.800003</v>
      </c>
      <c r="F360">
        <v>91.412612999999993</v>
      </c>
      <c r="G360">
        <v>9115400</v>
      </c>
      <c r="H360">
        <f t="shared" si="115"/>
        <v>4.5153834667510981</v>
      </c>
      <c r="I360">
        <f t="shared" si="119"/>
        <v>4.5047208679726847</v>
      </c>
      <c r="J360">
        <f t="shared" si="120"/>
        <v>1.4918409311012792E-2</v>
      </c>
      <c r="K360">
        <f t="shared" si="121"/>
        <v>0.71472759301102706</v>
      </c>
      <c r="L360">
        <f t="shared" si="122"/>
        <v>4.497261663317178</v>
      </c>
      <c r="M360">
        <f t="shared" si="123"/>
        <v>4.5121800726281913</v>
      </c>
      <c r="N360">
        <f t="shared" si="124"/>
        <v>0.5</v>
      </c>
      <c r="O360">
        <f t="shared" si="125"/>
        <v>-0.5</v>
      </c>
      <c r="P360" t="str">
        <f t="shared" si="126"/>
        <v>FALSE</v>
      </c>
      <c r="Q360" t="str">
        <f t="shared" si="127"/>
        <v>TRUE</v>
      </c>
      <c r="R360">
        <f t="shared" si="132"/>
        <v>0</v>
      </c>
      <c r="S360" t="str">
        <f t="shared" si="128"/>
        <v>TRUE</v>
      </c>
      <c r="T360" t="str">
        <f t="shared" si="129"/>
        <v>FALSE</v>
      </c>
      <c r="U360">
        <f t="shared" si="131"/>
        <v>-1</v>
      </c>
      <c r="V360">
        <f t="shared" si="130"/>
        <v>0</v>
      </c>
      <c r="W360">
        <f t="shared" si="116"/>
        <v>1.1465056347316659E-2</v>
      </c>
      <c r="X360">
        <f t="shared" si="112"/>
        <v>1.1465056347316659E-2</v>
      </c>
      <c r="Y360">
        <f t="shared" si="117"/>
        <v>1.0114650563473166</v>
      </c>
      <c r="Z360">
        <f>PRODUCT($Y$3:Y360)</f>
        <v>1.1120714054608694</v>
      </c>
      <c r="AA360">
        <f t="shared" si="118"/>
        <v>1.0114650563473166</v>
      </c>
      <c r="AB360">
        <f>PRODUCT($AA$3:AA360)</f>
        <v>0.89732692272221681</v>
      </c>
      <c r="AD360" s="1">
        <f t="shared" si="111"/>
        <v>37047</v>
      </c>
      <c r="AE360" s="5">
        <f t="shared" si="113"/>
        <v>0.89732692272221681</v>
      </c>
      <c r="AF360">
        <f t="shared" si="114"/>
        <v>1.1120714054608694</v>
      </c>
    </row>
    <row r="361" spans="1:32" x14ac:dyDescent="0.25">
      <c r="A361" s="1">
        <v>37048</v>
      </c>
      <c r="B361">
        <v>128.83000200000001</v>
      </c>
      <c r="C361">
        <v>128.83000200000001</v>
      </c>
      <c r="D361">
        <v>127.360001</v>
      </c>
      <c r="E361">
        <v>127.730003</v>
      </c>
      <c r="F361">
        <v>90.653228999999996</v>
      </c>
      <c r="G361">
        <v>12064900</v>
      </c>
      <c r="H361">
        <f t="shared" si="115"/>
        <v>4.5070415570849418</v>
      </c>
      <c r="I361">
        <f t="shared" si="119"/>
        <v>4.5049343823460983</v>
      </c>
      <c r="J361">
        <f t="shared" si="120"/>
        <v>1.4911624443437899E-2</v>
      </c>
      <c r="K361">
        <f t="shared" si="121"/>
        <v>0.14131087775421894</v>
      </c>
      <c r="L361">
        <f t="shared" si="122"/>
        <v>4.4974785701243798</v>
      </c>
      <c r="M361">
        <f t="shared" si="123"/>
        <v>4.5123901945678169</v>
      </c>
      <c r="N361">
        <f t="shared" si="124"/>
        <v>0.5</v>
      </c>
      <c r="O361">
        <f t="shared" si="125"/>
        <v>-0.5</v>
      </c>
      <c r="P361" t="str">
        <f t="shared" si="126"/>
        <v>FALSE</v>
      </c>
      <c r="Q361" t="str">
        <f t="shared" si="127"/>
        <v>TRUE</v>
      </c>
      <c r="R361">
        <f t="shared" si="132"/>
        <v>0</v>
      </c>
      <c r="S361" t="str">
        <f t="shared" si="128"/>
        <v>FALSE</v>
      </c>
      <c r="T361" t="str">
        <f t="shared" si="129"/>
        <v>FALSE</v>
      </c>
      <c r="U361">
        <f t="shared" si="131"/>
        <v>-1</v>
      </c>
      <c r="V361">
        <f t="shared" si="130"/>
        <v>0</v>
      </c>
      <c r="W361">
        <f t="shared" si="116"/>
        <v>-8.3072124849991671E-3</v>
      </c>
      <c r="X361">
        <f t="shared" si="112"/>
        <v>0</v>
      </c>
      <c r="Y361">
        <f t="shared" si="117"/>
        <v>1</v>
      </c>
      <c r="Z361">
        <f>PRODUCT($Y$3:Y361)</f>
        <v>1.1120714054608694</v>
      </c>
      <c r="AA361">
        <f t="shared" si="118"/>
        <v>0.99169278751500078</v>
      </c>
      <c r="AB361">
        <f>PRODUCT($AA$3:AA361)</f>
        <v>0.88987263730665289</v>
      </c>
      <c r="AD361" s="1">
        <f t="shared" si="111"/>
        <v>37048</v>
      </c>
      <c r="AE361" s="5">
        <f t="shared" si="113"/>
        <v>0.88987263730665289</v>
      </c>
      <c r="AF361">
        <f t="shared" si="114"/>
        <v>1.1120714054608694</v>
      </c>
    </row>
    <row r="362" spans="1:32" x14ac:dyDescent="0.25">
      <c r="A362" s="1">
        <v>37049</v>
      </c>
      <c r="B362">
        <v>127.050003</v>
      </c>
      <c r="C362">
        <v>128.35000600000001</v>
      </c>
      <c r="D362">
        <v>127</v>
      </c>
      <c r="E362">
        <v>128.19000199999999</v>
      </c>
      <c r="F362">
        <v>90.979697999999999</v>
      </c>
      <c r="G362">
        <v>7355300</v>
      </c>
      <c r="H362">
        <f t="shared" si="115"/>
        <v>4.5106363827254894</v>
      </c>
      <c r="I362">
        <f t="shared" si="119"/>
        <v>4.5053641820865824</v>
      </c>
      <c r="J362">
        <f t="shared" si="120"/>
        <v>1.4915064920769515E-2</v>
      </c>
      <c r="K362">
        <f t="shared" si="121"/>
        <v>0.35348157496554689</v>
      </c>
      <c r="L362">
        <f t="shared" si="122"/>
        <v>4.4979066496261977</v>
      </c>
      <c r="M362">
        <f t="shared" si="123"/>
        <v>4.5128217145469671</v>
      </c>
      <c r="N362">
        <f t="shared" si="124"/>
        <v>0.5</v>
      </c>
      <c r="O362">
        <f t="shared" si="125"/>
        <v>-0.5</v>
      </c>
      <c r="P362" t="str">
        <f t="shared" si="126"/>
        <v>FALSE</v>
      </c>
      <c r="Q362" t="str">
        <f t="shared" si="127"/>
        <v>TRUE</v>
      </c>
      <c r="R362">
        <f t="shared" si="132"/>
        <v>0</v>
      </c>
      <c r="S362" t="str">
        <f t="shared" si="128"/>
        <v>FALSE</v>
      </c>
      <c r="T362" t="str">
        <f t="shared" si="129"/>
        <v>FALSE</v>
      </c>
      <c r="U362">
        <f t="shared" si="131"/>
        <v>-1</v>
      </c>
      <c r="V362">
        <f t="shared" si="130"/>
        <v>0</v>
      </c>
      <c r="W362">
        <f t="shared" si="116"/>
        <v>3.6012947757217014E-3</v>
      </c>
      <c r="X362">
        <f t="shared" si="112"/>
        <v>0</v>
      </c>
      <c r="Y362">
        <f t="shared" si="117"/>
        <v>1</v>
      </c>
      <c r="Z362">
        <f>PRODUCT($Y$3:Y362)</f>
        <v>1.1120714054608694</v>
      </c>
      <c r="AA362">
        <f t="shared" si="118"/>
        <v>1.0036012947757218</v>
      </c>
      <c r="AB362">
        <f>PRODUCT($AA$3:AA362)</f>
        <v>0.89307733098644315</v>
      </c>
      <c r="AD362" s="1">
        <f t="shared" si="111"/>
        <v>37049</v>
      </c>
      <c r="AE362" s="5">
        <f t="shared" si="113"/>
        <v>0.89307733098644315</v>
      </c>
      <c r="AF362">
        <f t="shared" si="114"/>
        <v>1.1120714054608694</v>
      </c>
    </row>
    <row r="363" spans="1:32" x14ac:dyDescent="0.25">
      <c r="A363" s="1">
        <v>37050</v>
      </c>
      <c r="B363">
        <v>127.699997</v>
      </c>
      <c r="C363">
        <v>127.870003</v>
      </c>
      <c r="D363">
        <v>126.139999</v>
      </c>
      <c r="E363">
        <v>127</v>
      </c>
      <c r="F363">
        <v>90.135086000000001</v>
      </c>
      <c r="G363">
        <v>8170600</v>
      </c>
      <c r="H363">
        <f t="shared" si="115"/>
        <v>4.5013095005779151</v>
      </c>
      <c r="I363">
        <f t="shared" si="119"/>
        <v>4.5059319522249242</v>
      </c>
      <c r="J363">
        <f t="shared" si="120"/>
        <v>1.4454494139119575E-2</v>
      </c>
      <c r="K363">
        <f t="shared" si="121"/>
        <v>-0.31979338761491816</v>
      </c>
      <c r="L363">
        <f t="shared" si="122"/>
        <v>4.4987047051553644</v>
      </c>
      <c r="M363">
        <f t="shared" si="123"/>
        <v>4.5131591992944839</v>
      </c>
      <c r="N363">
        <f t="shared" si="124"/>
        <v>0.5</v>
      </c>
      <c r="O363">
        <f t="shared" si="125"/>
        <v>-0.5</v>
      </c>
      <c r="P363" t="str">
        <f t="shared" si="126"/>
        <v>FALSE</v>
      </c>
      <c r="Q363" t="str">
        <f t="shared" si="127"/>
        <v>FALSE</v>
      </c>
      <c r="R363">
        <f t="shared" si="132"/>
        <v>0</v>
      </c>
      <c r="S363" t="str">
        <f t="shared" si="128"/>
        <v>FALSE</v>
      </c>
      <c r="T363" t="str">
        <f t="shared" si="129"/>
        <v>TRUE</v>
      </c>
      <c r="U363">
        <f t="shared" si="131"/>
        <v>0</v>
      </c>
      <c r="V363">
        <f t="shared" si="130"/>
        <v>0</v>
      </c>
      <c r="W363">
        <f t="shared" si="116"/>
        <v>-9.2835216929385497E-3</v>
      </c>
      <c r="X363">
        <f t="shared" si="112"/>
        <v>0</v>
      </c>
      <c r="Y363">
        <f t="shared" si="117"/>
        <v>1</v>
      </c>
      <c r="Z363">
        <f>PRODUCT($Y$3:Y363)</f>
        <v>1.1120714054608694</v>
      </c>
      <c r="AA363">
        <f t="shared" si="118"/>
        <v>0.99071647830706144</v>
      </c>
      <c r="AB363">
        <f>PRODUCT($AA$3:AA363)</f>
        <v>0.88478642821075881</v>
      </c>
      <c r="AD363" s="1">
        <f t="shared" si="111"/>
        <v>37050</v>
      </c>
      <c r="AE363" s="5">
        <f t="shared" si="113"/>
        <v>0.88478642821075881</v>
      </c>
      <c r="AF363">
        <f t="shared" si="114"/>
        <v>1.1120714054608694</v>
      </c>
    </row>
    <row r="364" spans="1:32" x14ac:dyDescent="0.25">
      <c r="A364" s="1">
        <v>37053</v>
      </c>
      <c r="B364">
        <v>126.709999</v>
      </c>
      <c r="C364">
        <v>126.989998</v>
      </c>
      <c r="D364">
        <v>125.410004</v>
      </c>
      <c r="E364">
        <v>126.099998</v>
      </c>
      <c r="F364">
        <v>89.49633</v>
      </c>
      <c r="G364">
        <v>7012200</v>
      </c>
      <c r="H364">
        <f t="shared" si="115"/>
        <v>4.4941976188534651</v>
      </c>
      <c r="I364">
        <f t="shared" si="119"/>
        <v>4.5055405115353979</v>
      </c>
      <c r="J364">
        <f t="shared" si="120"/>
        <v>1.4640761618124548E-2</v>
      </c>
      <c r="K364">
        <f t="shared" si="121"/>
        <v>-0.7747474467373906</v>
      </c>
      <c r="L364">
        <f t="shared" si="122"/>
        <v>4.4982201307263354</v>
      </c>
      <c r="M364">
        <f t="shared" si="123"/>
        <v>4.5128608923444604</v>
      </c>
      <c r="N364">
        <f t="shared" si="124"/>
        <v>0.5</v>
      </c>
      <c r="O364">
        <f t="shared" si="125"/>
        <v>-0.5</v>
      </c>
      <c r="P364" t="str">
        <f t="shared" si="126"/>
        <v>TRUE</v>
      </c>
      <c r="Q364" t="str">
        <f t="shared" si="127"/>
        <v>FALSE</v>
      </c>
      <c r="R364">
        <f t="shared" si="132"/>
        <v>1</v>
      </c>
      <c r="S364" t="str">
        <f t="shared" si="128"/>
        <v>FALSE</v>
      </c>
      <c r="T364" t="str">
        <f t="shared" si="129"/>
        <v>TRUE</v>
      </c>
      <c r="U364">
        <f t="shared" si="131"/>
        <v>0</v>
      </c>
      <c r="V364">
        <f t="shared" si="130"/>
        <v>1</v>
      </c>
      <c r="W364">
        <f t="shared" si="116"/>
        <v>-7.0866521389905896E-3</v>
      </c>
      <c r="X364">
        <f t="shared" si="112"/>
        <v>0</v>
      </c>
      <c r="Y364">
        <f t="shared" si="117"/>
        <v>1</v>
      </c>
      <c r="Z364">
        <f>PRODUCT($Y$3:Y364)</f>
        <v>1.1120714054608694</v>
      </c>
      <c r="AA364">
        <f t="shared" si="118"/>
        <v>0.99291334786100938</v>
      </c>
      <c r="AB364">
        <f>PRODUCT($AA$3:AA364)</f>
        <v>0.87851625457672922</v>
      </c>
      <c r="AD364" s="1">
        <f t="shared" si="111"/>
        <v>37053</v>
      </c>
      <c r="AE364" s="5">
        <f t="shared" si="113"/>
        <v>0.87851625457672922</v>
      </c>
      <c r="AF364">
        <f t="shared" si="114"/>
        <v>1.1120714054608694</v>
      </c>
    </row>
    <row r="365" spans="1:32" x14ac:dyDescent="0.25">
      <c r="A365" s="1">
        <v>37054</v>
      </c>
      <c r="B365">
        <v>124.860001</v>
      </c>
      <c r="C365">
        <v>126.739998</v>
      </c>
      <c r="D365">
        <v>124.040001</v>
      </c>
      <c r="E365">
        <v>125.879997</v>
      </c>
      <c r="F365">
        <v>89.340202000000005</v>
      </c>
      <c r="G365">
        <v>9364400</v>
      </c>
      <c r="H365">
        <f t="shared" si="115"/>
        <v>4.4924515769467135</v>
      </c>
      <c r="I365">
        <f t="shared" si="119"/>
        <v>4.5054262663236555</v>
      </c>
      <c r="J365">
        <f t="shared" si="120"/>
        <v>1.4734779214390963E-2</v>
      </c>
      <c r="K365">
        <f t="shared" si="121"/>
        <v>-0.88054861142880747</v>
      </c>
      <c r="L365">
        <f t="shared" si="122"/>
        <v>4.4980588767164598</v>
      </c>
      <c r="M365">
        <f t="shared" si="123"/>
        <v>4.5127936559308512</v>
      </c>
      <c r="N365">
        <f t="shared" si="124"/>
        <v>0.5</v>
      </c>
      <c r="O365">
        <f t="shared" si="125"/>
        <v>-0.5</v>
      </c>
      <c r="P365" t="str">
        <f t="shared" si="126"/>
        <v>TRUE</v>
      </c>
      <c r="Q365" t="str">
        <f t="shared" si="127"/>
        <v>FALSE</v>
      </c>
      <c r="R365">
        <f t="shared" si="132"/>
        <v>1</v>
      </c>
      <c r="S365" t="str">
        <f t="shared" si="128"/>
        <v>FALSE</v>
      </c>
      <c r="T365" t="str">
        <f t="shared" si="129"/>
        <v>TRUE</v>
      </c>
      <c r="U365">
        <f t="shared" si="131"/>
        <v>0</v>
      </c>
      <c r="V365">
        <f t="shared" si="130"/>
        <v>1</v>
      </c>
      <c r="W365">
        <f t="shared" si="116"/>
        <v>-1.7445184623771208E-3</v>
      </c>
      <c r="X365">
        <f t="shared" si="112"/>
        <v>-1.7445184623771208E-3</v>
      </c>
      <c r="Y365">
        <f t="shared" si="117"/>
        <v>0.99825548153762289</v>
      </c>
      <c r="Z365">
        <f>PRODUCT($Y$3:Y365)</f>
        <v>1.1101313763625613</v>
      </c>
      <c r="AA365">
        <f t="shared" si="118"/>
        <v>0.99825548153762289</v>
      </c>
      <c r="AB365">
        <f>PRODUCT($AA$3:AA365)</f>
        <v>0.87698366675112172</v>
      </c>
      <c r="AD365" s="1">
        <f t="shared" si="111"/>
        <v>37054</v>
      </c>
      <c r="AE365" s="5">
        <f t="shared" si="113"/>
        <v>0.87698366675112172</v>
      </c>
      <c r="AF365">
        <f t="shared" si="114"/>
        <v>1.1101313763625613</v>
      </c>
    </row>
    <row r="366" spans="1:32" x14ac:dyDescent="0.25">
      <c r="A366" s="1">
        <v>37055</v>
      </c>
      <c r="B366">
        <v>126.16999800000001</v>
      </c>
      <c r="C366">
        <v>126.58000199999999</v>
      </c>
      <c r="D366">
        <v>124.650002</v>
      </c>
      <c r="E366">
        <v>124.800003</v>
      </c>
      <c r="F366">
        <v>88.573738000000006</v>
      </c>
      <c r="G366">
        <v>7629400</v>
      </c>
      <c r="H366">
        <f t="shared" si="115"/>
        <v>4.4838354028374461</v>
      </c>
      <c r="I366">
        <f t="shared" si="119"/>
        <v>4.5049864090462686</v>
      </c>
      <c r="J366">
        <f t="shared" si="120"/>
        <v>1.5220347933896197E-2</v>
      </c>
      <c r="K366">
        <f t="shared" si="121"/>
        <v>-1.3896532655287417</v>
      </c>
      <c r="L366">
        <f t="shared" si="122"/>
        <v>4.4973762350793205</v>
      </c>
      <c r="M366">
        <f t="shared" si="123"/>
        <v>4.5125965830132166</v>
      </c>
      <c r="N366">
        <f t="shared" si="124"/>
        <v>0.5</v>
      </c>
      <c r="O366">
        <f t="shared" si="125"/>
        <v>-0.5</v>
      </c>
      <c r="P366" t="str">
        <f t="shared" si="126"/>
        <v>TRUE</v>
      </c>
      <c r="Q366" t="str">
        <f t="shared" si="127"/>
        <v>FALSE</v>
      </c>
      <c r="R366">
        <f t="shared" si="132"/>
        <v>1</v>
      </c>
      <c r="S366" t="str">
        <f t="shared" si="128"/>
        <v>FALSE</v>
      </c>
      <c r="T366" t="str">
        <f t="shared" si="129"/>
        <v>TRUE</v>
      </c>
      <c r="U366">
        <f t="shared" si="131"/>
        <v>0</v>
      </c>
      <c r="V366">
        <f t="shared" si="130"/>
        <v>1</v>
      </c>
      <c r="W366">
        <f t="shared" si="116"/>
        <v>-8.579161260459196E-3</v>
      </c>
      <c r="X366">
        <f t="shared" si="112"/>
        <v>-8.579161260459196E-3</v>
      </c>
      <c r="Y366">
        <f t="shared" si="117"/>
        <v>0.99142083873954079</v>
      </c>
      <c r="Z366">
        <f>PRODUCT($Y$3:Y366)</f>
        <v>1.1006073802644514</v>
      </c>
      <c r="AA366">
        <f t="shared" si="118"/>
        <v>0.99142083873954079</v>
      </c>
      <c r="AB366">
        <f>PRODUCT($AA$3:AA366)</f>
        <v>0.86945988245127503</v>
      </c>
      <c r="AD366" s="1">
        <f t="shared" si="111"/>
        <v>37055</v>
      </c>
      <c r="AE366" s="5">
        <f t="shared" si="113"/>
        <v>0.86945988245127503</v>
      </c>
      <c r="AF366">
        <f t="shared" si="114"/>
        <v>1.1006073802644514</v>
      </c>
    </row>
    <row r="367" spans="1:32" x14ac:dyDescent="0.25">
      <c r="A367" s="1">
        <v>37056</v>
      </c>
      <c r="B367">
        <v>124.18</v>
      </c>
      <c r="C367">
        <v>124.300003</v>
      </c>
      <c r="D367">
        <v>121.75</v>
      </c>
      <c r="E367">
        <v>122</v>
      </c>
      <c r="F367">
        <v>86.586517000000001</v>
      </c>
      <c r="G367">
        <v>12603000</v>
      </c>
      <c r="H367">
        <f t="shared" si="115"/>
        <v>4.4611441106063543</v>
      </c>
      <c r="I367">
        <f t="shared" si="119"/>
        <v>4.5038072668544</v>
      </c>
      <c r="J367">
        <f t="shared" si="120"/>
        <v>1.736961713119467E-2</v>
      </c>
      <c r="K367">
        <f t="shared" si="121"/>
        <v>-2.4561943954093008</v>
      </c>
      <c r="L367">
        <f t="shared" si="122"/>
        <v>4.4951224582888027</v>
      </c>
      <c r="M367">
        <f t="shared" si="123"/>
        <v>4.5124920754199973</v>
      </c>
      <c r="N367">
        <f t="shared" si="124"/>
        <v>0.5</v>
      </c>
      <c r="O367">
        <f t="shared" si="125"/>
        <v>-0.5</v>
      </c>
      <c r="P367" t="str">
        <f t="shared" si="126"/>
        <v>TRUE</v>
      </c>
      <c r="Q367" t="str">
        <f t="shared" si="127"/>
        <v>FALSE</v>
      </c>
      <c r="R367">
        <f t="shared" si="132"/>
        <v>1</v>
      </c>
      <c r="S367" t="str">
        <f t="shared" si="128"/>
        <v>FALSE</v>
      </c>
      <c r="T367" t="str">
        <f t="shared" si="129"/>
        <v>TRUE</v>
      </c>
      <c r="U367">
        <f t="shared" si="131"/>
        <v>0</v>
      </c>
      <c r="V367">
        <f t="shared" si="130"/>
        <v>1</v>
      </c>
      <c r="W367">
        <f t="shared" si="116"/>
        <v>-2.2435781134132617E-2</v>
      </c>
      <c r="X367">
        <f t="shared" si="112"/>
        <v>-2.2435781134132617E-2</v>
      </c>
      <c r="Y367">
        <f t="shared" si="117"/>
        <v>0.97756421886586742</v>
      </c>
      <c r="Z367">
        <f>PRODUCT($Y$3:Y367)</f>
        <v>1.075914393966227</v>
      </c>
      <c r="AA367">
        <f t="shared" si="118"/>
        <v>0.97756421886586742</v>
      </c>
      <c r="AB367">
        <f>PRODUCT($AA$3:AA367)</f>
        <v>0.84995287082368953</v>
      </c>
      <c r="AD367" s="1">
        <f t="shared" si="111"/>
        <v>37056</v>
      </c>
      <c r="AE367" s="5">
        <f t="shared" si="113"/>
        <v>0.84995287082368953</v>
      </c>
      <c r="AF367">
        <f t="shared" si="114"/>
        <v>1.075914393966227</v>
      </c>
    </row>
    <row r="368" spans="1:32" x14ac:dyDescent="0.25">
      <c r="A368" s="1">
        <v>37057</v>
      </c>
      <c r="B368">
        <v>120.910004</v>
      </c>
      <c r="C368">
        <v>122.400002</v>
      </c>
      <c r="D368">
        <v>120.400002</v>
      </c>
      <c r="E368">
        <v>121.849998</v>
      </c>
      <c r="F368">
        <v>86.725998000000004</v>
      </c>
      <c r="G368">
        <v>16821100</v>
      </c>
      <c r="H368">
        <f t="shared" si="115"/>
        <v>4.4627537004286904</v>
      </c>
      <c r="I368">
        <f t="shared" si="119"/>
        <v>4.5025748809894495</v>
      </c>
      <c r="J368">
        <f t="shared" si="120"/>
        <v>1.9130445230466517E-2</v>
      </c>
      <c r="K368">
        <f t="shared" si="121"/>
        <v>-2.0815605743112147</v>
      </c>
      <c r="L368">
        <f t="shared" si="122"/>
        <v>4.4930096583742163</v>
      </c>
      <c r="M368">
        <f t="shared" si="123"/>
        <v>4.5121401036046827</v>
      </c>
      <c r="N368">
        <f t="shared" si="124"/>
        <v>0.5</v>
      </c>
      <c r="O368">
        <f t="shared" si="125"/>
        <v>-0.5</v>
      </c>
      <c r="P368" t="str">
        <f t="shared" si="126"/>
        <v>TRUE</v>
      </c>
      <c r="Q368" t="str">
        <f t="shared" si="127"/>
        <v>FALSE</v>
      </c>
      <c r="R368">
        <f t="shared" si="132"/>
        <v>1</v>
      </c>
      <c r="S368" t="str">
        <f t="shared" si="128"/>
        <v>FALSE</v>
      </c>
      <c r="T368" t="str">
        <f t="shared" si="129"/>
        <v>TRUE</v>
      </c>
      <c r="U368">
        <f t="shared" si="131"/>
        <v>0</v>
      </c>
      <c r="V368">
        <f t="shared" si="130"/>
        <v>1</v>
      </c>
      <c r="W368">
        <f t="shared" si="116"/>
        <v>1.6108859073290073E-3</v>
      </c>
      <c r="X368">
        <f t="shared" si="112"/>
        <v>1.6108859073290073E-3</v>
      </c>
      <c r="Y368">
        <f t="shared" si="117"/>
        <v>1.0016108859073289</v>
      </c>
      <c r="Z368">
        <f>PRODUCT($Y$3:Y368)</f>
        <v>1.0776475693009595</v>
      </c>
      <c r="AA368">
        <f t="shared" si="118"/>
        <v>1.0016108859073289</v>
      </c>
      <c r="AB368">
        <f>PRODUCT($AA$3:AA368)</f>
        <v>0.85132204792519317</v>
      </c>
      <c r="AD368" s="1">
        <f t="shared" si="111"/>
        <v>37057</v>
      </c>
      <c r="AE368" s="5">
        <f t="shared" si="113"/>
        <v>0.85132204792519317</v>
      </c>
      <c r="AF368">
        <f t="shared" si="114"/>
        <v>1.0776475693009595</v>
      </c>
    </row>
    <row r="369" spans="1:32" x14ac:dyDescent="0.25">
      <c r="A369" s="1">
        <v>37060</v>
      </c>
      <c r="B369">
        <v>121.650002</v>
      </c>
      <c r="C369">
        <v>122.44000200000001</v>
      </c>
      <c r="D369">
        <v>120.910004</v>
      </c>
      <c r="E369">
        <v>121.260002</v>
      </c>
      <c r="F369">
        <v>86.306083999999998</v>
      </c>
      <c r="G369">
        <v>11368300</v>
      </c>
      <c r="H369">
        <f t="shared" si="115"/>
        <v>4.4579000938663738</v>
      </c>
      <c r="I369">
        <f t="shared" si="119"/>
        <v>4.501425452418311</v>
      </c>
      <c r="J369">
        <f t="shared" si="120"/>
        <v>2.0908657839441201E-2</v>
      </c>
      <c r="K369">
        <f t="shared" si="121"/>
        <v>-2.08169069895213</v>
      </c>
      <c r="L369">
        <f t="shared" si="122"/>
        <v>4.4909711234985901</v>
      </c>
      <c r="M369">
        <f t="shared" si="123"/>
        <v>4.511879781338032</v>
      </c>
      <c r="N369">
        <f t="shared" si="124"/>
        <v>0.5</v>
      </c>
      <c r="O369">
        <f t="shared" si="125"/>
        <v>-0.5</v>
      </c>
      <c r="P369" t="str">
        <f t="shared" si="126"/>
        <v>TRUE</v>
      </c>
      <c r="Q369" t="str">
        <f t="shared" si="127"/>
        <v>FALSE</v>
      </c>
      <c r="R369">
        <f t="shared" si="132"/>
        <v>1</v>
      </c>
      <c r="S369" t="str">
        <f t="shared" si="128"/>
        <v>FALSE</v>
      </c>
      <c r="T369" t="str">
        <f t="shared" si="129"/>
        <v>TRUE</v>
      </c>
      <c r="U369">
        <f t="shared" si="131"/>
        <v>0</v>
      </c>
      <c r="V369">
        <f t="shared" si="130"/>
        <v>1</v>
      </c>
      <c r="W369">
        <f t="shared" si="116"/>
        <v>-4.8418468473548802E-3</v>
      </c>
      <c r="X369">
        <f t="shared" si="112"/>
        <v>-4.8418468473548802E-3</v>
      </c>
      <c r="Y369">
        <f t="shared" si="117"/>
        <v>0.99515815315264511</v>
      </c>
      <c r="Z369">
        <f>PRODUCT($Y$3:Y369)</f>
        <v>1.0724297648149801</v>
      </c>
      <c r="AA369">
        <f t="shared" si="118"/>
        <v>0.99515815315264511</v>
      </c>
      <c r="AB369">
        <f>PRODUCT($AA$3:AA369)</f>
        <v>0.8472000769513629</v>
      </c>
      <c r="AD369" s="1">
        <f t="shared" si="111"/>
        <v>37060</v>
      </c>
      <c r="AE369" s="5">
        <f t="shared" si="113"/>
        <v>0.8472000769513629</v>
      </c>
      <c r="AF369">
        <f t="shared" si="114"/>
        <v>1.0724297648149801</v>
      </c>
    </row>
    <row r="370" spans="1:32" x14ac:dyDescent="0.25">
      <c r="A370" s="1">
        <v>37061</v>
      </c>
      <c r="B370">
        <v>122.379997</v>
      </c>
      <c r="C370">
        <v>122.889999</v>
      </c>
      <c r="D370">
        <v>120.889999</v>
      </c>
      <c r="E370">
        <v>121.790001</v>
      </c>
      <c r="F370">
        <v>86.683273</v>
      </c>
      <c r="G370">
        <v>7732300</v>
      </c>
      <c r="H370">
        <f t="shared" si="115"/>
        <v>4.4622609355307334</v>
      </c>
      <c r="I370">
        <f t="shared" si="119"/>
        <v>4.5003706372979568</v>
      </c>
      <c r="J370">
        <f t="shared" si="120"/>
        <v>2.2205930948978977E-2</v>
      </c>
      <c r="K370">
        <f t="shared" si="121"/>
        <v>-1.7161947344061099</v>
      </c>
      <c r="L370">
        <f t="shared" si="122"/>
        <v>4.489267671823467</v>
      </c>
      <c r="M370">
        <f t="shared" si="123"/>
        <v>4.5114736027724467</v>
      </c>
      <c r="N370">
        <f t="shared" si="124"/>
        <v>0.5</v>
      </c>
      <c r="O370">
        <f t="shared" si="125"/>
        <v>-0.5</v>
      </c>
      <c r="P370" t="str">
        <f t="shared" si="126"/>
        <v>TRUE</v>
      </c>
      <c r="Q370" t="str">
        <f t="shared" si="127"/>
        <v>FALSE</v>
      </c>
      <c r="R370">
        <f t="shared" si="132"/>
        <v>1</v>
      </c>
      <c r="S370" t="str">
        <f t="shared" si="128"/>
        <v>FALSE</v>
      </c>
      <c r="T370" t="str">
        <f t="shared" si="129"/>
        <v>TRUE</v>
      </c>
      <c r="U370">
        <f t="shared" si="131"/>
        <v>0</v>
      </c>
      <c r="V370">
        <f t="shared" si="130"/>
        <v>1</v>
      </c>
      <c r="W370">
        <f t="shared" si="116"/>
        <v>4.3703639710961899E-3</v>
      </c>
      <c r="X370">
        <f t="shared" si="112"/>
        <v>4.3703639710961899E-3</v>
      </c>
      <c r="Y370">
        <f t="shared" si="117"/>
        <v>1.0043703639710961</v>
      </c>
      <c r="Z370">
        <f>PRODUCT($Y$3:Y370)</f>
        <v>1.0771166732206585</v>
      </c>
      <c r="AA370">
        <f t="shared" si="118"/>
        <v>1.0043703639710961</v>
      </c>
      <c r="AB370">
        <f>PRODUCT($AA$3:AA370)</f>
        <v>0.85090264964398099</v>
      </c>
      <c r="AD370" s="1">
        <f t="shared" si="111"/>
        <v>37061</v>
      </c>
      <c r="AE370" s="5">
        <f t="shared" si="113"/>
        <v>0.85090264964398099</v>
      </c>
      <c r="AF370">
        <f t="shared" si="114"/>
        <v>1.0771166732206585</v>
      </c>
    </row>
    <row r="371" spans="1:32" x14ac:dyDescent="0.25">
      <c r="A371" s="1">
        <v>37062</v>
      </c>
      <c r="B371">
        <v>121.19000200000001</v>
      </c>
      <c r="C371">
        <v>122.860001</v>
      </c>
      <c r="D371">
        <v>121.099998</v>
      </c>
      <c r="E371">
        <v>122.43</v>
      </c>
      <c r="F371">
        <v>87.138801999999998</v>
      </c>
      <c r="G371">
        <v>8787200</v>
      </c>
      <c r="H371">
        <f t="shared" si="115"/>
        <v>4.4675022726030544</v>
      </c>
      <c r="I371">
        <f t="shared" si="119"/>
        <v>4.4993408860167508</v>
      </c>
      <c r="J371">
        <f t="shared" si="120"/>
        <v>2.3127851977739419E-2</v>
      </c>
      <c r="K371">
        <f t="shared" si="121"/>
        <v>-1.3766351256632485</v>
      </c>
      <c r="L371">
        <f t="shared" si="122"/>
        <v>4.4877769600278814</v>
      </c>
      <c r="M371">
        <f t="shared" si="123"/>
        <v>4.5109048120056201</v>
      </c>
      <c r="N371">
        <f t="shared" si="124"/>
        <v>0.5</v>
      </c>
      <c r="O371">
        <f t="shared" si="125"/>
        <v>-0.5</v>
      </c>
      <c r="P371" t="str">
        <f t="shared" si="126"/>
        <v>TRUE</v>
      </c>
      <c r="Q371" t="str">
        <f t="shared" si="127"/>
        <v>FALSE</v>
      </c>
      <c r="R371">
        <f t="shared" si="132"/>
        <v>1</v>
      </c>
      <c r="S371" t="str">
        <f t="shared" si="128"/>
        <v>FALSE</v>
      </c>
      <c r="T371" t="str">
        <f t="shared" si="129"/>
        <v>TRUE</v>
      </c>
      <c r="U371">
        <f t="shared" si="131"/>
        <v>0</v>
      </c>
      <c r="V371">
        <f t="shared" si="130"/>
        <v>1</v>
      </c>
      <c r="W371">
        <f t="shared" si="116"/>
        <v>5.2550969089503402E-3</v>
      </c>
      <c r="X371">
        <f t="shared" si="112"/>
        <v>5.2550969089503402E-3</v>
      </c>
      <c r="Y371">
        <f t="shared" si="117"/>
        <v>1.0052550969089504</v>
      </c>
      <c r="Z371">
        <f>PRODUCT($Y$3:Y371)</f>
        <v>1.0827770257206795</v>
      </c>
      <c r="AA371">
        <f t="shared" si="118"/>
        <v>1.0052550969089504</v>
      </c>
      <c r="AB371">
        <f>PRODUCT($AA$3:AA371)</f>
        <v>0.85537422552794284</v>
      </c>
      <c r="AD371" s="1">
        <f t="shared" si="111"/>
        <v>37062</v>
      </c>
      <c r="AE371" s="5">
        <f t="shared" si="113"/>
        <v>0.85537422552794284</v>
      </c>
      <c r="AF371">
        <f t="shared" si="114"/>
        <v>1.0827770257206795</v>
      </c>
    </row>
    <row r="372" spans="1:32" x14ac:dyDescent="0.25">
      <c r="A372" s="1">
        <v>37063</v>
      </c>
      <c r="B372">
        <v>122.220001</v>
      </c>
      <c r="C372">
        <v>124.30999799999999</v>
      </c>
      <c r="D372">
        <v>122.150002</v>
      </c>
      <c r="E372">
        <v>123.82</v>
      </c>
      <c r="F372">
        <v>88.128128000000004</v>
      </c>
      <c r="G372">
        <v>12259100</v>
      </c>
      <c r="H372">
        <f t="shared" si="115"/>
        <v>4.4787917555379595</v>
      </c>
      <c r="I372">
        <f t="shared" si="119"/>
        <v>4.4978306567958644</v>
      </c>
      <c r="J372">
        <f t="shared" si="120"/>
        <v>2.3190084771831734E-2</v>
      </c>
      <c r="K372">
        <f t="shared" si="121"/>
        <v>-0.8209931720918423</v>
      </c>
      <c r="L372">
        <f t="shared" si="122"/>
        <v>4.4862356144099484</v>
      </c>
      <c r="M372">
        <f t="shared" si="123"/>
        <v>4.5094256991817803</v>
      </c>
      <c r="N372">
        <f t="shared" si="124"/>
        <v>0.5</v>
      </c>
      <c r="O372">
        <f t="shared" si="125"/>
        <v>-0.5</v>
      </c>
      <c r="P372" t="str">
        <f t="shared" si="126"/>
        <v>TRUE</v>
      </c>
      <c r="Q372" t="str">
        <f t="shared" si="127"/>
        <v>FALSE</v>
      </c>
      <c r="R372">
        <f t="shared" si="132"/>
        <v>1</v>
      </c>
      <c r="S372" t="str">
        <f t="shared" si="128"/>
        <v>FALSE</v>
      </c>
      <c r="T372" t="str">
        <f t="shared" si="129"/>
        <v>TRUE</v>
      </c>
      <c r="U372">
        <f t="shared" si="131"/>
        <v>0</v>
      </c>
      <c r="V372">
        <f t="shared" si="130"/>
        <v>1</v>
      </c>
      <c r="W372">
        <f t="shared" si="116"/>
        <v>1.1353449637740091E-2</v>
      </c>
      <c r="X372">
        <f t="shared" si="112"/>
        <v>1.1353449637740091E-2</v>
      </c>
      <c r="Y372">
        <f t="shared" si="117"/>
        <v>1.0113534496377401</v>
      </c>
      <c r="Z372">
        <f>PRODUCT($Y$3:Y372)</f>
        <v>1.0950702801511012</v>
      </c>
      <c r="AA372">
        <f t="shared" si="118"/>
        <v>1.0113534496377401</v>
      </c>
      <c r="AB372">
        <f>PRODUCT($AA$3:AA372)</f>
        <v>0.86508567371889533</v>
      </c>
      <c r="AD372" s="1">
        <f t="shared" si="111"/>
        <v>37063</v>
      </c>
      <c r="AE372" s="5">
        <f t="shared" si="113"/>
        <v>0.86508567371889533</v>
      </c>
      <c r="AF372">
        <f t="shared" si="114"/>
        <v>1.0950702801511012</v>
      </c>
    </row>
    <row r="373" spans="1:32" x14ac:dyDescent="0.25">
      <c r="A373" s="1">
        <v>37064</v>
      </c>
      <c r="B373">
        <v>123.489998</v>
      </c>
      <c r="C373">
        <v>123.589996</v>
      </c>
      <c r="D373">
        <v>122.160004</v>
      </c>
      <c r="E373">
        <v>122.849998</v>
      </c>
      <c r="F373">
        <v>87.437729000000004</v>
      </c>
      <c r="G373">
        <v>12212000</v>
      </c>
      <c r="H373">
        <f t="shared" si="115"/>
        <v>4.4709268714358519</v>
      </c>
      <c r="I373">
        <f t="shared" si="119"/>
        <v>4.4959438442420359</v>
      </c>
      <c r="J373">
        <f t="shared" si="120"/>
        <v>2.3390525780481678E-2</v>
      </c>
      <c r="K373">
        <f t="shared" si="121"/>
        <v>-1.0695344363340262</v>
      </c>
      <c r="L373">
        <f t="shared" si="122"/>
        <v>4.4842485813517952</v>
      </c>
      <c r="M373">
        <f t="shared" si="123"/>
        <v>4.5076391071322766</v>
      </c>
      <c r="N373">
        <f t="shared" si="124"/>
        <v>0.5</v>
      </c>
      <c r="O373">
        <f t="shared" si="125"/>
        <v>-0.5</v>
      </c>
      <c r="P373" t="str">
        <f t="shared" si="126"/>
        <v>TRUE</v>
      </c>
      <c r="Q373" t="str">
        <f t="shared" si="127"/>
        <v>FALSE</v>
      </c>
      <c r="R373">
        <f t="shared" si="132"/>
        <v>1</v>
      </c>
      <c r="S373" t="str">
        <f t="shared" si="128"/>
        <v>FALSE</v>
      </c>
      <c r="T373" t="str">
        <f t="shared" si="129"/>
        <v>TRUE</v>
      </c>
      <c r="U373">
        <f t="shared" si="131"/>
        <v>0</v>
      </c>
      <c r="V373">
        <f t="shared" si="130"/>
        <v>1</v>
      </c>
      <c r="W373">
        <f t="shared" si="116"/>
        <v>-7.8340368242021362E-3</v>
      </c>
      <c r="X373">
        <f t="shared" si="112"/>
        <v>-7.8340368242021362E-3</v>
      </c>
      <c r="Y373">
        <f t="shared" si="117"/>
        <v>0.99216596317579786</v>
      </c>
      <c r="Z373">
        <f>PRODUCT($Y$3:Y373)</f>
        <v>1.0864914592513082</v>
      </c>
      <c r="AA373">
        <f t="shared" si="118"/>
        <v>0.99216596317579786</v>
      </c>
      <c r="AB373">
        <f>PRODUCT($AA$3:AA373)</f>
        <v>0.85830856069489181</v>
      </c>
      <c r="AD373" s="1">
        <f t="shared" si="111"/>
        <v>37064</v>
      </c>
      <c r="AE373" s="5">
        <f t="shared" si="113"/>
        <v>0.85830856069489181</v>
      </c>
      <c r="AF373">
        <f t="shared" si="114"/>
        <v>1.0864914592513082</v>
      </c>
    </row>
    <row r="374" spans="1:32" x14ac:dyDescent="0.25">
      <c r="A374" s="1">
        <v>37067</v>
      </c>
      <c r="B374">
        <v>123.279999</v>
      </c>
      <c r="C374">
        <v>123.44000200000001</v>
      </c>
      <c r="D374">
        <v>121.5</v>
      </c>
      <c r="E374">
        <v>121.720001</v>
      </c>
      <c r="F374">
        <v>86.633453000000003</v>
      </c>
      <c r="G374">
        <v>8406800</v>
      </c>
      <c r="H374">
        <f t="shared" si="115"/>
        <v>4.4616860342788813</v>
      </c>
      <c r="I374">
        <f t="shared" si="119"/>
        <v>4.4935050671305836</v>
      </c>
      <c r="J374">
        <f t="shared" si="120"/>
        <v>2.3666253120789574E-2</v>
      </c>
      <c r="K374">
        <f t="shared" si="121"/>
        <v>-1.3444896701350211</v>
      </c>
      <c r="L374">
        <f t="shared" si="122"/>
        <v>4.4816719405701892</v>
      </c>
      <c r="M374">
        <f t="shared" si="123"/>
        <v>4.505338193690978</v>
      </c>
      <c r="N374">
        <f t="shared" si="124"/>
        <v>0.5</v>
      </c>
      <c r="O374">
        <f t="shared" si="125"/>
        <v>-0.5</v>
      </c>
      <c r="P374" t="str">
        <f t="shared" si="126"/>
        <v>TRUE</v>
      </c>
      <c r="Q374" t="str">
        <f t="shared" si="127"/>
        <v>FALSE</v>
      </c>
      <c r="R374">
        <f t="shared" si="132"/>
        <v>1</v>
      </c>
      <c r="S374" t="str">
        <f t="shared" si="128"/>
        <v>FALSE</v>
      </c>
      <c r="T374" t="str">
        <f t="shared" si="129"/>
        <v>TRUE</v>
      </c>
      <c r="U374">
        <f t="shared" si="131"/>
        <v>0</v>
      </c>
      <c r="V374">
        <f t="shared" si="130"/>
        <v>1</v>
      </c>
      <c r="W374">
        <f t="shared" si="116"/>
        <v>-9.1982718352623446E-3</v>
      </c>
      <c r="X374">
        <f t="shared" si="112"/>
        <v>-9.1982718352623446E-3</v>
      </c>
      <c r="Y374">
        <f t="shared" si="117"/>
        <v>0.99080172816473766</v>
      </c>
      <c r="Z374">
        <f>PRODUCT($Y$3:Y374)</f>
        <v>1.0764976154624237</v>
      </c>
      <c r="AA374">
        <f t="shared" si="118"/>
        <v>0.99080172816473766</v>
      </c>
      <c r="AB374">
        <f>PRODUCT($AA$3:AA374)</f>
        <v>0.85041360523508747</v>
      </c>
      <c r="AD374" s="1">
        <f t="shared" si="111"/>
        <v>37067</v>
      </c>
      <c r="AE374" s="5">
        <f t="shared" si="113"/>
        <v>0.85041360523508747</v>
      </c>
      <c r="AF374">
        <f t="shared" si="114"/>
        <v>1.0764976154624237</v>
      </c>
    </row>
    <row r="375" spans="1:32" x14ac:dyDescent="0.25">
      <c r="A375" s="1">
        <v>37068</v>
      </c>
      <c r="B375">
        <v>120.900002</v>
      </c>
      <c r="C375">
        <v>122.389999</v>
      </c>
      <c r="D375">
        <v>120.57</v>
      </c>
      <c r="E375">
        <v>121.550003</v>
      </c>
      <c r="F375">
        <v>86.512473999999997</v>
      </c>
      <c r="G375">
        <v>8005800</v>
      </c>
      <c r="H375">
        <f t="shared" si="115"/>
        <v>4.4602886116333318</v>
      </c>
      <c r="I375">
        <f t="shared" si="119"/>
        <v>4.4904258253173746</v>
      </c>
      <c r="J375">
        <f t="shared" si="120"/>
        <v>2.2724021084163333E-2</v>
      </c>
      <c r="K375">
        <f t="shared" si="121"/>
        <v>-1.3262271484621082</v>
      </c>
      <c r="L375">
        <f t="shared" si="122"/>
        <v>4.4790638147752926</v>
      </c>
      <c r="M375">
        <f t="shared" si="123"/>
        <v>4.5017878358594565</v>
      </c>
      <c r="N375">
        <f t="shared" si="124"/>
        <v>0.5</v>
      </c>
      <c r="O375">
        <f t="shared" si="125"/>
        <v>-0.5</v>
      </c>
      <c r="P375" t="str">
        <f t="shared" si="126"/>
        <v>TRUE</v>
      </c>
      <c r="Q375" t="str">
        <f t="shared" si="127"/>
        <v>FALSE</v>
      </c>
      <c r="R375">
        <f t="shared" si="132"/>
        <v>1</v>
      </c>
      <c r="S375" t="str">
        <f t="shared" si="128"/>
        <v>FALSE</v>
      </c>
      <c r="T375" t="str">
        <f t="shared" si="129"/>
        <v>TRUE</v>
      </c>
      <c r="U375">
        <f t="shared" si="131"/>
        <v>0</v>
      </c>
      <c r="V375">
        <f t="shared" si="130"/>
        <v>1</v>
      </c>
      <c r="W375">
        <f t="shared" si="116"/>
        <v>-1.3964467051775656E-3</v>
      </c>
      <c r="X375">
        <f t="shared" si="112"/>
        <v>-1.3964467051775656E-3</v>
      </c>
      <c r="Y375">
        <f t="shared" si="117"/>
        <v>0.99860355329482242</v>
      </c>
      <c r="Z375">
        <f>PRODUCT($Y$3:Y375)</f>
        <v>1.0749943439141798</v>
      </c>
      <c r="AA375">
        <f t="shared" si="118"/>
        <v>0.99860355329482242</v>
      </c>
      <c r="AB375">
        <f>PRODUCT($AA$3:AA375)</f>
        <v>0.8492260479580187</v>
      </c>
      <c r="AD375" s="1">
        <f t="shared" si="111"/>
        <v>37068</v>
      </c>
      <c r="AE375" s="5">
        <f t="shared" si="113"/>
        <v>0.8492260479580187</v>
      </c>
      <c r="AF375">
        <f t="shared" si="114"/>
        <v>1.0749943439141798</v>
      </c>
    </row>
    <row r="376" spans="1:32" x14ac:dyDescent="0.25">
      <c r="A376" s="1">
        <v>37069</v>
      </c>
      <c r="B376">
        <v>121.599998</v>
      </c>
      <c r="C376">
        <v>122.239998</v>
      </c>
      <c r="D376">
        <v>120.910004</v>
      </c>
      <c r="E376">
        <v>121.480003</v>
      </c>
      <c r="F376">
        <v>86.462668999999906</v>
      </c>
      <c r="G376">
        <v>10105100</v>
      </c>
      <c r="H376">
        <f t="shared" si="115"/>
        <v>4.4597127485293893</v>
      </c>
      <c r="I376">
        <f t="shared" si="119"/>
        <v>4.4873752369058693</v>
      </c>
      <c r="J376">
        <f t="shared" si="120"/>
        <v>2.1436764323130714E-2</v>
      </c>
      <c r="K376">
        <f t="shared" si="121"/>
        <v>-1.2904227503509753</v>
      </c>
      <c r="L376">
        <f t="shared" si="122"/>
        <v>4.476656854744304</v>
      </c>
      <c r="M376">
        <f t="shared" si="123"/>
        <v>4.4980936190674345</v>
      </c>
      <c r="N376">
        <f t="shared" si="124"/>
        <v>0.5</v>
      </c>
      <c r="O376">
        <f t="shared" si="125"/>
        <v>-0.5</v>
      </c>
      <c r="P376" t="str">
        <f t="shared" si="126"/>
        <v>TRUE</v>
      </c>
      <c r="Q376" t="str">
        <f t="shared" si="127"/>
        <v>FALSE</v>
      </c>
      <c r="R376">
        <f t="shared" si="132"/>
        <v>1</v>
      </c>
      <c r="S376" t="str">
        <f t="shared" si="128"/>
        <v>FALSE</v>
      </c>
      <c r="T376" t="str">
        <f t="shared" si="129"/>
        <v>TRUE</v>
      </c>
      <c r="U376">
        <f t="shared" si="131"/>
        <v>0</v>
      </c>
      <c r="V376">
        <f t="shared" si="130"/>
        <v>1</v>
      </c>
      <c r="W376">
        <f t="shared" si="116"/>
        <v>-5.7569732660854881E-4</v>
      </c>
      <c r="X376">
        <f t="shared" si="112"/>
        <v>-5.7569732660854881E-4</v>
      </c>
      <c r="Y376">
        <f t="shared" si="117"/>
        <v>0.99942430267339144</v>
      </c>
      <c r="Z376">
        <f>PRODUCT($Y$3:Y376)</f>
        <v>1.0743754725442691</v>
      </c>
      <c r="AA376">
        <f t="shared" si="118"/>
        <v>0.99942430267339144</v>
      </c>
      <c r="AB376">
        <f>PRODUCT($AA$3:AA376)</f>
        <v>0.84873715079252288</v>
      </c>
      <c r="AD376" s="1">
        <f t="shared" si="111"/>
        <v>37069</v>
      </c>
      <c r="AE376" s="5">
        <f t="shared" si="113"/>
        <v>0.84873715079252288</v>
      </c>
      <c r="AF376">
        <f t="shared" si="114"/>
        <v>1.0743754725442691</v>
      </c>
    </row>
    <row r="377" spans="1:32" x14ac:dyDescent="0.25">
      <c r="A377" s="1">
        <v>37070</v>
      </c>
      <c r="B377">
        <v>122</v>
      </c>
      <c r="C377">
        <v>123.94000200000001</v>
      </c>
      <c r="D377">
        <v>121.93</v>
      </c>
      <c r="E377">
        <v>122.150002</v>
      </c>
      <c r="F377">
        <v>86.939506999999907</v>
      </c>
      <c r="G377">
        <v>10269300</v>
      </c>
      <c r="H377">
        <f t="shared" si="115"/>
        <v>4.4652125549671577</v>
      </c>
      <c r="I377">
        <f t="shared" si="119"/>
        <v>4.4852288799595348</v>
      </c>
      <c r="J377">
        <f t="shared" si="120"/>
        <v>2.0829503090788272E-2</v>
      </c>
      <c r="K377">
        <f t="shared" si="121"/>
        <v>-0.96096027375848192</v>
      </c>
      <c r="L377">
        <f t="shared" si="122"/>
        <v>4.4748141284141409</v>
      </c>
      <c r="M377">
        <f t="shared" si="123"/>
        <v>4.4956436315049286</v>
      </c>
      <c r="N377">
        <f t="shared" si="124"/>
        <v>0.5</v>
      </c>
      <c r="O377">
        <f t="shared" si="125"/>
        <v>-0.5</v>
      </c>
      <c r="P377" t="str">
        <f t="shared" si="126"/>
        <v>TRUE</v>
      </c>
      <c r="Q377" t="str">
        <f t="shared" si="127"/>
        <v>FALSE</v>
      </c>
      <c r="R377">
        <f t="shared" si="132"/>
        <v>1</v>
      </c>
      <c r="S377" t="str">
        <f t="shared" si="128"/>
        <v>FALSE</v>
      </c>
      <c r="T377" t="str">
        <f t="shared" si="129"/>
        <v>TRUE</v>
      </c>
      <c r="U377">
        <f t="shared" si="131"/>
        <v>0</v>
      </c>
      <c r="V377">
        <f t="shared" si="130"/>
        <v>1</v>
      </c>
      <c r="W377">
        <f t="shared" si="116"/>
        <v>5.5149581375981034E-3</v>
      </c>
      <c r="X377">
        <f t="shared" si="112"/>
        <v>5.5149581375981034E-3</v>
      </c>
      <c r="Y377">
        <f t="shared" si="117"/>
        <v>1.0055149581375982</v>
      </c>
      <c r="Z377">
        <f>PRODUCT($Y$3:Y377)</f>
        <v>1.0803006082994131</v>
      </c>
      <c r="AA377">
        <f t="shared" si="118"/>
        <v>1.0055149581375982</v>
      </c>
      <c r="AB377">
        <f>PRODUCT($AA$3:AA377)</f>
        <v>0.85341790064896794</v>
      </c>
      <c r="AD377" s="1">
        <f t="shared" si="111"/>
        <v>37070</v>
      </c>
      <c r="AE377" s="5">
        <f t="shared" si="113"/>
        <v>0.85341790064896794</v>
      </c>
      <c r="AF377">
        <f t="shared" si="114"/>
        <v>1.0803006082994131</v>
      </c>
    </row>
    <row r="378" spans="1:32" x14ac:dyDescent="0.25">
      <c r="A378" s="1">
        <v>37071</v>
      </c>
      <c r="B378">
        <v>122.800003</v>
      </c>
      <c r="C378">
        <v>124.010002</v>
      </c>
      <c r="D378">
        <v>122.260002</v>
      </c>
      <c r="E378">
        <v>122.599998</v>
      </c>
      <c r="F378">
        <v>87.259772999999996</v>
      </c>
      <c r="G378">
        <v>9824200</v>
      </c>
      <c r="H378">
        <f t="shared" si="115"/>
        <v>4.4688895662710388</v>
      </c>
      <c r="I378">
        <f t="shared" si="119"/>
        <v>4.4831121995348955</v>
      </c>
      <c r="J378">
        <f t="shared" si="120"/>
        <v>1.9610662103187085E-2</v>
      </c>
      <c r="K378">
        <f t="shared" si="121"/>
        <v>-0.72525002924532622</v>
      </c>
      <c r="L378">
        <f t="shared" si="122"/>
        <v>4.4733068684833022</v>
      </c>
      <c r="M378">
        <f t="shared" si="123"/>
        <v>4.4929175305864888</v>
      </c>
      <c r="N378">
        <f t="shared" si="124"/>
        <v>0.5</v>
      </c>
      <c r="O378">
        <f t="shared" si="125"/>
        <v>-0.5</v>
      </c>
      <c r="P378" t="str">
        <f t="shared" si="126"/>
        <v>TRUE</v>
      </c>
      <c r="Q378" t="str">
        <f t="shared" si="127"/>
        <v>FALSE</v>
      </c>
      <c r="R378">
        <f t="shared" si="132"/>
        <v>1</v>
      </c>
      <c r="S378" t="str">
        <f t="shared" si="128"/>
        <v>FALSE</v>
      </c>
      <c r="T378" t="str">
        <f t="shared" si="129"/>
        <v>TRUE</v>
      </c>
      <c r="U378">
        <f t="shared" si="131"/>
        <v>0</v>
      </c>
      <c r="V378">
        <f t="shared" si="130"/>
        <v>1</v>
      </c>
      <c r="W378">
        <f t="shared" si="116"/>
        <v>3.6837798033532597E-3</v>
      </c>
      <c r="X378">
        <f t="shared" si="112"/>
        <v>3.6837798033532597E-3</v>
      </c>
      <c r="Y378">
        <f t="shared" si="117"/>
        <v>1.0036837798033533</v>
      </c>
      <c r="Z378">
        <f>PRODUCT($Y$3:Y378)</f>
        <v>1.0842801978618168</v>
      </c>
      <c r="AA378">
        <f t="shared" si="118"/>
        <v>1.0036837798033533</v>
      </c>
      <c r="AB378">
        <f>PRODUCT($AA$3:AA378)</f>
        <v>0.85656170427519884</v>
      </c>
      <c r="AD378" s="1">
        <f t="shared" si="111"/>
        <v>37071</v>
      </c>
      <c r="AE378" s="5">
        <f t="shared" si="113"/>
        <v>0.85656170427519884</v>
      </c>
      <c r="AF378">
        <f t="shared" si="114"/>
        <v>1.0842801978618168</v>
      </c>
    </row>
    <row r="379" spans="1:32" x14ac:dyDescent="0.25">
      <c r="A379" s="1">
        <v>37074</v>
      </c>
      <c r="B379">
        <v>122.800003</v>
      </c>
      <c r="C379">
        <v>124.32</v>
      </c>
      <c r="D379">
        <v>122.620003</v>
      </c>
      <c r="E379">
        <v>124.129997</v>
      </c>
      <c r="F379">
        <v>88.348747000000003</v>
      </c>
      <c r="G379">
        <v>8522200</v>
      </c>
      <c r="H379">
        <f t="shared" si="115"/>
        <v>4.4812920164353685</v>
      </c>
      <c r="I379">
        <f t="shared" si="119"/>
        <v>4.4819665104551856</v>
      </c>
      <c r="J379">
        <f t="shared" si="120"/>
        <v>1.8798215314481968E-2</v>
      </c>
      <c r="K379">
        <f t="shared" si="121"/>
        <v>-3.5880747641904819E-2</v>
      </c>
      <c r="L379">
        <f t="shared" si="122"/>
        <v>4.472567402797945</v>
      </c>
      <c r="M379">
        <f t="shared" si="123"/>
        <v>4.4913656181124262</v>
      </c>
      <c r="N379">
        <f t="shared" si="124"/>
        <v>0.5</v>
      </c>
      <c r="O379">
        <f t="shared" si="125"/>
        <v>-0.5</v>
      </c>
      <c r="P379" t="str">
        <f t="shared" si="126"/>
        <v>FALSE</v>
      </c>
      <c r="Q379" t="str">
        <f t="shared" si="127"/>
        <v>FALSE</v>
      </c>
      <c r="R379">
        <f t="shared" si="132"/>
        <v>1</v>
      </c>
      <c r="S379" t="str">
        <f t="shared" si="128"/>
        <v>FALSE</v>
      </c>
      <c r="T379" t="str">
        <f t="shared" si="129"/>
        <v>TRUE</v>
      </c>
      <c r="U379">
        <f t="shared" si="131"/>
        <v>0</v>
      </c>
      <c r="V379">
        <f t="shared" si="130"/>
        <v>1</v>
      </c>
      <c r="W379">
        <f t="shared" si="116"/>
        <v>1.2479679496759721E-2</v>
      </c>
      <c r="X379">
        <f t="shared" si="112"/>
        <v>1.2479679496759721E-2</v>
      </c>
      <c r="Y379">
        <f t="shared" si="117"/>
        <v>1.0124796794967597</v>
      </c>
      <c r="Z379">
        <f>PRODUCT($Y$3:Y379)</f>
        <v>1.0978116672158154</v>
      </c>
      <c r="AA379">
        <f t="shared" si="118"/>
        <v>1.0124796794967597</v>
      </c>
      <c r="AB379">
        <f>PRODUCT($AA$3:AA379)</f>
        <v>0.86725131981375159</v>
      </c>
      <c r="AD379" s="1">
        <f t="shared" si="111"/>
        <v>37074</v>
      </c>
      <c r="AE379" s="5">
        <f t="shared" si="113"/>
        <v>0.86725131981375159</v>
      </c>
      <c r="AF379">
        <f t="shared" si="114"/>
        <v>1.0978116672158154</v>
      </c>
    </row>
    <row r="380" spans="1:32" x14ac:dyDescent="0.25">
      <c r="A380" s="1">
        <v>37075</v>
      </c>
      <c r="B380">
        <v>123.980003</v>
      </c>
      <c r="C380">
        <v>124.099998</v>
      </c>
      <c r="D380">
        <v>123.050003</v>
      </c>
      <c r="E380">
        <v>124.099998</v>
      </c>
      <c r="F380">
        <v>88.327415000000002</v>
      </c>
      <c r="G380">
        <v>3303100</v>
      </c>
      <c r="H380">
        <f t="shared" si="115"/>
        <v>4.4810505350735124</v>
      </c>
      <c r="I380">
        <f t="shared" si="119"/>
        <v>4.4811309425194255</v>
      </c>
      <c r="J380">
        <f t="shared" si="120"/>
        <v>1.8331899116531918E-2</v>
      </c>
      <c r="K380">
        <f t="shared" si="121"/>
        <v>-4.3862038189254726E-3</v>
      </c>
      <c r="L380">
        <f t="shared" si="122"/>
        <v>4.4719649929611593</v>
      </c>
      <c r="M380">
        <f t="shared" si="123"/>
        <v>4.4902968920776916</v>
      </c>
      <c r="N380">
        <f t="shared" si="124"/>
        <v>0.5</v>
      </c>
      <c r="O380">
        <f t="shared" si="125"/>
        <v>-0.5</v>
      </c>
      <c r="P380" t="str">
        <f t="shared" si="126"/>
        <v>FALSE</v>
      </c>
      <c r="Q380" t="str">
        <f t="shared" si="127"/>
        <v>FALSE</v>
      </c>
      <c r="R380">
        <f t="shared" si="132"/>
        <v>1</v>
      </c>
      <c r="S380" t="str">
        <f t="shared" si="128"/>
        <v>FALSE</v>
      </c>
      <c r="T380" t="str">
        <f t="shared" si="129"/>
        <v>TRUE</v>
      </c>
      <c r="U380">
        <f t="shared" si="131"/>
        <v>0</v>
      </c>
      <c r="V380">
        <f t="shared" si="130"/>
        <v>1</v>
      </c>
      <c r="W380">
        <f t="shared" si="116"/>
        <v>-2.4145220757914107E-4</v>
      </c>
      <c r="X380">
        <f t="shared" si="112"/>
        <v>-2.4145220757914107E-4</v>
      </c>
      <c r="Y380">
        <f t="shared" si="117"/>
        <v>0.9997585477924209</v>
      </c>
      <c r="Z380">
        <f>PRODUCT($Y$3:Y380)</f>
        <v>1.0975465981652599</v>
      </c>
      <c r="AA380">
        <f t="shared" si="118"/>
        <v>0.9997585477924209</v>
      </c>
      <c r="AB380">
        <f>PRODUCT($AA$3:AA380)</f>
        <v>0.86704192006805669</v>
      </c>
      <c r="AD380" s="1">
        <f t="shared" si="111"/>
        <v>37075</v>
      </c>
      <c r="AE380" s="5">
        <f t="shared" si="113"/>
        <v>0.86704192006805669</v>
      </c>
      <c r="AF380">
        <f t="shared" si="114"/>
        <v>1.0975465981652599</v>
      </c>
    </row>
    <row r="381" spans="1:32" x14ac:dyDescent="0.25">
      <c r="A381" s="1">
        <v>37077</v>
      </c>
      <c r="B381">
        <v>123.07</v>
      </c>
      <c r="C381">
        <v>123.650002</v>
      </c>
      <c r="D381">
        <v>121.660004</v>
      </c>
      <c r="E381">
        <v>121.68</v>
      </c>
      <c r="F381">
        <v>86.604979999999998</v>
      </c>
      <c r="G381">
        <v>5517900</v>
      </c>
      <c r="H381">
        <f t="shared" si="115"/>
        <v>4.461357319688668</v>
      </c>
      <c r="I381">
        <f t="shared" si="119"/>
        <v>4.4800718949790044</v>
      </c>
      <c r="J381">
        <f t="shared" si="120"/>
        <v>1.8689833283642356E-2</v>
      </c>
      <c r="K381">
        <f t="shared" si="121"/>
        <v>-1.00132382169057</v>
      </c>
      <c r="L381">
        <f t="shared" si="122"/>
        <v>4.4707269783371828</v>
      </c>
      <c r="M381">
        <f t="shared" si="123"/>
        <v>4.489416811620826</v>
      </c>
      <c r="N381">
        <f t="shared" si="124"/>
        <v>0.5</v>
      </c>
      <c r="O381">
        <f t="shared" si="125"/>
        <v>-0.5</v>
      </c>
      <c r="P381" t="str">
        <f t="shared" si="126"/>
        <v>TRUE</v>
      </c>
      <c r="Q381" t="str">
        <f t="shared" si="127"/>
        <v>FALSE</v>
      </c>
      <c r="R381">
        <f t="shared" si="132"/>
        <v>1</v>
      </c>
      <c r="S381" t="str">
        <f t="shared" si="128"/>
        <v>FALSE</v>
      </c>
      <c r="T381" t="str">
        <f t="shared" si="129"/>
        <v>TRUE</v>
      </c>
      <c r="U381">
        <f t="shared" si="131"/>
        <v>0</v>
      </c>
      <c r="V381">
        <f t="shared" si="130"/>
        <v>1</v>
      </c>
      <c r="W381">
        <f t="shared" si="116"/>
        <v>-1.9500570689179621E-2</v>
      </c>
      <c r="X381">
        <f t="shared" si="112"/>
        <v>-1.9500570689179621E-2</v>
      </c>
      <c r="Y381">
        <f t="shared" si="117"/>
        <v>0.98049942931082035</v>
      </c>
      <c r="Z381">
        <f>PRODUCT($Y$3:Y381)</f>
        <v>1.0761438131430696</v>
      </c>
      <c r="AA381">
        <f t="shared" si="118"/>
        <v>0.98049942931082035</v>
      </c>
      <c r="AB381">
        <f>PRODUCT($AA$3:AA381)</f>
        <v>0.85013410781528753</v>
      </c>
      <c r="AD381" s="1">
        <f t="shared" si="111"/>
        <v>37077</v>
      </c>
      <c r="AE381" s="5">
        <f t="shared" si="113"/>
        <v>0.85013410781528753</v>
      </c>
      <c r="AF381">
        <f t="shared" si="114"/>
        <v>1.0761438131430696</v>
      </c>
    </row>
    <row r="382" spans="1:32" x14ac:dyDescent="0.25">
      <c r="A382" s="1">
        <v>37078</v>
      </c>
      <c r="B382">
        <v>121.30999799999999</v>
      </c>
      <c r="C382">
        <v>121.489998</v>
      </c>
      <c r="D382">
        <v>119.050003</v>
      </c>
      <c r="E382">
        <v>119.050003</v>
      </c>
      <c r="F382">
        <v>84.733092999999997</v>
      </c>
      <c r="G382">
        <v>11665900</v>
      </c>
      <c r="H382">
        <f t="shared" si="115"/>
        <v>4.4395062337338906</v>
      </c>
      <c r="I382">
        <f t="shared" si="119"/>
        <v>4.4779318430242974</v>
      </c>
      <c r="J382">
        <f t="shared" si="120"/>
        <v>2.0152732887893047E-2</v>
      </c>
      <c r="K382">
        <f t="shared" si="121"/>
        <v>-1.9067195255434211</v>
      </c>
      <c r="L382">
        <f t="shared" si="122"/>
        <v>4.4678554765803504</v>
      </c>
      <c r="M382">
        <f t="shared" si="123"/>
        <v>4.4880082094682443</v>
      </c>
      <c r="N382">
        <f t="shared" si="124"/>
        <v>0.5</v>
      </c>
      <c r="O382">
        <f t="shared" si="125"/>
        <v>-0.5</v>
      </c>
      <c r="P382" t="str">
        <f t="shared" si="126"/>
        <v>TRUE</v>
      </c>
      <c r="Q382" t="str">
        <f t="shared" si="127"/>
        <v>FALSE</v>
      </c>
      <c r="R382">
        <f t="shared" si="132"/>
        <v>1</v>
      </c>
      <c r="S382" t="str">
        <f t="shared" si="128"/>
        <v>FALSE</v>
      </c>
      <c r="T382" t="str">
        <f t="shared" si="129"/>
        <v>TRUE</v>
      </c>
      <c r="U382">
        <f t="shared" si="131"/>
        <v>0</v>
      </c>
      <c r="V382">
        <f t="shared" si="130"/>
        <v>1</v>
      </c>
      <c r="W382">
        <f t="shared" si="116"/>
        <v>-2.1614080391220009E-2</v>
      </c>
      <c r="X382">
        <f t="shared" si="112"/>
        <v>-2.1614080391220009E-2</v>
      </c>
      <c r="Y382">
        <f t="shared" si="117"/>
        <v>0.97838591960877996</v>
      </c>
      <c r="Z382">
        <f>PRODUCT($Y$3:Y382)</f>
        <v>1.0528839542532813</v>
      </c>
      <c r="AA382">
        <f t="shared" si="118"/>
        <v>0.97838591960877996</v>
      </c>
      <c r="AB382">
        <f>PRODUCT($AA$3:AA382)</f>
        <v>0.83175924086564978</v>
      </c>
      <c r="AD382" s="1">
        <f t="shared" si="111"/>
        <v>37078</v>
      </c>
      <c r="AE382" s="5">
        <f t="shared" si="113"/>
        <v>0.83175924086564978</v>
      </c>
      <c r="AF382">
        <f t="shared" si="114"/>
        <v>1.0528839542532813</v>
      </c>
    </row>
    <row r="383" spans="1:32" x14ac:dyDescent="0.25">
      <c r="A383" s="1">
        <v>37081</v>
      </c>
      <c r="B383">
        <v>119.489998</v>
      </c>
      <c r="C383">
        <v>120.540001</v>
      </c>
      <c r="D383">
        <v>119.199997</v>
      </c>
      <c r="E383">
        <v>119.699997</v>
      </c>
      <c r="F383">
        <v>85.195740000000001</v>
      </c>
      <c r="G383">
        <v>8339300</v>
      </c>
      <c r="H383">
        <f t="shared" si="115"/>
        <v>4.4449514325852286</v>
      </c>
      <c r="I383">
        <f t="shared" si="119"/>
        <v>4.4757626374029673</v>
      </c>
      <c r="J383">
        <f t="shared" si="120"/>
        <v>2.0681819256677371E-2</v>
      </c>
      <c r="K383">
        <f t="shared" si="121"/>
        <v>-1.4897724632126319</v>
      </c>
      <c r="L383">
        <f t="shared" si="122"/>
        <v>4.4654217277746282</v>
      </c>
      <c r="M383">
        <f t="shared" si="123"/>
        <v>4.4861035470313064</v>
      </c>
      <c r="N383">
        <f t="shared" si="124"/>
        <v>0.5</v>
      </c>
      <c r="O383">
        <f t="shared" si="125"/>
        <v>-0.5</v>
      </c>
      <c r="P383" t="str">
        <f t="shared" si="126"/>
        <v>TRUE</v>
      </c>
      <c r="Q383" t="str">
        <f t="shared" si="127"/>
        <v>FALSE</v>
      </c>
      <c r="R383">
        <f t="shared" si="132"/>
        <v>1</v>
      </c>
      <c r="S383" t="str">
        <f t="shared" si="128"/>
        <v>FALSE</v>
      </c>
      <c r="T383" t="str">
        <f t="shared" si="129"/>
        <v>TRUE</v>
      </c>
      <c r="U383">
        <f t="shared" si="131"/>
        <v>0</v>
      </c>
      <c r="V383">
        <f t="shared" si="130"/>
        <v>1</v>
      </c>
      <c r="W383">
        <f t="shared" si="116"/>
        <v>5.4600508918045045E-3</v>
      </c>
      <c r="X383">
        <f t="shared" si="112"/>
        <v>5.4600508918045045E-3</v>
      </c>
      <c r="Y383">
        <f t="shared" si="117"/>
        <v>1.0054600508918046</v>
      </c>
      <c r="Z383">
        <f>PRODUCT($Y$3:Y383)</f>
        <v>1.0586327542266687</v>
      </c>
      <c r="AA383">
        <f t="shared" si="118"/>
        <v>1.0054600508918046</v>
      </c>
      <c r="AB383">
        <f>PRODUCT($AA$3:AA383)</f>
        <v>0.836300688650505</v>
      </c>
      <c r="AD383" s="1">
        <f t="shared" si="111"/>
        <v>37081</v>
      </c>
      <c r="AE383" s="5">
        <f t="shared" si="113"/>
        <v>0.836300688650505</v>
      </c>
      <c r="AF383">
        <f t="shared" si="114"/>
        <v>1.0586327542266687</v>
      </c>
    </row>
    <row r="384" spans="1:32" x14ac:dyDescent="0.25">
      <c r="A384" s="1">
        <v>37082</v>
      </c>
      <c r="B384">
        <v>120.290001</v>
      </c>
      <c r="C384">
        <v>120.639999</v>
      </c>
      <c r="D384">
        <v>118.209999</v>
      </c>
      <c r="E384">
        <v>118.260002</v>
      </c>
      <c r="F384">
        <v>84.170829999999995</v>
      </c>
      <c r="G384">
        <v>8630700</v>
      </c>
      <c r="H384">
        <f t="shared" si="115"/>
        <v>4.4328484241704693</v>
      </c>
      <c r="I384">
        <f t="shared" si="119"/>
        <v>4.4729172289261214</v>
      </c>
      <c r="J384">
        <f t="shared" si="120"/>
        <v>2.1514045549514599E-2</v>
      </c>
      <c r="K384">
        <f t="shared" si="121"/>
        <v>-1.8624486344715461</v>
      </c>
      <c r="L384">
        <f t="shared" si="122"/>
        <v>4.4621602061513643</v>
      </c>
      <c r="M384">
        <f t="shared" si="123"/>
        <v>4.4836742517008785</v>
      </c>
      <c r="N384">
        <f t="shared" si="124"/>
        <v>0.5</v>
      </c>
      <c r="O384">
        <f t="shared" si="125"/>
        <v>-0.5</v>
      </c>
      <c r="P384" t="str">
        <f t="shared" si="126"/>
        <v>TRUE</v>
      </c>
      <c r="Q384" t="str">
        <f t="shared" si="127"/>
        <v>FALSE</v>
      </c>
      <c r="R384">
        <f t="shared" si="132"/>
        <v>1</v>
      </c>
      <c r="S384" t="str">
        <f t="shared" si="128"/>
        <v>FALSE</v>
      </c>
      <c r="T384" t="str">
        <f t="shared" si="129"/>
        <v>TRUE</v>
      </c>
      <c r="U384">
        <f t="shared" si="131"/>
        <v>0</v>
      </c>
      <c r="V384">
        <f t="shared" si="130"/>
        <v>1</v>
      </c>
      <c r="W384">
        <f t="shared" si="116"/>
        <v>-1.2030061596976628E-2</v>
      </c>
      <c r="X384">
        <f t="shared" si="112"/>
        <v>-1.2030061596976628E-2</v>
      </c>
      <c r="Y384">
        <f t="shared" si="117"/>
        <v>0.98796993840302338</v>
      </c>
      <c r="Z384">
        <f>PRODUCT($Y$3:Y384)</f>
        <v>1.0458973369847449</v>
      </c>
      <c r="AA384">
        <f t="shared" si="118"/>
        <v>0.98796993840302338</v>
      </c>
      <c r="AB384">
        <f>PRODUCT($AA$3:AA384)</f>
        <v>0.82623993985244548</v>
      </c>
      <c r="AD384" s="1">
        <f t="shared" si="111"/>
        <v>37082</v>
      </c>
      <c r="AE384" s="5">
        <f t="shared" si="113"/>
        <v>0.82623993985244548</v>
      </c>
      <c r="AF384">
        <f t="shared" si="114"/>
        <v>1.0458973369847449</v>
      </c>
    </row>
    <row r="385" spans="1:32" x14ac:dyDescent="0.25">
      <c r="A385" s="1">
        <v>37083</v>
      </c>
      <c r="B385">
        <v>118.099998</v>
      </c>
      <c r="C385">
        <v>118.889999</v>
      </c>
      <c r="D385">
        <v>117.089996</v>
      </c>
      <c r="E385">
        <v>118.379997</v>
      </c>
      <c r="F385">
        <v>84.256232999999995</v>
      </c>
      <c r="G385">
        <v>15328600</v>
      </c>
      <c r="H385">
        <f t="shared" si="115"/>
        <v>4.4338625486917689</v>
      </c>
      <c r="I385">
        <f t="shared" si="119"/>
        <v>4.4696563922037482</v>
      </c>
      <c r="J385">
        <f t="shared" si="120"/>
        <v>2.098070545337297E-2</v>
      </c>
      <c r="K385">
        <f t="shared" si="121"/>
        <v>-1.7060362241644706</v>
      </c>
      <c r="L385">
        <f t="shared" si="122"/>
        <v>4.4591660394770614</v>
      </c>
      <c r="M385">
        <f t="shared" si="123"/>
        <v>4.4801467449304351</v>
      </c>
      <c r="N385">
        <f t="shared" si="124"/>
        <v>0.5</v>
      </c>
      <c r="O385">
        <f t="shared" si="125"/>
        <v>-0.5</v>
      </c>
      <c r="P385" t="str">
        <f t="shared" si="126"/>
        <v>TRUE</v>
      </c>
      <c r="Q385" t="str">
        <f t="shared" si="127"/>
        <v>FALSE</v>
      </c>
      <c r="R385">
        <f t="shared" si="132"/>
        <v>1</v>
      </c>
      <c r="S385" t="str">
        <f t="shared" si="128"/>
        <v>FALSE</v>
      </c>
      <c r="T385" t="str">
        <f t="shared" si="129"/>
        <v>TRUE</v>
      </c>
      <c r="U385">
        <f t="shared" si="131"/>
        <v>0</v>
      </c>
      <c r="V385">
        <f t="shared" si="130"/>
        <v>1</v>
      </c>
      <c r="W385">
        <f t="shared" si="116"/>
        <v>1.0146389194451268E-3</v>
      </c>
      <c r="X385">
        <f t="shared" si="112"/>
        <v>1.0146389194451268E-3</v>
      </c>
      <c r="Y385">
        <f t="shared" si="117"/>
        <v>1.0010146389194452</v>
      </c>
      <c r="Z385">
        <f>PRODUCT($Y$3:Y385)</f>
        <v>1.0469585451285937</v>
      </c>
      <c r="AA385">
        <f t="shared" si="118"/>
        <v>1.0010146389194452</v>
      </c>
      <c r="AB385">
        <f>PRODUCT($AA$3:AA385)</f>
        <v>0.82707827505221987</v>
      </c>
      <c r="AD385" s="1">
        <f t="shared" ref="AD385:AD448" si="133">A385</f>
        <v>37083</v>
      </c>
      <c r="AE385" s="5">
        <f t="shared" si="113"/>
        <v>0.82707827505221987</v>
      </c>
      <c r="AF385">
        <f t="shared" si="114"/>
        <v>1.0469585451285937</v>
      </c>
    </row>
    <row r="386" spans="1:32" x14ac:dyDescent="0.25">
      <c r="A386" s="1">
        <v>37084</v>
      </c>
      <c r="B386">
        <v>119.5</v>
      </c>
      <c r="C386">
        <v>121.470001</v>
      </c>
      <c r="D386">
        <v>119.30999799999999</v>
      </c>
      <c r="E386">
        <v>121.19000200000001</v>
      </c>
      <c r="F386">
        <v>86.256218000000004</v>
      </c>
      <c r="G386">
        <v>12002800</v>
      </c>
      <c r="H386">
        <f t="shared" si="115"/>
        <v>4.4573221460665344</v>
      </c>
      <c r="I386">
        <f t="shared" si="119"/>
        <v>4.4676676157630117</v>
      </c>
      <c r="J386">
        <f t="shared" si="120"/>
        <v>1.9600342591613956E-2</v>
      </c>
      <c r="K386">
        <f t="shared" si="121"/>
        <v>-0.52782086068759049</v>
      </c>
      <c r="L386">
        <f t="shared" si="122"/>
        <v>4.4578674444672046</v>
      </c>
      <c r="M386">
        <f t="shared" si="123"/>
        <v>4.4774677870588189</v>
      </c>
      <c r="N386">
        <f t="shared" si="124"/>
        <v>0.5</v>
      </c>
      <c r="O386">
        <f t="shared" si="125"/>
        <v>-0.5</v>
      </c>
      <c r="P386" t="str">
        <f t="shared" si="126"/>
        <v>TRUE</v>
      </c>
      <c r="Q386" t="str">
        <f t="shared" si="127"/>
        <v>FALSE</v>
      </c>
      <c r="R386">
        <f t="shared" si="132"/>
        <v>1</v>
      </c>
      <c r="S386" t="str">
        <f t="shared" si="128"/>
        <v>FALSE</v>
      </c>
      <c r="T386" t="str">
        <f t="shared" si="129"/>
        <v>TRUE</v>
      </c>
      <c r="U386">
        <f t="shared" si="131"/>
        <v>0</v>
      </c>
      <c r="V386">
        <f t="shared" si="130"/>
        <v>1</v>
      </c>
      <c r="W386">
        <f t="shared" si="116"/>
        <v>2.3736938251203439E-2</v>
      </c>
      <c r="X386">
        <f t="shared" si="112"/>
        <v>2.3736938251203439E-2</v>
      </c>
      <c r="Y386">
        <f t="shared" si="117"/>
        <v>1.0237369382512034</v>
      </c>
      <c r="Z386">
        <f>PRODUCT($Y$3:Y386)</f>
        <v>1.0718101354658809</v>
      </c>
      <c r="AA386">
        <f t="shared" si="118"/>
        <v>1.0237369382512034</v>
      </c>
      <c r="AB386">
        <f>PRODUCT($AA$3:AA386)</f>
        <v>0.84671058099604624</v>
      </c>
      <c r="AD386" s="1">
        <f t="shared" si="133"/>
        <v>37084</v>
      </c>
      <c r="AE386" s="5">
        <f t="shared" si="113"/>
        <v>0.84671058099604624</v>
      </c>
      <c r="AF386">
        <f t="shared" si="114"/>
        <v>1.0718101354658809</v>
      </c>
    </row>
    <row r="387" spans="1:32" x14ac:dyDescent="0.25">
      <c r="A387" s="1">
        <v>37085</v>
      </c>
      <c r="B387">
        <v>120.839996</v>
      </c>
      <c r="C387">
        <v>122.32</v>
      </c>
      <c r="D387">
        <v>120.620003</v>
      </c>
      <c r="E387">
        <v>122.239998</v>
      </c>
      <c r="F387">
        <v>87.003563</v>
      </c>
      <c r="G387">
        <v>10433800</v>
      </c>
      <c r="H387">
        <f t="shared" si="115"/>
        <v>4.4659490718389794</v>
      </c>
      <c r="I387">
        <f t="shared" si="119"/>
        <v>4.4658801233275511</v>
      </c>
      <c r="J387">
        <f t="shared" si="120"/>
        <v>1.7436698060149431E-2</v>
      </c>
      <c r="K387">
        <f t="shared" si="121"/>
        <v>3.9542183497358399E-3</v>
      </c>
      <c r="L387">
        <f t="shared" si="122"/>
        <v>4.4571617742974761</v>
      </c>
      <c r="M387">
        <f t="shared" si="123"/>
        <v>4.4745984723576262</v>
      </c>
      <c r="N387">
        <f t="shared" si="124"/>
        <v>0.5</v>
      </c>
      <c r="O387">
        <f t="shared" si="125"/>
        <v>-0.5</v>
      </c>
      <c r="P387" t="str">
        <f t="shared" si="126"/>
        <v>FALSE</v>
      </c>
      <c r="Q387" t="str">
        <f t="shared" si="127"/>
        <v>TRUE</v>
      </c>
      <c r="R387">
        <f t="shared" si="132"/>
        <v>0</v>
      </c>
      <c r="S387" t="str">
        <f t="shared" si="128"/>
        <v>FALSE</v>
      </c>
      <c r="T387" t="str">
        <f t="shared" si="129"/>
        <v>FALSE</v>
      </c>
      <c r="U387">
        <f t="shared" si="131"/>
        <v>0</v>
      </c>
      <c r="V387">
        <f t="shared" si="130"/>
        <v>0</v>
      </c>
      <c r="W387">
        <f t="shared" si="116"/>
        <v>8.6642449359418429E-3</v>
      </c>
      <c r="X387">
        <f t="shared" ref="X387:X450" si="134">V386*W387</f>
        <v>8.6642449359418429E-3</v>
      </c>
      <c r="Y387">
        <f t="shared" si="117"/>
        <v>1.0086642449359418</v>
      </c>
      <c r="Z387">
        <f>PRODUCT($Y$3:Y387)</f>
        <v>1.0810965610043821</v>
      </c>
      <c r="AA387">
        <f t="shared" si="118"/>
        <v>1.0086642449359418</v>
      </c>
      <c r="AB387">
        <f>PRODUCT($AA$3:AA387)</f>
        <v>0.85404668885964952</v>
      </c>
      <c r="AD387" s="1">
        <f t="shared" si="133"/>
        <v>37085</v>
      </c>
      <c r="AE387" s="5">
        <f t="shared" ref="AE387:AE450" si="135">AB387</f>
        <v>0.85404668885964952</v>
      </c>
      <c r="AF387">
        <f t="shared" ref="AF387:AF450" si="136">Z387</f>
        <v>1.0810965610043821</v>
      </c>
    </row>
    <row r="388" spans="1:32" x14ac:dyDescent="0.25">
      <c r="A388" s="1">
        <v>37088</v>
      </c>
      <c r="B388">
        <v>121.769997</v>
      </c>
      <c r="C388">
        <v>122.279999</v>
      </c>
      <c r="D388">
        <v>120.290001</v>
      </c>
      <c r="E388">
        <v>120.709999</v>
      </c>
      <c r="F388">
        <v>85.914618999999902</v>
      </c>
      <c r="G388">
        <v>6915300</v>
      </c>
      <c r="H388">
        <f t="shared" ref="H388:H451" si="137">LN(F388)</f>
        <v>4.4533540007732659</v>
      </c>
      <c r="I388">
        <f t="shared" si="119"/>
        <v>4.463961903335365</v>
      </c>
      <c r="J388">
        <f t="shared" si="120"/>
        <v>1.5951222937985378E-2</v>
      </c>
      <c r="K388">
        <f t="shared" si="121"/>
        <v>-0.66502127161911884</v>
      </c>
      <c r="L388">
        <f t="shared" si="122"/>
        <v>4.4559862918663722</v>
      </c>
      <c r="M388">
        <f t="shared" si="123"/>
        <v>4.4719375148043579</v>
      </c>
      <c r="N388">
        <f t="shared" si="124"/>
        <v>0.5</v>
      </c>
      <c r="O388">
        <f t="shared" si="125"/>
        <v>-0.5</v>
      </c>
      <c r="P388" t="str">
        <f t="shared" si="126"/>
        <v>TRUE</v>
      </c>
      <c r="Q388" t="str">
        <f t="shared" si="127"/>
        <v>FALSE</v>
      </c>
      <c r="R388">
        <f t="shared" si="132"/>
        <v>1</v>
      </c>
      <c r="S388" t="str">
        <f t="shared" si="128"/>
        <v>FALSE</v>
      </c>
      <c r="T388" t="str">
        <f t="shared" si="129"/>
        <v>TRUE</v>
      </c>
      <c r="U388">
        <f t="shared" si="131"/>
        <v>0</v>
      </c>
      <c r="V388">
        <f t="shared" si="130"/>
        <v>1</v>
      </c>
      <c r="W388">
        <f t="shared" ref="W388:W451" si="138">(F388-F387)/F387</f>
        <v>-1.2516085117112932E-2</v>
      </c>
      <c r="X388">
        <f t="shared" si="134"/>
        <v>0</v>
      </c>
      <c r="Y388">
        <f t="shared" ref="Y388:Y451" si="139">X388+1</f>
        <v>1</v>
      </c>
      <c r="Z388">
        <f>PRODUCT($Y$3:Y388)</f>
        <v>1.0810965610043821</v>
      </c>
      <c r="AA388">
        <f t="shared" ref="AA388:AA451" si="140">W388+1</f>
        <v>0.98748391488288711</v>
      </c>
      <c r="AB388">
        <f>PRODUCT($AA$3:AA388)</f>
        <v>0.84335736780789372</v>
      </c>
      <c r="AD388" s="1">
        <f t="shared" si="133"/>
        <v>37088</v>
      </c>
      <c r="AE388" s="5">
        <f t="shared" si="135"/>
        <v>0.84335736780789372</v>
      </c>
      <c r="AF388">
        <f t="shared" si="136"/>
        <v>1.0810965610043821</v>
      </c>
    </row>
    <row r="389" spans="1:32" x14ac:dyDescent="0.25">
      <c r="A389" s="1">
        <v>37089</v>
      </c>
      <c r="B389">
        <v>120.199997</v>
      </c>
      <c r="C389">
        <v>121.949997</v>
      </c>
      <c r="D389">
        <v>119.83000199999999</v>
      </c>
      <c r="E389">
        <v>121.839996</v>
      </c>
      <c r="F389">
        <v>86.718886999999995</v>
      </c>
      <c r="G389">
        <v>7469800</v>
      </c>
      <c r="H389">
        <f t="shared" si="137"/>
        <v>4.4626717031993799</v>
      </c>
      <c r="I389">
        <f t="shared" si="119"/>
        <v>4.4627008667092012</v>
      </c>
      <c r="J389">
        <f t="shared" si="120"/>
        <v>1.4654787480549577E-2</v>
      </c>
      <c r="K389">
        <f t="shared" si="121"/>
        <v>-1.9900329404300126E-3</v>
      </c>
      <c r="L389">
        <f t="shared" si="122"/>
        <v>4.4553734729689261</v>
      </c>
      <c r="M389">
        <f t="shared" si="123"/>
        <v>4.4700282604494763</v>
      </c>
      <c r="N389">
        <f t="shared" si="124"/>
        <v>0.5</v>
      </c>
      <c r="O389">
        <f t="shared" si="125"/>
        <v>-0.5</v>
      </c>
      <c r="P389" t="str">
        <f t="shared" si="126"/>
        <v>FALSE</v>
      </c>
      <c r="Q389" t="str">
        <f t="shared" si="127"/>
        <v>FALSE</v>
      </c>
      <c r="R389">
        <f t="shared" si="132"/>
        <v>1</v>
      </c>
      <c r="S389" t="str">
        <f t="shared" si="128"/>
        <v>FALSE</v>
      </c>
      <c r="T389" t="str">
        <f t="shared" si="129"/>
        <v>TRUE</v>
      </c>
      <c r="U389">
        <f t="shared" si="131"/>
        <v>0</v>
      </c>
      <c r="V389">
        <f t="shared" si="130"/>
        <v>1</v>
      </c>
      <c r="W389">
        <f t="shared" si="138"/>
        <v>9.3612473565190778E-3</v>
      </c>
      <c r="X389">
        <f t="shared" si="134"/>
        <v>9.3612473565190778E-3</v>
      </c>
      <c r="Y389">
        <f t="shared" si="139"/>
        <v>1.009361247356519</v>
      </c>
      <c r="Z389">
        <f>PRODUCT($Y$3:Y389)</f>
        <v>1.0912169733282262</v>
      </c>
      <c r="AA389">
        <f t="shared" si="140"/>
        <v>1.009361247356519</v>
      </c>
      <c r="AB389">
        <f>PRODUCT($AA$3:AA389)</f>
        <v>0.85125224473788619</v>
      </c>
      <c r="AD389" s="1">
        <f t="shared" si="133"/>
        <v>37089</v>
      </c>
      <c r="AE389" s="5">
        <f t="shared" si="135"/>
        <v>0.85125224473788619</v>
      </c>
      <c r="AF389">
        <f t="shared" si="136"/>
        <v>1.0912169733282262</v>
      </c>
    </row>
    <row r="390" spans="1:32" x14ac:dyDescent="0.25">
      <c r="A390" s="1">
        <v>37090</v>
      </c>
      <c r="B390">
        <v>120.55999799999999</v>
      </c>
      <c r="C390">
        <v>121.639999</v>
      </c>
      <c r="D390">
        <v>120.05999799999999</v>
      </c>
      <c r="E390">
        <v>121.010002</v>
      </c>
      <c r="F390">
        <v>86.128189000000006</v>
      </c>
      <c r="G390">
        <v>7709300</v>
      </c>
      <c r="H390">
        <f t="shared" si="137"/>
        <v>4.4558367562245165</v>
      </c>
      <c r="I390">
        <f t="shared" si="119"/>
        <v>4.4612362738803135</v>
      </c>
      <c r="J390">
        <f t="shared" si="120"/>
        <v>1.3327122338253441E-2</v>
      </c>
      <c r="K390">
        <f t="shared" si="121"/>
        <v>-0.40515255422384538</v>
      </c>
      <c r="L390">
        <f t="shared" si="122"/>
        <v>4.4545727127111867</v>
      </c>
      <c r="M390">
        <f t="shared" si="123"/>
        <v>4.4678998350494403</v>
      </c>
      <c r="N390">
        <f t="shared" si="124"/>
        <v>0.5</v>
      </c>
      <c r="O390">
        <f t="shared" si="125"/>
        <v>-0.5</v>
      </c>
      <c r="P390" t="str">
        <f t="shared" si="126"/>
        <v>FALSE</v>
      </c>
      <c r="Q390" t="str">
        <f t="shared" si="127"/>
        <v>FALSE</v>
      </c>
      <c r="R390">
        <f t="shared" si="132"/>
        <v>1</v>
      </c>
      <c r="S390" t="str">
        <f t="shared" si="128"/>
        <v>FALSE</v>
      </c>
      <c r="T390" t="str">
        <f t="shared" si="129"/>
        <v>TRUE</v>
      </c>
      <c r="U390">
        <f t="shared" si="131"/>
        <v>0</v>
      </c>
      <c r="V390">
        <f t="shared" si="130"/>
        <v>1</v>
      </c>
      <c r="W390">
        <f t="shared" si="138"/>
        <v>-6.8116418514456841E-3</v>
      </c>
      <c r="X390">
        <f t="shared" si="134"/>
        <v>-6.8116418514456841E-3</v>
      </c>
      <c r="Y390">
        <f t="shared" si="139"/>
        <v>0.99318835814855433</v>
      </c>
      <c r="Z390">
        <f>PRODUCT($Y$3:Y390)</f>
        <v>1.0837839941236957</v>
      </c>
      <c r="AA390">
        <f t="shared" si="140"/>
        <v>0.99318835814855433</v>
      </c>
      <c r="AB390">
        <f>PRODUCT($AA$3:AA390)</f>
        <v>0.84545381932149255</v>
      </c>
      <c r="AD390" s="1">
        <f t="shared" si="133"/>
        <v>37090</v>
      </c>
      <c r="AE390" s="5">
        <f t="shared" si="135"/>
        <v>0.84545381932149255</v>
      </c>
      <c r="AF390">
        <f t="shared" si="136"/>
        <v>1.0837839941236957</v>
      </c>
    </row>
    <row r="391" spans="1:32" x14ac:dyDescent="0.25">
      <c r="A391" s="1">
        <v>37091</v>
      </c>
      <c r="B391">
        <v>122.18</v>
      </c>
      <c r="C391">
        <v>122.980003</v>
      </c>
      <c r="D391">
        <v>120.760002</v>
      </c>
      <c r="E391">
        <v>122.07</v>
      </c>
      <c r="F391">
        <v>86.882560999999995</v>
      </c>
      <c r="G391">
        <v>10082900</v>
      </c>
      <c r="H391">
        <f t="shared" si="137"/>
        <v>4.4645573331913218</v>
      </c>
      <c r="I391">
        <f t="shared" si="119"/>
        <v>4.4604651510944686</v>
      </c>
      <c r="J391">
        <f t="shared" si="120"/>
        <v>1.249689228402652E-2</v>
      </c>
      <c r="K391">
        <f t="shared" si="121"/>
        <v>0.32745597896236556</v>
      </c>
      <c r="L391">
        <f t="shared" si="122"/>
        <v>4.4542167049524553</v>
      </c>
      <c r="M391">
        <f t="shared" si="123"/>
        <v>4.466713597236482</v>
      </c>
      <c r="N391">
        <f t="shared" si="124"/>
        <v>0.5</v>
      </c>
      <c r="O391">
        <f t="shared" si="125"/>
        <v>-0.5</v>
      </c>
      <c r="P391" t="str">
        <f t="shared" si="126"/>
        <v>FALSE</v>
      </c>
      <c r="Q391" t="str">
        <f t="shared" si="127"/>
        <v>TRUE</v>
      </c>
      <c r="R391">
        <f t="shared" si="132"/>
        <v>0</v>
      </c>
      <c r="S391" t="str">
        <f t="shared" si="128"/>
        <v>FALSE</v>
      </c>
      <c r="T391" t="str">
        <f t="shared" si="129"/>
        <v>FALSE</v>
      </c>
      <c r="U391">
        <f t="shared" si="131"/>
        <v>0</v>
      </c>
      <c r="V391">
        <f t="shared" si="130"/>
        <v>0</v>
      </c>
      <c r="W391">
        <f t="shared" si="138"/>
        <v>8.7587119705952402E-3</v>
      </c>
      <c r="X391">
        <f t="shared" si="134"/>
        <v>8.7587119705952402E-3</v>
      </c>
      <c r="Y391">
        <f t="shared" si="139"/>
        <v>1.0087587119705952</v>
      </c>
      <c r="Z391">
        <f>PRODUCT($Y$3:Y391)</f>
        <v>1.0932765459665665</v>
      </c>
      <c r="AA391">
        <f t="shared" si="140"/>
        <v>1.0087587119705952</v>
      </c>
      <c r="AB391">
        <f>PRODUCT($AA$3:AA391)</f>
        <v>0.85285890580936918</v>
      </c>
      <c r="AD391" s="1">
        <f t="shared" si="133"/>
        <v>37091</v>
      </c>
      <c r="AE391" s="5">
        <f t="shared" si="135"/>
        <v>0.85285890580936918</v>
      </c>
      <c r="AF391">
        <f t="shared" si="136"/>
        <v>1.0932765459665665</v>
      </c>
    </row>
    <row r="392" spans="1:32" x14ac:dyDescent="0.25">
      <c r="A392" s="1">
        <v>37092</v>
      </c>
      <c r="B392">
        <v>121.150002</v>
      </c>
      <c r="C392">
        <v>121.94000200000001</v>
      </c>
      <c r="D392">
        <v>120.91999800000001</v>
      </c>
      <c r="E392">
        <v>121.339996</v>
      </c>
      <c r="F392">
        <v>86.363014000000007</v>
      </c>
      <c r="G392">
        <v>6705800</v>
      </c>
      <c r="H392">
        <f t="shared" si="137"/>
        <v>4.4585595054544607</v>
      </c>
      <c r="I392">
        <f t="shared" si="119"/>
        <v>4.4603617668883926</v>
      </c>
      <c r="J392">
        <f t="shared" si="120"/>
        <v>1.2501731370328159E-2</v>
      </c>
      <c r="K392">
        <f t="shared" si="121"/>
        <v>-0.14416094703565926</v>
      </c>
      <c r="L392">
        <f t="shared" si="122"/>
        <v>4.4541109012032285</v>
      </c>
      <c r="M392">
        <f t="shared" si="123"/>
        <v>4.4666126325735567</v>
      </c>
      <c r="N392">
        <f t="shared" si="124"/>
        <v>0.5</v>
      </c>
      <c r="O392">
        <f t="shared" si="125"/>
        <v>-0.5</v>
      </c>
      <c r="P392" t="str">
        <f t="shared" si="126"/>
        <v>FALSE</v>
      </c>
      <c r="Q392" t="str">
        <f t="shared" si="127"/>
        <v>FALSE</v>
      </c>
      <c r="R392">
        <f t="shared" si="132"/>
        <v>0</v>
      </c>
      <c r="S392" t="str">
        <f t="shared" si="128"/>
        <v>FALSE</v>
      </c>
      <c r="T392" t="str">
        <f t="shared" si="129"/>
        <v>TRUE</v>
      </c>
      <c r="U392">
        <f t="shared" si="131"/>
        <v>0</v>
      </c>
      <c r="V392">
        <f t="shared" si="130"/>
        <v>0</v>
      </c>
      <c r="W392">
        <f t="shared" si="138"/>
        <v>-5.9798766751360923E-3</v>
      </c>
      <c r="X392">
        <f t="shared" si="134"/>
        <v>0</v>
      </c>
      <c r="Y392">
        <f t="shared" si="139"/>
        <v>1</v>
      </c>
      <c r="Z392">
        <f>PRODUCT($Y$3:Y392)</f>
        <v>1.0932765459665665</v>
      </c>
      <c r="AA392">
        <f t="shared" si="140"/>
        <v>0.99402012332486389</v>
      </c>
      <c r="AB392">
        <f>PRODUCT($AA$3:AA392)</f>
        <v>0.84775891473133769</v>
      </c>
      <c r="AD392" s="1">
        <f t="shared" si="133"/>
        <v>37092</v>
      </c>
      <c r="AE392" s="5">
        <f t="shared" si="135"/>
        <v>0.84775891473133769</v>
      </c>
      <c r="AF392">
        <f t="shared" si="136"/>
        <v>1.0932765459665665</v>
      </c>
    </row>
    <row r="393" spans="1:32" x14ac:dyDescent="0.25">
      <c r="A393" s="1">
        <v>37095</v>
      </c>
      <c r="B393">
        <v>121.800003</v>
      </c>
      <c r="C393">
        <v>121.879997</v>
      </c>
      <c r="D393">
        <v>118.949997</v>
      </c>
      <c r="E393">
        <v>118.949997</v>
      </c>
      <c r="F393">
        <v>84.661948999999893</v>
      </c>
      <c r="G393">
        <v>8065200</v>
      </c>
      <c r="H393">
        <f t="shared" si="137"/>
        <v>4.4386662563255417</v>
      </c>
      <c r="I393">
        <f t="shared" si="119"/>
        <v>4.4593982691242671</v>
      </c>
      <c r="J393">
        <f t="shared" si="120"/>
        <v>1.3217419894664639E-2</v>
      </c>
      <c r="K393">
        <f t="shared" si="121"/>
        <v>-1.5685370491327204</v>
      </c>
      <c r="L393">
        <f t="shared" si="122"/>
        <v>4.4527895591769351</v>
      </c>
      <c r="M393">
        <f t="shared" si="123"/>
        <v>4.466006979071599</v>
      </c>
      <c r="N393">
        <f t="shared" si="124"/>
        <v>0.5</v>
      </c>
      <c r="O393">
        <f t="shared" si="125"/>
        <v>-0.5</v>
      </c>
      <c r="P393" t="str">
        <f t="shared" si="126"/>
        <v>TRUE</v>
      </c>
      <c r="Q393" t="str">
        <f t="shared" si="127"/>
        <v>FALSE</v>
      </c>
      <c r="R393">
        <f t="shared" si="132"/>
        <v>1</v>
      </c>
      <c r="S393" t="str">
        <f t="shared" si="128"/>
        <v>FALSE</v>
      </c>
      <c r="T393" t="str">
        <f t="shared" si="129"/>
        <v>TRUE</v>
      </c>
      <c r="U393">
        <f t="shared" si="131"/>
        <v>0</v>
      </c>
      <c r="V393">
        <f t="shared" si="130"/>
        <v>1</v>
      </c>
      <c r="W393">
        <f t="shared" si="138"/>
        <v>-1.9696684045789711E-2</v>
      </c>
      <c r="X393">
        <f t="shared" si="134"/>
        <v>0</v>
      </c>
      <c r="Y393">
        <f t="shared" si="139"/>
        <v>1</v>
      </c>
      <c r="Z393">
        <f>PRODUCT($Y$3:Y393)</f>
        <v>1.0932765459665665</v>
      </c>
      <c r="AA393">
        <f t="shared" si="140"/>
        <v>0.98030331595421027</v>
      </c>
      <c r="AB393">
        <f>PRODUCT($AA$3:AA393)</f>
        <v>0.83106087524087291</v>
      </c>
      <c r="AD393" s="1">
        <f t="shared" si="133"/>
        <v>37095</v>
      </c>
      <c r="AE393" s="5">
        <f t="shared" si="135"/>
        <v>0.83106087524087291</v>
      </c>
      <c r="AF393">
        <f t="shared" si="136"/>
        <v>1.0932765459665665</v>
      </c>
    </row>
    <row r="394" spans="1:32" x14ac:dyDescent="0.25">
      <c r="A394" s="1">
        <v>37096</v>
      </c>
      <c r="B394">
        <v>119</v>
      </c>
      <c r="C394">
        <v>119.199997</v>
      </c>
      <c r="D394">
        <v>116.75</v>
      </c>
      <c r="E394">
        <v>117.800003</v>
      </c>
      <c r="F394">
        <v>83.843444999999903</v>
      </c>
      <c r="G394">
        <v>12269000</v>
      </c>
      <c r="H394">
        <f t="shared" si="137"/>
        <v>4.4289513099003086</v>
      </c>
      <c r="I394">
        <f t="shared" si="119"/>
        <v>4.4582403177656236</v>
      </c>
      <c r="J394">
        <f t="shared" si="120"/>
        <v>1.4554575513795355E-2</v>
      </c>
      <c r="K394">
        <f t="shared" si="121"/>
        <v>-2.0123574086756277</v>
      </c>
      <c r="L394">
        <f t="shared" si="122"/>
        <v>4.450963030008726</v>
      </c>
      <c r="M394">
        <f t="shared" si="123"/>
        <v>4.4655176055225212</v>
      </c>
      <c r="N394">
        <f t="shared" si="124"/>
        <v>0.5</v>
      </c>
      <c r="O394">
        <f t="shared" si="125"/>
        <v>-0.5</v>
      </c>
      <c r="P394" t="str">
        <f t="shared" si="126"/>
        <v>TRUE</v>
      </c>
      <c r="Q394" t="str">
        <f t="shared" si="127"/>
        <v>FALSE</v>
      </c>
      <c r="R394">
        <f t="shared" si="132"/>
        <v>1</v>
      </c>
      <c r="S394" t="str">
        <f t="shared" si="128"/>
        <v>FALSE</v>
      </c>
      <c r="T394" t="str">
        <f t="shared" si="129"/>
        <v>TRUE</v>
      </c>
      <c r="U394">
        <f t="shared" si="131"/>
        <v>0</v>
      </c>
      <c r="V394">
        <f t="shared" si="130"/>
        <v>1</v>
      </c>
      <c r="W394">
        <f t="shared" si="138"/>
        <v>-9.6679087791847456E-3</v>
      </c>
      <c r="X394">
        <f t="shared" si="134"/>
        <v>-9.6679087791847456E-3</v>
      </c>
      <c r="Y394">
        <f t="shared" si="139"/>
        <v>0.99033209122081522</v>
      </c>
      <c r="Z394">
        <f>PRODUCT($Y$3:Y394)</f>
        <v>1.0827068480497395</v>
      </c>
      <c r="AA394">
        <f t="shared" si="140"/>
        <v>0.99033209122081522</v>
      </c>
      <c r="AB394">
        <f>PRODUCT($AA$3:AA394)</f>
        <v>0.82302625450909472</v>
      </c>
      <c r="AD394" s="1">
        <f t="shared" si="133"/>
        <v>37096</v>
      </c>
      <c r="AE394" s="5">
        <f t="shared" si="135"/>
        <v>0.82302625450909472</v>
      </c>
      <c r="AF394">
        <f t="shared" si="136"/>
        <v>1.0827068480497395</v>
      </c>
    </row>
    <row r="395" spans="1:32" x14ac:dyDescent="0.25">
      <c r="A395" s="1">
        <v>37097</v>
      </c>
      <c r="B395">
        <v>117.91999800000001</v>
      </c>
      <c r="C395">
        <v>119.480003</v>
      </c>
      <c r="D395">
        <v>117.459999</v>
      </c>
      <c r="E395">
        <v>119.099998</v>
      </c>
      <c r="F395">
        <v>84.768699999999995</v>
      </c>
      <c r="G395">
        <v>12088500</v>
      </c>
      <c r="H395">
        <f t="shared" si="137"/>
        <v>4.439926370888708</v>
      </c>
      <c r="I395">
        <f t="shared" si="119"/>
        <v>4.4573469351799435</v>
      </c>
      <c r="J395">
        <f t="shared" si="120"/>
        <v>1.4976840472835009E-2</v>
      </c>
      <c r="K395">
        <f t="shared" si="121"/>
        <v>-1.1631668456930502</v>
      </c>
      <c r="L395">
        <f t="shared" si="122"/>
        <v>4.4498585149435259</v>
      </c>
      <c r="M395">
        <f t="shared" si="123"/>
        <v>4.4648353554163611</v>
      </c>
      <c r="N395">
        <f t="shared" si="124"/>
        <v>0.5</v>
      </c>
      <c r="O395">
        <f t="shared" si="125"/>
        <v>-0.5</v>
      </c>
      <c r="P395" t="str">
        <f t="shared" si="126"/>
        <v>TRUE</v>
      </c>
      <c r="Q395" t="str">
        <f t="shared" si="127"/>
        <v>FALSE</v>
      </c>
      <c r="R395">
        <f t="shared" si="132"/>
        <v>1</v>
      </c>
      <c r="S395" t="str">
        <f t="shared" si="128"/>
        <v>FALSE</v>
      </c>
      <c r="T395" t="str">
        <f t="shared" si="129"/>
        <v>TRUE</v>
      </c>
      <c r="U395">
        <f t="shared" si="131"/>
        <v>0</v>
      </c>
      <c r="V395">
        <f t="shared" si="130"/>
        <v>1</v>
      </c>
      <c r="W395">
        <f t="shared" si="138"/>
        <v>1.1035507904047757E-2</v>
      </c>
      <c r="X395">
        <f t="shared" si="134"/>
        <v>1.1035507904047757E-2</v>
      </c>
      <c r="Y395">
        <f t="shared" si="139"/>
        <v>1.0110355079040478</v>
      </c>
      <c r="Z395">
        <f>PRODUCT($Y$3:Y395)</f>
        <v>1.0946550680291591</v>
      </c>
      <c r="AA395">
        <f t="shared" si="140"/>
        <v>1.0110355079040478</v>
      </c>
      <c r="AB395">
        <f>PRODUCT($AA$3:AA395)</f>
        <v>0.83210876724596872</v>
      </c>
      <c r="AD395" s="1">
        <f t="shared" si="133"/>
        <v>37097</v>
      </c>
      <c r="AE395" s="5">
        <f t="shared" si="135"/>
        <v>0.83210876724596872</v>
      </c>
      <c r="AF395">
        <f t="shared" si="136"/>
        <v>1.0946550680291591</v>
      </c>
    </row>
    <row r="396" spans="1:32" x14ac:dyDescent="0.25">
      <c r="A396" s="1">
        <v>37098</v>
      </c>
      <c r="B396">
        <v>119.05999799999999</v>
      </c>
      <c r="C396">
        <v>120.849998</v>
      </c>
      <c r="D396">
        <v>118.55999799999999</v>
      </c>
      <c r="E396">
        <v>120.349998</v>
      </c>
      <c r="F396">
        <v>85.658378999999996</v>
      </c>
      <c r="G396">
        <v>12898200</v>
      </c>
      <c r="H396">
        <f t="shared" si="137"/>
        <v>4.4503670483565241</v>
      </c>
      <c r="I396">
        <f t="shared" si="119"/>
        <v>4.456661526210083</v>
      </c>
      <c r="J396">
        <f t="shared" si="120"/>
        <v>1.4884529606638176E-2</v>
      </c>
      <c r="K396">
        <f t="shared" si="121"/>
        <v>-0.42288725407565225</v>
      </c>
      <c r="L396">
        <f t="shared" si="122"/>
        <v>4.449219261406764</v>
      </c>
      <c r="M396">
        <f t="shared" si="123"/>
        <v>4.464103791013402</v>
      </c>
      <c r="N396">
        <f t="shared" si="124"/>
        <v>0.5</v>
      </c>
      <c r="O396">
        <f t="shared" si="125"/>
        <v>-0.5</v>
      </c>
      <c r="P396" t="str">
        <f t="shared" si="126"/>
        <v>FALSE</v>
      </c>
      <c r="Q396" t="str">
        <f t="shared" si="127"/>
        <v>FALSE</v>
      </c>
      <c r="R396">
        <f t="shared" si="132"/>
        <v>1</v>
      </c>
      <c r="S396" t="str">
        <f t="shared" si="128"/>
        <v>FALSE</v>
      </c>
      <c r="T396" t="str">
        <f t="shared" si="129"/>
        <v>TRUE</v>
      </c>
      <c r="U396">
        <f t="shared" si="131"/>
        <v>0</v>
      </c>
      <c r="V396">
        <f t="shared" si="130"/>
        <v>1</v>
      </c>
      <c r="W396">
        <f t="shared" si="138"/>
        <v>1.0495371522743666E-2</v>
      </c>
      <c r="X396">
        <f t="shared" si="134"/>
        <v>1.0495371522743666E-2</v>
      </c>
      <c r="Y396">
        <f t="shared" si="139"/>
        <v>1.0104953715227436</v>
      </c>
      <c r="Z396">
        <f>PRODUCT($Y$3:Y396)</f>
        <v>1.1061438796573793</v>
      </c>
      <c r="AA396">
        <f t="shared" si="140"/>
        <v>1.0104953715227436</v>
      </c>
      <c r="AB396">
        <f>PRODUCT($AA$3:AA396)</f>
        <v>0.84084205790554734</v>
      </c>
      <c r="AD396" s="1">
        <f t="shared" si="133"/>
        <v>37098</v>
      </c>
      <c r="AE396" s="5">
        <f t="shared" si="135"/>
        <v>0.84084205790554734</v>
      </c>
      <c r="AF396">
        <f t="shared" si="136"/>
        <v>1.1061438796573793</v>
      </c>
    </row>
    <row r="397" spans="1:32" x14ac:dyDescent="0.25">
      <c r="A397" s="1">
        <v>37099</v>
      </c>
      <c r="B397">
        <v>120.83000199999999</v>
      </c>
      <c r="C397">
        <v>121.349998</v>
      </c>
      <c r="D397">
        <v>119.910004</v>
      </c>
      <c r="E397">
        <v>120.80999799999999</v>
      </c>
      <c r="F397">
        <v>85.985764000000003</v>
      </c>
      <c r="G397">
        <v>8478800</v>
      </c>
      <c r="H397">
        <f t="shared" si="137"/>
        <v>4.4541817476673762</v>
      </c>
      <c r="I397">
        <f t="shared" si="119"/>
        <v>4.4556771258952601</v>
      </c>
      <c r="J397">
        <f t="shared" si="120"/>
        <v>1.4155913768166151E-2</v>
      </c>
      <c r="K397">
        <f t="shared" si="121"/>
        <v>-0.10563629112002189</v>
      </c>
      <c r="L397">
        <f t="shared" si="122"/>
        <v>4.4485991690111772</v>
      </c>
      <c r="M397">
        <f t="shared" si="123"/>
        <v>4.462755082779343</v>
      </c>
      <c r="N397">
        <f t="shared" si="124"/>
        <v>0.5</v>
      </c>
      <c r="O397">
        <f t="shared" si="125"/>
        <v>-0.5</v>
      </c>
      <c r="P397" t="str">
        <f t="shared" si="126"/>
        <v>FALSE</v>
      </c>
      <c r="Q397" t="str">
        <f t="shared" si="127"/>
        <v>FALSE</v>
      </c>
      <c r="R397">
        <f t="shared" si="132"/>
        <v>1</v>
      </c>
      <c r="S397" t="str">
        <f t="shared" si="128"/>
        <v>FALSE</v>
      </c>
      <c r="T397" t="str">
        <f t="shared" si="129"/>
        <v>TRUE</v>
      </c>
      <c r="U397">
        <f t="shared" si="131"/>
        <v>0</v>
      </c>
      <c r="V397">
        <f t="shared" si="130"/>
        <v>1</v>
      </c>
      <c r="W397">
        <f t="shared" si="138"/>
        <v>3.8219845369710619E-3</v>
      </c>
      <c r="X397">
        <f t="shared" si="134"/>
        <v>3.8219845369710619E-3</v>
      </c>
      <c r="Y397">
        <f t="shared" si="139"/>
        <v>1.0038219845369711</v>
      </c>
      <c r="Z397">
        <f>PRODUCT($Y$3:Y397)</f>
        <v>1.1103715444610951</v>
      </c>
      <c r="AA397">
        <f t="shared" si="140"/>
        <v>1.0038219845369711</v>
      </c>
      <c r="AB397">
        <f>PRODUCT($AA$3:AA397)</f>
        <v>0.84405574324889732</v>
      </c>
      <c r="AD397" s="1">
        <f t="shared" si="133"/>
        <v>37099</v>
      </c>
      <c r="AE397" s="5">
        <f t="shared" si="135"/>
        <v>0.84405574324889732</v>
      </c>
      <c r="AF397">
        <f t="shared" si="136"/>
        <v>1.1103715444610951</v>
      </c>
    </row>
    <row r="398" spans="1:32" x14ac:dyDescent="0.25">
      <c r="A398" s="1">
        <v>37102</v>
      </c>
      <c r="B398">
        <v>121.19000200000001</v>
      </c>
      <c r="C398">
        <v>121.349998</v>
      </c>
      <c r="D398">
        <v>120.300003</v>
      </c>
      <c r="E398">
        <v>120.849998</v>
      </c>
      <c r="F398">
        <v>86.014258999999996</v>
      </c>
      <c r="G398">
        <v>8547700</v>
      </c>
      <c r="H398">
        <f t="shared" si="137"/>
        <v>4.4545130848354022</v>
      </c>
      <c r="I398">
        <f t="shared" si="119"/>
        <v>4.4550205744312414</v>
      </c>
      <c r="J398">
        <f t="shared" si="120"/>
        <v>1.3795200293936384E-2</v>
      </c>
      <c r="K398">
        <f t="shared" si="121"/>
        <v>-3.6787403229100166E-2</v>
      </c>
      <c r="L398">
        <f t="shared" si="122"/>
        <v>4.4481229742842734</v>
      </c>
      <c r="M398">
        <f t="shared" si="123"/>
        <v>4.4619181745782095</v>
      </c>
      <c r="N398">
        <f t="shared" si="124"/>
        <v>0.5</v>
      </c>
      <c r="O398">
        <f t="shared" si="125"/>
        <v>-0.5</v>
      </c>
      <c r="P398" t="str">
        <f t="shared" si="126"/>
        <v>FALSE</v>
      </c>
      <c r="Q398" t="str">
        <f t="shared" si="127"/>
        <v>FALSE</v>
      </c>
      <c r="R398">
        <f t="shared" si="132"/>
        <v>1</v>
      </c>
      <c r="S398" t="str">
        <f t="shared" si="128"/>
        <v>FALSE</v>
      </c>
      <c r="T398" t="str">
        <f t="shared" si="129"/>
        <v>TRUE</v>
      </c>
      <c r="U398">
        <f t="shared" si="131"/>
        <v>0</v>
      </c>
      <c r="V398">
        <f t="shared" si="130"/>
        <v>1</v>
      </c>
      <c r="W398">
        <f t="shared" si="138"/>
        <v>3.3139206624938967E-4</v>
      </c>
      <c r="X398">
        <f t="shared" si="134"/>
        <v>3.3139206624938967E-4</v>
      </c>
      <c r="Y398">
        <f t="shared" si="139"/>
        <v>1.0003313920662493</v>
      </c>
      <c r="Z398">
        <f>PRODUCT($Y$3:Y398)</f>
        <v>1.1107395127815185</v>
      </c>
      <c r="AA398">
        <f t="shared" si="140"/>
        <v>1.0003313920662493</v>
      </c>
      <c r="AB398">
        <f>PRODUCT($AA$3:AA398)</f>
        <v>0.84433545662568221</v>
      </c>
      <c r="AD398" s="1">
        <f t="shared" si="133"/>
        <v>37102</v>
      </c>
      <c r="AE398" s="5">
        <f t="shared" si="135"/>
        <v>0.84433545662568221</v>
      </c>
      <c r="AF398">
        <f t="shared" si="136"/>
        <v>1.1107395127815185</v>
      </c>
    </row>
    <row r="399" spans="1:32" x14ac:dyDescent="0.25">
      <c r="A399" s="1">
        <v>37103</v>
      </c>
      <c r="B399">
        <v>121</v>
      </c>
      <c r="C399">
        <v>122.68</v>
      </c>
      <c r="D399">
        <v>120.800003</v>
      </c>
      <c r="E399">
        <v>121.349998</v>
      </c>
      <c r="F399">
        <v>86.370140000000006</v>
      </c>
      <c r="G399">
        <v>11918100</v>
      </c>
      <c r="H399">
        <f t="shared" si="137"/>
        <v>4.4586420142240746</v>
      </c>
      <c r="I399">
        <f t="shared" si="119"/>
        <v>4.4548988136290495</v>
      </c>
      <c r="J399">
        <f t="shared" si="120"/>
        <v>1.3747267995958004E-2</v>
      </c>
      <c r="K399">
        <f t="shared" si="121"/>
        <v>0.27228687155336384</v>
      </c>
      <c r="L399">
        <f t="shared" si="122"/>
        <v>4.4480251796310704</v>
      </c>
      <c r="M399">
        <f t="shared" si="123"/>
        <v>4.4617724476270286</v>
      </c>
      <c r="N399">
        <f t="shared" si="124"/>
        <v>0.5</v>
      </c>
      <c r="O399">
        <f t="shared" si="125"/>
        <v>-0.5</v>
      </c>
      <c r="P399" t="str">
        <f t="shared" si="126"/>
        <v>FALSE</v>
      </c>
      <c r="Q399" t="str">
        <f t="shared" si="127"/>
        <v>TRUE</v>
      </c>
      <c r="R399">
        <f t="shared" si="132"/>
        <v>0</v>
      </c>
      <c r="S399" t="str">
        <f t="shared" si="128"/>
        <v>FALSE</v>
      </c>
      <c r="T399" t="str">
        <f t="shared" si="129"/>
        <v>FALSE</v>
      </c>
      <c r="U399">
        <f t="shared" si="131"/>
        <v>0</v>
      </c>
      <c r="V399">
        <f t="shared" si="130"/>
        <v>0</v>
      </c>
      <c r="W399">
        <f t="shared" si="138"/>
        <v>4.1374651614450439E-3</v>
      </c>
      <c r="X399">
        <f t="shared" si="134"/>
        <v>4.1374651614450439E-3</v>
      </c>
      <c r="Y399">
        <f t="shared" si="139"/>
        <v>1.004137465161445</v>
      </c>
      <c r="Z399">
        <f>PRODUCT($Y$3:Y399)</f>
        <v>1.1153351588190925</v>
      </c>
      <c r="AA399">
        <f t="shared" si="140"/>
        <v>1.004137465161445</v>
      </c>
      <c r="AB399">
        <f>PRODUCT($AA$3:AA399)</f>
        <v>0.8478288651620437</v>
      </c>
      <c r="AD399" s="1">
        <f t="shared" si="133"/>
        <v>37103</v>
      </c>
      <c r="AE399" s="5">
        <f t="shared" si="135"/>
        <v>0.8478288651620437</v>
      </c>
      <c r="AF399">
        <f t="shared" si="136"/>
        <v>1.1153351588190925</v>
      </c>
    </row>
    <row r="400" spans="1:32" x14ac:dyDescent="0.25">
      <c r="A400" s="1">
        <v>37104</v>
      </c>
      <c r="B400">
        <v>121.970001</v>
      </c>
      <c r="C400">
        <v>122.699997</v>
      </c>
      <c r="D400">
        <v>121.550003</v>
      </c>
      <c r="E400">
        <v>122.110001</v>
      </c>
      <c r="F400">
        <v>86.911034000000001</v>
      </c>
      <c r="G400">
        <v>11940800</v>
      </c>
      <c r="H400">
        <f t="shared" si="137"/>
        <v>4.4648849977436864</v>
      </c>
      <c r="I400">
        <f t="shared" si="119"/>
        <v>4.4550826690734633</v>
      </c>
      <c r="J400">
        <f t="shared" si="120"/>
        <v>1.3852686166254964E-2</v>
      </c>
      <c r="K400">
        <f t="shared" si="121"/>
        <v>0.70761212320694322</v>
      </c>
      <c r="L400">
        <f t="shared" si="122"/>
        <v>4.4481563259903361</v>
      </c>
      <c r="M400">
        <f t="shared" si="123"/>
        <v>4.4620090121565905</v>
      </c>
      <c r="N400">
        <f t="shared" si="124"/>
        <v>0.5</v>
      </c>
      <c r="O400">
        <f t="shared" si="125"/>
        <v>-0.5</v>
      </c>
      <c r="P400" t="str">
        <f t="shared" si="126"/>
        <v>FALSE</v>
      </c>
      <c r="Q400" t="str">
        <f t="shared" si="127"/>
        <v>TRUE</v>
      </c>
      <c r="R400">
        <f t="shared" si="132"/>
        <v>0</v>
      </c>
      <c r="S400" t="str">
        <f t="shared" si="128"/>
        <v>TRUE</v>
      </c>
      <c r="T400" t="str">
        <f t="shared" si="129"/>
        <v>FALSE</v>
      </c>
      <c r="U400">
        <f t="shared" si="131"/>
        <v>-1</v>
      </c>
      <c r="V400">
        <f t="shared" si="130"/>
        <v>0</v>
      </c>
      <c r="W400">
        <f t="shared" si="138"/>
        <v>6.2625115578137814E-3</v>
      </c>
      <c r="X400">
        <f t="shared" si="134"/>
        <v>0</v>
      </c>
      <c r="Y400">
        <f t="shared" si="139"/>
        <v>1</v>
      </c>
      <c r="Z400">
        <f>PRODUCT($Y$3:Y400)</f>
        <v>1.1153351588190925</v>
      </c>
      <c r="AA400">
        <f t="shared" si="140"/>
        <v>1.0062625115578139</v>
      </c>
      <c r="AB400">
        <f>PRODUCT($AA$3:AA400)</f>
        <v>0.85313840322916923</v>
      </c>
      <c r="AD400" s="1">
        <f t="shared" si="133"/>
        <v>37104</v>
      </c>
      <c r="AE400" s="5">
        <f t="shared" si="135"/>
        <v>0.85313840322916923</v>
      </c>
      <c r="AF400">
        <f t="shared" si="136"/>
        <v>1.1153351588190925</v>
      </c>
    </row>
    <row r="401" spans="1:32" x14ac:dyDescent="0.25">
      <c r="A401" s="1">
        <v>37105</v>
      </c>
      <c r="B401">
        <v>123.230003</v>
      </c>
      <c r="C401">
        <v>123.25</v>
      </c>
      <c r="D401">
        <v>121.889999</v>
      </c>
      <c r="E401">
        <v>122.610001</v>
      </c>
      <c r="F401">
        <v>87.266944999999893</v>
      </c>
      <c r="G401">
        <v>11070100</v>
      </c>
      <c r="H401">
        <f t="shared" si="137"/>
        <v>4.4689717542602034</v>
      </c>
      <c r="I401">
        <f t="shared" si="119"/>
        <v>4.4554530293026957</v>
      </c>
      <c r="J401">
        <f t="shared" si="120"/>
        <v>1.4103140638065713E-2</v>
      </c>
      <c r="K401">
        <f t="shared" si="121"/>
        <v>0.95856130945893014</v>
      </c>
      <c r="L401">
        <f t="shared" si="122"/>
        <v>4.4484014589836631</v>
      </c>
      <c r="M401">
        <f t="shared" si="123"/>
        <v>4.4625045996217283</v>
      </c>
      <c r="N401">
        <f t="shared" si="124"/>
        <v>0.5</v>
      </c>
      <c r="O401">
        <f t="shared" si="125"/>
        <v>-0.5</v>
      </c>
      <c r="P401" t="str">
        <f t="shared" si="126"/>
        <v>FALSE</v>
      </c>
      <c r="Q401" t="str">
        <f t="shared" si="127"/>
        <v>TRUE</v>
      </c>
      <c r="R401">
        <f t="shared" si="132"/>
        <v>0</v>
      </c>
      <c r="S401" t="str">
        <f t="shared" si="128"/>
        <v>TRUE</v>
      </c>
      <c r="T401" t="str">
        <f t="shared" si="129"/>
        <v>FALSE</v>
      </c>
      <c r="U401">
        <f t="shared" si="131"/>
        <v>-1</v>
      </c>
      <c r="V401">
        <f t="shared" si="130"/>
        <v>0</v>
      </c>
      <c r="W401">
        <f t="shared" si="138"/>
        <v>4.0951186934433713E-3</v>
      </c>
      <c r="X401">
        <f t="shared" si="134"/>
        <v>0</v>
      </c>
      <c r="Y401">
        <f t="shared" si="139"/>
        <v>1</v>
      </c>
      <c r="Z401">
        <f>PRODUCT($Y$3:Y401)</f>
        <v>1.1153351588190925</v>
      </c>
      <c r="AA401">
        <f t="shared" si="140"/>
        <v>1.0040951186934435</v>
      </c>
      <c r="AB401">
        <f>PRODUCT($AA$3:AA401)</f>
        <v>0.85663210625232755</v>
      </c>
      <c r="AD401" s="1">
        <f t="shared" si="133"/>
        <v>37105</v>
      </c>
      <c r="AE401" s="5">
        <f t="shared" si="135"/>
        <v>0.85663210625232755</v>
      </c>
      <c r="AF401">
        <f t="shared" si="136"/>
        <v>1.1153351588190925</v>
      </c>
    </row>
    <row r="402" spans="1:32" x14ac:dyDescent="0.25">
      <c r="A402" s="1">
        <v>37106</v>
      </c>
      <c r="B402">
        <v>122.360001</v>
      </c>
      <c r="C402">
        <v>122.360001</v>
      </c>
      <c r="D402">
        <v>120.900002</v>
      </c>
      <c r="E402">
        <v>121.94000200000001</v>
      </c>
      <c r="F402">
        <v>86.790062000000006</v>
      </c>
      <c r="G402">
        <v>10816300</v>
      </c>
      <c r="H402">
        <f t="shared" si="137"/>
        <v>4.4634921220239132</v>
      </c>
      <c r="I402">
        <f t="shared" si="119"/>
        <v>4.455384211984966</v>
      </c>
      <c r="J402">
        <f t="shared" si="120"/>
        <v>1.4057658196949098E-2</v>
      </c>
      <c r="K402">
        <f t="shared" si="121"/>
        <v>0.57676107395375542</v>
      </c>
      <c r="L402">
        <f t="shared" si="122"/>
        <v>4.4483553828864917</v>
      </c>
      <c r="M402">
        <f t="shared" si="123"/>
        <v>4.4624130410834404</v>
      </c>
      <c r="N402">
        <f t="shared" si="124"/>
        <v>0.5</v>
      </c>
      <c r="O402">
        <f t="shared" si="125"/>
        <v>-0.5</v>
      </c>
      <c r="P402" t="str">
        <f t="shared" si="126"/>
        <v>FALSE</v>
      </c>
      <c r="Q402" t="str">
        <f t="shared" si="127"/>
        <v>TRUE</v>
      </c>
      <c r="R402">
        <f t="shared" si="132"/>
        <v>0</v>
      </c>
      <c r="S402" t="str">
        <f t="shared" si="128"/>
        <v>TRUE</v>
      </c>
      <c r="T402" t="str">
        <f t="shared" si="129"/>
        <v>FALSE</v>
      </c>
      <c r="U402">
        <f t="shared" si="131"/>
        <v>-1</v>
      </c>
      <c r="V402">
        <f t="shared" si="130"/>
        <v>0</v>
      </c>
      <c r="W402">
        <f t="shared" si="138"/>
        <v>-5.4646464362868175E-3</v>
      </c>
      <c r="X402">
        <f t="shared" si="134"/>
        <v>0</v>
      </c>
      <c r="Y402">
        <f t="shared" si="139"/>
        <v>1</v>
      </c>
      <c r="Z402">
        <f>PRODUCT($Y$3:Y402)</f>
        <v>1.1153351588190925</v>
      </c>
      <c r="AA402">
        <f t="shared" si="140"/>
        <v>0.99453535356371314</v>
      </c>
      <c r="AB402">
        <f>PRODUCT($AA$3:AA402)</f>
        <v>0.85195091466568684</v>
      </c>
      <c r="AD402" s="1">
        <f t="shared" si="133"/>
        <v>37106</v>
      </c>
      <c r="AE402" s="5">
        <f t="shared" si="135"/>
        <v>0.85195091466568684</v>
      </c>
      <c r="AF402">
        <f t="shared" si="136"/>
        <v>1.1153351588190925</v>
      </c>
    </row>
    <row r="403" spans="1:32" x14ac:dyDescent="0.25">
      <c r="A403" s="1">
        <v>37109</v>
      </c>
      <c r="B403">
        <v>121.349998</v>
      </c>
      <c r="C403">
        <v>121.510002</v>
      </c>
      <c r="D403">
        <v>120.099998</v>
      </c>
      <c r="E403">
        <v>120.300003</v>
      </c>
      <c r="F403">
        <v>85.622803000000005</v>
      </c>
      <c r="G403">
        <v>8550100</v>
      </c>
      <c r="H403">
        <f t="shared" si="137"/>
        <v>4.4499516378590469</v>
      </c>
      <c r="I403">
        <f t="shared" si="119"/>
        <v>4.4546266948484865</v>
      </c>
      <c r="J403">
        <f t="shared" si="120"/>
        <v>1.3807604422795647E-2</v>
      </c>
      <c r="K403">
        <f t="shared" si="121"/>
        <v>-0.33858566962718872</v>
      </c>
      <c r="L403">
        <f t="shared" si="122"/>
        <v>4.4477228926370884</v>
      </c>
      <c r="M403">
        <f t="shared" si="123"/>
        <v>4.4615304970598846</v>
      </c>
      <c r="N403">
        <f t="shared" si="124"/>
        <v>0.5</v>
      </c>
      <c r="O403">
        <f t="shared" si="125"/>
        <v>-0.5</v>
      </c>
      <c r="P403" t="str">
        <f t="shared" si="126"/>
        <v>FALSE</v>
      </c>
      <c r="Q403" t="str">
        <f t="shared" si="127"/>
        <v>FALSE</v>
      </c>
      <c r="R403">
        <f t="shared" si="132"/>
        <v>0</v>
      </c>
      <c r="S403" t="str">
        <f t="shared" si="128"/>
        <v>FALSE</v>
      </c>
      <c r="T403" t="str">
        <f t="shared" si="129"/>
        <v>TRUE</v>
      </c>
      <c r="U403">
        <f t="shared" si="131"/>
        <v>0</v>
      </c>
      <c r="V403">
        <f t="shared" si="130"/>
        <v>0</v>
      </c>
      <c r="W403">
        <f t="shared" si="138"/>
        <v>-1.34492241749983E-2</v>
      </c>
      <c r="X403">
        <f t="shared" si="134"/>
        <v>0</v>
      </c>
      <c r="Y403">
        <f t="shared" si="139"/>
        <v>1</v>
      </c>
      <c r="Z403">
        <f>PRODUCT($Y$3:Y403)</f>
        <v>1.1153351588190925</v>
      </c>
      <c r="AA403">
        <f t="shared" si="140"/>
        <v>0.98655077582500172</v>
      </c>
      <c r="AB403">
        <f>PRODUCT($AA$3:AA403)</f>
        <v>0.84049283582825318</v>
      </c>
      <c r="AD403" s="1">
        <f t="shared" si="133"/>
        <v>37109</v>
      </c>
      <c r="AE403" s="5">
        <f t="shared" si="135"/>
        <v>0.84049283582825318</v>
      </c>
      <c r="AF403">
        <f t="shared" si="136"/>
        <v>1.1153351588190925</v>
      </c>
    </row>
    <row r="404" spans="1:32" x14ac:dyDescent="0.25">
      <c r="A404" s="1">
        <v>37110</v>
      </c>
      <c r="B404">
        <v>120.269997</v>
      </c>
      <c r="C404">
        <v>121.199997</v>
      </c>
      <c r="D404">
        <v>119.910004</v>
      </c>
      <c r="E404">
        <v>120.769997</v>
      </c>
      <c r="F404">
        <v>85.957320999999993</v>
      </c>
      <c r="G404">
        <v>8865100</v>
      </c>
      <c r="H404">
        <f t="shared" si="137"/>
        <v>4.4538509056302047</v>
      </c>
      <c r="I404">
        <f t="shared" si="119"/>
        <v>4.4535290504162788</v>
      </c>
      <c r="J404">
        <f t="shared" si="120"/>
        <v>1.2640939523040856E-2</v>
      </c>
      <c r="K404">
        <f t="shared" si="121"/>
        <v>2.5461336425133874E-2</v>
      </c>
      <c r="L404">
        <f t="shared" si="122"/>
        <v>4.4472085806547588</v>
      </c>
      <c r="M404">
        <f t="shared" si="123"/>
        <v>4.4598495201777988</v>
      </c>
      <c r="N404">
        <f t="shared" si="124"/>
        <v>0.5</v>
      </c>
      <c r="O404">
        <f t="shared" si="125"/>
        <v>-0.5</v>
      </c>
      <c r="P404" t="str">
        <f t="shared" si="126"/>
        <v>FALSE</v>
      </c>
      <c r="Q404" t="str">
        <f t="shared" si="127"/>
        <v>TRUE</v>
      </c>
      <c r="R404">
        <f t="shared" si="132"/>
        <v>0</v>
      </c>
      <c r="S404" t="str">
        <f t="shared" si="128"/>
        <v>FALSE</v>
      </c>
      <c r="T404" t="str">
        <f t="shared" si="129"/>
        <v>FALSE</v>
      </c>
      <c r="U404">
        <f t="shared" si="131"/>
        <v>0</v>
      </c>
      <c r="V404">
        <f t="shared" si="130"/>
        <v>0</v>
      </c>
      <c r="W404">
        <f t="shared" si="138"/>
        <v>3.9068798063056701E-3</v>
      </c>
      <c r="X404">
        <f t="shared" si="134"/>
        <v>0</v>
      </c>
      <c r="Y404">
        <f t="shared" si="139"/>
        <v>1</v>
      </c>
      <c r="Z404">
        <f>PRODUCT($Y$3:Y404)</f>
        <v>1.1153351588190925</v>
      </c>
      <c r="AA404">
        <f t="shared" si="140"/>
        <v>1.0039068798063058</v>
      </c>
      <c r="AB404">
        <f>PRODUCT($AA$3:AA404)</f>
        <v>0.84377654031589522</v>
      </c>
      <c r="AD404" s="1">
        <f t="shared" si="133"/>
        <v>37110</v>
      </c>
      <c r="AE404" s="5">
        <f t="shared" si="135"/>
        <v>0.84377654031589522</v>
      </c>
      <c r="AF404">
        <f t="shared" si="136"/>
        <v>1.1153351588190925</v>
      </c>
    </row>
    <row r="405" spans="1:32" x14ac:dyDescent="0.25">
      <c r="A405" s="1">
        <v>37111</v>
      </c>
      <c r="B405">
        <v>120.120003</v>
      </c>
      <c r="C405">
        <v>121.160004</v>
      </c>
      <c r="D405">
        <v>118.43</v>
      </c>
      <c r="E405">
        <v>118.529999</v>
      </c>
      <c r="F405">
        <v>84.363014000000007</v>
      </c>
      <c r="G405">
        <v>15183800</v>
      </c>
      <c r="H405">
        <f t="shared" si="137"/>
        <v>4.4351290828054459</v>
      </c>
      <c r="I405">
        <f t="shared" si="119"/>
        <v>4.4516921923255559</v>
      </c>
      <c r="J405">
        <f t="shared" si="120"/>
        <v>1.178243033045623E-2</v>
      </c>
      <c r="K405">
        <f t="shared" si="121"/>
        <v>-1.4057464424208168</v>
      </c>
      <c r="L405">
        <f t="shared" si="122"/>
        <v>4.445800977160328</v>
      </c>
      <c r="M405">
        <f t="shared" si="123"/>
        <v>4.4575834074907839</v>
      </c>
      <c r="N405">
        <f t="shared" si="124"/>
        <v>0.5</v>
      </c>
      <c r="O405">
        <f t="shared" si="125"/>
        <v>-0.5</v>
      </c>
      <c r="P405" t="str">
        <f t="shared" si="126"/>
        <v>TRUE</v>
      </c>
      <c r="Q405" t="str">
        <f t="shared" si="127"/>
        <v>FALSE</v>
      </c>
      <c r="R405">
        <f t="shared" si="132"/>
        <v>1</v>
      </c>
      <c r="S405" t="str">
        <f t="shared" si="128"/>
        <v>FALSE</v>
      </c>
      <c r="T405" t="str">
        <f t="shared" si="129"/>
        <v>TRUE</v>
      </c>
      <c r="U405">
        <f t="shared" si="131"/>
        <v>0</v>
      </c>
      <c r="V405">
        <f t="shared" si="130"/>
        <v>1</v>
      </c>
      <c r="W405">
        <f t="shared" si="138"/>
        <v>-1.8547658087203375E-2</v>
      </c>
      <c r="X405">
        <f t="shared" si="134"/>
        <v>0</v>
      </c>
      <c r="Y405">
        <f t="shared" si="139"/>
        <v>1</v>
      </c>
      <c r="Z405">
        <f>PRODUCT($Y$3:Y405)</f>
        <v>1.1153351588190925</v>
      </c>
      <c r="AA405">
        <f t="shared" si="140"/>
        <v>0.98145234191279662</v>
      </c>
      <c r="AB405">
        <f>PRODUCT($AA$3:AA405)</f>
        <v>0.82812646154411262</v>
      </c>
      <c r="AD405" s="1">
        <f t="shared" si="133"/>
        <v>37111</v>
      </c>
      <c r="AE405" s="5">
        <f t="shared" si="135"/>
        <v>0.82812646154411262</v>
      </c>
      <c r="AF405">
        <f t="shared" si="136"/>
        <v>1.1153351588190925</v>
      </c>
    </row>
    <row r="406" spans="1:32" x14ac:dyDescent="0.25">
      <c r="A406" s="1">
        <v>37112</v>
      </c>
      <c r="B406">
        <v>118.699997</v>
      </c>
      <c r="C406">
        <v>118.970001</v>
      </c>
      <c r="D406">
        <v>117.860001</v>
      </c>
      <c r="E406">
        <v>118.879997</v>
      </c>
      <c r="F406">
        <v>84.612137000000004</v>
      </c>
      <c r="G406">
        <v>14118500</v>
      </c>
      <c r="H406">
        <f t="shared" si="137"/>
        <v>4.438077719679268</v>
      </c>
      <c r="I406">
        <f t="shared" si="119"/>
        <v>4.4507610083251796</v>
      </c>
      <c r="J406">
        <f t="shared" si="120"/>
        <v>1.1906016572929274E-2</v>
      </c>
      <c r="K406">
        <f t="shared" si="121"/>
        <v>-1.0652839737137296</v>
      </c>
      <c r="L406">
        <f t="shared" si="122"/>
        <v>4.4448080000387149</v>
      </c>
      <c r="M406">
        <f t="shared" si="123"/>
        <v>4.4567140166116443</v>
      </c>
      <c r="N406">
        <f t="shared" si="124"/>
        <v>0.5</v>
      </c>
      <c r="O406">
        <f t="shared" si="125"/>
        <v>-0.5</v>
      </c>
      <c r="P406" t="str">
        <f t="shared" si="126"/>
        <v>TRUE</v>
      </c>
      <c r="Q406" t="str">
        <f t="shared" si="127"/>
        <v>FALSE</v>
      </c>
      <c r="R406">
        <f t="shared" si="132"/>
        <v>1</v>
      </c>
      <c r="S406" t="str">
        <f t="shared" si="128"/>
        <v>FALSE</v>
      </c>
      <c r="T406" t="str">
        <f t="shared" si="129"/>
        <v>TRUE</v>
      </c>
      <c r="U406">
        <f t="shared" si="131"/>
        <v>0</v>
      </c>
      <c r="V406">
        <f t="shared" si="130"/>
        <v>1</v>
      </c>
      <c r="W406">
        <f t="shared" si="138"/>
        <v>2.9529883794810518E-3</v>
      </c>
      <c r="X406">
        <f t="shared" si="134"/>
        <v>2.9529883794810518E-3</v>
      </c>
      <c r="Y406">
        <f t="shared" si="139"/>
        <v>1.002952988379481</v>
      </c>
      <c r="Z406">
        <f>PRODUCT($Y$3:Y406)</f>
        <v>1.1186287305823119</v>
      </c>
      <c r="AA406">
        <f t="shared" si="140"/>
        <v>1.002952988379481</v>
      </c>
      <c r="AB406">
        <f>PRODUCT($AA$3:AA406)</f>
        <v>0.83057190936179315</v>
      </c>
      <c r="AD406" s="1">
        <f t="shared" si="133"/>
        <v>37112</v>
      </c>
      <c r="AE406" s="5">
        <f t="shared" si="135"/>
        <v>0.83057190936179315</v>
      </c>
      <c r="AF406">
        <f t="shared" si="136"/>
        <v>1.1186287305823119</v>
      </c>
    </row>
    <row r="407" spans="1:32" x14ac:dyDescent="0.25">
      <c r="A407" s="1">
        <v>37113</v>
      </c>
      <c r="B407">
        <v>118.800003</v>
      </c>
      <c r="C407">
        <v>119.839996</v>
      </c>
      <c r="D407">
        <v>117.339996</v>
      </c>
      <c r="E407">
        <v>119.290001</v>
      </c>
      <c r="F407">
        <v>84.903908000000001</v>
      </c>
      <c r="G407">
        <v>11173300</v>
      </c>
      <c r="H407">
        <f t="shared" si="137"/>
        <v>4.4415201228821886</v>
      </c>
      <c r="I407">
        <f t="shared" si="119"/>
        <v>4.4508415638911121</v>
      </c>
      <c r="J407">
        <f t="shared" si="120"/>
        <v>1.1833285184044917E-2</v>
      </c>
      <c r="K407">
        <f t="shared" si="121"/>
        <v>-0.78773061444439973</v>
      </c>
      <c r="L407">
        <f t="shared" si="122"/>
        <v>4.4449249212990898</v>
      </c>
      <c r="M407">
        <f t="shared" si="123"/>
        <v>4.4567582064831344</v>
      </c>
      <c r="N407">
        <f t="shared" si="124"/>
        <v>0.5</v>
      </c>
      <c r="O407">
        <f t="shared" si="125"/>
        <v>-0.5</v>
      </c>
      <c r="P407" t="str">
        <f t="shared" si="126"/>
        <v>TRUE</v>
      </c>
      <c r="Q407" t="str">
        <f t="shared" si="127"/>
        <v>FALSE</v>
      </c>
      <c r="R407">
        <f t="shared" si="132"/>
        <v>1</v>
      </c>
      <c r="S407" t="str">
        <f t="shared" si="128"/>
        <v>FALSE</v>
      </c>
      <c r="T407" t="str">
        <f t="shared" si="129"/>
        <v>TRUE</v>
      </c>
      <c r="U407">
        <f t="shared" si="131"/>
        <v>0</v>
      </c>
      <c r="V407">
        <f t="shared" si="130"/>
        <v>1</v>
      </c>
      <c r="W407">
        <f t="shared" si="138"/>
        <v>3.4483350775078177E-3</v>
      </c>
      <c r="X407">
        <f t="shared" si="134"/>
        <v>3.4483350775078177E-3</v>
      </c>
      <c r="Y407">
        <f t="shared" si="139"/>
        <v>1.0034483350775079</v>
      </c>
      <c r="Z407">
        <f>PRODUCT($Y$3:Y407)</f>
        <v>1.1224861372726871</v>
      </c>
      <c r="AA407">
        <f t="shared" si="140"/>
        <v>1.0034483350775079</v>
      </c>
      <c r="AB407">
        <f>PRODUCT($AA$3:AA407)</f>
        <v>0.83343599961123804</v>
      </c>
      <c r="AD407" s="1">
        <f t="shared" si="133"/>
        <v>37113</v>
      </c>
      <c r="AE407" s="5">
        <f t="shared" si="135"/>
        <v>0.83343599961123804</v>
      </c>
      <c r="AF407">
        <f t="shared" si="136"/>
        <v>1.1224861372726871</v>
      </c>
    </row>
    <row r="408" spans="1:32" x14ac:dyDescent="0.25">
      <c r="A408" s="1">
        <v>37116</v>
      </c>
      <c r="B408">
        <v>119.599998</v>
      </c>
      <c r="C408">
        <v>119.849998</v>
      </c>
      <c r="D408">
        <v>118.80999799999999</v>
      </c>
      <c r="E408">
        <v>119.32</v>
      </c>
      <c r="F408">
        <v>84.925278000000006</v>
      </c>
      <c r="G408">
        <v>7431600</v>
      </c>
      <c r="H408">
        <f t="shared" si="137"/>
        <v>4.4417717875178866</v>
      </c>
      <c r="I408">
        <f t="shared" si="119"/>
        <v>4.4507143780884189</v>
      </c>
      <c r="J408">
        <f t="shared" si="120"/>
        <v>1.1916029310827655E-2</v>
      </c>
      <c r="K408">
        <f t="shared" si="121"/>
        <v>-0.75046731904280051</v>
      </c>
      <c r="L408">
        <f t="shared" si="122"/>
        <v>4.4447563634330054</v>
      </c>
      <c r="M408">
        <f t="shared" si="123"/>
        <v>4.4566723927438323</v>
      </c>
      <c r="N408">
        <f t="shared" si="124"/>
        <v>0.5</v>
      </c>
      <c r="O408">
        <f t="shared" si="125"/>
        <v>-0.5</v>
      </c>
      <c r="P408" t="str">
        <f t="shared" si="126"/>
        <v>TRUE</v>
      </c>
      <c r="Q408" t="str">
        <f t="shared" si="127"/>
        <v>FALSE</v>
      </c>
      <c r="R408">
        <f t="shared" si="132"/>
        <v>1</v>
      </c>
      <c r="S408" t="str">
        <f t="shared" si="128"/>
        <v>FALSE</v>
      </c>
      <c r="T408" t="str">
        <f t="shared" si="129"/>
        <v>TRUE</v>
      </c>
      <c r="U408">
        <f t="shared" si="131"/>
        <v>0</v>
      </c>
      <c r="V408">
        <f t="shared" si="130"/>
        <v>1</v>
      </c>
      <c r="W408">
        <f t="shared" si="138"/>
        <v>2.5169630589918845E-4</v>
      </c>
      <c r="X408">
        <f t="shared" si="134"/>
        <v>2.5169630589918845E-4</v>
      </c>
      <c r="Y408">
        <f t="shared" si="139"/>
        <v>1.0002516963058992</v>
      </c>
      <c r="Z408">
        <f>PRODUCT($Y$3:Y408)</f>
        <v>1.1227686628868616</v>
      </c>
      <c r="AA408">
        <f t="shared" si="140"/>
        <v>1.0002516963058992</v>
      </c>
      <c r="AB408">
        <f>PRODUCT($AA$3:AA408)</f>
        <v>0.83364577237354354</v>
      </c>
      <c r="AD408" s="1">
        <f t="shared" si="133"/>
        <v>37116</v>
      </c>
      <c r="AE408" s="5">
        <f t="shared" si="135"/>
        <v>0.83364577237354354</v>
      </c>
      <c r="AF408">
        <f t="shared" si="136"/>
        <v>1.1227686628868616</v>
      </c>
    </row>
    <row r="409" spans="1:32" x14ac:dyDescent="0.25">
      <c r="A409" s="1">
        <v>37117</v>
      </c>
      <c r="B409">
        <v>120.139999</v>
      </c>
      <c r="C409">
        <v>120.349998</v>
      </c>
      <c r="D409">
        <v>118.800003</v>
      </c>
      <c r="E409">
        <v>119.269997</v>
      </c>
      <c r="F409">
        <v>84.889693999999906</v>
      </c>
      <c r="G409">
        <v>13178100</v>
      </c>
      <c r="H409">
        <f t="shared" si="137"/>
        <v>4.4413526960785177</v>
      </c>
      <c r="I409">
        <f t="shared" si="119"/>
        <v>4.4510545489647413</v>
      </c>
      <c r="J409">
        <f t="shared" si="120"/>
        <v>1.1498836868543231E-2</v>
      </c>
      <c r="K409">
        <f t="shared" si="121"/>
        <v>-0.84372471730288301</v>
      </c>
      <c r="L409">
        <f t="shared" si="122"/>
        <v>4.4453051305304694</v>
      </c>
      <c r="M409">
        <f t="shared" si="123"/>
        <v>4.4568039673990132</v>
      </c>
      <c r="N409">
        <f t="shared" si="124"/>
        <v>0.5</v>
      </c>
      <c r="O409">
        <f t="shared" si="125"/>
        <v>-0.5</v>
      </c>
      <c r="P409" t="str">
        <f t="shared" si="126"/>
        <v>TRUE</v>
      </c>
      <c r="Q409" t="str">
        <f t="shared" si="127"/>
        <v>FALSE</v>
      </c>
      <c r="R409">
        <f t="shared" si="132"/>
        <v>1</v>
      </c>
      <c r="S409" t="str">
        <f t="shared" si="128"/>
        <v>FALSE</v>
      </c>
      <c r="T409" t="str">
        <f t="shared" si="129"/>
        <v>TRUE</v>
      </c>
      <c r="U409">
        <f t="shared" si="131"/>
        <v>0</v>
      </c>
      <c r="V409">
        <f t="shared" si="130"/>
        <v>1</v>
      </c>
      <c r="W409">
        <f t="shared" si="138"/>
        <v>-4.1900363281824679E-4</v>
      </c>
      <c r="X409">
        <f t="shared" si="134"/>
        <v>-4.1900363281824679E-4</v>
      </c>
      <c r="Y409">
        <f t="shared" si="139"/>
        <v>0.99958099636718178</v>
      </c>
      <c r="Z409">
        <f>PRODUCT($Y$3:Y409)</f>
        <v>1.1222982187382975</v>
      </c>
      <c r="AA409">
        <f t="shared" si="140"/>
        <v>0.99958099636718178</v>
      </c>
      <c r="AB409">
        <f>PRODUCT($AA$3:AA409)</f>
        <v>0.83329647176643551</v>
      </c>
      <c r="AD409" s="1">
        <f t="shared" si="133"/>
        <v>37117</v>
      </c>
      <c r="AE409" s="5">
        <f t="shared" si="135"/>
        <v>0.83329647176643551</v>
      </c>
      <c r="AF409">
        <f t="shared" si="136"/>
        <v>1.1222982187382975</v>
      </c>
    </row>
    <row r="410" spans="1:32" x14ac:dyDescent="0.25">
      <c r="A410" s="1">
        <v>37118</v>
      </c>
      <c r="B410">
        <v>119.230003</v>
      </c>
      <c r="C410">
        <v>119.610001</v>
      </c>
      <c r="D410">
        <v>118.08000199999999</v>
      </c>
      <c r="E410">
        <v>118.239998</v>
      </c>
      <c r="F410">
        <v>84.156570000000002</v>
      </c>
      <c r="G410">
        <v>8520600</v>
      </c>
      <c r="H410">
        <f t="shared" si="137"/>
        <v>4.4326789924554415</v>
      </c>
      <c r="I410">
        <f t="shared" ref="I410:I473" si="141">AVERAGE(H386:H410)</f>
        <v>4.4510072067152882</v>
      </c>
      <c r="J410">
        <f t="shared" ref="J410:J473" si="142">STDEV(H386:H410)</f>
        <v>1.1574753696679074E-2</v>
      </c>
      <c r="K410">
        <f t="shared" ref="K410:K473" si="143">(H410-I410)/J410</f>
        <v>-1.5834647319627391</v>
      </c>
      <c r="L410">
        <f t="shared" ref="L410:L473" si="144">I410-entryZscore*J410</f>
        <v>4.4452198298669483</v>
      </c>
      <c r="M410">
        <f t="shared" ref="M410:M473" si="145">I410+entryZscore*J410</f>
        <v>4.456794583563628</v>
      </c>
      <c r="N410">
        <f t="shared" ref="N410:N473" si="146">entryZscore</f>
        <v>0.5</v>
      </c>
      <c r="O410">
        <f t="shared" ref="O410:O473" si="147">entryZscore*-1</f>
        <v>-0.5</v>
      </c>
      <c r="P410" t="str">
        <f t="shared" ref="P410:P473" si="148">IF(K410&lt;-1*entryZscore,"TRUE","FALSE")</f>
        <v>TRUE</v>
      </c>
      <c r="Q410" t="str">
        <f t="shared" ref="Q410:Q473" si="149">IF(K410&gt;-1*exitZscore,"TRUE","FALSE")</f>
        <v>FALSE</v>
      </c>
      <c r="R410">
        <f t="shared" si="132"/>
        <v>1</v>
      </c>
      <c r="S410" t="str">
        <f t="shared" ref="S410:S473" si="150">IF(K410&gt;1*entryZscore,"TRUE","FALSE")</f>
        <v>FALSE</v>
      </c>
      <c r="T410" t="str">
        <f t="shared" ref="T410:T473" si="151">IF(K410&lt;1*exitZscore,"TRUE","FALSE")</f>
        <v>TRUE</v>
      </c>
      <c r="U410">
        <f t="shared" si="131"/>
        <v>0</v>
      </c>
      <c r="V410">
        <f t="shared" ref="V410:V473" si="152">R410*(1-tcost)+U410*(1-tcost)*shorts</f>
        <v>1</v>
      </c>
      <c r="W410">
        <f t="shared" si="138"/>
        <v>-8.6361955786989283E-3</v>
      </c>
      <c r="X410">
        <f t="shared" si="134"/>
        <v>-8.6361955786989283E-3</v>
      </c>
      <c r="Y410">
        <f t="shared" si="139"/>
        <v>0.99136380442130112</v>
      </c>
      <c r="Z410">
        <f>PRODUCT($Y$3:Y410)</f>
        <v>1.1126058318236483</v>
      </c>
      <c r="AA410">
        <f t="shared" si="140"/>
        <v>0.99136380442130112</v>
      </c>
      <c r="AB410">
        <f>PRODUCT($AA$3:AA410)</f>
        <v>0.82609996046122081</v>
      </c>
      <c r="AD410" s="1">
        <f t="shared" si="133"/>
        <v>37118</v>
      </c>
      <c r="AE410" s="5">
        <f t="shared" si="135"/>
        <v>0.82609996046122081</v>
      </c>
      <c r="AF410">
        <f t="shared" si="136"/>
        <v>1.1126058318236483</v>
      </c>
    </row>
    <row r="411" spans="1:32" x14ac:dyDescent="0.25">
      <c r="A411" s="1">
        <v>37119</v>
      </c>
      <c r="B411">
        <v>117.800003</v>
      </c>
      <c r="C411">
        <v>118.75</v>
      </c>
      <c r="D411">
        <v>117</v>
      </c>
      <c r="E411">
        <v>118.650002</v>
      </c>
      <c r="F411">
        <v>84.448409999999996</v>
      </c>
      <c r="G411">
        <v>10734700</v>
      </c>
      <c r="H411">
        <f t="shared" si="137"/>
        <v>4.4361408153678621</v>
      </c>
      <c r="I411">
        <f t="shared" si="141"/>
        <v>4.4501599534873417</v>
      </c>
      <c r="J411">
        <f t="shared" si="142"/>
        <v>1.1864834837326881E-2</v>
      </c>
      <c r="K411">
        <f t="shared" si="143"/>
        <v>-1.1815704400178666</v>
      </c>
      <c r="L411">
        <f t="shared" si="144"/>
        <v>4.444227536068678</v>
      </c>
      <c r="M411">
        <f t="shared" si="145"/>
        <v>4.4560923709060054</v>
      </c>
      <c r="N411">
        <f t="shared" si="146"/>
        <v>0.5</v>
      </c>
      <c r="O411">
        <f t="shared" si="147"/>
        <v>-0.5</v>
      </c>
      <c r="P411" t="str">
        <f t="shared" si="148"/>
        <v>TRUE</v>
      </c>
      <c r="Q411" t="str">
        <f t="shared" si="149"/>
        <v>FALSE</v>
      </c>
      <c r="R411">
        <f t="shared" si="132"/>
        <v>1</v>
      </c>
      <c r="S411" t="str">
        <f t="shared" si="150"/>
        <v>FALSE</v>
      </c>
      <c r="T411" t="str">
        <f t="shared" si="151"/>
        <v>TRUE</v>
      </c>
      <c r="U411">
        <f t="shared" ref="U411:U474" si="153">IF(S411="TRUE",-1,(IF(T411="TRUE",0,U410)))</f>
        <v>0</v>
      </c>
      <c r="V411">
        <f t="shared" si="152"/>
        <v>1</v>
      </c>
      <c r="W411">
        <f t="shared" si="138"/>
        <v>3.4678219418875248E-3</v>
      </c>
      <c r="X411">
        <f t="shared" si="134"/>
        <v>3.4678219418875248E-3</v>
      </c>
      <c r="Y411">
        <f t="shared" si="139"/>
        <v>1.0034678219418875</v>
      </c>
      <c r="Z411">
        <f>PRODUCT($Y$3:Y411)</f>
        <v>1.1164641507399184</v>
      </c>
      <c r="AA411">
        <f t="shared" si="140"/>
        <v>1.0034678219418875</v>
      </c>
      <c r="AB411">
        <f>PRODUCT($AA$3:AA411)</f>
        <v>0.82896472803030063</v>
      </c>
      <c r="AD411" s="1">
        <f t="shared" si="133"/>
        <v>37119</v>
      </c>
      <c r="AE411" s="5">
        <f t="shared" si="135"/>
        <v>0.82896472803030063</v>
      </c>
      <c r="AF411">
        <f t="shared" si="136"/>
        <v>1.1164641507399184</v>
      </c>
    </row>
    <row r="412" spans="1:32" x14ac:dyDescent="0.25">
      <c r="A412" s="1">
        <v>37120</v>
      </c>
      <c r="B412">
        <v>117.650002</v>
      </c>
      <c r="C412">
        <v>117.870003</v>
      </c>
      <c r="D412">
        <v>116.010002</v>
      </c>
      <c r="E412">
        <v>116.75</v>
      </c>
      <c r="F412">
        <v>83.096114999999998</v>
      </c>
      <c r="G412">
        <v>11604600</v>
      </c>
      <c r="H412">
        <f t="shared" si="137"/>
        <v>4.4199979498660182</v>
      </c>
      <c r="I412">
        <f t="shared" si="141"/>
        <v>4.4483219086084231</v>
      </c>
      <c r="J412">
        <f t="shared" si="142"/>
        <v>1.2836428171608552E-2</v>
      </c>
      <c r="K412">
        <f t="shared" si="143"/>
        <v>-2.2065296018289158</v>
      </c>
      <c r="L412">
        <f t="shared" si="144"/>
        <v>4.4419036945226189</v>
      </c>
      <c r="M412">
        <f t="shared" si="145"/>
        <v>4.4547401226942274</v>
      </c>
      <c r="N412">
        <f t="shared" si="146"/>
        <v>0.5</v>
      </c>
      <c r="O412">
        <f t="shared" si="147"/>
        <v>-0.5</v>
      </c>
      <c r="P412" t="str">
        <f t="shared" si="148"/>
        <v>TRUE</v>
      </c>
      <c r="Q412" t="str">
        <f t="shared" si="149"/>
        <v>FALSE</v>
      </c>
      <c r="R412">
        <f t="shared" ref="R412:R475" si="154">IF(P412="TRUE",1,(IF(Q412="TRUE",0,R411)))</f>
        <v>1</v>
      </c>
      <c r="S412" t="str">
        <f t="shared" si="150"/>
        <v>FALSE</v>
      </c>
      <c r="T412" t="str">
        <f t="shared" si="151"/>
        <v>TRUE</v>
      </c>
      <c r="U412">
        <f t="shared" si="153"/>
        <v>0</v>
      </c>
      <c r="V412">
        <f t="shared" si="152"/>
        <v>1</v>
      </c>
      <c r="W412">
        <f t="shared" si="138"/>
        <v>-1.6013267745360726E-2</v>
      </c>
      <c r="X412">
        <f t="shared" si="134"/>
        <v>-1.6013267745360726E-2</v>
      </c>
      <c r="Y412">
        <f t="shared" si="139"/>
        <v>0.98398673225463928</v>
      </c>
      <c r="Z412">
        <f>PRODUCT($Y$3:Y412)</f>
        <v>1.0985859113660235</v>
      </c>
      <c r="AA412">
        <f t="shared" si="140"/>
        <v>0.98398673225463928</v>
      </c>
      <c r="AB412">
        <f>PRODUCT($AA$3:AA412)</f>
        <v>0.81569029388889125</v>
      </c>
      <c r="AD412" s="1">
        <f t="shared" si="133"/>
        <v>37120</v>
      </c>
      <c r="AE412" s="5">
        <f t="shared" si="135"/>
        <v>0.81569029388889125</v>
      </c>
      <c r="AF412">
        <f t="shared" si="136"/>
        <v>1.0985859113660235</v>
      </c>
    </row>
    <row r="413" spans="1:32" x14ac:dyDescent="0.25">
      <c r="A413" s="1">
        <v>37123</v>
      </c>
      <c r="B413">
        <v>116.800003</v>
      </c>
      <c r="C413">
        <v>117.900002</v>
      </c>
      <c r="D413">
        <v>116.550003</v>
      </c>
      <c r="E413">
        <v>117.83000199999999</v>
      </c>
      <c r="F413">
        <v>83.864791999999994</v>
      </c>
      <c r="G413">
        <v>10417400</v>
      </c>
      <c r="H413">
        <f t="shared" si="137"/>
        <v>4.4292058829671683</v>
      </c>
      <c r="I413">
        <f t="shared" si="141"/>
        <v>4.4473559838961787</v>
      </c>
      <c r="J413">
        <f t="shared" si="142"/>
        <v>1.3340646751462395E-2</v>
      </c>
      <c r="K413">
        <f t="shared" si="143"/>
        <v>-1.3605113205640322</v>
      </c>
      <c r="L413">
        <f t="shared" si="144"/>
        <v>4.4406856605204474</v>
      </c>
      <c r="M413">
        <f t="shared" si="145"/>
        <v>4.45402630727191</v>
      </c>
      <c r="N413">
        <f t="shared" si="146"/>
        <v>0.5</v>
      </c>
      <c r="O413">
        <f t="shared" si="147"/>
        <v>-0.5</v>
      </c>
      <c r="P413" t="str">
        <f t="shared" si="148"/>
        <v>TRUE</v>
      </c>
      <c r="Q413" t="str">
        <f t="shared" si="149"/>
        <v>FALSE</v>
      </c>
      <c r="R413">
        <f t="shared" si="154"/>
        <v>1</v>
      </c>
      <c r="S413" t="str">
        <f t="shared" si="150"/>
        <v>FALSE</v>
      </c>
      <c r="T413" t="str">
        <f t="shared" si="151"/>
        <v>TRUE</v>
      </c>
      <c r="U413">
        <f t="shared" si="153"/>
        <v>0</v>
      </c>
      <c r="V413">
        <f t="shared" si="152"/>
        <v>1</v>
      </c>
      <c r="W413">
        <f t="shared" si="138"/>
        <v>9.2504565345804275E-3</v>
      </c>
      <c r="X413">
        <f t="shared" si="134"/>
        <v>9.2504565345804275E-3</v>
      </c>
      <c r="Y413">
        <f t="shared" si="139"/>
        <v>1.0092504565345803</v>
      </c>
      <c r="Z413">
        <f>PRODUCT($Y$3:Y413)</f>
        <v>1.1087483325886172</v>
      </c>
      <c r="AA413">
        <f t="shared" si="140"/>
        <v>1.0092504565345803</v>
      </c>
      <c r="AB413">
        <f>PRODUCT($AA$3:AA413)</f>
        <v>0.82323580149818953</v>
      </c>
      <c r="AD413" s="1">
        <f t="shared" si="133"/>
        <v>37123</v>
      </c>
      <c r="AE413" s="5">
        <f t="shared" si="135"/>
        <v>0.82323580149818953</v>
      </c>
      <c r="AF413">
        <f t="shared" si="136"/>
        <v>1.1087483325886172</v>
      </c>
    </row>
    <row r="414" spans="1:32" x14ac:dyDescent="0.25">
      <c r="A414" s="1">
        <v>37124</v>
      </c>
      <c r="B414">
        <v>117.800003</v>
      </c>
      <c r="C414">
        <v>118.540001</v>
      </c>
      <c r="D414">
        <v>115.800003</v>
      </c>
      <c r="E414">
        <v>115.82</v>
      </c>
      <c r="F414">
        <v>82.434196</v>
      </c>
      <c r="G414">
        <v>14480800</v>
      </c>
      <c r="H414">
        <f t="shared" si="137"/>
        <v>4.4120003508267427</v>
      </c>
      <c r="I414">
        <f t="shared" si="141"/>
        <v>4.4453291298012747</v>
      </c>
      <c r="J414">
        <f t="shared" si="142"/>
        <v>1.4697072599459168E-2</v>
      </c>
      <c r="K414">
        <f t="shared" si="143"/>
        <v>-2.267715475240863</v>
      </c>
      <c r="L414">
        <f t="shared" si="144"/>
        <v>4.4379805935015453</v>
      </c>
      <c r="M414">
        <f t="shared" si="145"/>
        <v>4.4526776661010041</v>
      </c>
      <c r="N414">
        <f t="shared" si="146"/>
        <v>0.5</v>
      </c>
      <c r="O414">
        <f t="shared" si="147"/>
        <v>-0.5</v>
      </c>
      <c r="P414" t="str">
        <f t="shared" si="148"/>
        <v>TRUE</v>
      </c>
      <c r="Q414" t="str">
        <f t="shared" si="149"/>
        <v>FALSE</v>
      </c>
      <c r="R414">
        <f t="shared" si="154"/>
        <v>1</v>
      </c>
      <c r="S414" t="str">
        <f t="shared" si="150"/>
        <v>FALSE</v>
      </c>
      <c r="T414" t="str">
        <f t="shared" si="151"/>
        <v>TRUE</v>
      </c>
      <c r="U414">
        <f t="shared" si="153"/>
        <v>0</v>
      </c>
      <c r="V414">
        <f t="shared" si="152"/>
        <v>1</v>
      </c>
      <c r="W414">
        <f t="shared" si="138"/>
        <v>-1.7058362226665919E-2</v>
      </c>
      <c r="X414">
        <f t="shared" si="134"/>
        <v>-1.7058362226665919E-2</v>
      </c>
      <c r="Y414">
        <f t="shared" si="139"/>
        <v>0.9829416377733341</v>
      </c>
      <c r="Z414">
        <f>PRODUCT($Y$3:Y414)</f>
        <v>1.0898349019131086</v>
      </c>
      <c r="AA414">
        <f t="shared" si="140"/>
        <v>0.9829416377733341</v>
      </c>
      <c r="AB414">
        <f>PRODUCT($AA$3:AA414)</f>
        <v>0.80919274699827382</v>
      </c>
      <c r="AD414" s="1">
        <f t="shared" si="133"/>
        <v>37124</v>
      </c>
      <c r="AE414" s="5">
        <f t="shared" si="135"/>
        <v>0.80919274699827382</v>
      </c>
      <c r="AF414">
        <f t="shared" si="136"/>
        <v>1.0898349019131086</v>
      </c>
    </row>
    <row r="415" spans="1:32" x14ac:dyDescent="0.25">
      <c r="A415" s="1">
        <v>37125</v>
      </c>
      <c r="B415">
        <v>116.75</v>
      </c>
      <c r="C415">
        <v>117.43</v>
      </c>
      <c r="D415">
        <v>115.779999</v>
      </c>
      <c r="E415">
        <v>117.019997</v>
      </c>
      <c r="F415">
        <v>83.288261000000006</v>
      </c>
      <c r="G415">
        <v>11752300</v>
      </c>
      <c r="H415">
        <f t="shared" si="137"/>
        <v>4.4223076148722775</v>
      </c>
      <c r="I415">
        <f t="shared" si="141"/>
        <v>4.4439879641471842</v>
      </c>
      <c r="J415">
        <f t="shared" si="142"/>
        <v>1.5218829394910427E-2</v>
      </c>
      <c r="K415">
        <f t="shared" si="143"/>
        <v>-1.4245740399821534</v>
      </c>
      <c r="L415">
        <f t="shared" si="144"/>
        <v>4.4363785494497288</v>
      </c>
      <c r="M415">
        <f t="shared" si="145"/>
        <v>4.4515973788446397</v>
      </c>
      <c r="N415">
        <f t="shared" si="146"/>
        <v>0.5</v>
      </c>
      <c r="O415">
        <f t="shared" si="147"/>
        <v>-0.5</v>
      </c>
      <c r="P415" t="str">
        <f t="shared" si="148"/>
        <v>TRUE</v>
      </c>
      <c r="Q415" t="str">
        <f t="shared" si="149"/>
        <v>FALSE</v>
      </c>
      <c r="R415">
        <f t="shared" si="154"/>
        <v>1</v>
      </c>
      <c r="S415" t="str">
        <f t="shared" si="150"/>
        <v>FALSE</v>
      </c>
      <c r="T415" t="str">
        <f t="shared" si="151"/>
        <v>TRUE</v>
      </c>
      <c r="U415">
        <f t="shared" si="153"/>
        <v>0</v>
      </c>
      <c r="V415">
        <f t="shared" si="152"/>
        <v>1</v>
      </c>
      <c r="W415">
        <f t="shared" si="138"/>
        <v>1.0360566869603552E-2</v>
      </c>
      <c r="X415">
        <f t="shared" si="134"/>
        <v>1.0360566869603552E-2</v>
      </c>
      <c r="Y415">
        <f t="shared" si="139"/>
        <v>1.0103605668696036</v>
      </c>
      <c r="Z415">
        <f>PRODUCT($Y$3:Y415)</f>
        <v>1.1011262092912073</v>
      </c>
      <c r="AA415">
        <f t="shared" si="140"/>
        <v>1.0103605668696036</v>
      </c>
      <c r="AB415">
        <f>PRODUCT($AA$3:AA415)</f>
        <v>0.81757644256394768</v>
      </c>
      <c r="AD415" s="1">
        <f t="shared" si="133"/>
        <v>37125</v>
      </c>
      <c r="AE415" s="5">
        <f t="shared" si="135"/>
        <v>0.81757644256394768</v>
      </c>
      <c r="AF415">
        <f t="shared" si="136"/>
        <v>1.1011262092912073</v>
      </c>
    </row>
    <row r="416" spans="1:32" x14ac:dyDescent="0.25">
      <c r="A416" s="1">
        <v>37126</v>
      </c>
      <c r="B416">
        <v>116.959999</v>
      </c>
      <c r="C416">
        <v>117.519997</v>
      </c>
      <c r="D416">
        <v>116.489998</v>
      </c>
      <c r="E416">
        <v>116.599998</v>
      </c>
      <c r="F416">
        <v>82.989333999999999</v>
      </c>
      <c r="G416">
        <v>8744100</v>
      </c>
      <c r="H416">
        <f t="shared" si="137"/>
        <v>4.4187120935148947</v>
      </c>
      <c r="I416">
        <f t="shared" si="141"/>
        <v>4.4421541545601277</v>
      </c>
      <c r="J416">
        <f t="shared" si="142"/>
        <v>1.5398059521873805E-2</v>
      </c>
      <c r="K416">
        <f t="shared" si="143"/>
        <v>-1.5224035867592467</v>
      </c>
      <c r="L416">
        <f t="shared" si="144"/>
        <v>4.4344551247991912</v>
      </c>
      <c r="M416">
        <f t="shared" si="145"/>
        <v>4.4498531843210642</v>
      </c>
      <c r="N416">
        <f t="shared" si="146"/>
        <v>0.5</v>
      </c>
      <c r="O416">
        <f t="shared" si="147"/>
        <v>-0.5</v>
      </c>
      <c r="P416" t="str">
        <f t="shared" si="148"/>
        <v>TRUE</v>
      </c>
      <c r="Q416" t="str">
        <f t="shared" si="149"/>
        <v>FALSE</v>
      </c>
      <c r="R416">
        <f t="shared" si="154"/>
        <v>1</v>
      </c>
      <c r="S416" t="str">
        <f t="shared" si="150"/>
        <v>FALSE</v>
      </c>
      <c r="T416" t="str">
        <f t="shared" si="151"/>
        <v>TRUE</v>
      </c>
      <c r="U416">
        <f t="shared" si="153"/>
        <v>0</v>
      </c>
      <c r="V416">
        <f t="shared" si="152"/>
        <v>1</v>
      </c>
      <c r="W416">
        <f t="shared" si="138"/>
        <v>-3.5890652105223585E-3</v>
      </c>
      <c r="X416">
        <f t="shared" si="134"/>
        <v>-3.5890652105223585E-3</v>
      </c>
      <c r="Y416">
        <f t="shared" si="139"/>
        <v>0.99641093478947762</v>
      </c>
      <c r="Z416">
        <f>PRODUCT($Y$3:Y416)</f>
        <v>1.0971741955210459</v>
      </c>
      <c r="AA416">
        <f t="shared" si="140"/>
        <v>0.99641093478947762</v>
      </c>
      <c r="AB416">
        <f>PRODUCT($AA$3:AA416)</f>
        <v>0.81464210739699872</v>
      </c>
      <c r="AD416" s="1">
        <f t="shared" si="133"/>
        <v>37126</v>
      </c>
      <c r="AE416" s="5">
        <f t="shared" si="135"/>
        <v>0.81464210739699872</v>
      </c>
      <c r="AF416">
        <f t="shared" si="136"/>
        <v>1.0971741955210459</v>
      </c>
    </row>
    <row r="417" spans="1:32" x14ac:dyDescent="0.25">
      <c r="A417" s="1">
        <v>37127</v>
      </c>
      <c r="B417">
        <v>117.209999</v>
      </c>
      <c r="C417">
        <v>119.129997</v>
      </c>
      <c r="D417">
        <v>116.739998</v>
      </c>
      <c r="E417">
        <v>119.019997</v>
      </c>
      <c r="F417">
        <v>84.711753999999999</v>
      </c>
      <c r="G417">
        <v>11687700</v>
      </c>
      <c r="H417">
        <f t="shared" si="137"/>
        <v>4.4392543641670006</v>
      </c>
      <c r="I417">
        <f t="shared" si="141"/>
        <v>4.4413819489086288</v>
      </c>
      <c r="J417">
        <f t="shared" si="142"/>
        <v>1.5020501817089768E-2</v>
      </c>
      <c r="K417">
        <f t="shared" si="143"/>
        <v>-0.14164538359214685</v>
      </c>
      <c r="L417">
        <f t="shared" si="144"/>
        <v>4.4338716980000843</v>
      </c>
      <c r="M417">
        <f t="shared" si="145"/>
        <v>4.4488921998171733</v>
      </c>
      <c r="N417">
        <f t="shared" si="146"/>
        <v>0.5</v>
      </c>
      <c r="O417">
        <f t="shared" si="147"/>
        <v>-0.5</v>
      </c>
      <c r="P417" t="str">
        <f t="shared" si="148"/>
        <v>FALSE</v>
      </c>
      <c r="Q417" t="str">
        <f t="shared" si="149"/>
        <v>FALSE</v>
      </c>
      <c r="R417">
        <f t="shared" si="154"/>
        <v>1</v>
      </c>
      <c r="S417" t="str">
        <f t="shared" si="150"/>
        <v>FALSE</v>
      </c>
      <c r="T417" t="str">
        <f t="shared" si="151"/>
        <v>TRUE</v>
      </c>
      <c r="U417">
        <f t="shared" si="153"/>
        <v>0</v>
      </c>
      <c r="V417">
        <f t="shared" si="152"/>
        <v>1</v>
      </c>
      <c r="W417">
        <f t="shared" si="138"/>
        <v>2.0754715298715372E-2</v>
      </c>
      <c r="X417">
        <f t="shared" si="134"/>
        <v>2.0754715298715372E-2</v>
      </c>
      <c r="Y417">
        <f t="shared" si="139"/>
        <v>1.0207547152987153</v>
      </c>
      <c r="Z417">
        <f>PRODUCT($Y$3:Y417)</f>
        <v>1.1199457335821823</v>
      </c>
      <c r="AA417">
        <f t="shared" si="140"/>
        <v>1.0207547152987153</v>
      </c>
      <c r="AB417">
        <f>PRODUCT($AA$3:AA417)</f>
        <v>0.83154977240636885</v>
      </c>
      <c r="AD417" s="1">
        <f t="shared" si="133"/>
        <v>37127</v>
      </c>
      <c r="AE417" s="5">
        <f t="shared" si="135"/>
        <v>0.83154977240636885</v>
      </c>
      <c r="AF417">
        <f t="shared" si="136"/>
        <v>1.1199457335821823</v>
      </c>
    </row>
    <row r="418" spans="1:32" x14ac:dyDescent="0.25">
      <c r="A418" s="1">
        <v>37130</v>
      </c>
      <c r="B418">
        <v>118.970001</v>
      </c>
      <c r="C418">
        <v>119.199997</v>
      </c>
      <c r="D418">
        <v>118.260002</v>
      </c>
      <c r="E418">
        <v>118.30999799999999</v>
      </c>
      <c r="F418">
        <v>84.206429</v>
      </c>
      <c r="G418">
        <v>7425100</v>
      </c>
      <c r="H418">
        <f t="shared" si="137"/>
        <v>4.4332712722527088</v>
      </c>
      <c r="I418">
        <f t="shared" si="141"/>
        <v>4.4411661495457153</v>
      </c>
      <c r="J418">
        <f t="shared" si="142"/>
        <v>1.5099689913452315E-2</v>
      </c>
      <c r="K418">
        <f t="shared" si="143"/>
        <v>-0.52285029283766837</v>
      </c>
      <c r="L418">
        <f t="shared" si="144"/>
        <v>4.4336163045889894</v>
      </c>
      <c r="M418">
        <f t="shared" si="145"/>
        <v>4.4487159945024413</v>
      </c>
      <c r="N418">
        <f t="shared" si="146"/>
        <v>0.5</v>
      </c>
      <c r="O418">
        <f t="shared" si="147"/>
        <v>-0.5</v>
      </c>
      <c r="P418" t="str">
        <f t="shared" si="148"/>
        <v>TRUE</v>
      </c>
      <c r="Q418" t="str">
        <f t="shared" si="149"/>
        <v>FALSE</v>
      </c>
      <c r="R418">
        <f t="shared" si="154"/>
        <v>1</v>
      </c>
      <c r="S418" t="str">
        <f t="shared" si="150"/>
        <v>FALSE</v>
      </c>
      <c r="T418" t="str">
        <f t="shared" si="151"/>
        <v>TRUE</v>
      </c>
      <c r="U418">
        <f t="shared" si="153"/>
        <v>0</v>
      </c>
      <c r="V418">
        <f t="shared" si="152"/>
        <v>1</v>
      </c>
      <c r="W418">
        <f t="shared" si="138"/>
        <v>-5.9652288630453708E-3</v>
      </c>
      <c r="X418">
        <f t="shared" si="134"/>
        <v>-5.9652288630453708E-3</v>
      </c>
      <c r="Y418">
        <f t="shared" si="139"/>
        <v>0.9940347711369546</v>
      </c>
      <c r="Z418">
        <f>PRODUCT($Y$3:Y418)</f>
        <v>1.1132650009671734</v>
      </c>
      <c r="AA418">
        <f t="shared" si="140"/>
        <v>0.9940347711369546</v>
      </c>
      <c r="AB418">
        <f>PRODUCT($AA$3:AA418)</f>
        <v>0.82658938770295154</v>
      </c>
      <c r="AD418" s="1">
        <f t="shared" si="133"/>
        <v>37130</v>
      </c>
      <c r="AE418" s="5">
        <f t="shared" si="135"/>
        <v>0.82658938770295154</v>
      </c>
      <c r="AF418">
        <f t="shared" si="136"/>
        <v>1.1132650009671734</v>
      </c>
    </row>
    <row r="419" spans="1:32" x14ac:dyDescent="0.25">
      <c r="A419" s="1">
        <v>37131</v>
      </c>
      <c r="B419">
        <v>118.279999</v>
      </c>
      <c r="C419">
        <v>118.489998</v>
      </c>
      <c r="D419">
        <v>116.58000199999999</v>
      </c>
      <c r="E419">
        <v>116.58000199999999</v>
      </c>
      <c r="F419">
        <v>82.975104999999999</v>
      </c>
      <c r="G419">
        <v>12046600</v>
      </c>
      <c r="H419">
        <f t="shared" si="137"/>
        <v>4.4185406230466358</v>
      </c>
      <c r="I419">
        <f t="shared" si="141"/>
        <v>4.4407497220715682</v>
      </c>
      <c r="J419">
        <f t="shared" si="142"/>
        <v>1.5586308224080381E-2</v>
      </c>
      <c r="K419">
        <f t="shared" si="143"/>
        <v>-1.4249108066925049</v>
      </c>
      <c r="L419">
        <f t="shared" si="144"/>
        <v>4.4329565679595282</v>
      </c>
      <c r="M419">
        <f t="shared" si="145"/>
        <v>4.4485428761836081</v>
      </c>
      <c r="N419">
        <f t="shared" si="146"/>
        <v>0.5</v>
      </c>
      <c r="O419">
        <f t="shared" si="147"/>
        <v>-0.5</v>
      </c>
      <c r="P419" t="str">
        <f t="shared" si="148"/>
        <v>TRUE</v>
      </c>
      <c r="Q419" t="str">
        <f t="shared" si="149"/>
        <v>FALSE</v>
      </c>
      <c r="R419">
        <f t="shared" si="154"/>
        <v>1</v>
      </c>
      <c r="S419" t="str">
        <f t="shared" si="150"/>
        <v>FALSE</v>
      </c>
      <c r="T419" t="str">
        <f t="shared" si="151"/>
        <v>TRUE</v>
      </c>
      <c r="U419">
        <f t="shared" si="153"/>
        <v>0</v>
      </c>
      <c r="V419">
        <f t="shared" si="152"/>
        <v>1</v>
      </c>
      <c r="W419">
        <f t="shared" si="138"/>
        <v>-1.462268397582803E-2</v>
      </c>
      <c r="X419">
        <f t="shared" si="134"/>
        <v>-1.462268397582803E-2</v>
      </c>
      <c r="Y419">
        <f t="shared" si="139"/>
        <v>0.985377316024172</v>
      </c>
      <c r="Z419">
        <f>PRODUCT($Y$3:Y419)</f>
        <v>1.0969860786766805</v>
      </c>
      <c r="AA419">
        <f t="shared" si="140"/>
        <v>0.985377316024172</v>
      </c>
      <c r="AB419">
        <f>PRODUCT($AA$3:AA419)</f>
        <v>0.81450243230879815</v>
      </c>
      <c r="AD419" s="1">
        <f t="shared" si="133"/>
        <v>37131</v>
      </c>
      <c r="AE419" s="5">
        <f t="shared" si="135"/>
        <v>0.81450243230879815</v>
      </c>
      <c r="AF419">
        <f t="shared" si="136"/>
        <v>1.0969860786766805</v>
      </c>
    </row>
    <row r="420" spans="1:32" x14ac:dyDescent="0.25">
      <c r="A420" s="1">
        <v>37132</v>
      </c>
      <c r="B420">
        <v>117.129997</v>
      </c>
      <c r="C420">
        <v>117.18</v>
      </c>
      <c r="D420">
        <v>115.16999800000001</v>
      </c>
      <c r="E420">
        <v>115.540001</v>
      </c>
      <c r="F420">
        <v>82.234886000000003</v>
      </c>
      <c r="G420">
        <v>16180000</v>
      </c>
      <c r="H420">
        <f t="shared" si="137"/>
        <v>4.4095796159212188</v>
      </c>
      <c r="I420">
        <f t="shared" si="141"/>
        <v>4.4395358518728685</v>
      </c>
      <c r="J420">
        <f t="shared" si="142"/>
        <v>1.6788454224699951E-2</v>
      </c>
      <c r="K420">
        <f t="shared" si="143"/>
        <v>-1.7843355648298249</v>
      </c>
      <c r="L420">
        <f t="shared" si="144"/>
        <v>4.4311416247605182</v>
      </c>
      <c r="M420">
        <f t="shared" si="145"/>
        <v>4.4479300789852187</v>
      </c>
      <c r="N420">
        <f t="shared" si="146"/>
        <v>0.5</v>
      </c>
      <c r="O420">
        <f t="shared" si="147"/>
        <v>-0.5</v>
      </c>
      <c r="P420" t="str">
        <f t="shared" si="148"/>
        <v>TRUE</v>
      </c>
      <c r="Q420" t="str">
        <f t="shared" si="149"/>
        <v>FALSE</v>
      </c>
      <c r="R420">
        <f t="shared" si="154"/>
        <v>1</v>
      </c>
      <c r="S420" t="str">
        <f t="shared" si="150"/>
        <v>FALSE</v>
      </c>
      <c r="T420" t="str">
        <f t="shared" si="151"/>
        <v>TRUE</v>
      </c>
      <c r="U420">
        <f t="shared" si="153"/>
        <v>0</v>
      </c>
      <c r="V420">
        <f t="shared" si="152"/>
        <v>1</v>
      </c>
      <c r="W420">
        <f t="shared" si="138"/>
        <v>-8.9209769604991305E-3</v>
      </c>
      <c r="X420">
        <f t="shared" si="134"/>
        <v>-8.9209769604991305E-3</v>
      </c>
      <c r="Y420">
        <f t="shared" si="139"/>
        <v>0.99107902303950091</v>
      </c>
      <c r="Z420">
        <f>PRODUCT($Y$3:Y420)</f>
        <v>1.0871998911428176</v>
      </c>
      <c r="AA420">
        <f t="shared" si="140"/>
        <v>0.99107902303950091</v>
      </c>
      <c r="AB420">
        <f>PRODUCT($AA$3:AA420)</f>
        <v>0.80723627487590088</v>
      </c>
      <c r="AD420" s="1">
        <f t="shared" si="133"/>
        <v>37132</v>
      </c>
      <c r="AE420" s="5">
        <f t="shared" si="135"/>
        <v>0.80723627487590088</v>
      </c>
      <c r="AF420">
        <f t="shared" si="136"/>
        <v>1.0871998911428176</v>
      </c>
    </row>
    <row r="421" spans="1:32" x14ac:dyDescent="0.25">
      <c r="A421" s="1">
        <v>37133</v>
      </c>
      <c r="B421">
        <v>114.849998</v>
      </c>
      <c r="C421">
        <v>115.739998</v>
      </c>
      <c r="D421">
        <v>112.040001</v>
      </c>
      <c r="E421">
        <v>113.32</v>
      </c>
      <c r="F421">
        <v>80.654799999999994</v>
      </c>
      <c r="G421">
        <v>17692600</v>
      </c>
      <c r="H421">
        <f t="shared" si="137"/>
        <v>4.3901783192292001</v>
      </c>
      <c r="I421">
        <f t="shared" si="141"/>
        <v>4.4371283027077757</v>
      </c>
      <c r="J421">
        <f t="shared" si="142"/>
        <v>1.9298528196213364E-2</v>
      </c>
      <c r="K421">
        <f t="shared" si="143"/>
        <v>-2.4328271566216033</v>
      </c>
      <c r="L421">
        <f t="shared" si="144"/>
        <v>4.4274790386096692</v>
      </c>
      <c r="M421">
        <f t="shared" si="145"/>
        <v>4.4467775668058822</v>
      </c>
      <c r="N421">
        <f t="shared" si="146"/>
        <v>0.5</v>
      </c>
      <c r="O421">
        <f t="shared" si="147"/>
        <v>-0.5</v>
      </c>
      <c r="P421" t="str">
        <f t="shared" si="148"/>
        <v>TRUE</v>
      </c>
      <c r="Q421" t="str">
        <f t="shared" si="149"/>
        <v>FALSE</v>
      </c>
      <c r="R421">
        <f t="shared" si="154"/>
        <v>1</v>
      </c>
      <c r="S421" t="str">
        <f t="shared" si="150"/>
        <v>FALSE</v>
      </c>
      <c r="T421" t="str">
        <f t="shared" si="151"/>
        <v>TRUE</v>
      </c>
      <c r="U421">
        <f t="shared" si="153"/>
        <v>0</v>
      </c>
      <c r="V421">
        <f t="shared" si="152"/>
        <v>1</v>
      </c>
      <c r="W421">
        <f t="shared" si="138"/>
        <v>-1.9214302796017841E-2</v>
      </c>
      <c r="X421">
        <f t="shared" si="134"/>
        <v>-1.9214302796017841E-2</v>
      </c>
      <c r="Y421">
        <f t="shared" si="139"/>
        <v>0.98078569720398212</v>
      </c>
      <c r="Z421">
        <f>PRODUCT($Y$3:Y421)</f>
        <v>1.0663101032346018</v>
      </c>
      <c r="AA421">
        <f t="shared" si="140"/>
        <v>0.98078569720398212</v>
      </c>
      <c r="AB421">
        <f>PRODUCT($AA$3:AA421)</f>
        <v>0.79172579266250576</v>
      </c>
      <c r="AD421" s="1">
        <f t="shared" si="133"/>
        <v>37133</v>
      </c>
      <c r="AE421" s="5">
        <f t="shared" si="135"/>
        <v>0.79172579266250576</v>
      </c>
      <c r="AF421">
        <f t="shared" si="136"/>
        <v>1.0663101032346018</v>
      </c>
    </row>
    <row r="422" spans="1:32" x14ac:dyDescent="0.25">
      <c r="A422" s="1">
        <v>37134</v>
      </c>
      <c r="B422">
        <v>113.400002</v>
      </c>
      <c r="C422">
        <v>114.769997</v>
      </c>
      <c r="D422">
        <v>113.129997</v>
      </c>
      <c r="E422">
        <v>114.150002</v>
      </c>
      <c r="F422">
        <v>81.245575000000002</v>
      </c>
      <c r="G422">
        <v>15985400</v>
      </c>
      <c r="H422">
        <f t="shared" si="137"/>
        <v>4.3974763581883023</v>
      </c>
      <c r="I422">
        <f t="shared" si="141"/>
        <v>4.4348600871286123</v>
      </c>
      <c r="J422">
        <f t="shared" si="142"/>
        <v>2.0505317648018478E-2</v>
      </c>
      <c r="K422">
        <f t="shared" si="143"/>
        <v>-1.8231236200294911</v>
      </c>
      <c r="L422">
        <f t="shared" si="144"/>
        <v>4.4246074283046033</v>
      </c>
      <c r="M422">
        <f t="shared" si="145"/>
        <v>4.4451127459526214</v>
      </c>
      <c r="N422">
        <f t="shared" si="146"/>
        <v>0.5</v>
      </c>
      <c r="O422">
        <f t="shared" si="147"/>
        <v>-0.5</v>
      </c>
      <c r="P422" t="str">
        <f t="shared" si="148"/>
        <v>TRUE</v>
      </c>
      <c r="Q422" t="str">
        <f t="shared" si="149"/>
        <v>FALSE</v>
      </c>
      <c r="R422">
        <f t="shared" si="154"/>
        <v>1</v>
      </c>
      <c r="S422" t="str">
        <f t="shared" si="150"/>
        <v>FALSE</v>
      </c>
      <c r="T422" t="str">
        <f t="shared" si="151"/>
        <v>TRUE</v>
      </c>
      <c r="U422">
        <f t="shared" si="153"/>
        <v>0</v>
      </c>
      <c r="V422">
        <f t="shared" si="152"/>
        <v>1</v>
      </c>
      <c r="W422">
        <f t="shared" si="138"/>
        <v>7.3247345477269535E-3</v>
      </c>
      <c r="X422">
        <f t="shared" si="134"/>
        <v>7.3247345477269535E-3</v>
      </c>
      <c r="Y422">
        <f t="shared" si="139"/>
        <v>1.007324734547727</v>
      </c>
      <c r="Z422">
        <f>PRODUCT($Y$3:Y422)</f>
        <v>1.0741205416863546</v>
      </c>
      <c r="AA422">
        <f t="shared" si="140"/>
        <v>1.007324734547727</v>
      </c>
      <c r="AB422">
        <f>PRODUCT($AA$3:AA422)</f>
        <v>0.79752497392834731</v>
      </c>
      <c r="AD422" s="1">
        <f t="shared" si="133"/>
        <v>37134</v>
      </c>
      <c r="AE422" s="5">
        <f t="shared" si="135"/>
        <v>0.79752497392834731</v>
      </c>
      <c r="AF422">
        <f t="shared" si="136"/>
        <v>1.0741205416863546</v>
      </c>
    </row>
    <row r="423" spans="1:32" x14ac:dyDescent="0.25">
      <c r="A423" s="1">
        <v>37138</v>
      </c>
      <c r="B423">
        <v>113.849998</v>
      </c>
      <c r="C423">
        <v>116.16999800000001</v>
      </c>
      <c r="D423">
        <v>113.370003</v>
      </c>
      <c r="E423">
        <v>113.41999800000001</v>
      </c>
      <c r="F423">
        <v>80.725998000000004</v>
      </c>
      <c r="G423">
        <v>24473400</v>
      </c>
      <c r="H423">
        <f t="shared" si="137"/>
        <v>4.3910606795285867</v>
      </c>
      <c r="I423">
        <f t="shared" si="141"/>
        <v>4.4323219909163409</v>
      </c>
      <c r="J423">
        <f t="shared" si="142"/>
        <v>2.1853997271655472E-2</v>
      </c>
      <c r="K423">
        <f t="shared" si="143"/>
        <v>-1.8880441355810893</v>
      </c>
      <c r="L423">
        <f t="shared" si="144"/>
        <v>4.4213949922805131</v>
      </c>
      <c r="M423">
        <f t="shared" si="145"/>
        <v>4.4432489895521687</v>
      </c>
      <c r="N423">
        <f t="shared" si="146"/>
        <v>0.5</v>
      </c>
      <c r="O423">
        <f t="shared" si="147"/>
        <v>-0.5</v>
      </c>
      <c r="P423" t="str">
        <f t="shared" si="148"/>
        <v>TRUE</v>
      </c>
      <c r="Q423" t="str">
        <f t="shared" si="149"/>
        <v>FALSE</v>
      </c>
      <c r="R423">
        <f t="shared" si="154"/>
        <v>1</v>
      </c>
      <c r="S423" t="str">
        <f t="shared" si="150"/>
        <v>FALSE</v>
      </c>
      <c r="T423" t="str">
        <f t="shared" si="151"/>
        <v>TRUE</v>
      </c>
      <c r="U423">
        <f t="shared" si="153"/>
        <v>0</v>
      </c>
      <c r="V423">
        <f t="shared" si="152"/>
        <v>1</v>
      </c>
      <c r="W423">
        <f t="shared" si="138"/>
        <v>-6.3951421354331997E-3</v>
      </c>
      <c r="X423">
        <f t="shared" si="134"/>
        <v>-6.3951421354331997E-3</v>
      </c>
      <c r="Y423">
        <f t="shared" si="139"/>
        <v>0.99360485786456676</v>
      </c>
      <c r="Z423">
        <f>PRODUCT($Y$3:Y423)</f>
        <v>1.0672513881516819</v>
      </c>
      <c r="AA423">
        <f t="shared" si="140"/>
        <v>0.99360485786456676</v>
      </c>
      <c r="AB423">
        <f>PRODUCT($AA$3:AA423)</f>
        <v>0.79242468836351787</v>
      </c>
      <c r="AD423" s="1">
        <f t="shared" si="133"/>
        <v>37138</v>
      </c>
      <c r="AE423" s="5">
        <f t="shared" si="135"/>
        <v>0.79242468836351787</v>
      </c>
      <c r="AF423">
        <f t="shared" si="136"/>
        <v>1.0672513881516819</v>
      </c>
    </row>
    <row r="424" spans="1:32" x14ac:dyDescent="0.25">
      <c r="A424" s="1">
        <v>37139</v>
      </c>
      <c r="B424">
        <v>113.699997</v>
      </c>
      <c r="C424">
        <v>114.19000200000001</v>
      </c>
      <c r="D424">
        <v>111.949997</v>
      </c>
      <c r="E424">
        <v>113.699997</v>
      </c>
      <c r="F424">
        <v>80.925278000000006</v>
      </c>
      <c r="G424">
        <v>21477100</v>
      </c>
      <c r="H424">
        <f t="shared" si="137"/>
        <v>4.3935262350859876</v>
      </c>
      <c r="I424">
        <f t="shared" si="141"/>
        <v>4.4297173597508159</v>
      </c>
      <c r="J424">
        <f t="shared" si="142"/>
        <v>2.2458384827838421E-2</v>
      </c>
      <c r="K424">
        <f t="shared" si="143"/>
        <v>-1.6114749543327536</v>
      </c>
      <c r="L424">
        <f t="shared" si="144"/>
        <v>4.4184881673368963</v>
      </c>
      <c r="M424">
        <f t="shared" si="145"/>
        <v>4.4409465521647356</v>
      </c>
      <c r="N424">
        <f t="shared" si="146"/>
        <v>0.5</v>
      </c>
      <c r="O424">
        <f t="shared" si="147"/>
        <v>-0.5</v>
      </c>
      <c r="P424" t="str">
        <f t="shared" si="148"/>
        <v>TRUE</v>
      </c>
      <c r="Q424" t="str">
        <f t="shared" si="149"/>
        <v>FALSE</v>
      </c>
      <c r="R424">
        <f t="shared" si="154"/>
        <v>1</v>
      </c>
      <c r="S424" t="str">
        <f t="shared" si="150"/>
        <v>FALSE</v>
      </c>
      <c r="T424" t="str">
        <f t="shared" si="151"/>
        <v>TRUE</v>
      </c>
      <c r="U424">
        <f t="shared" si="153"/>
        <v>0</v>
      </c>
      <c r="V424">
        <f t="shared" si="152"/>
        <v>1</v>
      </c>
      <c r="W424">
        <f t="shared" si="138"/>
        <v>2.4685975390480977E-3</v>
      </c>
      <c r="X424">
        <f t="shared" si="134"/>
        <v>2.4685975390480977E-3</v>
      </c>
      <c r="Y424">
        <f t="shared" si="139"/>
        <v>1.0024685975390482</v>
      </c>
      <c r="Z424">
        <f>PRODUCT($Y$3:Y424)</f>
        <v>1.0698860023020189</v>
      </c>
      <c r="AA424">
        <f t="shared" si="140"/>
        <v>1.0024685975390482</v>
      </c>
      <c r="AB424">
        <f>PRODUCT($AA$3:AA424)</f>
        <v>0.79438086599909308</v>
      </c>
      <c r="AD424" s="1">
        <f t="shared" si="133"/>
        <v>37139</v>
      </c>
      <c r="AE424" s="5">
        <f t="shared" si="135"/>
        <v>0.79438086599909308</v>
      </c>
      <c r="AF424">
        <f t="shared" si="136"/>
        <v>1.0698860023020189</v>
      </c>
    </row>
    <row r="425" spans="1:32" x14ac:dyDescent="0.25">
      <c r="A425" s="1">
        <v>37140</v>
      </c>
      <c r="B425">
        <v>112.650002</v>
      </c>
      <c r="C425">
        <v>113.300003</v>
      </c>
      <c r="D425">
        <v>110.769997</v>
      </c>
      <c r="E425">
        <v>110.769997</v>
      </c>
      <c r="F425">
        <v>78.839821000000001</v>
      </c>
      <c r="G425">
        <v>21653000</v>
      </c>
      <c r="H425">
        <f t="shared" si="137"/>
        <v>4.3674182118608362</v>
      </c>
      <c r="I425">
        <f t="shared" si="141"/>
        <v>4.4258186883155028</v>
      </c>
      <c r="J425">
        <f t="shared" si="142"/>
        <v>2.4468966118341873E-2</v>
      </c>
      <c r="K425">
        <f t="shared" si="143"/>
        <v>-2.3867161437151925</v>
      </c>
      <c r="L425">
        <f t="shared" si="144"/>
        <v>4.4135842052563321</v>
      </c>
      <c r="M425">
        <f t="shared" si="145"/>
        <v>4.4380531713746736</v>
      </c>
      <c r="N425">
        <f t="shared" si="146"/>
        <v>0.5</v>
      </c>
      <c r="O425">
        <f t="shared" si="147"/>
        <v>-0.5</v>
      </c>
      <c r="P425" t="str">
        <f t="shared" si="148"/>
        <v>TRUE</v>
      </c>
      <c r="Q425" t="str">
        <f t="shared" si="149"/>
        <v>FALSE</v>
      </c>
      <c r="R425">
        <f t="shared" si="154"/>
        <v>1</v>
      </c>
      <c r="S425" t="str">
        <f t="shared" si="150"/>
        <v>FALSE</v>
      </c>
      <c r="T425" t="str">
        <f t="shared" si="151"/>
        <v>TRUE</v>
      </c>
      <c r="U425">
        <f t="shared" si="153"/>
        <v>0</v>
      </c>
      <c r="V425">
        <f t="shared" si="152"/>
        <v>1</v>
      </c>
      <c r="W425">
        <f t="shared" si="138"/>
        <v>-2.5770155525446637E-2</v>
      </c>
      <c r="X425">
        <f t="shared" si="134"/>
        <v>-2.5770155525446637E-2</v>
      </c>
      <c r="Y425">
        <f t="shared" si="139"/>
        <v>0.97422984447455341</v>
      </c>
      <c r="Z425">
        <f>PRODUCT($Y$3:Y425)</f>
        <v>1.0423148736281975</v>
      </c>
      <c r="AA425">
        <f t="shared" si="140"/>
        <v>0.97422984447455341</v>
      </c>
      <c r="AB425">
        <f>PRODUCT($AA$3:AA425)</f>
        <v>0.7739095475358575</v>
      </c>
      <c r="AD425" s="1">
        <f t="shared" si="133"/>
        <v>37140</v>
      </c>
      <c r="AE425" s="5">
        <f t="shared" si="135"/>
        <v>0.7739095475358575</v>
      </c>
      <c r="AF425">
        <f t="shared" si="136"/>
        <v>1.0423148736281975</v>
      </c>
    </row>
    <row r="426" spans="1:32" x14ac:dyDescent="0.25">
      <c r="A426" s="1">
        <v>37141</v>
      </c>
      <c r="B426">
        <v>110.019997</v>
      </c>
      <c r="C426">
        <v>111.25</v>
      </c>
      <c r="D426">
        <v>108.629997</v>
      </c>
      <c r="E426">
        <v>108.720001</v>
      </c>
      <c r="F426">
        <v>77.380797999999999</v>
      </c>
      <c r="G426">
        <v>33133900</v>
      </c>
      <c r="H426">
        <f t="shared" si="137"/>
        <v>4.3487386619615016</v>
      </c>
      <c r="I426">
        <f t="shared" si="141"/>
        <v>4.4210093646235542</v>
      </c>
      <c r="J426">
        <f t="shared" si="142"/>
        <v>2.7287383205255384E-2</v>
      </c>
      <c r="K426">
        <f t="shared" si="143"/>
        <v>-2.6485025008969605</v>
      </c>
      <c r="L426">
        <f t="shared" si="144"/>
        <v>4.4073656730209265</v>
      </c>
      <c r="M426">
        <f t="shared" si="145"/>
        <v>4.4346530562261819</v>
      </c>
      <c r="N426">
        <f t="shared" si="146"/>
        <v>0.5</v>
      </c>
      <c r="O426">
        <f t="shared" si="147"/>
        <v>-0.5</v>
      </c>
      <c r="P426" t="str">
        <f t="shared" si="148"/>
        <v>TRUE</v>
      </c>
      <c r="Q426" t="str">
        <f t="shared" si="149"/>
        <v>FALSE</v>
      </c>
      <c r="R426">
        <f t="shared" si="154"/>
        <v>1</v>
      </c>
      <c r="S426" t="str">
        <f t="shared" si="150"/>
        <v>FALSE</v>
      </c>
      <c r="T426" t="str">
        <f t="shared" si="151"/>
        <v>TRUE</v>
      </c>
      <c r="U426">
        <f t="shared" si="153"/>
        <v>0</v>
      </c>
      <c r="V426">
        <f t="shared" si="152"/>
        <v>1</v>
      </c>
      <c r="W426">
        <f t="shared" si="138"/>
        <v>-1.8506168348606498E-2</v>
      </c>
      <c r="X426">
        <f t="shared" si="134"/>
        <v>-1.8506168348606498E-2</v>
      </c>
      <c r="Y426">
        <f t="shared" si="139"/>
        <v>0.98149383165139348</v>
      </c>
      <c r="Z426">
        <f>PRODUCT($Y$3:Y426)</f>
        <v>1.0230256191045777</v>
      </c>
      <c r="AA426">
        <f t="shared" si="140"/>
        <v>0.98149383165139348</v>
      </c>
      <c r="AB426">
        <f>PRODUCT($AA$3:AA426)</f>
        <v>0.75958744716256499</v>
      </c>
      <c r="AD426" s="1">
        <f t="shared" si="133"/>
        <v>37141</v>
      </c>
      <c r="AE426" s="5">
        <f t="shared" si="135"/>
        <v>0.75958744716256499</v>
      </c>
      <c r="AF426">
        <f t="shared" si="136"/>
        <v>1.0230256191045777</v>
      </c>
    </row>
    <row r="427" spans="1:32" x14ac:dyDescent="0.25">
      <c r="A427" s="1">
        <v>37144</v>
      </c>
      <c r="B427">
        <v>107.699997</v>
      </c>
      <c r="C427">
        <v>110.349998</v>
      </c>
      <c r="D427">
        <v>107.699997</v>
      </c>
      <c r="E427">
        <v>110.050003</v>
      </c>
      <c r="F427">
        <v>78.327431000000004</v>
      </c>
      <c r="G427">
        <v>23408700</v>
      </c>
      <c r="H427">
        <f t="shared" si="137"/>
        <v>4.3608978737010053</v>
      </c>
      <c r="I427">
        <f t="shared" si="141"/>
        <v>4.4169055946906388</v>
      </c>
      <c r="J427">
        <f t="shared" si="142"/>
        <v>2.8326970544582226E-2</v>
      </c>
      <c r="K427">
        <f t="shared" si="143"/>
        <v>-1.9771871087127395</v>
      </c>
      <c r="L427">
        <f t="shared" si="144"/>
        <v>4.4027421094183481</v>
      </c>
      <c r="M427">
        <f t="shared" si="145"/>
        <v>4.4310690799629295</v>
      </c>
      <c r="N427">
        <f t="shared" si="146"/>
        <v>0.5</v>
      </c>
      <c r="O427">
        <f t="shared" si="147"/>
        <v>-0.5</v>
      </c>
      <c r="P427" t="str">
        <f t="shared" si="148"/>
        <v>TRUE</v>
      </c>
      <c r="Q427" t="str">
        <f t="shared" si="149"/>
        <v>FALSE</v>
      </c>
      <c r="R427">
        <f t="shared" si="154"/>
        <v>1</v>
      </c>
      <c r="S427" t="str">
        <f t="shared" si="150"/>
        <v>FALSE</v>
      </c>
      <c r="T427" t="str">
        <f t="shared" si="151"/>
        <v>TRUE</v>
      </c>
      <c r="U427">
        <f t="shared" si="153"/>
        <v>0</v>
      </c>
      <c r="V427">
        <f t="shared" si="152"/>
        <v>1</v>
      </c>
      <c r="W427">
        <f t="shared" si="138"/>
        <v>1.2233435483567973E-2</v>
      </c>
      <c r="X427">
        <f t="shared" si="134"/>
        <v>1.2233435483567973E-2</v>
      </c>
      <c r="Y427">
        <f t="shared" si="139"/>
        <v>1.012233435483568</v>
      </c>
      <c r="Z427">
        <f>PRODUCT($Y$3:Y427)</f>
        <v>1.0355407370139307</v>
      </c>
      <c r="AA427">
        <f t="shared" si="140"/>
        <v>1.012233435483568</v>
      </c>
      <c r="AB427">
        <f>PRODUCT($AA$3:AA427)</f>
        <v>0.76887981119155635</v>
      </c>
      <c r="AD427" s="1">
        <f t="shared" si="133"/>
        <v>37144</v>
      </c>
      <c r="AE427" s="5">
        <f t="shared" si="135"/>
        <v>0.76887981119155635</v>
      </c>
      <c r="AF427">
        <f t="shared" si="136"/>
        <v>1.0355407370139307</v>
      </c>
    </row>
    <row r="428" spans="1:32" x14ac:dyDescent="0.25">
      <c r="A428" s="1">
        <v>37151</v>
      </c>
      <c r="B428">
        <v>101</v>
      </c>
      <c r="C428">
        <v>106.400002</v>
      </c>
      <c r="D428">
        <v>100</v>
      </c>
      <c r="E428">
        <v>104.300003</v>
      </c>
      <c r="F428">
        <v>74.234893999999997</v>
      </c>
      <c r="G428">
        <v>32388700</v>
      </c>
      <c r="H428">
        <f t="shared" si="137"/>
        <v>4.3072343091730474</v>
      </c>
      <c r="I428">
        <f t="shared" si="141"/>
        <v>4.4111969015431978</v>
      </c>
      <c r="J428">
        <f t="shared" si="142"/>
        <v>3.4987518433548144E-2</v>
      </c>
      <c r="K428">
        <f t="shared" si="143"/>
        <v>-2.9714194382664409</v>
      </c>
      <c r="L428">
        <f t="shared" si="144"/>
        <v>4.3937031423264239</v>
      </c>
      <c r="M428">
        <f t="shared" si="145"/>
        <v>4.4286906607599716</v>
      </c>
      <c r="N428">
        <f t="shared" si="146"/>
        <v>0.5</v>
      </c>
      <c r="O428">
        <f t="shared" si="147"/>
        <v>-0.5</v>
      </c>
      <c r="P428" t="str">
        <f t="shared" si="148"/>
        <v>TRUE</v>
      </c>
      <c r="Q428" t="str">
        <f t="shared" si="149"/>
        <v>FALSE</v>
      </c>
      <c r="R428">
        <f t="shared" si="154"/>
        <v>1</v>
      </c>
      <c r="S428" t="str">
        <f t="shared" si="150"/>
        <v>FALSE</v>
      </c>
      <c r="T428" t="str">
        <f t="shared" si="151"/>
        <v>TRUE</v>
      </c>
      <c r="U428">
        <f t="shared" si="153"/>
        <v>0</v>
      </c>
      <c r="V428">
        <f t="shared" si="152"/>
        <v>1</v>
      </c>
      <c r="W428">
        <f t="shared" si="138"/>
        <v>-5.2249090104844714E-2</v>
      </c>
      <c r="X428">
        <f t="shared" si="134"/>
        <v>-5.2249090104844714E-2</v>
      </c>
      <c r="Y428">
        <f t="shared" si="139"/>
        <v>0.94775090989515531</v>
      </c>
      <c r="Z428">
        <f>PRODUCT($Y$3:Y428)</f>
        <v>0.98143467573845256</v>
      </c>
      <c r="AA428">
        <f t="shared" si="140"/>
        <v>0.94775090989515531</v>
      </c>
      <c r="AB428">
        <f>PRODUCT($AA$3:AA428)</f>
        <v>0.72870654065681273</v>
      </c>
      <c r="AD428" s="1">
        <f t="shared" si="133"/>
        <v>37151</v>
      </c>
      <c r="AE428" s="5">
        <f t="shared" si="135"/>
        <v>0.72870654065681273</v>
      </c>
      <c r="AF428">
        <f t="shared" si="136"/>
        <v>0.98143467573845256</v>
      </c>
    </row>
    <row r="429" spans="1:32" x14ac:dyDescent="0.25">
      <c r="A429" s="1">
        <v>37152</v>
      </c>
      <c r="B429">
        <v>104.33000199999999</v>
      </c>
      <c r="C429">
        <v>105.300003</v>
      </c>
      <c r="D429">
        <v>103.360001</v>
      </c>
      <c r="E429">
        <v>104.050003</v>
      </c>
      <c r="F429">
        <v>74.056961000000001</v>
      </c>
      <c r="G429">
        <v>22029200</v>
      </c>
      <c r="H429">
        <f t="shared" si="137"/>
        <v>4.304834540347021</v>
      </c>
      <c r="I429">
        <f t="shared" si="141"/>
        <v>4.4052362469318709</v>
      </c>
      <c r="J429">
        <f t="shared" si="142"/>
        <v>3.9782946219136028E-2</v>
      </c>
      <c r="K429">
        <f t="shared" si="143"/>
        <v>-2.5237373328714305</v>
      </c>
      <c r="L429">
        <f t="shared" si="144"/>
        <v>4.385344773822303</v>
      </c>
      <c r="M429">
        <f t="shared" si="145"/>
        <v>4.4251277200414387</v>
      </c>
      <c r="N429">
        <f t="shared" si="146"/>
        <v>0.5</v>
      </c>
      <c r="O429">
        <f t="shared" si="147"/>
        <v>-0.5</v>
      </c>
      <c r="P429" t="str">
        <f t="shared" si="148"/>
        <v>TRUE</v>
      </c>
      <c r="Q429" t="str">
        <f t="shared" si="149"/>
        <v>FALSE</v>
      </c>
      <c r="R429">
        <f t="shared" si="154"/>
        <v>1</v>
      </c>
      <c r="S429" t="str">
        <f t="shared" si="150"/>
        <v>FALSE</v>
      </c>
      <c r="T429" t="str">
        <f t="shared" si="151"/>
        <v>TRUE</v>
      </c>
      <c r="U429">
        <f t="shared" si="153"/>
        <v>0</v>
      </c>
      <c r="V429">
        <f t="shared" si="152"/>
        <v>1</v>
      </c>
      <c r="W429">
        <f t="shared" si="138"/>
        <v>-2.3968916827711226E-3</v>
      </c>
      <c r="X429">
        <f t="shared" si="134"/>
        <v>-2.3968916827711226E-3</v>
      </c>
      <c r="Y429">
        <f t="shared" si="139"/>
        <v>0.99760310831722887</v>
      </c>
      <c r="Z429">
        <f>PRODUCT($Y$3:Y429)</f>
        <v>0.97908228312699186</v>
      </c>
      <c r="AA429">
        <f t="shared" si="140"/>
        <v>0.99760310831722887</v>
      </c>
      <c r="AB429">
        <f>PRODUCT($AA$3:AA429)</f>
        <v>0.72695991001033144</v>
      </c>
      <c r="AD429" s="1">
        <f t="shared" si="133"/>
        <v>37152</v>
      </c>
      <c r="AE429" s="5">
        <f t="shared" si="135"/>
        <v>0.72695991001033144</v>
      </c>
      <c r="AF429">
        <f t="shared" si="136"/>
        <v>0.97908228312699186</v>
      </c>
    </row>
    <row r="430" spans="1:32" x14ac:dyDescent="0.25">
      <c r="A430" s="1">
        <v>37153</v>
      </c>
      <c r="B430">
        <v>104.099998</v>
      </c>
      <c r="C430">
        <v>104.5</v>
      </c>
      <c r="D430">
        <v>98.559997999999993</v>
      </c>
      <c r="E430">
        <v>101.949997</v>
      </c>
      <c r="F430">
        <v>72.562279000000004</v>
      </c>
      <c r="G430">
        <v>42771800</v>
      </c>
      <c r="H430">
        <f t="shared" si="137"/>
        <v>4.2844452138031706</v>
      </c>
      <c r="I430">
        <f t="shared" si="141"/>
        <v>4.3992088921717798</v>
      </c>
      <c r="J430">
        <f t="shared" si="142"/>
        <v>4.5995042463665974E-2</v>
      </c>
      <c r="K430">
        <f t="shared" si="143"/>
        <v>-2.495131479860409</v>
      </c>
      <c r="L430">
        <f t="shared" si="144"/>
        <v>4.3762113709399468</v>
      </c>
      <c r="M430">
        <f t="shared" si="145"/>
        <v>4.4222064134036128</v>
      </c>
      <c r="N430">
        <f t="shared" si="146"/>
        <v>0.5</v>
      </c>
      <c r="O430">
        <f t="shared" si="147"/>
        <v>-0.5</v>
      </c>
      <c r="P430" t="str">
        <f t="shared" si="148"/>
        <v>TRUE</v>
      </c>
      <c r="Q430" t="str">
        <f t="shared" si="149"/>
        <v>FALSE</v>
      </c>
      <c r="R430">
        <f t="shared" si="154"/>
        <v>1</v>
      </c>
      <c r="S430" t="str">
        <f t="shared" si="150"/>
        <v>FALSE</v>
      </c>
      <c r="T430" t="str">
        <f t="shared" si="151"/>
        <v>TRUE</v>
      </c>
      <c r="U430">
        <f t="shared" si="153"/>
        <v>0</v>
      </c>
      <c r="V430">
        <f t="shared" si="152"/>
        <v>1</v>
      </c>
      <c r="W430">
        <f t="shared" si="138"/>
        <v>-2.0182869777764678E-2</v>
      </c>
      <c r="X430">
        <f t="shared" si="134"/>
        <v>-2.0182869777764678E-2</v>
      </c>
      <c r="Y430">
        <f t="shared" si="139"/>
        <v>0.97981713022223538</v>
      </c>
      <c r="Z430">
        <f>PRODUCT($Y$3:Y430)</f>
        <v>0.95932159290492336</v>
      </c>
      <c r="AA430">
        <f t="shared" si="140"/>
        <v>0.97981713022223538</v>
      </c>
      <c r="AB430">
        <f>PRODUCT($AA$3:AA430)</f>
        <v>0.71228777281293743</v>
      </c>
      <c r="AD430" s="1">
        <f t="shared" si="133"/>
        <v>37153</v>
      </c>
      <c r="AE430" s="5">
        <f t="shared" si="135"/>
        <v>0.71228777281293743</v>
      </c>
      <c r="AF430">
        <f t="shared" si="136"/>
        <v>0.95932159290492336</v>
      </c>
    </row>
    <row r="431" spans="1:32" x14ac:dyDescent="0.25">
      <c r="A431" s="1">
        <v>37154</v>
      </c>
      <c r="B431">
        <v>100.400002</v>
      </c>
      <c r="C431">
        <v>101.80999799999999</v>
      </c>
      <c r="D431">
        <v>98.559997999999993</v>
      </c>
      <c r="E431">
        <v>98.709998999999996</v>
      </c>
      <c r="F431">
        <v>70.256247999999999</v>
      </c>
      <c r="G431">
        <v>36210900</v>
      </c>
      <c r="H431">
        <f t="shared" si="137"/>
        <v>4.2521492437607513</v>
      </c>
      <c r="I431">
        <f t="shared" si="141"/>
        <v>4.3917717531350391</v>
      </c>
      <c r="J431">
        <f t="shared" si="142"/>
        <v>5.3815283169335947E-2</v>
      </c>
      <c r="K431">
        <f t="shared" si="143"/>
        <v>-2.5944769060296418</v>
      </c>
      <c r="L431">
        <f t="shared" si="144"/>
        <v>4.3648641115503715</v>
      </c>
      <c r="M431">
        <f t="shared" si="145"/>
        <v>4.4186793947197067</v>
      </c>
      <c r="N431">
        <f t="shared" si="146"/>
        <v>0.5</v>
      </c>
      <c r="O431">
        <f t="shared" si="147"/>
        <v>-0.5</v>
      </c>
      <c r="P431" t="str">
        <f t="shared" si="148"/>
        <v>TRUE</v>
      </c>
      <c r="Q431" t="str">
        <f t="shared" si="149"/>
        <v>FALSE</v>
      </c>
      <c r="R431">
        <f t="shared" si="154"/>
        <v>1</v>
      </c>
      <c r="S431" t="str">
        <f t="shared" si="150"/>
        <v>FALSE</v>
      </c>
      <c r="T431" t="str">
        <f t="shared" si="151"/>
        <v>TRUE</v>
      </c>
      <c r="U431">
        <f t="shared" si="153"/>
        <v>0</v>
      </c>
      <c r="V431">
        <f t="shared" si="152"/>
        <v>1</v>
      </c>
      <c r="W431">
        <f t="shared" si="138"/>
        <v>-3.1780024439419886E-2</v>
      </c>
      <c r="X431">
        <f t="shared" si="134"/>
        <v>-3.1780024439419886E-2</v>
      </c>
      <c r="Y431">
        <f t="shared" si="139"/>
        <v>0.96821997556058015</v>
      </c>
      <c r="Z431">
        <f>PRODUCT($Y$3:Y431)</f>
        <v>0.92883432923714171</v>
      </c>
      <c r="AA431">
        <f t="shared" si="140"/>
        <v>0.96821997556058015</v>
      </c>
      <c r="AB431">
        <f>PRODUCT($AA$3:AA431)</f>
        <v>0.68965124998504235</v>
      </c>
      <c r="AD431" s="1">
        <f t="shared" si="133"/>
        <v>37154</v>
      </c>
      <c r="AE431" s="5">
        <f t="shared" si="135"/>
        <v>0.68965124998504235</v>
      </c>
      <c r="AF431">
        <f t="shared" si="136"/>
        <v>0.92883432923714171</v>
      </c>
    </row>
    <row r="432" spans="1:32" x14ac:dyDescent="0.25">
      <c r="A432" s="1">
        <v>37155</v>
      </c>
      <c r="B432">
        <v>94.279999000000004</v>
      </c>
      <c r="C432">
        <v>98.989998</v>
      </c>
      <c r="D432">
        <v>93.800003000000004</v>
      </c>
      <c r="E432">
        <v>97.279999000000004</v>
      </c>
      <c r="F432">
        <v>69.498221999999998</v>
      </c>
      <c r="G432">
        <v>49782100</v>
      </c>
      <c r="H432">
        <f t="shared" si="137"/>
        <v>4.2413011695096898</v>
      </c>
      <c r="I432">
        <f t="shared" si="141"/>
        <v>4.3837629950001391</v>
      </c>
      <c r="J432">
        <f t="shared" si="142"/>
        <v>6.0576750193030056E-2</v>
      </c>
      <c r="K432">
        <f t="shared" si="143"/>
        <v>-2.3517574818142175</v>
      </c>
      <c r="L432">
        <f t="shared" si="144"/>
        <v>4.3534746199036238</v>
      </c>
      <c r="M432">
        <f t="shared" si="145"/>
        <v>4.4140513700966544</v>
      </c>
      <c r="N432">
        <f t="shared" si="146"/>
        <v>0.5</v>
      </c>
      <c r="O432">
        <f t="shared" si="147"/>
        <v>-0.5</v>
      </c>
      <c r="P432" t="str">
        <f t="shared" si="148"/>
        <v>TRUE</v>
      </c>
      <c r="Q432" t="str">
        <f t="shared" si="149"/>
        <v>FALSE</v>
      </c>
      <c r="R432">
        <f t="shared" si="154"/>
        <v>1</v>
      </c>
      <c r="S432" t="str">
        <f t="shared" si="150"/>
        <v>FALSE</v>
      </c>
      <c r="T432" t="str">
        <f t="shared" si="151"/>
        <v>TRUE</v>
      </c>
      <c r="U432">
        <f t="shared" si="153"/>
        <v>0</v>
      </c>
      <c r="V432">
        <f t="shared" si="152"/>
        <v>1</v>
      </c>
      <c r="W432">
        <f t="shared" si="138"/>
        <v>-1.0789446085990828E-2</v>
      </c>
      <c r="X432">
        <f t="shared" si="134"/>
        <v>-1.0789446085990828E-2</v>
      </c>
      <c r="Y432">
        <f t="shared" si="139"/>
        <v>0.98921055391400914</v>
      </c>
      <c r="Z432">
        <f>PRODUCT($Y$3:Y432)</f>
        <v>0.91881272131902003</v>
      </c>
      <c r="AA432">
        <f t="shared" si="140"/>
        <v>0.98921055391400914</v>
      </c>
      <c r="AB432">
        <f>PRODUCT($AA$3:AA432)</f>
        <v>0.68221029500519248</v>
      </c>
      <c r="AD432" s="1">
        <f t="shared" si="133"/>
        <v>37155</v>
      </c>
      <c r="AE432" s="5">
        <f t="shared" si="135"/>
        <v>0.68221029500519248</v>
      </c>
      <c r="AF432">
        <f t="shared" si="136"/>
        <v>0.91881272131902003</v>
      </c>
    </row>
    <row r="433" spans="1:32" x14ac:dyDescent="0.25">
      <c r="A433" s="1">
        <v>37158</v>
      </c>
      <c r="B433">
        <v>99.720000999999996</v>
      </c>
      <c r="C433">
        <v>101.160004</v>
      </c>
      <c r="D433">
        <v>99.059997999999993</v>
      </c>
      <c r="E433">
        <v>100.699997</v>
      </c>
      <c r="F433">
        <v>71.941558999999998</v>
      </c>
      <c r="G433">
        <v>25549600</v>
      </c>
      <c r="H433">
        <f t="shared" si="137"/>
        <v>4.2758541088694768</v>
      </c>
      <c r="I433">
        <f t="shared" si="141"/>
        <v>4.3771262878542032</v>
      </c>
      <c r="J433">
        <f t="shared" si="142"/>
        <v>6.2997084783027998E-2</v>
      </c>
      <c r="K433">
        <f t="shared" si="143"/>
        <v>-1.607569292031908</v>
      </c>
      <c r="L433">
        <f t="shared" si="144"/>
        <v>4.3456277454626893</v>
      </c>
      <c r="M433">
        <f t="shared" si="145"/>
        <v>4.4086248302457172</v>
      </c>
      <c r="N433">
        <f t="shared" si="146"/>
        <v>0.5</v>
      </c>
      <c r="O433">
        <f t="shared" si="147"/>
        <v>-0.5</v>
      </c>
      <c r="P433" t="str">
        <f t="shared" si="148"/>
        <v>TRUE</v>
      </c>
      <c r="Q433" t="str">
        <f t="shared" si="149"/>
        <v>FALSE</v>
      </c>
      <c r="R433">
        <f t="shared" si="154"/>
        <v>1</v>
      </c>
      <c r="S433" t="str">
        <f t="shared" si="150"/>
        <v>FALSE</v>
      </c>
      <c r="T433" t="str">
        <f t="shared" si="151"/>
        <v>TRUE</v>
      </c>
      <c r="U433">
        <f t="shared" si="153"/>
        <v>0</v>
      </c>
      <c r="V433">
        <f t="shared" si="152"/>
        <v>1</v>
      </c>
      <c r="W433">
        <f t="shared" si="138"/>
        <v>3.5156827465312707E-2</v>
      </c>
      <c r="X433">
        <f t="shared" si="134"/>
        <v>3.5156827465312707E-2</v>
      </c>
      <c r="Y433">
        <f t="shared" si="139"/>
        <v>1.0351568274653127</v>
      </c>
      <c r="Z433">
        <f>PRODUCT($Y$3:Y433)</f>
        <v>0.95111526163536719</v>
      </c>
      <c r="AA433">
        <f t="shared" si="140"/>
        <v>1.0351568274653127</v>
      </c>
      <c r="AB433">
        <f>PRODUCT($AA$3:AA433)</f>
        <v>0.70619464464175008</v>
      </c>
      <c r="AD433" s="1">
        <f t="shared" si="133"/>
        <v>37158</v>
      </c>
      <c r="AE433" s="5">
        <f t="shared" si="135"/>
        <v>0.70619464464175008</v>
      </c>
      <c r="AF433">
        <f t="shared" si="136"/>
        <v>0.95111526163536719</v>
      </c>
    </row>
    <row r="434" spans="1:32" x14ac:dyDescent="0.25">
      <c r="A434" s="1">
        <v>37159</v>
      </c>
      <c r="B434">
        <v>100.75</v>
      </c>
      <c r="C434">
        <v>102</v>
      </c>
      <c r="D434">
        <v>99.900002000000001</v>
      </c>
      <c r="E434">
        <v>101.75</v>
      </c>
      <c r="F434">
        <v>72.691681000000003</v>
      </c>
      <c r="G434">
        <v>25466200</v>
      </c>
      <c r="H434">
        <f t="shared" si="137"/>
        <v>4.2862269488310227</v>
      </c>
      <c r="I434">
        <f t="shared" si="141"/>
        <v>4.3709212579643033</v>
      </c>
      <c r="J434">
        <f t="shared" si="142"/>
        <v>6.4038492009015971E-2</v>
      </c>
      <c r="K434">
        <f t="shared" si="143"/>
        <v>-1.3225531469628684</v>
      </c>
      <c r="L434">
        <f t="shared" si="144"/>
        <v>4.338902011959795</v>
      </c>
      <c r="M434">
        <f t="shared" si="145"/>
        <v>4.4029405039688116</v>
      </c>
      <c r="N434">
        <f t="shared" si="146"/>
        <v>0.5</v>
      </c>
      <c r="O434">
        <f t="shared" si="147"/>
        <v>-0.5</v>
      </c>
      <c r="P434" t="str">
        <f t="shared" si="148"/>
        <v>TRUE</v>
      </c>
      <c r="Q434" t="str">
        <f t="shared" si="149"/>
        <v>FALSE</v>
      </c>
      <c r="R434">
        <f t="shared" si="154"/>
        <v>1</v>
      </c>
      <c r="S434" t="str">
        <f t="shared" si="150"/>
        <v>FALSE</v>
      </c>
      <c r="T434" t="str">
        <f t="shared" si="151"/>
        <v>TRUE</v>
      </c>
      <c r="U434">
        <f t="shared" si="153"/>
        <v>0</v>
      </c>
      <c r="V434">
        <f t="shared" si="152"/>
        <v>1</v>
      </c>
      <c r="W434">
        <f t="shared" si="138"/>
        <v>1.0426824361701762E-2</v>
      </c>
      <c r="X434">
        <f t="shared" si="134"/>
        <v>1.0426824361701762E-2</v>
      </c>
      <c r="Y434">
        <f t="shared" si="139"/>
        <v>1.0104268243617018</v>
      </c>
      <c r="Z434">
        <f>PRODUCT($Y$3:Y434)</f>
        <v>0.9610323734161732</v>
      </c>
      <c r="AA434">
        <f t="shared" si="140"/>
        <v>1.0104268243617018</v>
      </c>
      <c r="AB434">
        <f>PRODUCT($AA$3:AA434)</f>
        <v>0.71355801216660408</v>
      </c>
      <c r="AD434" s="1">
        <f t="shared" si="133"/>
        <v>37159</v>
      </c>
      <c r="AE434" s="5">
        <f t="shared" si="135"/>
        <v>0.71355801216660408</v>
      </c>
      <c r="AF434">
        <f t="shared" si="136"/>
        <v>0.9610323734161732</v>
      </c>
    </row>
    <row r="435" spans="1:32" x14ac:dyDescent="0.25">
      <c r="A435" s="1">
        <v>37160</v>
      </c>
      <c r="B435">
        <v>102.349998</v>
      </c>
      <c r="C435">
        <v>102.400002</v>
      </c>
      <c r="D435">
        <v>100.43</v>
      </c>
      <c r="E435">
        <v>101.389999</v>
      </c>
      <c r="F435">
        <v>72.434478999999996</v>
      </c>
      <c r="G435">
        <v>18587500</v>
      </c>
      <c r="H435">
        <f t="shared" si="137"/>
        <v>4.2826824153122631</v>
      </c>
      <c r="I435">
        <f t="shared" si="141"/>
        <v>4.3649213948785759</v>
      </c>
      <c r="J435">
        <f t="shared" si="142"/>
        <v>6.5030249265193851E-2</v>
      </c>
      <c r="K435">
        <f t="shared" si="143"/>
        <v>-1.2646265468081104</v>
      </c>
      <c r="L435">
        <f t="shared" si="144"/>
        <v>4.3324062702459791</v>
      </c>
      <c r="M435">
        <f t="shared" si="145"/>
        <v>4.3974365195111726</v>
      </c>
      <c r="N435">
        <f t="shared" si="146"/>
        <v>0.5</v>
      </c>
      <c r="O435">
        <f t="shared" si="147"/>
        <v>-0.5</v>
      </c>
      <c r="P435" t="str">
        <f t="shared" si="148"/>
        <v>TRUE</v>
      </c>
      <c r="Q435" t="str">
        <f t="shared" si="149"/>
        <v>FALSE</v>
      </c>
      <c r="R435">
        <f t="shared" si="154"/>
        <v>1</v>
      </c>
      <c r="S435" t="str">
        <f t="shared" si="150"/>
        <v>FALSE</v>
      </c>
      <c r="T435" t="str">
        <f t="shared" si="151"/>
        <v>TRUE</v>
      </c>
      <c r="U435">
        <f t="shared" si="153"/>
        <v>0</v>
      </c>
      <c r="V435">
        <f t="shared" si="152"/>
        <v>1</v>
      </c>
      <c r="W435">
        <f t="shared" si="138"/>
        <v>-3.5382590753404997E-3</v>
      </c>
      <c r="X435">
        <f t="shared" si="134"/>
        <v>-3.5382590753404997E-3</v>
      </c>
      <c r="Y435">
        <f t="shared" si="139"/>
        <v>0.99646174092465944</v>
      </c>
      <c r="Z435">
        <f>PRODUCT($Y$3:Y435)</f>
        <v>0.95763199189923731</v>
      </c>
      <c r="AA435">
        <f t="shared" si="140"/>
        <v>0.99646174092465944</v>
      </c>
      <c r="AB435">
        <f>PRODUCT($AA$3:AA435)</f>
        <v>0.71103325905427361</v>
      </c>
      <c r="AD435" s="1">
        <f t="shared" si="133"/>
        <v>37160</v>
      </c>
      <c r="AE435" s="5">
        <f t="shared" si="135"/>
        <v>0.71103325905427361</v>
      </c>
      <c r="AF435">
        <f t="shared" si="136"/>
        <v>0.95763199189923731</v>
      </c>
    </row>
    <row r="436" spans="1:32" x14ac:dyDescent="0.25">
      <c r="A436" s="1">
        <v>37161</v>
      </c>
      <c r="B436">
        <v>101.25</v>
      </c>
      <c r="C436">
        <v>102.290001</v>
      </c>
      <c r="D436">
        <v>100</v>
      </c>
      <c r="E436">
        <v>102.269997</v>
      </c>
      <c r="F436">
        <v>73.063170999999997</v>
      </c>
      <c r="G436">
        <v>20536800</v>
      </c>
      <c r="H436">
        <f t="shared" si="137"/>
        <v>4.2913244231079934</v>
      </c>
      <c r="I436">
        <f t="shared" si="141"/>
        <v>4.3591287391881819</v>
      </c>
      <c r="J436">
        <f t="shared" si="142"/>
        <v>6.487161570110403E-2</v>
      </c>
      <c r="K436">
        <f t="shared" si="143"/>
        <v>-1.0452077591622941</v>
      </c>
      <c r="L436">
        <f t="shared" si="144"/>
        <v>4.3266929313376297</v>
      </c>
      <c r="M436">
        <f t="shared" si="145"/>
        <v>4.3915645470387341</v>
      </c>
      <c r="N436">
        <f t="shared" si="146"/>
        <v>0.5</v>
      </c>
      <c r="O436">
        <f t="shared" si="147"/>
        <v>-0.5</v>
      </c>
      <c r="P436" t="str">
        <f t="shared" si="148"/>
        <v>TRUE</v>
      </c>
      <c r="Q436" t="str">
        <f t="shared" si="149"/>
        <v>FALSE</v>
      </c>
      <c r="R436">
        <f t="shared" si="154"/>
        <v>1</v>
      </c>
      <c r="S436" t="str">
        <f t="shared" si="150"/>
        <v>FALSE</v>
      </c>
      <c r="T436" t="str">
        <f t="shared" si="151"/>
        <v>TRUE</v>
      </c>
      <c r="U436">
        <f t="shared" si="153"/>
        <v>0</v>
      </c>
      <c r="V436">
        <f t="shared" si="152"/>
        <v>1</v>
      </c>
      <c r="W436">
        <f t="shared" si="138"/>
        <v>8.6794577482914043E-3</v>
      </c>
      <c r="X436">
        <f t="shared" si="134"/>
        <v>8.6794577482914043E-3</v>
      </c>
      <c r="Y436">
        <f t="shared" si="139"/>
        <v>1.0086794577482914</v>
      </c>
      <c r="Z436">
        <f>PRODUCT($Y$3:Y436)</f>
        <v>0.96594371831133885</v>
      </c>
      <c r="AA436">
        <f t="shared" si="140"/>
        <v>1.0086794577482914</v>
      </c>
      <c r="AB436">
        <f>PRODUCT($AA$3:AA436)</f>
        <v>0.71720464218386515</v>
      </c>
      <c r="AD436" s="1">
        <f t="shared" si="133"/>
        <v>37161</v>
      </c>
      <c r="AE436" s="5">
        <f t="shared" si="135"/>
        <v>0.71720464218386515</v>
      </c>
      <c r="AF436">
        <f t="shared" si="136"/>
        <v>0.96594371831133885</v>
      </c>
    </row>
    <row r="437" spans="1:32" x14ac:dyDescent="0.25">
      <c r="A437" s="1">
        <v>37162</v>
      </c>
      <c r="B437">
        <v>102.980003</v>
      </c>
      <c r="C437">
        <v>109.620003</v>
      </c>
      <c r="D437">
        <v>102.5</v>
      </c>
      <c r="E437">
        <v>104.44000200000001</v>
      </c>
      <c r="F437">
        <v>74.613449000000003</v>
      </c>
      <c r="G437">
        <v>21687200</v>
      </c>
      <c r="H437">
        <f t="shared" si="137"/>
        <v>4.3123207724622983</v>
      </c>
      <c r="I437">
        <f t="shared" si="141"/>
        <v>4.3548216520920331</v>
      </c>
      <c r="J437">
        <f t="shared" si="142"/>
        <v>6.4233294367499597E-2</v>
      </c>
      <c r="K437">
        <f t="shared" si="143"/>
        <v>-0.66166432919621776</v>
      </c>
      <c r="L437">
        <f t="shared" si="144"/>
        <v>4.3227050049082836</v>
      </c>
      <c r="M437">
        <f t="shared" si="145"/>
        <v>4.3869382992757826</v>
      </c>
      <c r="N437">
        <f t="shared" si="146"/>
        <v>0.5</v>
      </c>
      <c r="O437">
        <f t="shared" si="147"/>
        <v>-0.5</v>
      </c>
      <c r="P437" t="str">
        <f t="shared" si="148"/>
        <v>TRUE</v>
      </c>
      <c r="Q437" t="str">
        <f t="shared" si="149"/>
        <v>FALSE</v>
      </c>
      <c r="R437">
        <f t="shared" si="154"/>
        <v>1</v>
      </c>
      <c r="S437" t="str">
        <f t="shared" si="150"/>
        <v>FALSE</v>
      </c>
      <c r="T437" t="str">
        <f t="shared" si="151"/>
        <v>TRUE</v>
      </c>
      <c r="U437">
        <f t="shared" si="153"/>
        <v>0</v>
      </c>
      <c r="V437">
        <f t="shared" si="152"/>
        <v>1</v>
      </c>
      <c r="W437">
        <f t="shared" si="138"/>
        <v>2.1218323524447164E-2</v>
      </c>
      <c r="X437">
        <f t="shared" si="134"/>
        <v>2.1218323524447164E-2</v>
      </c>
      <c r="Y437">
        <f t="shared" si="139"/>
        <v>1.0212183235244472</v>
      </c>
      <c r="Z437">
        <f>PRODUCT($Y$3:Y437)</f>
        <v>0.98643942463287637</v>
      </c>
      <c r="AA437">
        <f t="shared" si="140"/>
        <v>1.0212183235244472</v>
      </c>
      <c r="AB437">
        <f>PRODUCT($AA$3:AA437)</f>
        <v>0.73242252231495775</v>
      </c>
      <c r="AD437" s="1">
        <f t="shared" si="133"/>
        <v>37162</v>
      </c>
      <c r="AE437" s="5">
        <f t="shared" si="135"/>
        <v>0.73242252231495775</v>
      </c>
      <c r="AF437">
        <f t="shared" si="136"/>
        <v>0.98643942463287637</v>
      </c>
    </row>
    <row r="438" spans="1:32" x14ac:dyDescent="0.25">
      <c r="A438" s="1">
        <v>37165</v>
      </c>
      <c r="B438">
        <v>103.900002</v>
      </c>
      <c r="C438">
        <v>104.32</v>
      </c>
      <c r="D438">
        <v>102.83000199999999</v>
      </c>
      <c r="E438">
        <v>104.269997</v>
      </c>
      <c r="F438">
        <v>74.492003999999994</v>
      </c>
      <c r="G438">
        <v>20457400</v>
      </c>
      <c r="H438">
        <f t="shared" si="137"/>
        <v>4.3106917907662989</v>
      </c>
      <c r="I438">
        <f t="shared" si="141"/>
        <v>4.3500810884039973</v>
      </c>
      <c r="J438">
        <f t="shared" si="142"/>
        <v>6.2873747099173372E-2</v>
      </c>
      <c r="K438">
        <f t="shared" si="143"/>
        <v>-0.62648242637054874</v>
      </c>
      <c r="L438">
        <f t="shared" si="144"/>
        <v>4.3186442148544106</v>
      </c>
      <c r="M438">
        <f t="shared" si="145"/>
        <v>4.381517961953584</v>
      </c>
      <c r="N438">
        <f t="shared" si="146"/>
        <v>0.5</v>
      </c>
      <c r="O438">
        <f t="shared" si="147"/>
        <v>-0.5</v>
      </c>
      <c r="P438" t="str">
        <f t="shared" si="148"/>
        <v>TRUE</v>
      </c>
      <c r="Q438" t="str">
        <f t="shared" si="149"/>
        <v>FALSE</v>
      </c>
      <c r="R438">
        <f t="shared" si="154"/>
        <v>1</v>
      </c>
      <c r="S438" t="str">
        <f t="shared" si="150"/>
        <v>FALSE</v>
      </c>
      <c r="T438" t="str">
        <f t="shared" si="151"/>
        <v>TRUE</v>
      </c>
      <c r="U438">
        <f t="shared" si="153"/>
        <v>0</v>
      </c>
      <c r="V438">
        <f t="shared" si="152"/>
        <v>1</v>
      </c>
      <c r="W438">
        <f t="shared" si="138"/>
        <v>-1.6276556254624882E-3</v>
      </c>
      <c r="X438">
        <f t="shared" si="134"/>
        <v>-1.6276556254624882E-3</v>
      </c>
      <c r="Y438">
        <f t="shared" si="139"/>
        <v>0.99837234437453748</v>
      </c>
      <c r="Z438">
        <f>PRODUCT($Y$3:Y438)</f>
        <v>0.98483384095419468</v>
      </c>
      <c r="AA438">
        <f t="shared" si="140"/>
        <v>0.99837234437453748</v>
      </c>
      <c r="AB438">
        <f>PRODUCT($AA$3:AA438)</f>
        <v>0.73123039067629636</v>
      </c>
      <c r="AD438" s="1">
        <f t="shared" si="133"/>
        <v>37165</v>
      </c>
      <c r="AE438" s="5">
        <f t="shared" si="135"/>
        <v>0.73123039067629636</v>
      </c>
      <c r="AF438">
        <f t="shared" si="136"/>
        <v>0.98483384095419468</v>
      </c>
    </row>
    <row r="439" spans="1:32" x14ac:dyDescent="0.25">
      <c r="A439" s="1">
        <v>37166</v>
      </c>
      <c r="B439">
        <v>104</v>
      </c>
      <c r="C439">
        <v>105.58000199999999</v>
      </c>
      <c r="D439">
        <v>103.650002</v>
      </c>
      <c r="E439">
        <v>105.58000199999999</v>
      </c>
      <c r="F439">
        <v>75.427886999999998</v>
      </c>
      <c r="G439">
        <v>19833100</v>
      </c>
      <c r="H439">
        <f t="shared" si="137"/>
        <v>4.3231770607461444</v>
      </c>
      <c r="I439">
        <f t="shared" si="141"/>
        <v>4.3465281568007743</v>
      </c>
      <c r="J439">
        <f t="shared" si="142"/>
        <v>6.1728181824899184E-2</v>
      </c>
      <c r="K439">
        <f t="shared" si="143"/>
        <v>-0.37828906286060154</v>
      </c>
      <c r="L439">
        <f t="shared" si="144"/>
        <v>4.315664065888325</v>
      </c>
      <c r="M439">
        <f t="shared" si="145"/>
        <v>4.3773922477132237</v>
      </c>
      <c r="N439">
        <f t="shared" si="146"/>
        <v>0.5</v>
      </c>
      <c r="O439">
        <f t="shared" si="147"/>
        <v>-0.5</v>
      </c>
      <c r="P439" t="str">
        <f t="shared" si="148"/>
        <v>FALSE</v>
      </c>
      <c r="Q439" t="str">
        <f t="shared" si="149"/>
        <v>FALSE</v>
      </c>
      <c r="R439">
        <f t="shared" si="154"/>
        <v>1</v>
      </c>
      <c r="S439" t="str">
        <f t="shared" si="150"/>
        <v>FALSE</v>
      </c>
      <c r="T439" t="str">
        <f t="shared" si="151"/>
        <v>TRUE</v>
      </c>
      <c r="U439">
        <f t="shared" si="153"/>
        <v>0</v>
      </c>
      <c r="V439">
        <f t="shared" si="152"/>
        <v>1</v>
      </c>
      <c r="W439">
        <f t="shared" si="138"/>
        <v>1.2563536349485297E-2</v>
      </c>
      <c r="X439">
        <f t="shared" si="134"/>
        <v>1.2563536349485297E-2</v>
      </c>
      <c r="Y439">
        <f t="shared" si="139"/>
        <v>1.0125635363494854</v>
      </c>
      <c r="Z439">
        <f>PRODUCT($Y$3:Y439)</f>
        <v>0.99720683671322596</v>
      </c>
      <c r="AA439">
        <f t="shared" si="140"/>
        <v>1.0125635363494854</v>
      </c>
      <c r="AB439">
        <f>PRODUCT($AA$3:AA439)</f>
        <v>0.74041723026940642</v>
      </c>
      <c r="AD439" s="1">
        <f t="shared" si="133"/>
        <v>37166</v>
      </c>
      <c r="AE439" s="5">
        <f t="shared" si="135"/>
        <v>0.74041723026940642</v>
      </c>
      <c r="AF439">
        <f t="shared" si="136"/>
        <v>0.99720683671322596</v>
      </c>
    </row>
    <row r="440" spans="1:32" x14ac:dyDescent="0.25">
      <c r="A440" s="1">
        <v>37167</v>
      </c>
      <c r="B440">
        <v>104.599998</v>
      </c>
      <c r="C440">
        <v>107.879997</v>
      </c>
      <c r="D440">
        <v>104.349998</v>
      </c>
      <c r="E440">
        <v>107.349998</v>
      </c>
      <c r="F440">
        <v>76.692390000000003</v>
      </c>
      <c r="G440">
        <v>32045800</v>
      </c>
      <c r="H440">
        <f t="shared" si="137"/>
        <v>4.3398024857193844</v>
      </c>
      <c r="I440">
        <f t="shared" si="141"/>
        <v>4.3432279516346588</v>
      </c>
      <c r="J440">
        <f t="shared" si="142"/>
        <v>5.9679444704678355E-2</v>
      </c>
      <c r="K440">
        <f t="shared" si="143"/>
        <v>-5.7397751139025691E-2</v>
      </c>
      <c r="L440">
        <f t="shared" si="144"/>
        <v>4.31338822928232</v>
      </c>
      <c r="M440">
        <f t="shared" si="145"/>
        <v>4.3730676739869976</v>
      </c>
      <c r="N440">
        <f t="shared" si="146"/>
        <v>0.5</v>
      </c>
      <c r="O440">
        <f t="shared" si="147"/>
        <v>-0.5</v>
      </c>
      <c r="P440" t="str">
        <f t="shared" si="148"/>
        <v>FALSE</v>
      </c>
      <c r="Q440" t="str">
        <f t="shared" si="149"/>
        <v>FALSE</v>
      </c>
      <c r="R440">
        <f t="shared" si="154"/>
        <v>1</v>
      </c>
      <c r="S440" t="str">
        <f t="shared" si="150"/>
        <v>FALSE</v>
      </c>
      <c r="T440" t="str">
        <f t="shared" si="151"/>
        <v>TRUE</v>
      </c>
      <c r="U440">
        <f t="shared" si="153"/>
        <v>0</v>
      </c>
      <c r="V440">
        <f t="shared" si="152"/>
        <v>1</v>
      </c>
      <c r="W440">
        <f t="shared" si="138"/>
        <v>1.6764396436029089E-2</v>
      </c>
      <c r="X440">
        <f t="shared" si="134"/>
        <v>1.6764396436029089E-2</v>
      </c>
      <c r="Y440">
        <f t="shared" si="139"/>
        <v>1.0167643964360291</v>
      </c>
      <c r="Z440">
        <f>PRODUCT($Y$3:Y440)</f>
        <v>1.013924407452605</v>
      </c>
      <c r="AA440">
        <f t="shared" si="140"/>
        <v>1.0167643964360291</v>
      </c>
      <c r="AB440">
        <f>PRODUCT($AA$3:AA440)</f>
        <v>0.75282987824570946</v>
      </c>
      <c r="AD440" s="1">
        <f t="shared" si="133"/>
        <v>37167</v>
      </c>
      <c r="AE440" s="5">
        <f t="shared" si="135"/>
        <v>0.75282987824570946</v>
      </c>
      <c r="AF440">
        <f t="shared" si="136"/>
        <v>1.013924407452605</v>
      </c>
    </row>
    <row r="441" spans="1:32" x14ac:dyDescent="0.25">
      <c r="A441" s="1">
        <v>37168</v>
      </c>
      <c r="B441">
        <v>108.290001</v>
      </c>
      <c r="C441">
        <v>108.970001</v>
      </c>
      <c r="D441">
        <v>106.75</v>
      </c>
      <c r="E441">
        <v>107.44000200000001</v>
      </c>
      <c r="F441">
        <v>76.756705999999994</v>
      </c>
      <c r="G441">
        <v>32674100</v>
      </c>
      <c r="H441">
        <f t="shared" si="137"/>
        <v>4.3406407572432029</v>
      </c>
      <c r="I441">
        <f t="shared" si="141"/>
        <v>4.3401050981837912</v>
      </c>
      <c r="J441">
        <f t="shared" si="142"/>
        <v>5.757035530684166E-2</v>
      </c>
      <c r="K441">
        <f t="shared" si="143"/>
        <v>9.3044251083162274E-3</v>
      </c>
      <c r="L441">
        <f t="shared" si="144"/>
        <v>4.3113199205303703</v>
      </c>
      <c r="M441">
        <f t="shared" si="145"/>
        <v>4.3688902758372121</v>
      </c>
      <c r="N441">
        <f t="shared" si="146"/>
        <v>0.5</v>
      </c>
      <c r="O441">
        <f t="shared" si="147"/>
        <v>-0.5</v>
      </c>
      <c r="P441" t="str">
        <f t="shared" si="148"/>
        <v>FALSE</v>
      </c>
      <c r="Q441" t="str">
        <f t="shared" si="149"/>
        <v>TRUE</v>
      </c>
      <c r="R441">
        <f t="shared" si="154"/>
        <v>0</v>
      </c>
      <c r="S441" t="str">
        <f t="shared" si="150"/>
        <v>FALSE</v>
      </c>
      <c r="T441" t="str">
        <f t="shared" si="151"/>
        <v>FALSE</v>
      </c>
      <c r="U441">
        <f t="shared" si="153"/>
        <v>0</v>
      </c>
      <c r="V441">
        <f t="shared" si="152"/>
        <v>0</v>
      </c>
      <c r="W441">
        <f t="shared" si="138"/>
        <v>8.3862297158806675E-4</v>
      </c>
      <c r="X441">
        <f t="shared" si="134"/>
        <v>8.3862297158806675E-4</v>
      </c>
      <c r="Y441">
        <f t="shared" si="139"/>
        <v>1.000838622971588</v>
      </c>
      <c r="Z441">
        <f>PRODUCT($Y$3:Y441)</f>
        <v>1.0147747077521485</v>
      </c>
      <c r="AA441">
        <f t="shared" si="140"/>
        <v>1.000838622971588</v>
      </c>
      <c r="AB441">
        <f>PRODUCT($AA$3:AA441)</f>
        <v>0.75346121867530413</v>
      </c>
      <c r="AD441" s="1">
        <f t="shared" si="133"/>
        <v>37168</v>
      </c>
      <c r="AE441" s="5">
        <f t="shared" si="135"/>
        <v>0.75346121867530413</v>
      </c>
      <c r="AF441">
        <f t="shared" si="136"/>
        <v>1.0147747077521485</v>
      </c>
    </row>
    <row r="442" spans="1:32" x14ac:dyDescent="0.25">
      <c r="A442" s="1">
        <v>37169</v>
      </c>
      <c r="B442">
        <v>107.25</v>
      </c>
      <c r="C442">
        <v>107.620003</v>
      </c>
      <c r="D442">
        <v>105.519997</v>
      </c>
      <c r="E442">
        <v>107.230003</v>
      </c>
      <c r="F442">
        <v>76.606667000000002</v>
      </c>
      <c r="G442">
        <v>29796100</v>
      </c>
      <c r="H442">
        <f t="shared" si="137"/>
        <v>4.3386841095126094</v>
      </c>
      <c r="I442">
        <f t="shared" si="141"/>
        <v>4.3360822879976162</v>
      </c>
      <c r="J442">
        <f t="shared" si="142"/>
        <v>5.3739792310837989E-2</v>
      </c>
      <c r="K442">
        <f t="shared" si="143"/>
        <v>4.8415176224424962E-2</v>
      </c>
      <c r="L442">
        <f t="shared" si="144"/>
        <v>4.3092123918421974</v>
      </c>
      <c r="M442">
        <f t="shared" si="145"/>
        <v>4.362952184153035</v>
      </c>
      <c r="N442">
        <f t="shared" si="146"/>
        <v>0.5</v>
      </c>
      <c r="O442">
        <f t="shared" si="147"/>
        <v>-0.5</v>
      </c>
      <c r="P442" t="str">
        <f t="shared" si="148"/>
        <v>FALSE</v>
      </c>
      <c r="Q442" t="str">
        <f t="shared" si="149"/>
        <v>TRUE</v>
      </c>
      <c r="R442">
        <f t="shared" si="154"/>
        <v>0</v>
      </c>
      <c r="S442" t="str">
        <f t="shared" si="150"/>
        <v>FALSE</v>
      </c>
      <c r="T442" t="str">
        <f t="shared" si="151"/>
        <v>FALSE</v>
      </c>
      <c r="U442">
        <f t="shared" si="153"/>
        <v>0</v>
      </c>
      <c r="V442">
        <f t="shared" si="152"/>
        <v>0</v>
      </c>
      <c r="W442">
        <f t="shared" si="138"/>
        <v>-1.9547347433068909E-3</v>
      </c>
      <c r="X442">
        <f t="shared" si="134"/>
        <v>0</v>
      </c>
      <c r="Y442">
        <f t="shared" si="139"/>
        <v>1</v>
      </c>
      <c r="Z442">
        <f>PRODUCT($Y$3:Y442)</f>
        <v>1.0147747077521485</v>
      </c>
      <c r="AA442">
        <f t="shared" si="140"/>
        <v>0.99804526525669313</v>
      </c>
      <c r="AB442">
        <f>PRODUCT($AA$3:AA442)</f>
        <v>0.75198840185342519</v>
      </c>
      <c r="AD442" s="1">
        <f t="shared" si="133"/>
        <v>37169</v>
      </c>
      <c r="AE442" s="5">
        <f t="shared" si="135"/>
        <v>0.75198840185342519</v>
      </c>
      <c r="AF442">
        <f t="shared" si="136"/>
        <v>1.0147747077521485</v>
      </c>
    </row>
    <row r="443" spans="1:32" x14ac:dyDescent="0.25">
      <c r="A443" s="1">
        <v>37172</v>
      </c>
      <c r="B443">
        <v>106.269997</v>
      </c>
      <c r="C443">
        <v>107.300003</v>
      </c>
      <c r="D443">
        <v>105.870003</v>
      </c>
      <c r="E443">
        <v>106.529999</v>
      </c>
      <c r="F443">
        <v>76.106575000000007</v>
      </c>
      <c r="G443">
        <v>12970300</v>
      </c>
      <c r="H443">
        <f t="shared" si="137"/>
        <v>4.3321346606097961</v>
      </c>
      <c r="I443">
        <f t="shared" si="141"/>
        <v>4.3320368235318991</v>
      </c>
      <c r="J443">
        <f t="shared" si="142"/>
        <v>4.9779475018809916E-2</v>
      </c>
      <c r="K443">
        <f t="shared" si="143"/>
        <v>1.9654099979970158E-3</v>
      </c>
      <c r="L443">
        <f t="shared" si="144"/>
        <v>4.3071470860224945</v>
      </c>
      <c r="M443">
        <f t="shared" si="145"/>
        <v>4.3569265610413037</v>
      </c>
      <c r="N443">
        <f t="shared" si="146"/>
        <v>0.5</v>
      </c>
      <c r="O443">
        <f t="shared" si="147"/>
        <v>-0.5</v>
      </c>
      <c r="P443" t="str">
        <f t="shared" si="148"/>
        <v>FALSE</v>
      </c>
      <c r="Q443" t="str">
        <f t="shared" si="149"/>
        <v>TRUE</v>
      </c>
      <c r="R443">
        <f t="shared" si="154"/>
        <v>0</v>
      </c>
      <c r="S443" t="str">
        <f t="shared" si="150"/>
        <v>FALSE</v>
      </c>
      <c r="T443" t="str">
        <f t="shared" si="151"/>
        <v>FALSE</v>
      </c>
      <c r="U443">
        <f t="shared" si="153"/>
        <v>0</v>
      </c>
      <c r="V443">
        <f t="shared" si="152"/>
        <v>0</v>
      </c>
      <c r="W443">
        <f t="shared" si="138"/>
        <v>-6.5280480091895274E-3</v>
      </c>
      <c r="X443">
        <f t="shared" si="134"/>
        <v>0</v>
      </c>
      <c r="Y443">
        <f t="shared" si="139"/>
        <v>1</v>
      </c>
      <c r="Z443">
        <f>PRODUCT($Y$3:Y443)</f>
        <v>1.0147747077521485</v>
      </c>
      <c r="AA443">
        <f t="shared" si="140"/>
        <v>0.99347195199081051</v>
      </c>
      <c r="AB443">
        <f>PRODUCT($AA$3:AA443)</f>
        <v>0.74707938546377239</v>
      </c>
      <c r="AD443" s="1">
        <f t="shared" si="133"/>
        <v>37172</v>
      </c>
      <c r="AE443" s="5">
        <f t="shared" si="135"/>
        <v>0.74707938546377239</v>
      </c>
      <c r="AF443">
        <f t="shared" si="136"/>
        <v>1.0147747077521485</v>
      </c>
    </row>
    <row r="444" spans="1:32" x14ac:dyDescent="0.25">
      <c r="A444" s="1">
        <v>37173</v>
      </c>
      <c r="B444">
        <v>106.610001</v>
      </c>
      <c r="C444">
        <v>106.75</v>
      </c>
      <c r="D444">
        <v>105.599998</v>
      </c>
      <c r="E444">
        <v>105.959999</v>
      </c>
      <c r="F444">
        <v>75.699364000000003</v>
      </c>
      <c r="G444">
        <v>15976300</v>
      </c>
      <c r="H444">
        <f t="shared" si="137"/>
        <v>4.3267697588229046</v>
      </c>
      <c r="I444">
        <f t="shared" si="141"/>
        <v>4.3283659889629496</v>
      </c>
      <c r="J444">
        <f t="shared" si="142"/>
        <v>4.6403962732592334E-2</v>
      </c>
      <c r="K444">
        <f t="shared" si="143"/>
        <v>-3.4398573872740014E-2</v>
      </c>
      <c r="L444">
        <f t="shared" si="144"/>
        <v>4.3051640075966535</v>
      </c>
      <c r="M444">
        <f t="shared" si="145"/>
        <v>4.3515679703292456</v>
      </c>
      <c r="N444">
        <f t="shared" si="146"/>
        <v>0.5</v>
      </c>
      <c r="O444">
        <f t="shared" si="147"/>
        <v>-0.5</v>
      </c>
      <c r="P444" t="str">
        <f t="shared" si="148"/>
        <v>FALSE</v>
      </c>
      <c r="Q444" t="str">
        <f t="shared" si="149"/>
        <v>FALSE</v>
      </c>
      <c r="R444">
        <f t="shared" si="154"/>
        <v>0</v>
      </c>
      <c r="S444" t="str">
        <f t="shared" si="150"/>
        <v>FALSE</v>
      </c>
      <c r="T444" t="str">
        <f t="shared" si="151"/>
        <v>TRUE</v>
      </c>
      <c r="U444">
        <f t="shared" si="153"/>
        <v>0</v>
      </c>
      <c r="V444">
        <f t="shared" si="152"/>
        <v>0</v>
      </c>
      <c r="W444">
        <f t="shared" si="138"/>
        <v>-5.3505364024068053E-3</v>
      </c>
      <c r="X444">
        <f t="shared" si="134"/>
        <v>0</v>
      </c>
      <c r="Y444">
        <f t="shared" si="139"/>
        <v>1</v>
      </c>
      <c r="Z444">
        <f>PRODUCT($Y$3:Y444)</f>
        <v>1.0147747077521485</v>
      </c>
      <c r="AA444">
        <f t="shared" si="140"/>
        <v>0.99464946359759321</v>
      </c>
      <c r="AB444">
        <f>PRODUCT($AA$3:AA444)</f>
        <v>0.74308211001636082</v>
      </c>
      <c r="AD444" s="1">
        <f t="shared" si="133"/>
        <v>37173</v>
      </c>
      <c r="AE444" s="5">
        <f t="shared" si="135"/>
        <v>0.74308211001636082</v>
      </c>
      <c r="AF444">
        <f t="shared" si="136"/>
        <v>1.0147747077521485</v>
      </c>
    </row>
    <row r="445" spans="1:32" x14ac:dyDescent="0.25">
      <c r="A445" s="1">
        <v>37174</v>
      </c>
      <c r="B445">
        <v>105.800003</v>
      </c>
      <c r="C445">
        <v>108.550003</v>
      </c>
      <c r="D445">
        <v>105.519997</v>
      </c>
      <c r="E445">
        <v>108.32</v>
      </c>
      <c r="F445">
        <v>77.385361000000003</v>
      </c>
      <c r="G445">
        <v>19987400</v>
      </c>
      <c r="H445">
        <f t="shared" si="137"/>
        <v>4.3487976283405967</v>
      </c>
      <c r="I445">
        <f t="shared" si="141"/>
        <v>4.3259347094597249</v>
      </c>
      <c r="J445">
        <f t="shared" si="142"/>
        <v>4.347120064780377E-2</v>
      </c>
      <c r="K445">
        <f t="shared" si="143"/>
        <v>0.5259325378680757</v>
      </c>
      <c r="L445">
        <f t="shared" si="144"/>
        <v>4.3041991091358227</v>
      </c>
      <c r="M445">
        <f t="shared" si="145"/>
        <v>4.3476703097836271</v>
      </c>
      <c r="N445">
        <f t="shared" si="146"/>
        <v>0.5</v>
      </c>
      <c r="O445">
        <f t="shared" si="147"/>
        <v>-0.5</v>
      </c>
      <c r="P445" t="str">
        <f t="shared" si="148"/>
        <v>FALSE</v>
      </c>
      <c r="Q445" t="str">
        <f t="shared" si="149"/>
        <v>TRUE</v>
      </c>
      <c r="R445">
        <f t="shared" si="154"/>
        <v>0</v>
      </c>
      <c r="S445" t="str">
        <f t="shared" si="150"/>
        <v>TRUE</v>
      </c>
      <c r="T445" t="str">
        <f t="shared" si="151"/>
        <v>FALSE</v>
      </c>
      <c r="U445">
        <f t="shared" si="153"/>
        <v>-1</v>
      </c>
      <c r="V445">
        <f t="shared" si="152"/>
        <v>0</v>
      </c>
      <c r="W445">
        <f t="shared" si="138"/>
        <v>2.2272274308671871E-2</v>
      </c>
      <c r="X445">
        <f t="shared" si="134"/>
        <v>0</v>
      </c>
      <c r="Y445">
        <f t="shared" si="139"/>
        <v>1</v>
      </c>
      <c r="Z445">
        <f>PRODUCT($Y$3:Y445)</f>
        <v>1.0147747077521485</v>
      </c>
      <c r="AA445">
        <f t="shared" si="140"/>
        <v>1.0222722743086718</v>
      </c>
      <c r="AB445">
        <f>PRODUCT($AA$3:AA445)</f>
        <v>0.7596322386045119</v>
      </c>
      <c r="AD445" s="1">
        <f t="shared" si="133"/>
        <v>37174</v>
      </c>
      <c r="AE445" s="5">
        <f t="shared" si="135"/>
        <v>0.7596322386045119</v>
      </c>
      <c r="AF445">
        <f t="shared" si="136"/>
        <v>1.0147747077521485</v>
      </c>
    </row>
    <row r="446" spans="1:32" x14ac:dyDescent="0.25">
      <c r="A446" s="1">
        <v>37175</v>
      </c>
      <c r="B446">
        <v>108.949997</v>
      </c>
      <c r="C446">
        <v>110.300003</v>
      </c>
      <c r="D446">
        <v>108.949997</v>
      </c>
      <c r="E446">
        <v>110</v>
      </c>
      <c r="F446">
        <v>78.585608999999906</v>
      </c>
      <c r="G446">
        <v>23006300</v>
      </c>
      <c r="H446">
        <f t="shared" si="137"/>
        <v>4.3641885910687925</v>
      </c>
      <c r="I446">
        <f t="shared" si="141"/>
        <v>4.3248951203333084</v>
      </c>
      <c r="J446">
        <f t="shared" si="142"/>
        <v>4.2161883596360153E-2</v>
      </c>
      <c r="K446">
        <f t="shared" si="143"/>
        <v>0.93196668136706273</v>
      </c>
      <c r="L446">
        <f t="shared" si="144"/>
        <v>4.303814178535128</v>
      </c>
      <c r="M446">
        <f t="shared" si="145"/>
        <v>4.3459760621314887</v>
      </c>
      <c r="N446">
        <f t="shared" si="146"/>
        <v>0.5</v>
      </c>
      <c r="O446">
        <f t="shared" si="147"/>
        <v>-0.5</v>
      </c>
      <c r="P446" t="str">
        <f t="shared" si="148"/>
        <v>FALSE</v>
      </c>
      <c r="Q446" t="str">
        <f t="shared" si="149"/>
        <v>TRUE</v>
      </c>
      <c r="R446">
        <f t="shared" si="154"/>
        <v>0</v>
      </c>
      <c r="S446" t="str">
        <f t="shared" si="150"/>
        <v>TRUE</v>
      </c>
      <c r="T446" t="str">
        <f t="shared" si="151"/>
        <v>FALSE</v>
      </c>
      <c r="U446">
        <f t="shared" si="153"/>
        <v>-1</v>
      </c>
      <c r="V446">
        <f t="shared" si="152"/>
        <v>0</v>
      </c>
      <c r="W446">
        <f t="shared" si="138"/>
        <v>1.5510013579957358E-2</v>
      </c>
      <c r="X446">
        <f t="shared" si="134"/>
        <v>0</v>
      </c>
      <c r="Y446">
        <f t="shared" si="139"/>
        <v>1</v>
      </c>
      <c r="Z446">
        <f>PRODUCT($Y$3:Y446)</f>
        <v>1.0147747077521485</v>
      </c>
      <c r="AA446">
        <f t="shared" si="140"/>
        <v>1.0155100135799573</v>
      </c>
      <c r="AB446">
        <f>PRODUCT($AA$3:AA446)</f>
        <v>0.77141414494104121</v>
      </c>
      <c r="AD446" s="1">
        <f t="shared" si="133"/>
        <v>37175</v>
      </c>
      <c r="AE446" s="5">
        <f t="shared" si="135"/>
        <v>0.77141414494104121</v>
      </c>
      <c r="AF446">
        <f t="shared" si="136"/>
        <v>1.0147747077521485</v>
      </c>
    </row>
    <row r="447" spans="1:32" x14ac:dyDescent="0.25">
      <c r="A447" s="1">
        <v>37176</v>
      </c>
      <c r="B447">
        <v>109.150002</v>
      </c>
      <c r="C447">
        <v>109.889999</v>
      </c>
      <c r="D447">
        <v>107.300003</v>
      </c>
      <c r="E447">
        <v>109.5</v>
      </c>
      <c r="F447">
        <v>78.228401000000005</v>
      </c>
      <c r="G447">
        <v>31360500</v>
      </c>
      <c r="H447">
        <f t="shared" si="137"/>
        <v>4.3596327657590912</v>
      </c>
      <c r="I447">
        <f t="shared" si="141"/>
        <v>4.3233813766361386</v>
      </c>
      <c r="J447">
        <f t="shared" si="142"/>
        <v>4.007512149237083E-2</v>
      </c>
      <c r="K447">
        <f t="shared" si="143"/>
        <v>0.90458588203790724</v>
      </c>
      <c r="L447">
        <f t="shared" si="144"/>
        <v>4.3033438158899529</v>
      </c>
      <c r="M447">
        <f t="shared" si="145"/>
        <v>4.3434189373823244</v>
      </c>
      <c r="N447">
        <f t="shared" si="146"/>
        <v>0.5</v>
      </c>
      <c r="O447">
        <f t="shared" si="147"/>
        <v>-0.5</v>
      </c>
      <c r="P447" t="str">
        <f t="shared" si="148"/>
        <v>FALSE</v>
      </c>
      <c r="Q447" t="str">
        <f t="shared" si="149"/>
        <v>TRUE</v>
      </c>
      <c r="R447">
        <f t="shared" si="154"/>
        <v>0</v>
      </c>
      <c r="S447" t="str">
        <f t="shared" si="150"/>
        <v>TRUE</v>
      </c>
      <c r="T447" t="str">
        <f t="shared" si="151"/>
        <v>FALSE</v>
      </c>
      <c r="U447">
        <f t="shared" si="153"/>
        <v>-1</v>
      </c>
      <c r="V447">
        <f t="shared" si="152"/>
        <v>0</v>
      </c>
      <c r="W447">
        <f t="shared" si="138"/>
        <v>-4.5454632794141858E-3</v>
      </c>
      <c r="X447">
        <f t="shared" si="134"/>
        <v>0</v>
      </c>
      <c r="Y447">
        <f t="shared" si="139"/>
        <v>1</v>
      </c>
      <c r="Z447">
        <f>PRODUCT($Y$3:Y447)</f>
        <v>1.0147747077521485</v>
      </c>
      <c r="AA447">
        <f t="shared" si="140"/>
        <v>0.99545453672058581</v>
      </c>
      <c r="AB447">
        <f>PRODUCT($AA$3:AA447)</f>
        <v>0.76790771027199101</v>
      </c>
      <c r="AD447" s="1">
        <f t="shared" si="133"/>
        <v>37176</v>
      </c>
      <c r="AE447" s="5">
        <f t="shared" si="135"/>
        <v>0.76790771027199101</v>
      </c>
      <c r="AF447">
        <f t="shared" si="136"/>
        <v>1.0147747077521485</v>
      </c>
    </row>
    <row r="448" spans="1:32" x14ac:dyDescent="0.25">
      <c r="A448" s="1">
        <v>37179</v>
      </c>
      <c r="B448">
        <v>108.629997</v>
      </c>
      <c r="C448">
        <v>109.449997</v>
      </c>
      <c r="D448">
        <v>108.05999799999999</v>
      </c>
      <c r="E448">
        <v>109.300003</v>
      </c>
      <c r="F448">
        <v>78.085503000000003</v>
      </c>
      <c r="G448">
        <v>16873000</v>
      </c>
      <c r="H448">
        <f t="shared" si="137"/>
        <v>4.3578044186172109</v>
      </c>
      <c r="I448">
        <f t="shared" si="141"/>
        <v>4.3220511261996846</v>
      </c>
      <c r="J448">
        <f t="shared" si="142"/>
        <v>3.8245145294702389E-2</v>
      </c>
      <c r="K448">
        <f t="shared" si="143"/>
        <v>0.93484525008403574</v>
      </c>
      <c r="L448">
        <f t="shared" si="144"/>
        <v>4.3029285535523334</v>
      </c>
      <c r="M448">
        <f t="shared" si="145"/>
        <v>4.3411736988470357</v>
      </c>
      <c r="N448">
        <f t="shared" si="146"/>
        <v>0.5</v>
      </c>
      <c r="O448">
        <f t="shared" si="147"/>
        <v>-0.5</v>
      </c>
      <c r="P448" t="str">
        <f t="shared" si="148"/>
        <v>FALSE</v>
      </c>
      <c r="Q448" t="str">
        <f t="shared" si="149"/>
        <v>TRUE</v>
      </c>
      <c r="R448">
        <f t="shared" si="154"/>
        <v>0</v>
      </c>
      <c r="S448" t="str">
        <f t="shared" si="150"/>
        <v>TRUE</v>
      </c>
      <c r="T448" t="str">
        <f t="shared" si="151"/>
        <v>FALSE</v>
      </c>
      <c r="U448">
        <f t="shared" si="153"/>
        <v>-1</v>
      </c>
      <c r="V448">
        <f t="shared" si="152"/>
        <v>0</v>
      </c>
      <c r="W448">
        <f t="shared" si="138"/>
        <v>-1.8266767334283414E-3</v>
      </c>
      <c r="X448">
        <f t="shared" si="134"/>
        <v>0</v>
      </c>
      <c r="Y448">
        <f t="shared" si="139"/>
        <v>1</v>
      </c>
      <c r="Z448">
        <f>PRODUCT($Y$3:Y448)</f>
        <v>1.0147747077521485</v>
      </c>
      <c r="AA448">
        <f t="shared" si="140"/>
        <v>0.99817332326657171</v>
      </c>
      <c r="AB448">
        <f>PRODUCT($AA$3:AA448)</f>
        <v>0.76650499112421699</v>
      </c>
      <c r="AD448" s="1">
        <f t="shared" si="133"/>
        <v>37179</v>
      </c>
      <c r="AE448" s="5">
        <f t="shared" si="135"/>
        <v>0.76650499112421699</v>
      </c>
      <c r="AF448">
        <f t="shared" si="136"/>
        <v>1.0147747077521485</v>
      </c>
    </row>
    <row r="449" spans="1:32" x14ac:dyDescent="0.25">
      <c r="A449" s="1">
        <v>37180</v>
      </c>
      <c r="B449">
        <v>109.800003</v>
      </c>
      <c r="C449">
        <v>110.610001</v>
      </c>
      <c r="D449">
        <v>108.949997</v>
      </c>
      <c r="E449">
        <v>109.989998</v>
      </c>
      <c r="F449">
        <v>78.578452999999996</v>
      </c>
      <c r="G449">
        <v>15877100</v>
      </c>
      <c r="H449">
        <f t="shared" si="137"/>
        <v>4.3640975269932811</v>
      </c>
      <c r="I449">
        <f t="shared" si="141"/>
        <v>4.3208739778759755</v>
      </c>
      <c r="J449">
        <f t="shared" si="142"/>
        <v>3.6359979144713561E-2</v>
      </c>
      <c r="K449">
        <f t="shared" si="143"/>
        <v>1.1887671592240168</v>
      </c>
      <c r="L449">
        <f t="shared" si="144"/>
        <v>4.302693988303619</v>
      </c>
      <c r="M449">
        <f t="shared" si="145"/>
        <v>4.3390539674483319</v>
      </c>
      <c r="N449">
        <f t="shared" si="146"/>
        <v>0.5</v>
      </c>
      <c r="O449">
        <f t="shared" si="147"/>
        <v>-0.5</v>
      </c>
      <c r="P449" t="str">
        <f t="shared" si="148"/>
        <v>FALSE</v>
      </c>
      <c r="Q449" t="str">
        <f t="shared" si="149"/>
        <v>TRUE</v>
      </c>
      <c r="R449">
        <f t="shared" si="154"/>
        <v>0</v>
      </c>
      <c r="S449" t="str">
        <f t="shared" si="150"/>
        <v>TRUE</v>
      </c>
      <c r="T449" t="str">
        <f t="shared" si="151"/>
        <v>FALSE</v>
      </c>
      <c r="U449">
        <f t="shared" si="153"/>
        <v>-1</v>
      </c>
      <c r="V449">
        <f t="shared" si="152"/>
        <v>0</v>
      </c>
      <c r="W449">
        <f t="shared" si="138"/>
        <v>6.3129515859044073E-3</v>
      </c>
      <c r="X449">
        <f t="shared" si="134"/>
        <v>0</v>
      </c>
      <c r="Y449">
        <f t="shared" si="139"/>
        <v>1</v>
      </c>
      <c r="Z449">
        <f>PRODUCT($Y$3:Y449)</f>
        <v>1.0147747077521485</v>
      </c>
      <c r="AA449">
        <f t="shared" si="140"/>
        <v>1.0063129515859044</v>
      </c>
      <c r="AB449">
        <f>PRODUCT($AA$3:AA449)</f>
        <v>0.77134390002353825</v>
      </c>
      <c r="AD449" s="1">
        <f t="shared" ref="AD449:AD512" si="155">A449</f>
        <v>37180</v>
      </c>
      <c r="AE449" s="5">
        <f t="shared" si="135"/>
        <v>0.77134390002353825</v>
      </c>
      <c r="AF449">
        <f t="shared" si="136"/>
        <v>1.0147747077521485</v>
      </c>
    </row>
    <row r="450" spans="1:32" x14ac:dyDescent="0.25">
      <c r="A450" s="1">
        <v>37181</v>
      </c>
      <c r="B450">
        <v>111.07</v>
      </c>
      <c r="C450">
        <v>111.150002</v>
      </c>
      <c r="D450">
        <v>107.650002</v>
      </c>
      <c r="E450">
        <v>107.650002</v>
      </c>
      <c r="F450">
        <v>76.906669999999906</v>
      </c>
      <c r="G450">
        <v>28542300</v>
      </c>
      <c r="H450">
        <f t="shared" si="137"/>
        <v>4.342592608771052</v>
      </c>
      <c r="I450">
        <f t="shared" si="141"/>
        <v>4.319880953752385</v>
      </c>
      <c r="J450">
        <f t="shared" si="142"/>
        <v>3.5361133789836012E-2</v>
      </c>
      <c r="K450">
        <f t="shared" si="143"/>
        <v>0.64227734194414066</v>
      </c>
      <c r="L450">
        <f t="shared" si="144"/>
        <v>4.302200386857467</v>
      </c>
      <c r="M450">
        <f t="shared" si="145"/>
        <v>4.337561520647303</v>
      </c>
      <c r="N450">
        <f t="shared" si="146"/>
        <v>0.5</v>
      </c>
      <c r="O450">
        <f t="shared" si="147"/>
        <v>-0.5</v>
      </c>
      <c r="P450" t="str">
        <f t="shared" si="148"/>
        <v>FALSE</v>
      </c>
      <c r="Q450" t="str">
        <f t="shared" si="149"/>
        <v>TRUE</v>
      </c>
      <c r="R450">
        <f t="shared" si="154"/>
        <v>0</v>
      </c>
      <c r="S450" t="str">
        <f t="shared" si="150"/>
        <v>TRUE</v>
      </c>
      <c r="T450" t="str">
        <f t="shared" si="151"/>
        <v>FALSE</v>
      </c>
      <c r="U450">
        <f t="shared" si="153"/>
        <v>-1</v>
      </c>
      <c r="V450">
        <f t="shared" si="152"/>
        <v>0</v>
      </c>
      <c r="W450">
        <f t="shared" si="138"/>
        <v>-2.127533612808705E-2</v>
      </c>
      <c r="X450">
        <f t="shared" si="134"/>
        <v>0</v>
      </c>
      <c r="Y450">
        <f t="shared" si="139"/>
        <v>1</v>
      </c>
      <c r="Z450">
        <f>PRODUCT($Y$3:Y450)</f>
        <v>1.0147747077521485</v>
      </c>
      <c r="AA450">
        <f t="shared" si="140"/>
        <v>0.97872466387191293</v>
      </c>
      <c r="AB450">
        <f>PRODUCT($AA$3:AA450)</f>
        <v>0.75493329928018793</v>
      </c>
      <c r="AD450" s="1">
        <f t="shared" si="155"/>
        <v>37181</v>
      </c>
      <c r="AE450" s="5">
        <f t="shared" si="135"/>
        <v>0.75493329928018793</v>
      </c>
      <c r="AF450">
        <f t="shared" si="136"/>
        <v>1.0147747077521485</v>
      </c>
    </row>
    <row r="451" spans="1:32" x14ac:dyDescent="0.25">
      <c r="A451" s="1">
        <v>37182</v>
      </c>
      <c r="B451">
        <v>107.82</v>
      </c>
      <c r="C451">
        <v>108.160004</v>
      </c>
      <c r="D451">
        <v>106.75</v>
      </c>
      <c r="E451">
        <v>107.41999800000001</v>
      </c>
      <c r="F451">
        <v>76.742446999999999</v>
      </c>
      <c r="G451">
        <v>16510000</v>
      </c>
      <c r="H451">
        <f t="shared" si="137"/>
        <v>4.3404549712012299</v>
      </c>
      <c r="I451">
        <f t="shared" si="141"/>
        <v>4.3195496061219734</v>
      </c>
      <c r="J451">
        <f t="shared" si="142"/>
        <v>3.5117429717581569E-2</v>
      </c>
      <c r="K451">
        <f t="shared" si="143"/>
        <v>0.59529883728336375</v>
      </c>
      <c r="L451">
        <f t="shared" si="144"/>
        <v>4.3019908912631823</v>
      </c>
      <c r="M451">
        <f t="shared" si="145"/>
        <v>4.3371083209807644</v>
      </c>
      <c r="N451">
        <f t="shared" si="146"/>
        <v>0.5</v>
      </c>
      <c r="O451">
        <f t="shared" si="147"/>
        <v>-0.5</v>
      </c>
      <c r="P451" t="str">
        <f t="shared" si="148"/>
        <v>FALSE</v>
      </c>
      <c r="Q451" t="str">
        <f t="shared" si="149"/>
        <v>TRUE</v>
      </c>
      <c r="R451">
        <f t="shared" si="154"/>
        <v>0</v>
      </c>
      <c r="S451" t="str">
        <f t="shared" si="150"/>
        <v>TRUE</v>
      </c>
      <c r="T451" t="str">
        <f t="shared" si="151"/>
        <v>FALSE</v>
      </c>
      <c r="U451">
        <f t="shared" si="153"/>
        <v>-1</v>
      </c>
      <c r="V451">
        <f t="shared" si="152"/>
        <v>0</v>
      </c>
      <c r="W451">
        <f t="shared" si="138"/>
        <v>-2.1353544497493861E-3</v>
      </c>
      <c r="X451">
        <f t="shared" ref="X451:X514" si="156">V450*W451</f>
        <v>0</v>
      </c>
      <c r="Y451">
        <f t="shared" si="139"/>
        <v>1</v>
      </c>
      <c r="Z451">
        <f>PRODUCT($Y$3:Y451)</f>
        <v>1.0147747077521485</v>
      </c>
      <c r="AA451">
        <f t="shared" si="140"/>
        <v>0.99786464555025056</v>
      </c>
      <c r="AB451">
        <f>PRODUCT($AA$3:AA451)</f>
        <v>0.75332124910030596</v>
      </c>
      <c r="AD451" s="1">
        <f t="shared" si="155"/>
        <v>37182</v>
      </c>
      <c r="AE451" s="5">
        <f t="shared" ref="AE451:AE514" si="157">AB451</f>
        <v>0.75332124910030596</v>
      </c>
      <c r="AF451">
        <f t="shared" ref="AF451:AF514" si="158">Z451</f>
        <v>1.0147747077521485</v>
      </c>
    </row>
    <row r="452" spans="1:32" x14ac:dyDescent="0.25">
      <c r="A452" s="1">
        <v>37183</v>
      </c>
      <c r="B452">
        <v>107</v>
      </c>
      <c r="C452">
        <v>107.910004</v>
      </c>
      <c r="D452">
        <v>106.010002</v>
      </c>
      <c r="E452">
        <v>107.349998</v>
      </c>
      <c r="F452">
        <v>76.692390000000003</v>
      </c>
      <c r="G452">
        <v>21912500</v>
      </c>
      <c r="H452">
        <f t="shared" ref="H452:H515" si="159">LN(F452)</f>
        <v>4.3398024857193844</v>
      </c>
      <c r="I452">
        <f t="shared" si="141"/>
        <v>4.3187057906027082</v>
      </c>
      <c r="J452">
        <f t="shared" si="142"/>
        <v>3.4327049686131247E-2</v>
      </c>
      <c r="K452">
        <f t="shared" si="143"/>
        <v>0.61457932766064871</v>
      </c>
      <c r="L452">
        <f t="shared" si="144"/>
        <v>4.3015422657596423</v>
      </c>
      <c r="M452">
        <f t="shared" si="145"/>
        <v>4.3358693154457741</v>
      </c>
      <c r="N452">
        <f t="shared" si="146"/>
        <v>0.5</v>
      </c>
      <c r="O452">
        <f t="shared" si="147"/>
        <v>-0.5</v>
      </c>
      <c r="P452" t="str">
        <f t="shared" si="148"/>
        <v>FALSE</v>
      </c>
      <c r="Q452" t="str">
        <f t="shared" si="149"/>
        <v>TRUE</v>
      </c>
      <c r="R452">
        <f t="shared" si="154"/>
        <v>0</v>
      </c>
      <c r="S452" t="str">
        <f t="shared" si="150"/>
        <v>TRUE</v>
      </c>
      <c r="T452" t="str">
        <f t="shared" si="151"/>
        <v>FALSE</v>
      </c>
      <c r="U452">
        <f t="shared" si="153"/>
        <v>-1</v>
      </c>
      <c r="V452">
        <f t="shared" si="152"/>
        <v>0</v>
      </c>
      <c r="W452">
        <f t="shared" ref="W452:W515" si="160">(F452-F451)/F451</f>
        <v>-6.5227265948394051E-4</v>
      </c>
      <c r="X452">
        <f t="shared" si="156"/>
        <v>0</v>
      </c>
      <c r="Y452">
        <f t="shared" ref="Y452:Y515" si="161">X452+1</f>
        <v>1</v>
      </c>
      <c r="Z452">
        <f>PRODUCT($Y$3:Y452)</f>
        <v>1.0147747077521485</v>
      </c>
      <c r="AA452">
        <f t="shared" ref="AA452:AA515" si="162">W452+1</f>
        <v>0.99934772734051602</v>
      </c>
      <c r="AB452">
        <f>PRODUCT($AA$3:AA452)</f>
        <v>0.75282987824570946</v>
      </c>
      <c r="AD452" s="1">
        <f t="shared" si="155"/>
        <v>37183</v>
      </c>
      <c r="AE452" s="5">
        <f t="shared" si="157"/>
        <v>0.75282987824570946</v>
      </c>
      <c r="AF452">
        <f t="shared" si="158"/>
        <v>1.0147747077521485</v>
      </c>
    </row>
    <row r="453" spans="1:32" x14ac:dyDescent="0.25">
      <c r="A453" s="1">
        <v>37186</v>
      </c>
      <c r="B453">
        <v>107.300003</v>
      </c>
      <c r="C453">
        <v>109.57</v>
      </c>
      <c r="D453">
        <v>107.209999</v>
      </c>
      <c r="E453">
        <v>109.470001</v>
      </c>
      <c r="F453">
        <v>78.206978000000007</v>
      </c>
      <c r="G453">
        <v>17540600</v>
      </c>
      <c r="H453">
        <f t="shared" si="159"/>
        <v>4.3593588763068345</v>
      </c>
      <c r="I453">
        <f t="shared" si="141"/>
        <v>4.3207907732880591</v>
      </c>
      <c r="J453">
        <f t="shared" si="142"/>
        <v>3.5173801705968788E-2</v>
      </c>
      <c r="K453">
        <f t="shared" si="143"/>
        <v>1.0965008372191587</v>
      </c>
      <c r="L453">
        <f t="shared" si="144"/>
        <v>4.3032038724350743</v>
      </c>
      <c r="M453">
        <f t="shared" si="145"/>
        <v>4.3383776741410438</v>
      </c>
      <c r="N453">
        <f t="shared" si="146"/>
        <v>0.5</v>
      </c>
      <c r="O453">
        <f t="shared" si="147"/>
        <v>-0.5</v>
      </c>
      <c r="P453" t="str">
        <f t="shared" si="148"/>
        <v>FALSE</v>
      </c>
      <c r="Q453" t="str">
        <f t="shared" si="149"/>
        <v>TRUE</v>
      </c>
      <c r="R453">
        <f t="shared" si="154"/>
        <v>0</v>
      </c>
      <c r="S453" t="str">
        <f t="shared" si="150"/>
        <v>TRUE</v>
      </c>
      <c r="T453" t="str">
        <f t="shared" si="151"/>
        <v>FALSE</v>
      </c>
      <c r="U453">
        <f t="shared" si="153"/>
        <v>-1</v>
      </c>
      <c r="V453">
        <f t="shared" si="152"/>
        <v>0</v>
      </c>
      <c r="W453">
        <f t="shared" si="160"/>
        <v>1.9748869477141127E-2</v>
      </c>
      <c r="X453">
        <f t="shared" si="156"/>
        <v>0</v>
      </c>
      <c r="Y453">
        <f t="shared" si="161"/>
        <v>1</v>
      </c>
      <c r="Z453">
        <f>PRODUCT($Y$3:Y453)</f>
        <v>1.0147747077521485</v>
      </c>
      <c r="AA453">
        <f t="shared" si="162"/>
        <v>1.0197488694771411</v>
      </c>
      <c r="AB453">
        <f>PRODUCT($AA$3:AA453)</f>
        <v>0.767697417249676</v>
      </c>
      <c r="AD453" s="1">
        <f t="shared" si="155"/>
        <v>37186</v>
      </c>
      <c r="AE453" s="5">
        <f t="shared" si="157"/>
        <v>0.767697417249676</v>
      </c>
      <c r="AF453">
        <f t="shared" si="158"/>
        <v>1.0147747077521485</v>
      </c>
    </row>
    <row r="454" spans="1:32" x14ac:dyDescent="0.25">
      <c r="A454" s="1">
        <v>37187</v>
      </c>
      <c r="B454">
        <v>109.959999</v>
      </c>
      <c r="C454">
        <v>110.279999</v>
      </c>
      <c r="D454">
        <v>108.379997</v>
      </c>
      <c r="E454">
        <v>108.910004</v>
      </c>
      <c r="F454">
        <v>77.806884999999994</v>
      </c>
      <c r="G454">
        <v>22062500</v>
      </c>
      <c r="H454">
        <f t="shared" si="159"/>
        <v>4.3542299234127517</v>
      </c>
      <c r="I454">
        <f t="shared" si="141"/>
        <v>4.3227665886106879</v>
      </c>
      <c r="J454">
        <f t="shared" si="142"/>
        <v>3.5624600039558384E-2</v>
      </c>
      <c r="K454">
        <f t="shared" si="143"/>
        <v>0.88319124332978483</v>
      </c>
      <c r="L454">
        <f t="shared" si="144"/>
        <v>4.3049542885909089</v>
      </c>
      <c r="M454">
        <f t="shared" si="145"/>
        <v>4.3405788886304668</v>
      </c>
      <c r="N454">
        <f t="shared" si="146"/>
        <v>0.5</v>
      </c>
      <c r="O454">
        <f t="shared" si="147"/>
        <v>-0.5</v>
      </c>
      <c r="P454" t="str">
        <f t="shared" si="148"/>
        <v>FALSE</v>
      </c>
      <c r="Q454" t="str">
        <f t="shared" si="149"/>
        <v>TRUE</v>
      </c>
      <c r="R454">
        <f t="shared" si="154"/>
        <v>0</v>
      </c>
      <c r="S454" t="str">
        <f t="shared" si="150"/>
        <v>TRUE</v>
      </c>
      <c r="T454" t="str">
        <f t="shared" si="151"/>
        <v>FALSE</v>
      </c>
      <c r="U454">
        <f t="shared" si="153"/>
        <v>-1</v>
      </c>
      <c r="V454">
        <f t="shared" si="152"/>
        <v>0</v>
      </c>
      <c r="W454">
        <f t="shared" si="160"/>
        <v>-5.1158222735573858E-3</v>
      </c>
      <c r="X454">
        <f t="shared" si="156"/>
        <v>0</v>
      </c>
      <c r="Y454">
        <f t="shared" si="161"/>
        <v>1</v>
      </c>
      <c r="Z454">
        <f>PRODUCT($Y$3:Y454)</f>
        <v>1.0147747077521485</v>
      </c>
      <c r="AA454">
        <f t="shared" si="162"/>
        <v>0.99488417772644266</v>
      </c>
      <c r="AB454">
        <f>PRODUCT($AA$3:AA454)</f>
        <v>0.76377001370315767</v>
      </c>
      <c r="AD454" s="1">
        <f t="shared" si="155"/>
        <v>37187</v>
      </c>
      <c r="AE454" s="5">
        <f t="shared" si="157"/>
        <v>0.76377001370315767</v>
      </c>
      <c r="AF454">
        <f t="shared" si="158"/>
        <v>1.0147747077521485</v>
      </c>
    </row>
    <row r="455" spans="1:32" x14ac:dyDescent="0.25">
      <c r="A455" s="1">
        <v>37188</v>
      </c>
      <c r="B455">
        <v>108.980003</v>
      </c>
      <c r="C455">
        <v>109.449997</v>
      </c>
      <c r="D455">
        <v>108.220001</v>
      </c>
      <c r="E455">
        <v>108.620003</v>
      </c>
      <c r="F455">
        <v>77.599708999999905</v>
      </c>
      <c r="G455">
        <v>16065200</v>
      </c>
      <c r="H455">
        <f t="shared" si="159"/>
        <v>4.3515636771821402</v>
      </c>
      <c r="I455">
        <f t="shared" si="141"/>
        <v>4.3254513271458475</v>
      </c>
      <c r="J455">
        <f t="shared" si="142"/>
        <v>3.5142116286043662E-2</v>
      </c>
      <c r="K455">
        <f t="shared" si="143"/>
        <v>0.74305001508013935</v>
      </c>
      <c r="L455">
        <f t="shared" si="144"/>
        <v>4.3078802690028253</v>
      </c>
      <c r="M455">
        <f t="shared" si="145"/>
        <v>4.3430223852888696</v>
      </c>
      <c r="N455">
        <f t="shared" si="146"/>
        <v>0.5</v>
      </c>
      <c r="O455">
        <f t="shared" si="147"/>
        <v>-0.5</v>
      </c>
      <c r="P455" t="str">
        <f t="shared" si="148"/>
        <v>FALSE</v>
      </c>
      <c r="Q455" t="str">
        <f t="shared" si="149"/>
        <v>TRUE</v>
      </c>
      <c r="R455">
        <f t="shared" si="154"/>
        <v>0</v>
      </c>
      <c r="S455" t="str">
        <f t="shared" si="150"/>
        <v>TRUE</v>
      </c>
      <c r="T455" t="str">
        <f t="shared" si="151"/>
        <v>FALSE</v>
      </c>
      <c r="U455">
        <f t="shared" si="153"/>
        <v>-1</v>
      </c>
      <c r="V455">
        <f t="shared" si="152"/>
        <v>0</v>
      </c>
      <c r="W455">
        <f t="shared" si="160"/>
        <v>-2.6626949530249066E-3</v>
      </c>
      <c r="X455">
        <f t="shared" si="156"/>
        <v>0</v>
      </c>
      <c r="Y455">
        <f t="shared" si="161"/>
        <v>1</v>
      </c>
      <c r="Z455">
        <f>PRODUCT($Y$3:Y455)</f>
        <v>1.0147747077521485</v>
      </c>
      <c r="AA455">
        <f t="shared" si="162"/>
        <v>0.99733730504697504</v>
      </c>
      <c r="AB455">
        <f>PRODUCT($AA$3:AA455)</f>
        <v>0.76173632714239847</v>
      </c>
      <c r="AD455" s="1">
        <f t="shared" si="155"/>
        <v>37188</v>
      </c>
      <c r="AE455" s="5">
        <f t="shared" si="157"/>
        <v>0.76173632714239847</v>
      </c>
      <c r="AF455">
        <f t="shared" si="158"/>
        <v>1.0147747077521485</v>
      </c>
    </row>
    <row r="456" spans="1:32" x14ac:dyDescent="0.25">
      <c r="A456" s="1">
        <v>37189</v>
      </c>
      <c r="B456">
        <v>107.449997</v>
      </c>
      <c r="C456">
        <v>110.599998</v>
      </c>
      <c r="D456">
        <v>106.739998</v>
      </c>
      <c r="E456">
        <v>110.57</v>
      </c>
      <c r="F456">
        <v>78.992789999999999</v>
      </c>
      <c r="G456">
        <v>27467900</v>
      </c>
      <c r="H456">
        <f t="shared" si="159"/>
        <v>4.3693565824792584</v>
      </c>
      <c r="I456">
        <f t="shared" si="141"/>
        <v>4.3301396206945872</v>
      </c>
      <c r="J456">
        <f t="shared" si="142"/>
        <v>3.2688054454699023E-2</v>
      </c>
      <c r="K456">
        <f t="shared" si="143"/>
        <v>1.1997337387888982</v>
      </c>
      <c r="L456">
        <f t="shared" si="144"/>
        <v>4.3137955934672378</v>
      </c>
      <c r="M456">
        <f t="shared" si="145"/>
        <v>4.3464836479219366</v>
      </c>
      <c r="N456">
        <f t="shared" si="146"/>
        <v>0.5</v>
      </c>
      <c r="O456">
        <f t="shared" si="147"/>
        <v>-0.5</v>
      </c>
      <c r="P456" t="str">
        <f t="shared" si="148"/>
        <v>FALSE</v>
      </c>
      <c r="Q456" t="str">
        <f t="shared" si="149"/>
        <v>TRUE</v>
      </c>
      <c r="R456">
        <f t="shared" si="154"/>
        <v>0</v>
      </c>
      <c r="S456" t="str">
        <f t="shared" si="150"/>
        <v>TRUE</v>
      </c>
      <c r="T456" t="str">
        <f t="shared" si="151"/>
        <v>FALSE</v>
      </c>
      <c r="U456">
        <f t="shared" si="153"/>
        <v>-1</v>
      </c>
      <c r="V456">
        <f t="shared" si="152"/>
        <v>0</v>
      </c>
      <c r="W456">
        <f t="shared" si="160"/>
        <v>1.7952142062802018E-2</v>
      </c>
      <c r="X456">
        <f t="shared" si="156"/>
        <v>0</v>
      </c>
      <c r="Y456">
        <f t="shared" si="161"/>
        <v>1</v>
      </c>
      <c r="Z456">
        <f>PRODUCT($Y$3:Y456)</f>
        <v>1.0147747077521485</v>
      </c>
      <c r="AA456">
        <f t="shared" si="162"/>
        <v>1.0179521420628019</v>
      </c>
      <c r="AB456">
        <f>PRODUCT($AA$3:AA456)</f>
        <v>0.77541112590165573</v>
      </c>
      <c r="AD456" s="1">
        <f t="shared" si="155"/>
        <v>37189</v>
      </c>
      <c r="AE456" s="5">
        <f t="shared" si="157"/>
        <v>0.77541112590165573</v>
      </c>
      <c r="AF456">
        <f t="shared" si="158"/>
        <v>1.0147747077521485</v>
      </c>
    </row>
    <row r="457" spans="1:32" x14ac:dyDescent="0.25">
      <c r="A457" s="1">
        <v>37190</v>
      </c>
      <c r="B457">
        <v>109.949997</v>
      </c>
      <c r="C457">
        <v>111.790001</v>
      </c>
      <c r="D457">
        <v>109.66999800000001</v>
      </c>
      <c r="E457">
        <v>110.32</v>
      </c>
      <c r="F457">
        <v>78.814200999999997</v>
      </c>
      <c r="G457">
        <v>18623300</v>
      </c>
      <c r="H457">
        <f t="shared" si="159"/>
        <v>4.3670931963629691</v>
      </c>
      <c r="I457">
        <f t="shared" si="141"/>
        <v>4.3351713017687192</v>
      </c>
      <c r="J457">
        <f t="shared" si="142"/>
        <v>2.775230071675271E-2</v>
      </c>
      <c r="K457">
        <f t="shared" si="143"/>
        <v>1.1502431787567142</v>
      </c>
      <c r="L457">
        <f t="shared" si="144"/>
        <v>4.321295151410343</v>
      </c>
      <c r="M457">
        <f t="shared" si="145"/>
        <v>4.3490474521270954</v>
      </c>
      <c r="N457">
        <f t="shared" si="146"/>
        <v>0.5</v>
      </c>
      <c r="O457">
        <f t="shared" si="147"/>
        <v>-0.5</v>
      </c>
      <c r="P457" t="str">
        <f t="shared" si="148"/>
        <v>FALSE</v>
      </c>
      <c r="Q457" t="str">
        <f t="shared" si="149"/>
        <v>TRUE</v>
      </c>
      <c r="R457">
        <f t="shared" si="154"/>
        <v>0</v>
      </c>
      <c r="S457" t="str">
        <f t="shared" si="150"/>
        <v>TRUE</v>
      </c>
      <c r="T457" t="str">
        <f t="shared" si="151"/>
        <v>FALSE</v>
      </c>
      <c r="U457">
        <f t="shared" si="153"/>
        <v>-1</v>
      </c>
      <c r="V457">
        <f t="shared" si="152"/>
        <v>0</v>
      </c>
      <c r="W457">
        <f t="shared" si="160"/>
        <v>-2.2608265893634383E-3</v>
      </c>
      <c r="X457">
        <f t="shared" si="156"/>
        <v>0</v>
      </c>
      <c r="Y457">
        <f t="shared" si="161"/>
        <v>1</v>
      </c>
      <c r="Z457">
        <f>PRODUCT($Y$3:Y457)</f>
        <v>1.0147747077521485</v>
      </c>
      <c r="AA457">
        <f t="shared" si="162"/>
        <v>0.99773917341063656</v>
      </c>
      <c r="AB457">
        <f>PRODUCT($AA$3:AA457)</f>
        <v>0.77365805581052904</v>
      </c>
      <c r="AD457" s="1">
        <f t="shared" si="155"/>
        <v>37190</v>
      </c>
      <c r="AE457" s="5">
        <f t="shared" si="157"/>
        <v>0.77365805581052904</v>
      </c>
      <c r="AF457">
        <f t="shared" si="158"/>
        <v>1.0147747077521485</v>
      </c>
    </row>
    <row r="458" spans="1:32" x14ac:dyDescent="0.25">
      <c r="A458" s="1">
        <v>37193</v>
      </c>
      <c r="B458">
        <v>110.160004</v>
      </c>
      <c r="C458">
        <v>110.550003</v>
      </c>
      <c r="D458">
        <v>107.449997</v>
      </c>
      <c r="E458">
        <v>107.449997</v>
      </c>
      <c r="F458">
        <v>76.763808999999995</v>
      </c>
      <c r="G458">
        <v>18727500</v>
      </c>
      <c r="H458">
        <f t="shared" si="159"/>
        <v>4.3407332921074202</v>
      </c>
      <c r="I458">
        <f t="shared" si="141"/>
        <v>4.337766469098236</v>
      </c>
      <c r="J458">
        <f t="shared" si="142"/>
        <v>2.4856755208704229E-2</v>
      </c>
      <c r="K458">
        <f t="shared" si="143"/>
        <v>0.119356810021014</v>
      </c>
      <c r="L458">
        <f t="shared" si="144"/>
        <v>4.3253380914938839</v>
      </c>
      <c r="M458">
        <f t="shared" si="145"/>
        <v>4.3501948467025882</v>
      </c>
      <c r="N458">
        <f t="shared" si="146"/>
        <v>0.5</v>
      </c>
      <c r="O458">
        <f t="shared" si="147"/>
        <v>-0.5</v>
      </c>
      <c r="P458" t="str">
        <f t="shared" si="148"/>
        <v>FALSE</v>
      </c>
      <c r="Q458" t="str">
        <f t="shared" si="149"/>
        <v>TRUE</v>
      </c>
      <c r="R458">
        <f t="shared" si="154"/>
        <v>0</v>
      </c>
      <c r="S458" t="str">
        <f t="shared" si="150"/>
        <v>FALSE</v>
      </c>
      <c r="T458" t="str">
        <f t="shared" si="151"/>
        <v>FALSE</v>
      </c>
      <c r="U458">
        <f t="shared" si="153"/>
        <v>-1</v>
      </c>
      <c r="V458">
        <f t="shared" si="152"/>
        <v>0</v>
      </c>
      <c r="W458">
        <f t="shared" si="160"/>
        <v>-2.6015514640565885E-2</v>
      </c>
      <c r="X458">
        <f t="shared" si="156"/>
        <v>0</v>
      </c>
      <c r="Y458">
        <f t="shared" si="161"/>
        <v>1</v>
      </c>
      <c r="Z458">
        <f>PRODUCT($Y$3:Y458)</f>
        <v>1.0147747077521485</v>
      </c>
      <c r="AA458">
        <f t="shared" si="162"/>
        <v>0.97398448535943416</v>
      </c>
      <c r="AB458">
        <f>PRODUCT($AA$3:AA458)</f>
        <v>0.75353094333279858</v>
      </c>
      <c r="AD458" s="1">
        <f t="shared" si="155"/>
        <v>37193</v>
      </c>
      <c r="AE458" s="5">
        <f t="shared" si="157"/>
        <v>0.75353094333279858</v>
      </c>
      <c r="AF458">
        <f t="shared" si="158"/>
        <v>1.0147747077521485</v>
      </c>
    </row>
    <row r="459" spans="1:32" x14ac:dyDescent="0.25">
      <c r="A459" s="1">
        <v>37194</v>
      </c>
      <c r="B459">
        <v>107.349998</v>
      </c>
      <c r="C459">
        <v>107.699997</v>
      </c>
      <c r="D459">
        <v>105.55999799999999</v>
      </c>
      <c r="E459">
        <v>106.160004</v>
      </c>
      <c r="F459">
        <v>75.842224000000002</v>
      </c>
      <c r="G459">
        <v>26178600</v>
      </c>
      <c r="H459">
        <f t="shared" si="159"/>
        <v>4.3286551824113149</v>
      </c>
      <c r="I459">
        <f t="shared" si="141"/>
        <v>4.3394635984414487</v>
      </c>
      <c r="J459">
        <f t="shared" si="142"/>
        <v>2.2530799201368776E-2</v>
      </c>
      <c r="K459">
        <f t="shared" si="143"/>
        <v>-0.47971738301574324</v>
      </c>
      <c r="L459">
        <f t="shared" si="144"/>
        <v>4.3281981988407647</v>
      </c>
      <c r="M459">
        <f t="shared" si="145"/>
        <v>4.3507289980421326</v>
      </c>
      <c r="N459">
        <f t="shared" si="146"/>
        <v>0.5</v>
      </c>
      <c r="O459">
        <f t="shared" si="147"/>
        <v>-0.5</v>
      </c>
      <c r="P459" t="str">
        <f t="shared" si="148"/>
        <v>FALSE</v>
      </c>
      <c r="Q459" t="str">
        <f t="shared" si="149"/>
        <v>FALSE</v>
      </c>
      <c r="R459">
        <f t="shared" si="154"/>
        <v>0</v>
      </c>
      <c r="S459" t="str">
        <f t="shared" si="150"/>
        <v>FALSE</v>
      </c>
      <c r="T459" t="str">
        <f t="shared" si="151"/>
        <v>TRUE</v>
      </c>
      <c r="U459">
        <f t="shared" si="153"/>
        <v>0</v>
      </c>
      <c r="V459">
        <f t="shared" si="152"/>
        <v>0</v>
      </c>
      <c r="W459">
        <f t="shared" si="160"/>
        <v>-1.2005462105195866E-2</v>
      </c>
      <c r="X459">
        <f t="shared" si="156"/>
        <v>0</v>
      </c>
      <c r="Y459">
        <f t="shared" si="161"/>
        <v>1</v>
      </c>
      <c r="Z459">
        <f>PRODUCT($Y$3:Y459)</f>
        <v>1.0147747077521485</v>
      </c>
      <c r="AA459">
        <f t="shared" si="162"/>
        <v>0.98799453789480418</v>
      </c>
      <c r="AB459">
        <f>PRODUCT($AA$3:AA459)</f>
        <v>0.74448445614752423</v>
      </c>
      <c r="AD459" s="1">
        <f t="shared" si="155"/>
        <v>37194</v>
      </c>
      <c r="AE459" s="5">
        <f t="shared" si="157"/>
        <v>0.74448445614752423</v>
      </c>
      <c r="AF459">
        <f t="shared" si="158"/>
        <v>1.0147747077521485</v>
      </c>
    </row>
    <row r="460" spans="1:32" x14ac:dyDescent="0.25">
      <c r="A460" s="1">
        <v>37195</v>
      </c>
      <c r="B460">
        <v>106.900002</v>
      </c>
      <c r="C460">
        <v>107.860001</v>
      </c>
      <c r="D460">
        <v>105.800003</v>
      </c>
      <c r="E460">
        <v>105.800003</v>
      </c>
      <c r="F460">
        <v>75.585068000000007</v>
      </c>
      <c r="G460">
        <v>28124200</v>
      </c>
      <c r="H460">
        <f t="shared" si="159"/>
        <v>4.3252587504496676</v>
      </c>
      <c r="I460">
        <f t="shared" si="141"/>
        <v>4.3411666518469447</v>
      </c>
      <c r="J460">
        <f t="shared" si="142"/>
        <v>1.9459842282706807E-2</v>
      </c>
      <c r="K460">
        <f t="shared" si="143"/>
        <v>-0.81747329532130286</v>
      </c>
      <c r="L460">
        <f t="shared" si="144"/>
        <v>4.3314367307055912</v>
      </c>
      <c r="M460">
        <f t="shared" si="145"/>
        <v>4.3508965729882982</v>
      </c>
      <c r="N460">
        <f t="shared" si="146"/>
        <v>0.5</v>
      </c>
      <c r="O460">
        <f t="shared" si="147"/>
        <v>-0.5</v>
      </c>
      <c r="P460" t="str">
        <f t="shared" si="148"/>
        <v>TRUE</v>
      </c>
      <c r="Q460" t="str">
        <f t="shared" si="149"/>
        <v>FALSE</v>
      </c>
      <c r="R460">
        <f t="shared" si="154"/>
        <v>1</v>
      </c>
      <c r="S460" t="str">
        <f t="shared" si="150"/>
        <v>FALSE</v>
      </c>
      <c r="T460" t="str">
        <f t="shared" si="151"/>
        <v>TRUE</v>
      </c>
      <c r="U460">
        <f t="shared" si="153"/>
        <v>0</v>
      </c>
      <c r="V460">
        <f t="shared" si="152"/>
        <v>1</v>
      </c>
      <c r="W460">
        <f t="shared" si="160"/>
        <v>-3.3906706111360187E-3</v>
      </c>
      <c r="X460">
        <f t="shared" si="156"/>
        <v>0</v>
      </c>
      <c r="Y460">
        <f t="shared" si="161"/>
        <v>1</v>
      </c>
      <c r="Z460">
        <f>PRODUCT($Y$3:Y460)</f>
        <v>1.0147747077521485</v>
      </c>
      <c r="AA460">
        <f t="shared" si="162"/>
        <v>0.99660932938886393</v>
      </c>
      <c r="AB460">
        <f>PRODUCT($AA$3:AA460)</f>
        <v>0.74196015458161724</v>
      </c>
      <c r="AD460" s="1">
        <f t="shared" si="155"/>
        <v>37195</v>
      </c>
      <c r="AE460" s="5">
        <f t="shared" si="157"/>
        <v>0.74196015458161724</v>
      </c>
      <c r="AF460">
        <f t="shared" si="158"/>
        <v>1.0147747077521485</v>
      </c>
    </row>
    <row r="461" spans="1:32" x14ac:dyDescent="0.25">
      <c r="A461" s="1">
        <v>37196</v>
      </c>
      <c r="B461">
        <v>106.599998</v>
      </c>
      <c r="C461">
        <v>109.010002</v>
      </c>
      <c r="D461">
        <v>105.699997</v>
      </c>
      <c r="E461">
        <v>108.510002</v>
      </c>
      <c r="F461">
        <v>77.521118000000001</v>
      </c>
      <c r="G461">
        <v>29806800</v>
      </c>
      <c r="H461">
        <f t="shared" si="159"/>
        <v>4.3505503895631366</v>
      </c>
      <c r="I461">
        <f t="shared" si="141"/>
        <v>4.3435356905051501</v>
      </c>
      <c r="J461">
        <f t="shared" si="142"/>
        <v>1.6522647643696816E-2</v>
      </c>
      <c r="K461">
        <f t="shared" si="143"/>
        <v>0.42455054475863513</v>
      </c>
      <c r="L461">
        <f t="shared" si="144"/>
        <v>4.3352743666833016</v>
      </c>
      <c r="M461">
        <f t="shared" si="145"/>
        <v>4.3517970143269986</v>
      </c>
      <c r="N461">
        <f t="shared" si="146"/>
        <v>0.5</v>
      </c>
      <c r="O461">
        <f t="shared" si="147"/>
        <v>-0.5</v>
      </c>
      <c r="P461" t="str">
        <f t="shared" si="148"/>
        <v>FALSE</v>
      </c>
      <c r="Q461" t="str">
        <f t="shared" si="149"/>
        <v>TRUE</v>
      </c>
      <c r="R461">
        <f t="shared" si="154"/>
        <v>0</v>
      </c>
      <c r="S461" t="str">
        <f t="shared" si="150"/>
        <v>FALSE</v>
      </c>
      <c r="T461" t="str">
        <f t="shared" si="151"/>
        <v>FALSE</v>
      </c>
      <c r="U461">
        <f t="shared" si="153"/>
        <v>0</v>
      </c>
      <c r="V461">
        <f t="shared" si="152"/>
        <v>0</v>
      </c>
      <c r="W461">
        <f t="shared" si="160"/>
        <v>2.5614186124698523E-2</v>
      </c>
      <c r="X461">
        <f t="shared" si="156"/>
        <v>2.5614186124698523E-2</v>
      </c>
      <c r="Y461">
        <f t="shared" si="161"/>
        <v>1.0256141861246986</v>
      </c>
      <c r="Z461">
        <f>PRODUCT($Y$3:Y461)</f>
        <v>1.0407673359911487</v>
      </c>
      <c r="AA461">
        <f t="shared" si="162"/>
        <v>1.0256141861246986</v>
      </c>
      <c r="AB461">
        <f>PRODUCT($AA$3:AA461)</f>
        <v>0.76096486007818087</v>
      </c>
      <c r="AD461" s="1">
        <f t="shared" si="155"/>
        <v>37196</v>
      </c>
      <c r="AE461" s="5">
        <f t="shared" si="157"/>
        <v>0.76096486007818087</v>
      </c>
      <c r="AF461">
        <f t="shared" si="158"/>
        <v>1.0407673359911487</v>
      </c>
    </row>
    <row r="462" spans="1:32" x14ac:dyDescent="0.25">
      <c r="A462" s="1">
        <v>37197</v>
      </c>
      <c r="B462">
        <v>108.44000200000001</v>
      </c>
      <c r="C462">
        <v>109.379997</v>
      </c>
      <c r="D462">
        <v>107.870003</v>
      </c>
      <c r="E462">
        <v>109.25</v>
      </c>
      <c r="F462">
        <v>78.049767000000003</v>
      </c>
      <c r="G462">
        <v>17575900</v>
      </c>
      <c r="H462">
        <f t="shared" si="159"/>
        <v>4.3573466616911301</v>
      </c>
      <c r="I462">
        <f t="shared" si="141"/>
        <v>4.3453367260743034</v>
      </c>
      <c r="J462">
        <f t="shared" si="142"/>
        <v>1.5393759331341468E-2</v>
      </c>
      <c r="K462">
        <f t="shared" si="143"/>
        <v>0.78018210875718741</v>
      </c>
      <c r="L462">
        <f t="shared" si="144"/>
        <v>4.3376398464086323</v>
      </c>
      <c r="M462">
        <f t="shared" si="145"/>
        <v>4.3530336057399746</v>
      </c>
      <c r="N462">
        <f t="shared" si="146"/>
        <v>0.5</v>
      </c>
      <c r="O462">
        <f t="shared" si="147"/>
        <v>-0.5</v>
      </c>
      <c r="P462" t="str">
        <f t="shared" si="148"/>
        <v>FALSE</v>
      </c>
      <c r="Q462" t="str">
        <f t="shared" si="149"/>
        <v>TRUE</v>
      </c>
      <c r="R462">
        <f t="shared" si="154"/>
        <v>0</v>
      </c>
      <c r="S462" t="str">
        <f t="shared" si="150"/>
        <v>TRUE</v>
      </c>
      <c r="T462" t="str">
        <f t="shared" si="151"/>
        <v>FALSE</v>
      </c>
      <c r="U462">
        <f t="shared" si="153"/>
        <v>-1</v>
      </c>
      <c r="V462">
        <f t="shared" si="152"/>
        <v>0</v>
      </c>
      <c r="W462">
        <f t="shared" si="160"/>
        <v>6.8194191936189761E-3</v>
      </c>
      <c r="X462">
        <f t="shared" si="156"/>
        <v>0</v>
      </c>
      <c r="Y462">
        <f t="shared" si="161"/>
        <v>1</v>
      </c>
      <c r="Z462">
        <f>PRODUCT($Y$3:Y462)</f>
        <v>1.0407673359911487</v>
      </c>
      <c r="AA462">
        <f t="shared" si="162"/>
        <v>1.0068194191936191</v>
      </c>
      <c r="AB462">
        <f>PRODUCT($AA$3:AA462)</f>
        <v>0.76615419845066768</v>
      </c>
      <c r="AD462" s="1">
        <f t="shared" si="155"/>
        <v>37197</v>
      </c>
      <c r="AE462" s="5">
        <f t="shared" si="157"/>
        <v>0.76615419845066768</v>
      </c>
      <c r="AF462">
        <f t="shared" si="158"/>
        <v>1.0407673359911487</v>
      </c>
    </row>
    <row r="463" spans="1:32" x14ac:dyDescent="0.25">
      <c r="A463" s="1">
        <v>37200</v>
      </c>
      <c r="B463">
        <v>110.120003</v>
      </c>
      <c r="C463">
        <v>111.089996</v>
      </c>
      <c r="D463">
        <v>109.949997</v>
      </c>
      <c r="E463">
        <v>110.68</v>
      </c>
      <c r="F463">
        <v>79.071372999999994</v>
      </c>
      <c r="G463">
        <v>15929500</v>
      </c>
      <c r="H463">
        <f t="shared" si="159"/>
        <v>4.3703509002927703</v>
      </c>
      <c r="I463">
        <f t="shared" si="141"/>
        <v>4.3477230904553616</v>
      </c>
      <c r="J463">
        <f t="shared" si="142"/>
        <v>1.4390820030761734E-2</v>
      </c>
      <c r="K463">
        <f t="shared" si="143"/>
        <v>1.5723780708145585</v>
      </c>
      <c r="L463">
        <f t="shared" si="144"/>
        <v>4.3405276804399806</v>
      </c>
      <c r="M463">
        <f t="shared" si="145"/>
        <v>4.3549185004707427</v>
      </c>
      <c r="N463">
        <f t="shared" si="146"/>
        <v>0.5</v>
      </c>
      <c r="O463">
        <f t="shared" si="147"/>
        <v>-0.5</v>
      </c>
      <c r="P463" t="str">
        <f t="shared" si="148"/>
        <v>FALSE</v>
      </c>
      <c r="Q463" t="str">
        <f t="shared" si="149"/>
        <v>TRUE</v>
      </c>
      <c r="R463">
        <f t="shared" si="154"/>
        <v>0</v>
      </c>
      <c r="S463" t="str">
        <f t="shared" si="150"/>
        <v>TRUE</v>
      </c>
      <c r="T463" t="str">
        <f t="shared" si="151"/>
        <v>FALSE</v>
      </c>
      <c r="U463">
        <f t="shared" si="153"/>
        <v>-1</v>
      </c>
      <c r="V463">
        <f t="shared" si="152"/>
        <v>0</v>
      </c>
      <c r="W463">
        <f t="shared" si="160"/>
        <v>1.308916143208975E-2</v>
      </c>
      <c r="X463">
        <f t="shared" si="156"/>
        <v>0</v>
      </c>
      <c r="Y463">
        <f t="shared" si="161"/>
        <v>1</v>
      </c>
      <c r="Z463">
        <f>PRODUCT($Y$3:Y463)</f>
        <v>1.0407673359911487</v>
      </c>
      <c r="AA463">
        <f t="shared" si="162"/>
        <v>1.0130891614320898</v>
      </c>
      <c r="AB463">
        <f>PRODUCT($AA$3:AA463)</f>
        <v>0.7761825144360619</v>
      </c>
      <c r="AD463" s="1">
        <f t="shared" si="155"/>
        <v>37200</v>
      </c>
      <c r="AE463" s="5">
        <f t="shared" si="157"/>
        <v>0.7761825144360619</v>
      </c>
      <c r="AF463">
        <f t="shared" si="158"/>
        <v>1.0407673359911487</v>
      </c>
    </row>
    <row r="464" spans="1:32" x14ac:dyDescent="0.25">
      <c r="A464" s="1">
        <v>37201</v>
      </c>
      <c r="B464">
        <v>110.349998</v>
      </c>
      <c r="C464">
        <v>112.480003</v>
      </c>
      <c r="D464">
        <v>109.849998</v>
      </c>
      <c r="E464">
        <v>112.400002</v>
      </c>
      <c r="F464">
        <v>80.300170999999906</v>
      </c>
      <c r="G464">
        <v>23245800</v>
      </c>
      <c r="H464">
        <f t="shared" si="159"/>
        <v>4.3857717504647686</v>
      </c>
      <c r="I464">
        <f t="shared" si="141"/>
        <v>4.3502268780441078</v>
      </c>
      <c r="J464">
        <f t="shared" si="142"/>
        <v>1.5355191812778432E-2</v>
      </c>
      <c r="K464">
        <f t="shared" si="143"/>
        <v>2.314843920808646</v>
      </c>
      <c r="L464">
        <f t="shared" si="144"/>
        <v>4.3425492821377185</v>
      </c>
      <c r="M464">
        <f t="shared" si="145"/>
        <v>4.3579044739504971</v>
      </c>
      <c r="N464">
        <f t="shared" si="146"/>
        <v>0.5</v>
      </c>
      <c r="O464">
        <f t="shared" si="147"/>
        <v>-0.5</v>
      </c>
      <c r="P464" t="str">
        <f t="shared" si="148"/>
        <v>FALSE</v>
      </c>
      <c r="Q464" t="str">
        <f t="shared" si="149"/>
        <v>TRUE</v>
      </c>
      <c r="R464">
        <f t="shared" si="154"/>
        <v>0</v>
      </c>
      <c r="S464" t="str">
        <f t="shared" si="150"/>
        <v>TRUE</v>
      </c>
      <c r="T464" t="str">
        <f t="shared" si="151"/>
        <v>FALSE</v>
      </c>
      <c r="U464">
        <f t="shared" si="153"/>
        <v>-1</v>
      </c>
      <c r="V464">
        <f t="shared" si="152"/>
        <v>0</v>
      </c>
      <c r="W464">
        <f t="shared" si="160"/>
        <v>1.5540365031980821E-2</v>
      </c>
      <c r="X464">
        <f t="shared" si="156"/>
        <v>0</v>
      </c>
      <c r="Y464">
        <f t="shared" si="161"/>
        <v>1</v>
      </c>
      <c r="Z464">
        <f>PRODUCT($Y$3:Y464)</f>
        <v>1.0407673359911487</v>
      </c>
      <c r="AA464">
        <f t="shared" si="162"/>
        <v>1.0155403650319808</v>
      </c>
      <c r="AB464">
        <f>PRODUCT($AA$3:AA464)</f>
        <v>0.78824467404183896</v>
      </c>
      <c r="AD464" s="1">
        <f t="shared" si="155"/>
        <v>37201</v>
      </c>
      <c r="AE464" s="5">
        <f t="shared" si="157"/>
        <v>0.78824467404183896</v>
      </c>
      <c r="AF464">
        <f t="shared" si="158"/>
        <v>1.0407673359911487</v>
      </c>
    </row>
    <row r="465" spans="1:32" x14ac:dyDescent="0.25">
      <c r="A465" s="1">
        <v>37202</v>
      </c>
      <c r="B465">
        <v>111.769997</v>
      </c>
      <c r="C465">
        <v>113.120003</v>
      </c>
      <c r="D465">
        <v>111.639999</v>
      </c>
      <c r="E465">
        <v>112.25</v>
      </c>
      <c r="F465">
        <v>80.193016</v>
      </c>
      <c r="G465">
        <v>19716000</v>
      </c>
      <c r="H465">
        <f t="shared" si="159"/>
        <v>4.3844364287863211</v>
      </c>
      <c r="I465">
        <f t="shared" si="141"/>
        <v>4.3520122357667841</v>
      </c>
      <c r="J465">
        <f t="shared" si="142"/>
        <v>1.6634181457505694E-2</v>
      </c>
      <c r="K465">
        <f t="shared" si="143"/>
        <v>1.9492508905454164</v>
      </c>
      <c r="L465">
        <f t="shared" si="144"/>
        <v>4.3436951450380317</v>
      </c>
      <c r="M465">
        <f t="shared" si="145"/>
        <v>4.3603293264955365</v>
      </c>
      <c r="N465">
        <f t="shared" si="146"/>
        <v>0.5</v>
      </c>
      <c r="O465">
        <f t="shared" si="147"/>
        <v>-0.5</v>
      </c>
      <c r="P465" t="str">
        <f t="shared" si="148"/>
        <v>FALSE</v>
      </c>
      <c r="Q465" t="str">
        <f t="shared" si="149"/>
        <v>TRUE</v>
      </c>
      <c r="R465">
        <f t="shared" si="154"/>
        <v>0</v>
      </c>
      <c r="S465" t="str">
        <f t="shared" si="150"/>
        <v>TRUE</v>
      </c>
      <c r="T465" t="str">
        <f t="shared" si="151"/>
        <v>FALSE</v>
      </c>
      <c r="U465">
        <f t="shared" si="153"/>
        <v>-1</v>
      </c>
      <c r="V465">
        <f t="shared" si="152"/>
        <v>0</v>
      </c>
      <c r="W465">
        <f t="shared" si="160"/>
        <v>-1.3344305331542386E-3</v>
      </c>
      <c r="X465">
        <f t="shared" si="156"/>
        <v>0</v>
      </c>
      <c r="Y465">
        <f t="shared" si="161"/>
        <v>1</v>
      </c>
      <c r="Z465">
        <f>PRODUCT($Y$3:Y465)</f>
        <v>1.0407673359911487</v>
      </c>
      <c r="AA465">
        <f t="shared" si="162"/>
        <v>0.99866556946684581</v>
      </c>
      <c r="AB465">
        <f>PRODUCT($AA$3:AA465)</f>
        <v>0.7871928162812013</v>
      </c>
      <c r="AD465" s="1">
        <f t="shared" si="155"/>
        <v>37202</v>
      </c>
      <c r="AE465" s="5">
        <f t="shared" si="157"/>
        <v>0.7871928162812013</v>
      </c>
      <c r="AF465">
        <f t="shared" si="158"/>
        <v>1.0407673359911487</v>
      </c>
    </row>
    <row r="466" spans="1:32" x14ac:dyDescent="0.25">
      <c r="A466" s="1">
        <v>37203</v>
      </c>
      <c r="B466">
        <v>112.870003</v>
      </c>
      <c r="C466">
        <v>114.08000199999999</v>
      </c>
      <c r="D466">
        <v>111.900002</v>
      </c>
      <c r="E466">
        <v>112.599998</v>
      </c>
      <c r="F466">
        <v>80.443084999999996</v>
      </c>
      <c r="G466">
        <v>22563500</v>
      </c>
      <c r="H466">
        <f t="shared" si="159"/>
        <v>4.3875499157354332</v>
      </c>
      <c r="I466">
        <f t="shared" si="141"/>
        <v>4.3538886021064744</v>
      </c>
      <c r="J466">
        <f t="shared" si="142"/>
        <v>1.7895880850530465E-2</v>
      </c>
      <c r="K466">
        <f t="shared" si="143"/>
        <v>1.880953159562468</v>
      </c>
      <c r="L466">
        <f t="shared" si="144"/>
        <v>4.3449406616812096</v>
      </c>
      <c r="M466">
        <f t="shared" si="145"/>
        <v>4.3628365425317392</v>
      </c>
      <c r="N466">
        <f t="shared" si="146"/>
        <v>0.5</v>
      </c>
      <c r="O466">
        <f t="shared" si="147"/>
        <v>-0.5</v>
      </c>
      <c r="P466" t="str">
        <f t="shared" si="148"/>
        <v>FALSE</v>
      </c>
      <c r="Q466" t="str">
        <f t="shared" si="149"/>
        <v>TRUE</v>
      </c>
      <c r="R466">
        <f t="shared" si="154"/>
        <v>0</v>
      </c>
      <c r="S466" t="str">
        <f t="shared" si="150"/>
        <v>TRUE</v>
      </c>
      <c r="T466" t="str">
        <f t="shared" si="151"/>
        <v>FALSE</v>
      </c>
      <c r="U466">
        <f t="shared" si="153"/>
        <v>-1</v>
      </c>
      <c r="V466">
        <f t="shared" si="152"/>
        <v>0</v>
      </c>
      <c r="W466">
        <f t="shared" si="160"/>
        <v>3.1183388837750701E-3</v>
      </c>
      <c r="X466">
        <f t="shared" si="156"/>
        <v>0</v>
      </c>
      <c r="Y466">
        <f t="shared" si="161"/>
        <v>1</v>
      </c>
      <c r="Z466">
        <f>PRODUCT($Y$3:Y466)</f>
        <v>1.0407673359911487</v>
      </c>
      <c r="AA466">
        <f t="shared" si="162"/>
        <v>1.003118338883775</v>
      </c>
      <c r="AB466">
        <f>PRODUCT($AA$3:AA466)</f>
        <v>0.78964755024923927</v>
      </c>
      <c r="AD466" s="1">
        <f t="shared" si="155"/>
        <v>37203</v>
      </c>
      <c r="AE466" s="5">
        <f t="shared" si="157"/>
        <v>0.78964755024923927</v>
      </c>
      <c r="AF466">
        <f t="shared" si="158"/>
        <v>1.0407673359911487</v>
      </c>
    </row>
    <row r="467" spans="1:32" x14ac:dyDescent="0.25">
      <c r="A467" s="1">
        <v>37204</v>
      </c>
      <c r="B467">
        <v>112.25</v>
      </c>
      <c r="C467">
        <v>112.959999</v>
      </c>
      <c r="D467">
        <v>111.44000200000001</v>
      </c>
      <c r="E467">
        <v>112.720001</v>
      </c>
      <c r="F467">
        <v>80.528801000000001</v>
      </c>
      <c r="G467">
        <v>15895800</v>
      </c>
      <c r="H467">
        <f t="shared" si="159"/>
        <v>4.3886148968353194</v>
      </c>
      <c r="I467">
        <f t="shared" si="141"/>
        <v>4.3558858335993822</v>
      </c>
      <c r="J467">
        <f t="shared" si="142"/>
        <v>1.8887073228847393E-2</v>
      </c>
      <c r="K467">
        <f t="shared" si="143"/>
        <v>1.7328816825863755</v>
      </c>
      <c r="L467">
        <f t="shared" si="144"/>
        <v>4.3464422969849581</v>
      </c>
      <c r="M467">
        <f t="shared" si="145"/>
        <v>4.3653293702138063</v>
      </c>
      <c r="N467">
        <f t="shared" si="146"/>
        <v>0.5</v>
      </c>
      <c r="O467">
        <f t="shared" si="147"/>
        <v>-0.5</v>
      </c>
      <c r="P467" t="str">
        <f t="shared" si="148"/>
        <v>FALSE</v>
      </c>
      <c r="Q467" t="str">
        <f t="shared" si="149"/>
        <v>TRUE</v>
      </c>
      <c r="R467">
        <f t="shared" si="154"/>
        <v>0</v>
      </c>
      <c r="S467" t="str">
        <f t="shared" si="150"/>
        <v>TRUE</v>
      </c>
      <c r="T467" t="str">
        <f t="shared" si="151"/>
        <v>FALSE</v>
      </c>
      <c r="U467">
        <f t="shared" si="153"/>
        <v>-1</v>
      </c>
      <c r="V467">
        <f t="shared" si="152"/>
        <v>0</v>
      </c>
      <c r="W467">
        <f t="shared" si="160"/>
        <v>1.0655483936251949E-3</v>
      </c>
      <c r="X467">
        <f t="shared" si="156"/>
        <v>0</v>
      </c>
      <c r="Y467">
        <f t="shared" si="161"/>
        <v>1</v>
      </c>
      <c r="Z467">
        <f>PRODUCT($Y$3:Y467)</f>
        <v>1.0407673359911487</v>
      </c>
      <c r="AA467">
        <f t="shared" si="162"/>
        <v>1.0010655483936253</v>
      </c>
      <c r="AB467">
        <f>PRODUCT($AA$3:AA467)</f>
        <v>0.7904889579279375</v>
      </c>
      <c r="AD467" s="1">
        <f t="shared" si="155"/>
        <v>37204</v>
      </c>
      <c r="AE467" s="5">
        <f t="shared" si="157"/>
        <v>0.7904889579279375</v>
      </c>
      <c r="AF467">
        <f t="shared" si="158"/>
        <v>1.0407673359911487</v>
      </c>
    </row>
    <row r="468" spans="1:32" x14ac:dyDescent="0.25">
      <c r="A468" s="1">
        <v>37207</v>
      </c>
      <c r="B468">
        <v>111</v>
      </c>
      <c r="C468">
        <v>112.650002</v>
      </c>
      <c r="D468">
        <v>110</v>
      </c>
      <c r="E468">
        <v>112.029999</v>
      </c>
      <c r="F468">
        <v>80.035850999999994</v>
      </c>
      <c r="G468">
        <v>26068800</v>
      </c>
      <c r="H468">
        <f t="shared" si="159"/>
        <v>4.3824746717902618</v>
      </c>
      <c r="I468">
        <f t="shared" si="141"/>
        <v>4.3578994340466002</v>
      </c>
      <c r="J468">
        <f t="shared" si="142"/>
        <v>1.8932776113328057E-2</v>
      </c>
      <c r="K468">
        <f t="shared" si="143"/>
        <v>1.2980261107277076</v>
      </c>
      <c r="L468">
        <f t="shared" si="144"/>
        <v>4.3484330459899363</v>
      </c>
      <c r="M468">
        <f t="shared" si="145"/>
        <v>4.3673658221032641</v>
      </c>
      <c r="N468">
        <f t="shared" si="146"/>
        <v>0.5</v>
      </c>
      <c r="O468">
        <f t="shared" si="147"/>
        <v>-0.5</v>
      </c>
      <c r="P468" t="str">
        <f t="shared" si="148"/>
        <v>FALSE</v>
      </c>
      <c r="Q468" t="str">
        <f t="shared" si="149"/>
        <v>TRUE</v>
      </c>
      <c r="R468">
        <f t="shared" si="154"/>
        <v>0</v>
      </c>
      <c r="S468" t="str">
        <f t="shared" si="150"/>
        <v>TRUE</v>
      </c>
      <c r="T468" t="str">
        <f t="shared" si="151"/>
        <v>FALSE</v>
      </c>
      <c r="U468">
        <f t="shared" si="153"/>
        <v>-1</v>
      </c>
      <c r="V468">
        <f t="shared" si="152"/>
        <v>0</v>
      </c>
      <c r="W468">
        <f t="shared" si="160"/>
        <v>-6.1214123876004011E-3</v>
      </c>
      <c r="X468">
        <f t="shared" si="156"/>
        <v>0</v>
      </c>
      <c r="Y468">
        <f t="shared" si="161"/>
        <v>1</v>
      </c>
      <c r="Z468">
        <f>PRODUCT($Y$3:Y468)</f>
        <v>1.0407673359911487</v>
      </c>
      <c r="AA468">
        <f t="shared" si="162"/>
        <v>0.99387858761239956</v>
      </c>
      <c r="AB468">
        <f>PRODUCT($AA$3:AA468)</f>
        <v>0.78565004902861602</v>
      </c>
      <c r="AD468" s="1">
        <f t="shared" si="155"/>
        <v>37207</v>
      </c>
      <c r="AE468" s="5">
        <f t="shared" si="157"/>
        <v>0.78565004902861602</v>
      </c>
      <c r="AF468">
        <f t="shared" si="158"/>
        <v>1.0407673359911487</v>
      </c>
    </row>
    <row r="469" spans="1:32" x14ac:dyDescent="0.25">
      <c r="A469" s="1">
        <v>37208</v>
      </c>
      <c r="B469">
        <v>113.44000200000001</v>
      </c>
      <c r="C469">
        <v>114.550003</v>
      </c>
      <c r="D469">
        <v>113.18</v>
      </c>
      <c r="E469">
        <v>114.550003</v>
      </c>
      <c r="F469">
        <v>81.836174</v>
      </c>
      <c r="G469">
        <v>15296200</v>
      </c>
      <c r="H469">
        <f t="shared" si="159"/>
        <v>4.4047193707949468</v>
      </c>
      <c r="I469">
        <f t="shared" si="141"/>
        <v>4.3610174185254831</v>
      </c>
      <c r="J469">
        <f t="shared" si="142"/>
        <v>1.9982079877876657E-2</v>
      </c>
      <c r="K469">
        <f t="shared" si="143"/>
        <v>2.1870572301058977</v>
      </c>
      <c r="L469">
        <f t="shared" si="144"/>
        <v>4.3510263785865444</v>
      </c>
      <c r="M469">
        <f t="shared" si="145"/>
        <v>4.3710084584644218</v>
      </c>
      <c r="N469">
        <f t="shared" si="146"/>
        <v>0.5</v>
      </c>
      <c r="O469">
        <f t="shared" si="147"/>
        <v>-0.5</v>
      </c>
      <c r="P469" t="str">
        <f t="shared" si="148"/>
        <v>FALSE</v>
      </c>
      <c r="Q469" t="str">
        <f t="shared" si="149"/>
        <v>TRUE</v>
      </c>
      <c r="R469">
        <f t="shared" si="154"/>
        <v>0</v>
      </c>
      <c r="S469" t="str">
        <f t="shared" si="150"/>
        <v>TRUE</v>
      </c>
      <c r="T469" t="str">
        <f t="shared" si="151"/>
        <v>FALSE</v>
      </c>
      <c r="U469">
        <f t="shared" si="153"/>
        <v>-1</v>
      </c>
      <c r="V469">
        <f t="shared" si="152"/>
        <v>0</v>
      </c>
      <c r="W469">
        <f t="shared" si="160"/>
        <v>2.2493957114293767E-2</v>
      </c>
      <c r="X469">
        <f t="shared" si="156"/>
        <v>0</v>
      </c>
      <c r="Y469">
        <f t="shared" si="161"/>
        <v>1</v>
      </c>
      <c r="Z469">
        <f>PRODUCT($Y$3:Y469)</f>
        <v>1.0407673359911487</v>
      </c>
      <c r="AA469">
        <f t="shared" si="162"/>
        <v>1.0224939571142937</v>
      </c>
      <c r="AB469">
        <f>PRODUCT($AA$3:AA469)</f>
        <v>0.8033224275383084</v>
      </c>
      <c r="AD469" s="1">
        <f t="shared" si="155"/>
        <v>37208</v>
      </c>
      <c r="AE469" s="5">
        <f t="shared" si="157"/>
        <v>0.8033224275383084</v>
      </c>
      <c r="AF469">
        <f t="shared" si="158"/>
        <v>1.0407673359911487</v>
      </c>
    </row>
    <row r="470" spans="1:32" x14ac:dyDescent="0.25">
      <c r="A470" s="1">
        <v>37209</v>
      </c>
      <c r="B470">
        <v>115.16999800000001</v>
      </c>
      <c r="C470">
        <v>115.400002</v>
      </c>
      <c r="D470">
        <v>113.709999</v>
      </c>
      <c r="E470">
        <v>114.660004</v>
      </c>
      <c r="F470">
        <v>81.914787000000004</v>
      </c>
      <c r="G470">
        <v>17571300</v>
      </c>
      <c r="H470">
        <f t="shared" si="159"/>
        <v>4.4056795240124824</v>
      </c>
      <c r="I470">
        <f t="shared" si="141"/>
        <v>4.3632926943523582</v>
      </c>
      <c r="J470">
        <f t="shared" si="142"/>
        <v>2.1697506367918111E-2</v>
      </c>
      <c r="K470">
        <f t="shared" si="143"/>
        <v>1.9535346109079739</v>
      </c>
      <c r="L470">
        <f t="shared" si="144"/>
        <v>4.3524439411683993</v>
      </c>
      <c r="M470">
        <f t="shared" si="145"/>
        <v>4.3741414475363172</v>
      </c>
      <c r="N470">
        <f t="shared" si="146"/>
        <v>0.5</v>
      </c>
      <c r="O470">
        <f t="shared" si="147"/>
        <v>-0.5</v>
      </c>
      <c r="P470" t="str">
        <f t="shared" si="148"/>
        <v>FALSE</v>
      </c>
      <c r="Q470" t="str">
        <f t="shared" si="149"/>
        <v>TRUE</v>
      </c>
      <c r="R470">
        <f t="shared" si="154"/>
        <v>0</v>
      </c>
      <c r="S470" t="str">
        <f t="shared" si="150"/>
        <v>TRUE</v>
      </c>
      <c r="T470" t="str">
        <f t="shared" si="151"/>
        <v>FALSE</v>
      </c>
      <c r="U470">
        <f t="shared" si="153"/>
        <v>-1</v>
      </c>
      <c r="V470">
        <f t="shared" si="152"/>
        <v>0</v>
      </c>
      <c r="W470">
        <f t="shared" si="160"/>
        <v>9.6061431219895813E-4</v>
      </c>
      <c r="X470">
        <f t="shared" si="156"/>
        <v>0</v>
      </c>
      <c r="Y470">
        <f t="shared" si="161"/>
        <v>1</v>
      </c>
      <c r="Z470">
        <f>PRODUCT($Y$3:Y470)</f>
        <v>1.0407673359911487</v>
      </c>
      <c r="AA470">
        <f t="shared" si="162"/>
        <v>1.000960614312199</v>
      </c>
      <c r="AB470">
        <f>PRODUCT($AA$3:AA470)</f>
        <v>0.80409411055951208</v>
      </c>
      <c r="AD470" s="1">
        <f t="shared" si="155"/>
        <v>37209</v>
      </c>
      <c r="AE470" s="5">
        <f t="shared" si="157"/>
        <v>0.80409411055951208</v>
      </c>
      <c r="AF470">
        <f t="shared" si="158"/>
        <v>1.0407673359911487</v>
      </c>
    </row>
    <row r="471" spans="1:32" x14ac:dyDescent="0.25">
      <c r="A471" s="1">
        <v>37210</v>
      </c>
      <c r="B471">
        <v>114.370003</v>
      </c>
      <c r="C471">
        <v>115.18</v>
      </c>
      <c r="D471">
        <v>113.93</v>
      </c>
      <c r="E471">
        <v>114.870003</v>
      </c>
      <c r="F471">
        <v>82.064789000000005</v>
      </c>
      <c r="G471">
        <v>19470200</v>
      </c>
      <c r="H471">
        <f t="shared" si="159"/>
        <v>4.4075090450479548</v>
      </c>
      <c r="I471">
        <f t="shared" si="141"/>
        <v>4.3650255125115249</v>
      </c>
      <c r="J471">
        <f t="shared" si="142"/>
        <v>2.3432508891362978E-2</v>
      </c>
      <c r="K471">
        <f t="shared" si="143"/>
        <v>1.8130168106791569</v>
      </c>
      <c r="L471">
        <f t="shared" si="144"/>
        <v>4.3533092580658437</v>
      </c>
      <c r="M471">
        <f t="shared" si="145"/>
        <v>4.3767417669572062</v>
      </c>
      <c r="N471">
        <f t="shared" si="146"/>
        <v>0.5</v>
      </c>
      <c r="O471">
        <f t="shared" si="147"/>
        <v>-0.5</v>
      </c>
      <c r="P471" t="str">
        <f t="shared" si="148"/>
        <v>FALSE</v>
      </c>
      <c r="Q471" t="str">
        <f t="shared" si="149"/>
        <v>TRUE</v>
      </c>
      <c r="R471">
        <f t="shared" si="154"/>
        <v>0</v>
      </c>
      <c r="S471" t="str">
        <f t="shared" si="150"/>
        <v>TRUE</v>
      </c>
      <c r="T471" t="str">
        <f t="shared" si="151"/>
        <v>FALSE</v>
      </c>
      <c r="U471">
        <f t="shared" si="153"/>
        <v>-1</v>
      </c>
      <c r="V471">
        <f t="shared" si="152"/>
        <v>0</v>
      </c>
      <c r="W471">
        <f t="shared" si="160"/>
        <v>1.831195630161385E-3</v>
      </c>
      <c r="X471">
        <f t="shared" si="156"/>
        <v>0</v>
      </c>
      <c r="Y471">
        <f t="shared" si="161"/>
        <v>1</v>
      </c>
      <c r="Z471">
        <f>PRODUCT($Y$3:Y471)</f>
        <v>1.0407673359911487</v>
      </c>
      <c r="AA471">
        <f t="shared" si="162"/>
        <v>1.0018311956301613</v>
      </c>
      <c r="AB471">
        <f>PRODUCT($AA$3:AA471)</f>
        <v>0.80556656418100714</v>
      </c>
      <c r="AD471" s="1">
        <f t="shared" si="155"/>
        <v>37210</v>
      </c>
      <c r="AE471" s="5">
        <f t="shared" si="157"/>
        <v>0.80556656418100714</v>
      </c>
      <c r="AF471">
        <f t="shared" si="158"/>
        <v>1.0407673359911487</v>
      </c>
    </row>
    <row r="472" spans="1:32" x14ac:dyDescent="0.25">
      <c r="A472" s="1">
        <v>37211</v>
      </c>
      <c r="B472">
        <v>115.08000199999999</v>
      </c>
      <c r="C472">
        <v>115.099998</v>
      </c>
      <c r="D472">
        <v>113.400002</v>
      </c>
      <c r="E472">
        <v>114.360001</v>
      </c>
      <c r="F472">
        <v>81.700446999999997</v>
      </c>
      <c r="G472">
        <v>18134900</v>
      </c>
      <c r="H472">
        <f t="shared" si="159"/>
        <v>4.4030594730872199</v>
      </c>
      <c r="I472">
        <f t="shared" si="141"/>
        <v>4.3667625808046511</v>
      </c>
      <c r="J472">
        <f t="shared" si="142"/>
        <v>2.459678555710618E-2</v>
      </c>
      <c r="K472">
        <f t="shared" si="143"/>
        <v>1.4756762503904663</v>
      </c>
      <c r="L472">
        <f t="shared" si="144"/>
        <v>4.3544641880260979</v>
      </c>
      <c r="M472">
        <f t="shared" si="145"/>
        <v>4.3790609735832042</v>
      </c>
      <c r="N472">
        <f t="shared" si="146"/>
        <v>0.5</v>
      </c>
      <c r="O472">
        <f t="shared" si="147"/>
        <v>-0.5</v>
      </c>
      <c r="P472" t="str">
        <f t="shared" si="148"/>
        <v>FALSE</v>
      </c>
      <c r="Q472" t="str">
        <f t="shared" si="149"/>
        <v>TRUE</v>
      </c>
      <c r="R472">
        <f t="shared" si="154"/>
        <v>0</v>
      </c>
      <c r="S472" t="str">
        <f t="shared" si="150"/>
        <v>TRUE</v>
      </c>
      <c r="T472" t="str">
        <f t="shared" si="151"/>
        <v>FALSE</v>
      </c>
      <c r="U472">
        <f t="shared" si="153"/>
        <v>-1</v>
      </c>
      <c r="V472">
        <f t="shared" si="152"/>
        <v>0</v>
      </c>
      <c r="W472">
        <f t="shared" si="160"/>
        <v>-4.4396872817160076E-3</v>
      </c>
      <c r="X472">
        <f t="shared" si="156"/>
        <v>0</v>
      </c>
      <c r="Y472">
        <f t="shared" si="161"/>
        <v>1</v>
      </c>
      <c r="Z472">
        <f>PRODUCT($Y$3:Y472)</f>
        <v>1.0407673359911487</v>
      </c>
      <c r="AA472">
        <f t="shared" si="162"/>
        <v>0.99556031271828405</v>
      </c>
      <c r="AB472">
        <f>PRODUCT($AA$3:AA472)</f>
        <v>0.80199010055143716</v>
      </c>
      <c r="AD472" s="1">
        <f t="shared" si="155"/>
        <v>37211</v>
      </c>
      <c r="AE472" s="5">
        <f t="shared" si="157"/>
        <v>0.80199010055143716</v>
      </c>
      <c r="AF472">
        <f t="shared" si="158"/>
        <v>1.0407673359911487</v>
      </c>
    </row>
    <row r="473" spans="1:32" x14ac:dyDescent="0.25">
      <c r="A473" s="1">
        <v>37214</v>
      </c>
      <c r="B473">
        <v>114.91999800000001</v>
      </c>
      <c r="C473">
        <v>115.849998</v>
      </c>
      <c r="D473">
        <v>114.449997</v>
      </c>
      <c r="E473">
        <v>115.769997</v>
      </c>
      <c r="F473">
        <v>82.707763999999997</v>
      </c>
      <c r="G473">
        <v>13625400</v>
      </c>
      <c r="H473">
        <f t="shared" si="159"/>
        <v>4.4153134791224486</v>
      </c>
      <c r="I473">
        <f t="shared" si="141"/>
        <v>4.3690629432248604</v>
      </c>
      <c r="J473">
        <f t="shared" si="142"/>
        <v>2.6350754266477934E-2</v>
      </c>
      <c r="K473">
        <f t="shared" si="143"/>
        <v>1.7551883118740834</v>
      </c>
      <c r="L473">
        <f t="shared" si="144"/>
        <v>4.3558875660916216</v>
      </c>
      <c r="M473">
        <f t="shared" si="145"/>
        <v>4.3822383203580992</v>
      </c>
      <c r="N473">
        <f t="shared" si="146"/>
        <v>0.5</v>
      </c>
      <c r="O473">
        <f t="shared" si="147"/>
        <v>-0.5</v>
      </c>
      <c r="P473" t="str">
        <f t="shared" si="148"/>
        <v>FALSE</v>
      </c>
      <c r="Q473" t="str">
        <f t="shared" si="149"/>
        <v>TRUE</v>
      </c>
      <c r="R473">
        <f t="shared" si="154"/>
        <v>0</v>
      </c>
      <c r="S473" t="str">
        <f t="shared" si="150"/>
        <v>TRUE</v>
      </c>
      <c r="T473" t="str">
        <f t="shared" si="151"/>
        <v>FALSE</v>
      </c>
      <c r="U473">
        <f t="shared" si="153"/>
        <v>-1</v>
      </c>
      <c r="V473">
        <f t="shared" si="152"/>
        <v>0</v>
      </c>
      <c r="W473">
        <f t="shared" si="160"/>
        <v>1.2329393987281374E-2</v>
      </c>
      <c r="X473">
        <f t="shared" si="156"/>
        <v>0</v>
      </c>
      <c r="Y473">
        <f t="shared" si="161"/>
        <v>1</v>
      </c>
      <c r="Z473">
        <f>PRODUCT($Y$3:Y473)</f>
        <v>1.0407673359911487</v>
      </c>
      <c r="AA473">
        <f t="shared" si="162"/>
        <v>1.0123293939872813</v>
      </c>
      <c r="AB473">
        <f>PRODUCT($AA$3:AA473)</f>
        <v>0.81187815247503514</v>
      </c>
      <c r="AD473" s="1">
        <f t="shared" si="155"/>
        <v>37214</v>
      </c>
      <c r="AE473" s="5">
        <f t="shared" si="157"/>
        <v>0.81187815247503514</v>
      </c>
      <c r="AF473">
        <f t="shared" si="158"/>
        <v>1.0407673359911487</v>
      </c>
    </row>
    <row r="474" spans="1:32" x14ac:dyDescent="0.25">
      <c r="A474" s="1">
        <v>37215</v>
      </c>
      <c r="B474">
        <v>115.370003</v>
      </c>
      <c r="C474">
        <v>115.800003</v>
      </c>
      <c r="D474">
        <v>114.639999</v>
      </c>
      <c r="E474">
        <v>114.800003</v>
      </c>
      <c r="F474">
        <v>82.014786000000001</v>
      </c>
      <c r="G474">
        <v>16209700</v>
      </c>
      <c r="H474">
        <f t="shared" si="159"/>
        <v>4.4068995480822544</v>
      </c>
      <c r="I474">
        <f t="shared" ref="I474:I537" si="163">AVERAGE(H450:H474)</f>
        <v>4.3707750240684193</v>
      </c>
      <c r="J474">
        <f t="shared" ref="J474:J537" si="164">STDEV(H450:H474)</f>
        <v>2.7384885428450814E-2</v>
      </c>
      <c r="K474">
        <f t="shared" ref="K474:K537" si="165">(H474-I474)/J474</f>
        <v>1.3191409585487768</v>
      </c>
      <c r="L474">
        <f t="shared" ref="L474:L537" si="166">I474-entryZscore*J474</f>
        <v>4.3570825813541942</v>
      </c>
      <c r="M474">
        <f t="shared" ref="M474:M537" si="167">I474+entryZscore*J474</f>
        <v>4.3844674667826444</v>
      </c>
      <c r="N474">
        <f t="shared" ref="N474:N537" si="168">entryZscore</f>
        <v>0.5</v>
      </c>
      <c r="O474">
        <f t="shared" ref="O474:O537" si="169">entryZscore*-1</f>
        <v>-0.5</v>
      </c>
      <c r="P474" t="str">
        <f t="shared" ref="P474:P537" si="170">IF(K474&lt;-1*entryZscore,"TRUE","FALSE")</f>
        <v>FALSE</v>
      </c>
      <c r="Q474" t="str">
        <f t="shared" ref="Q474:Q537" si="171">IF(K474&gt;-1*exitZscore,"TRUE","FALSE")</f>
        <v>TRUE</v>
      </c>
      <c r="R474">
        <f t="shared" si="154"/>
        <v>0</v>
      </c>
      <c r="S474" t="str">
        <f t="shared" ref="S474:S537" si="172">IF(K474&gt;1*entryZscore,"TRUE","FALSE")</f>
        <v>TRUE</v>
      </c>
      <c r="T474" t="str">
        <f t="shared" ref="T474:T537" si="173">IF(K474&lt;1*exitZscore,"TRUE","FALSE")</f>
        <v>FALSE</v>
      </c>
      <c r="U474">
        <f t="shared" si="153"/>
        <v>-1</v>
      </c>
      <c r="V474">
        <f t="shared" ref="V474:V537" si="174">R474*(1-tcost)+U474*(1-tcost)*shorts</f>
        <v>0</v>
      </c>
      <c r="W474">
        <f t="shared" si="160"/>
        <v>-8.3786329902474036E-3</v>
      </c>
      <c r="X474">
        <f t="shared" si="156"/>
        <v>0</v>
      </c>
      <c r="Y474">
        <f t="shared" si="161"/>
        <v>1</v>
      </c>
      <c r="Z474">
        <f>PRODUCT($Y$3:Y474)</f>
        <v>1.0407673359911487</v>
      </c>
      <c r="AA474">
        <f t="shared" si="162"/>
        <v>0.99162136700975256</v>
      </c>
      <c r="AB474">
        <f>PRODUCT($AA$3:AA474)</f>
        <v>0.80507572340264666</v>
      </c>
      <c r="AD474" s="1">
        <f t="shared" si="155"/>
        <v>37215</v>
      </c>
      <c r="AE474" s="5">
        <f t="shared" si="157"/>
        <v>0.80507572340264666</v>
      </c>
      <c r="AF474">
        <f t="shared" si="158"/>
        <v>1.0407673359911487</v>
      </c>
    </row>
    <row r="475" spans="1:32" x14ac:dyDescent="0.25">
      <c r="A475" s="1">
        <v>37216</v>
      </c>
      <c r="B475">
        <v>114.5</v>
      </c>
      <c r="C475">
        <v>114.66999800000001</v>
      </c>
      <c r="D475">
        <v>113.510002</v>
      </c>
      <c r="E475">
        <v>114.040001</v>
      </c>
      <c r="F475">
        <v>81.471801999999997</v>
      </c>
      <c r="G475">
        <v>11470200</v>
      </c>
      <c r="H475">
        <f t="shared" si="159"/>
        <v>4.400256972649192</v>
      </c>
      <c r="I475">
        <f t="shared" si="163"/>
        <v>4.3730815986235454</v>
      </c>
      <c r="J475">
        <f t="shared" si="164"/>
        <v>2.7340672086938796E-2</v>
      </c>
      <c r="K475">
        <f t="shared" si="165"/>
        <v>0.9939541332134576</v>
      </c>
      <c r="L475">
        <f t="shared" si="166"/>
        <v>4.3594112625800756</v>
      </c>
      <c r="M475">
        <f t="shared" si="167"/>
        <v>4.3867519346670152</v>
      </c>
      <c r="N475">
        <f t="shared" si="168"/>
        <v>0.5</v>
      </c>
      <c r="O475">
        <f t="shared" si="169"/>
        <v>-0.5</v>
      </c>
      <c r="P475" t="str">
        <f t="shared" si="170"/>
        <v>FALSE</v>
      </c>
      <c r="Q475" t="str">
        <f t="shared" si="171"/>
        <v>TRUE</v>
      </c>
      <c r="R475">
        <f t="shared" si="154"/>
        <v>0</v>
      </c>
      <c r="S475" t="str">
        <f t="shared" si="172"/>
        <v>TRUE</v>
      </c>
      <c r="T475" t="str">
        <f t="shared" si="173"/>
        <v>FALSE</v>
      </c>
      <c r="U475">
        <f t="shared" ref="U475:U538" si="175">IF(S475="TRUE",-1,(IF(T475="TRUE",0,U474)))</f>
        <v>-1</v>
      </c>
      <c r="V475">
        <f t="shared" si="174"/>
        <v>0</v>
      </c>
      <c r="W475">
        <f t="shared" si="160"/>
        <v>-6.6205622971448599E-3</v>
      </c>
      <c r="X475">
        <f t="shared" si="156"/>
        <v>0</v>
      </c>
      <c r="Y475">
        <f t="shared" si="161"/>
        <v>1</v>
      </c>
      <c r="Z475">
        <f>PRODUCT($Y$3:Y475)</f>
        <v>1.0407673359911487</v>
      </c>
      <c r="AA475">
        <f t="shared" si="162"/>
        <v>0.99337943770285519</v>
      </c>
      <c r="AB475">
        <f>PRODUCT($AA$3:AA475)</f>
        <v>0.79974566942194047</v>
      </c>
      <c r="AD475" s="1">
        <f t="shared" si="155"/>
        <v>37216</v>
      </c>
      <c r="AE475" s="5">
        <f t="shared" si="157"/>
        <v>0.79974566942194047</v>
      </c>
      <c r="AF475">
        <f t="shared" si="158"/>
        <v>1.0407673359911487</v>
      </c>
    </row>
    <row r="476" spans="1:32" x14ac:dyDescent="0.25">
      <c r="A476" s="1">
        <v>37218</v>
      </c>
      <c r="B476">
        <v>114.040001</v>
      </c>
      <c r="C476">
        <v>115.75</v>
      </c>
      <c r="D476">
        <v>114</v>
      </c>
      <c r="E476">
        <v>115.68</v>
      </c>
      <c r="F476">
        <v>82.643462999999997</v>
      </c>
      <c r="G476">
        <v>6717100</v>
      </c>
      <c r="H476">
        <f t="shared" si="159"/>
        <v>4.4145357285800682</v>
      </c>
      <c r="I476">
        <f t="shared" si="163"/>
        <v>4.3760448289186984</v>
      </c>
      <c r="J476">
        <f t="shared" si="164"/>
        <v>2.7669723324810339E-2</v>
      </c>
      <c r="K476">
        <f t="shared" si="165"/>
        <v>1.3910836479834441</v>
      </c>
      <c r="L476">
        <f t="shared" si="166"/>
        <v>4.3622099672562928</v>
      </c>
      <c r="M476">
        <f t="shared" si="167"/>
        <v>4.3898796905811039</v>
      </c>
      <c r="N476">
        <f t="shared" si="168"/>
        <v>0.5</v>
      </c>
      <c r="O476">
        <f t="shared" si="169"/>
        <v>-0.5</v>
      </c>
      <c r="P476" t="str">
        <f t="shared" si="170"/>
        <v>FALSE</v>
      </c>
      <c r="Q476" t="str">
        <f t="shared" si="171"/>
        <v>TRUE</v>
      </c>
      <c r="R476">
        <f t="shared" ref="R476:R539" si="176">IF(P476="TRUE",1,(IF(Q476="TRUE",0,R475)))</f>
        <v>0</v>
      </c>
      <c r="S476" t="str">
        <f t="shared" si="172"/>
        <v>TRUE</v>
      </c>
      <c r="T476" t="str">
        <f t="shared" si="173"/>
        <v>FALSE</v>
      </c>
      <c r="U476">
        <f t="shared" si="175"/>
        <v>-1</v>
      </c>
      <c r="V476">
        <f t="shared" si="174"/>
        <v>0</v>
      </c>
      <c r="W476">
        <f t="shared" si="160"/>
        <v>1.4381184302269395E-2</v>
      </c>
      <c r="X476">
        <f t="shared" si="156"/>
        <v>0</v>
      </c>
      <c r="Y476">
        <f t="shared" si="161"/>
        <v>1</v>
      </c>
      <c r="Z476">
        <f>PRODUCT($Y$3:Y476)</f>
        <v>1.0407673359911487</v>
      </c>
      <c r="AA476">
        <f t="shared" si="162"/>
        <v>1.0143811843022694</v>
      </c>
      <c r="AB476">
        <f>PRODUCT($AA$3:AA476)</f>
        <v>0.81124695928883928</v>
      </c>
      <c r="AD476" s="1">
        <f t="shared" si="155"/>
        <v>37218</v>
      </c>
      <c r="AE476" s="5">
        <f t="shared" si="157"/>
        <v>0.81124695928883928</v>
      </c>
      <c r="AF476">
        <f t="shared" si="158"/>
        <v>1.0407673359911487</v>
      </c>
    </row>
    <row r="477" spans="1:32" x14ac:dyDescent="0.25">
      <c r="A477" s="1">
        <v>37221</v>
      </c>
      <c r="B477">
        <v>115.75</v>
      </c>
      <c r="C477">
        <v>116.339996</v>
      </c>
      <c r="D477">
        <v>115.07</v>
      </c>
      <c r="E477">
        <v>115.93</v>
      </c>
      <c r="F477">
        <v>82.822074999999998</v>
      </c>
      <c r="G477">
        <v>13726000</v>
      </c>
      <c r="H477">
        <f t="shared" si="159"/>
        <v>4.4166946321382685</v>
      </c>
      <c r="I477">
        <f t="shared" si="163"/>
        <v>4.3791205147754537</v>
      </c>
      <c r="J477">
        <f t="shared" si="164"/>
        <v>2.7746718354679754E-2</v>
      </c>
      <c r="K477">
        <f t="shared" si="165"/>
        <v>1.3541823895176979</v>
      </c>
      <c r="L477">
        <f t="shared" si="166"/>
        <v>4.365247155598114</v>
      </c>
      <c r="M477">
        <f t="shared" si="167"/>
        <v>4.3929938739527934</v>
      </c>
      <c r="N477">
        <f t="shared" si="168"/>
        <v>0.5</v>
      </c>
      <c r="O477">
        <f t="shared" si="169"/>
        <v>-0.5</v>
      </c>
      <c r="P477" t="str">
        <f t="shared" si="170"/>
        <v>FALSE</v>
      </c>
      <c r="Q477" t="str">
        <f t="shared" si="171"/>
        <v>TRUE</v>
      </c>
      <c r="R477">
        <f t="shared" si="176"/>
        <v>0</v>
      </c>
      <c r="S477" t="str">
        <f t="shared" si="172"/>
        <v>TRUE</v>
      </c>
      <c r="T477" t="str">
        <f t="shared" si="173"/>
        <v>FALSE</v>
      </c>
      <c r="U477">
        <f t="shared" si="175"/>
        <v>-1</v>
      </c>
      <c r="V477">
        <f t="shared" si="174"/>
        <v>0</v>
      </c>
      <c r="W477">
        <f t="shared" si="160"/>
        <v>2.1612356684520967E-3</v>
      </c>
      <c r="X477">
        <f t="shared" si="156"/>
        <v>0</v>
      </c>
      <c r="Y477">
        <f t="shared" si="161"/>
        <v>1</v>
      </c>
      <c r="Z477">
        <f>PRODUCT($Y$3:Y477)</f>
        <v>1.0407673359911487</v>
      </c>
      <c r="AA477">
        <f t="shared" si="162"/>
        <v>1.0021612356684522</v>
      </c>
      <c r="AB477">
        <f>PRODUCT($AA$3:AA477)</f>
        <v>0.81300025515317764</v>
      </c>
      <c r="AD477" s="1">
        <f t="shared" si="155"/>
        <v>37221</v>
      </c>
      <c r="AE477" s="5">
        <f t="shared" si="157"/>
        <v>0.81300025515317764</v>
      </c>
      <c r="AF477">
        <f t="shared" si="158"/>
        <v>1.0407673359911487</v>
      </c>
    </row>
    <row r="478" spans="1:32" x14ac:dyDescent="0.25">
      <c r="A478" s="1">
        <v>37222</v>
      </c>
      <c r="B478">
        <v>115.620003</v>
      </c>
      <c r="C478">
        <v>116.900002</v>
      </c>
      <c r="D478">
        <v>114.089996</v>
      </c>
      <c r="E478">
        <v>115.43</v>
      </c>
      <c r="F478">
        <v>82.464889999999997</v>
      </c>
      <c r="G478">
        <v>19261400</v>
      </c>
      <c r="H478">
        <f t="shared" si="159"/>
        <v>4.4123726269999963</v>
      </c>
      <c r="I478">
        <f t="shared" si="163"/>
        <v>4.3812410648031799</v>
      </c>
      <c r="J478">
        <f t="shared" si="164"/>
        <v>2.8195664123541138E-2</v>
      </c>
      <c r="K478">
        <f t="shared" si="165"/>
        <v>1.104125870573982</v>
      </c>
      <c r="L478">
        <f t="shared" si="166"/>
        <v>4.3671432327414097</v>
      </c>
      <c r="M478">
        <f t="shared" si="167"/>
        <v>4.3953388968649501</v>
      </c>
      <c r="N478">
        <f t="shared" si="168"/>
        <v>0.5</v>
      </c>
      <c r="O478">
        <f t="shared" si="169"/>
        <v>-0.5</v>
      </c>
      <c r="P478" t="str">
        <f t="shared" si="170"/>
        <v>FALSE</v>
      </c>
      <c r="Q478" t="str">
        <f t="shared" si="171"/>
        <v>TRUE</v>
      </c>
      <c r="R478">
        <f t="shared" si="176"/>
        <v>0</v>
      </c>
      <c r="S478" t="str">
        <f t="shared" si="172"/>
        <v>TRUE</v>
      </c>
      <c r="T478" t="str">
        <f t="shared" si="173"/>
        <v>FALSE</v>
      </c>
      <c r="U478">
        <f t="shared" si="175"/>
        <v>-1</v>
      </c>
      <c r="V478">
        <f t="shared" si="174"/>
        <v>0</v>
      </c>
      <c r="W478">
        <f t="shared" si="160"/>
        <v>-4.3126787151855491E-3</v>
      </c>
      <c r="X478">
        <f t="shared" si="156"/>
        <v>0</v>
      </c>
      <c r="Y478">
        <f t="shared" si="161"/>
        <v>1</v>
      </c>
      <c r="Z478">
        <f>PRODUCT($Y$3:Y478)</f>
        <v>1.0407673359911487</v>
      </c>
      <c r="AA478">
        <f t="shared" si="162"/>
        <v>0.99568732128481441</v>
      </c>
      <c r="AB478">
        <f>PRODUCT($AA$3:AA478)</f>
        <v>0.80949404625733812</v>
      </c>
      <c r="AD478" s="1">
        <f t="shared" si="155"/>
        <v>37222</v>
      </c>
      <c r="AE478" s="5">
        <f t="shared" si="157"/>
        <v>0.80949404625733812</v>
      </c>
      <c r="AF478">
        <f t="shared" si="158"/>
        <v>1.0407673359911487</v>
      </c>
    </row>
    <row r="479" spans="1:32" x14ac:dyDescent="0.25">
      <c r="A479" s="1">
        <v>37223</v>
      </c>
      <c r="B479">
        <v>114.739998</v>
      </c>
      <c r="C479">
        <v>115.16999800000001</v>
      </c>
      <c r="D479">
        <v>113.25</v>
      </c>
      <c r="E479">
        <v>113.339996</v>
      </c>
      <c r="F479">
        <v>80.971770999999904</v>
      </c>
      <c r="G479">
        <v>20195500</v>
      </c>
      <c r="H479">
        <f t="shared" si="159"/>
        <v>4.394100587757209</v>
      </c>
      <c r="I479">
        <f t="shared" si="163"/>
        <v>4.3828358913769581</v>
      </c>
      <c r="J479">
        <f t="shared" si="164"/>
        <v>2.7727896741670543E-2</v>
      </c>
      <c r="K479">
        <f t="shared" si="165"/>
        <v>0.40625859527679009</v>
      </c>
      <c r="L479">
        <f t="shared" si="166"/>
        <v>4.3689719430061231</v>
      </c>
      <c r="M479">
        <f t="shared" si="167"/>
        <v>4.396699839747793</v>
      </c>
      <c r="N479">
        <f t="shared" si="168"/>
        <v>0.5</v>
      </c>
      <c r="O479">
        <f t="shared" si="169"/>
        <v>-0.5</v>
      </c>
      <c r="P479" t="str">
        <f t="shared" si="170"/>
        <v>FALSE</v>
      </c>
      <c r="Q479" t="str">
        <f t="shared" si="171"/>
        <v>TRUE</v>
      </c>
      <c r="R479">
        <f t="shared" si="176"/>
        <v>0</v>
      </c>
      <c r="S479" t="str">
        <f t="shared" si="172"/>
        <v>FALSE</v>
      </c>
      <c r="T479" t="str">
        <f t="shared" si="173"/>
        <v>FALSE</v>
      </c>
      <c r="U479">
        <f t="shared" si="175"/>
        <v>-1</v>
      </c>
      <c r="V479">
        <f t="shared" si="174"/>
        <v>0</v>
      </c>
      <c r="W479">
        <f t="shared" si="160"/>
        <v>-1.8106117645947172E-2</v>
      </c>
      <c r="X479">
        <f t="shared" si="156"/>
        <v>0</v>
      </c>
      <c r="Y479">
        <f t="shared" si="161"/>
        <v>1</v>
      </c>
      <c r="Z479">
        <f>PRODUCT($Y$3:Y479)</f>
        <v>1.0407673359911487</v>
      </c>
      <c r="AA479">
        <f t="shared" si="162"/>
        <v>0.98189388235405284</v>
      </c>
      <c r="AB479">
        <f>PRODUCT($AA$3:AA479)</f>
        <v>0.79483725182210896</v>
      </c>
      <c r="AD479" s="1">
        <f t="shared" si="155"/>
        <v>37223</v>
      </c>
      <c r="AE479" s="5">
        <f t="shared" si="157"/>
        <v>0.79483725182210896</v>
      </c>
      <c r="AF479">
        <f t="shared" si="158"/>
        <v>1.0407673359911487</v>
      </c>
    </row>
    <row r="480" spans="1:32" x14ac:dyDescent="0.25">
      <c r="A480" s="1">
        <v>37224</v>
      </c>
      <c r="B480">
        <v>113.660004</v>
      </c>
      <c r="C480">
        <v>114.91999800000001</v>
      </c>
      <c r="D480">
        <v>113</v>
      </c>
      <c r="E480">
        <v>114.870003</v>
      </c>
      <c r="F480">
        <v>82.064789000000005</v>
      </c>
      <c r="G480">
        <v>16354700</v>
      </c>
      <c r="H480">
        <f t="shared" si="159"/>
        <v>4.4075090450479548</v>
      </c>
      <c r="I480">
        <f t="shared" si="163"/>
        <v>4.3850737060915916</v>
      </c>
      <c r="J480">
        <f t="shared" si="164"/>
        <v>2.7353921069627782E-2</v>
      </c>
      <c r="K480">
        <f t="shared" si="165"/>
        <v>0.8201873105963623</v>
      </c>
      <c r="L480">
        <f t="shared" si="166"/>
        <v>4.3713967455567779</v>
      </c>
      <c r="M480">
        <f t="shared" si="167"/>
        <v>4.3987506666264053</v>
      </c>
      <c r="N480">
        <f t="shared" si="168"/>
        <v>0.5</v>
      </c>
      <c r="O480">
        <f t="shared" si="169"/>
        <v>-0.5</v>
      </c>
      <c r="P480" t="str">
        <f t="shared" si="170"/>
        <v>FALSE</v>
      </c>
      <c r="Q480" t="str">
        <f t="shared" si="171"/>
        <v>TRUE</v>
      </c>
      <c r="R480">
        <f t="shared" si="176"/>
        <v>0</v>
      </c>
      <c r="S480" t="str">
        <f t="shared" si="172"/>
        <v>TRUE</v>
      </c>
      <c r="T480" t="str">
        <f t="shared" si="173"/>
        <v>FALSE</v>
      </c>
      <c r="U480">
        <f t="shared" si="175"/>
        <v>-1</v>
      </c>
      <c r="V480">
        <f t="shared" si="174"/>
        <v>0</v>
      </c>
      <c r="W480">
        <f t="shared" si="160"/>
        <v>1.3498753781735878E-2</v>
      </c>
      <c r="X480">
        <f t="shared" si="156"/>
        <v>0</v>
      </c>
      <c r="Y480">
        <f t="shared" si="161"/>
        <v>1</v>
      </c>
      <c r="Z480">
        <f>PRODUCT($Y$3:Y480)</f>
        <v>1.0407673359911487</v>
      </c>
      <c r="AA480">
        <f t="shared" si="162"/>
        <v>1.0134987537817359</v>
      </c>
      <c r="AB480">
        <f>PRODUCT($AA$3:AA480)</f>
        <v>0.80556656418100725</v>
      </c>
      <c r="AD480" s="1">
        <f t="shared" si="155"/>
        <v>37224</v>
      </c>
      <c r="AE480" s="5">
        <f t="shared" si="157"/>
        <v>0.80556656418100725</v>
      </c>
      <c r="AF480">
        <f t="shared" si="158"/>
        <v>1.0407673359911487</v>
      </c>
    </row>
    <row r="481" spans="1:32" x14ac:dyDescent="0.25">
      <c r="A481" s="1">
        <v>37225</v>
      </c>
      <c r="B481">
        <v>114.400002</v>
      </c>
      <c r="C481">
        <v>114.910004</v>
      </c>
      <c r="D481">
        <v>114.019997</v>
      </c>
      <c r="E481">
        <v>114.050003</v>
      </c>
      <c r="F481">
        <v>81.478950999999995</v>
      </c>
      <c r="G481">
        <v>13680300</v>
      </c>
      <c r="H481">
        <f t="shared" si="159"/>
        <v>4.4003447169507428</v>
      </c>
      <c r="I481">
        <f t="shared" si="163"/>
        <v>4.3863132314704503</v>
      </c>
      <c r="J481">
        <f t="shared" si="164"/>
        <v>2.7314108967174469E-2</v>
      </c>
      <c r="K481">
        <f t="shared" si="165"/>
        <v>0.51370833649215086</v>
      </c>
      <c r="L481">
        <f t="shared" si="166"/>
        <v>4.3726561769868626</v>
      </c>
      <c r="M481">
        <f t="shared" si="167"/>
        <v>4.3999702859540379</v>
      </c>
      <c r="N481">
        <f t="shared" si="168"/>
        <v>0.5</v>
      </c>
      <c r="O481">
        <f t="shared" si="169"/>
        <v>-0.5</v>
      </c>
      <c r="P481" t="str">
        <f t="shared" si="170"/>
        <v>FALSE</v>
      </c>
      <c r="Q481" t="str">
        <f t="shared" si="171"/>
        <v>TRUE</v>
      </c>
      <c r="R481">
        <f t="shared" si="176"/>
        <v>0</v>
      </c>
      <c r="S481" t="str">
        <f t="shared" si="172"/>
        <v>TRUE</v>
      </c>
      <c r="T481" t="str">
        <f t="shared" si="173"/>
        <v>FALSE</v>
      </c>
      <c r="U481">
        <f t="shared" si="175"/>
        <v>-1</v>
      </c>
      <c r="V481">
        <f t="shared" si="174"/>
        <v>0</v>
      </c>
      <c r="W481">
        <f t="shared" si="160"/>
        <v>-7.1387254770131636E-3</v>
      </c>
      <c r="X481">
        <f t="shared" si="156"/>
        <v>0</v>
      </c>
      <c r="Y481">
        <f t="shared" si="161"/>
        <v>1</v>
      </c>
      <c r="Z481">
        <f>PRODUCT($Y$3:Y481)</f>
        <v>1.0407673359911487</v>
      </c>
      <c r="AA481">
        <f t="shared" si="162"/>
        <v>0.99286127452298678</v>
      </c>
      <c r="AB481">
        <f>PRODUCT($AA$3:AA481)</f>
        <v>0.79981584562585828</v>
      </c>
      <c r="AD481" s="1">
        <f t="shared" si="155"/>
        <v>37225</v>
      </c>
      <c r="AE481" s="5">
        <f t="shared" si="157"/>
        <v>0.79981584562585828</v>
      </c>
      <c r="AF481">
        <f t="shared" si="158"/>
        <v>1.0407673359911487</v>
      </c>
    </row>
    <row r="482" spans="1:32" x14ac:dyDescent="0.25">
      <c r="A482" s="1">
        <v>37228</v>
      </c>
      <c r="B482">
        <v>113.650002</v>
      </c>
      <c r="C482">
        <v>114.08000199999999</v>
      </c>
      <c r="D482">
        <v>113.010002</v>
      </c>
      <c r="E482">
        <v>113.370003</v>
      </c>
      <c r="F482">
        <v>80.993187000000006</v>
      </c>
      <c r="G482">
        <v>15220400</v>
      </c>
      <c r="H482">
        <f t="shared" si="159"/>
        <v>4.3943650400237901</v>
      </c>
      <c r="I482">
        <f t="shared" si="163"/>
        <v>4.3874041052168824</v>
      </c>
      <c r="J482">
        <f t="shared" si="164"/>
        <v>2.7057904653166799E-2</v>
      </c>
      <c r="K482">
        <f t="shared" si="165"/>
        <v>0.25726067469503938</v>
      </c>
      <c r="L482">
        <f t="shared" si="166"/>
        <v>4.3738751528902986</v>
      </c>
      <c r="M482">
        <f t="shared" si="167"/>
        <v>4.4009330575434662</v>
      </c>
      <c r="N482">
        <f t="shared" si="168"/>
        <v>0.5</v>
      </c>
      <c r="O482">
        <f t="shared" si="169"/>
        <v>-0.5</v>
      </c>
      <c r="P482" t="str">
        <f t="shared" si="170"/>
        <v>FALSE</v>
      </c>
      <c r="Q482" t="str">
        <f t="shared" si="171"/>
        <v>TRUE</v>
      </c>
      <c r="R482">
        <f t="shared" si="176"/>
        <v>0</v>
      </c>
      <c r="S482" t="str">
        <f t="shared" si="172"/>
        <v>FALSE</v>
      </c>
      <c r="T482" t="str">
        <f t="shared" si="173"/>
        <v>FALSE</v>
      </c>
      <c r="U482">
        <f t="shared" si="175"/>
        <v>-1</v>
      </c>
      <c r="V482">
        <f t="shared" si="174"/>
        <v>0</v>
      </c>
      <c r="W482">
        <f t="shared" si="160"/>
        <v>-5.9618342410911627E-3</v>
      </c>
      <c r="X482">
        <f t="shared" si="156"/>
        <v>0</v>
      </c>
      <c r="Y482">
        <f t="shared" si="161"/>
        <v>1</v>
      </c>
      <c r="Z482">
        <f>PRODUCT($Y$3:Y482)</f>
        <v>1.0407673359911487</v>
      </c>
      <c r="AA482">
        <f t="shared" si="162"/>
        <v>0.9940381657589088</v>
      </c>
      <c r="AB482">
        <f>PRODUCT($AA$3:AA482)</f>
        <v>0.7950474761308387</v>
      </c>
      <c r="AD482" s="1">
        <f t="shared" si="155"/>
        <v>37228</v>
      </c>
      <c r="AE482" s="5">
        <f t="shared" si="157"/>
        <v>0.7950474761308387</v>
      </c>
      <c r="AF482">
        <f t="shared" si="158"/>
        <v>1.0407673359911487</v>
      </c>
    </row>
    <row r="483" spans="1:32" x14ac:dyDescent="0.25">
      <c r="A483" s="1">
        <v>37229</v>
      </c>
      <c r="B483">
        <v>113.91999800000001</v>
      </c>
      <c r="C483">
        <v>115.300003</v>
      </c>
      <c r="D483">
        <v>113.349998</v>
      </c>
      <c r="E483">
        <v>115.290001</v>
      </c>
      <c r="F483">
        <v>82.364861000000005</v>
      </c>
      <c r="G483">
        <v>17239900</v>
      </c>
      <c r="H483">
        <f t="shared" si="159"/>
        <v>4.411158901787493</v>
      </c>
      <c r="I483">
        <f t="shared" si="163"/>
        <v>4.3902211296040852</v>
      </c>
      <c r="J483">
        <f t="shared" si="164"/>
        <v>2.5624581138964535E-2</v>
      </c>
      <c r="K483">
        <f t="shared" si="165"/>
        <v>0.81709714862695082</v>
      </c>
      <c r="L483">
        <f t="shared" si="166"/>
        <v>4.3774088390346027</v>
      </c>
      <c r="M483">
        <f t="shared" si="167"/>
        <v>4.4030334201735677</v>
      </c>
      <c r="N483">
        <f t="shared" si="168"/>
        <v>0.5</v>
      </c>
      <c r="O483">
        <f t="shared" si="169"/>
        <v>-0.5</v>
      </c>
      <c r="P483" t="str">
        <f t="shared" si="170"/>
        <v>FALSE</v>
      </c>
      <c r="Q483" t="str">
        <f t="shared" si="171"/>
        <v>TRUE</v>
      </c>
      <c r="R483">
        <f t="shared" si="176"/>
        <v>0</v>
      </c>
      <c r="S483" t="str">
        <f t="shared" si="172"/>
        <v>TRUE</v>
      </c>
      <c r="T483" t="str">
        <f t="shared" si="173"/>
        <v>FALSE</v>
      </c>
      <c r="U483">
        <f t="shared" si="175"/>
        <v>-1</v>
      </c>
      <c r="V483">
        <f t="shared" si="174"/>
        <v>0</v>
      </c>
      <c r="W483">
        <f t="shared" si="160"/>
        <v>1.69356713917184E-2</v>
      </c>
      <c r="X483">
        <f t="shared" si="156"/>
        <v>0</v>
      </c>
      <c r="Y483">
        <f t="shared" si="161"/>
        <v>1</v>
      </c>
      <c r="Z483">
        <f>PRODUCT($Y$3:Y483)</f>
        <v>1.0407673359911487</v>
      </c>
      <c r="AA483">
        <f t="shared" si="162"/>
        <v>1.0169356713917184</v>
      </c>
      <c r="AB483">
        <f>PRODUCT($AA$3:AA483)</f>
        <v>0.80851213892740559</v>
      </c>
      <c r="AD483" s="1">
        <f t="shared" si="155"/>
        <v>37229</v>
      </c>
      <c r="AE483" s="5">
        <f t="shared" si="157"/>
        <v>0.80851213892740559</v>
      </c>
      <c r="AF483">
        <f t="shared" si="158"/>
        <v>1.0407673359911487</v>
      </c>
    </row>
    <row r="484" spans="1:32" x14ac:dyDescent="0.25">
      <c r="A484" s="1">
        <v>37230</v>
      </c>
      <c r="B484">
        <v>115.610001</v>
      </c>
      <c r="C484">
        <v>118</v>
      </c>
      <c r="D484">
        <v>115.55999799999999</v>
      </c>
      <c r="E484">
        <v>117.400002</v>
      </c>
      <c r="F484">
        <v>83.872260999999995</v>
      </c>
      <c r="G484">
        <v>25204000</v>
      </c>
      <c r="H484">
        <f t="shared" si="159"/>
        <v>4.4292949390209309</v>
      </c>
      <c r="I484">
        <f t="shared" si="163"/>
        <v>4.3942467198684696</v>
      </c>
      <c r="J484">
        <f t="shared" si="164"/>
        <v>2.3354266303076378E-2</v>
      </c>
      <c r="K484">
        <f t="shared" si="165"/>
        <v>1.5007201980840852</v>
      </c>
      <c r="L484">
        <f t="shared" si="166"/>
        <v>4.3825695867169312</v>
      </c>
      <c r="M484">
        <f t="shared" si="167"/>
        <v>4.405923853020008</v>
      </c>
      <c r="N484">
        <f t="shared" si="168"/>
        <v>0.5</v>
      </c>
      <c r="O484">
        <f t="shared" si="169"/>
        <v>-0.5</v>
      </c>
      <c r="P484" t="str">
        <f t="shared" si="170"/>
        <v>FALSE</v>
      </c>
      <c r="Q484" t="str">
        <f t="shared" si="171"/>
        <v>TRUE</v>
      </c>
      <c r="R484">
        <f t="shared" si="176"/>
        <v>0</v>
      </c>
      <c r="S484" t="str">
        <f t="shared" si="172"/>
        <v>TRUE</v>
      </c>
      <c r="T484" t="str">
        <f t="shared" si="173"/>
        <v>FALSE</v>
      </c>
      <c r="U484">
        <f t="shared" si="175"/>
        <v>-1</v>
      </c>
      <c r="V484">
        <f t="shared" si="174"/>
        <v>0</v>
      </c>
      <c r="W484">
        <f t="shared" si="160"/>
        <v>1.8301493885845201E-2</v>
      </c>
      <c r="X484">
        <f t="shared" si="156"/>
        <v>0</v>
      </c>
      <c r="Y484">
        <f t="shared" si="161"/>
        <v>1</v>
      </c>
      <c r="Z484">
        <f>PRODUCT($Y$3:Y484)</f>
        <v>1.0407673359911487</v>
      </c>
      <c r="AA484">
        <f t="shared" si="162"/>
        <v>1.0183014938858452</v>
      </c>
      <c r="AB484">
        <f>PRODUCT($AA$3:AA484)</f>
        <v>0.82330911889461711</v>
      </c>
      <c r="AD484" s="1">
        <f t="shared" si="155"/>
        <v>37230</v>
      </c>
      <c r="AE484" s="5">
        <f t="shared" si="157"/>
        <v>0.82330911889461711</v>
      </c>
      <c r="AF484">
        <f t="shared" si="158"/>
        <v>1.0407673359911487</v>
      </c>
    </row>
    <row r="485" spans="1:32" x14ac:dyDescent="0.25">
      <c r="A485" s="1">
        <v>37231</v>
      </c>
      <c r="B485">
        <v>117.339996</v>
      </c>
      <c r="C485">
        <v>117.94000200000001</v>
      </c>
      <c r="D485">
        <v>116.93</v>
      </c>
      <c r="E485">
        <v>117.339996</v>
      </c>
      <c r="F485">
        <v>83.829391000000001</v>
      </c>
      <c r="G485">
        <v>17972900</v>
      </c>
      <c r="H485">
        <f t="shared" si="159"/>
        <v>4.4287836739210045</v>
      </c>
      <c r="I485">
        <f t="shared" si="163"/>
        <v>4.3983877168073233</v>
      </c>
      <c r="J485">
        <f t="shared" si="164"/>
        <v>1.9466731223666704E-2</v>
      </c>
      <c r="K485">
        <f t="shared" si="165"/>
        <v>1.5614309749511117</v>
      </c>
      <c r="L485">
        <f t="shared" si="166"/>
        <v>4.3886543511954903</v>
      </c>
      <c r="M485">
        <f t="shared" si="167"/>
        <v>4.4081210824191563</v>
      </c>
      <c r="N485">
        <f t="shared" si="168"/>
        <v>0.5</v>
      </c>
      <c r="O485">
        <f t="shared" si="169"/>
        <v>-0.5</v>
      </c>
      <c r="P485" t="str">
        <f t="shared" si="170"/>
        <v>FALSE</v>
      </c>
      <c r="Q485" t="str">
        <f t="shared" si="171"/>
        <v>TRUE</v>
      </c>
      <c r="R485">
        <f t="shared" si="176"/>
        <v>0</v>
      </c>
      <c r="S485" t="str">
        <f t="shared" si="172"/>
        <v>TRUE</v>
      </c>
      <c r="T485" t="str">
        <f t="shared" si="173"/>
        <v>FALSE</v>
      </c>
      <c r="U485">
        <f t="shared" si="175"/>
        <v>-1</v>
      </c>
      <c r="V485">
        <f t="shared" si="174"/>
        <v>0</v>
      </c>
      <c r="W485">
        <f t="shared" si="160"/>
        <v>-5.1113442619596871E-4</v>
      </c>
      <c r="X485">
        <f t="shared" si="156"/>
        <v>0</v>
      </c>
      <c r="Y485">
        <f t="shared" si="161"/>
        <v>1</v>
      </c>
      <c r="Z485">
        <f>PRODUCT($Y$3:Y485)</f>
        <v>1.0407673359911487</v>
      </c>
      <c r="AA485">
        <f t="shared" si="162"/>
        <v>0.99948886557380401</v>
      </c>
      <c r="AB485">
        <f>PRODUCT($AA$3:AA485)</f>
        <v>0.82288829726054902</v>
      </c>
      <c r="AD485" s="1">
        <f t="shared" si="155"/>
        <v>37231</v>
      </c>
      <c r="AE485" s="5">
        <f t="shared" si="157"/>
        <v>0.82288829726054902</v>
      </c>
      <c r="AF485">
        <f t="shared" si="158"/>
        <v>1.0407673359911487</v>
      </c>
    </row>
    <row r="486" spans="1:32" x14ac:dyDescent="0.25">
      <c r="A486" s="1">
        <v>37232</v>
      </c>
      <c r="B486">
        <v>116.900002</v>
      </c>
      <c r="C486">
        <v>117.089996</v>
      </c>
      <c r="D486">
        <v>115.699997</v>
      </c>
      <c r="E486">
        <v>116.55999799999999</v>
      </c>
      <c r="F486">
        <v>83.272155999999995</v>
      </c>
      <c r="G486">
        <v>18857800</v>
      </c>
      <c r="H486">
        <f t="shared" si="159"/>
        <v>4.4221142315902195</v>
      </c>
      <c r="I486">
        <f t="shared" si="163"/>
        <v>4.4012502704884069</v>
      </c>
      <c r="J486">
        <f t="shared" si="164"/>
        <v>1.7277838979547287E-2</v>
      </c>
      <c r="K486">
        <f t="shared" si="165"/>
        <v>1.2075561721874162</v>
      </c>
      <c r="L486">
        <f t="shared" si="166"/>
        <v>4.3926113509986333</v>
      </c>
      <c r="M486">
        <f t="shared" si="167"/>
        <v>4.4098891899781805</v>
      </c>
      <c r="N486">
        <f t="shared" si="168"/>
        <v>0.5</v>
      </c>
      <c r="O486">
        <f t="shared" si="169"/>
        <v>-0.5</v>
      </c>
      <c r="P486" t="str">
        <f t="shared" si="170"/>
        <v>FALSE</v>
      </c>
      <c r="Q486" t="str">
        <f t="shared" si="171"/>
        <v>TRUE</v>
      </c>
      <c r="R486">
        <f t="shared" si="176"/>
        <v>0</v>
      </c>
      <c r="S486" t="str">
        <f t="shared" si="172"/>
        <v>TRUE</v>
      </c>
      <c r="T486" t="str">
        <f t="shared" si="173"/>
        <v>FALSE</v>
      </c>
      <c r="U486">
        <f t="shared" si="175"/>
        <v>-1</v>
      </c>
      <c r="V486">
        <f t="shared" si="174"/>
        <v>0</v>
      </c>
      <c r="W486">
        <f t="shared" si="160"/>
        <v>-6.6472509623743499E-3</v>
      </c>
      <c r="X486">
        <f t="shared" si="156"/>
        <v>0</v>
      </c>
      <c r="Y486">
        <f t="shared" si="161"/>
        <v>1</v>
      </c>
      <c r="Z486">
        <f>PRODUCT($Y$3:Y486)</f>
        <v>1.0407673359911487</v>
      </c>
      <c r="AA486">
        <f t="shared" si="162"/>
        <v>0.9933527490376256</v>
      </c>
      <c r="AB486">
        <f>PRODUCT($AA$3:AA486)</f>
        <v>0.8174183522346572</v>
      </c>
      <c r="AD486" s="1">
        <f t="shared" si="155"/>
        <v>37232</v>
      </c>
      <c r="AE486" s="5">
        <f t="shared" si="157"/>
        <v>0.8174183522346572</v>
      </c>
      <c r="AF486">
        <f t="shared" si="158"/>
        <v>1.0407673359911487</v>
      </c>
    </row>
    <row r="487" spans="1:32" x14ac:dyDescent="0.25">
      <c r="A487" s="1">
        <v>37235</v>
      </c>
      <c r="B487">
        <v>115.849998</v>
      </c>
      <c r="C487">
        <v>116.389999</v>
      </c>
      <c r="D487">
        <v>114.349998</v>
      </c>
      <c r="E487">
        <v>114.379997</v>
      </c>
      <c r="F487">
        <v>81.714729000000005</v>
      </c>
      <c r="G487">
        <v>13862700</v>
      </c>
      <c r="H487">
        <f t="shared" si="159"/>
        <v>4.4032342671349456</v>
      </c>
      <c r="I487">
        <f t="shared" si="163"/>
        <v>4.4030857747061587</v>
      </c>
      <c r="J487">
        <f t="shared" si="164"/>
        <v>1.4658262401586512E-2</v>
      </c>
      <c r="K487">
        <f t="shared" si="165"/>
        <v>1.0130288619394828E-2</v>
      </c>
      <c r="L487">
        <f t="shared" si="166"/>
        <v>4.3957566435053659</v>
      </c>
      <c r="M487">
        <f t="shared" si="167"/>
        <v>4.4104149059069515</v>
      </c>
      <c r="N487">
        <f t="shared" si="168"/>
        <v>0.5</v>
      </c>
      <c r="O487">
        <f t="shared" si="169"/>
        <v>-0.5</v>
      </c>
      <c r="P487" t="str">
        <f t="shared" si="170"/>
        <v>FALSE</v>
      </c>
      <c r="Q487" t="str">
        <f t="shared" si="171"/>
        <v>TRUE</v>
      </c>
      <c r="R487">
        <f t="shared" si="176"/>
        <v>0</v>
      </c>
      <c r="S487" t="str">
        <f t="shared" si="172"/>
        <v>FALSE</v>
      </c>
      <c r="T487" t="str">
        <f t="shared" si="173"/>
        <v>FALSE</v>
      </c>
      <c r="U487">
        <f t="shared" si="175"/>
        <v>-1</v>
      </c>
      <c r="V487">
        <f t="shared" si="174"/>
        <v>0</v>
      </c>
      <c r="W487">
        <f t="shared" si="160"/>
        <v>-1.8702854289013363E-2</v>
      </c>
      <c r="X487">
        <f t="shared" si="156"/>
        <v>0</v>
      </c>
      <c r="Y487">
        <f t="shared" si="161"/>
        <v>1</v>
      </c>
      <c r="Z487">
        <f>PRODUCT($Y$3:Y487)</f>
        <v>1.0407673359911487</v>
      </c>
      <c r="AA487">
        <f t="shared" si="162"/>
        <v>0.98129714571098658</v>
      </c>
      <c r="AB487">
        <f>PRODUCT($AA$3:AA487)</f>
        <v>0.80213029589964691</v>
      </c>
      <c r="AD487" s="1">
        <f t="shared" si="155"/>
        <v>37235</v>
      </c>
      <c r="AE487" s="5">
        <f t="shared" si="157"/>
        <v>0.80213029589964691</v>
      </c>
      <c r="AF487">
        <f t="shared" si="158"/>
        <v>1.0407673359911487</v>
      </c>
    </row>
    <row r="488" spans="1:32" x14ac:dyDescent="0.25">
      <c r="A488" s="1">
        <v>37236</v>
      </c>
      <c r="B488">
        <v>114.900002</v>
      </c>
      <c r="C488">
        <v>115.720001</v>
      </c>
      <c r="D488">
        <v>113.900002</v>
      </c>
      <c r="E488">
        <v>114.150002</v>
      </c>
      <c r="F488">
        <v>81.550422999999995</v>
      </c>
      <c r="G488">
        <v>20833300</v>
      </c>
      <c r="H488">
        <f t="shared" si="159"/>
        <v>4.4012215160554096</v>
      </c>
      <c r="I488">
        <f t="shared" si="163"/>
        <v>4.404320599336665</v>
      </c>
      <c r="J488">
        <f t="shared" si="164"/>
        <v>1.2991239708556626E-2</v>
      </c>
      <c r="K488">
        <f t="shared" si="165"/>
        <v>-0.23855177417858064</v>
      </c>
      <c r="L488">
        <f t="shared" si="166"/>
        <v>4.3978249794823867</v>
      </c>
      <c r="M488">
        <f t="shared" si="167"/>
        <v>4.4108162191909432</v>
      </c>
      <c r="N488">
        <f t="shared" si="168"/>
        <v>0.5</v>
      </c>
      <c r="O488">
        <f t="shared" si="169"/>
        <v>-0.5</v>
      </c>
      <c r="P488" t="str">
        <f t="shared" si="170"/>
        <v>FALSE</v>
      </c>
      <c r="Q488" t="str">
        <f t="shared" si="171"/>
        <v>FALSE</v>
      </c>
      <c r="R488">
        <f t="shared" si="176"/>
        <v>0</v>
      </c>
      <c r="S488" t="str">
        <f t="shared" si="172"/>
        <v>FALSE</v>
      </c>
      <c r="T488" t="str">
        <f t="shared" si="173"/>
        <v>TRUE</v>
      </c>
      <c r="U488">
        <f t="shared" si="175"/>
        <v>0</v>
      </c>
      <c r="V488">
        <f t="shared" si="174"/>
        <v>0</v>
      </c>
      <c r="W488">
        <f t="shared" si="160"/>
        <v>-2.0107268543962313E-3</v>
      </c>
      <c r="X488">
        <f t="shared" si="156"/>
        <v>0</v>
      </c>
      <c r="Y488">
        <f t="shared" si="161"/>
        <v>1</v>
      </c>
      <c r="Z488">
        <f>PRODUCT($Y$3:Y488)</f>
        <v>1.0407673359911487</v>
      </c>
      <c r="AA488">
        <f t="shared" si="162"/>
        <v>0.99798927314560382</v>
      </c>
      <c r="AB488">
        <f>PRODUCT($AA$3:AA488)</f>
        <v>0.80051743097295669</v>
      </c>
      <c r="AD488" s="1">
        <f t="shared" si="155"/>
        <v>37236</v>
      </c>
      <c r="AE488" s="5">
        <f t="shared" si="157"/>
        <v>0.80051743097295669</v>
      </c>
      <c r="AF488">
        <f t="shared" si="158"/>
        <v>1.0407673359911487</v>
      </c>
    </row>
    <row r="489" spans="1:32" x14ac:dyDescent="0.25">
      <c r="A489" s="1">
        <v>37237</v>
      </c>
      <c r="B489">
        <v>114.550003</v>
      </c>
      <c r="C489">
        <v>114.779999</v>
      </c>
      <c r="D489">
        <v>113.110001</v>
      </c>
      <c r="E489">
        <v>114.279999</v>
      </c>
      <c r="F489">
        <v>81.643256999999906</v>
      </c>
      <c r="G489">
        <v>16171500</v>
      </c>
      <c r="H489">
        <f t="shared" si="159"/>
        <v>4.4023592318053524</v>
      </c>
      <c r="I489">
        <f t="shared" si="163"/>
        <v>4.4049840985902877</v>
      </c>
      <c r="J489">
        <f t="shared" si="164"/>
        <v>1.2415240645062921E-2</v>
      </c>
      <c r="K489">
        <f t="shared" si="165"/>
        <v>-0.21142294861430289</v>
      </c>
      <c r="L489">
        <f t="shared" si="166"/>
        <v>4.3987764782677559</v>
      </c>
      <c r="M489">
        <f t="shared" si="167"/>
        <v>4.4111917189128196</v>
      </c>
      <c r="N489">
        <f t="shared" si="168"/>
        <v>0.5</v>
      </c>
      <c r="O489">
        <f t="shared" si="169"/>
        <v>-0.5</v>
      </c>
      <c r="P489" t="str">
        <f t="shared" si="170"/>
        <v>FALSE</v>
      </c>
      <c r="Q489" t="str">
        <f t="shared" si="171"/>
        <v>FALSE</v>
      </c>
      <c r="R489">
        <f t="shared" si="176"/>
        <v>0</v>
      </c>
      <c r="S489" t="str">
        <f t="shared" si="172"/>
        <v>FALSE</v>
      </c>
      <c r="T489" t="str">
        <f t="shared" si="173"/>
        <v>TRUE</v>
      </c>
      <c r="U489">
        <f t="shared" si="175"/>
        <v>0</v>
      </c>
      <c r="V489">
        <f t="shared" si="174"/>
        <v>0</v>
      </c>
      <c r="W489">
        <f t="shared" si="160"/>
        <v>1.1383631940193744E-3</v>
      </c>
      <c r="X489">
        <f t="shared" si="156"/>
        <v>0</v>
      </c>
      <c r="Y489">
        <f t="shared" si="161"/>
        <v>1</v>
      </c>
      <c r="Z489">
        <f>PRODUCT($Y$3:Y489)</f>
        <v>1.0407673359911487</v>
      </c>
      <c r="AA489">
        <f t="shared" si="162"/>
        <v>1.0011383631940194</v>
      </c>
      <c r="AB489">
        <f>PRODUCT($AA$3:AA489)</f>
        <v>0.80142871055254727</v>
      </c>
      <c r="AD489" s="1">
        <f t="shared" si="155"/>
        <v>37237</v>
      </c>
      <c r="AE489" s="5">
        <f t="shared" si="157"/>
        <v>0.80142871055254727</v>
      </c>
      <c r="AF489">
        <f t="shared" si="158"/>
        <v>1.0407673359911487</v>
      </c>
    </row>
    <row r="490" spans="1:32" x14ac:dyDescent="0.25">
      <c r="A490" s="1">
        <v>37238</v>
      </c>
      <c r="B490">
        <v>113.449997</v>
      </c>
      <c r="C490">
        <v>113.699997</v>
      </c>
      <c r="D490">
        <v>112.040001</v>
      </c>
      <c r="E490">
        <v>112.05999799999999</v>
      </c>
      <c r="F490">
        <v>80.057288999999997</v>
      </c>
      <c r="G490">
        <v>19026700</v>
      </c>
      <c r="H490">
        <f t="shared" si="159"/>
        <v>4.3827424908876713</v>
      </c>
      <c r="I490">
        <f t="shared" si="163"/>
        <v>4.4049163410743422</v>
      </c>
      <c r="J490">
        <f t="shared" si="164"/>
        <v>1.2536088585220347E-2</v>
      </c>
      <c r="K490">
        <f t="shared" si="165"/>
        <v>-1.7688013319252633</v>
      </c>
      <c r="L490">
        <f t="shared" si="166"/>
        <v>4.3986482967817322</v>
      </c>
      <c r="M490">
        <f t="shared" si="167"/>
        <v>4.4111843853669521</v>
      </c>
      <c r="N490">
        <f t="shared" si="168"/>
        <v>0.5</v>
      </c>
      <c r="O490">
        <f t="shared" si="169"/>
        <v>-0.5</v>
      </c>
      <c r="P490" t="str">
        <f t="shared" si="170"/>
        <v>TRUE</v>
      </c>
      <c r="Q490" t="str">
        <f t="shared" si="171"/>
        <v>FALSE</v>
      </c>
      <c r="R490">
        <f t="shared" si="176"/>
        <v>1</v>
      </c>
      <c r="S490" t="str">
        <f t="shared" si="172"/>
        <v>FALSE</v>
      </c>
      <c r="T490" t="str">
        <f t="shared" si="173"/>
        <v>TRUE</v>
      </c>
      <c r="U490">
        <f t="shared" si="175"/>
        <v>0</v>
      </c>
      <c r="V490">
        <f t="shared" si="174"/>
        <v>1</v>
      </c>
      <c r="W490">
        <f t="shared" si="160"/>
        <v>-1.9425584650547573E-2</v>
      </c>
      <c r="X490">
        <f t="shared" si="156"/>
        <v>0</v>
      </c>
      <c r="Y490">
        <f t="shared" si="161"/>
        <v>1</v>
      </c>
      <c r="Z490">
        <f>PRODUCT($Y$3:Y490)</f>
        <v>1.0407673359911487</v>
      </c>
      <c r="AA490">
        <f t="shared" si="162"/>
        <v>0.98057441534945244</v>
      </c>
      <c r="AB490">
        <f>PRODUCT($AA$3:AA490)</f>
        <v>0.78586048929432961</v>
      </c>
      <c r="AD490" s="1">
        <f t="shared" si="155"/>
        <v>37238</v>
      </c>
      <c r="AE490" s="5">
        <f t="shared" si="157"/>
        <v>0.78586048929432961</v>
      </c>
      <c r="AF490">
        <f t="shared" si="158"/>
        <v>1.0407673359911487</v>
      </c>
    </row>
    <row r="491" spans="1:32" x14ac:dyDescent="0.25">
      <c r="A491" s="1">
        <v>37239</v>
      </c>
      <c r="B491">
        <v>112.33000199999999</v>
      </c>
      <c r="C491">
        <v>113.489998</v>
      </c>
      <c r="D491">
        <v>112</v>
      </c>
      <c r="E491">
        <v>113.129997</v>
      </c>
      <c r="F491">
        <v>80.821724000000003</v>
      </c>
      <c r="G491">
        <v>16721900</v>
      </c>
      <c r="H491">
        <f t="shared" si="159"/>
        <v>4.3922457907764425</v>
      </c>
      <c r="I491">
        <f t="shared" si="163"/>
        <v>4.4051041760759828</v>
      </c>
      <c r="J491">
        <f t="shared" si="164"/>
        <v>1.2297954563157163E-2</v>
      </c>
      <c r="K491">
        <f t="shared" si="165"/>
        <v>-1.0455710527718254</v>
      </c>
      <c r="L491">
        <f t="shared" si="166"/>
        <v>4.398955198794404</v>
      </c>
      <c r="M491">
        <f t="shared" si="167"/>
        <v>4.4112531533575616</v>
      </c>
      <c r="N491">
        <f t="shared" si="168"/>
        <v>0.5</v>
      </c>
      <c r="O491">
        <f t="shared" si="169"/>
        <v>-0.5</v>
      </c>
      <c r="P491" t="str">
        <f t="shared" si="170"/>
        <v>TRUE</v>
      </c>
      <c r="Q491" t="str">
        <f t="shared" si="171"/>
        <v>FALSE</v>
      </c>
      <c r="R491">
        <f t="shared" si="176"/>
        <v>1</v>
      </c>
      <c r="S491" t="str">
        <f t="shared" si="172"/>
        <v>FALSE</v>
      </c>
      <c r="T491" t="str">
        <f t="shared" si="173"/>
        <v>TRUE</v>
      </c>
      <c r="U491">
        <f t="shared" si="175"/>
        <v>0</v>
      </c>
      <c r="V491">
        <f t="shared" si="174"/>
        <v>1</v>
      </c>
      <c r="W491">
        <f t="shared" si="160"/>
        <v>9.5485996284486469E-3</v>
      </c>
      <c r="X491">
        <f t="shared" si="156"/>
        <v>9.5485996284486469E-3</v>
      </c>
      <c r="Y491">
        <f t="shared" si="161"/>
        <v>1.0095485996284486</v>
      </c>
      <c r="Z491">
        <f>PRODUCT($Y$3:Y491)</f>
        <v>1.0507052065888951</v>
      </c>
      <c r="AA491">
        <f t="shared" si="162"/>
        <v>1.0095485996284486</v>
      </c>
      <c r="AB491">
        <f>PRODUCT($AA$3:AA491)</f>
        <v>0.79336435647041781</v>
      </c>
      <c r="AD491" s="1">
        <f t="shared" si="155"/>
        <v>37239</v>
      </c>
      <c r="AE491" s="5">
        <f t="shared" si="157"/>
        <v>0.79336435647041781</v>
      </c>
      <c r="AF491">
        <f t="shared" si="158"/>
        <v>1.0507052065888951</v>
      </c>
    </row>
    <row r="492" spans="1:32" x14ac:dyDescent="0.25">
      <c r="A492" s="1">
        <v>37242</v>
      </c>
      <c r="B492">
        <v>112.989998</v>
      </c>
      <c r="C492">
        <v>114.360001</v>
      </c>
      <c r="D492">
        <v>112.900002</v>
      </c>
      <c r="E492">
        <v>114.300003</v>
      </c>
      <c r="F492">
        <v>81.657584999999997</v>
      </c>
      <c r="G492">
        <v>13925900</v>
      </c>
      <c r="H492">
        <f t="shared" si="159"/>
        <v>4.4025347116113522</v>
      </c>
      <c r="I492">
        <f t="shared" si="163"/>
        <v>4.4056609686670241</v>
      </c>
      <c r="J492">
        <f t="shared" si="164"/>
        <v>1.1826361518732079E-2</v>
      </c>
      <c r="K492">
        <f t="shared" si="165"/>
        <v>-0.26434648143641326</v>
      </c>
      <c r="L492">
        <f t="shared" si="166"/>
        <v>4.3997477879076579</v>
      </c>
      <c r="M492">
        <f t="shared" si="167"/>
        <v>4.4115741494263903</v>
      </c>
      <c r="N492">
        <f t="shared" si="168"/>
        <v>0.5</v>
      </c>
      <c r="O492">
        <f t="shared" si="169"/>
        <v>-0.5</v>
      </c>
      <c r="P492" t="str">
        <f t="shared" si="170"/>
        <v>FALSE</v>
      </c>
      <c r="Q492" t="str">
        <f t="shared" si="171"/>
        <v>FALSE</v>
      </c>
      <c r="R492">
        <f t="shared" si="176"/>
        <v>1</v>
      </c>
      <c r="S492" t="str">
        <f t="shared" si="172"/>
        <v>FALSE</v>
      </c>
      <c r="T492" t="str">
        <f t="shared" si="173"/>
        <v>TRUE</v>
      </c>
      <c r="U492">
        <f t="shared" si="175"/>
        <v>0</v>
      </c>
      <c r="V492">
        <f t="shared" si="174"/>
        <v>1</v>
      </c>
      <c r="W492">
        <f t="shared" si="160"/>
        <v>1.0342033782897209E-2</v>
      </c>
      <c r="X492">
        <f t="shared" si="156"/>
        <v>1.0342033782897209E-2</v>
      </c>
      <c r="Y492">
        <f t="shared" si="161"/>
        <v>1.0103420337828972</v>
      </c>
      <c r="Z492">
        <f>PRODUCT($Y$3:Y492)</f>
        <v>1.0615716353313034</v>
      </c>
      <c r="AA492">
        <f t="shared" si="162"/>
        <v>1.0103420337828972</v>
      </c>
      <c r="AB492">
        <f>PRODUCT($AA$3:AA492)</f>
        <v>0.80156935744718139</v>
      </c>
      <c r="AD492" s="1">
        <f t="shared" si="155"/>
        <v>37242</v>
      </c>
      <c r="AE492" s="5">
        <f t="shared" si="157"/>
        <v>0.80156935744718139</v>
      </c>
      <c r="AF492">
        <f t="shared" si="158"/>
        <v>1.0615716353313034</v>
      </c>
    </row>
    <row r="493" spans="1:32" x14ac:dyDescent="0.25">
      <c r="A493" s="1">
        <v>37243</v>
      </c>
      <c r="B493">
        <v>114.629997</v>
      </c>
      <c r="C493">
        <v>115.150002</v>
      </c>
      <c r="D493">
        <v>114.339996</v>
      </c>
      <c r="E493">
        <v>114.980003</v>
      </c>
      <c r="F493">
        <v>82.143394000000001</v>
      </c>
      <c r="G493">
        <v>13663700</v>
      </c>
      <c r="H493">
        <f t="shared" si="159"/>
        <v>4.4084664273728542</v>
      </c>
      <c r="I493">
        <f t="shared" si="163"/>
        <v>4.406700638890328</v>
      </c>
      <c r="J493">
        <f t="shared" si="164"/>
        <v>1.080114041796062E-2</v>
      </c>
      <c r="K493">
        <f t="shared" si="165"/>
        <v>0.1634816708418996</v>
      </c>
      <c r="L493">
        <f t="shared" si="166"/>
        <v>4.4013000686813477</v>
      </c>
      <c r="M493">
        <f t="shared" si="167"/>
        <v>4.4121012090993084</v>
      </c>
      <c r="N493">
        <f t="shared" si="168"/>
        <v>0.5</v>
      </c>
      <c r="O493">
        <f t="shared" si="169"/>
        <v>-0.5</v>
      </c>
      <c r="P493" t="str">
        <f t="shared" si="170"/>
        <v>FALSE</v>
      </c>
      <c r="Q493" t="str">
        <f t="shared" si="171"/>
        <v>TRUE</v>
      </c>
      <c r="R493">
        <f t="shared" si="176"/>
        <v>0</v>
      </c>
      <c r="S493" t="str">
        <f t="shared" si="172"/>
        <v>FALSE</v>
      </c>
      <c r="T493" t="str">
        <f t="shared" si="173"/>
        <v>FALSE</v>
      </c>
      <c r="U493">
        <f t="shared" si="175"/>
        <v>0</v>
      </c>
      <c r="V493">
        <f t="shared" si="174"/>
        <v>0</v>
      </c>
      <c r="W493">
        <f t="shared" si="160"/>
        <v>5.9493432239026327E-3</v>
      </c>
      <c r="X493">
        <f t="shared" si="156"/>
        <v>5.9493432239026327E-3</v>
      </c>
      <c r="Y493">
        <f t="shared" si="161"/>
        <v>1.0059493432239026</v>
      </c>
      <c r="Z493">
        <f>PRODUCT($Y$3:Y493)</f>
        <v>1.0678872893466489</v>
      </c>
      <c r="AA493">
        <f t="shared" si="162"/>
        <v>1.0059493432239026</v>
      </c>
      <c r="AB493">
        <f>PRODUCT($AA$3:AA493)</f>
        <v>0.80633816867239771</v>
      </c>
      <c r="AD493" s="1">
        <f t="shared" si="155"/>
        <v>37243</v>
      </c>
      <c r="AE493" s="5">
        <f t="shared" si="157"/>
        <v>0.80633816867239771</v>
      </c>
      <c r="AF493">
        <f t="shared" si="158"/>
        <v>1.0678872893466489</v>
      </c>
    </row>
    <row r="494" spans="1:32" x14ac:dyDescent="0.25">
      <c r="A494" s="1">
        <v>37244</v>
      </c>
      <c r="B494">
        <v>114.089996</v>
      </c>
      <c r="C494">
        <v>115.91999800000001</v>
      </c>
      <c r="D494">
        <v>114</v>
      </c>
      <c r="E494">
        <v>115.790001</v>
      </c>
      <c r="F494">
        <v>82.722068999999905</v>
      </c>
      <c r="G494">
        <v>20143400</v>
      </c>
      <c r="H494">
        <f t="shared" si="159"/>
        <v>4.4154864225362953</v>
      </c>
      <c r="I494">
        <f t="shared" si="163"/>
        <v>4.4071313209599818</v>
      </c>
      <c r="J494">
        <f t="shared" si="164"/>
        <v>1.0932708224185184E-2</v>
      </c>
      <c r="K494">
        <f t="shared" si="165"/>
        <v>0.76422981433186288</v>
      </c>
      <c r="L494">
        <f t="shared" si="166"/>
        <v>4.4016649668478891</v>
      </c>
      <c r="M494">
        <f t="shared" si="167"/>
        <v>4.4125976750720746</v>
      </c>
      <c r="N494">
        <f t="shared" si="168"/>
        <v>0.5</v>
      </c>
      <c r="O494">
        <f t="shared" si="169"/>
        <v>-0.5</v>
      </c>
      <c r="P494" t="str">
        <f t="shared" si="170"/>
        <v>FALSE</v>
      </c>
      <c r="Q494" t="str">
        <f t="shared" si="171"/>
        <v>TRUE</v>
      </c>
      <c r="R494">
        <f t="shared" si="176"/>
        <v>0</v>
      </c>
      <c r="S494" t="str">
        <f t="shared" si="172"/>
        <v>TRUE</v>
      </c>
      <c r="T494" t="str">
        <f t="shared" si="173"/>
        <v>FALSE</v>
      </c>
      <c r="U494">
        <f t="shared" si="175"/>
        <v>-1</v>
      </c>
      <c r="V494">
        <f t="shared" si="174"/>
        <v>0</v>
      </c>
      <c r="W494">
        <f t="shared" si="160"/>
        <v>7.0446930887699205E-3</v>
      </c>
      <c r="X494">
        <f t="shared" si="156"/>
        <v>0</v>
      </c>
      <c r="Y494">
        <f t="shared" si="161"/>
        <v>1</v>
      </c>
      <c r="Z494">
        <f>PRODUCT($Y$3:Y494)</f>
        <v>1.0678872893466489</v>
      </c>
      <c r="AA494">
        <f t="shared" si="162"/>
        <v>1.00704469308877</v>
      </c>
      <c r="AB494">
        <f>PRODUCT($AA$3:AA494)</f>
        <v>0.81201857359645557</v>
      </c>
      <c r="AD494" s="1">
        <f t="shared" si="155"/>
        <v>37244</v>
      </c>
      <c r="AE494" s="5">
        <f t="shared" si="157"/>
        <v>0.81201857359645557</v>
      </c>
      <c r="AF494">
        <f t="shared" si="158"/>
        <v>1.0678872893466489</v>
      </c>
    </row>
    <row r="495" spans="1:32" x14ac:dyDescent="0.25">
      <c r="A495" s="1">
        <v>37245</v>
      </c>
      <c r="B495">
        <v>115.5</v>
      </c>
      <c r="C495">
        <v>115.800003</v>
      </c>
      <c r="D495">
        <v>114.550003</v>
      </c>
      <c r="E495">
        <v>114.650002</v>
      </c>
      <c r="F495">
        <v>81.907607999999996</v>
      </c>
      <c r="G495">
        <v>14867900</v>
      </c>
      <c r="H495">
        <f t="shared" si="159"/>
        <v>4.4055918803175578</v>
      </c>
      <c r="I495">
        <f t="shared" si="163"/>
        <v>4.4071278152121849</v>
      </c>
      <c r="J495">
        <f t="shared" si="164"/>
        <v>1.093320720447207E-2</v>
      </c>
      <c r="K495">
        <f t="shared" si="165"/>
        <v>-0.1404834707604242</v>
      </c>
      <c r="L495">
        <f t="shared" si="166"/>
        <v>4.4016612116099489</v>
      </c>
      <c r="M495">
        <f t="shared" si="167"/>
        <v>4.4125944188144208</v>
      </c>
      <c r="N495">
        <f t="shared" si="168"/>
        <v>0.5</v>
      </c>
      <c r="O495">
        <f t="shared" si="169"/>
        <v>-0.5</v>
      </c>
      <c r="P495" t="str">
        <f t="shared" si="170"/>
        <v>FALSE</v>
      </c>
      <c r="Q495" t="str">
        <f t="shared" si="171"/>
        <v>FALSE</v>
      </c>
      <c r="R495">
        <f t="shared" si="176"/>
        <v>0</v>
      </c>
      <c r="S495" t="str">
        <f t="shared" si="172"/>
        <v>FALSE</v>
      </c>
      <c r="T495" t="str">
        <f t="shared" si="173"/>
        <v>TRUE</v>
      </c>
      <c r="U495">
        <f t="shared" si="175"/>
        <v>0</v>
      </c>
      <c r="V495">
        <f t="shared" si="174"/>
        <v>0</v>
      </c>
      <c r="W495">
        <f t="shared" si="160"/>
        <v>-9.8457522864897149E-3</v>
      </c>
      <c r="X495">
        <f t="shared" si="156"/>
        <v>0</v>
      </c>
      <c r="Y495">
        <f t="shared" si="161"/>
        <v>1</v>
      </c>
      <c r="Z495">
        <f>PRODUCT($Y$3:Y495)</f>
        <v>1.0678872893466489</v>
      </c>
      <c r="AA495">
        <f t="shared" si="162"/>
        <v>0.99015424771351024</v>
      </c>
      <c r="AB495">
        <f>PRODUCT($AA$3:AA495)</f>
        <v>0.8040236398687961</v>
      </c>
      <c r="AD495" s="1">
        <f t="shared" si="155"/>
        <v>37245</v>
      </c>
      <c r="AE495" s="5">
        <f t="shared" si="157"/>
        <v>0.8040236398687961</v>
      </c>
      <c r="AF495">
        <f t="shared" si="158"/>
        <v>1.0678872893466489</v>
      </c>
    </row>
    <row r="496" spans="1:32" x14ac:dyDescent="0.25">
      <c r="A496" s="1">
        <v>37246</v>
      </c>
      <c r="B496">
        <v>115.029999</v>
      </c>
      <c r="C496">
        <v>115.07</v>
      </c>
      <c r="D496">
        <v>114.199997</v>
      </c>
      <c r="E496">
        <v>114.949997</v>
      </c>
      <c r="F496">
        <v>82.404418999999905</v>
      </c>
      <c r="G496">
        <v>14037700</v>
      </c>
      <c r="H496">
        <f t="shared" si="159"/>
        <v>4.411639064118237</v>
      </c>
      <c r="I496">
        <f t="shared" si="163"/>
        <v>4.4072930159749957</v>
      </c>
      <c r="J496">
        <f t="shared" si="164"/>
        <v>1.0970346816961313E-2</v>
      </c>
      <c r="K496">
        <f t="shared" si="165"/>
        <v>0.39616324039290224</v>
      </c>
      <c r="L496">
        <f t="shared" si="166"/>
        <v>4.401807842566515</v>
      </c>
      <c r="M496">
        <f t="shared" si="167"/>
        <v>4.4127781893834763</v>
      </c>
      <c r="N496">
        <f t="shared" si="168"/>
        <v>0.5</v>
      </c>
      <c r="O496">
        <f t="shared" si="169"/>
        <v>-0.5</v>
      </c>
      <c r="P496" t="str">
        <f t="shared" si="170"/>
        <v>FALSE</v>
      </c>
      <c r="Q496" t="str">
        <f t="shared" si="171"/>
        <v>TRUE</v>
      </c>
      <c r="R496">
        <f t="shared" si="176"/>
        <v>0</v>
      </c>
      <c r="S496" t="str">
        <f t="shared" si="172"/>
        <v>FALSE</v>
      </c>
      <c r="T496" t="str">
        <f t="shared" si="173"/>
        <v>FALSE</v>
      </c>
      <c r="U496">
        <f t="shared" si="175"/>
        <v>0</v>
      </c>
      <c r="V496">
        <f t="shared" si="174"/>
        <v>0</v>
      </c>
      <c r="W496">
        <f t="shared" si="160"/>
        <v>6.0655049284299529E-3</v>
      </c>
      <c r="X496">
        <f t="shared" si="156"/>
        <v>0</v>
      </c>
      <c r="Y496">
        <f t="shared" si="161"/>
        <v>1</v>
      </c>
      <c r="Z496">
        <f>PRODUCT($Y$3:Y496)</f>
        <v>1.0678872893466489</v>
      </c>
      <c r="AA496">
        <f t="shared" si="162"/>
        <v>1.0060655049284299</v>
      </c>
      <c r="AB496">
        <f>PRODUCT($AA$3:AA496)</f>
        <v>0.80890044921899451</v>
      </c>
      <c r="AD496" s="1">
        <f t="shared" si="155"/>
        <v>37246</v>
      </c>
      <c r="AE496" s="5">
        <f t="shared" si="157"/>
        <v>0.80890044921899451</v>
      </c>
      <c r="AF496">
        <f t="shared" si="158"/>
        <v>1.0678872893466489</v>
      </c>
    </row>
    <row r="497" spans="1:32" x14ac:dyDescent="0.25">
      <c r="A497" s="1">
        <v>37249</v>
      </c>
      <c r="B497">
        <v>114.83000199999999</v>
      </c>
      <c r="C497">
        <v>115.040001</v>
      </c>
      <c r="D497">
        <v>114.610001</v>
      </c>
      <c r="E497">
        <v>114.730003</v>
      </c>
      <c r="F497">
        <v>82.246712000000002</v>
      </c>
      <c r="G497">
        <v>5728800</v>
      </c>
      <c r="H497">
        <f t="shared" si="159"/>
        <v>4.409723413162542</v>
      </c>
      <c r="I497">
        <f t="shared" si="163"/>
        <v>4.4075595735780091</v>
      </c>
      <c r="J497">
        <f t="shared" si="164"/>
        <v>1.0944122935848956E-2</v>
      </c>
      <c r="K497">
        <f t="shared" si="165"/>
        <v>0.19771703929284029</v>
      </c>
      <c r="L497">
        <f t="shared" si="166"/>
        <v>4.4020875121100849</v>
      </c>
      <c r="M497">
        <f t="shared" si="167"/>
        <v>4.4130316350459333</v>
      </c>
      <c r="N497">
        <f t="shared" si="168"/>
        <v>0.5</v>
      </c>
      <c r="O497">
        <f t="shared" si="169"/>
        <v>-0.5</v>
      </c>
      <c r="P497" t="str">
        <f t="shared" si="170"/>
        <v>FALSE</v>
      </c>
      <c r="Q497" t="str">
        <f t="shared" si="171"/>
        <v>TRUE</v>
      </c>
      <c r="R497">
        <f t="shared" si="176"/>
        <v>0</v>
      </c>
      <c r="S497" t="str">
        <f t="shared" si="172"/>
        <v>FALSE</v>
      </c>
      <c r="T497" t="str">
        <f t="shared" si="173"/>
        <v>FALSE</v>
      </c>
      <c r="U497">
        <f t="shared" si="175"/>
        <v>0</v>
      </c>
      <c r="V497">
        <f t="shared" si="174"/>
        <v>0</v>
      </c>
      <c r="W497">
        <f t="shared" si="160"/>
        <v>-1.9138172674926905E-3</v>
      </c>
      <c r="X497">
        <f t="shared" si="156"/>
        <v>0</v>
      </c>
      <c r="Y497">
        <f t="shared" si="161"/>
        <v>1</v>
      </c>
      <c r="Z497">
        <f>PRODUCT($Y$3:Y497)</f>
        <v>1.0678872893466489</v>
      </c>
      <c r="AA497">
        <f t="shared" si="162"/>
        <v>0.99808618273250727</v>
      </c>
      <c r="AB497">
        <f>PRODUCT($AA$3:AA497)</f>
        <v>0.80735236157159662</v>
      </c>
      <c r="AD497" s="1">
        <f t="shared" si="155"/>
        <v>37249</v>
      </c>
      <c r="AE497" s="5">
        <f t="shared" si="157"/>
        <v>0.80735236157159662</v>
      </c>
      <c r="AF497">
        <f t="shared" si="158"/>
        <v>1.0678872893466489</v>
      </c>
    </row>
    <row r="498" spans="1:32" x14ac:dyDescent="0.25">
      <c r="A498" s="1">
        <v>37251</v>
      </c>
      <c r="B498">
        <v>114.650002</v>
      </c>
      <c r="C498">
        <v>116.209999</v>
      </c>
      <c r="D498">
        <v>114.650002</v>
      </c>
      <c r="E498">
        <v>115.360001</v>
      </c>
      <c r="F498">
        <v>82.698340999999999</v>
      </c>
      <c r="G498">
        <v>10304800</v>
      </c>
      <c r="H498">
        <f t="shared" si="159"/>
        <v>4.4151995413689393</v>
      </c>
      <c r="I498">
        <f t="shared" si="163"/>
        <v>4.4075550160678683</v>
      </c>
      <c r="J498">
        <f t="shared" si="164"/>
        <v>1.0940782614872092E-2</v>
      </c>
      <c r="K498">
        <f t="shared" si="165"/>
        <v>0.69871832483717089</v>
      </c>
      <c r="L498">
        <f t="shared" si="166"/>
        <v>4.4020846247604322</v>
      </c>
      <c r="M498">
        <f t="shared" si="167"/>
        <v>4.4130254073753044</v>
      </c>
      <c r="N498">
        <f t="shared" si="168"/>
        <v>0.5</v>
      </c>
      <c r="O498">
        <f t="shared" si="169"/>
        <v>-0.5</v>
      </c>
      <c r="P498" t="str">
        <f t="shared" si="170"/>
        <v>FALSE</v>
      </c>
      <c r="Q498" t="str">
        <f t="shared" si="171"/>
        <v>TRUE</v>
      </c>
      <c r="R498">
        <f t="shared" si="176"/>
        <v>0</v>
      </c>
      <c r="S498" t="str">
        <f t="shared" si="172"/>
        <v>TRUE</v>
      </c>
      <c r="T498" t="str">
        <f t="shared" si="173"/>
        <v>FALSE</v>
      </c>
      <c r="U498">
        <f t="shared" si="175"/>
        <v>-1</v>
      </c>
      <c r="V498">
        <f t="shared" si="174"/>
        <v>0</v>
      </c>
      <c r="W498">
        <f t="shared" si="160"/>
        <v>5.4911496036461243E-3</v>
      </c>
      <c r="X498">
        <f t="shared" si="156"/>
        <v>0</v>
      </c>
      <c r="Y498">
        <f t="shared" si="161"/>
        <v>1</v>
      </c>
      <c r="Z498">
        <f>PRODUCT($Y$3:Y498)</f>
        <v>1.0678872893466489</v>
      </c>
      <c r="AA498">
        <f t="shared" si="162"/>
        <v>1.0054911496036461</v>
      </c>
      <c r="AB498">
        <f>PRODUCT($AA$3:AA498)</f>
        <v>0.81178565417184323</v>
      </c>
      <c r="AD498" s="1">
        <f t="shared" si="155"/>
        <v>37251</v>
      </c>
      <c r="AE498" s="5">
        <f t="shared" si="157"/>
        <v>0.81178565417184323</v>
      </c>
      <c r="AF498">
        <f t="shared" si="158"/>
        <v>1.0678872893466489</v>
      </c>
    </row>
    <row r="499" spans="1:32" x14ac:dyDescent="0.25">
      <c r="A499" s="1">
        <v>37252</v>
      </c>
      <c r="B499">
        <v>115.300003</v>
      </c>
      <c r="C499">
        <v>116.08000199999999</v>
      </c>
      <c r="D499">
        <v>115.25</v>
      </c>
      <c r="E499">
        <v>116.05999799999999</v>
      </c>
      <c r="F499">
        <v>83.200119000000001</v>
      </c>
      <c r="G499">
        <v>9407300</v>
      </c>
      <c r="H499">
        <f t="shared" si="159"/>
        <v>4.4212487781146015</v>
      </c>
      <c r="I499">
        <f t="shared" si="163"/>
        <v>4.4081289852691619</v>
      </c>
      <c r="J499">
        <f t="shared" si="164"/>
        <v>1.1276211771602823E-2</v>
      </c>
      <c r="K499">
        <f t="shared" si="165"/>
        <v>1.1634929452530807</v>
      </c>
      <c r="L499">
        <f t="shared" si="166"/>
        <v>4.4024908793833601</v>
      </c>
      <c r="M499">
        <f t="shared" si="167"/>
        <v>4.4137670911549636</v>
      </c>
      <c r="N499">
        <f t="shared" si="168"/>
        <v>0.5</v>
      </c>
      <c r="O499">
        <f t="shared" si="169"/>
        <v>-0.5</v>
      </c>
      <c r="P499" t="str">
        <f t="shared" si="170"/>
        <v>FALSE</v>
      </c>
      <c r="Q499" t="str">
        <f t="shared" si="171"/>
        <v>TRUE</v>
      </c>
      <c r="R499">
        <f t="shared" si="176"/>
        <v>0</v>
      </c>
      <c r="S499" t="str">
        <f t="shared" si="172"/>
        <v>TRUE</v>
      </c>
      <c r="T499" t="str">
        <f t="shared" si="173"/>
        <v>FALSE</v>
      </c>
      <c r="U499">
        <f t="shared" si="175"/>
        <v>-1</v>
      </c>
      <c r="V499">
        <f t="shared" si="174"/>
        <v>0</v>
      </c>
      <c r="W499">
        <f t="shared" si="160"/>
        <v>6.0675703276804743E-3</v>
      </c>
      <c r="X499">
        <f t="shared" si="156"/>
        <v>0</v>
      </c>
      <c r="Y499">
        <f t="shared" si="161"/>
        <v>1</v>
      </c>
      <c r="Z499">
        <f>PRODUCT($Y$3:Y499)</f>
        <v>1.0678872893466489</v>
      </c>
      <c r="AA499">
        <f t="shared" si="162"/>
        <v>1.0060675703276805</v>
      </c>
      <c r="AB499">
        <f>PRODUCT($AA$3:AA499)</f>
        <v>0.81671122071953295</v>
      </c>
      <c r="AD499" s="1">
        <f t="shared" si="155"/>
        <v>37252</v>
      </c>
      <c r="AE499" s="5">
        <f t="shared" si="157"/>
        <v>0.81671122071953295</v>
      </c>
      <c r="AF499">
        <f t="shared" si="158"/>
        <v>1.0678872893466489</v>
      </c>
    </row>
    <row r="500" spans="1:32" x14ac:dyDescent="0.25">
      <c r="A500" s="1">
        <v>37253</v>
      </c>
      <c r="B500">
        <v>116.290001</v>
      </c>
      <c r="C500">
        <v>116.75</v>
      </c>
      <c r="D500">
        <v>115.91999800000001</v>
      </c>
      <c r="E500">
        <v>116</v>
      </c>
      <c r="F500">
        <v>83.157127000000003</v>
      </c>
      <c r="G500">
        <v>10593800</v>
      </c>
      <c r="H500">
        <f t="shared" si="159"/>
        <v>4.4207319145334729</v>
      </c>
      <c r="I500">
        <f t="shared" si="163"/>
        <v>4.4089479829445333</v>
      </c>
      <c r="J500">
        <f t="shared" si="164"/>
        <v>1.1423235019720503E-2</v>
      </c>
      <c r="K500">
        <f t="shared" si="165"/>
        <v>1.0315756936276328</v>
      </c>
      <c r="L500">
        <f t="shared" si="166"/>
        <v>4.4032363654346733</v>
      </c>
      <c r="M500">
        <f t="shared" si="167"/>
        <v>4.4146596004543932</v>
      </c>
      <c r="N500">
        <f t="shared" si="168"/>
        <v>0.5</v>
      </c>
      <c r="O500">
        <f t="shared" si="169"/>
        <v>-0.5</v>
      </c>
      <c r="P500" t="str">
        <f t="shared" si="170"/>
        <v>FALSE</v>
      </c>
      <c r="Q500" t="str">
        <f t="shared" si="171"/>
        <v>TRUE</v>
      </c>
      <c r="R500">
        <f t="shared" si="176"/>
        <v>0</v>
      </c>
      <c r="S500" t="str">
        <f t="shared" si="172"/>
        <v>TRUE</v>
      </c>
      <c r="T500" t="str">
        <f t="shared" si="173"/>
        <v>FALSE</v>
      </c>
      <c r="U500">
        <f t="shared" si="175"/>
        <v>-1</v>
      </c>
      <c r="V500">
        <f t="shared" si="174"/>
        <v>0</v>
      </c>
      <c r="W500">
        <f t="shared" si="160"/>
        <v>-5.1673003015774703E-4</v>
      </c>
      <c r="X500">
        <f t="shared" si="156"/>
        <v>0</v>
      </c>
      <c r="Y500">
        <f t="shared" si="161"/>
        <v>1</v>
      </c>
      <c r="Z500">
        <f>PRODUCT($Y$3:Y500)</f>
        <v>1.0678872893466489</v>
      </c>
      <c r="AA500">
        <f t="shared" si="162"/>
        <v>0.99948326996984227</v>
      </c>
      <c r="AB500">
        <f>PRODUCT($AA$3:AA500)</f>
        <v>0.81628920150582041</v>
      </c>
      <c r="AD500" s="1">
        <f t="shared" si="155"/>
        <v>37253</v>
      </c>
      <c r="AE500" s="5">
        <f t="shared" si="157"/>
        <v>0.81628920150582041</v>
      </c>
      <c r="AF500">
        <f t="shared" si="158"/>
        <v>1.0678872893466489</v>
      </c>
    </row>
    <row r="501" spans="1:32" x14ac:dyDescent="0.25">
      <c r="A501" s="1">
        <v>37256</v>
      </c>
      <c r="B501">
        <v>116.150002</v>
      </c>
      <c r="C501">
        <v>116.389999</v>
      </c>
      <c r="D501">
        <v>114.230003</v>
      </c>
      <c r="E501">
        <v>114.300003</v>
      </c>
      <c r="F501">
        <v>81.938461000000004</v>
      </c>
      <c r="G501">
        <v>14619500</v>
      </c>
      <c r="H501">
        <f t="shared" si="159"/>
        <v>4.4059684899067042</v>
      </c>
      <c r="I501">
        <f t="shared" si="163"/>
        <v>4.4086052933975983</v>
      </c>
      <c r="J501">
        <f t="shared" si="164"/>
        <v>1.1377034129321749E-2</v>
      </c>
      <c r="K501">
        <f t="shared" si="165"/>
        <v>-0.23176545494386411</v>
      </c>
      <c r="L501">
        <f t="shared" si="166"/>
        <v>4.4029167763329378</v>
      </c>
      <c r="M501">
        <f t="shared" si="167"/>
        <v>4.4142938104622589</v>
      </c>
      <c r="N501">
        <f t="shared" si="168"/>
        <v>0.5</v>
      </c>
      <c r="O501">
        <f t="shared" si="169"/>
        <v>-0.5</v>
      </c>
      <c r="P501" t="str">
        <f t="shared" si="170"/>
        <v>FALSE</v>
      </c>
      <c r="Q501" t="str">
        <f t="shared" si="171"/>
        <v>FALSE</v>
      </c>
      <c r="R501">
        <f t="shared" si="176"/>
        <v>0</v>
      </c>
      <c r="S501" t="str">
        <f t="shared" si="172"/>
        <v>FALSE</v>
      </c>
      <c r="T501" t="str">
        <f t="shared" si="173"/>
        <v>TRUE</v>
      </c>
      <c r="U501">
        <f t="shared" si="175"/>
        <v>0</v>
      </c>
      <c r="V501">
        <f t="shared" si="174"/>
        <v>0</v>
      </c>
      <c r="W501">
        <f t="shared" si="160"/>
        <v>-1.4654979602650281E-2</v>
      </c>
      <c r="X501">
        <f t="shared" si="156"/>
        <v>0</v>
      </c>
      <c r="Y501">
        <f t="shared" si="161"/>
        <v>1</v>
      </c>
      <c r="Z501">
        <f>PRODUCT($Y$3:Y501)</f>
        <v>1.0678872893466489</v>
      </c>
      <c r="AA501">
        <f t="shared" si="162"/>
        <v>0.98534502039734972</v>
      </c>
      <c r="AB501">
        <f>PRODUCT($AA$3:AA501)</f>
        <v>0.80432649990788896</v>
      </c>
      <c r="AD501" s="1">
        <f t="shared" si="155"/>
        <v>37256</v>
      </c>
      <c r="AE501" s="5">
        <f t="shared" si="157"/>
        <v>0.80432649990788896</v>
      </c>
      <c r="AF501">
        <f t="shared" si="158"/>
        <v>1.0678872893466489</v>
      </c>
    </row>
    <row r="502" spans="1:32" x14ac:dyDescent="0.25">
      <c r="A502" s="1">
        <v>37258</v>
      </c>
      <c r="B502">
        <v>115.110001</v>
      </c>
      <c r="C502">
        <v>115.75</v>
      </c>
      <c r="D502">
        <v>113.80999799999999</v>
      </c>
      <c r="E502">
        <v>115.529999</v>
      </c>
      <c r="F502">
        <v>82.820212999999995</v>
      </c>
      <c r="G502">
        <v>18651900</v>
      </c>
      <c r="H502">
        <f t="shared" si="159"/>
        <v>4.4166721499566641</v>
      </c>
      <c r="I502">
        <f t="shared" si="163"/>
        <v>4.408604394110335</v>
      </c>
      <c r="J502">
        <f t="shared" si="164"/>
        <v>1.1376368941764293E-2</v>
      </c>
      <c r="K502">
        <f t="shared" si="165"/>
        <v>0.70916791531885282</v>
      </c>
      <c r="L502">
        <f t="shared" si="166"/>
        <v>4.4029162096394527</v>
      </c>
      <c r="M502">
        <f t="shared" si="167"/>
        <v>4.4142925785812173</v>
      </c>
      <c r="N502">
        <f t="shared" si="168"/>
        <v>0.5</v>
      </c>
      <c r="O502">
        <f t="shared" si="169"/>
        <v>-0.5</v>
      </c>
      <c r="P502" t="str">
        <f t="shared" si="170"/>
        <v>FALSE</v>
      </c>
      <c r="Q502" t="str">
        <f t="shared" si="171"/>
        <v>TRUE</v>
      </c>
      <c r="R502">
        <f t="shared" si="176"/>
        <v>0</v>
      </c>
      <c r="S502" t="str">
        <f t="shared" si="172"/>
        <v>TRUE</v>
      </c>
      <c r="T502" t="str">
        <f t="shared" si="173"/>
        <v>FALSE</v>
      </c>
      <c r="U502">
        <f t="shared" si="175"/>
        <v>-1</v>
      </c>
      <c r="V502">
        <f t="shared" si="174"/>
        <v>0</v>
      </c>
      <c r="W502">
        <f t="shared" si="160"/>
        <v>1.0761149150702155E-2</v>
      </c>
      <c r="X502">
        <f t="shared" si="156"/>
        <v>0</v>
      </c>
      <c r="Y502">
        <f t="shared" si="161"/>
        <v>1</v>
      </c>
      <c r="Z502">
        <f>PRODUCT($Y$3:Y502)</f>
        <v>1.0678872893466489</v>
      </c>
      <c r="AA502">
        <f t="shared" si="162"/>
        <v>1.0107611491507023</v>
      </c>
      <c r="AB502">
        <f>PRODUCT($AA$3:AA502)</f>
        <v>0.81298197733926003</v>
      </c>
      <c r="AD502" s="1">
        <f t="shared" si="155"/>
        <v>37258</v>
      </c>
      <c r="AE502" s="5">
        <f t="shared" si="157"/>
        <v>0.81298197733926003</v>
      </c>
      <c r="AF502">
        <f t="shared" si="158"/>
        <v>1.0678872893466489</v>
      </c>
    </row>
    <row r="503" spans="1:32" x14ac:dyDescent="0.25">
      <c r="A503" s="1">
        <v>37259</v>
      </c>
      <c r="B503">
        <v>115.650002</v>
      </c>
      <c r="C503">
        <v>116.949997</v>
      </c>
      <c r="D503">
        <v>115.540001</v>
      </c>
      <c r="E503">
        <v>116.839996</v>
      </c>
      <c r="F503">
        <v>83.759322999999995</v>
      </c>
      <c r="G503">
        <v>15743000</v>
      </c>
      <c r="H503">
        <f t="shared" si="159"/>
        <v>4.4279474839126163</v>
      </c>
      <c r="I503">
        <f t="shared" si="163"/>
        <v>4.4092273883868396</v>
      </c>
      <c r="J503">
        <f t="shared" si="164"/>
        <v>1.200065099701849E-2</v>
      </c>
      <c r="K503">
        <f t="shared" si="165"/>
        <v>1.559923335028043</v>
      </c>
      <c r="L503">
        <f t="shared" si="166"/>
        <v>4.4032270628883303</v>
      </c>
      <c r="M503">
        <f t="shared" si="167"/>
        <v>4.4152277138853488</v>
      </c>
      <c r="N503">
        <f t="shared" si="168"/>
        <v>0.5</v>
      </c>
      <c r="O503">
        <f t="shared" si="169"/>
        <v>-0.5</v>
      </c>
      <c r="P503" t="str">
        <f t="shared" si="170"/>
        <v>FALSE</v>
      </c>
      <c r="Q503" t="str">
        <f t="shared" si="171"/>
        <v>TRUE</v>
      </c>
      <c r="R503">
        <f t="shared" si="176"/>
        <v>0</v>
      </c>
      <c r="S503" t="str">
        <f t="shared" si="172"/>
        <v>TRUE</v>
      </c>
      <c r="T503" t="str">
        <f t="shared" si="173"/>
        <v>FALSE</v>
      </c>
      <c r="U503">
        <f t="shared" si="175"/>
        <v>-1</v>
      </c>
      <c r="V503">
        <f t="shared" si="174"/>
        <v>0</v>
      </c>
      <c r="W503">
        <f t="shared" si="160"/>
        <v>1.1339140120298888E-2</v>
      </c>
      <c r="X503">
        <f t="shared" si="156"/>
        <v>0</v>
      </c>
      <c r="Y503">
        <f t="shared" si="161"/>
        <v>1</v>
      </c>
      <c r="Z503">
        <f>PRODUCT($Y$3:Y503)</f>
        <v>1.0678872893466489</v>
      </c>
      <c r="AA503">
        <f t="shared" si="162"/>
        <v>1.0113391401202989</v>
      </c>
      <c r="AB503">
        <f>PRODUCT($AA$3:AA503)</f>
        <v>0.82220049389558758</v>
      </c>
      <c r="AD503" s="1">
        <f t="shared" si="155"/>
        <v>37259</v>
      </c>
      <c r="AE503" s="5">
        <f t="shared" si="157"/>
        <v>0.82220049389558758</v>
      </c>
      <c r="AF503">
        <f t="shared" si="158"/>
        <v>1.0678872893466489</v>
      </c>
    </row>
    <row r="504" spans="1:32" x14ac:dyDescent="0.25">
      <c r="A504" s="1">
        <v>37260</v>
      </c>
      <c r="B504">
        <v>117.16999800000001</v>
      </c>
      <c r="C504">
        <v>117.980003</v>
      </c>
      <c r="D504">
        <v>116.550003</v>
      </c>
      <c r="E504">
        <v>117.620003</v>
      </c>
      <c r="F504">
        <v>84.318450999999996</v>
      </c>
      <c r="G504">
        <v>20140700</v>
      </c>
      <c r="H504">
        <f t="shared" si="159"/>
        <v>4.434600714130954</v>
      </c>
      <c r="I504">
        <f t="shared" si="163"/>
        <v>4.4108473934417889</v>
      </c>
      <c r="J504">
        <f t="shared" si="164"/>
        <v>1.2592574096517017E-2</v>
      </c>
      <c r="K504">
        <f t="shared" si="165"/>
        <v>1.8862958841540645</v>
      </c>
      <c r="L504">
        <f t="shared" si="166"/>
        <v>4.4045511063935301</v>
      </c>
      <c r="M504">
        <f t="shared" si="167"/>
        <v>4.4171436804900477</v>
      </c>
      <c r="N504">
        <f t="shared" si="168"/>
        <v>0.5</v>
      </c>
      <c r="O504">
        <f t="shared" si="169"/>
        <v>-0.5</v>
      </c>
      <c r="P504" t="str">
        <f t="shared" si="170"/>
        <v>FALSE</v>
      </c>
      <c r="Q504" t="str">
        <f t="shared" si="171"/>
        <v>TRUE</v>
      </c>
      <c r="R504">
        <f t="shared" si="176"/>
        <v>0</v>
      </c>
      <c r="S504" t="str">
        <f t="shared" si="172"/>
        <v>TRUE</v>
      </c>
      <c r="T504" t="str">
        <f t="shared" si="173"/>
        <v>FALSE</v>
      </c>
      <c r="U504">
        <f t="shared" si="175"/>
        <v>-1</v>
      </c>
      <c r="V504">
        <f t="shared" si="174"/>
        <v>0</v>
      </c>
      <c r="W504">
        <f t="shared" si="160"/>
        <v>6.675412120988624E-3</v>
      </c>
      <c r="X504">
        <f t="shared" si="156"/>
        <v>0</v>
      </c>
      <c r="Y504">
        <f t="shared" si="161"/>
        <v>1</v>
      </c>
      <c r="Z504">
        <f>PRODUCT($Y$3:Y504)</f>
        <v>1.0678872893466489</v>
      </c>
      <c r="AA504">
        <f t="shared" si="162"/>
        <v>1.0066754121209887</v>
      </c>
      <c r="AB504">
        <f>PRODUCT($AA$3:AA504)</f>
        <v>0.82768902103842101</v>
      </c>
      <c r="AD504" s="1">
        <f t="shared" si="155"/>
        <v>37260</v>
      </c>
      <c r="AE504" s="5">
        <f t="shared" si="157"/>
        <v>0.82768902103842101</v>
      </c>
      <c r="AF504">
        <f t="shared" si="158"/>
        <v>1.0678872893466489</v>
      </c>
    </row>
    <row r="505" spans="1:32" x14ac:dyDescent="0.25">
      <c r="A505" s="1">
        <v>37263</v>
      </c>
      <c r="B505">
        <v>117.699997</v>
      </c>
      <c r="C505">
        <v>117.989998</v>
      </c>
      <c r="D505">
        <v>116.55999799999999</v>
      </c>
      <c r="E505">
        <v>116.790001</v>
      </c>
      <c r="F505">
        <v>83.723456999999996</v>
      </c>
      <c r="G505">
        <v>13106500</v>
      </c>
      <c r="H505">
        <f t="shared" si="159"/>
        <v>4.4275191891285397</v>
      </c>
      <c r="I505">
        <f t="shared" si="163"/>
        <v>4.4116477992050127</v>
      </c>
      <c r="J505">
        <f t="shared" si="164"/>
        <v>1.3000862317245843E-2</v>
      </c>
      <c r="K505">
        <f t="shared" si="165"/>
        <v>1.2207951700614004</v>
      </c>
      <c r="L505">
        <f t="shared" si="166"/>
        <v>4.4051473680463902</v>
      </c>
      <c r="M505">
        <f t="shared" si="167"/>
        <v>4.4181482303636352</v>
      </c>
      <c r="N505">
        <f t="shared" si="168"/>
        <v>0.5</v>
      </c>
      <c r="O505">
        <f t="shared" si="169"/>
        <v>-0.5</v>
      </c>
      <c r="P505" t="str">
        <f t="shared" si="170"/>
        <v>FALSE</v>
      </c>
      <c r="Q505" t="str">
        <f t="shared" si="171"/>
        <v>TRUE</v>
      </c>
      <c r="R505">
        <f t="shared" si="176"/>
        <v>0</v>
      </c>
      <c r="S505" t="str">
        <f t="shared" si="172"/>
        <v>TRUE</v>
      </c>
      <c r="T505" t="str">
        <f t="shared" si="173"/>
        <v>FALSE</v>
      </c>
      <c r="U505">
        <f t="shared" si="175"/>
        <v>-1</v>
      </c>
      <c r="V505">
        <f t="shared" si="174"/>
        <v>0</v>
      </c>
      <c r="W505">
        <f t="shared" si="160"/>
        <v>-7.0565100869796555E-3</v>
      </c>
      <c r="X505">
        <f t="shared" si="156"/>
        <v>0</v>
      </c>
      <c r="Y505">
        <f t="shared" si="161"/>
        <v>1</v>
      </c>
      <c r="Z505">
        <f>PRODUCT($Y$3:Y505)</f>
        <v>1.0678872893466489</v>
      </c>
      <c r="AA505">
        <f t="shared" si="162"/>
        <v>0.99294348991302039</v>
      </c>
      <c r="AB505">
        <f>PRODUCT($AA$3:AA505)</f>
        <v>0.82184842511258116</v>
      </c>
      <c r="AD505" s="1">
        <f t="shared" si="155"/>
        <v>37263</v>
      </c>
      <c r="AE505" s="5">
        <f t="shared" si="157"/>
        <v>0.82184842511258116</v>
      </c>
      <c r="AF505">
        <f t="shared" si="158"/>
        <v>1.0678872893466489</v>
      </c>
    </row>
    <row r="506" spans="1:32" x14ac:dyDescent="0.25">
      <c r="A506" s="1">
        <v>37264</v>
      </c>
      <c r="B506">
        <v>116.790001</v>
      </c>
      <c r="C506">
        <v>117.05999799999999</v>
      </c>
      <c r="D506">
        <v>115.970001</v>
      </c>
      <c r="E506">
        <v>116.519997</v>
      </c>
      <c r="F506">
        <v>83.529883999999996</v>
      </c>
      <c r="G506">
        <v>12683700</v>
      </c>
      <c r="H506">
        <f t="shared" si="159"/>
        <v>4.4252044600442355</v>
      </c>
      <c r="I506">
        <f t="shared" si="163"/>
        <v>4.4126421889287535</v>
      </c>
      <c r="J506">
        <f t="shared" si="164"/>
        <v>1.3050927833241568E-2</v>
      </c>
      <c r="K506">
        <f t="shared" si="165"/>
        <v>0.9625577028696074</v>
      </c>
      <c r="L506">
        <f t="shared" si="166"/>
        <v>4.4061167250121329</v>
      </c>
      <c r="M506">
        <f t="shared" si="167"/>
        <v>4.4191676528453741</v>
      </c>
      <c r="N506">
        <f t="shared" si="168"/>
        <v>0.5</v>
      </c>
      <c r="O506">
        <f t="shared" si="169"/>
        <v>-0.5</v>
      </c>
      <c r="P506" t="str">
        <f t="shared" si="170"/>
        <v>FALSE</v>
      </c>
      <c r="Q506" t="str">
        <f t="shared" si="171"/>
        <v>TRUE</v>
      </c>
      <c r="R506">
        <f t="shared" si="176"/>
        <v>0</v>
      </c>
      <c r="S506" t="str">
        <f t="shared" si="172"/>
        <v>TRUE</v>
      </c>
      <c r="T506" t="str">
        <f t="shared" si="173"/>
        <v>FALSE</v>
      </c>
      <c r="U506">
        <f t="shared" si="175"/>
        <v>-1</v>
      </c>
      <c r="V506">
        <f t="shared" si="174"/>
        <v>0</v>
      </c>
      <c r="W506">
        <f t="shared" si="160"/>
        <v>-2.3120521647834093E-3</v>
      </c>
      <c r="X506">
        <f t="shared" si="156"/>
        <v>0</v>
      </c>
      <c r="Y506">
        <f t="shared" si="161"/>
        <v>1</v>
      </c>
      <c r="Z506">
        <f>PRODUCT($Y$3:Y506)</f>
        <v>1.0678872893466489</v>
      </c>
      <c r="AA506">
        <f t="shared" si="162"/>
        <v>0.99768794783521664</v>
      </c>
      <c r="AB506">
        <f>PRODUCT($AA$3:AA506)</f>
        <v>0.81994826868217585</v>
      </c>
      <c r="AD506" s="1">
        <f t="shared" si="155"/>
        <v>37264</v>
      </c>
      <c r="AE506" s="5">
        <f t="shared" si="157"/>
        <v>0.81994826868217585</v>
      </c>
      <c r="AF506">
        <f t="shared" si="158"/>
        <v>1.0678872893466489</v>
      </c>
    </row>
    <row r="507" spans="1:32" x14ac:dyDescent="0.25">
      <c r="A507" s="1">
        <v>37265</v>
      </c>
      <c r="B507">
        <v>116.68</v>
      </c>
      <c r="C507">
        <v>117.779999</v>
      </c>
      <c r="D507">
        <v>115.339996</v>
      </c>
      <c r="E507">
        <v>115.57</v>
      </c>
      <c r="F507">
        <v>82.848861999999997</v>
      </c>
      <c r="G507">
        <v>16610300</v>
      </c>
      <c r="H507">
        <f t="shared" si="159"/>
        <v>4.417018008111369</v>
      </c>
      <c r="I507">
        <f t="shared" si="163"/>
        <v>4.4135483076522561</v>
      </c>
      <c r="J507">
        <f t="shared" si="164"/>
        <v>1.250401361946968E-2</v>
      </c>
      <c r="K507">
        <f t="shared" si="165"/>
        <v>0.27748693857069195</v>
      </c>
      <c r="L507">
        <f t="shared" si="166"/>
        <v>4.4072963008425212</v>
      </c>
      <c r="M507">
        <f t="shared" si="167"/>
        <v>4.4198003144619911</v>
      </c>
      <c r="N507">
        <f t="shared" si="168"/>
        <v>0.5</v>
      </c>
      <c r="O507">
        <f t="shared" si="169"/>
        <v>-0.5</v>
      </c>
      <c r="P507" t="str">
        <f t="shared" si="170"/>
        <v>FALSE</v>
      </c>
      <c r="Q507" t="str">
        <f t="shared" si="171"/>
        <v>TRUE</v>
      </c>
      <c r="R507">
        <f t="shared" si="176"/>
        <v>0</v>
      </c>
      <c r="S507" t="str">
        <f t="shared" si="172"/>
        <v>FALSE</v>
      </c>
      <c r="T507" t="str">
        <f t="shared" si="173"/>
        <v>FALSE</v>
      </c>
      <c r="U507">
        <f t="shared" si="175"/>
        <v>-1</v>
      </c>
      <c r="V507">
        <f t="shared" si="174"/>
        <v>0</v>
      </c>
      <c r="W507">
        <f t="shared" si="160"/>
        <v>-8.1530341883390943E-3</v>
      </c>
      <c r="X507">
        <f t="shared" si="156"/>
        <v>0</v>
      </c>
      <c r="Y507">
        <f t="shared" si="161"/>
        <v>1</v>
      </c>
      <c r="Z507">
        <f>PRODUCT($Y$3:Y507)</f>
        <v>1.0678872893466489</v>
      </c>
      <c r="AA507">
        <f t="shared" si="162"/>
        <v>0.99184696581166087</v>
      </c>
      <c r="AB507">
        <f>PRODUCT($AA$3:AA507)</f>
        <v>0.81326320241494054</v>
      </c>
      <c r="AD507" s="1">
        <f t="shared" si="155"/>
        <v>37265</v>
      </c>
      <c r="AE507" s="5">
        <f t="shared" si="157"/>
        <v>0.81326320241494054</v>
      </c>
      <c r="AF507">
        <f t="shared" si="158"/>
        <v>1.0678872893466489</v>
      </c>
    </row>
    <row r="508" spans="1:32" x14ac:dyDescent="0.25">
      <c r="A508" s="1">
        <v>37266</v>
      </c>
      <c r="B508">
        <v>115.69000200000001</v>
      </c>
      <c r="C508">
        <v>116.349998</v>
      </c>
      <c r="D508">
        <v>115.300003</v>
      </c>
      <c r="E508">
        <v>116.08000199999999</v>
      </c>
      <c r="F508">
        <v>83.214478</v>
      </c>
      <c r="G508">
        <v>12823400</v>
      </c>
      <c r="H508">
        <f t="shared" si="159"/>
        <v>4.4214213471114867</v>
      </c>
      <c r="I508">
        <f t="shared" si="163"/>
        <v>4.4139588054652164</v>
      </c>
      <c r="J508">
        <f t="shared" si="164"/>
        <v>1.2590458253640791E-2</v>
      </c>
      <c r="K508">
        <f t="shared" si="165"/>
        <v>0.592714061389498</v>
      </c>
      <c r="L508">
        <f t="shared" si="166"/>
        <v>4.407663576338396</v>
      </c>
      <c r="M508">
        <f t="shared" si="167"/>
        <v>4.4202540345920367</v>
      </c>
      <c r="N508">
        <f t="shared" si="168"/>
        <v>0.5</v>
      </c>
      <c r="O508">
        <f t="shared" si="169"/>
        <v>-0.5</v>
      </c>
      <c r="P508" t="str">
        <f t="shared" si="170"/>
        <v>FALSE</v>
      </c>
      <c r="Q508" t="str">
        <f t="shared" si="171"/>
        <v>TRUE</v>
      </c>
      <c r="R508">
        <f t="shared" si="176"/>
        <v>0</v>
      </c>
      <c r="S508" t="str">
        <f t="shared" si="172"/>
        <v>TRUE</v>
      </c>
      <c r="T508" t="str">
        <f t="shared" si="173"/>
        <v>FALSE</v>
      </c>
      <c r="U508">
        <f t="shared" si="175"/>
        <v>-1</v>
      </c>
      <c r="V508">
        <f t="shared" si="174"/>
        <v>0</v>
      </c>
      <c r="W508">
        <f t="shared" si="160"/>
        <v>4.4130479426501097E-3</v>
      </c>
      <c r="X508">
        <f t="shared" si="156"/>
        <v>0</v>
      </c>
      <c r="Y508">
        <f t="shared" si="161"/>
        <v>1</v>
      </c>
      <c r="Z508">
        <f>PRODUCT($Y$3:Y508)</f>
        <v>1.0678872893466489</v>
      </c>
      <c r="AA508">
        <f t="shared" si="162"/>
        <v>1.0044130479426501</v>
      </c>
      <c r="AB508">
        <f>PRODUCT($AA$3:AA508)</f>
        <v>0.81685217191719084</v>
      </c>
      <c r="AD508" s="1">
        <f t="shared" si="155"/>
        <v>37266</v>
      </c>
      <c r="AE508" s="5">
        <f t="shared" si="157"/>
        <v>0.81685217191719084</v>
      </c>
      <c r="AF508">
        <f t="shared" si="158"/>
        <v>1.0678872893466489</v>
      </c>
    </row>
    <row r="509" spans="1:32" x14ac:dyDescent="0.25">
      <c r="A509" s="1">
        <v>37267</v>
      </c>
      <c r="B509">
        <v>116.209999</v>
      </c>
      <c r="C509">
        <v>116.279999</v>
      </c>
      <c r="D509">
        <v>114.699997</v>
      </c>
      <c r="E509">
        <v>114.94000200000001</v>
      </c>
      <c r="F509">
        <v>82.397239999999996</v>
      </c>
      <c r="G509">
        <v>13708400</v>
      </c>
      <c r="H509">
        <f t="shared" si="159"/>
        <v>4.4115519412088195</v>
      </c>
      <c r="I509">
        <f t="shared" si="163"/>
        <v>4.4132490855527324</v>
      </c>
      <c r="J509">
        <f t="shared" si="164"/>
        <v>1.2183449807586802E-2</v>
      </c>
      <c r="K509">
        <f t="shared" si="165"/>
        <v>-0.1392991616262946</v>
      </c>
      <c r="L509">
        <f t="shared" si="166"/>
        <v>4.4071573606489389</v>
      </c>
      <c r="M509">
        <f t="shared" si="167"/>
        <v>4.4193408104565259</v>
      </c>
      <c r="N509">
        <f t="shared" si="168"/>
        <v>0.5</v>
      </c>
      <c r="O509">
        <f t="shared" si="169"/>
        <v>-0.5</v>
      </c>
      <c r="P509" t="str">
        <f t="shared" si="170"/>
        <v>FALSE</v>
      </c>
      <c r="Q509" t="str">
        <f t="shared" si="171"/>
        <v>FALSE</v>
      </c>
      <c r="R509">
        <f t="shared" si="176"/>
        <v>0</v>
      </c>
      <c r="S509" t="str">
        <f t="shared" si="172"/>
        <v>FALSE</v>
      </c>
      <c r="T509" t="str">
        <f t="shared" si="173"/>
        <v>TRUE</v>
      </c>
      <c r="U509">
        <f t="shared" si="175"/>
        <v>0</v>
      </c>
      <c r="V509">
        <f t="shared" si="174"/>
        <v>0</v>
      </c>
      <c r="W509">
        <f t="shared" si="160"/>
        <v>-9.8208631435506115E-3</v>
      </c>
      <c r="X509">
        <f t="shared" si="156"/>
        <v>0</v>
      </c>
      <c r="Y509">
        <f t="shared" si="161"/>
        <v>1</v>
      </c>
      <c r="Z509">
        <f>PRODUCT($Y$3:Y509)</f>
        <v>1.0678872893466489</v>
      </c>
      <c r="AA509">
        <f t="shared" si="162"/>
        <v>0.99017913685644943</v>
      </c>
      <c r="AB509">
        <f>PRODUCT($AA$3:AA509)</f>
        <v>0.80882997852828009</v>
      </c>
      <c r="AD509" s="1">
        <f t="shared" si="155"/>
        <v>37267</v>
      </c>
      <c r="AE509" s="5">
        <f t="shared" si="157"/>
        <v>0.80882997852828009</v>
      </c>
      <c r="AF509">
        <f t="shared" si="158"/>
        <v>1.0678872893466489</v>
      </c>
    </row>
    <row r="510" spans="1:32" x14ac:dyDescent="0.25">
      <c r="A510" s="1">
        <v>37270</v>
      </c>
      <c r="B510">
        <v>114.650002</v>
      </c>
      <c r="C510">
        <v>114.839996</v>
      </c>
      <c r="D510">
        <v>113.959999</v>
      </c>
      <c r="E510">
        <v>114.220001</v>
      </c>
      <c r="F510">
        <v>81.881118999999998</v>
      </c>
      <c r="G510">
        <v>12301100</v>
      </c>
      <c r="H510">
        <f t="shared" si="159"/>
        <v>4.4052684270406921</v>
      </c>
      <c r="I510">
        <f t="shared" si="163"/>
        <v>4.412308475677519</v>
      </c>
      <c r="J510">
        <f t="shared" si="164"/>
        <v>1.1836954109581476E-2</v>
      </c>
      <c r="K510">
        <f t="shared" si="165"/>
        <v>-0.59475170484342299</v>
      </c>
      <c r="L510">
        <f t="shared" si="166"/>
        <v>4.4063899986227284</v>
      </c>
      <c r="M510">
        <f t="shared" si="167"/>
        <v>4.4182269527323097</v>
      </c>
      <c r="N510">
        <f t="shared" si="168"/>
        <v>0.5</v>
      </c>
      <c r="O510">
        <f t="shared" si="169"/>
        <v>-0.5</v>
      </c>
      <c r="P510" t="str">
        <f t="shared" si="170"/>
        <v>TRUE</v>
      </c>
      <c r="Q510" t="str">
        <f t="shared" si="171"/>
        <v>FALSE</v>
      </c>
      <c r="R510">
        <f t="shared" si="176"/>
        <v>1</v>
      </c>
      <c r="S510" t="str">
        <f t="shared" si="172"/>
        <v>FALSE</v>
      </c>
      <c r="T510" t="str">
        <f t="shared" si="173"/>
        <v>TRUE</v>
      </c>
      <c r="U510">
        <f t="shared" si="175"/>
        <v>0</v>
      </c>
      <c r="V510">
        <f t="shared" si="174"/>
        <v>1</v>
      </c>
      <c r="W510">
        <f t="shared" si="160"/>
        <v>-6.2638141763000591E-3</v>
      </c>
      <c r="X510">
        <f t="shared" si="156"/>
        <v>0</v>
      </c>
      <c r="Y510">
        <f t="shared" si="161"/>
        <v>1</v>
      </c>
      <c r="Z510">
        <f>PRODUCT($Y$3:Y510)</f>
        <v>1.0678872893466489</v>
      </c>
      <c r="AA510">
        <f t="shared" si="162"/>
        <v>0.99373618582369994</v>
      </c>
      <c r="AB510">
        <f>PRODUCT($AA$3:AA510)</f>
        <v>0.80376361784255812</v>
      </c>
      <c r="AD510" s="1">
        <f t="shared" si="155"/>
        <v>37270</v>
      </c>
      <c r="AE510" s="5">
        <f t="shared" si="157"/>
        <v>0.80376361784255812</v>
      </c>
      <c r="AF510">
        <f t="shared" si="158"/>
        <v>1.0678872893466489</v>
      </c>
    </row>
    <row r="511" spans="1:32" x14ac:dyDescent="0.25">
      <c r="A511" s="1">
        <v>37271</v>
      </c>
      <c r="B511">
        <v>114.550003</v>
      </c>
      <c r="C511">
        <v>115.389999</v>
      </c>
      <c r="D511">
        <v>113.900002</v>
      </c>
      <c r="E511">
        <v>115.150002</v>
      </c>
      <c r="F511">
        <v>82.547775000000001</v>
      </c>
      <c r="G511">
        <v>20219900</v>
      </c>
      <c r="H511">
        <f t="shared" si="159"/>
        <v>4.4133772166412895</v>
      </c>
      <c r="I511">
        <f t="shared" si="163"/>
        <v>4.4119589950795621</v>
      </c>
      <c r="J511">
        <f t="shared" si="164"/>
        <v>1.1663081931239938E-2</v>
      </c>
      <c r="K511">
        <f t="shared" si="165"/>
        <v>0.12159921109090187</v>
      </c>
      <c r="L511">
        <f t="shared" si="166"/>
        <v>4.4061274541139426</v>
      </c>
      <c r="M511">
        <f t="shared" si="167"/>
        <v>4.4177905360451817</v>
      </c>
      <c r="N511">
        <f t="shared" si="168"/>
        <v>0.5</v>
      </c>
      <c r="O511">
        <f t="shared" si="169"/>
        <v>-0.5</v>
      </c>
      <c r="P511" t="str">
        <f t="shared" si="170"/>
        <v>FALSE</v>
      </c>
      <c r="Q511" t="str">
        <f t="shared" si="171"/>
        <v>TRUE</v>
      </c>
      <c r="R511">
        <f t="shared" si="176"/>
        <v>0</v>
      </c>
      <c r="S511" t="str">
        <f t="shared" si="172"/>
        <v>FALSE</v>
      </c>
      <c r="T511" t="str">
        <f t="shared" si="173"/>
        <v>FALSE</v>
      </c>
      <c r="U511">
        <f t="shared" si="175"/>
        <v>0</v>
      </c>
      <c r="V511">
        <f t="shared" si="174"/>
        <v>0</v>
      </c>
      <c r="W511">
        <f t="shared" si="160"/>
        <v>8.1417548775805475E-3</v>
      </c>
      <c r="X511">
        <f t="shared" si="156"/>
        <v>8.1417548775805475E-3</v>
      </c>
      <c r="Y511">
        <f t="shared" si="161"/>
        <v>1.0081417548775806</v>
      </c>
      <c r="Z511">
        <f>PRODUCT($Y$3:Y511)</f>
        <v>1.0765817658933934</v>
      </c>
      <c r="AA511">
        <f t="shared" si="162"/>
        <v>1.0081417548775806</v>
      </c>
      <c r="AB511">
        <f>PRODUCT($AA$3:AA511)</f>
        <v>0.8103076641985496</v>
      </c>
      <c r="AD511" s="1">
        <f t="shared" si="155"/>
        <v>37271</v>
      </c>
      <c r="AE511" s="5">
        <f t="shared" si="157"/>
        <v>0.8103076641985496</v>
      </c>
      <c r="AF511">
        <f t="shared" si="158"/>
        <v>1.0765817658933934</v>
      </c>
    </row>
    <row r="512" spans="1:32" x14ac:dyDescent="0.25">
      <c r="A512" s="1">
        <v>37272</v>
      </c>
      <c r="B512">
        <v>114.300003</v>
      </c>
      <c r="C512">
        <v>114.400002</v>
      </c>
      <c r="D512">
        <v>112.69000200000001</v>
      </c>
      <c r="E512">
        <v>112.82</v>
      </c>
      <c r="F512">
        <v>80.877456999999893</v>
      </c>
      <c r="G512">
        <v>17067000</v>
      </c>
      <c r="H512">
        <f t="shared" si="159"/>
        <v>4.3929351325759773</v>
      </c>
      <c r="I512">
        <f t="shared" si="163"/>
        <v>4.4115470296972035</v>
      </c>
      <c r="J512">
        <f t="shared" si="164"/>
        <v>1.2155593882339284E-2</v>
      </c>
      <c r="K512">
        <f t="shared" si="165"/>
        <v>-1.5311384455075558</v>
      </c>
      <c r="L512">
        <f t="shared" si="166"/>
        <v>4.4054692327560341</v>
      </c>
      <c r="M512">
        <f t="shared" si="167"/>
        <v>4.4176248266383729</v>
      </c>
      <c r="N512">
        <f t="shared" si="168"/>
        <v>0.5</v>
      </c>
      <c r="O512">
        <f t="shared" si="169"/>
        <v>-0.5</v>
      </c>
      <c r="P512" t="str">
        <f t="shared" si="170"/>
        <v>TRUE</v>
      </c>
      <c r="Q512" t="str">
        <f t="shared" si="171"/>
        <v>FALSE</v>
      </c>
      <c r="R512">
        <f t="shared" si="176"/>
        <v>1</v>
      </c>
      <c r="S512" t="str">
        <f t="shared" si="172"/>
        <v>FALSE</v>
      </c>
      <c r="T512" t="str">
        <f t="shared" si="173"/>
        <v>TRUE</v>
      </c>
      <c r="U512">
        <f t="shared" si="175"/>
        <v>0</v>
      </c>
      <c r="V512">
        <f t="shared" si="174"/>
        <v>1</v>
      </c>
      <c r="W512">
        <f t="shared" si="160"/>
        <v>-2.0234561137475945E-2</v>
      </c>
      <c r="X512">
        <f t="shared" si="156"/>
        <v>0</v>
      </c>
      <c r="Y512">
        <f t="shared" si="161"/>
        <v>1</v>
      </c>
      <c r="Z512">
        <f>PRODUCT($Y$3:Y512)</f>
        <v>1.0765817658933934</v>
      </c>
      <c r="AA512">
        <f t="shared" si="162"/>
        <v>0.9797654388625241</v>
      </c>
      <c r="AB512">
        <f>PRODUCT($AA$3:AA512)</f>
        <v>0.79391144422715876</v>
      </c>
      <c r="AD512" s="1">
        <f t="shared" si="155"/>
        <v>37272</v>
      </c>
      <c r="AE512" s="5">
        <f t="shared" si="157"/>
        <v>0.79391144422715876</v>
      </c>
      <c r="AF512">
        <f t="shared" si="158"/>
        <v>1.0765817658933934</v>
      </c>
    </row>
    <row r="513" spans="1:32" x14ac:dyDescent="0.25">
      <c r="A513" s="1">
        <v>37273</v>
      </c>
      <c r="B513">
        <v>113.760002</v>
      </c>
      <c r="C513">
        <v>114.239998</v>
      </c>
      <c r="D513">
        <v>113.400002</v>
      </c>
      <c r="E513">
        <v>113.66999800000001</v>
      </c>
      <c r="F513">
        <v>81.486801</v>
      </c>
      <c r="G513">
        <v>17283400</v>
      </c>
      <c r="H513">
        <f t="shared" si="159"/>
        <v>4.4004410562111049</v>
      </c>
      <c r="I513">
        <f t="shared" si="163"/>
        <v>4.4115158113034312</v>
      </c>
      <c r="J513">
        <f t="shared" si="164"/>
        <v>1.2184185709320523E-2</v>
      </c>
      <c r="K513">
        <f t="shared" si="165"/>
        <v>-0.9089450338773486</v>
      </c>
      <c r="L513">
        <f t="shared" si="166"/>
        <v>4.4054237184487706</v>
      </c>
      <c r="M513">
        <f t="shared" si="167"/>
        <v>4.4176079041580918</v>
      </c>
      <c r="N513">
        <f t="shared" si="168"/>
        <v>0.5</v>
      </c>
      <c r="O513">
        <f t="shared" si="169"/>
        <v>-0.5</v>
      </c>
      <c r="P513" t="str">
        <f t="shared" si="170"/>
        <v>TRUE</v>
      </c>
      <c r="Q513" t="str">
        <f t="shared" si="171"/>
        <v>FALSE</v>
      </c>
      <c r="R513">
        <f t="shared" si="176"/>
        <v>1</v>
      </c>
      <c r="S513" t="str">
        <f t="shared" si="172"/>
        <v>FALSE</v>
      </c>
      <c r="T513" t="str">
        <f t="shared" si="173"/>
        <v>TRUE</v>
      </c>
      <c r="U513">
        <f t="shared" si="175"/>
        <v>0</v>
      </c>
      <c r="V513">
        <f t="shared" si="174"/>
        <v>1</v>
      </c>
      <c r="W513">
        <f t="shared" si="160"/>
        <v>7.5341636916218509E-3</v>
      </c>
      <c r="X513">
        <f t="shared" si="156"/>
        <v>7.5341636916218509E-3</v>
      </c>
      <c r="Y513">
        <f t="shared" si="161"/>
        <v>1.0075341636916217</v>
      </c>
      <c r="Z513">
        <f>PRODUCT($Y$3:Y513)</f>
        <v>1.0846929091450495</v>
      </c>
      <c r="AA513">
        <f t="shared" si="162"/>
        <v>1.0075341636916217</v>
      </c>
      <c r="AB513">
        <f>PRODUCT($AA$3:AA513)</f>
        <v>0.79989290300461802</v>
      </c>
      <c r="AD513" s="1">
        <f t="shared" ref="AD513:AD576" si="177">A513</f>
        <v>37273</v>
      </c>
      <c r="AE513" s="5">
        <f t="shared" si="157"/>
        <v>0.79989290300461802</v>
      </c>
      <c r="AF513">
        <f t="shared" si="158"/>
        <v>1.0846929091450495</v>
      </c>
    </row>
    <row r="514" spans="1:32" x14ac:dyDescent="0.25">
      <c r="A514" s="1">
        <v>37274</v>
      </c>
      <c r="B514">
        <v>113</v>
      </c>
      <c r="C514">
        <v>113.849998</v>
      </c>
      <c r="D514">
        <v>112.66999800000001</v>
      </c>
      <c r="E514">
        <v>113.150002</v>
      </c>
      <c r="F514">
        <v>81.114067000000006</v>
      </c>
      <c r="G514">
        <v>17028000</v>
      </c>
      <c r="H514">
        <f t="shared" si="159"/>
        <v>4.3958563986079602</v>
      </c>
      <c r="I514">
        <f t="shared" si="163"/>
        <v>4.4112556979755357</v>
      </c>
      <c r="J514">
        <f t="shared" si="164"/>
        <v>1.2454229431970363E-2</v>
      </c>
      <c r="K514">
        <f t="shared" si="165"/>
        <v>-1.2364714695270602</v>
      </c>
      <c r="L514">
        <f t="shared" si="166"/>
        <v>4.4050285832595506</v>
      </c>
      <c r="M514">
        <f t="shared" si="167"/>
        <v>4.4174828126915209</v>
      </c>
      <c r="N514">
        <f t="shared" si="168"/>
        <v>0.5</v>
      </c>
      <c r="O514">
        <f t="shared" si="169"/>
        <v>-0.5</v>
      </c>
      <c r="P514" t="str">
        <f t="shared" si="170"/>
        <v>TRUE</v>
      </c>
      <c r="Q514" t="str">
        <f t="shared" si="171"/>
        <v>FALSE</v>
      </c>
      <c r="R514">
        <f t="shared" si="176"/>
        <v>1</v>
      </c>
      <c r="S514" t="str">
        <f t="shared" si="172"/>
        <v>FALSE</v>
      </c>
      <c r="T514" t="str">
        <f t="shared" si="173"/>
        <v>TRUE</v>
      </c>
      <c r="U514">
        <f t="shared" si="175"/>
        <v>0</v>
      </c>
      <c r="V514">
        <f t="shared" si="174"/>
        <v>1</v>
      </c>
      <c r="W514">
        <f t="shared" si="160"/>
        <v>-4.5741641029691926E-3</v>
      </c>
      <c r="X514">
        <f t="shared" si="156"/>
        <v>-4.5741641029691926E-3</v>
      </c>
      <c r="Y514">
        <f t="shared" si="161"/>
        <v>0.99542583589703082</v>
      </c>
      <c r="Z514">
        <f>PRODUCT($Y$3:Y514)</f>
        <v>1.079731345777293</v>
      </c>
      <c r="AA514">
        <f t="shared" si="162"/>
        <v>0.99542583589703082</v>
      </c>
      <c r="AB514">
        <f>PRODUCT($AA$3:AA514)</f>
        <v>0.79623406160147447</v>
      </c>
      <c r="AD514" s="1">
        <f t="shared" si="177"/>
        <v>37274</v>
      </c>
      <c r="AE514" s="5">
        <f t="shared" si="157"/>
        <v>0.79623406160147447</v>
      </c>
      <c r="AF514">
        <f t="shared" si="158"/>
        <v>1.079731345777293</v>
      </c>
    </row>
    <row r="515" spans="1:32" x14ac:dyDescent="0.25">
      <c r="A515" s="1">
        <v>37278</v>
      </c>
      <c r="B515">
        <v>113.75</v>
      </c>
      <c r="C515">
        <v>113.93</v>
      </c>
      <c r="D515">
        <v>112.019997</v>
      </c>
      <c r="E515">
        <v>112.370003</v>
      </c>
      <c r="F515">
        <v>80.554870999999906</v>
      </c>
      <c r="G515">
        <v>11689300</v>
      </c>
      <c r="H515">
        <f t="shared" si="159"/>
        <v>4.3889385795513123</v>
      </c>
      <c r="I515">
        <f t="shared" si="163"/>
        <v>4.4115035415220811</v>
      </c>
      <c r="J515">
        <f t="shared" si="164"/>
        <v>1.1913058440208997E-2</v>
      </c>
      <c r="K515">
        <f t="shared" si="165"/>
        <v>-1.8941367646285954</v>
      </c>
      <c r="L515">
        <f t="shared" si="166"/>
        <v>4.4055470123019767</v>
      </c>
      <c r="M515">
        <f t="shared" si="167"/>
        <v>4.4174600707421856</v>
      </c>
      <c r="N515">
        <f t="shared" si="168"/>
        <v>0.5</v>
      </c>
      <c r="O515">
        <f t="shared" si="169"/>
        <v>-0.5</v>
      </c>
      <c r="P515" t="str">
        <f t="shared" si="170"/>
        <v>TRUE</v>
      </c>
      <c r="Q515" t="str">
        <f t="shared" si="171"/>
        <v>FALSE</v>
      </c>
      <c r="R515">
        <f t="shared" si="176"/>
        <v>1</v>
      </c>
      <c r="S515" t="str">
        <f t="shared" si="172"/>
        <v>FALSE</v>
      </c>
      <c r="T515" t="str">
        <f t="shared" si="173"/>
        <v>TRUE</v>
      </c>
      <c r="U515">
        <f t="shared" si="175"/>
        <v>0</v>
      </c>
      <c r="V515">
        <f t="shared" si="174"/>
        <v>1</v>
      </c>
      <c r="W515">
        <f t="shared" si="160"/>
        <v>-6.8939460278831721E-3</v>
      </c>
      <c r="X515">
        <f t="shared" ref="X515:X578" si="178">V514*W515</f>
        <v>-6.8939460278831721E-3</v>
      </c>
      <c r="Y515">
        <f t="shared" si="161"/>
        <v>0.99310605397211682</v>
      </c>
      <c r="Z515">
        <f>PRODUCT($Y$3:Y515)</f>
        <v>1.0722877361548906</v>
      </c>
      <c r="AA515">
        <f t="shared" si="162"/>
        <v>0.99310605397211682</v>
      </c>
      <c r="AB515">
        <f>PRODUCT($AA$3:AA515)</f>
        <v>0.79074486695523172</v>
      </c>
      <c r="AD515" s="1">
        <f t="shared" si="177"/>
        <v>37278</v>
      </c>
      <c r="AE515" s="5">
        <f t="shared" ref="AE515:AE578" si="179">AB515</f>
        <v>0.79074486695523172</v>
      </c>
      <c r="AF515">
        <f t="shared" ref="AF515:AF578" si="180">Z515</f>
        <v>1.0722877361548906</v>
      </c>
    </row>
    <row r="516" spans="1:32" x14ac:dyDescent="0.25">
      <c r="A516" s="1">
        <v>37279</v>
      </c>
      <c r="B516">
        <v>112.629997</v>
      </c>
      <c r="C516">
        <v>113.550003</v>
      </c>
      <c r="D516">
        <v>112.019997</v>
      </c>
      <c r="E516">
        <v>113.230003</v>
      </c>
      <c r="F516">
        <v>81.171409999999995</v>
      </c>
      <c r="G516">
        <v>12438900</v>
      </c>
      <c r="H516">
        <f t="shared" ref="H516:H579" si="181">LN(F516)</f>
        <v>4.3965630915720695</v>
      </c>
      <c r="I516">
        <f t="shared" si="163"/>
        <v>4.4116762335539059</v>
      </c>
      <c r="J516">
        <f t="shared" si="164"/>
        <v>1.1650668062170834E-2</v>
      </c>
      <c r="K516">
        <f t="shared" si="165"/>
        <v>-1.2971910195354459</v>
      </c>
      <c r="L516">
        <f t="shared" si="166"/>
        <v>4.4058508995228207</v>
      </c>
      <c r="M516">
        <f t="shared" si="167"/>
        <v>4.4175015675849911</v>
      </c>
      <c r="N516">
        <f t="shared" si="168"/>
        <v>0.5</v>
      </c>
      <c r="O516">
        <f t="shared" si="169"/>
        <v>-0.5</v>
      </c>
      <c r="P516" t="str">
        <f t="shared" si="170"/>
        <v>TRUE</v>
      </c>
      <c r="Q516" t="str">
        <f t="shared" si="171"/>
        <v>FALSE</v>
      </c>
      <c r="R516">
        <f t="shared" si="176"/>
        <v>1</v>
      </c>
      <c r="S516" t="str">
        <f t="shared" si="172"/>
        <v>FALSE</v>
      </c>
      <c r="T516" t="str">
        <f t="shared" si="173"/>
        <v>TRUE</v>
      </c>
      <c r="U516">
        <f t="shared" si="175"/>
        <v>0</v>
      </c>
      <c r="V516">
        <f t="shared" si="174"/>
        <v>1</v>
      </c>
      <c r="W516">
        <f t="shared" ref="W516:W579" si="182">(F516-F515)/F515</f>
        <v>7.6536526264201835E-3</v>
      </c>
      <c r="X516">
        <f t="shared" si="178"/>
        <v>7.6536526264201835E-3</v>
      </c>
      <c r="Y516">
        <f t="shared" ref="Y516:Y579" si="183">X516+1</f>
        <v>1.0076536526264201</v>
      </c>
      <c r="Z516">
        <f>PRODUCT($Y$3:Y516)</f>
        <v>1.0804946540029905</v>
      </c>
      <c r="AA516">
        <f t="shared" ref="AA516:AA579" si="184">W516+1</f>
        <v>1.0076536526264201</v>
      </c>
      <c r="AB516">
        <f>PRODUCT($AA$3:AA516)</f>
        <v>0.79679695348303192</v>
      </c>
      <c r="AD516" s="1">
        <f t="shared" si="177"/>
        <v>37279</v>
      </c>
      <c r="AE516" s="5">
        <f t="shared" si="179"/>
        <v>0.79679695348303192</v>
      </c>
      <c r="AF516">
        <f t="shared" si="180"/>
        <v>1.0804946540029905</v>
      </c>
    </row>
    <row r="517" spans="1:32" x14ac:dyDescent="0.25">
      <c r="A517" s="1">
        <v>37280</v>
      </c>
      <c r="B517">
        <v>113.639999</v>
      </c>
      <c r="C517">
        <v>114.25</v>
      </c>
      <c r="D517">
        <v>113.32</v>
      </c>
      <c r="E517">
        <v>113.58000199999999</v>
      </c>
      <c r="F517">
        <v>81.422302000000002</v>
      </c>
      <c r="G517">
        <v>12142800</v>
      </c>
      <c r="H517">
        <f t="shared" si="181"/>
        <v>4.3996492158267149</v>
      </c>
      <c r="I517">
        <f t="shared" si="163"/>
        <v>4.4115608137225202</v>
      </c>
      <c r="J517">
        <f t="shared" si="164"/>
        <v>1.1758795076495489E-2</v>
      </c>
      <c r="K517">
        <f t="shared" si="165"/>
        <v>-1.0129947684533818</v>
      </c>
      <c r="L517">
        <f t="shared" si="166"/>
        <v>4.4056814161842723</v>
      </c>
      <c r="M517">
        <f t="shared" si="167"/>
        <v>4.417440211260768</v>
      </c>
      <c r="N517">
        <f t="shared" si="168"/>
        <v>0.5</v>
      </c>
      <c r="O517">
        <f t="shared" si="169"/>
        <v>-0.5</v>
      </c>
      <c r="P517" t="str">
        <f t="shared" si="170"/>
        <v>TRUE</v>
      </c>
      <c r="Q517" t="str">
        <f t="shared" si="171"/>
        <v>FALSE</v>
      </c>
      <c r="R517">
        <f t="shared" si="176"/>
        <v>1</v>
      </c>
      <c r="S517" t="str">
        <f t="shared" si="172"/>
        <v>FALSE</v>
      </c>
      <c r="T517" t="str">
        <f t="shared" si="173"/>
        <v>TRUE</v>
      </c>
      <c r="U517">
        <f t="shared" si="175"/>
        <v>0</v>
      </c>
      <c r="V517">
        <f t="shared" si="174"/>
        <v>1</v>
      </c>
      <c r="W517">
        <f t="shared" si="182"/>
        <v>3.0908912386763696E-3</v>
      </c>
      <c r="X517">
        <f t="shared" si="178"/>
        <v>3.0908912386763696E-3</v>
      </c>
      <c r="Y517">
        <f t="shared" si="183"/>
        <v>1.0030908912386765</v>
      </c>
      <c r="Z517">
        <f>PRODUCT($Y$3:Y517)</f>
        <v>1.083834345462485</v>
      </c>
      <c r="AA517">
        <f t="shared" si="184"/>
        <v>1.0030908912386765</v>
      </c>
      <c r="AB517">
        <f>PRODUCT($AA$3:AA517)</f>
        <v>0.79925976620555672</v>
      </c>
      <c r="AD517" s="1">
        <f t="shared" si="177"/>
        <v>37280</v>
      </c>
      <c r="AE517" s="5">
        <f t="shared" si="179"/>
        <v>0.79925976620555672</v>
      </c>
      <c r="AF517">
        <f t="shared" si="180"/>
        <v>1.083834345462485</v>
      </c>
    </row>
    <row r="518" spans="1:32" x14ac:dyDescent="0.25">
      <c r="A518" s="1">
        <v>37281</v>
      </c>
      <c r="B518">
        <v>113.120003</v>
      </c>
      <c r="C518">
        <v>114.18</v>
      </c>
      <c r="D518">
        <v>113.040001</v>
      </c>
      <c r="E518">
        <v>113.550003</v>
      </c>
      <c r="F518">
        <v>81.400779999999997</v>
      </c>
      <c r="G518">
        <v>12810700</v>
      </c>
      <c r="H518">
        <f t="shared" si="181"/>
        <v>4.3993848552721673</v>
      </c>
      <c r="I518">
        <f t="shared" si="163"/>
        <v>4.4111975508384917</v>
      </c>
      <c r="J518">
        <f t="shared" si="164"/>
        <v>1.1996252919931699E-2</v>
      </c>
      <c r="K518">
        <f t="shared" si="165"/>
        <v>-0.98469877595676158</v>
      </c>
      <c r="L518">
        <f t="shared" si="166"/>
        <v>4.4051994243785257</v>
      </c>
      <c r="M518">
        <f t="shared" si="167"/>
        <v>4.4171956772984577</v>
      </c>
      <c r="N518">
        <f t="shared" si="168"/>
        <v>0.5</v>
      </c>
      <c r="O518">
        <f t="shared" si="169"/>
        <v>-0.5</v>
      </c>
      <c r="P518" t="str">
        <f t="shared" si="170"/>
        <v>TRUE</v>
      </c>
      <c r="Q518" t="str">
        <f t="shared" si="171"/>
        <v>FALSE</v>
      </c>
      <c r="R518">
        <f t="shared" si="176"/>
        <v>1</v>
      </c>
      <c r="S518" t="str">
        <f t="shared" si="172"/>
        <v>FALSE</v>
      </c>
      <c r="T518" t="str">
        <f t="shared" si="173"/>
        <v>TRUE</v>
      </c>
      <c r="U518">
        <f t="shared" si="175"/>
        <v>0</v>
      </c>
      <c r="V518">
        <f t="shared" si="174"/>
        <v>1</v>
      </c>
      <c r="W518">
        <f t="shared" si="182"/>
        <v>-2.6432561437534009E-4</v>
      </c>
      <c r="X518">
        <f t="shared" si="178"/>
        <v>-2.6432561437534009E-4</v>
      </c>
      <c r="Y518">
        <f t="shared" si="183"/>
        <v>0.99973567438562461</v>
      </c>
      <c r="Z518">
        <f>PRODUCT($Y$3:Y518)</f>
        <v>1.0835478602832396</v>
      </c>
      <c r="AA518">
        <f t="shared" si="184"/>
        <v>0.99973567438562461</v>
      </c>
      <c r="AB518">
        <f>PRODUCT($AA$3:AA518)</f>
        <v>0.79904850137680894</v>
      </c>
      <c r="AD518" s="1">
        <f t="shared" si="177"/>
        <v>37281</v>
      </c>
      <c r="AE518" s="5">
        <f t="shared" si="179"/>
        <v>0.79904850137680894</v>
      </c>
      <c r="AF518">
        <f t="shared" si="180"/>
        <v>1.0835478602832396</v>
      </c>
    </row>
    <row r="519" spans="1:32" x14ac:dyDescent="0.25">
      <c r="A519" s="1">
        <v>37284</v>
      </c>
      <c r="B519">
        <v>113.900002</v>
      </c>
      <c r="C519">
        <v>114.19000200000001</v>
      </c>
      <c r="D519">
        <v>112.91999800000001</v>
      </c>
      <c r="E519">
        <v>113.860001</v>
      </c>
      <c r="F519">
        <v>81.623008999999996</v>
      </c>
      <c r="G519">
        <v>10589200</v>
      </c>
      <c r="H519">
        <f t="shared" si="181"/>
        <v>4.4021111952623508</v>
      </c>
      <c r="I519">
        <f t="shared" si="163"/>
        <v>4.4106625417475351</v>
      </c>
      <c r="J519">
        <f t="shared" si="164"/>
        <v>1.209485701287598E-2</v>
      </c>
      <c r="K519">
        <f t="shared" si="165"/>
        <v>-0.70702336340815586</v>
      </c>
      <c r="L519">
        <f t="shared" si="166"/>
        <v>4.4046151132410971</v>
      </c>
      <c r="M519">
        <f t="shared" si="167"/>
        <v>4.4167099702539732</v>
      </c>
      <c r="N519">
        <f t="shared" si="168"/>
        <v>0.5</v>
      </c>
      <c r="O519">
        <f t="shared" si="169"/>
        <v>-0.5</v>
      </c>
      <c r="P519" t="str">
        <f t="shared" si="170"/>
        <v>TRUE</v>
      </c>
      <c r="Q519" t="str">
        <f t="shared" si="171"/>
        <v>FALSE</v>
      </c>
      <c r="R519">
        <f t="shared" si="176"/>
        <v>1</v>
      </c>
      <c r="S519" t="str">
        <f t="shared" si="172"/>
        <v>FALSE</v>
      </c>
      <c r="T519" t="str">
        <f t="shared" si="173"/>
        <v>TRUE</v>
      </c>
      <c r="U519">
        <f t="shared" si="175"/>
        <v>0</v>
      </c>
      <c r="V519">
        <f t="shared" si="174"/>
        <v>1</v>
      </c>
      <c r="W519">
        <f t="shared" si="182"/>
        <v>2.7300598348074636E-3</v>
      </c>
      <c r="X519">
        <f t="shared" si="178"/>
        <v>2.7300598348074636E-3</v>
      </c>
      <c r="Y519">
        <f t="shared" si="183"/>
        <v>1.0027300598348075</v>
      </c>
      <c r="Z519">
        <f>PRODUCT($Y$3:Y519)</f>
        <v>1.0865060107756903</v>
      </c>
      <c r="AA519">
        <f t="shared" si="184"/>
        <v>1.0027300598348075</v>
      </c>
      <c r="AB519">
        <f>PRODUCT($AA$3:AA519)</f>
        <v>0.8012299515964808</v>
      </c>
      <c r="AD519" s="1">
        <f t="shared" si="177"/>
        <v>37284</v>
      </c>
      <c r="AE519" s="5">
        <f t="shared" si="179"/>
        <v>0.8012299515964808</v>
      </c>
      <c r="AF519">
        <f t="shared" si="180"/>
        <v>1.0865060107756903</v>
      </c>
    </row>
    <row r="520" spans="1:32" x14ac:dyDescent="0.25">
      <c r="A520" s="1">
        <v>37285</v>
      </c>
      <c r="B520">
        <v>113.849998</v>
      </c>
      <c r="C520">
        <v>114.129997</v>
      </c>
      <c r="D520">
        <v>110.050003</v>
      </c>
      <c r="E520">
        <v>110.279999</v>
      </c>
      <c r="F520">
        <v>79.056618</v>
      </c>
      <c r="G520">
        <v>27720800</v>
      </c>
      <c r="H520">
        <f t="shared" si="181"/>
        <v>4.3701642793163131</v>
      </c>
      <c r="I520">
        <f t="shared" si="163"/>
        <v>4.4092454377074839</v>
      </c>
      <c r="J520">
        <f t="shared" si="164"/>
        <v>1.4541673797498491E-2</v>
      </c>
      <c r="K520">
        <f t="shared" si="165"/>
        <v>-2.6875281989817186</v>
      </c>
      <c r="L520">
        <f t="shared" si="166"/>
        <v>4.4019746008087344</v>
      </c>
      <c r="M520">
        <f t="shared" si="167"/>
        <v>4.4165162746062334</v>
      </c>
      <c r="N520">
        <f t="shared" si="168"/>
        <v>0.5</v>
      </c>
      <c r="O520">
        <f t="shared" si="169"/>
        <v>-0.5</v>
      </c>
      <c r="P520" t="str">
        <f t="shared" si="170"/>
        <v>TRUE</v>
      </c>
      <c r="Q520" t="str">
        <f t="shared" si="171"/>
        <v>FALSE</v>
      </c>
      <c r="R520">
        <f t="shared" si="176"/>
        <v>1</v>
      </c>
      <c r="S520" t="str">
        <f t="shared" si="172"/>
        <v>FALSE</v>
      </c>
      <c r="T520" t="str">
        <f t="shared" si="173"/>
        <v>TRUE</v>
      </c>
      <c r="U520">
        <f t="shared" si="175"/>
        <v>0</v>
      </c>
      <c r="V520">
        <f t="shared" si="174"/>
        <v>1</v>
      </c>
      <c r="W520">
        <f t="shared" si="182"/>
        <v>-3.1442004300527515E-2</v>
      </c>
      <c r="X520">
        <f t="shared" si="178"/>
        <v>-3.1442004300527515E-2</v>
      </c>
      <c r="Y520">
        <f t="shared" si="183"/>
        <v>0.96855799569947254</v>
      </c>
      <c r="Z520">
        <f>PRODUCT($Y$3:Y520)</f>
        <v>1.0523440841123322</v>
      </c>
      <c r="AA520">
        <f t="shared" si="184"/>
        <v>0.96855799569947254</v>
      </c>
      <c r="AB520">
        <f>PRODUCT($AA$3:AA520)</f>
        <v>0.77603767601267282</v>
      </c>
      <c r="AD520" s="1">
        <f t="shared" si="177"/>
        <v>37285</v>
      </c>
      <c r="AE520" s="5">
        <f t="shared" si="179"/>
        <v>0.77603767601267282</v>
      </c>
      <c r="AF520">
        <f t="shared" si="180"/>
        <v>1.0523440841123322</v>
      </c>
    </row>
    <row r="521" spans="1:32" x14ac:dyDescent="0.25">
      <c r="A521" s="1">
        <v>37286</v>
      </c>
      <c r="B521">
        <v>110.389999</v>
      </c>
      <c r="C521">
        <v>113.389999</v>
      </c>
      <c r="D521">
        <v>108.400002</v>
      </c>
      <c r="E521">
        <v>111.870003</v>
      </c>
      <c r="F521">
        <v>80.196433999999996</v>
      </c>
      <c r="G521">
        <v>34711800</v>
      </c>
      <c r="H521">
        <f t="shared" si="181"/>
        <v>4.3844790500435238</v>
      </c>
      <c r="I521">
        <f t="shared" si="163"/>
        <v>4.4081590371444968</v>
      </c>
      <c r="J521">
        <f t="shared" si="164"/>
        <v>1.5347617214536289E-2</v>
      </c>
      <c r="K521">
        <f t="shared" si="165"/>
        <v>-1.5429096758123981</v>
      </c>
      <c r="L521">
        <f t="shared" si="166"/>
        <v>4.4004852285372289</v>
      </c>
      <c r="M521">
        <f t="shared" si="167"/>
        <v>4.4158328457517646</v>
      </c>
      <c r="N521">
        <f t="shared" si="168"/>
        <v>0.5</v>
      </c>
      <c r="O521">
        <f t="shared" si="169"/>
        <v>-0.5</v>
      </c>
      <c r="P521" t="str">
        <f t="shared" si="170"/>
        <v>TRUE</v>
      </c>
      <c r="Q521" t="str">
        <f t="shared" si="171"/>
        <v>FALSE</v>
      </c>
      <c r="R521">
        <f t="shared" si="176"/>
        <v>1</v>
      </c>
      <c r="S521" t="str">
        <f t="shared" si="172"/>
        <v>FALSE</v>
      </c>
      <c r="T521" t="str">
        <f t="shared" si="173"/>
        <v>TRUE</v>
      </c>
      <c r="U521">
        <f t="shared" si="175"/>
        <v>0</v>
      </c>
      <c r="V521">
        <f t="shared" si="174"/>
        <v>1</v>
      </c>
      <c r="W521">
        <f t="shared" si="182"/>
        <v>1.4417717691895145E-2</v>
      </c>
      <c r="X521">
        <f t="shared" si="178"/>
        <v>1.4417717691895145E-2</v>
      </c>
      <c r="Y521">
        <f t="shared" si="183"/>
        <v>1.0144177176918951</v>
      </c>
      <c r="Z521">
        <f>PRODUCT($Y$3:Y521)</f>
        <v>1.0675164840317997</v>
      </c>
      <c r="AA521">
        <f t="shared" si="184"/>
        <v>1.0144177176918951</v>
      </c>
      <c r="AB521">
        <f>PRODUCT($AA$3:AA521)</f>
        <v>0.78722636814369795</v>
      </c>
      <c r="AD521" s="1">
        <f t="shared" si="177"/>
        <v>37286</v>
      </c>
      <c r="AE521" s="5">
        <f t="shared" si="179"/>
        <v>0.78722636814369795</v>
      </c>
      <c r="AF521">
        <f t="shared" si="180"/>
        <v>1.0675164840317997</v>
      </c>
    </row>
    <row r="522" spans="1:32" x14ac:dyDescent="0.25">
      <c r="A522" s="1">
        <v>37287</v>
      </c>
      <c r="B522">
        <v>112.150002</v>
      </c>
      <c r="C522">
        <v>113.300003</v>
      </c>
      <c r="D522">
        <v>111.620003</v>
      </c>
      <c r="E522">
        <v>113.18</v>
      </c>
      <c r="F522">
        <v>81.135529000000005</v>
      </c>
      <c r="G522">
        <v>19909200</v>
      </c>
      <c r="H522">
        <f t="shared" si="181"/>
        <v>4.3961209539677801</v>
      </c>
      <c r="I522">
        <f t="shared" si="163"/>
        <v>4.4076149387767058</v>
      </c>
      <c r="J522">
        <f t="shared" si="164"/>
        <v>1.5529879263230285E-2</v>
      </c>
      <c r="K522">
        <f t="shared" si="165"/>
        <v>-0.74012068053482838</v>
      </c>
      <c r="L522">
        <f t="shared" si="166"/>
        <v>4.3998499991450908</v>
      </c>
      <c r="M522">
        <f t="shared" si="167"/>
        <v>4.4153798784083209</v>
      </c>
      <c r="N522">
        <f t="shared" si="168"/>
        <v>0.5</v>
      </c>
      <c r="O522">
        <f t="shared" si="169"/>
        <v>-0.5</v>
      </c>
      <c r="P522" t="str">
        <f t="shared" si="170"/>
        <v>TRUE</v>
      </c>
      <c r="Q522" t="str">
        <f t="shared" si="171"/>
        <v>FALSE</v>
      </c>
      <c r="R522">
        <f t="shared" si="176"/>
        <v>1</v>
      </c>
      <c r="S522" t="str">
        <f t="shared" si="172"/>
        <v>FALSE</v>
      </c>
      <c r="T522" t="str">
        <f t="shared" si="173"/>
        <v>TRUE</v>
      </c>
      <c r="U522">
        <f t="shared" si="175"/>
        <v>0</v>
      </c>
      <c r="V522">
        <f t="shared" si="174"/>
        <v>1</v>
      </c>
      <c r="W522">
        <f t="shared" si="182"/>
        <v>1.1709934633752032E-2</v>
      </c>
      <c r="X522">
        <f t="shared" si="178"/>
        <v>1.1709934633752032E-2</v>
      </c>
      <c r="Y522">
        <f t="shared" si="183"/>
        <v>1.0117099346337521</v>
      </c>
      <c r="Z522">
        <f>PRODUCT($Y$3:Y522)</f>
        <v>1.0800170322802649</v>
      </c>
      <c r="AA522">
        <f t="shared" si="184"/>
        <v>1.0117099346337521</v>
      </c>
      <c r="AB522">
        <f>PRODUCT($AA$3:AA522)</f>
        <v>0.79644473745662681</v>
      </c>
      <c r="AD522" s="1">
        <f t="shared" si="177"/>
        <v>37287</v>
      </c>
      <c r="AE522" s="5">
        <f t="shared" si="179"/>
        <v>0.79644473745662681</v>
      </c>
      <c r="AF522">
        <f t="shared" si="180"/>
        <v>1.0800170322802649</v>
      </c>
    </row>
    <row r="523" spans="1:32" x14ac:dyDescent="0.25">
      <c r="A523" s="1">
        <v>37288</v>
      </c>
      <c r="B523">
        <v>113.089996</v>
      </c>
      <c r="C523">
        <v>113.300003</v>
      </c>
      <c r="D523">
        <v>112.16999800000001</v>
      </c>
      <c r="E523">
        <v>112.650002</v>
      </c>
      <c r="F523">
        <v>80.755591999999993</v>
      </c>
      <c r="G523">
        <v>15838500</v>
      </c>
      <c r="H523">
        <f t="shared" si="181"/>
        <v>4.3914272104790353</v>
      </c>
      <c r="I523">
        <f t="shared" si="163"/>
        <v>4.4066640455411097</v>
      </c>
      <c r="J523">
        <f t="shared" si="164"/>
        <v>1.5772025605286868E-2</v>
      </c>
      <c r="K523">
        <f t="shared" si="165"/>
        <v>-0.96606710155016084</v>
      </c>
      <c r="L523">
        <f t="shared" si="166"/>
        <v>4.3987780327384662</v>
      </c>
      <c r="M523">
        <f t="shared" si="167"/>
        <v>4.4145500583437531</v>
      </c>
      <c r="N523">
        <f t="shared" si="168"/>
        <v>0.5</v>
      </c>
      <c r="O523">
        <f t="shared" si="169"/>
        <v>-0.5</v>
      </c>
      <c r="P523" t="str">
        <f t="shared" si="170"/>
        <v>TRUE</v>
      </c>
      <c r="Q523" t="str">
        <f t="shared" si="171"/>
        <v>FALSE</v>
      </c>
      <c r="R523">
        <f t="shared" si="176"/>
        <v>1</v>
      </c>
      <c r="S523" t="str">
        <f t="shared" si="172"/>
        <v>FALSE</v>
      </c>
      <c r="T523" t="str">
        <f t="shared" si="173"/>
        <v>TRUE</v>
      </c>
      <c r="U523">
        <f t="shared" si="175"/>
        <v>0</v>
      </c>
      <c r="V523">
        <f t="shared" si="174"/>
        <v>1</v>
      </c>
      <c r="W523">
        <f t="shared" si="182"/>
        <v>-4.6827450893924955E-3</v>
      </c>
      <c r="X523">
        <f t="shared" si="178"/>
        <v>-4.6827450893924955E-3</v>
      </c>
      <c r="Y523">
        <f t="shared" si="183"/>
        <v>0.99531725491060752</v>
      </c>
      <c r="Z523">
        <f>PRODUCT($Y$3:Y523)</f>
        <v>1.0749595878258942</v>
      </c>
      <c r="AA523">
        <f t="shared" si="184"/>
        <v>0.99531725491060752</v>
      </c>
      <c r="AB523">
        <f>PRODUCT($AA$3:AA523)</f>
        <v>0.79271518977332933</v>
      </c>
      <c r="AD523" s="1">
        <f t="shared" si="177"/>
        <v>37288</v>
      </c>
      <c r="AE523" s="5">
        <f t="shared" si="179"/>
        <v>0.79271518977332933</v>
      </c>
      <c r="AF523">
        <f t="shared" si="180"/>
        <v>1.0749595878258942</v>
      </c>
    </row>
    <row r="524" spans="1:32" x14ac:dyDescent="0.25">
      <c r="A524" s="1">
        <v>37291</v>
      </c>
      <c r="B524">
        <v>112.230003</v>
      </c>
      <c r="C524">
        <v>112.230003</v>
      </c>
      <c r="D524">
        <v>109.44000200000001</v>
      </c>
      <c r="E524">
        <v>109.849998</v>
      </c>
      <c r="F524">
        <v>78.748351999999997</v>
      </c>
      <c r="G524">
        <v>24243400</v>
      </c>
      <c r="H524">
        <f t="shared" si="181"/>
        <v>4.366257350502643</v>
      </c>
      <c r="I524">
        <f t="shared" si="163"/>
        <v>4.4044643884366312</v>
      </c>
      <c r="J524">
        <f t="shared" si="164"/>
        <v>1.7403528492702245E-2</v>
      </c>
      <c r="K524">
        <f t="shared" si="165"/>
        <v>-2.1953615871637457</v>
      </c>
      <c r="L524">
        <f t="shared" si="166"/>
        <v>4.3957626241902803</v>
      </c>
      <c r="M524">
        <f t="shared" si="167"/>
        <v>4.4131661526829822</v>
      </c>
      <c r="N524">
        <f t="shared" si="168"/>
        <v>0.5</v>
      </c>
      <c r="O524">
        <f t="shared" si="169"/>
        <v>-0.5</v>
      </c>
      <c r="P524" t="str">
        <f t="shared" si="170"/>
        <v>TRUE</v>
      </c>
      <c r="Q524" t="str">
        <f t="shared" si="171"/>
        <v>FALSE</v>
      </c>
      <c r="R524">
        <f t="shared" si="176"/>
        <v>1</v>
      </c>
      <c r="S524" t="str">
        <f t="shared" si="172"/>
        <v>FALSE</v>
      </c>
      <c r="T524" t="str">
        <f t="shared" si="173"/>
        <v>TRUE</v>
      </c>
      <c r="U524">
        <f t="shared" si="175"/>
        <v>0</v>
      </c>
      <c r="V524">
        <f t="shared" si="174"/>
        <v>1</v>
      </c>
      <c r="W524">
        <f t="shared" si="182"/>
        <v>-2.48557400210749E-2</v>
      </c>
      <c r="X524">
        <f t="shared" si="178"/>
        <v>-2.48557400210749E-2</v>
      </c>
      <c r="Y524">
        <f t="shared" si="183"/>
        <v>0.97514425997892507</v>
      </c>
      <c r="Z524">
        <f>PRODUCT($Y$3:Y524)</f>
        <v>1.0482406717777319</v>
      </c>
      <c r="AA524">
        <f t="shared" si="184"/>
        <v>0.97514425997892507</v>
      </c>
      <c r="AB524">
        <f>PRODUCT($AA$3:AA524)</f>
        <v>0.77301166710556635</v>
      </c>
      <c r="AD524" s="1">
        <f t="shared" si="177"/>
        <v>37291</v>
      </c>
      <c r="AE524" s="5">
        <f t="shared" si="179"/>
        <v>0.77301166710556635</v>
      </c>
      <c r="AF524">
        <f t="shared" si="180"/>
        <v>1.0482406717777319</v>
      </c>
    </row>
    <row r="525" spans="1:32" x14ac:dyDescent="0.25">
      <c r="A525" s="1">
        <v>37292</v>
      </c>
      <c r="B525">
        <v>109.400002</v>
      </c>
      <c r="C525">
        <v>110.489998</v>
      </c>
      <c r="D525">
        <v>108.529999</v>
      </c>
      <c r="E525">
        <v>109.16999800000001</v>
      </c>
      <c r="F525">
        <v>78.26088</v>
      </c>
      <c r="G525">
        <v>33614000</v>
      </c>
      <c r="H525">
        <f t="shared" si="181"/>
        <v>4.3600478612884306</v>
      </c>
      <c r="I525">
        <f t="shared" si="163"/>
        <v>4.4020370263068296</v>
      </c>
      <c r="J525">
        <f t="shared" si="164"/>
        <v>1.9181241489383126E-2</v>
      </c>
      <c r="K525">
        <f t="shared" si="165"/>
        <v>-2.1890744163583014</v>
      </c>
      <c r="L525">
        <f t="shared" si="166"/>
        <v>4.3924464055621382</v>
      </c>
      <c r="M525">
        <f t="shared" si="167"/>
        <v>4.411627647051521</v>
      </c>
      <c r="N525">
        <f t="shared" si="168"/>
        <v>0.5</v>
      </c>
      <c r="O525">
        <f t="shared" si="169"/>
        <v>-0.5</v>
      </c>
      <c r="P525" t="str">
        <f t="shared" si="170"/>
        <v>TRUE</v>
      </c>
      <c r="Q525" t="str">
        <f t="shared" si="171"/>
        <v>FALSE</v>
      </c>
      <c r="R525">
        <f t="shared" si="176"/>
        <v>1</v>
      </c>
      <c r="S525" t="str">
        <f t="shared" si="172"/>
        <v>FALSE</v>
      </c>
      <c r="T525" t="str">
        <f t="shared" si="173"/>
        <v>TRUE</v>
      </c>
      <c r="U525">
        <f t="shared" si="175"/>
        <v>0</v>
      </c>
      <c r="V525">
        <f t="shared" si="174"/>
        <v>1</v>
      </c>
      <c r="W525">
        <f t="shared" si="182"/>
        <v>-6.1902501781878156E-3</v>
      </c>
      <c r="X525">
        <f t="shared" si="178"/>
        <v>-6.1902501781878156E-3</v>
      </c>
      <c r="Y525">
        <f t="shared" si="183"/>
        <v>0.99380974982181214</v>
      </c>
      <c r="Z525">
        <f>PRODUCT($Y$3:Y525)</f>
        <v>1.0417517997724761</v>
      </c>
      <c r="AA525">
        <f t="shared" si="184"/>
        <v>0.99380974982181214</v>
      </c>
      <c r="AB525">
        <f>PRODUCT($AA$3:AA525)</f>
        <v>0.76822653149552478</v>
      </c>
      <c r="AD525" s="1">
        <f t="shared" si="177"/>
        <v>37292</v>
      </c>
      <c r="AE525" s="5">
        <f t="shared" si="179"/>
        <v>0.76822653149552478</v>
      </c>
      <c r="AF525">
        <f t="shared" si="180"/>
        <v>1.0417517997724761</v>
      </c>
    </row>
    <row r="526" spans="1:32" x14ac:dyDescent="0.25">
      <c r="A526" s="1">
        <v>37293</v>
      </c>
      <c r="B526">
        <v>109.650002</v>
      </c>
      <c r="C526">
        <v>109.739998</v>
      </c>
      <c r="D526">
        <v>108.05999799999999</v>
      </c>
      <c r="E526">
        <v>108.699997</v>
      </c>
      <c r="F526">
        <v>77.923927000000006</v>
      </c>
      <c r="G526">
        <v>29486000</v>
      </c>
      <c r="H526">
        <f t="shared" si="181"/>
        <v>4.3557330559082938</v>
      </c>
      <c r="I526">
        <f t="shared" si="163"/>
        <v>4.4000276089468935</v>
      </c>
      <c r="J526">
        <f t="shared" si="164"/>
        <v>2.1269831841178078E-2</v>
      </c>
      <c r="K526">
        <f t="shared" si="165"/>
        <v>-2.082506028695819</v>
      </c>
      <c r="L526">
        <f t="shared" si="166"/>
        <v>4.3893926930263047</v>
      </c>
      <c r="M526">
        <f t="shared" si="167"/>
        <v>4.4106625248674822</v>
      </c>
      <c r="N526">
        <f t="shared" si="168"/>
        <v>0.5</v>
      </c>
      <c r="O526">
        <f t="shared" si="169"/>
        <v>-0.5</v>
      </c>
      <c r="P526" t="str">
        <f t="shared" si="170"/>
        <v>TRUE</v>
      </c>
      <c r="Q526" t="str">
        <f t="shared" si="171"/>
        <v>FALSE</v>
      </c>
      <c r="R526">
        <f t="shared" si="176"/>
        <v>1</v>
      </c>
      <c r="S526" t="str">
        <f t="shared" si="172"/>
        <v>FALSE</v>
      </c>
      <c r="T526" t="str">
        <f t="shared" si="173"/>
        <v>TRUE</v>
      </c>
      <c r="U526">
        <f t="shared" si="175"/>
        <v>0</v>
      </c>
      <c r="V526">
        <f t="shared" si="174"/>
        <v>1</v>
      </c>
      <c r="W526">
        <f t="shared" si="182"/>
        <v>-4.3055099814874823E-3</v>
      </c>
      <c r="X526">
        <f t="shared" si="178"/>
        <v>-4.3055099814874823E-3</v>
      </c>
      <c r="Y526">
        <f t="shared" si="183"/>
        <v>0.99569449001851251</v>
      </c>
      <c r="Z526">
        <f>PRODUCT($Y$3:Y526)</f>
        <v>1.0372665270003232</v>
      </c>
      <c r="AA526">
        <f t="shared" si="184"/>
        <v>0.99569449001851251</v>
      </c>
      <c r="AB526">
        <f>PRODUCT($AA$3:AA526)</f>
        <v>0.76491892449612731</v>
      </c>
      <c r="AD526" s="1">
        <f t="shared" si="177"/>
        <v>37293</v>
      </c>
      <c r="AE526" s="5">
        <f t="shared" si="179"/>
        <v>0.76491892449612731</v>
      </c>
      <c r="AF526">
        <f t="shared" si="180"/>
        <v>1.0372665270003232</v>
      </c>
    </row>
    <row r="527" spans="1:32" x14ac:dyDescent="0.25">
      <c r="A527" s="1">
        <v>37294</v>
      </c>
      <c r="B527">
        <v>108.720001</v>
      </c>
      <c r="C527">
        <v>109.860001</v>
      </c>
      <c r="D527">
        <v>108</v>
      </c>
      <c r="E527">
        <v>108.019997</v>
      </c>
      <c r="F527">
        <v>77.43647</v>
      </c>
      <c r="G527">
        <v>23445400</v>
      </c>
      <c r="H527">
        <f t="shared" si="181"/>
        <v>4.3494578582516681</v>
      </c>
      <c r="I527">
        <f t="shared" si="163"/>
        <v>4.3973390372786936</v>
      </c>
      <c r="J527">
        <f t="shared" si="164"/>
        <v>2.3235467157651291E-2</v>
      </c>
      <c r="K527">
        <f t="shared" si="165"/>
        <v>-2.0606936241976319</v>
      </c>
      <c r="L527">
        <f t="shared" si="166"/>
        <v>4.3857213036998681</v>
      </c>
      <c r="M527">
        <f t="shared" si="167"/>
        <v>4.408956770857519</v>
      </c>
      <c r="N527">
        <f t="shared" si="168"/>
        <v>0.5</v>
      </c>
      <c r="O527">
        <f t="shared" si="169"/>
        <v>-0.5</v>
      </c>
      <c r="P527" t="str">
        <f t="shared" si="170"/>
        <v>TRUE</v>
      </c>
      <c r="Q527" t="str">
        <f t="shared" si="171"/>
        <v>FALSE</v>
      </c>
      <c r="R527">
        <f t="shared" si="176"/>
        <v>1</v>
      </c>
      <c r="S527" t="str">
        <f t="shared" si="172"/>
        <v>FALSE</v>
      </c>
      <c r="T527" t="str">
        <f t="shared" si="173"/>
        <v>TRUE</v>
      </c>
      <c r="U527">
        <f t="shared" si="175"/>
        <v>0</v>
      </c>
      <c r="V527">
        <f t="shared" si="174"/>
        <v>1</v>
      </c>
      <c r="W527">
        <f t="shared" si="182"/>
        <v>-6.2555497235143986E-3</v>
      </c>
      <c r="X527">
        <f t="shared" si="178"/>
        <v>-6.2555497235143986E-3</v>
      </c>
      <c r="Y527">
        <f t="shared" si="183"/>
        <v>0.99374445027648561</v>
      </c>
      <c r="Z527">
        <f>PRODUCT($Y$3:Y527)</f>
        <v>1.0307778546641355</v>
      </c>
      <c r="AA527">
        <f t="shared" si="184"/>
        <v>0.99374445027648561</v>
      </c>
      <c r="AB527">
        <f>PRODUCT($AA$3:AA527)</f>
        <v>0.76013393612948466</v>
      </c>
      <c r="AD527" s="1">
        <f t="shared" si="177"/>
        <v>37294</v>
      </c>
      <c r="AE527" s="5">
        <f t="shared" si="179"/>
        <v>0.76013393612948466</v>
      </c>
      <c r="AF527">
        <f t="shared" si="180"/>
        <v>1.0307778546641355</v>
      </c>
    </row>
    <row r="528" spans="1:32" x14ac:dyDescent="0.25">
      <c r="A528" s="1">
        <v>37295</v>
      </c>
      <c r="B528">
        <v>108.629997</v>
      </c>
      <c r="C528">
        <v>110.75</v>
      </c>
      <c r="D528">
        <v>108.300003</v>
      </c>
      <c r="E528">
        <v>110.089996</v>
      </c>
      <c r="F528">
        <v>78.920410000000004</v>
      </c>
      <c r="G528">
        <v>19277800</v>
      </c>
      <c r="H528">
        <f t="shared" si="181"/>
        <v>4.3684398762752332</v>
      </c>
      <c r="I528">
        <f t="shared" si="163"/>
        <v>4.3949587329731994</v>
      </c>
      <c r="J528">
        <f t="shared" si="164"/>
        <v>2.301623041782715E-2</v>
      </c>
      <c r="K528">
        <f t="shared" si="165"/>
        <v>-1.1521807097232597</v>
      </c>
      <c r="L528">
        <f t="shared" si="166"/>
        <v>4.3834506177642858</v>
      </c>
      <c r="M528">
        <f t="shared" si="167"/>
        <v>4.406466848182113</v>
      </c>
      <c r="N528">
        <f t="shared" si="168"/>
        <v>0.5</v>
      </c>
      <c r="O528">
        <f t="shared" si="169"/>
        <v>-0.5</v>
      </c>
      <c r="P528" t="str">
        <f t="shared" si="170"/>
        <v>TRUE</v>
      </c>
      <c r="Q528" t="str">
        <f t="shared" si="171"/>
        <v>FALSE</v>
      </c>
      <c r="R528">
        <f t="shared" si="176"/>
        <v>1</v>
      </c>
      <c r="S528" t="str">
        <f t="shared" si="172"/>
        <v>FALSE</v>
      </c>
      <c r="T528" t="str">
        <f t="shared" si="173"/>
        <v>TRUE</v>
      </c>
      <c r="U528">
        <f t="shared" si="175"/>
        <v>0</v>
      </c>
      <c r="V528">
        <f t="shared" si="174"/>
        <v>1</v>
      </c>
      <c r="W528">
        <f t="shared" si="182"/>
        <v>1.9163321881795543E-2</v>
      </c>
      <c r="X528">
        <f t="shared" si="178"/>
        <v>1.9163321881795543E-2</v>
      </c>
      <c r="Y528">
        <f t="shared" si="183"/>
        <v>1.0191633218817955</v>
      </c>
      <c r="Z528">
        <f>PRODUCT($Y$3:Y528)</f>
        <v>1.0505309824816909</v>
      </c>
      <c r="AA528">
        <f t="shared" si="184"/>
        <v>1.0191633218817955</v>
      </c>
      <c r="AB528">
        <f>PRODUCT($AA$3:AA528)</f>
        <v>0.77470062742081014</v>
      </c>
      <c r="AD528" s="1">
        <f t="shared" si="177"/>
        <v>37295</v>
      </c>
      <c r="AE528" s="5">
        <f t="shared" si="179"/>
        <v>0.77470062742081014</v>
      </c>
      <c r="AF528">
        <f t="shared" si="180"/>
        <v>1.0505309824816909</v>
      </c>
    </row>
    <row r="529" spans="1:32" x14ac:dyDescent="0.25">
      <c r="A529" s="1">
        <v>37298</v>
      </c>
      <c r="B529">
        <v>110.050003</v>
      </c>
      <c r="C529">
        <v>111.639999</v>
      </c>
      <c r="D529">
        <v>109.82</v>
      </c>
      <c r="E529">
        <v>111.44000200000001</v>
      </c>
      <c r="F529">
        <v>79.888205999999997</v>
      </c>
      <c r="G529">
        <v>18792400</v>
      </c>
      <c r="H529">
        <f t="shared" si="181"/>
        <v>4.380628232364983</v>
      </c>
      <c r="I529">
        <f t="shared" si="163"/>
        <v>4.3927998337025596</v>
      </c>
      <c r="J529">
        <f t="shared" si="164"/>
        <v>2.1632614391206652E-2</v>
      </c>
      <c r="K529">
        <f t="shared" si="165"/>
        <v>-0.56265050157433283</v>
      </c>
      <c r="L529">
        <f t="shared" si="166"/>
        <v>4.3819835265069562</v>
      </c>
      <c r="M529">
        <f t="shared" si="167"/>
        <v>4.4036161408981629</v>
      </c>
      <c r="N529">
        <f t="shared" si="168"/>
        <v>0.5</v>
      </c>
      <c r="O529">
        <f t="shared" si="169"/>
        <v>-0.5</v>
      </c>
      <c r="P529" t="str">
        <f t="shared" si="170"/>
        <v>TRUE</v>
      </c>
      <c r="Q529" t="str">
        <f t="shared" si="171"/>
        <v>FALSE</v>
      </c>
      <c r="R529">
        <f t="shared" si="176"/>
        <v>1</v>
      </c>
      <c r="S529" t="str">
        <f t="shared" si="172"/>
        <v>FALSE</v>
      </c>
      <c r="T529" t="str">
        <f t="shared" si="173"/>
        <v>TRUE</v>
      </c>
      <c r="U529">
        <f t="shared" si="175"/>
        <v>0</v>
      </c>
      <c r="V529">
        <f t="shared" si="174"/>
        <v>1</v>
      </c>
      <c r="W529">
        <f t="shared" si="182"/>
        <v>1.2262936799238533E-2</v>
      </c>
      <c r="X529">
        <f t="shared" si="178"/>
        <v>1.2262936799238533E-2</v>
      </c>
      <c r="Y529">
        <f t="shared" si="183"/>
        <v>1.0122629367992386</v>
      </c>
      <c r="Z529">
        <f>PRODUCT($Y$3:Y529)</f>
        <v>1.0634135775255058</v>
      </c>
      <c r="AA529">
        <f t="shared" si="184"/>
        <v>1.0122629367992386</v>
      </c>
      <c r="AB529">
        <f>PRODUCT($AA$3:AA529)</f>
        <v>0.78420073225320208</v>
      </c>
      <c r="AD529" s="1">
        <f t="shared" si="177"/>
        <v>37298</v>
      </c>
      <c r="AE529" s="5">
        <f t="shared" si="179"/>
        <v>0.78420073225320208</v>
      </c>
      <c r="AF529">
        <f t="shared" si="180"/>
        <v>1.0634135775255058</v>
      </c>
    </row>
    <row r="530" spans="1:32" x14ac:dyDescent="0.25">
      <c r="A530" s="1">
        <v>37299</v>
      </c>
      <c r="B530">
        <v>110.959999</v>
      </c>
      <c r="C530">
        <v>111.709999</v>
      </c>
      <c r="D530">
        <v>110.029999</v>
      </c>
      <c r="E530">
        <v>111.089996</v>
      </c>
      <c r="F530">
        <v>79.637298999999999</v>
      </c>
      <c r="G530">
        <v>13942500</v>
      </c>
      <c r="H530">
        <f t="shared" si="181"/>
        <v>4.3774825635028334</v>
      </c>
      <c r="I530">
        <f t="shared" si="163"/>
        <v>4.3907983686775323</v>
      </c>
      <c r="J530">
        <f t="shared" si="164"/>
        <v>2.0575388512515592E-2</v>
      </c>
      <c r="K530">
        <f t="shared" si="165"/>
        <v>-0.64717150621963448</v>
      </c>
      <c r="L530">
        <f t="shared" si="166"/>
        <v>4.3805106744212745</v>
      </c>
      <c r="M530">
        <f t="shared" si="167"/>
        <v>4.40108606293379</v>
      </c>
      <c r="N530">
        <f t="shared" si="168"/>
        <v>0.5</v>
      </c>
      <c r="O530">
        <f t="shared" si="169"/>
        <v>-0.5</v>
      </c>
      <c r="P530" t="str">
        <f t="shared" si="170"/>
        <v>TRUE</v>
      </c>
      <c r="Q530" t="str">
        <f t="shared" si="171"/>
        <v>FALSE</v>
      </c>
      <c r="R530">
        <f t="shared" si="176"/>
        <v>1</v>
      </c>
      <c r="S530" t="str">
        <f t="shared" si="172"/>
        <v>FALSE</v>
      </c>
      <c r="T530" t="str">
        <f t="shared" si="173"/>
        <v>TRUE</v>
      </c>
      <c r="U530">
        <f t="shared" si="175"/>
        <v>0</v>
      </c>
      <c r="V530">
        <f t="shared" si="174"/>
        <v>1</v>
      </c>
      <c r="W530">
        <f t="shared" si="182"/>
        <v>-3.140726429630902E-3</v>
      </c>
      <c r="X530">
        <f t="shared" si="178"/>
        <v>-3.140726429630902E-3</v>
      </c>
      <c r="Y530">
        <f t="shared" si="183"/>
        <v>0.99685927357036908</v>
      </c>
      <c r="Z530">
        <f>PRODUCT($Y$3:Y530)</f>
        <v>1.0600736863969431</v>
      </c>
      <c r="AA530">
        <f t="shared" si="184"/>
        <v>0.99685927357036908</v>
      </c>
      <c r="AB530">
        <f>PRODUCT($AA$3:AA530)</f>
        <v>0.78173777228727848</v>
      </c>
      <c r="AD530" s="1">
        <f t="shared" si="177"/>
        <v>37299</v>
      </c>
      <c r="AE530" s="5">
        <f t="shared" si="179"/>
        <v>0.78173777228727848</v>
      </c>
      <c r="AF530">
        <f t="shared" si="180"/>
        <v>1.0600736863969431</v>
      </c>
    </row>
    <row r="531" spans="1:32" x14ac:dyDescent="0.25">
      <c r="A531" s="1">
        <v>37300</v>
      </c>
      <c r="B531">
        <v>111.480003</v>
      </c>
      <c r="C531">
        <v>112.540001</v>
      </c>
      <c r="D531">
        <v>111.349998</v>
      </c>
      <c r="E531">
        <v>112.269997</v>
      </c>
      <c r="F531">
        <v>80.483176999999998</v>
      </c>
      <c r="G531">
        <v>16781100</v>
      </c>
      <c r="H531">
        <f t="shared" si="181"/>
        <v>4.3880481812184096</v>
      </c>
      <c r="I531">
        <f t="shared" si="163"/>
        <v>4.389312117524498</v>
      </c>
      <c r="J531">
        <f t="shared" si="164"/>
        <v>1.9288251545373017E-2</v>
      </c>
      <c r="K531">
        <f t="shared" si="165"/>
        <v>-6.5528817016680507E-2</v>
      </c>
      <c r="L531">
        <f t="shared" si="166"/>
        <v>4.3796679917518118</v>
      </c>
      <c r="M531">
        <f t="shared" si="167"/>
        <v>4.3989562432971843</v>
      </c>
      <c r="N531">
        <f t="shared" si="168"/>
        <v>0.5</v>
      </c>
      <c r="O531">
        <f t="shared" si="169"/>
        <v>-0.5</v>
      </c>
      <c r="P531" t="str">
        <f t="shared" si="170"/>
        <v>FALSE</v>
      </c>
      <c r="Q531" t="str">
        <f t="shared" si="171"/>
        <v>FALSE</v>
      </c>
      <c r="R531">
        <f t="shared" si="176"/>
        <v>1</v>
      </c>
      <c r="S531" t="str">
        <f t="shared" si="172"/>
        <v>FALSE</v>
      </c>
      <c r="T531" t="str">
        <f t="shared" si="173"/>
        <v>TRUE</v>
      </c>
      <c r="U531">
        <f t="shared" si="175"/>
        <v>0</v>
      </c>
      <c r="V531">
        <f t="shared" si="174"/>
        <v>1</v>
      </c>
      <c r="W531">
        <f t="shared" si="182"/>
        <v>1.0621630952099457E-2</v>
      </c>
      <c r="X531">
        <f t="shared" si="178"/>
        <v>1.0621630952099457E-2</v>
      </c>
      <c r="Y531">
        <f t="shared" si="183"/>
        <v>1.0106216309520994</v>
      </c>
      <c r="Z531">
        <f>PRODUCT($Y$3:Y531)</f>
        <v>1.071333397875883</v>
      </c>
      <c r="AA531">
        <f t="shared" si="184"/>
        <v>1.0106216309520994</v>
      </c>
      <c r="AB531">
        <f>PRODUCT($AA$3:AA531)</f>
        <v>0.79004110240583025</v>
      </c>
      <c r="AD531" s="1">
        <f t="shared" si="177"/>
        <v>37300</v>
      </c>
      <c r="AE531" s="5">
        <f t="shared" si="179"/>
        <v>0.79004110240583025</v>
      </c>
      <c r="AF531">
        <f t="shared" si="180"/>
        <v>1.071333397875883</v>
      </c>
    </row>
    <row r="532" spans="1:32" x14ac:dyDescent="0.25">
      <c r="A532" s="1">
        <v>37301</v>
      </c>
      <c r="B532">
        <v>112.510002</v>
      </c>
      <c r="C532">
        <v>112.970001</v>
      </c>
      <c r="D532">
        <v>111.589996</v>
      </c>
      <c r="E532">
        <v>112.05999799999999</v>
      </c>
      <c r="F532">
        <v>80.332633999999999</v>
      </c>
      <c r="G532">
        <v>20453800</v>
      </c>
      <c r="H532">
        <f t="shared" si="181"/>
        <v>4.386175939390462</v>
      </c>
      <c r="I532">
        <f t="shared" si="163"/>
        <v>4.3880784347756618</v>
      </c>
      <c r="J532">
        <f t="shared" si="164"/>
        <v>1.8408613763013438E-2</v>
      </c>
      <c r="K532">
        <f t="shared" si="165"/>
        <v>-0.10334810701620084</v>
      </c>
      <c r="L532">
        <f t="shared" si="166"/>
        <v>4.3788741278941554</v>
      </c>
      <c r="M532">
        <f t="shared" si="167"/>
        <v>4.3972827416571683</v>
      </c>
      <c r="N532">
        <f t="shared" si="168"/>
        <v>0.5</v>
      </c>
      <c r="O532">
        <f t="shared" si="169"/>
        <v>-0.5</v>
      </c>
      <c r="P532" t="str">
        <f t="shared" si="170"/>
        <v>FALSE</v>
      </c>
      <c r="Q532" t="str">
        <f t="shared" si="171"/>
        <v>FALSE</v>
      </c>
      <c r="R532">
        <f t="shared" si="176"/>
        <v>1</v>
      </c>
      <c r="S532" t="str">
        <f t="shared" si="172"/>
        <v>FALSE</v>
      </c>
      <c r="T532" t="str">
        <f t="shared" si="173"/>
        <v>TRUE</v>
      </c>
      <c r="U532">
        <f t="shared" si="175"/>
        <v>0</v>
      </c>
      <c r="V532">
        <f t="shared" si="174"/>
        <v>1</v>
      </c>
      <c r="W532">
        <f t="shared" si="182"/>
        <v>-1.8704902764959065E-3</v>
      </c>
      <c r="X532">
        <f t="shared" si="178"/>
        <v>-1.8704902764959065E-3</v>
      </c>
      <c r="Y532">
        <f t="shared" si="183"/>
        <v>0.99812950972350412</v>
      </c>
      <c r="Z532">
        <f>PRODUCT($Y$3:Y532)</f>
        <v>1.0693294791722709</v>
      </c>
      <c r="AA532">
        <f t="shared" si="184"/>
        <v>0.99812950972350412</v>
      </c>
      <c r="AB532">
        <f>PRODUCT($AA$3:AA532)</f>
        <v>0.78856333820574809</v>
      </c>
      <c r="AD532" s="1">
        <f t="shared" si="177"/>
        <v>37301</v>
      </c>
      <c r="AE532" s="5">
        <f t="shared" si="179"/>
        <v>0.78856333820574809</v>
      </c>
      <c r="AF532">
        <f t="shared" si="180"/>
        <v>1.0693294791722709</v>
      </c>
    </row>
    <row r="533" spans="1:32" x14ac:dyDescent="0.25">
      <c r="A533" s="1">
        <v>37302</v>
      </c>
      <c r="B533">
        <v>112.150002</v>
      </c>
      <c r="C533">
        <v>112.239998</v>
      </c>
      <c r="D533">
        <v>110.709999</v>
      </c>
      <c r="E533">
        <v>110.889999</v>
      </c>
      <c r="F533">
        <v>79.493911999999995</v>
      </c>
      <c r="G533">
        <v>18366800</v>
      </c>
      <c r="H533">
        <f t="shared" si="181"/>
        <v>4.3756804401116423</v>
      </c>
      <c r="I533">
        <f t="shared" si="163"/>
        <v>4.386248798495668</v>
      </c>
      <c r="J533">
        <f t="shared" si="164"/>
        <v>1.718929015155856E-2</v>
      </c>
      <c r="K533">
        <f t="shared" si="165"/>
        <v>-0.61482226961346986</v>
      </c>
      <c r="L533">
        <f t="shared" si="166"/>
        <v>4.3776541534198889</v>
      </c>
      <c r="M533">
        <f t="shared" si="167"/>
        <v>4.394843443571447</v>
      </c>
      <c r="N533">
        <f t="shared" si="168"/>
        <v>0.5</v>
      </c>
      <c r="O533">
        <f t="shared" si="169"/>
        <v>-0.5</v>
      </c>
      <c r="P533" t="str">
        <f t="shared" si="170"/>
        <v>TRUE</v>
      </c>
      <c r="Q533" t="str">
        <f t="shared" si="171"/>
        <v>FALSE</v>
      </c>
      <c r="R533">
        <f t="shared" si="176"/>
        <v>1</v>
      </c>
      <c r="S533" t="str">
        <f t="shared" si="172"/>
        <v>FALSE</v>
      </c>
      <c r="T533" t="str">
        <f t="shared" si="173"/>
        <v>TRUE</v>
      </c>
      <c r="U533">
        <f t="shared" si="175"/>
        <v>0</v>
      </c>
      <c r="V533">
        <f t="shared" si="174"/>
        <v>1</v>
      </c>
      <c r="W533">
        <f t="shared" si="182"/>
        <v>-1.0440613711234767E-2</v>
      </c>
      <c r="X533">
        <f t="shared" si="178"/>
        <v>-1.0440613711234767E-2</v>
      </c>
      <c r="Y533">
        <f t="shared" si="183"/>
        <v>0.98955938628876527</v>
      </c>
      <c r="Z533">
        <f>PRODUCT($Y$3:Y533)</f>
        <v>1.0581650231501973</v>
      </c>
      <c r="AA533">
        <f t="shared" si="184"/>
        <v>0.98955938628876527</v>
      </c>
      <c r="AB533">
        <f>PRODUCT($AA$3:AA533)</f>
        <v>0.78033025300470016</v>
      </c>
      <c r="AD533" s="1">
        <f t="shared" si="177"/>
        <v>37302</v>
      </c>
      <c r="AE533" s="5">
        <f t="shared" si="179"/>
        <v>0.78033025300470016</v>
      </c>
      <c r="AF533">
        <f t="shared" si="180"/>
        <v>1.0581650231501973</v>
      </c>
    </row>
    <row r="534" spans="1:32" x14ac:dyDescent="0.25">
      <c r="A534" s="1">
        <v>37306</v>
      </c>
      <c r="B534">
        <v>110.150002</v>
      </c>
      <c r="C534">
        <v>110.290001</v>
      </c>
      <c r="D534">
        <v>108.610001</v>
      </c>
      <c r="E534">
        <v>108.760002</v>
      </c>
      <c r="F534">
        <v>77.966971999999998</v>
      </c>
      <c r="G534">
        <v>15988100</v>
      </c>
      <c r="H534">
        <f t="shared" si="181"/>
        <v>4.3562853011178611</v>
      </c>
      <c r="I534">
        <f t="shared" si="163"/>
        <v>4.3840381328920301</v>
      </c>
      <c r="J534">
        <f t="shared" si="164"/>
        <v>1.7352601612843327E-2</v>
      </c>
      <c r="K534">
        <f t="shared" si="165"/>
        <v>-1.5993470254989406</v>
      </c>
      <c r="L534">
        <f t="shared" si="166"/>
        <v>4.3753618320856082</v>
      </c>
      <c r="M534">
        <f t="shared" si="167"/>
        <v>4.392714433698452</v>
      </c>
      <c r="N534">
        <f t="shared" si="168"/>
        <v>0.5</v>
      </c>
      <c r="O534">
        <f t="shared" si="169"/>
        <v>-0.5</v>
      </c>
      <c r="P534" t="str">
        <f t="shared" si="170"/>
        <v>TRUE</v>
      </c>
      <c r="Q534" t="str">
        <f t="shared" si="171"/>
        <v>FALSE</v>
      </c>
      <c r="R534">
        <f t="shared" si="176"/>
        <v>1</v>
      </c>
      <c r="S534" t="str">
        <f t="shared" si="172"/>
        <v>FALSE</v>
      </c>
      <c r="T534" t="str">
        <f t="shared" si="173"/>
        <v>TRUE</v>
      </c>
      <c r="U534">
        <f t="shared" si="175"/>
        <v>0</v>
      </c>
      <c r="V534">
        <f t="shared" si="174"/>
        <v>1</v>
      </c>
      <c r="W534">
        <f t="shared" si="182"/>
        <v>-1.9208263395063464E-2</v>
      </c>
      <c r="X534">
        <f t="shared" si="178"/>
        <v>-1.9208263395063464E-2</v>
      </c>
      <c r="Y534">
        <f t="shared" si="183"/>
        <v>0.98079173660493657</v>
      </c>
      <c r="Z534">
        <f>PRODUCT($Y$3:Y534)</f>
        <v>1.0378395106700851</v>
      </c>
      <c r="AA534">
        <f t="shared" si="184"/>
        <v>0.98079173660493657</v>
      </c>
      <c r="AB534">
        <f>PRODUCT($AA$3:AA534)</f>
        <v>0.76534146396984937</v>
      </c>
      <c r="AD534" s="1">
        <f t="shared" si="177"/>
        <v>37306</v>
      </c>
      <c r="AE534" s="5">
        <f t="shared" si="179"/>
        <v>0.76534146396984937</v>
      </c>
      <c r="AF534">
        <f t="shared" si="180"/>
        <v>1.0378395106700851</v>
      </c>
    </row>
    <row r="535" spans="1:32" x14ac:dyDescent="0.25">
      <c r="A535" s="1">
        <v>37307</v>
      </c>
      <c r="B535">
        <v>109.050003</v>
      </c>
      <c r="C535">
        <v>110.589996</v>
      </c>
      <c r="D535">
        <v>107.82</v>
      </c>
      <c r="E535">
        <v>110.589996</v>
      </c>
      <c r="F535">
        <v>79.278824</v>
      </c>
      <c r="G535">
        <v>29242800</v>
      </c>
      <c r="H535">
        <f t="shared" si="181"/>
        <v>4.3729710564102016</v>
      </c>
      <c r="I535">
        <f t="shared" si="163"/>
        <v>4.3827462380668116</v>
      </c>
      <c r="J535">
        <f t="shared" si="164"/>
        <v>1.6902584580283694E-2</v>
      </c>
      <c r="K535">
        <f t="shared" si="165"/>
        <v>-0.57832467041830349</v>
      </c>
      <c r="L535">
        <f t="shared" si="166"/>
        <v>4.3742949457766702</v>
      </c>
      <c r="M535">
        <f t="shared" si="167"/>
        <v>4.391197530356953</v>
      </c>
      <c r="N535">
        <f t="shared" si="168"/>
        <v>0.5</v>
      </c>
      <c r="O535">
        <f t="shared" si="169"/>
        <v>-0.5</v>
      </c>
      <c r="P535" t="str">
        <f t="shared" si="170"/>
        <v>TRUE</v>
      </c>
      <c r="Q535" t="str">
        <f t="shared" si="171"/>
        <v>FALSE</v>
      </c>
      <c r="R535">
        <f t="shared" si="176"/>
        <v>1</v>
      </c>
      <c r="S535" t="str">
        <f t="shared" si="172"/>
        <v>FALSE</v>
      </c>
      <c r="T535" t="str">
        <f t="shared" si="173"/>
        <v>TRUE</v>
      </c>
      <c r="U535">
        <f t="shared" si="175"/>
        <v>0</v>
      </c>
      <c r="V535">
        <f t="shared" si="174"/>
        <v>1</v>
      </c>
      <c r="W535">
        <f t="shared" si="182"/>
        <v>1.6825740006935267E-2</v>
      </c>
      <c r="X535">
        <f t="shared" si="178"/>
        <v>1.6825740006935267E-2</v>
      </c>
      <c r="Y535">
        <f t="shared" si="183"/>
        <v>1.0168257400069354</v>
      </c>
      <c r="Z535">
        <f>PRODUCT($Y$3:Y535)</f>
        <v>1.0553019284455449</v>
      </c>
      <c r="AA535">
        <f t="shared" si="184"/>
        <v>1.0168257400069354</v>
      </c>
      <c r="AB535">
        <f>PRODUCT($AA$3:AA535)</f>
        <v>0.77821890045913333</v>
      </c>
      <c r="AD535" s="1">
        <f t="shared" si="177"/>
        <v>37307</v>
      </c>
      <c r="AE535" s="5">
        <f t="shared" si="179"/>
        <v>0.77821890045913333</v>
      </c>
      <c r="AF535">
        <f t="shared" si="180"/>
        <v>1.0553019284455449</v>
      </c>
    </row>
    <row r="536" spans="1:32" x14ac:dyDescent="0.25">
      <c r="A536" s="1">
        <v>37308</v>
      </c>
      <c r="B536">
        <v>109.93</v>
      </c>
      <c r="C536">
        <v>110.629997</v>
      </c>
      <c r="D536">
        <v>108.260002</v>
      </c>
      <c r="E536">
        <v>108.300003</v>
      </c>
      <c r="F536">
        <v>77.637237999999996</v>
      </c>
      <c r="G536">
        <v>26288600</v>
      </c>
      <c r="H536">
        <f t="shared" si="181"/>
        <v>4.3520471832218623</v>
      </c>
      <c r="I536">
        <f t="shared" si="163"/>
        <v>4.3802930367300341</v>
      </c>
      <c r="J536">
        <f t="shared" si="164"/>
        <v>1.6721314955047237E-2</v>
      </c>
      <c r="K536">
        <f t="shared" si="165"/>
        <v>-1.6892124563233537</v>
      </c>
      <c r="L536">
        <f t="shared" si="166"/>
        <v>4.3719323792525104</v>
      </c>
      <c r="M536">
        <f t="shared" si="167"/>
        <v>4.3886536942075578</v>
      </c>
      <c r="N536">
        <f t="shared" si="168"/>
        <v>0.5</v>
      </c>
      <c r="O536">
        <f t="shared" si="169"/>
        <v>-0.5</v>
      </c>
      <c r="P536" t="str">
        <f t="shared" si="170"/>
        <v>TRUE</v>
      </c>
      <c r="Q536" t="str">
        <f t="shared" si="171"/>
        <v>FALSE</v>
      </c>
      <c r="R536">
        <f t="shared" si="176"/>
        <v>1</v>
      </c>
      <c r="S536" t="str">
        <f t="shared" si="172"/>
        <v>FALSE</v>
      </c>
      <c r="T536" t="str">
        <f t="shared" si="173"/>
        <v>TRUE</v>
      </c>
      <c r="U536">
        <f t="shared" si="175"/>
        <v>0</v>
      </c>
      <c r="V536">
        <f t="shared" si="174"/>
        <v>1</v>
      </c>
      <c r="W536">
        <f t="shared" si="182"/>
        <v>-2.0706487775348482E-2</v>
      </c>
      <c r="X536">
        <f t="shared" si="178"/>
        <v>-2.0706487775348482E-2</v>
      </c>
      <c r="Y536">
        <f t="shared" si="183"/>
        <v>0.97929351222465155</v>
      </c>
      <c r="Z536">
        <f>PRODUCT($Y$3:Y536)</f>
        <v>1.0334503319648856</v>
      </c>
      <c r="AA536">
        <f t="shared" si="184"/>
        <v>0.97929351222465155</v>
      </c>
      <c r="AB536">
        <f>PRODUCT($AA$3:AA536)</f>
        <v>0.76210472031023113</v>
      </c>
      <c r="AD536" s="1">
        <f t="shared" si="177"/>
        <v>37308</v>
      </c>
      <c r="AE536" s="5">
        <f t="shared" si="179"/>
        <v>0.76210472031023113</v>
      </c>
      <c r="AF536">
        <f t="shared" si="180"/>
        <v>1.0334503319648856</v>
      </c>
    </row>
    <row r="537" spans="1:32" x14ac:dyDescent="0.25">
      <c r="A537" s="1">
        <v>37309</v>
      </c>
      <c r="B537">
        <v>108.349998</v>
      </c>
      <c r="C537">
        <v>109.94000200000001</v>
      </c>
      <c r="D537">
        <v>107.870003</v>
      </c>
      <c r="E537">
        <v>109.639999</v>
      </c>
      <c r="F537">
        <v>78.597831999999997</v>
      </c>
      <c r="G537">
        <v>26572900</v>
      </c>
      <c r="H537">
        <f t="shared" si="181"/>
        <v>4.3643441163575503</v>
      </c>
      <c r="I537">
        <f t="shared" si="163"/>
        <v>4.3791493960812966</v>
      </c>
      <c r="J537">
        <f t="shared" si="164"/>
        <v>1.6798195088008401E-2</v>
      </c>
      <c r="K537">
        <f t="shared" si="165"/>
        <v>-0.88136133948791184</v>
      </c>
      <c r="L537">
        <f t="shared" si="166"/>
        <v>4.3707502985372928</v>
      </c>
      <c r="M537">
        <f t="shared" si="167"/>
        <v>4.3875484936253004</v>
      </c>
      <c r="N537">
        <f t="shared" si="168"/>
        <v>0.5</v>
      </c>
      <c r="O537">
        <f t="shared" si="169"/>
        <v>-0.5</v>
      </c>
      <c r="P537" t="str">
        <f t="shared" si="170"/>
        <v>TRUE</v>
      </c>
      <c r="Q537" t="str">
        <f t="shared" si="171"/>
        <v>FALSE</v>
      </c>
      <c r="R537">
        <f t="shared" si="176"/>
        <v>1</v>
      </c>
      <c r="S537" t="str">
        <f t="shared" si="172"/>
        <v>FALSE</v>
      </c>
      <c r="T537" t="str">
        <f t="shared" si="173"/>
        <v>TRUE</v>
      </c>
      <c r="U537">
        <f t="shared" si="175"/>
        <v>0</v>
      </c>
      <c r="V537">
        <f t="shared" si="174"/>
        <v>1</v>
      </c>
      <c r="W537">
        <f t="shared" si="182"/>
        <v>1.2372851285616323E-2</v>
      </c>
      <c r="X537">
        <f t="shared" si="178"/>
        <v>1.2372851285616323E-2</v>
      </c>
      <c r="Y537">
        <f t="shared" si="183"/>
        <v>1.0123728512856163</v>
      </c>
      <c r="Z537">
        <f>PRODUCT($Y$3:Y537)</f>
        <v>1.0462370592333579</v>
      </c>
      <c r="AA537">
        <f t="shared" si="184"/>
        <v>1.0123728512856163</v>
      </c>
      <c r="AB537">
        <f>PRODUCT($AA$3:AA537)</f>
        <v>0.77153412867869575</v>
      </c>
      <c r="AD537" s="1">
        <f t="shared" si="177"/>
        <v>37309</v>
      </c>
      <c r="AE537" s="5">
        <f t="shared" si="179"/>
        <v>0.77153412867869575</v>
      </c>
      <c r="AF537">
        <f t="shared" si="180"/>
        <v>1.0462370592333579</v>
      </c>
    </row>
    <row r="538" spans="1:32" x14ac:dyDescent="0.25">
      <c r="A538" s="1">
        <v>37312</v>
      </c>
      <c r="B538">
        <v>109.739998</v>
      </c>
      <c r="C538">
        <v>111.80999799999999</v>
      </c>
      <c r="D538">
        <v>109.699997</v>
      </c>
      <c r="E538">
        <v>111.449997</v>
      </c>
      <c r="F538">
        <v>79.895317000000006</v>
      </c>
      <c r="G538">
        <v>17458700</v>
      </c>
      <c r="H538">
        <f t="shared" si="181"/>
        <v>4.380717240291097</v>
      </c>
      <c r="I538">
        <f t="shared" ref="I538:I601" si="185">AVERAGE(H514:H538)</f>
        <v>4.378360443444496</v>
      </c>
      <c r="J538">
        <f t="shared" ref="J538:J601" si="186">STDEV(H514:H538)</f>
        <v>1.6209393861996633E-2</v>
      </c>
      <c r="K538">
        <f t="shared" ref="K538:K601" si="187">(H538-I538)/J538</f>
        <v>0.14539697577011346</v>
      </c>
      <c r="L538">
        <f t="shared" ref="L538:L601" si="188">I538-entryZscore*J538</f>
        <v>4.3702557465134975</v>
      </c>
      <c r="M538">
        <f t="shared" ref="M538:M601" si="189">I538+entryZscore*J538</f>
        <v>4.3864651403754946</v>
      </c>
      <c r="N538">
        <f t="shared" ref="N538:N601" si="190">entryZscore</f>
        <v>0.5</v>
      </c>
      <c r="O538">
        <f t="shared" ref="O538:O601" si="191">entryZscore*-1</f>
        <v>-0.5</v>
      </c>
      <c r="P538" t="str">
        <f t="shared" ref="P538:P601" si="192">IF(K538&lt;-1*entryZscore,"TRUE","FALSE")</f>
        <v>FALSE</v>
      </c>
      <c r="Q538" t="str">
        <f t="shared" ref="Q538:Q601" si="193">IF(K538&gt;-1*exitZscore,"TRUE","FALSE")</f>
        <v>TRUE</v>
      </c>
      <c r="R538">
        <f t="shared" si="176"/>
        <v>0</v>
      </c>
      <c r="S538" t="str">
        <f t="shared" ref="S538:S601" si="194">IF(K538&gt;1*entryZscore,"TRUE","FALSE")</f>
        <v>FALSE</v>
      </c>
      <c r="T538" t="str">
        <f t="shared" ref="T538:T601" si="195">IF(K538&lt;1*exitZscore,"TRUE","FALSE")</f>
        <v>FALSE</v>
      </c>
      <c r="U538">
        <f t="shared" si="175"/>
        <v>0</v>
      </c>
      <c r="V538">
        <f t="shared" ref="V538:V601" si="196">R538*(1-tcost)+U538*(1-tcost)*shorts</f>
        <v>0</v>
      </c>
      <c r="W538">
        <f t="shared" si="182"/>
        <v>1.6507898080445896E-2</v>
      </c>
      <c r="X538">
        <f t="shared" si="178"/>
        <v>1.6507898080445896E-2</v>
      </c>
      <c r="Y538">
        <f t="shared" si="183"/>
        <v>1.0165078980804458</v>
      </c>
      <c r="Z538">
        <f>PRODUCT($Y$3:Y538)</f>
        <v>1.0635082339751676</v>
      </c>
      <c r="AA538">
        <f t="shared" si="184"/>
        <v>1.0165078980804458</v>
      </c>
      <c r="AB538">
        <f>PRODUCT($AA$3:AA538)</f>
        <v>0.78427053544050929</v>
      </c>
      <c r="AD538" s="1">
        <f t="shared" si="177"/>
        <v>37312</v>
      </c>
      <c r="AE538" s="5">
        <f t="shared" si="179"/>
        <v>0.78427053544050929</v>
      </c>
      <c r="AF538">
        <f t="shared" si="180"/>
        <v>1.0635082339751676</v>
      </c>
    </row>
    <row r="539" spans="1:32" x14ac:dyDescent="0.25">
      <c r="A539" s="1">
        <v>37313</v>
      </c>
      <c r="B539">
        <v>111.599998</v>
      </c>
      <c r="C539">
        <v>112.040001</v>
      </c>
      <c r="D539">
        <v>110.57</v>
      </c>
      <c r="E539">
        <v>111.220001</v>
      </c>
      <c r="F539">
        <v>79.730506999999903</v>
      </c>
      <c r="G539">
        <v>22346500</v>
      </c>
      <c r="H539">
        <f t="shared" si="181"/>
        <v>4.3786522854556802</v>
      </c>
      <c r="I539">
        <f t="shared" si="185"/>
        <v>4.3776722789184053</v>
      </c>
      <c r="J539">
        <f t="shared" si="186"/>
        <v>1.5795574603433633E-2</v>
      </c>
      <c r="K539">
        <f t="shared" si="187"/>
        <v>6.2043107761454351E-2</v>
      </c>
      <c r="L539">
        <f t="shared" si="188"/>
        <v>4.3697744916166883</v>
      </c>
      <c r="M539">
        <f t="shared" si="189"/>
        <v>4.3855700662201222</v>
      </c>
      <c r="N539">
        <f t="shared" si="190"/>
        <v>0.5</v>
      </c>
      <c r="O539">
        <f t="shared" si="191"/>
        <v>-0.5</v>
      </c>
      <c r="P539" t="str">
        <f t="shared" si="192"/>
        <v>FALSE</v>
      </c>
      <c r="Q539" t="str">
        <f t="shared" si="193"/>
        <v>TRUE</v>
      </c>
      <c r="R539">
        <f t="shared" si="176"/>
        <v>0</v>
      </c>
      <c r="S539" t="str">
        <f t="shared" si="194"/>
        <v>FALSE</v>
      </c>
      <c r="T539" t="str">
        <f t="shared" si="195"/>
        <v>FALSE</v>
      </c>
      <c r="U539">
        <f t="shared" ref="U539:U602" si="197">IF(S539="TRUE",-1,(IF(T539="TRUE",0,U538)))</f>
        <v>0</v>
      </c>
      <c r="V539">
        <f t="shared" si="196"/>
        <v>0</v>
      </c>
      <c r="W539">
        <f t="shared" si="182"/>
        <v>-2.0628242829314044E-3</v>
      </c>
      <c r="X539">
        <f t="shared" si="178"/>
        <v>0</v>
      </c>
      <c r="Y539">
        <f t="shared" si="183"/>
        <v>1</v>
      </c>
      <c r="Z539">
        <f>PRODUCT($Y$3:Y539)</f>
        <v>1.0635082339751676</v>
      </c>
      <c r="AA539">
        <f t="shared" si="184"/>
        <v>0.99793717571706864</v>
      </c>
      <c r="AB539">
        <f>PRODUCT($AA$3:AA539)</f>
        <v>0.78265272313561507</v>
      </c>
      <c r="AD539" s="1">
        <f t="shared" si="177"/>
        <v>37313</v>
      </c>
      <c r="AE539" s="5">
        <f t="shared" si="179"/>
        <v>0.78265272313561507</v>
      </c>
      <c r="AF539">
        <f t="shared" si="180"/>
        <v>1.0635082339751676</v>
      </c>
    </row>
    <row r="540" spans="1:32" x14ac:dyDescent="0.25">
      <c r="A540" s="1">
        <v>37314</v>
      </c>
      <c r="B540">
        <v>111.959999</v>
      </c>
      <c r="C540">
        <v>112.860001</v>
      </c>
      <c r="D540">
        <v>110.650002</v>
      </c>
      <c r="E540">
        <v>111.650002</v>
      </c>
      <c r="F540">
        <v>80.038703999999996</v>
      </c>
      <c r="G540">
        <v>28597900</v>
      </c>
      <c r="H540">
        <f t="shared" si="181"/>
        <v>4.3825103176803939</v>
      </c>
      <c r="I540">
        <f t="shared" si="185"/>
        <v>4.3774151484435686</v>
      </c>
      <c r="J540">
        <f t="shared" si="186"/>
        <v>1.5656240018423317E-2</v>
      </c>
      <c r="K540">
        <f t="shared" si="187"/>
        <v>0.32544015873732168</v>
      </c>
      <c r="L540">
        <f t="shared" si="188"/>
        <v>4.3695870284343572</v>
      </c>
      <c r="M540">
        <f t="shared" si="189"/>
        <v>4.38524326845278</v>
      </c>
      <c r="N540">
        <f t="shared" si="190"/>
        <v>0.5</v>
      </c>
      <c r="O540">
        <f t="shared" si="191"/>
        <v>-0.5</v>
      </c>
      <c r="P540" t="str">
        <f t="shared" si="192"/>
        <v>FALSE</v>
      </c>
      <c r="Q540" t="str">
        <f t="shared" si="193"/>
        <v>TRUE</v>
      </c>
      <c r="R540">
        <f t="shared" ref="R540:R603" si="198">IF(P540="TRUE",1,(IF(Q540="TRUE",0,R539)))</f>
        <v>0</v>
      </c>
      <c r="S540" t="str">
        <f t="shared" si="194"/>
        <v>FALSE</v>
      </c>
      <c r="T540" t="str">
        <f t="shared" si="195"/>
        <v>FALSE</v>
      </c>
      <c r="U540">
        <f t="shared" si="197"/>
        <v>0</v>
      </c>
      <c r="V540">
        <f t="shared" si="196"/>
        <v>0</v>
      </c>
      <c r="W540">
        <f t="shared" si="182"/>
        <v>3.8654840110334751E-3</v>
      </c>
      <c r="X540">
        <f t="shared" si="178"/>
        <v>0</v>
      </c>
      <c r="Y540">
        <f t="shared" si="183"/>
        <v>1</v>
      </c>
      <c r="Z540">
        <f>PRODUCT($Y$3:Y540)</f>
        <v>1.0635082339751676</v>
      </c>
      <c r="AA540">
        <f t="shared" si="184"/>
        <v>1.0038654840110335</v>
      </c>
      <c r="AB540">
        <f>PRODUCT($AA$3:AA540)</f>
        <v>0.7856780547230876</v>
      </c>
      <c r="AD540" s="1">
        <f t="shared" si="177"/>
        <v>37314</v>
      </c>
      <c r="AE540" s="5">
        <f t="shared" si="179"/>
        <v>0.7856780547230876</v>
      </c>
      <c r="AF540">
        <f t="shared" si="180"/>
        <v>1.0635082339751676</v>
      </c>
    </row>
    <row r="541" spans="1:32" x14ac:dyDescent="0.25">
      <c r="A541" s="1">
        <v>37315</v>
      </c>
      <c r="B541">
        <v>111.83000199999999</v>
      </c>
      <c r="C541">
        <v>112.75</v>
      </c>
      <c r="D541">
        <v>111.029999</v>
      </c>
      <c r="E541">
        <v>111.150002</v>
      </c>
      <c r="F541">
        <v>79.680283000000003</v>
      </c>
      <c r="G541">
        <v>23755400</v>
      </c>
      <c r="H541">
        <f t="shared" si="181"/>
        <v>4.3780221649768629</v>
      </c>
      <c r="I541">
        <f t="shared" si="185"/>
        <v>4.376673511379761</v>
      </c>
      <c r="J541">
        <f t="shared" si="186"/>
        <v>1.5142108149415828E-2</v>
      </c>
      <c r="K541">
        <f t="shared" si="187"/>
        <v>8.9066435386272888E-2</v>
      </c>
      <c r="L541">
        <f t="shared" si="188"/>
        <v>4.3691024573050532</v>
      </c>
      <c r="M541">
        <f t="shared" si="189"/>
        <v>4.3842445654544688</v>
      </c>
      <c r="N541">
        <f t="shared" si="190"/>
        <v>0.5</v>
      </c>
      <c r="O541">
        <f t="shared" si="191"/>
        <v>-0.5</v>
      </c>
      <c r="P541" t="str">
        <f t="shared" si="192"/>
        <v>FALSE</v>
      </c>
      <c r="Q541" t="str">
        <f t="shared" si="193"/>
        <v>TRUE</v>
      </c>
      <c r="R541">
        <f t="shared" si="198"/>
        <v>0</v>
      </c>
      <c r="S541" t="str">
        <f t="shared" si="194"/>
        <v>FALSE</v>
      </c>
      <c r="T541" t="str">
        <f t="shared" si="195"/>
        <v>FALSE</v>
      </c>
      <c r="U541">
        <f t="shared" si="197"/>
        <v>0</v>
      </c>
      <c r="V541">
        <f t="shared" si="196"/>
        <v>0</v>
      </c>
      <c r="W541">
        <f t="shared" si="182"/>
        <v>-4.4780959971564855E-3</v>
      </c>
      <c r="X541">
        <f t="shared" si="178"/>
        <v>0</v>
      </c>
      <c r="Y541">
        <f t="shared" si="183"/>
        <v>1</v>
      </c>
      <c r="Z541">
        <f>PRODUCT($Y$3:Y541)</f>
        <v>1.0635082339751676</v>
      </c>
      <c r="AA541">
        <f t="shared" si="184"/>
        <v>0.99552190400284346</v>
      </c>
      <c r="AB541">
        <f>PRODUCT($AA$3:AA541)</f>
        <v>0.78215971297117837</v>
      </c>
      <c r="AD541" s="1">
        <f t="shared" si="177"/>
        <v>37315</v>
      </c>
      <c r="AE541" s="5">
        <f t="shared" si="179"/>
        <v>0.78215971297117837</v>
      </c>
      <c r="AF541">
        <f t="shared" si="180"/>
        <v>1.0635082339751676</v>
      </c>
    </row>
    <row r="542" spans="1:32" x14ac:dyDescent="0.25">
      <c r="A542" s="1">
        <v>37316</v>
      </c>
      <c r="B542">
        <v>111.720001</v>
      </c>
      <c r="C542">
        <v>113.849998</v>
      </c>
      <c r="D542">
        <v>111.510002</v>
      </c>
      <c r="E542">
        <v>113.739998</v>
      </c>
      <c r="F542">
        <v>81.53698</v>
      </c>
      <c r="G542">
        <v>26273600</v>
      </c>
      <c r="H542">
        <f t="shared" si="181"/>
        <v>4.4010566596681819</v>
      </c>
      <c r="I542">
        <f t="shared" si="185"/>
        <v>4.376729809133419</v>
      </c>
      <c r="J542">
        <f t="shared" si="186"/>
        <v>1.5233431205057409E-2</v>
      </c>
      <c r="K542">
        <f t="shared" si="187"/>
        <v>1.5969383527124565</v>
      </c>
      <c r="L542">
        <f t="shared" si="188"/>
        <v>4.3691130935308902</v>
      </c>
      <c r="M542">
        <f t="shared" si="189"/>
        <v>4.3843465247359479</v>
      </c>
      <c r="N542">
        <f t="shared" si="190"/>
        <v>0.5</v>
      </c>
      <c r="O542">
        <f t="shared" si="191"/>
        <v>-0.5</v>
      </c>
      <c r="P542" t="str">
        <f t="shared" si="192"/>
        <v>FALSE</v>
      </c>
      <c r="Q542" t="str">
        <f t="shared" si="193"/>
        <v>TRUE</v>
      </c>
      <c r="R542">
        <f t="shared" si="198"/>
        <v>0</v>
      </c>
      <c r="S542" t="str">
        <f t="shared" si="194"/>
        <v>TRUE</v>
      </c>
      <c r="T542" t="str">
        <f t="shared" si="195"/>
        <v>FALSE</v>
      </c>
      <c r="U542">
        <f t="shared" si="197"/>
        <v>-1</v>
      </c>
      <c r="V542">
        <f t="shared" si="196"/>
        <v>0</v>
      </c>
      <c r="W542">
        <f t="shared" si="182"/>
        <v>2.33018374194278E-2</v>
      </c>
      <c r="X542">
        <f t="shared" si="178"/>
        <v>0</v>
      </c>
      <c r="Y542">
        <f t="shared" si="183"/>
        <v>1</v>
      </c>
      <c r="Z542">
        <f>PRODUCT($Y$3:Y542)</f>
        <v>1.0635082339751676</v>
      </c>
      <c r="AA542">
        <f t="shared" si="184"/>
        <v>1.0233018374194278</v>
      </c>
      <c r="AB542">
        <f>PRODUCT($AA$3:AA542)</f>
        <v>0.80038547143885908</v>
      </c>
      <c r="AD542" s="1">
        <f t="shared" si="177"/>
        <v>37316</v>
      </c>
      <c r="AE542" s="5">
        <f t="shared" si="179"/>
        <v>0.80038547143885908</v>
      </c>
      <c r="AF542">
        <f t="shared" si="180"/>
        <v>1.0635082339751676</v>
      </c>
    </row>
    <row r="543" spans="1:32" x14ac:dyDescent="0.25">
      <c r="A543" s="1">
        <v>37319</v>
      </c>
      <c r="B543">
        <v>113.900002</v>
      </c>
      <c r="C543">
        <v>115.989998</v>
      </c>
      <c r="D543">
        <v>113.650002</v>
      </c>
      <c r="E543">
        <v>115.75</v>
      </c>
      <c r="F543">
        <v>82.977897999999996</v>
      </c>
      <c r="G543">
        <v>27184600</v>
      </c>
      <c r="H543">
        <f t="shared" si="181"/>
        <v>4.4185742831787183</v>
      </c>
      <c r="I543">
        <f t="shared" si="185"/>
        <v>4.3774973862496811</v>
      </c>
      <c r="J543">
        <f t="shared" si="186"/>
        <v>1.6823046887064517E-2</v>
      </c>
      <c r="K543">
        <f t="shared" si="187"/>
        <v>2.4417037653637981</v>
      </c>
      <c r="L543">
        <f t="shared" si="188"/>
        <v>4.3690858628061484</v>
      </c>
      <c r="M543">
        <f t="shared" si="189"/>
        <v>4.3859089096932138</v>
      </c>
      <c r="N543">
        <f t="shared" si="190"/>
        <v>0.5</v>
      </c>
      <c r="O543">
        <f t="shared" si="191"/>
        <v>-0.5</v>
      </c>
      <c r="P543" t="str">
        <f t="shared" si="192"/>
        <v>FALSE</v>
      </c>
      <c r="Q543" t="str">
        <f t="shared" si="193"/>
        <v>TRUE</v>
      </c>
      <c r="R543">
        <f t="shared" si="198"/>
        <v>0</v>
      </c>
      <c r="S543" t="str">
        <f t="shared" si="194"/>
        <v>TRUE</v>
      </c>
      <c r="T543" t="str">
        <f t="shared" si="195"/>
        <v>FALSE</v>
      </c>
      <c r="U543">
        <f t="shared" si="197"/>
        <v>-1</v>
      </c>
      <c r="V543">
        <f t="shared" si="196"/>
        <v>0</v>
      </c>
      <c r="W543">
        <f t="shared" si="182"/>
        <v>1.7671956945179923E-2</v>
      </c>
      <c r="X543">
        <f t="shared" si="178"/>
        <v>0</v>
      </c>
      <c r="Y543">
        <f t="shared" si="183"/>
        <v>1</v>
      </c>
      <c r="Z543">
        <f>PRODUCT($Y$3:Y543)</f>
        <v>1.0635082339751676</v>
      </c>
      <c r="AA543">
        <f t="shared" si="184"/>
        <v>1.01767195694518</v>
      </c>
      <c r="AB543">
        <f>PRODUCT($AA$3:AA543)</f>
        <v>0.81452984902967418</v>
      </c>
      <c r="AD543" s="1">
        <f t="shared" si="177"/>
        <v>37319</v>
      </c>
      <c r="AE543" s="5">
        <f t="shared" si="179"/>
        <v>0.81452984902967418</v>
      </c>
      <c r="AF543">
        <f t="shared" si="180"/>
        <v>1.0635082339751676</v>
      </c>
    </row>
    <row r="544" spans="1:32" x14ac:dyDescent="0.25">
      <c r="A544" s="1">
        <v>37320</v>
      </c>
      <c r="B544">
        <v>115.33000199999999</v>
      </c>
      <c r="C544">
        <v>116.400002</v>
      </c>
      <c r="D544">
        <v>114.970001</v>
      </c>
      <c r="E544">
        <v>115.379997</v>
      </c>
      <c r="F544">
        <v>82.712692000000004</v>
      </c>
      <c r="G544">
        <v>22718900</v>
      </c>
      <c r="H544">
        <f t="shared" si="181"/>
        <v>4.415373060629121</v>
      </c>
      <c r="I544">
        <f t="shared" si="185"/>
        <v>4.3780278608643526</v>
      </c>
      <c r="J544">
        <f t="shared" si="186"/>
        <v>1.7811571367851775E-2</v>
      </c>
      <c r="K544">
        <f t="shared" si="187"/>
        <v>2.0966819262321272</v>
      </c>
      <c r="L544">
        <f t="shared" si="188"/>
        <v>4.3691220751804263</v>
      </c>
      <c r="M544">
        <f t="shared" si="189"/>
        <v>4.3869336465482789</v>
      </c>
      <c r="N544">
        <f t="shared" si="190"/>
        <v>0.5</v>
      </c>
      <c r="O544">
        <f t="shared" si="191"/>
        <v>-0.5</v>
      </c>
      <c r="P544" t="str">
        <f t="shared" si="192"/>
        <v>FALSE</v>
      </c>
      <c r="Q544" t="str">
        <f t="shared" si="193"/>
        <v>TRUE</v>
      </c>
      <c r="R544">
        <f t="shared" si="198"/>
        <v>0</v>
      </c>
      <c r="S544" t="str">
        <f t="shared" si="194"/>
        <v>TRUE</v>
      </c>
      <c r="T544" t="str">
        <f t="shared" si="195"/>
        <v>FALSE</v>
      </c>
      <c r="U544">
        <f t="shared" si="197"/>
        <v>-1</v>
      </c>
      <c r="V544">
        <f t="shared" si="196"/>
        <v>0</v>
      </c>
      <c r="W544">
        <f t="shared" si="182"/>
        <v>-3.1961040999133536E-3</v>
      </c>
      <c r="X544">
        <f t="shared" si="178"/>
        <v>0</v>
      </c>
      <c r="Y544">
        <f t="shared" si="183"/>
        <v>1</v>
      </c>
      <c r="Z544">
        <f>PRODUCT($Y$3:Y544)</f>
        <v>1.0635082339751676</v>
      </c>
      <c r="AA544">
        <f t="shared" si="184"/>
        <v>0.99680389590008667</v>
      </c>
      <c r="AB544">
        <f>PRODUCT($AA$3:AA544)</f>
        <v>0.81192652683968869</v>
      </c>
      <c r="AD544" s="1">
        <f t="shared" si="177"/>
        <v>37320</v>
      </c>
      <c r="AE544" s="5">
        <f t="shared" si="179"/>
        <v>0.81192652683968869</v>
      </c>
      <c r="AF544">
        <f t="shared" si="180"/>
        <v>1.0635082339751676</v>
      </c>
    </row>
    <row r="545" spans="1:32" x14ac:dyDescent="0.25">
      <c r="A545" s="1">
        <v>37321</v>
      </c>
      <c r="B545">
        <v>115.099998</v>
      </c>
      <c r="C545">
        <v>117.150002</v>
      </c>
      <c r="D545">
        <v>115.07</v>
      </c>
      <c r="E545">
        <v>116.75</v>
      </c>
      <c r="F545">
        <v>83.694777999999999</v>
      </c>
      <c r="G545">
        <v>20143200</v>
      </c>
      <c r="H545">
        <f t="shared" si="181"/>
        <v>4.4271765860628642</v>
      </c>
      <c r="I545">
        <f t="shared" si="185"/>
        <v>4.3803083531342137</v>
      </c>
      <c r="J545">
        <f t="shared" si="186"/>
        <v>2.0246187850292169E-2</v>
      </c>
      <c r="K545">
        <f t="shared" si="187"/>
        <v>2.3149164314394204</v>
      </c>
      <c r="L545">
        <f t="shared" si="188"/>
        <v>4.3701852592090678</v>
      </c>
      <c r="M545">
        <f t="shared" si="189"/>
        <v>4.3904314470593597</v>
      </c>
      <c r="N545">
        <f t="shared" si="190"/>
        <v>0.5</v>
      </c>
      <c r="O545">
        <f t="shared" si="191"/>
        <v>-0.5</v>
      </c>
      <c r="P545" t="str">
        <f t="shared" si="192"/>
        <v>FALSE</v>
      </c>
      <c r="Q545" t="str">
        <f t="shared" si="193"/>
        <v>TRUE</v>
      </c>
      <c r="R545">
        <f t="shared" si="198"/>
        <v>0</v>
      </c>
      <c r="S545" t="str">
        <f t="shared" si="194"/>
        <v>TRUE</v>
      </c>
      <c r="T545" t="str">
        <f t="shared" si="195"/>
        <v>FALSE</v>
      </c>
      <c r="U545">
        <f t="shared" si="197"/>
        <v>-1</v>
      </c>
      <c r="V545">
        <f t="shared" si="196"/>
        <v>0</v>
      </c>
      <c r="W545">
        <f t="shared" si="182"/>
        <v>1.1873461934959091E-2</v>
      </c>
      <c r="X545">
        <f t="shared" si="178"/>
        <v>0</v>
      </c>
      <c r="Y545">
        <f t="shared" si="183"/>
        <v>1</v>
      </c>
      <c r="Z545">
        <f>PRODUCT($Y$3:Y545)</f>
        <v>1.0635082339751676</v>
      </c>
      <c r="AA545">
        <f t="shared" si="184"/>
        <v>1.0118734619349592</v>
      </c>
      <c r="AB545">
        <f>PRODUCT($AA$3:AA545)</f>
        <v>0.82156690555010337</v>
      </c>
      <c r="AD545" s="1">
        <f t="shared" si="177"/>
        <v>37321</v>
      </c>
      <c r="AE545" s="5">
        <f t="shared" si="179"/>
        <v>0.82156690555010337</v>
      </c>
      <c r="AF545">
        <f t="shared" si="180"/>
        <v>1.0635082339751676</v>
      </c>
    </row>
    <row r="546" spans="1:32" x14ac:dyDescent="0.25">
      <c r="A546" s="1">
        <v>37322</v>
      </c>
      <c r="B546">
        <v>117.360001</v>
      </c>
      <c r="C546">
        <v>117.5</v>
      </c>
      <c r="D546">
        <v>115.57</v>
      </c>
      <c r="E546">
        <v>116.5</v>
      </c>
      <c r="F546">
        <v>83.515563999999998</v>
      </c>
      <c r="G546">
        <v>19330800</v>
      </c>
      <c r="H546">
        <f t="shared" si="181"/>
        <v>4.4250330096969615</v>
      </c>
      <c r="I546">
        <f t="shared" si="185"/>
        <v>4.3819305115203511</v>
      </c>
      <c r="J546">
        <f t="shared" si="186"/>
        <v>2.2131152803106877E-2</v>
      </c>
      <c r="K546">
        <f t="shared" si="187"/>
        <v>1.9475938989748174</v>
      </c>
      <c r="L546">
        <f t="shared" si="188"/>
        <v>4.3708649351187976</v>
      </c>
      <c r="M546">
        <f t="shared" si="189"/>
        <v>4.3929960879219045</v>
      </c>
      <c r="N546">
        <f t="shared" si="190"/>
        <v>0.5</v>
      </c>
      <c r="O546">
        <f t="shared" si="191"/>
        <v>-0.5</v>
      </c>
      <c r="P546" t="str">
        <f t="shared" si="192"/>
        <v>FALSE</v>
      </c>
      <c r="Q546" t="str">
        <f t="shared" si="193"/>
        <v>TRUE</v>
      </c>
      <c r="R546">
        <f t="shared" si="198"/>
        <v>0</v>
      </c>
      <c r="S546" t="str">
        <f t="shared" si="194"/>
        <v>TRUE</v>
      </c>
      <c r="T546" t="str">
        <f t="shared" si="195"/>
        <v>FALSE</v>
      </c>
      <c r="U546">
        <f t="shared" si="197"/>
        <v>-1</v>
      </c>
      <c r="V546">
        <f t="shared" si="196"/>
        <v>0</v>
      </c>
      <c r="W546">
        <f t="shared" si="182"/>
        <v>-2.141280546798293E-3</v>
      </c>
      <c r="X546">
        <f t="shared" si="178"/>
        <v>0</v>
      </c>
      <c r="Y546">
        <f t="shared" si="183"/>
        <v>1</v>
      </c>
      <c r="Z546">
        <f>PRODUCT($Y$3:Y546)</f>
        <v>1.0635082339751676</v>
      </c>
      <c r="AA546">
        <f t="shared" si="184"/>
        <v>0.9978587194532017</v>
      </c>
      <c r="AB546">
        <f>PRODUCT($AA$3:AA546)</f>
        <v>0.81980770031735561</v>
      </c>
      <c r="AD546" s="1">
        <f t="shared" si="177"/>
        <v>37322</v>
      </c>
      <c r="AE546" s="5">
        <f t="shared" si="179"/>
        <v>0.81980770031735561</v>
      </c>
      <c r="AF546">
        <f t="shared" si="180"/>
        <v>1.0635082339751676</v>
      </c>
    </row>
    <row r="547" spans="1:32" x14ac:dyDescent="0.25">
      <c r="A547" s="1">
        <v>37323</v>
      </c>
      <c r="B547">
        <v>117.379997</v>
      </c>
      <c r="C547">
        <v>117.900002</v>
      </c>
      <c r="D547">
        <v>116.480003</v>
      </c>
      <c r="E547">
        <v>116.989998</v>
      </c>
      <c r="F547">
        <v>83.866844</v>
      </c>
      <c r="G547">
        <v>19930100</v>
      </c>
      <c r="H547">
        <f t="shared" si="181"/>
        <v>4.4292303506233486</v>
      </c>
      <c r="I547">
        <f t="shared" si="185"/>
        <v>4.383254887386574</v>
      </c>
      <c r="J547">
        <f t="shared" si="186"/>
        <v>2.393303767973173E-2</v>
      </c>
      <c r="K547">
        <f t="shared" si="187"/>
        <v>1.9210040886581659</v>
      </c>
      <c r="L547">
        <f t="shared" si="188"/>
        <v>4.3712883685467085</v>
      </c>
      <c r="M547">
        <f t="shared" si="189"/>
        <v>4.3952214062264394</v>
      </c>
      <c r="N547">
        <f t="shared" si="190"/>
        <v>0.5</v>
      </c>
      <c r="O547">
        <f t="shared" si="191"/>
        <v>-0.5</v>
      </c>
      <c r="P547" t="str">
        <f t="shared" si="192"/>
        <v>FALSE</v>
      </c>
      <c r="Q547" t="str">
        <f t="shared" si="193"/>
        <v>TRUE</v>
      </c>
      <c r="R547">
        <f t="shared" si="198"/>
        <v>0</v>
      </c>
      <c r="S547" t="str">
        <f t="shared" si="194"/>
        <v>TRUE</v>
      </c>
      <c r="T547" t="str">
        <f t="shared" si="195"/>
        <v>FALSE</v>
      </c>
      <c r="U547">
        <f t="shared" si="197"/>
        <v>-1</v>
      </c>
      <c r="V547">
        <f t="shared" si="196"/>
        <v>0</v>
      </c>
      <c r="W547">
        <f t="shared" si="182"/>
        <v>4.2061620993184305E-3</v>
      </c>
      <c r="X547">
        <f t="shared" si="178"/>
        <v>0</v>
      </c>
      <c r="Y547">
        <f t="shared" si="183"/>
        <v>1</v>
      </c>
      <c r="Z547">
        <f>PRODUCT($Y$3:Y547)</f>
        <v>1.0635082339751676</v>
      </c>
      <c r="AA547">
        <f t="shared" si="184"/>
        <v>1.0042061620993183</v>
      </c>
      <c r="AB547">
        <f>PRODUCT($AA$3:AA547)</f>
        <v>0.82325594439515981</v>
      </c>
      <c r="AD547" s="1">
        <f t="shared" si="177"/>
        <v>37323</v>
      </c>
      <c r="AE547" s="5">
        <f t="shared" si="179"/>
        <v>0.82325594439515981</v>
      </c>
      <c r="AF547">
        <f t="shared" si="180"/>
        <v>1.0635082339751676</v>
      </c>
    </row>
    <row r="548" spans="1:32" x14ac:dyDescent="0.25">
      <c r="A548" s="1">
        <v>37326</v>
      </c>
      <c r="B548">
        <v>116.889999</v>
      </c>
      <c r="C548">
        <v>117.900002</v>
      </c>
      <c r="D548">
        <v>116.43</v>
      </c>
      <c r="E548">
        <v>117.239998</v>
      </c>
      <c r="F548">
        <v>84.046088999999995</v>
      </c>
      <c r="G548">
        <v>15621800</v>
      </c>
      <c r="H548">
        <f t="shared" si="181"/>
        <v>4.4313653269456914</v>
      </c>
      <c r="I548">
        <f t="shared" si="185"/>
        <v>4.384852412045241</v>
      </c>
      <c r="J548">
        <f t="shared" si="186"/>
        <v>2.5764148561093887E-2</v>
      </c>
      <c r="K548">
        <f t="shared" si="187"/>
        <v>1.8053348353490306</v>
      </c>
      <c r="L548">
        <f t="shared" si="188"/>
        <v>4.3719703377646937</v>
      </c>
      <c r="M548">
        <f t="shared" si="189"/>
        <v>4.3977344863257883</v>
      </c>
      <c r="N548">
        <f t="shared" si="190"/>
        <v>0.5</v>
      </c>
      <c r="O548">
        <f t="shared" si="191"/>
        <v>-0.5</v>
      </c>
      <c r="P548" t="str">
        <f t="shared" si="192"/>
        <v>FALSE</v>
      </c>
      <c r="Q548" t="str">
        <f t="shared" si="193"/>
        <v>TRUE</v>
      </c>
      <c r="R548">
        <f t="shared" si="198"/>
        <v>0</v>
      </c>
      <c r="S548" t="str">
        <f t="shared" si="194"/>
        <v>TRUE</v>
      </c>
      <c r="T548" t="str">
        <f t="shared" si="195"/>
        <v>FALSE</v>
      </c>
      <c r="U548">
        <f t="shared" si="197"/>
        <v>-1</v>
      </c>
      <c r="V548">
        <f t="shared" si="196"/>
        <v>0</v>
      </c>
      <c r="W548">
        <f t="shared" si="182"/>
        <v>2.1372570070717642E-3</v>
      </c>
      <c r="X548">
        <f t="shared" si="178"/>
        <v>0</v>
      </c>
      <c r="Y548">
        <f t="shared" si="183"/>
        <v>1</v>
      </c>
      <c r="Z548">
        <f>PRODUCT($Y$3:Y548)</f>
        <v>1.0635082339751676</v>
      </c>
      <c r="AA548">
        <f t="shared" si="184"/>
        <v>1.0021372570070717</v>
      </c>
      <c r="AB548">
        <f>PRODUCT($AA$3:AA548)</f>
        <v>0.82501545393093179</v>
      </c>
      <c r="AD548" s="1">
        <f t="shared" si="177"/>
        <v>37326</v>
      </c>
      <c r="AE548" s="5">
        <f t="shared" si="179"/>
        <v>0.82501545393093179</v>
      </c>
      <c r="AF548">
        <f t="shared" si="180"/>
        <v>1.0635082339751676</v>
      </c>
    </row>
    <row r="549" spans="1:32" x14ac:dyDescent="0.25">
      <c r="A549" s="1">
        <v>37327</v>
      </c>
      <c r="B549">
        <v>116.099998</v>
      </c>
      <c r="C549">
        <v>117.25</v>
      </c>
      <c r="D549">
        <v>115.94000200000001</v>
      </c>
      <c r="E549">
        <v>117.16999800000001</v>
      </c>
      <c r="F549">
        <v>83.995871999999906</v>
      </c>
      <c r="G549">
        <v>17153600</v>
      </c>
      <c r="H549">
        <f t="shared" si="181"/>
        <v>4.4307676547786201</v>
      </c>
      <c r="I549">
        <f t="shared" si="185"/>
        <v>4.3874328242162797</v>
      </c>
      <c r="J549">
        <f t="shared" si="186"/>
        <v>2.7023880221216608E-2</v>
      </c>
      <c r="K549">
        <f t="shared" si="187"/>
        <v>1.6035754380053096</v>
      </c>
      <c r="L549">
        <f t="shared" si="188"/>
        <v>4.3739208841056714</v>
      </c>
      <c r="M549">
        <f t="shared" si="189"/>
        <v>4.400944764326888</v>
      </c>
      <c r="N549">
        <f t="shared" si="190"/>
        <v>0.5</v>
      </c>
      <c r="O549">
        <f t="shared" si="191"/>
        <v>-0.5</v>
      </c>
      <c r="P549" t="str">
        <f t="shared" si="192"/>
        <v>FALSE</v>
      </c>
      <c r="Q549" t="str">
        <f t="shared" si="193"/>
        <v>TRUE</v>
      </c>
      <c r="R549">
        <f t="shared" si="198"/>
        <v>0</v>
      </c>
      <c r="S549" t="str">
        <f t="shared" si="194"/>
        <v>TRUE</v>
      </c>
      <c r="T549" t="str">
        <f t="shared" si="195"/>
        <v>FALSE</v>
      </c>
      <c r="U549">
        <f t="shared" si="197"/>
        <v>-1</v>
      </c>
      <c r="V549">
        <f t="shared" si="196"/>
        <v>0</v>
      </c>
      <c r="W549">
        <f t="shared" si="182"/>
        <v>-5.9749359663944363E-4</v>
      </c>
      <c r="X549">
        <f t="shared" si="178"/>
        <v>0</v>
      </c>
      <c r="Y549">
        <f t="shared" si="183"/>
        <v>1</v>
      </c>
      <c r="Z549">
        <f>PRODUCT($Y$3:Y549)</f>
        <v>1.0635082339751676</v>
      </c>
      <c r="AA549">
        <f t="shared" si="184"/>
        <v>0.99940250640336059</v>
      </c>
      <c r="AB549">
        <f>PRODUCT($AA$3:AA549)</f>
        <v>0.82452251248007946</v>
      </c>
      <c r="AD549" s="1">
        <f t="shared" si="177"/>
        <v>37327</v>
      </c>
      <c r="AE549" s="5">
        <f t="shared" si="179"/>
        <v>0.82452251248007946</v>
      </c>
      <c r="AF549">
        <f t="shared" si="180"/>
        <v>1.0635082339751676</v>
      </c>
    </row>
    <row r="550" spans="1:32" x14ac:dyDescent="0.25">
      <c r="A550" s="1">
        <v>37328</v>
      </c>
      <c r="B550">
        <v>116.629997</v>
      </c>
      <c r="C550">
        <v>116.75</v>
      </c>
      <c r="D550">
        <v>115.639999</v>
      </c>
      <c r="E550">
        <v>116.040001</v>
      </c>
      <c r="F550">
        <v>83.185813999999993</v>
      </c>
      <c r="G550">
        <v>17175300</v>
      </c>
      <c r="H550">
        <f t="shared" si="181"/>
        <v>4.4210768284818736</v>
      </c>
      <c r="I550">
        <f t="shared" si="185"/>
        <v>4.3898739829040174</v>
      </c>
      <c r="J550">
        <f t="shared" si="186"/>
        <v>2.7202913361173045E-2</v>
      </c>
      <c r="K550">
        <f t="shared" si="187"/>
        <v>1.1470405821455956</v>
      </c>
      <c r="L550">
        <f t="shared" si="188"/>
        <v>4.3762725262234312</v>
      </c>
      <c r="M550">
        <f t="shared" si="189"/>
        <v>4.4034754395846036</v>
      </c>
      <c r="N550">
        <f t="shared" si="190"/>
        <v>0.5</v>
      </c>
      <c r="O550">
        <f t="shared" si="191"/>
        <v>-0.5</v>
      </c>
      <c r="P550" t="str">
        <f t="shared" si="192"/>
        <v>FALSE</v>
      </c>
      <c r="Q550" t="str">
        <f t="shared" si="193"/>
        <v>TRUE</v>
      </c>
      <c r="R550">
        <f t="shared" si="198"/>
        <v>0</v>
      </c>
      <c r="S550" t="str">
        <f t="shared" si="194"/>
        <v>TRUE</v>
      </c>
      <c r="T550" t="str">
        <f t="shared" si="195"/>
        <v>FALSE</v>
      </c>
      <c r="U550">
        <f t="shared" si="197"/>
        <v>-1</v>
      </c>
      <c r="V550">
        <f t="shared" si="196"/>
        <v>0</v>
      </c>
      <c r="W550">
        <f t="shared" si="182"/>
        <v>-9.6440215538200931E-3</v>
      </c>
      <c r="X550">
        <f t="shared" si="178"/>
        <v>0</v>
      </c>
      <c r="Y550">
        <f t="shared" si="183"/>
        <v>1</v>
      </c>
      <c r="Z550">
        <f>PRODUCT($Y$3:Y550)</f>
        <v>1.0635082339751676</v>
      </c>
      <c r="AA550">
        <f t="shared" si="184"/>
        <v>0.99035597844617995</v>
      </c>
      <c r="AB550">
        <f>PRODUCT($AA$3:AA550)</f>
        <v>0.81657079959811174</v>
      </c>
      <c r="AD550" s="1">
        <f t="shared" si="177"/>
        <v>37328</v>
      </c>
      <c r="AE550" s="5">
        <f t="shared" si="179"/>
        <v>0.81657079959811174</v>
      </c>
      <c r="AF550">
        <f t="shared" si="180"/>
        <v>1.0635082339751676</v>
      </c>
    </row>
    <row r="551" spans="1:32" x14ac:dyDescent="0.25">
      <c r="A551" s="1">
        <v>37329</v>
      </c>
      <c r="B551">
        <v>116.040001</v>
      </c>
      <c r="C551">
        <v>116.43</v>
      </c>
      <c r="D551">
        <v>115.629997</v>
      </c>
      <c r="E551">
        <v>115.879997</v>
      </c>
      <c r="F551">
        <v>83.071113999999994</v>
      </c>
      <c r="G551">
        <v>11168100</v>
      </c>
      <c r="H551">
        <f t="shared" si="181"/>
        <v>4.419697036137852</v>
      </c>
      <c r="I551">
        <f t="shared" si="185"/>
        <v>4.3924325421131991</v>
      </c>
      <c r="J551">
        <f t="shared" si="186"/>
        <v>2.6863947235281949E-2</v>
      </c>
      <c r="K551">
        <f t="shared" si="187"/>
        <v>1.0149101986339859</v>
      </c>
      <c r="L551">
        <f t="shared" si="188"/>
        <v>4.3790005684955577</v>
      </c>
      <c r="M551">
        <f t="shared" si="189"/>
        <v>4.4058645157308405</v>
      </c>
      <c r="N551">
        <f t="shared" si="190"/>
        <v>0.5</v>
      </c>
      <c r="O551">
        <f t="shared" si="191"/>
        <v>-0.5</v>
      </c>
      <c r="P551" t="str">
        <f t="shared" si="192"/>
        <v>FALSE</v>
      </c>
      <c r="Q551" t="str">
        <f t="shared" si="193"/>
        <v>TRUE</v>
      </c>
      <c r="R551">
        <f t="shared" si="198"/>
        <v>0</v>
      </c>
      <c r="S551" t="str">
        <f t="shared" si="194"/>
        <v>TRUE</v>
      </c>
      <c r="T551" t="str">
        <f t="shared" si="195"/>
        <v>FALSE</v>
      </c>
      <c r="U551">
        <f t="shared" si="197"/>
        <v>-1</v>
      </c>
      <c r="V551">
        <f t="shared" si="196"/>
        <v>0</v>
      </c>
      <c r="W551">
        <f t="shared" si="182"/>
        <v>-1.3788408682278343E-3</v>
      </c>
      <c r="X551">
        <f t="shared" si="178"/>
        <v>0</v>
      </c>
      <c r="Y551">
        <f t="shared" si="183"/>
        <v>1</v>
      </c>
      <c r="Z551">
        <f>PRODUCT($Y$3:Y551)</f>
        <v>1.0635082339751676</v>
      </c>
      <c r="AA551">
        <f t="shared" si="184"/>
        <v>0.99862115913177218</v>
      </c>
      <c r="AB551">
        <f>PRODUCT($AA$3:AA551)</f>
        <v>0.81544487840782443</v>
      </c>
      <c r="AD551" s="1">
        <f t="shared" si="177"/>
        <v>37329</v>
      </c>
      <c r="AE551" s="5">
        <f t="shared" si="179"/>
        <v>0.81544487840782443</v>
      </c>
      <c r="AF551">
        <f t="shared" si="180"/>
        <v>1.0635082339751676</v>
      </c>
    </row>
    <row r="552" spans="1:32" x14ac:dyDescent="0.25">
      <c r="A552" s="1">
        <v>37330</v>
      </c>
      <c r="B552">
        <v>115.970001</v>
      </c>
      <c r="C552">
        <v>116.949997</v>
      </c>
      <c r="D552">
        <v>115.900002</v>
      </c>
      <c r="E552">
        <v>116.650002</v>
      </c>
      <c r="F552">
        <v>83.862647999999993</v>
      </c>
      <c r="G552">
        <v>21220100</v>
      </c>
      <c r="H552">
        <f t="shared" si="181"/>
        <v>4.4291803176810101</v>
      </c>
      <c r="I552">
        <f t="shared" si="185"/>
        <v>4.3956214404903724</v>
      </c>
      <c r="J552">
        <f t="shared" si="186"/>
        <v>2.6275359655107067E-2</v>
      </c>
      <c r="K552">
        <f t="shared" si="187"/>
        <v>1.2771995371760749</v>
      </c>
      <c r="L552">
        <f t="shared" si="188"/>
        <v>4.3824837606628186</v>
      </c>
      <c r="M552">
        <f t="shared" si="189"/>
        <v>4.4087591203179262</v>
      </c>
      <c r="N552">
        <f t="shared" si="190"/>
        <v>0.5</v>
      </c>
      <c r="O552">
        <f t="shared" si="191"/>
        <v>-0.5</v>
      </c>
      <c r="P552" t="str">
        <f t="shared" si="192"/>
        <v>FALSE</v>
      </c>
      <c r="Q552" t="str">
        <f t="shared" si="193"/>
        <v>TRUE</v>
      </c>
      <c r="R552">
        <f t="shared" si="198"/>
        <v>0</v>
      </c>
      <c r="S552" t="str">
        <f t="shared" si="194"/>
        <v>TRUE</v>
      </c>
      <c r="T552" t="str">
        <f t="shared" si="195"/>
        <v>FALSE</v>
      </c>
      <c r="U552">
        <f t="shared" si="197"/>
        <v>-1</v>
      </c>
      <c r="V552">
        <f t="shared" si="196"/>
        <v>0</v>
      </c>
      <c r="W552">
        <f t="shared" si="182"/>
        <v>9.5283903379458548E-3</v>
      </c>
      <c r="X552">
        <f t="shared" si="178"/>
        <v>0</v>
      </c>
      <c r="Y552">
        <f t="shared" si="183"/>
        <v>1</v>
      </c>
      <c r="Z552">
        <f>PRODUCT($Y$3:Y552)</f>
        <v>1.0635082339751676</v>
      </c>
      <c r="AA552">
        <f t="shared" si="184"/>
        <v>1.0095283903379459</v>
      </c>
      <c r="AB552">
        <f>PRODUCT($AA$3:AA552)</f>
        <v>0.82321475550837309</v>
      </c>
      <c r="AD552" s="1">
        <f t="shared" si="177"/>
        <v>37330</v>
      </c>
      <c r="AE552" s="5">
        <f t="shared" si="179"/>
        <v>0.82321475550837309</v>
      </c>
      <c r="AF552">
        <f t="shared" si="180"/>
        <v>1.0635082339751676</v>
      </c>
    </row>
    <row r="553" spans="1:32" x14ac:dyDescent="0.25">
      <c r="A553" s="1">
        <v>37333</v>
      </c>
      <c r="B553">
        <v>117.099998</v>
      </c>
      <c r="C553">
        <v>117.55999799999999</v>
      </c>
      <c r="D553">
        <v>116.099998</v>
      </c>
      <c r="E553">
        <v>116.66999800000001</v>
      </c>
      <c r="F553">
        <v>83.877028999999993</v>
      </c>
      <c r="G553">
        <v>17548900</v>
      </c>
      <c r="H553">
        <f t="shared" si="181"/>
        <v>4.4293517857593141</v>
      </c>
      <c r="I553">
        <f t="shared" si="185"/>
        <v>4.3980579168697354</v>
      </c>
      <c r="J553">
        <f t="shared" si="186"/>
        <v>2.6473223051971039E-2</v>
      </c>
      <c r="K553">
        <f t="shared" si="187"/>
        <v>1.1820951618978932</v>
      </c>
      <c r="L553">
        <f t="shared" si="188"/>
        <v>4.3848213053437499</v>
      </c>
      <c r="M553">
        <f t="shared" si="189"/>
        <v>4.4112945283957208</v>
      </c>
      <c r="N553">
        <f t="shared" si="190"/>
        <v>0.5</v>
      </c>
      <c r="O553">
        <f t="shared" si="191"/>
        <v>-0.5</v>
      </c>
      <c r="P553" t="str">
        <f t="shared" si="192"/>
        <v>FALSE</v>
      </c>
      <c r="Q553" t="str">
        <f t="shared" si="193"/>
        <v>TRUE</v>
      </c>
      <c r="R553">
        <f t="shared" si="198"/>
        <v>0</v>
      </c>
      <c r="S553" t="str">
        <f t="shared" si="194"/>
        <v>TRUE</v>
      </c>
      <c r="T553" t="str">
        <f t="shared" si="195"/>
        <v>FALSE</v>
      </c>
      <c r="U553">
        <f t="shared" si="197"/>
        <v>-1</v>
      </c>
      <c r="V553">
        <f t="shared" si="196"/>
        <v>0</v>
      </c>
      <c r="W553">
        <f t="shared" si="182"/>
        <v>1.7148277979488796E-4</v>
      </c>
      <c r="X553">
        <f t="shared" si="178"/>
        <v>0</v>
      </c>
      <c r="Y553">
        <f t="shared" si="183"/>
        <v>1</v>
      </c>
      <c r="Z553">
        <f>PRODUCT($Y$3:Y553)</f>
        <v>1.0635082339751676</v>
      </c>
      <c r="AA553">
        <f t="shared" si="184"/>
        <v>1.000171482779795</v>
      </c>
      <c r="AB553">
        <f>PRODUCT($AA$3:AA553)</f>
        <v>0.82335592266301594</v>
      </c>
      <c r="AD553" s="1">
        <f t="shared" si="177"/>
        <v>37333</v>
      </c>
      <c r="AE553" s="5">
        <f t="shared" si="179"/>
        <v>0.82335592266301594</v>
      </c>
      <c r="AF553">
        <f t="shared" si="180"/>
        <v>1.0635082339751676</v>
      </c>
    </row>
    <row r="554" spans="1:32" x14ac:dyDescent="0.25">
      <c r="A554" s="1">
        <v>37334</v>
      </c>
      <c r="B554">
        <v>117.300003</v>
      </c>
      <c r="C554">
        <v>117.739998</v>
      </c>
      <c r="D554">
        <v>116.82</v>
      </c>
      <c r="E554">
        <v>117.449997</v>
      </c>
      <c r="F554">
        <v>84.437766999999994</v>
      </c>
      <c r="G554">
        <v>17912000</v>
      </c>
      <c r="H554">
        <f t="shared" si="181"/>
        <v>4.4360147778175643</v>
      </c>
      <c r="I554">
        <f t="shared" si="185"/>
        <v>4.4002733786878387</v>
      </c>
      <c r="J554">
        <f t="shared" si="186"/>
        <v>2.7259692117832593E-2</v>
      </c>
      <c r="K554">
        <f t="shared" si="187"/>
        <v>1.3111446371158537</v>
      </c>
      <c r="L554">
        <f t="shared" si="188"/>
        <v>4.3866435326289226</v>
      </c>
      <c r="M554">
        <f t="shared" si="189"/>
        <v>4.4139032247467549</v>
      </c>
      <c r="N554">
        <f t="shared" si="190"/>
        <v>0.5</v>
      </c>
      <c r="O554">
        <f t="shared" si="191"/>
        <v>-0.5</v>
      </c>
      <c r="P554" t="str">
        <f t="shared" si="192"/>
        <v>FALSE</v>
      </c>
      <c r="Q554" t="str">
        <f t="shared" si="193"/>
        <v>TRUE</v>
      </c>
      <c r="R554">
        <f t="shared" si="198"/>
        <v>0</v>
      </c>
      <c r="S554" t="str">
        <f t="shared" si="194"/>
        <v>TRUE</v>
      </c>
      <c r="T554" t="str">
        <f t="shared" si="195"/>
        <v>FALSE</v>
      </c>
      <c r="U554">
        <f t="shared" si="197"/>
        <v>-1</v>
      </c>
      <c r="V554">
        <f t="shared" si="196"/>
        <v>0</v>
      </c>
      <c r="W554">
        <f t="shared" si="182"/>
        <v>6.6852391731710079E-3</v>
      </c>
      <c r="X554">
        <f t="shared" si="178"/>
        <v>0</v>
      </c>
      <c r="Y554">
        <f t="shared" si="183"/>
        <v>1</v>
      </c>
      <c r="Z554">
        <f>PRODUCT($Y$3:Y554)</f>
        <v>1.0635082339751676</v>
      </c>
      <c r="AA554">
        <f t="shared" si="184"/>
        <v>1.0066852391731711</v>
      </c>
      <c r="AB554">
        <f>PRODUCT($AA$3:AA554)</f>
        <v>0.8288602539306652</v>
      </c>
      <c r="AD554" s="1">
        <f t="shared" si="177"/>
        <v>37334</v>
      </c>
      <c r="AE554" s="5">
        <f t="shared" si="179"/>
        <v>0.8288602539306652</v>
      </c>
      <c r="AF554">
        <f t="shared" si="180"/>
        <v>1.0635082339751676</v>
      </c>
    </row>
    <row r="555" spans="1:32" x14ac:dyDescent="0.25">
      <c r="A555" s="1">
        <v>37335</v>
      </c>
      <c r="B555">
        <v>116.5</v>
      </c>
      <c r="C555">
        <v>116.58000199999999</v>
      </c>
      <c r="D555">
        <v>115.19000200000001</v>
      </c>
      <c r="E555">
        <v>115.239998</v>
      </c>
      <c r="F555">
        <v>82.848952999999995</v>
      </c>
      <c r="G555">
        <v>17114500</v>
      </c>
      <c r="H555">
        <f t="shared" si="181"/>
        <v>4.4170191064964017</v>
      </c>
      <c r="I555">
        <f t="shared" si="185"/>
        <v>4.401854840407581</v>
      </c>
      <c r="J555">
        <f t="shared" si="186"/>
        <v>2.702826619052626E-2</v>
      </c>
      <c r="K555">
        <f t="shared" si="187"/>
        <v>0.56105212157988782</v>
      </c>
      <c r="L555">
        <f t="shared" si="188"/>
        <v>4.3883407073123175</v>
      </c>
      <c r="M555">
        <f t="shared" si="189"/>
        <v>4.4153689735028445</v>
      </c>
      <c r="N555">
        <f t="shared" si="190"/>
        <v>0.5</v>
      </c>
      <c r="O555">
        <f t="shared" si="191"/>
        <v>-0.5</v>
      </c>
      <c r="P555" t="str">
        <f t="shared" si="192"/>
        <v>FALSE</v>
      </c>
      <c r="Q555" t="str">
        <f t="shared" si="193"/>
        <v>TRUE</v>
      </c>
      <c r="R555">
        <f t="shared" si="198"/>
        <v>0</v>
      </c>
      <c r="S555" t="str">
        <f t="shared" si="194"/>
        <v>TRUE</v>
      </c>
      <c r="T555" t="str">
        <f t="shared" si="195"/>
        <v>FALSE</v>
      </c>
      <c r="U555">
        <f t="shared" si="197"/>
        <v>-1</v>
      </c>
      <c r="V555">
        <f t="shared" si="196"/>
        <v>0</v>
      </c>
      <c r="W555">
        <f t="shared" si="182"/>
        <v>-1.8816390537660706E-2</v>
      </c>
      <c r="X555">
        <f t="shared" si="178"/>
        <v>0</v>
      </c>
      <c r="Y555">
        <f t="shared" si="183"/>
        <v>1</v>
      </c>
      <c r="Z555">
        <f>PRODUCT($Y$3:Y555)</f>
        <v>1.0635082339751676</v>
      </c>
      <c r="AA555">
        <f t="shared" si="184"/>
        <v>0.98118360946233929</v>
      </c>
      <c r="AB555">
        <f>PRODUCT($AA$3:AA555)</f>
        <v>0.81326409569156122</v>
      </c>
      <c r="AD555" s="1">
        <f t="shared" si="177"/>
        <v>37335</v>
      </c>
      <c r="AE555" s="5">
        <f t="shared" si="179"/>
        <v>0.81326409569156122</v>
      </c>
      <c r="AF555">
        <f t="shared" si="180"/>
        <v>1.0635082339751676</v>
      </c>
    </row>
    <row r="556" spans="1:32" x14ac:dyDescent="0.25">
      <c r="A556" s="1">
        <v>37336</v>
      </c>
      <c r="B556">
        <v>115.300003</v>
      </c>
      <c r="C556">
        <v>115.900002</v>
      </c>
      <c r="D556">
        <v>114.120003</v>
      </c>
      <c r="E556">
        <v>115.290001</v>
      </c>
      <c r="F556">
        <v>82.884895</v>
      </c>
      <c r="G556">
        <v>25846800</v>
      </c>
      <c r="H556">
        <f t="shared" si="181"/>
        <v>4.4174528380605596</v>
      </c>
      <c r="I556">
        <f t="shared" si="185"/>
        <v>4.4030310266812673</v>
      </c>
      <c r="J556">
        <f t="shared" si="186"/>
        <v>2.7042205051732583E-2</v>
      </c>
      <c r="K556">
        <f t="shared" si="187"/>
        <v>0.53330752250797742</v>
      </c>
      <c r="L556">
        <f t="shared" si="188"/>
        <v>4.3895099241554014</v>
      </c>
      <c r="M556">
        <f t="shared" si="189"/>
        <v>4.4165521292071332</v>
      </c>
      <c r="N556">
        <f t="shared" si="190"/>
        <v>0.5</v>
      </c>
      <c r="O556">
        <f t="shared" si="191"/>
        <v>-0.5</v>
      </c>
      <c r="P556" t="str">
        <f t="shared" si="192"/>
        <v>FALSE</v>
      </c>
      <c r="Q556" t="str">
        <f t="shared" si="193"/>
        <v>TRUE</v>
      </c>
      <c r="R556">
        <f t="shared" si="198"/>
        <v>0</v>
      </c>
      <c r="S556" t="str">
        <f t="shared" si="194"/>
        <v>TRUE</v>
      </c>
      <c r="T556" t="str">
        <f t="shared" si="195"/>
        <v>FALSE</v>
      </c>
      <c r="U556">
        <f t="shared" si="197"/>
        <v>-1</v>
      </c>
      <c r="V556">
        <f t="shared" si="196"/>
        <v>0</v>
      </c>
      <c r="W556">
        <f t="shared" si="182"/>
        <v>4.3382563929330155E-4</v>
      </c>
      <c r="X556">
        <f t="shared" si="178"/>
        <v>0</v>
      </c>
      <c r="Y556">
        <f t="shared" si="183"/>
        <v>1</v>
      </c>
      <c r="Z556">
        <f>PRODUCT($Y$3:Y556)</f>
        <v>1.0635082339751676</v>
      </c>
      <c r="AA556">
        <f t="shared" si="184"/>
        <v>1.0004338256392933</v>
      </c>
      <c r="AB556">
        <f>PRODUCT($AA$3:AA556)</f>
        <v>0.81361691050778884</v>
      </c>
      <c r="AD556" s="1">
        <f t="shared" si="177"/>
        <v>37336</v>
      </c>
      <c r="AE556" s="5">
        <f t="shared" si="179"/>
        <v>0.81361691050778884</v>
      </c>
      <c r="AF556">
        <f t="shared" si="180"/>
        <v>1.0635082339751676</v>
      </c>
    </row>
    <row r="557" spans="1:32" x14ac:dyDescent="0.25">
      <c r="A557" s="1">
        <v>37337</v>
      </c>
      <c r="B557">
        <v>115.5</v>
      </c>
      <c r="C557">
        <v>115.94000200000001</v>
      </c>
      <c r="D557">
        <v>114.699997</v>
      </c>
      <c r="E557">
        <v>115.040001</v>
      </c>
      <c r="F557">
        <v>82.705200000000005</v>
      </c>
      <c r="G557">
        <v>15235400</v>
      </c>
      <c r="H557">
        <f t="shared" si="181"/>
        <v>4.415282477924741</v>
      </c>
      <c r="I557">
        <f t="shared" si="185"/>
        <v>4.4041952882226383</v>
      </c>
      <c r="J557">
        <f t="shared" si="186"/>
        <v>2.6912556675905221E-2</v>
      </c>
      <c r="K557">
        <f t="shared" si="187"/>
        <v>0.41197088168249391</v>
      </c>
      <c r="L557">
        <f t="shared" si="188"/>
        <v>4.3907390098846859</v>
      </c>
      <c r="M557">
        <f t="shared" si="189"/>
        <v>4.4176515665605907</v>
      </c>
      <c r="N557">
        <f t="shared" si="190"/>
        <v>0.5</v>
      </c>
      <c r="O557">
        <f t="shared" si="191"/>
        <v>-0.5</v>
      </c>
      <c r="P557" t="str">
        <f t="shared" si="192"/>
        <v>FALSE</v>
      </c>
      <c r="Q557" t="str">
        <f t="shared" si="193"/>
        <v>TRUE</v>
      </c>
      <c r="R557">
        <f t="shared" si="198"/>
        <v>0</v>
      </c>
      <c r="S557" t="str">
        <f t="shared" si="194"/>
        <v>FALSE</v>
      </c>
      <c r="T557" t="str">
        <f t="shared" si="195"/>
        <v>FALSE</v>
      </c>
      <c r="U557">
        <f t="shared" si="197"/>
        <v>-1</v>
      </c>
      <c r="V557">
        <f t="shared" si="196"/>
        <v>0</v>
      </c>
      <c r="W557">
        <f t="shared" si="182"/>
        <v>-2.1680066072351937E-3</v>
      </c>
      <c r="X557">
        <f t="shared" si="178"/>
        <v>0</v>
      </c>
      <c r="Y557">
        <f t="shared" si="183"/>
        <v>1</v>
      </c>
      <c r="Z557">
        <f>PRODUCT($Y$3:Y557)</f>
        <v>1.0635082339751676</v>
      </c>
      <c r="AA557">
        <f t="shared" si="184"/>
        <v>0.99783199339276485</v>
      </c>
      <c r="AB557">
        <f>PRODUCT($AA$3:AA557)</f>
        <v>0.81185298367004965</v>
      </c>
      <c r="AD557" s="1">
        <f t="shared" si="177"/>
        <v>37337</v>
      </c>
      <c r="AE557" s="5">
        <f t="shared" si="179"/>
        <v>0.81185298367004965</v>
      </c>
      <c r="AF557">
        <f t="shared" si="180"/>
        <v>1.0635082339751676</v>
      </c>
    </row>
    <row r="558" spans="1:32" x14ac:dyDescent="0.25">
      <c r="A558" s="1">
        <v>37340</v>
      </c>
      <c r="B558">
        <v>115.089996</v>
      </c>
      <c r="C558">
        <v>115.360001</v>
      </c>
      <c r="D558">
        <v>113.300003</v>
      </c>
      <c r="E558">
        <v>113.610001</v>
      </c>
      <c r="F558">
        <v>81.677132</v>
      </c>
      <c r="G558">
        <v>17499600</v>
      </c>
      <c r="H558">
        <f t="shared" si="181"/>
        <v>4.4027740606052754</v>
      </c>
      <c r="I558">
        <f t="shared" si="185"/>
        <v>4.4052790330423841</v>
      </c>
      <c r="J558">
        <f t="shared" si="186"/>
        <v>2.6253902660922368E-2</v>
      </c>
      <c r="K558">
        <f t="shared" si="187"/>
        <v>-9.5413336046118735E-2</v>
      </c>
      <c r="L558">
        <f t="shared" si="188"/>
        <v>4.3921520817119228</v>
      </c>
      <c r="M558">
        <f t="shared" si="189"/>
        <v>4.4184059843728454</v>
      </c>
      <c r="N558">
        <f t="shared" si="190"/>
        <v>0.5</v>
      </c>
      <c r="O558">
        <f t="shared" si="191"/>
        <v>-0.5</v>
      </c>
      <c r="P558" t="str">
        <f t="shared" si="192"/>
        <v>FALSE</v>
      </c>
      <c r="Q558" t="str">
        <f t="shared" si="193"/>
        <v>FALSE</v>
      </c>
      <c r="R558">
        <f t="shared" si="198"/>
        <v>0</v>
      </c>
      <c r="S558" t="str">
        <f t="shared" si="194"/>
        <v>FALSE</v>
      </c>
      <c r="T558" t="str">
        <f t="shared" si="195"/>
        <v>TRUE</v>
      </c>
      <c r="U558">
        <f t="shared" si="197"/>
        <v>0</v>
      </c>
      <c r="V558">
        <f t="shared" si="196"/>
        <v>0</v>
      </c>
      <c r="W558">
        <f t="shared" si="182"/>
        <v>-1.2430512228977194E-2</v>
      </c>
      <c r="X558">
        <f t="shared" si="178"/>
        <v>0</v>
      </c>
      <c r="Y558">
        <f t="shared" si="183"/>
        <v>1</v>
      </c>
      <c r="Z558">
        <f>PRODUCT($Y$3:Y558)</f>
        <v>1.0635082339751676</v>
      </c>
      <c r="AA558">
        <f t="shared" si="184"/>
        <v>0.98756948777102282</v>
      </c>
      <c r="AB558">
        <f>PRODUCT($AA$3:AA558)</f>
        <v>0.80176123522840748</v>
      </c>
      <c r="AD558" s="1">
        <f t="shared" si="177"/>
        <v>37340</v>
      </c>
      <c r="AE558" s="5">
        <f t="shared" si="179"/>
        <v>0.80176123522840748</v>
      </c>
      <c r="AF558">
        <f t="shared" si="180"/>
        <v>1.0635082339751676</v>
      </c>
    </row>
    <row r="559" spans="1:32" x14ac:dyDescent="0.25">
      <c r="A559" s="1">
        <v>37341</v>
      </c>
      <c r="B559">
        <v>113.519997</v>
      </c>
      <c r="C559">
        <v>115.019997</v>
      </c>
      <c r="D559">
        <v>113.470001</v>
      </c>
      <c r="E559">
        <v>114.269997</v>
      </c>
      <c r="F559">
        <v>82.151595999999998</v>
      </c>
      <c r="G559">
        <v>19947600</v>
      </c>
      <c r="H559">
        <f t="shared" si="181"/>
        <v>4.4085662721703951</v>
      </c>
      <c r="I559">
        <f t="shared" si="185"/>
        <v>4.4073702718844849</v>
      </c>
      <c r="J559">
        <f t="shared" si="186"/>
        <v>2.4189792866452748E-2</v>
      </c>
      <c r="K559">
        <f t="shared" si="187"/>
        <v>4.9442353331136391E-2</v>
      </c>
      <c r="L559">
        <f t="shared" si="188"/>
        <v>4.3952753754512583</v>
      </c>
      <c r="M559">
        <f t="shared" si="189"/>
        <v>4.4194651683177115</v>
      </c>
      <c r="N559">
        <f t="shared" si="190"/>
        <v>0.5</v>
      </c>
      <c r="O559">
        <f t="shared" si="191"/>
        <v>-0.5</v>
      </c>
      <c r="P559" t="str">
        <f t="shared" si="192"/>
        <v>FALSE</v>
      </c>
      <c r="Q559" t="str">
        <f t="shared" si="193"/>
        <v>TRUE</v>
      </c>
      <c r="R559">
        <f t="shared" si="198"/>
        <v>0</v>
      </c>
      <c r="S559" t="str">
        <f t="shared" si="194"/>
        <v>FALSE</v>
      </c>
      <c r="T559" t="str">
        <f t="shared" si="195"/>
        <v>FALSE</v>
      </c>
      <c r="U559">
        <f t="shared" si="197"/>
        <v>0</v>
      </c>
      <c r="V559">
        <f t="shared" si="196"/>
        <v>0</v>
      </c>
      <c r="W559">
        <f t="shared" si="182"/>
        <v>5.8090188573222375E-3</v>
      </c>
      <c r="X559">
        <f t="shared" si="178"/>
        <v>0</v>
      </c>
      <c r="Y559">
        <f t="shared" si="183"/>
        <v>1</v>
      </c>
      <c r="Z559">
        <f>PRODUCT($Y$3:Y559)</f>
        <v>1.0635082339751676</v>
      </c>
      <c r="AA559">
        <f t="shared" si="184"/>
        <v>1.0058090188573223</v>
      </c>
      <c r="AB559">
        <f>PRODUCT($AA$3:AA559)</f>
        <v>0.80641868136291939</v>
      </c>
      <c r="AD559" s="1">
        <f t="shared" si="177"/>
        <v>37341</v>
      </c>
      <c r="AE559" s="5">
        <f t="shared" si="179"/>
        <v>0.80641868136291939</v>
      </c>
      <c r="AF559">
        <f t="shared" si="180"/>
        <v>1.0635082339751676</v>
      </c>
    </row>
    <row r="560" spans="1:32" x14ac:dyDescent="0.25">
      <c r="A560" s="1">
        <v>37342</v>
      </c>
      <c r="B560">
        <v>114.029999</v>
      </c>
      <c r="C560">
        <v>115.010002</v>
      </c>
      <c r="D560">
        <v>113.760002</v>
      </c>
      <c r="E560">
        <v>114.57</v>
      </c>
      <c r="F560">
        <v>82.367271000000002</v>
      </c>
      <c r="G560">
        <v>19020300</v>
      </c>
      <c r="H560">
        <f t="shared" si="181"/>
        <v>4.4111881614100197</v>
      </c>
      <c r="I560">
        <f t="shared" si="185"/>
        <v>4.408898956084478</v>
      </c>
      <c r="J560">
        <f t="shared" si="186"/>
        <v>2.3108759400500771E-2</v>
      </c>
      <c r="K560">
        <f t="shared" si="187"/>
        <v>9.9062233755917592E-2</v>
      </c>
      <c r="L560">
        <f t="shared" si="188"/>
        <v>4.3973445763842278</v>
      </c>
      <c r="M560">
        <f t="shared" si="189"/>
        <v>4.4204533357847282</v>
      </c>
      <c r="N560">
        <f t="shared" si="190"/>
        <v>0.5</v>
      </c>
      <c r="O560">
        <f t="shared" si="191"/>
        <v>-0.5</v>
      </c>
      <c r="P560" t="str">
        <f t="shared" si="192"/>
        <v>FALSE</v>
      </c>
      <c r="Q560" t="str">
        <f t="shared" si="193"/>
        <v>TRUE</v>
      </c>
      <c r="R560">
        <f t="shared" si="198"/>
        <v>0</v>
      </c>
      <c r="S560" t="str">
        <f t="shared" si="194"/>
        <v>FALSE</v>
      </c>
      <c r="T560" t="str">
        <f t="shared" si="195"/>
        <v>FALSE</v>
      </c>
      <c r="U560">
        <f t="shared" si="197"/>
        <v>0</v>
      </c>
      <c r="V560">
        <f t="shared" si="196"/>
        <v>0</v>
      </c>
      <c r="W560">
        <f t="shared" si="182"/>
        <v>2.625329397130696E-3</v>
      </c>
      <c r="X560">
        <f t="shared" si="178"/>
        <v>0</v>
      </c>
      <c r="Y560">
        <f t="shared" si="183"/>
        <v>1</v>
      </c>
      <c r="Z560">
        <f>PRODUCT($Y$3:Y560)</f>
        <v>1.0635082339751676</v>
      </c>
      <c r="AA560">
        <f t="shared" si="184"/>
        <v>1.0026253293971308</v>
      </c>
      <c r="AB560">
        <f>PRODUCT($AA$3:AA560)</f>
        <v>0.8085357960334969</v>
      </c>
      <c r="AD560" s="1">
        <f t="shared" si="177"/>
        <v>37342</v>
      </c>
      <c r="AE560" s="5">
        <f t="shared" si="179"/>
        <v>0.8085357960334969</v>
      </c>
      <c r="AF560">
        <f t="shared" si="180"/>
        <v>1.0635082339751676</v>
      </c>
    </row>
    <row r="561" spans="1:32" x14ac:dyDescent="0.25">
      <c r="A561" s="1">
        <v>37343</v>
      </c>
      <c r="B561">
        <v>114.970001</v>
      </c>
      <c r="C561">
        <v>115.769997</v>
      </c>
      <c r="D561">
        <v>114.5</v>
      </c>
      <c r="E561">
        <v>114.519997</v>
      </c>
      <c r="F561">
        <v>82.331299000000001</v>
      </c>
      <c r="G561">
        <v>17532900</v>
      </c>
      <c r="H561">
        <f t="shared" si="181"/>
        <v>4.4107513391525828</v>
      </c>
      <c r="I561">
        <f t="shared" si="185"/>
        <v>4.4112471223217069</v>
      </c>
      <c r="J561">
        <f t="shared" si="186"/>
        <v>1.9842939963196568E-2</v>
      </c>
      <c r="K561">
        <f t="shared" si="187"/>
        <v>-2.4985368601813961E-2</v>
      </c>
      <c r="L561">
        <f t="shared" si="188"/>
        <v>4.401325652340109</v>
      </c>
      <c r="M561">
        <f t="shared" si="189"/>
        <v>4.4211685923033048</v>
      </c>
      <c r="N561">
        <f t="shared" si="190"/>
        <v>0.5</v>
      </c>
      <c r="O561">
        <f t="shared" si="191"/>
        <v>-0.5</v>
      </c>
      <c r="P561" t="str">
        <f t="shared" si="192"/>
        <v>FALSE</v>
      </c>
      <c r="Q561" t="str">
        <f t="shared" si="193"/>
        <v>FALSE</v>
      </c>
      <c r="R561">
        <f t="shared" si="198"/>
        <v>0</v>
      </c>
      <c r="S561" t="str">
        <f t="shared" si="194"/>
        <v>FALSE</v>
      </c>
      <c r="T561" t="str">
        <f t="shared" si="195"/>
        <v>TRUE</v>
      </c>
      <c r="U561">
        <f t="shared" si="197"/>
        <v>0</v>
      </c>
      <c r="V561">
        <f t="shared" si="196"/>
        <v>0</v>
      </c>
      <c r="W561">
        <f t="shared" si="182"/>
        <v>-4.3672686448481464E-4</v>
      </c>
      <c r="X561">
        <f t="shared" si="178"/>
        <v>0</v>
      </c>
      <c r="Y561">
        <f t="shared" si="183"/>
        <v>1</v>
      </c>
      <c r="Z561">
        <f>PRODUCT($Y$3:Y561)</f>
        <v>1.0635082339751676</v>
      </c>
      <c r="AA561">
        <f t="shared" si="184"/>
        <v>0.99956327313551518</v>
      </c>
      <c r="AB561">
        <f>PRODUCT($AA$3:AA561)</f>
        <v>0.80818268673047144</v>
      </c>
      <c r="AD561" s="1">
        <f t="shared" si="177"/>
        <v>37343</v>
      </c>
      <c r="AE561" s="5">
        <f t="shared" si="179"/>
        <v>0.80818268673047144</v>
      </c>
      <c r="AF561">
        <f t="shared" si="180"/>
        <v>1.0635082339751676</v>
      </c>
    </row>
    <row r="562" spans="1:32" x14ac:dyDescent="0.25">
      <c r="A562" s="1">
        <v>37347</v>
      </c>
      <c r="B562">
        <v>114.230003</v>
      </c>
      <c r="C562">
        <v>115.099998</v>
      </c>
      <c r="D562">
        <v>113.5</v>
      </c>
      <c r="E562">
        <v>114.57</v>
      </c>
      <c r="F562">
        <v>82.367271000000002</v>
      </c>
      <c r="G562">
        <v>17711000</v>
      </c>
      <c r="H562">
        <f t="shared" si="181"/>
        <v>4.4111881614100197</v>
      </c>
      <c r="I562">
        <f t="shared" si="185"/>
        <v>4.4131208841238054</v>
      </c>
      <c r="J562">
        <f t="shared" si="186"/>
        <v>1.7274923201508998E-2</v>
      </c>
      <c r="K562">
        <f t="shared" si="187"/>
        <v>-0.11188024926310083</v>
      </c>
      <c r="L562">
        <f t="shared" si="188"/>
        <v>4.4044834225230511</v>
      </c>
      <c r="M562">
        <f t="shared" si="189"/>
        <v>4.4217583457245597</v>
      </c>
      <c r="N562">
        <f t="shared" si="190"/>
        <v>0.5</v>
      </c>
      <c r="O562">
        <f t="shared" si="191"/>
        <v>-0.5</v>
      </c>
      <c r="P562" t="str">
        <f t="shared" si="192"/>
        <v>FALSE</v>
      </c>
      <c r="Q562" t="str">
        <f t="shared" si="193"/>
        <v>FALSE</v>
      </c>
      <c r="R562">
        <f t="shared" si="198"/>
        <v>0</v>
      </c>
      <c r="S562" t="str">
        <f t="shared" si="194"/>
        <v>FALSE</v>
      </c>
      <c r="T562" t="str">
        <f t="shared" si="195"/>
        <v>TRUE</v>
      </c>
      <c r="U562">
        <f t="shared" si="197"/>
        <v>0</v>
      </c>
      <c r="V562">
        <f t="shared" si="196"/>
        <v>0</v>
      </c>
      <c r="W562">
        <f t="shared" si="182"/>
        <v>4.3691767817244088E-4</v>
      </c>
      <c r="X562">
        <f t="shared" si="178"/>
        <v>0</v>
      </c>
      <c r="Y562">
        <f t="shared" si="183"/>
        <v>1</v>
      </c>
      <c r="Z562">
        <f>PRODUCT($Y$3:Y562)</f>
        <v>1.0635082339751676</v>
      </c>
      <c r="AA562">
        <f t="shared" si="184"/>
        <v>1.0004369176781724</v>
      </c>
      <c r="AB562">
        <f>PRODUCT($AA$3:AA562)</f>
        <v>0.8085357960334969</v>
      </c>
      <c r="AD562" s="1">
        <f t="shared" si="177"/>
        <v>37347</v>
      </c>
      <c r="AE562" s="5">
        <f t="shared" si="179"/>
        <v>0.8085357960334969</v>
      </c>
      <c r="AF562">
        <f t="shared" si="180"/>
        <v>1.0635082339751676</v>
      </c>
    </row>
    <row r="563" spans="1:32" x14ac:dyDescent="0.25">
      <c r="A563" s="1">
        <v>37348</v>
      </c>
      <c r="B563">
        <v>113.980003</v>
      </c>
      <c r="C563">
        <v>114.949997</v>
      </c>
      <c r="D563">
        <v>113.769997</v>
      </c>
      <c r="E563">
        <v>113.94000200000001</v>
      </c>
      <c r="F563">
        <v>81.914344999999997</v>
      </c>
      <c r="G563">
        <v>15669500</v>
      </c>
      <c r="H563">
        <f t="shared" si="181"/>
        <v>4.405674128146746</v>
      </c>
      <c r="I563">
        <f t="shared" si="185"/>
        <v>4.4141191596380311</v>
      </c>
      <c r="J563">
        <f t="shared" si="186"/>
        <v>1.5998301354779376E-2</v>
      </c>
      <c r="K563">
        <f t="shared" si="187"/>
        <v>-0.5278705097502292</v>
      </c>
      <c r="L563">
        <f t="shared" si="188"/>
        <v>4.4061200089606416</v>
      </c>
      <c r="M563">
        <f t="shared" si="189"/>
        <v>4.4221183103154207</v>
      </c>
      <c r="N563">
        <f t="shared" si="190"/>
        <v>0.5</v>
      </c>
      <c r="O563">
        <f t="shared" si="191"/>
        <v>-0.5</v>
      </c>
      <c r="P563" t="str">
        <f t="shared" si="192"/>
        <v>TRUE</v>
      </c>
      <c r="Q563" t="str">
        <f t="shared" si="193"/>
        <v>FALSE</v>
      </c>
      <c r="R563">
        <f t="shared" si="198"/>
        <v>1</v>
      </c>
      <c r="S563" t="str">
        <f t="shared" si="194"/>
        <v>FALSE</v>
      </c>
      <c r="T563" t="str">
        <f t="shared" si="195"/>
        <v>TRUE</v>
      </c>
      <c r="U563">
        <f t="shared" si="197"/>
        <v>0</v>
      </c>
      <c r="V563">
        <f t="shared" si="196"/>
        <v>1</v>
      </c>
      <c r="W563">
        <f t="shared" si="182"/>
        <v>-5.4988588853454312E-3</v>
      </c>
      <c r="X563">
        <f t="shared" si="178"/>
        <v>0</v>
      </c>
      <c r="Y563">
        <f t="shared" si="183"/>
        <v>1</v>
      </c>
      <c r="Z563">
        <f>PRODUCT($Y$3:Y563)</f>
        <v>1.0635082339751676</v>
      </c>
      <c r="AA563">
        <f t="shared" si="184"/>
        <v>0.9945011411146546</v>
      </c>
      <c r="AB563">
        <f>PRODUCT($AA$3:AA563)</f>
        <v>0.8040897717873583</v>
      </c>
      <c r="AD563" s="1">
        <f t="shared" si="177"/>
        <v>37348</v>
      </c>
      <c r="AE563" s="5">
        <f t="shared" si="179"/>
        <v>0.8040897717873583</v>
      </c>
      <c r="AF563">
        <f t="shared" si="180"/>
        <v>1.0635082339751676</v>
      </c>
    </row>
    <row r="564" spans="1:32" x14ac:dyDescent="0.25">
      <c r="A564" s="1">
        <v>37349</v>
      </c>
      <c r="B564">
        <v>114.010002</v>
      </c>
      <c r="C564">
        <v>114.209999</v>
      </c>
      <c r="D564">
        <v>112.160004</v>
      </c>
      <c r="E564">
        <v>113.139999</v>
      </c>
      <c r="F564">
        <v>81.339210999999906</v>
      </c>
      <c r="G564">
        <v>25658500</v>
      </c>
      <c r="H564">
        <f t="shared" si="181"/>
        <v>4.398628200407444</v>
      </c>
      <c r="I564">
        <f t="shared" si="185"/>
        <v>4.4149181962361022</v>
      </c>
      <c r="J564">
        <f t="shared" si="186"/>
        <v>1.4589957556784593E-2</v>
      </c>
      <c r="K564">
        <f t="shared" si="187"/>
        <v>-1.1165211252505021</v>
      </c>
      <c r="L564">
        <f t="shared" si="188"/>
        <v>4.4076232174577097</v>
      </c>
      <c r="M564">
        <f t="shared" si="189"/>
        <v>4.4222131750144946</v>
      </c>
      <c r="N564">
        <f t="shared" si="190"/>
        <v>0.5</v>
      </c>
      <c r="O564">
        <f t="shared" si="191"/>
        <v>-0.5</v>
      </c>
      <c r="P564" t="str">
        <f t="shared" si="192"/>
        <v>TRUE</v>
      </c>
      <c r="Q564" t="str">
        <f t="shared" si="193"/>
        <v>FALSE</v>
      </c>
      <c r="R564">
        <f t="shared" si="198"/>
        <v>1</v>
      </c>
      <c r="S564" t="str">
        <f t="shared" si="194"/>
        <v>FALSE</v>
      </c>
      <c r="T564" t="str">
        <f t="shared" si="195"/>
        <v>TRUE</v>
      </c>
      <c r="U564">
        <f t="shared" si="197"/>
        <v>0</v>
      </c>
      <c r="V564">
        <f t="shared" si="196"/>
        <v>1</v>
      </c>
      <c r="W564">
        <f t="shared" si="182"/>
        <v>-7.0211633871953795E-3</v>
      </c>
      <c r="X564">
        <f t="shared" si="178"/>
        <v>-7.0211633871953795E-3</v>
      </c>
      <c r="Y564">
        <f t="shared" si="183"/>
        <v>0.99297883661280462</v>
      </c>
      <c r="Z564">
        <f>PRODUCT($Y$3:Y564)</f>
        <v>1.0560411689008002</v>
      </c>
      <c r="AA564">
        <f t="shared" si="184"/>
        <v>0.99297883661280462</v>
      </c>
      <c r="AB564">
        <f>PRODUCT($AA$3:AA564)</f>
        <v>0.7984441261216666</v>
      </c>
      <c r="AD564" s="1">
        <f t="shared" si="177"/>
        <v>37349</v>
      </c>
      <c r="AE564" s="5">
        <f t="shared" si="179"/>
        <v>0.7984441261216666</v>
      </c>
      <c r="AF564">
        <f t="shared" si="180"/>
        <v>1.0560411689008002</v>
      </c>
    </row>
    <row r="565" spans="1:32" x14ac:dyDescent="0.25">
      <c r="A565" s="1">
        <v>37350</v>
      </c>
      <c r="B565">
        <v>112.599998</v>
      </c>
      <c r="C565">
        <v>113.400002</v>
      </c>
      <c r="D565">
        <v>112.230003</v>
      </c>
      <c r="E565">
        <v>112.66999800000001</v>
      </c>
      <c r="F565">
        <v>81.001311999999999</v>
      </c>
      <c r="G565">
        <v>23549000</v>
      </c>
      <c r="H565">
        <f t="shared" si="181"/>
        <v>4.3944653520721246</v>
      </c>
      <c r="I565">
        <f t="shared" si="185"/>
        <v>4.4153963976117723</v>
      </c>
      <c r="J565">
        <f t="shared" si="186"/>
        <v>1.364907811940781E-2</v>
      </c>
      <c r="K565">
        <f t="shared" si="187"/>
        <v>-1.5335134986065837</v>
      </c>
      <c r="L565">
        <f t="shared" si="188"/>
        <v>4.4085718585520688</v>
      </c>
      <c r="M565">
        <f t="shared" si="189"/>
        <v>4.4222209366714758</v>
      </c>
      <c r="N565">
        <f t="shared" si="190"/>
        <v>0.5</v>
      </c>
      <c r="O565">
        <f t="shared" si="191"/>
        <v>-0.5</v>
      </c>
      <c r="P565" t="str">
        <f t="shared" si="192"/>
        <v>TRUE</v>
      </c>
      <c r="Q565" t="str">
        <f t="shared" si="193"/>
        <v>FALSE</v>
      </c>
      <c r="R565">
        <f t="shared" si="198"/>
        <v>1</v>
      </c>
      <c r="S565" t="str">
        <f t="shared" si="194"/>
        <v>FALSE</v>
      </c>
      <c r="T565" t="str">
        <f t="shared" si="195"/>
        <v>TRUE</v>
      </c>
      <c r="U565">
        <f t="shared" si="197"/>
        <v>0</v>
      </c>
      <c r="V565">
        <f t="shared" si="196"/>
        <v>1</v>
      </c>
      <c r="W565">
        <f t="shared" si="182"/>
        <v>-4.1541956928978349E-3</v>
      </c>
      <c r="X565">
        <f t="shared" si="178"/>
        <v>-4.1541956928978349E-3</v>
      </c>
      <c r="Y565">
        <f t="shared" si="183"/>
        <v>0.99584580430710212</v>
      </c>
      <c r="Z565">
        <f>PRODUCT($Y$3:Y565)</f>
        <v>1.0516541672254296</v>
      </c>
      <c r="AA565">
        <f t="shared" si="184"/>
        <v>0.99584580430710212</v>
      </c>
      <c r="AB565">
        <f>PRODUCT($AA$3:AA565)</f>
        <v>0.79512723297191235</v>
      </c>
      <c r="AD565" s="1">
        <f t="shared" si="177"/>
        <v>37350</v>
      </c>
      <c r="AE565" s="5">
        <f t="shared" si="179"/>
        <v>0.79512723297191235</v>
      </c>
      <c r="AF565">
        <f t="shared" si="180"/>
        <v>1.0516541672254296</v>
      </c>
    </row>
    <row r="566" spans="1:32" x14ac:dyDescent="0.25">
      <c r="A566" s="1">
        <v>37351</v>
      </c>
      <c r="B566">
        <v>113.19000200000001</v>
      </c>
      <c r="C566">
        <v>113.629997</v>
      </c>
      <c r="D566">
        <v>112.18</v>
      </c>
      <c r="E566">
        <v>112.69000200000001</v>
      </c>
      <c r="F566">
        <v>81.015716999999995</v>
      </c>
      <c r="G566">
        <v>19404900</v>
      </c>
      <c r="H566">
        <f t="shared" si="181"/>
        <v>4.3946431728867248</v>
      </c>
      <c r="I566">
        <f t="shared" si="185"/>
        <v>4.416061237928167</v>
      </c>
      <c r="J566">
        <f t="shared" si="186"/>
        <v>1.2065703390732409E-2</v>
      </c>
      <c r="K566">
        <f t="shared" si="187"/>
        <v>-1.7751194727605561</v>
      </c>
      <c r="L566">
        <f t="shared" si="188"/>
        <v>4.4100283862328009</v>
      </c>
      <c r="M566">
        <f t="shared" si="189"/>
        <v>4.422094089623533</v>
      </c>
      <c r="N566">
        <f t="shared" si="190"/>
        <v>0.5</v>
      </c>
      <c r="O566">
        <f t="shared" si="191"/>
        <v>-0.5</v>
      </c>
      <c r="P566" t="str">
        <f t="shared" si="192"/>
        <v>TRUE</v>
      </c>
      <c r="Q566" t="str">
        <f t="shared" si="193"/>
        <v>FALSE</v>
      </c>
      <c r="R566">
        <f t="shared" si="198"/>
        <v>1</v>
      </c>
      <c r="S566" t="str">
        <f t="shared" si="194"/>
        <v>FALSE</v>
      </c>
      <c r="T566" t="str">
        <f t="shared" si="195"/>
        <v>TRUE</v>
      </c>
      <c r="U566">
        <f t="shared" si="197"/>
        <v>0</v>
      </c>
      <c r="V566">
        <f t="shared" si="196"/>
        <v>1</v>
      </c>
      <c r="W566">
        <f t="shared" si="182"/>
        <v>1.7783662565856278E-4</v>
      </c>
      <c r="X566">
        <f t="shared" si="178"/>
        <v>1.7783662565856278E-4</v>
      </c>
      <c r="Y566">
        <f t="shared" si="183"/>
        <v>1.0001778366256586</v>
      </c>
      <c r="Z566">
        <f>PRODUCT($Y$3:Y566)</f>
        <v>1.0518411898538889</v>
      </c>
      <c r="AA566">
        <f t="shared" si="184"/>
        <v>1.0001778366256586</v>
      </c>
      <c r="AB566">
        <f>PRODUCT($AA$3:AA566)</f>
        <v>0.79526863571599338</v>
      </c>
      <c r="AD566" s="1">
        <f t="shared" si="177"/>
        <v>37351</v>
      </c>
      <c r="AE566" s="5">
        <f t="shared" si="179"/>
        <v>0.79526863571599338</v>
      </c>
      <c r="AF566">
        <f t="shared" si="180"/>
        <v>1.0518411898538889</v>
      </c>
    </row>
    <row r="567" spans="1:32" x14ac:dyDescent="0.25">
      <c r="A567" s="1">
        <v>37354</v>
      </c>
      <c r="B567">
        <v>111.32</v>
      </c>
      <c r="C567">
        <v>113.029999</v>
      </c>
      <c r="D567">
        <v>111.230003</v>
      </c>
      <c r="E567">
        <v>112.93</v>
      </c>
      <c r="F567">
        <v>81.188225000000003</v>
      </c>
      <c r="G567">
        <v>16470100</v>
      </c>
      <c r="H567">
        <f t="shared" si="181"/>
        <v>4.3967702243370592</v>
      </c>
      <c r="I567">
        <f t="shared" si="185"/>
        <v>4.415889780514922</v>
      </c>
      <c r="J567">
        <f t="shared" si="186"/>
        <v>1.2315673711125054E-2</v>
      </c>
      <c r="K567">
        <f t="shared" si="187"/>
        <v>-1.5524571879970799</v>
      </c>
      <c r="L567">
        <f t="shared" si="188"/>
        <v>4.4097319436593594</v>
      </c>
      <c r="M567">
        <f t="shared" si="189"/>
        <v>4.4220476173704846</v>
      </c>
      <c r="N567">
        <f t="shared" si="190"/>
        <v>0.5</v>
      </c>
      <c r="O567">
        <f t="shared" si="191"/>
        <v>-0.5</v>
      </c>
      <c r="P567" t="str">
        <f t="shared" si="192"/>
        <v>TRUE</v>
      </c>
      <c r="Q567" t="str">
        <f t="shared" si="193"/>
        <v>FALSE</v>
      </c>
      <c r="R567">
        <f t="shared" si="198"/>
        <v>1</v>
      </c>
      <c r="S567" t="str">
        <f t="shared" si="194"/>
        <v>FALSE</v>
      </c>
      <c r="T567" t="str">
        <f t="shared" si="195"/>
        <v>TRUE</v>
      </c>
      <c r="U567">
        <f t="shared" si="197"/>
        <v>0</v>
      </c>
      <c r="V567">
        <f t="shared" si="196"/>
        <v>1</v>
      </c>
      <c r="W567">
        <f t="shared" si="182"/>
        <v>2.1293152290438617E-3</v>
      </c>
      <c r="X567">
        <f t="shared" si="178"/>
        <v>2.1293152290438617E-3</v>
      </c>
      <c r="Y567">
        <f t="shared" si="183"/>
        <v>1.0021293152290438</v>
      </c>
      <c r="Z567">
        <f>PRODUCT($Y$3:Y567)</f>
        <v>1.0540808913179802</v>
      </c>
      <c r="AA567">
        <f t="shared" si="184"/>
        <v>1.0021293152290438</v>
      </c>
      <c r="AB567">
        <f>PRODUCT($AA$3:AA567)</f>
        <v>0.79696201333320438</v>
      </c>
      <c r="AD567" s="1">
        <f t="shared" si="177"/>
        <v>37354</v>
      </c>
      <c r="AE567" s="5">
        <f t="shared" si="179"/>
        <v>0.79696201333320438</v>
      </c>
      <c r="AF567">
        <f t="shared" si="180"/>
        <v>1.0540808913179802</v>
      </c>
    </row>
    <row r="568" spans="1:32" x14ac:dyDescent="0.25">
      <c r="A568" s="1">
        <v>37355</v>
      </c>
      <c r="B568">
        <v>113.18</v>
      </c>
      <c r="C568">
        <v>113.18</v>
      </c>
      <c r="D568">
        <v>111.93</v>
      </c>
      <c r="E568">
        <v>112.139999</v>
      </c>
      <c r="F568">
        <v>80.620293000000004</v>
      </c>
      <c r="G568">
        <v>15122700</v>
      </c>
      <c r="H568">
        <f t="shared" si="181"/>
        <v>4.3897503920163281</v>
      </c>
      <c r="I568">
        <f t="shared" si="185"/>
        <v>4.4147368248684256</v>
      </c>
      <c r="J568">
        <f t="shared" si="186"/>
        <v>1.3358904744701696E-2</v>
      </c>
      <c r="K568">
        <f t="shared" si="187"/>
        <v>-1.8703953153051245</v>
      </c>
      <c r="L568">
        <f t="shared" si="188"/>
        <v>4.4080573724960743</v>
      </c>
      <c r="M568">
        <f t="shared" si="189"/>
        <v>4.4214162772407768</v>
      </c>
      <c r="N568">
        <f t="shared" si="190"/>
        <v>0.5</v>
      </c>
      <c r="O568">
        <f t="shared" si="191"/>
        <v>-0.5</v>
      </c>
      <c r="P568" t="str">
        <f t="shared" si="192"/>
        <v>TRUE</v>
      </c>
      <c r="Q568" t="str">
        <f t="shared" si="193"/>
        <v>FALSE</v>
      </c>
      <c r="R568">
        <f t="shared" si="198"/>
        <v>1</v>
      </c>
      <c r="S568" t="str">
        <f t="shared" si="194"/>
        <v>FALSE</v>
      </c>
      <c r="T568" t="str">
        <f t="shared" si="195"/>
        <v>TRUE</v>
      </c>
      <c r="U568">
        <f t="shared" si="197"/>
        <v>0</v>
      </c>
      <c r="V568">
        <f t="shared" si="196"/>
        <v>1</v>
      </c>
      <c r="W568">
        <f t="shared" si="182"/>
        <v>-6.9952508507237221E-3</v>
      </c>
      <c r="X568">
        <f t="shared" si="178"/>
        <v>-6.9952508507237221E-3</v>
      </c>
      <c r="Y568">
        <f t="shared" si="183"/>
        <v>0.99300474914927628</v>
      </c>
      <c r="Z568">
        <f>PRODUCT($Y$3:Y568)</f>
        <v>1.0467073310662565</v>
      </c>
      <c r="AA568">
        <f t="shared" si="184"/>
        <v>0.99300474914927628</v>
      </c>
      <c r="AB568">
        <f>PRODUCT($AA$3:AA568)</f>
        <v>0.79138706413144078</v>
      </c>
      <c r="AD568" s="1">
        <f t="shared" si="177"/>
        <v>37355</v>
      </c>
      <c r="AE568" s="5">
        <f t="shared" si="179"/>
        <v>0.79138706413144078</v>
      </c>
      <c r="AF568">
        <f t="shared" si="180"/>
        <v>1.0467073310662565</v>
      </c>
    </row>
    <row r="569" spans="1:32" x14ac:dyDescent="0.25">
      <c r="A569" s="1">
        <v>37356</v>
      </c>
      <c r="B569">
        <v>112.099998</v>
      </c>
      <c r="C569">
        <v>113.540001</v>
      </c>
      <c r="D569">
        <v>112.089996</v>
      </c>
      <c r="E569">
        <v>113.410004</v>
      </c>
      <c r="F569">
        <v>81.533332999999999</v>
      </c>
      <c r="G569">
        <v>17199300</v>
      </c>
      <c r="H569">
        <f t="shared" si="181"/>
        <v>4.4010119304966544</v>
      </c>
      <c r="I569">
        <f t="shared" si="185"/>
        <v>4.4141623796631269</v>
      </c>
      <c r="J569">
        <f t="shared" si="186"/>
        <v>1.3636297014919028E-2</v>
      </c>
      <c r="K569">
        <f t="shared" si="187"/>
        <v>-0.96437098371243879</v>
      </c>
      <c r="L569">
        <f t="shared" si="188"/>
        <v>4.4073442311556672</v>
      </c>
      <c r="M569">
        <f t="shared" si="189"/>
        <v>4.4209805281705865</v>
      </c>
      <c r="N569">
        <f t="shared" si="190"/>
        <v>0.5</v>
      </c>
      <c r="O569">
        <f t="shared" si="191"/>
        <v>-0.5</v>
      </c>
      <c r="P569" t="str">
        <f t="shared" si="192"/>
        <v>TRUE</v>
      </c>
      <c r="Q569" t="str">
        <f t="shared" si="193"/>
        <v>FALSE</v>
      </c>
      <c r="R569">
        <f t="shared" si="198"/>
        <v>1</v>
      </c>
      <c r="S569" t="str">
        <f t="shared" si="194"/>
        <v>FALSE</v>
      </c>
      <c r="T569" t="str">
        <f t="shared" si="195"/>
        <v>TRUE</v>
      </c>
      <c r="U569">
        <f t="shared" si="197"/>
        <v>0</v>
      </c>
      <c r="V569">
        <f t="shared" si="196"/>
        <v>1</v>
      </c>
      <c r="W569">
        <f t="shared" si="182"/>
        <v>1.1325188312079133E-2</v>
      </c>
      <c r="X569">
        <f t="shared" si="178"/>
        <v>1.1325188312079133E-2</v>
      </c>
      <c r="Y569">
        <f t="shared" si="183"/>
        <v>1.0113251883120791</v>
      </c>
      <c r="Z569">
        <f>PRODUCT($Y$3:Y569)</f>
        <v>1.0585614886982155</v>
      </c>
      <c r="AA569">
        <f t="shared" si="184"/>
        <v>1.0113251883120791</v>
      </c>
      <c r="AB569">
        <f>PRODUCT($AA$3:AA569)</f>
        <v>0.80034967166047277</v>
      </c>
      <c r="AD569" s="1">
        <f t="shared" si="177"/>
        <v>37356</v>
      </c>
      <c r="AE569" s="5">
        <f t="shared" si="179"/>
        <v>0.80034967166047277</v>
      </c>
      <c r="AF569">
        <f t="shared" si="180"/>
        <v>1.0585614886982155</v>
      </c>
    </row>
    <row r="570" spans="1:32" x14ac:dyDescent="0.25">
      <c r="A570" s="1">
        <v>37357</v>
      </c>
      <c r="B570">
        <v>112.889999</v>
      </c>
      <c r="C570">
        <v>113.050003</v>
      </c>
      <c r="D570">
        <v>110.5</v>
      </c>
      <c r="E570">
        <v>110.589996</v>
      </c>
      <c r="F570">
        <v>79.505936000000005</v>
      </c>
      <c r="G570">
        <v>25453700</v>
      </c>
      <c r="H570">
        <f t="shared" si="181"/>
        <v>4.3758316855395361</v>
      </c>
      <c r="I570">
        <f t="shared" si="185"/>
        <v>4.4121085836421949</v>
      </c>
      <c r="J570">
        <f t="shared" si="186"/>
        <v>1.5353049238519179E-2</v>
      </c>
      <c r="K570">
        <f t="shared" si="187"/>
        <v>-2.3628464638570934</v>
      </c>
      <c r="L570">
        <f t="shared" si="188"/>
        <v>4.4044320590229358</v>
      </c>
      <c r="M570">
        <f t="shared" si="189"/>
        <v>4.4197851082614541</v>
      </c>
      <c r="N570">
        <f t="shared" si="190"/>
        <v>0.5</v>
      </c>
      <c r="O570">
        <f t="shared" si="191"/>
        <v>-0.5</v>
      </c>
      <c r="P570" t="str">
        <f t="shared" si="192"/>
        <v>TRUE</v>
      </c>
      <c r="Q570" t="str">
        <f t="shared" si="193"/>
        <v>FALSE</v>
      </c>
      <c r="R570">
        <f t="shared" si="198"/>
        <v>1</v>
      </c>
      <c r="S570" t="str">
        <f t="shared" si="194"/>
        <v>FALSE</v>
      </c>
      <c r="T570" t="str">
        <f t="shared" si="195"/>
        <v>TRUE</v>
      </c>
      <c r="U570">
        <f t="shared" si="197"/>
        <v>0</v>
      </c>
      <c r="V570">
        <f t="shared" si="196"/>
        <v>1</v>
      </c>
      <c r="W570">
        <f t="shared" si="182"/>
        <v>-2.486586682283666E-2</v>
      </c>
      <c r="X570">
        <f t="shared" si="178"/>
        <v>-2.486586682283666E-2</v>
      </c>
      <c r="Y570">
        <f t="shared" si="183"/>
        <v>0.97513413317716335</v>
      </c>
      <c r="Z570">
        <f>PRODUCT($Y$3:Y570)</f>
        <v>1.032239439696462</v>
      </c>
      <c r="AA570">
        <f t="shared" si="184"/>
        <v>0.97513413317716335</v>
      </c>
      <c r="AB570">
        <f>PRODUCT($AA$3:AA570)</f>
        <v>0.78044828331326244</v>
      </c>
      <c r="AD570" s="1">
        <f t="shared" si="177"/>
        <v>37357</v>
      </c>
      <c r="AE570" s="5">
        <f t="shared" si="179"/>
        <v>0.78044828331326244</v>
      </c>
      <c r="AF570">
        <f t="shared" si="180"/>
        <v>1.032239439696462</v>
      </c>
    </row>
    <row r="571" spans="1:32" x14ac:dyDescent="0.25">
      <c r="A571" s="1">
        <v>37358</v>
      </c>
      <c r="B571">
        <v>111.019997</v>
      </c>
      <c r="C571">
        <v>111.650002</v>
      </c>
      <c r="D571">
        <v>110.040001</v>
      </c>
      <c r="E571">
        <v>111.41999800000001</v>
      </c>
      <c r="F571">
        <v>80.102645999999993</v>
      </c>
      <c r="G571">
        <v>14950600</v>
      </c>
      <c r="H571">
        <f t="shared" si="181"/>
        <v>4.383308887236578</v>
      </c>
      <c r="I571">
        <f t="shared" si="185"/>
        <v>4.4104396187437782</v>
      </c>
      <c r="J571">
        <f t="shared" si="186"/>
        <v>1.6137343506207883E-2</v>
      </c>
      <c r="K571">
        <f t="shared" si="187"/>
        <v>-1.6812390153784178</v>
      </c>
      <c r="L571">
        <f t="shared" si="188"/>
        <v>4.4023709469906747</v>
      </c>
      <c r="M571">
        <f t="shared" si="189"/>
        <v>4.4185082904968818</v>
      </c>
      <c r="N571">
        <f t="shared" si="190"/>
        <v>0.5</v>
      </c>
      <c r="O571">
        <f t="shared" si="191"/>
        <v>-0.5</v>
      </c>
      <c r="P571" t="str">
        <f t="shared" si="192"/>
        <v>TRUE</v>
      </c>
      <c r="Q571" t="str">
        <f t="shared" si="193"/>
        <v>FALSE</v>
      </c>
      <c r="R571">
        <f t="shared" si="198"/>
        <v>1</v>
      </c>
      <c r="S571" t="str">
        <f t="shared" si="194"/>
        <v>FALSE</v>
      </c>
      <c r="T571" t="str">
        <f t="shared" si="195"/>
        <v>TRUE</v>
      </c>
      <c r="U571">
        <f t="shared" si="197"/>
        <v>0</v>
      </c>
      <c r="V571">
        <f t="shared" si="196"/>
        <v>1</v>
      </c>
      <c r="W571">
        <f t="shared" si="182"/>
        <v>7.5052257733307787E-3</v>
      </c>
      <c r="X571">
        <f t="shared" si="178"/>
        <v>7.5052257733307787E-3</v>
      </c>
      <c r="Y571">
        <f t="shared" si="183"/>
        <v>1.0075052257733308</v>
      </c>
      <c r="Z571">
        <f>PRODUCT($Y$3:Y571)</f>
        <v>1.0399866297435205</v>
      </c>
      <c r="AA571">
        <f t="shared" si="184"/>
        <v>1.0075052257733308</v>
      </c>
      <c r="AB571">
        <f>PRODUCT($AA$3:AA571)</f>
        <v>0.78630572388393694</v>
      </c>
      <c r="AD571" s="1">
        <f t="shared" si="177"/>
        <v>37358</v>
      </c>
      <c r="AE571" s="5">
        <f t="shared" si="179"/>
        <v>0.78630572388393694</v>
      </c>
      <c r="AF571">
        <f t="shared" si="180"/>
        <v>1.0399866297435205</v>
      </c>
    </row>
    <row r="572" spans="1:32" x14ac:dyDescent="0.25">
      <c r="A572" s="1">
        <v>37361</v>
      </c>
      <c r="B572">
        <v>111.620003</v>
      </c>
      <c r="C572">
        <v>111.860001</v>
      </c>
      <c r="D572">
        <v>110.199997</v>
      </c>
      <c r="E572">
        <v>110.57</v>
      </c>
      <c r="F572">
        <v>79.491591999999997</v>
      </c>
      <c r="G572">
        <v>17394900</v>
      </c>
      <c r="H572">
        <f t="shared" si="181"/>
        <v>4.375651255060907</v>
      </c>
      <c r="I572">
        <f t="shared" si="185"/>
        <v>4.4082964549212811</v>
      </c>
      <c r="J572">
        <f t="shared" si="186"/>
        <v>1.7068785343435481E-2</v>
      </c>
      <c r="K572">
        <f t="shared" si="187"/>
        <v>-1.9125672508928204</v>
      </c>
      <c r="L572">
        <f t="shared" si="188"/>
        <v>4.3997620622495637</v>
      </c>
      <c r="M572">
        <f t="shared" si="189"/>
        <v>4.4168308475929985</v>
      </c>
      <c r="N572">
        <f t="shared" si="190"/>
        <v>0.5</v>
      </c>
      <c r="O572">
        <f t="shared" si="191"/>
        <v>-0.5</v>
      </c>
      <c r="P572" t="str">
        <f t="shared" si="192"/>
        <v>TRUE</v>
      </c>
      <c r="Q572" t="str">
        <f t="shared" si="193"/>
        <v>FALSE</v>
      </c>
      <c r="R572">
        <f t="shared" si="198"/>
        <v>1</v>
      </c>
      <c r="S572" t="str">
        <f t="shared" si="194"/>
        <v>FALSE</v>
      </c>
      <c r="T572" t="str">
        <f t="shared" si="195"/>
        <v>TRUE</v>
      </c>
      <c r="U572">
        <f t="shared" si="197"/>
        <v>0</v>
      </c>
      <c r="V572">
        <f t="shared" si="196"/>
        <v>1</v>
      </c>
      <c r="W572">
        <f t="shared" si="182"/>
        <v>-7.6283872070842182E-3</v>
      </c>
      <c r="X572">
        <f t="shared" si="178"/>
        <v>-7.6283872070842182E-3</v>
      </c>
      <c r="Y572">
        <f t="shared" si="183"/>
        <v>0.99237161279291575</v>
      </c>
      <c r="Z572">
        <f>PRODUCT($Y$3:Y572)</f>
        <v>1.0320532090416463</v>
      </c>
      <c r="AA572">
        <f t="shared" si="184"/>
        <v>0.99237161279291575</v>
      </c>
      <c r="AB572">
        <f>PRODUCT($AA$3:AA572)</f>
        <v>0.78030747935900358</v>
      </c>
      <c r="AD572" s="1">
        <f t="shared" si="177"/>
        <v>37361</v>
      </c>
      <c r="AE572" s="5">
        <f t="shared" si="179"/>
        <v>0.78030747935900358</v>
      </c>
      <c r="AF572">
        <f t="shared" si="180"/>
        <v>1.0320532090416463</v>
      </c>
    </row>
    <row r="573" spans="1:32" x14ac:dyDescent="0.25">
      <c r="A573" s="1">
        <v>37362</v>
      </c>
      <c r="B573">
        <v>111.699997</v>
      </c>
      <c r="C573">
        <v>113.32</v>
      </c>
      <c r="D573">
        <v>111.66999800000001</v>
      </c>
      <c r="E573">
        <v>113.199997</v>
      </c>
      <c r="F573">
        <v>81.382339000000002</v>
      </c>
      <c r="G573">
        <v>15040900</v>
      </c>
      <c r="H573">
        <f t="shared" si="181"/>
        <v>4.3991582838660879</v>
      </c>
      <c r="I573">
        <f t="shared" si="185"/>
        <v>4.407008173198097</v>
      </c>
      <c r="J573">
        <f t="shared" si="186"/>
        <v>1.6459652643161436E-2</v>
      </c>
      <c r="K573">
        <f t="shared" si="187"/>
        <v>-0.47691707122814464</v>
      </c>
      <c r="L573">
        <f t="shared" si="188"/>
        <v>4.398778346876516</v>
      </c>
      <c r="M573">
        <f t="shared" si="189"/>
        <v>4.415237999519678</v>
      </c>
      <c r="N573">
        <f t="shared" si="190"/>
        <v>0.5</v>
      </c>
      <c r="O573">
        <f t="shared" si="191"/>
        <v>-0.5</v>
      </c>
      <c r="P573" t="str">
        <f t="shared" si="192"/>
        <v>FALSE</v>
      </c>
      <c r="Q573" t="str">
        <f t="shared" si="193"/>
        <v>FALSE</v>
      </c>
      <c r="R573">
        <f t="shared" si="198"/>
        <v>1</v>
      </c>
      <c r="S573" t="str">
        <f t="shared" si="194"/>
        <v>FALSE</v>
      </c>
      <c r="T573" t="str">
        <f t="shared" si="195"/>
        <v>TRUE</v>
      </c>
      <c r="U573">
        <f t="shared" si="197"/>
        <v>0</v>
      </c>
      <c r="V573">
        <f t="shared" si="196"/>
        <v>1</v>
      </c>
      <c r="W573">
        <f t="shared" si="182"/>
        <v>2.3785496710142687E-2</v>
      </c>
      <c r="X573">
        <f t="shared" si="178"/>
        <v>2.3785496710142687E-2</v>
      </c>
      <c r="Y573">
        <f t="shared" si="183"/>
        <v>1.0237854967101427</v>
      </c>
      <c r="Z573">
        <f>PRODUCT($Y$3:Y573)</f>
        <v>1.0566011072499986</v>
      </c>
      <c r="AA573">
        <f t="shared" si="184"/>
        <v>1.0237854967101427</v>
      </c>
      <c r="AB573">
        <f>PRODUCT($AA$3:AA573)</f>
        <v>0.7988674803421969</v>
      </c>
      <c r="AD573" s="1">
        <f t="shared" si="177"/>
        <v>37362</v>
      </c>
      <c r="AE573" s="5">
        <f t="shared" si="179"/>
        <v>0.7988674803421969</v>
      </c>
      <c r="AF573">
        <f t="shared" si="180"/>
        <v>1.0566011072499986</v>
      </c>
    </row>
    <row r="574" spans="1:32" x14ac:dyDescent="0.25">
      <c r="A574" s="1">
        <v>37363</v>
      </c>
      <c r="B574">
        <v>113.389999</v>
      </c>
      <c r="C574">
        <v>113.66999800000001</v>
      </c>
      <c r="D574">
        <v>112.599998</v>
      </c>
      <c r="E574">
        <v>112.959999</v>
      </c>
      <c r="F574">
        <v>81.209778</v>
      </c>
      <c r="G574">
        <v>12920100</v>
      </c>
      <c r="H574">
        <f t="shared" si="181"/>
        <v>4.3970356586370922</v>
      </c>
      <c r="I574">
        <f t="shared" si="185"/>
        <v>4.4056588933524354</v>
      </c>
      <c r="J574">
        <f t="shared" si="186"/>
        <v>1.580019533417136E-2</v>
      </c>
      <c r="K574">
        <f t="shared" si="187"/>
        <v>-0.545767601789934</v>
      </c>
      <c r="L574">
        <f t="shared" si="188"/>
        <v>4.3977587956853501</v>
      </c>
      <c r="M574">
        <f t="shared" si="189"/>
        <v>4.4135589910195208</v>
      </c>
      <c r="N574">
        <f t="shared" si="190"/>
        <v>0.5</v>
      </c>
      <c r="O574">
        <f t="shared" si="191"/>
        <v>-0.5</v>
      </c>
      <c r="P574" t="str">
        <f t="shared" si="192"/>
        <v>TRUE</v>
      </c>
      <c r="Q574" t="str">
        <f t="shared" si="193"/>
        <v>FALSE</v>
      </c>
      <c r="R574">
        <f t="shared" si="198"/>
        <v>1</v>
      </c>
      <c r="S574" t="str">
        <f t="shared" si="194"/>
        <v>FALSE</v>
      </c>
      <c r="T574" t="str">
        <f t="shared" si="195"/>
        <v>TRUE</v>
      </c>
      <c r="U574">
        <f t="shared" si="197"/>
        <v>0</v>
      </c>
      <c r="V574">
        <f t="shared" si="196"/>
        <v>1</v>
      </c>
      <c r="W574">
        <f t="shared" si="182"/>
        <v>-2.1203740531468597E-3</v>
      </c>
      <c r="X574">
        <f t="shared" si="178"/>
        <v>-2.1203740531468597E-3</v>
      </c>
      <c r="Y574">
        <f t="shared" si="183"/>
        <v>0.99787962594685309</v>
      </c>
      <c r="Z574">
        <f>PRODUCT($Y$3:Y574)</f>
        <v>1.0543607176776593</v>
      </c>
      <c r="AA574">
        <f t="shared" si="184"/>
        <v>0.99787962594685309</v>
      </c>
      <c r="AB574">
        <f>PRODUCT($AA$3:AA574)</f>
        <v>0.79717358246497649</v>
      </c>
      <c r="AD574" s="1">
        <f t="shared" si="177"/>
        <v>37363</v>
      </c>
      <c r="AE574" s="5">
        <f t="shared" si="179"/>
        <v>0.79717358246497649</v>
      </c>
      <c r="AF574">
        <f t="shared" si="180"/>
        <v>1.0543607176776593</v>
      </c>
    </row>
    <row r="575" spans="1:32" x14ac:dyDescent="0.25">
      <c r="A575" s="1">
        <v>37364</v>
      </c>
      <c r="B575">
        <v>112.900002</v>
      </c>
      <c r="C575">
        <v>113.459999</v>
      </c>
      <c r="D575">
        <v>111.150002</v>
      </c>
      <c r="E575">
        <v>112.470001</v>
      </c>
      <c r="F575">
        <v>80.857535999999996</v>
      </c>
      <c r="G575">
        <v>25204800</v>
      </c>
      <c r="H575">
        <f t="shared" si="181"/>
        <v>4.3926887913268615</v>
      </c>
      <c r="I575">
        <f t="shared" si="185"/>
        <v>4.4045233718662358</v>
      </c>
      <c r="J575">
        <f t="shared" si="186"/>
        <v>1.5665492516873093E-2</v>
      </c>
      <c r="K575">
        <f t="shared" si="187"/>
        <v>-0.75545537598817158</v>
      </c>
      <c r="L575">
        <f t="shared" si="188"/>
        <v>4.3966906256077989</v>
      </c>
      <c r="M575">
        <f t="shared" si="189"/>
        <v>4.4123561181246727</v>
      </c>
      <c r="N575">
        <f t="shared" si="190"/>
        <v>0.5</v>
      </c>
      <c r="O575">
        <f t="shared" si="191"/>
        <v>-0.5</v>
      </c>
      <c r="P575" t="str">
        <f t="shared" si="192"/>
        <v>TRUE</v>
      </c>
      <c r="Q575" t="str">
        <f t="shared" si="193"/>
        <v>FALSE</v>
      </c>
      <c r="R575">
        <f t="shared" si="198"/>
        <v>1</v>
      </c>
      <c r="S575" t="str">
        <f t="shared" si="194"/>
        <v>FALSE</v>
      </c>
      <c r="T575" t="str">
        <f t="shared" si="195"/>
        <v>TRUE</v>
      </c>
      <c r="U575">
        <f t="shared" si="197"/>
        <v>0</v>
      </c>
      <c r="V575">
        <f t="shared" si="196"/>
        <v>1</v>
      </c>
      <c r="W575">
        <f t="shared" si="182"/>
        <v>-4.3374333568551799E-3</v>
      </c>
      <c r="X575">
        <f t="shared" si="178"/>
        <v>-4.3374333568551799E-3</v>
      </c>
      <c r="Y575">
        <f t="shared" si="183"/>
        <v>0.99566256664314479</v>
      </c>
      <c r="Z575">
        <f>PRODUCT($Y$3:Y575)</f>
        <v>1.0497874983306463</v>
      </c>
      <c r="AA575">
        <f t="shared" si="184"/>
        <v>0.99566256664314479</v>
      </c>
      <c r="AB575">
        <f>PRODUCT($AA$3:AA575)</f>
        <v>0.7937158951771891</v>
      </c>
      <c r="AD575" s="1">
        <f t="shared" si="177"/>
        <v>37364</v>
      </c>
      <c r="AE575" s="5">
        <f t="shared" si="179"/>
        <v>0.7937158951771891</v>
      </c>
      <c r="AF575">
        <f t="shared" si="180"/>
        <v>1.0497874983306463</v>
      </c>
    </row>
    <row r="576" spans="1:32" x14ac:dyDescent="0.25">
      <c r="A576" s="1">
        <v>37365</v>
      </c>
      <c r="B576">
        <v>113.199997</v>
      </c>
      <c r="C576">
        <v>113.239998</v>
      </c>
      <c r="D576">
        <v>112.55999799999999</v>
      </c>
      <c r="E576">
        <v>112.879997</v>
      </c>
      <c r="F576">
        <v>81.152282999999997</v>
      </c>
      <c r="G576">
        <v>10499200</v>
      </c>
      <c r="H576">
        <f t="shared" si="181"/>
        <v>4.3963274266517489</v>
      </c>
      <c r="I576">
        <f t="shared" si="185"/>
        <v>4.4035885874867908</v>
      </c>
      <c r="J576">
        <f t="shared" si="186"/>
        <v>1.5417619281927036E-2</v>
      </c>
      <c r="K576">
        <f t="shared" si="187"/>
        <v>-0.47096511479912134</v>
      </c>
      <c r="L576">
        <f t="shared" si="188"/>
        <v>4.3958797778458276</v>
      </c>
      <c r="M576">
        <f t="shared" si="189"/>
        <v>4.411297397127754</v>
      </c>
      <c r="N576">
        <f t="shared" si="190"/>
        <v>0.5</v>
      </c>
      <c r="O576">
        <f t="shared" si="191"/>
        <v>-0.5</v>
      </c>
      <c r="P576" t="str">
        <f t="shared" si="192"/>
        <v>FALSE</v>
      </c>
      <c r="Q576" t="str">
        <f t="shared" si="193"/>
        <v>FALSE</v>
      </c>
      <c r="R576">
        <f t="shared" si="198"/>
        <v>1</v>
      </c>
      <c r="S576" t="str">
        <f t="shared" si="194"/>
        <v>FALSE</v>
      </c>
      <c r="T576" t="str">
        <f t="shared" si="195"/>
        <v>TRUE</v>
      </c>
      <c r="U576">
        <f t="shared" si="197"/>
        <v>0</v>
      </c>
      <c r="V576">
        <f t="shared" si="196"/>
        <v>1</v>
      </c>
      <c r="W576">
        <f t="shared" si="182"/>
        <v>3.6452631947627122E-3</v>
      </c>
      <c r="X576">
        <f t="shared" si="178"/>
        <v>3.6452631947627122E-3</v>
      </c>
      <c r="Y576">
        <f t="shared" si="183"/>
        <v>1.0036452631947628</v>
      </c>
      <c r="Z576">
        <f>PRODUCT($Y$3:Y576)</f>
        <v>1.0536142500606331</v>
      </c>
      <c r="AA576">
        <f t="shared" si="184"/>
        <v>1.0036452631947628</v>
      </c>
      <c r="AB576">
        <f>PRODUCT($AA$3:AA576)</f>
        <v>0.79660919851697665</v>
      </c>
      <c r="AD576" s="1">
        <f t="shared" si="177"/>
        <v>37365</v>
      </c>
      <c r="AE576" s="5">
        <f t="shared" si="179"/>
        <v>0.79660919851697665</v>
      </c>
      <c r="AF576">
        <f t="shared" si="180"/>
        <v>1.0536142500606331</v>
      </c>
    </row>
    <row r="577" spans="1:32" x14ac:dyDescent="0.25">
      <c r="A577" s="1">
        <v>37368</v>
      </c>
      <c r="B577">
        <v>112.379997</v>
      </c>
      <c r="C577">
        <v>112.43</v>
      </c>
      <c r="D577">
        <v>110.839996</v>
      </c>
      <c r="E577">
        <v>111</v>
      </c>
      <c r="F577">
        <v>79.800713000000002</v>
      </c>
      <c r="G577">
        <v>13922900</v>
      </c>
      <c r="H577">
        <f t="shared" si="181"/>
        <v>4.37953243925294</v>
      </c>
      <c r="I577">
        <f t="shared" si="185"/>
        <v>4.401602672349668</v>
      </c>
      <c r="J577">
        <f t="shared" si="186"/>
        <v>1.5179532222642407E-2</v>
      </c>
      <c r="K577">
        <f t="shared" si="187"/>
        <v>-1.4539468524469481</v>
      </c>
      <c r="L577">
        <f t="shared" si="188"/>
        <v>4.3940129062383466</v>
      </c>
      <c r="M577">
        <f t="shared" si="189"/>
        <v>4.4091924384609893</v>
      </c>
      <c r="N577">
        <f t="shared" si="190"/>
        <v>0.5</v>
      </c>
      <c r="O577">
        <f t="shared" si="191"/>
        <v>-0.5</v>
      </c>
      <c r="P577" t="str">
        <f t="shared" si="192"/>
        <v>TRUE</v>
      </c>
      <c r="Q577" t="str">
        <f t="shared" si="193"/>
        <v>FALSE</v>
      </c>
      <c r="R577">
        <f t="shared" si="198"/>
        <v>1</v>
      </c>
      <c r="S577" t="str">
        <f t="shared" si="194"/>
        <v>FALSE</v>
      </c>
      <c r="T577" t="str">
        <f t="shared" si="195"/>
        <v>TRUE</v>
      </c>
      <c r="U577">
        <f t="shared" si="197"/>
        <v>0</v>
      </c>
      <c r="V577">
        <f t="shared" si="196"/>
        <v>1</v>
      </c>
      <c r="W577">
        <f t="shared" si="182"/>
        <v>-1.6654737858699493E-2</v>
      </c>
      <c r="X577">
        <f t="shared" si="178"/>
        <v>-1.6654737858699493E-2</v>
      </c>
      <c r="Y577">
        <f t="shared" si="183"/>
        <v>0.98334526214130047</v>
      </c>
      <c r="Z577">
        <f>PRODUCT($Y$3:Y577)</f>
        <v>1.0360665809216829</v>
      </c>
      <c r="AA577">
        <f t="shared" si="184"/>
        <v>0.98334526214130047</v>
      </c>
      <c r="AB577">
        <f>PRODUCT($AA$3:AA577)</f>
        <v>0.78334188113984771</v>
      </c>
      <c r="AD577" s="1">
        <f t="shared" ref="AD577:AD640" si="199">A577</f>
        <v>37368</v>
      </c>
      <c r="AE577" s="5">
        <f t="shared" si="179"/>
        <v>0.78334188113984771</v>
      </c>
      <c r="AF577">
        <f t="shared" si="180"/>
        <v>1.0360665809216829</v>
      </c>
    </row>
    <row r="578" spans="1:32" x14ac:dyDescent="0.25">
      <c r="A578" s="1">
        <v>37369</v>
      </c>
      <c r="B578">
        <v>111.089996</v>
      </c>
      <c r="C578">
        <v>111.480003</v>
      </c>
      <c r="D578">
        <v>110.16999800000001</v>
      </c>
      <c r="E578">
        <v>110.519997</v>
      </c>
      <c r="F578">
        <v>79.455642999999995</v>
      </c>
      <c r="G578">
        <v>16967000</v>
      </c>
      <c r="H578">
        <f t="shared" si="181"/>
        <v>4.3751989162629039</v>
      </c>
      <c r="I578">
        <f t="shared" si="185"/>
        <v>4.3994365575698113</v>
      </c>
      <c r="J578">
        <f t="shared" si="186"/>
        <v>1.4916266950097753E-2</v>
      </c>
      <c r="K578">
        <f t="shared" si="187"/>
        <v>-1.6249133505048043</v>
      </c>
      <c r="L578">
        <f t="shared" si="188"/>
        <v>4.3919784240947628</v>
      </c>
      <c r="M578">
        <f t="shared" si="189"/>
        <v>4.4068946910448599</v>
      </c>
      <c r="N578">
        <f t="shared" si="190"/>
        <v>0.5</v>
      </c>
      <c r="O578">
        <f t="shared" si="191"/>
        <v>-0.5</v>
      </c>
      <c r="P578" t="str">
        <f t="shared" si="192"/>
        <v>TRUE</v>
      </c>
      <c r="Q578" t="str">
        <f t="shared" si="193"/>
        <v>FALSE</v>
      </c>
      <c r="R578">
        <f t="shared" si="198"/>
        <v>1</v>
      </c>
      <c r="S578" t="str">
        <f t="shared" si="194"/>
        <v>FALSE</v>
      </c>
      <c r="T578" t="str">
        <f t="shared" si="195"/>
        <v>TRUE</v>
      </c>
      <c r="U578">
        <f t="shared" si="197"/>
        <v>0</v>
      </c>
      <c r="V578">
        <f t="shared" si="196"/>
        <v>1</v>
      </c>
      <c r="W578">
        <f t="shared" si="182"/>
        <v>-4.3241468281117598E-3</v>
      </c>
      <c r="X578">
        <f t="shared" si="178"/>
        <v>-4.3241468281117598E-3</v>
      </c>
      <c r="Y578">
        <f t="shared" si="183"/>
        <v>0.99567585317188823</v>
      </c>
      <c r="Z578">
        <f>PRODUCT($Y$3:Y578)</f>
        <v>1.0315864769020777</v>
      </c>
      <c r="AA578">
        <f t="shared" si="184"/>
        <v>0.99567585317188823</v>
      </c>
      <c r="AB578">
        <f>PRODUCT($AA$3:AA578)</f>
        <v>0.77995459582918969</v>
      </c>
      <c r="AD578" s="1">
        <f t="shared" si="199"/>
        <v>37369</v>
      </c>
      <c r="AE578" s="5">
        <f t="shared" si="179"/>
        <v>0.77995459582918969</v>
      </c>
      <c r="AF578">
        <f t="shared" si="180"/>
        <v>1.0315864769020777</v>
      </c>
    </row>
    <row r="579" spans="1:32" x14ac:dyDescent="0.25">
      <c r="A579" s="1">
        <v>37370</v>
      </c>
      <c r="B579">
        <v>110.55999799999999</v>
      </c>
      <c r="C579">
        <v>111.80999799999999</v>
      </c>
      <c r="D579">
        <v>109.400002</v>
      </c>
      <c r="E579">
        <v>109.410004</v>
      </c>
      <c r="F579">
        <v>78.657646</v>
      </c>
      <c r="G579">
        <v>18902700</v>
      </c>
      <c r="H579">
        <f t="shared" si="181"/>
        <v>4.3651048402909263</v>
      </c>
      <c r="I579">
        <f t="shared" si="185"/>
        <v>4.3966001600687461</v>
      </c>
      <c r="J579">
        <f t="shared" si="186"/>
        <v>1.4404068173408599E-2</v>
      </c>
      <c r="K579">
        <f t="shared" si="187"/>
        <v>-2.1865572558149546</v>
      </c>
      <c r="L579">
        <f t="shared" si="188"/>
        <v>4.3893981259820416</v>
      </c>
      <c r="M579">
        <f t="shared" si="189"/>
        <v>4.4038021941554506</v>
      </c>
      <c r="N579">
        <f t="shared" si="190"/>
        <v>0.5</v>
      </c>
      <c r="O579">
        <f t="shared" si="191"/>
        <v>-0.5</v>
      </c>
      <c r="P579" t="str">
        <f t="shared" si="192"/>
        <v>TRUE</v>
      </c>
      <c r="Q579" t="str">
        <f t="shared" si="193"/>
        <v>FALSE</v>
      </c>
      <c r="R579">
        <f t="shared" si="198"/>
        <v>1</v>
      </c>
      <c r="S579" t="str">
        <f t="shared" si="194"/>
        <v>FALSE</v>
      </c>
      <c r="T579" t="str">
        <f t="shared" si="195"/>
        <v>TRUE</v>
      </c>
      <c r="U579">
        <f t="shared" si="197"/>
        <v>0</v>
      </c>
      <c r="V579">
        <f t="shared" si="196"/>
        <v>1</v>
      </c>
      <c r="W579">
        <f t="shared" si="182"/>
        <v>-1.0043301770271939E-2</v>
      </c>
      <c r="X579">
        <f t="shared" ref="X579:X642" si="200">V578*W579</f>
        <v>-1.0043301770271939E-2</v>
      </c>
      <c r="Y579">
        <f t="shared" si="183"/>
        <v>0.98995669822972809</v>
      </c>
      <c r="Z579">
        <f>PRODUCT($Y$3:Y579)</f>
        <v>1.0212259426124186</v>
      </c>
      <c r="AA579">
        <f t="shared" si="184"/>
        <v>0.98995669822972809</v>
      </c>
      <c r="AB579">
        <f>PRODUCT($AA$3:AA579)</f>
        <v>0.77212127645616668</v>
      </c>
      <c r="AD579" s="1">
        <f t="shared" si="199"/>
        <v>37370</v>
      </c>
      <c r="AE579" s="5">
        <f t="shared" ref="AE579:AE642" si="201">AB579</f>
        <v>0.77212127645616668</v>
      </c>
      <c r="AF579">
        <f t="shared" ref="AF579:AF642" si="202">Z579</f>
        <v>1.0212259426124186</v>
      </c>
    </row>
    <row r="580" spans="1:32" x14ac:dyDescent="0.25">
      <c r="A580" s="1">
        <v>37371</v>
      </c>
      <c r="B580">
        <v>109.209999</v>
      </c>
      <c r="C580">
        <v>109.739998</v>
      </c>
      <c r="D580">
        <v>108.720001</v>
      </c>
      <c r="E580">
        <v>109.470001</v>
      </c>
      <c r="F580">
        <v>78.700783000000001</v>
      </c>
      <c r="G580">
        <v>25451500</v>
      </c>
      <c r="H580">
        <f t="shared" ref="H580:H643" si="203">LN(F580)</f>
        <v>4.3656531045479436</v>
      </c>
      <c r="I580">
        <f t="shared" si="185"/>
        <v>4.3945455199908077</v>
      </c>
      <c r="J580">
        <f t="shared" si="186"/>
        <v>1.5020403546240974E-2</v>
      </c>
      <c r="K580">
        <f t="shared" si="187"/>
        <v>-1.9235445541737579</v>
      </c>
      <c r="L580">
        <f t="shared" si="188"/>
        <v>4.3870353182176869</v>
      </c>
      <c r="M580">
        <f t="shared" si="189"/>
        <v>4.4020557217639285</v>
      </c>
      <c r="N580">
        <f t="shared" si="190"/>
        <v>0.5</v>
      </c>
      <c r="O580">
        <f t="shared" si="191"/>
        <v>-0.5</v>
      </c>
      <c r="P580" t="str">
        <f t="shared" si="192"/>
        <v>TRUE</v>
      </c>
      <c r="Q580" t="str">
        <f t="shared" si="193"/>
        <v>FALSE</v>
      </c>
      <c r="R580">
        <f t="shared" si="198"/>
        <v>1</v>
      </c>
      <c r="S580" t="str">
        <f t="shared" si="194"/>
        <v>FALSE</v>
      </c>
      <c r="T580" t="str">
        <f t="shared" si="195"/>
        <v>TRUE</v>
      </c>
      <c r="U580">
        <f t="shared" si="197"/>
        <v>0</v>
      </c>
      <c r="V580">
        <f t="shared" si="196"/>
        <v>1</v>
      </c>
      <c r="W580">
        <f t="shared" ref="W580:W643" si="204">(F580-F579)/F579</f>
        <v>5.4841458133646074E-4</v>
      </c>
      <c r="X580">
        <f t="shared" si="200"/>
        <v>5.4841458133646074E-4</v>
      </c>
      <c r="Y580">
        <f t="shared" ref="Y580:Y643" si="205">X580+1</f>
        <v>1.0005484145813364</v>
      </c>
      <c r="Z580">
        <f>PRODUCT($Y$3:Y580)</f>
        <v>1.0217859978101862</v>
      </c>
      <c r="AA580">
        <f t="shared" ref="AA580:AA643" si="206">W580+1</f>
        <v>1.0005484145813364</v>
      </c>
      <c r="AB580">
        <f>PRODUCT($AA$3:AA580)</f>
        <v>0.77254471902273525</v>
      </c>
      <c r="AD580" s="1">
        <f t="shared" si="199"/>
        <v>37371</v>
      </c>
      <c r="AE580" s="5">
        <f t="shared" si="201"/>
        <v>0.77254471902273525</v>
      </c>
      <c r="AF580">
        <f t="shared" si="202"/>
        <v>1.0217859978101862</v>
      </c>
    </row>
    <row r="581" spans="1:32" x14ac:dyDescent="0.25">
      <c r="A581" s="1">
        <v>37372</v>
      </c>
      <c r="B581">
        <v>109.790001</v>
      </c>
      <c r="C581">
        <v>110.010002</v>
      </c>
      <c r="D581">
        <v>107.290001</v>
      </c>
      <c r="E581">
        <v>107.389999</v>
      </c>
      <c r="F581">
        <v>77.205391000000006</v>
      </c>
      <c r="G581">
        <v>19769800</v>
      </c>
      <c r="H581">
        <f t="shared" si="203"/>
        <v>4.3464692861988352</v>
      </c>
      <c r="I581">
        <f t="shared" si="185"/>
        <v>4.3917061779163387</v>
      </c>
      <c r="J581">
        <f t="shared" si="186"/>
        <v>1.7077925559136391E-2</v>
      </c>
      <c r="K581">
        <f t="shared" si="187"/>
        <v>-2.6488516746872985</v>
      </c>
      <c r="L581">
        <f t="shared" si="188"/>
        <v>4.3831672151367709</v>
      </c>
      <c r="M581">
        <f t="shared" si="189"/>
        <v>4.4002451406959064</v>
      </c>
      <c r="N581">
        <f t="shared" si="190"/>
        <v>0.5</v>
      </c>
      <c r="O581">
        <f t="shared" si="191"/>
        <v>-0.5</v>
      </c>
      <c r="P581" t="str">
        <f t="shared" si="192"/>
        <v>TRUE</v>
      </c>
      <c r="Q581" t="str">
        <f t="shared" si="193"/>
        <v>FALSE</v>
      </c>
      <c r="R581">
        <f t="shared" si="198"/>
        <v>1</v>
      </c>
      <c r="S581" t="str">
        <f t="shared" si="194"/>
        <v>FALSE</v>
      </c>
      <c r="T581" t="str">
        <f t="shared" si="195"/>
        <v>TRUE</v>
      </c>
      <c r="U581">
        <f t="shared" si="197"/>
        <v>0</v>
      </c>
      <c r="V581">
        <f t="shared" si="196"/>
        <v>1</v>
      </c>
      <c r="W581">
        <f t="shared" si="204"/>
        <v>-1.9000979952130785E-2</v>
      </c>
      <c r="X581">
        <f t="shared" si="200"/>
        <v>-1.9000979952130785E-2</v>
      </c>
      <c r="Y581">
        <f t="shared" si="205"/>
        <v>0.98099902004786921</v>
      </c>
      <c r="Z581">
        <f>PRODUCT($Y$3:Y581)</f>
        <v>1.002371062550427</v>
      </c>
      <c r="AA581">
        <f t="shared" si="206"/>
        <v>0.98099902004786921</v>
      </c>
      <c r="AB581">
        <f>PRODUCT($AA$3:AA581)</f>
        <v>0.7578656123044597</v>
      </c>
      <c r="AD581" s="1">
        <f t="shared" si="199"/>
        <v>37372</v>
      </c>
      <c r="AE581" s="5">
        <f t="shared" si="201"/>
        <v>0.7578656123044597</v>
      </c>
      <c r="AF581">
        <f t="shared" si="202"/>
        <v>1.002371062550427</v>
      </c>
    </row>
    <row r="582" spans="1:32" x14ac:dyDescent="0.25">
      <c r="A582" s="1">
        <v>37375</v>
      </c>
      <c r="B582">
        <v>107.93</v>
      </c>
      <c r="C582">
        <v>108.260002</v>
      </c>
      <c r="D582">
        <v>106.629997</v>
      </c>
      <c r="E582">
        <v>106.860001</v>
      </c>
      <c r="F582">
        <v>76.824355999999995</v>
      </c>
      <c r="G582">
        <v>17724400</v>
      </c>
      <c r="H582">
        <f t="shared" si="203"/>
        <v>4.3415217252934859</v>
      </c>
      <c r="I582">
        <f t="shared" si="185"/>
        <v>4.3887557478110892</v>
      </c>
      <c r="J582">
        <f t="shared" si="186"/>
        <v>1.9088330217157265E-2</v>
      </c>
      <c r="K582">
        <f t="shared" si="187"/>
        <v>-2.4744973489167599</v>
      </c>
      <c r="L582">
        <f t="shared" si="188"/>
        <v>4.3792115827025109</v>
      </c>
      <c r="M582">
        <f t="shared" si="189"/>
        <v>4.3982999129196676</v>
      </c>
      <c r="N582">
        <f t="shared" si="190"/>
        <v>0.5</v>
      </c>
      <c r="O582">
        <f t="shared" si="191"/>
        <v>-0.5</v>
      </c>
      <c r="P582" t="str">
        <f t="shared" si="192"/>
        <v>TRUE</v>
      </c>
      <c r="Q582" t="str">
        <f t="shared" si="193"/>
        <v>FALSE</v>
      </c>
      <c r="R582">
        <f t="shared" si="198"/>
        <v>1</v>
      </c>
      <c r="S582" t="str">
        <f t="shared" si="194"/>
        <v>FALSE</v>
      </c>
      <c r="T582" t="str">
        <f t="shared" si="195"/>
        <v>TRUE</v>
      </c>
      <c r="U582">
        <f t="shared" si="197"/>
        <v>0</v>
      </c>
      <c r="V582">
        <f t="shared" si="196"/>
        <v>1</v>
      </c>
      <c r="W582">
        <f t="shared" si="204"/>
        <v>-4.9353418856464479E-3</v>
      </c>
      <c r="X582">
        <f t="shared" si="200"/>
        <v>-4.9353418856464479E-3</v>
      </c>
      <c r="Y582">
        <f t="shared" si="205"/>
        <v>0.99506465811435352</v>
      </c>
      <c r="Z582">
        <f>PRODUCT($Y$3:Y582)</f>
        <v>0.99742401866046182</v>
      </c>
      <c r="AA582">
        <f t="shared" si="206"/>
        <v>0.99506465811435352</v>
      </c>
      <c r="AB582">
        <f>PRODUCT($AA$3:AA582)</f>
        <v>0.75412528640436238</v>
      </c>
      <c r="AD582" s="1">
        <f t="shared" si="199"/>
        <v>37375</v>
      </c>
      <c r="AE582" s="5">
        <f t="shared" si="201"/>
        <v>0.75412528640436238</v>
      </c>
      <c r="AF582">
        <f t="shared" si="202"/>
        <v>0.99742401866046182</v>
      </c>
    </row>
    <row r="583" spans="1:32" x14ac:dyDescent="0.25">
      <c r="A583" s="1">
        <v>37376</v>
      </c>
      <c r="B583">
        <v>107.019997</v>
      </c>
      <c r="C583">
        <v>108.639999</v>
      </c>
      <c r="D583">
        <v>106.639999</v>
      </c>
      <c r="E583">
        <v>107.860001</v>
      </c>
      <c r="F583">
        <v>77.543289000000001</v>
      </c>
      <c r="G583">
        <v>19473500</v>
      </c>
      <c r="H583">
        <f t="shared" si="203"/>
        <v>4.3508363481603416</v>
      </c>
      <c r="I583">
        <f t="shared" si="185"/>
        <v>4.3866782393132926</v>
      </c>
      <c r="J583">
        <f t="shared" si="186"/>
        <v>2.0287733515619182E-2</v>
      </c>
      <c r="K583">
        <f t="shared" si="187"/>
        <v>-1.7666779349875104</v>
      </c>
      <c r="L583">
        <f t="shared" si="188"/>
        <v>4.3765343725554828</v>
      </c>
      <c r="M583">
        <f t="shared" si="189"/>
        <v>4.3968221060711024</v>
      </c>
      <c r="N583">
        <f t="shared" si="190"/>
        <v>0.5</v>
      </c>
      <c r="O583">
        <f t="shared" si="191"/>
        <v>-0.5</v>
      </c>
      <c r="P583" t="str">
        <f t="shared" si="192"/>
        <v>TRUE</v>
      </c>
      <c r="Q583" t="str">
        <f t="shared" si="193"/>
        <v>FALSE</v>
      </c>
      <c r="R583">
        <f t="shared" si="198"/>
        <v>1</v>
      </c>
      <c r="S583" t="str">
        <f t="shared" si="194"/>
        <v>FALSE</v>
      </c>
      <c r="T583" t="str">
        <f t="shared" si="195"/>
        <v>TRUE</v>
      </c>
      <c r="U583">
        <f t="shared" si="197"/>
        <v>0</v>
      </c>
      <c r="V583">
        <f t="shared" si="196"/>
        <v>1</v>
      </c>
      <c r="W583">
        <f t="shared" si="204"/>
        <v>9.3581389735308291E-3</v>
      </c>
      <c r="X583">
        <f t="shared" si="200"/>
        <v>9.3581389735308291E-3</v>
      </c>
      <c r="Y583">
        <f t="shared" si="205"/>
        <v>1.0093581389735309</v>
      </c>
      <c r="Z583">
        <f>PRODUCT($Y$3:Y583)</f>
        <v>1.0067580512426242</v>
      </c>
      <c r="AA583">
        <f t="shared" si="206"/>
        <v>1.0093581389735309</v>
      </c>
      <c r="AB583">
        <f>PRODUCT($AA$3:AA583)</f>
        <v>0.76118249563798823</v>
      </c>
      <c r="AD583" s="1">
        <f t="shared" si="199"/>
        <v>37376</v>
      </c>
      <c r="AE583" s="5">
        <f t="shared" si="201"/>
        <v>0.76118249563798823</v>
      </c>
      <c r="AF583">
        <f t="shared" si="202"/>
        <v>1.0067580512426242</v>
      </c>
    </row>
    <row r="584" spans="1:32" x14ac:dyDescent="0.25">
      <c r="A584" s="1">
        <v>37377</v>
      </c>
      <c r="B584">
        <v>107.970001</v>
      </c>
      <c r="C584">
        <v>109.25</v>
      </c>
      <c r="D584">
        <v>106.800003</v>
      </c>
      <c r="E584">
        <v>109.18</v>
      </c>
      <c r="F584">
        <v>78.492287000000005</v>
      </c>
      <c r="G584">
        <v>24575600</v>
      </c>
      <c r="H584">
        <f t="shared" si="203"/>
        <v>4.3630003651839759</v>
      </c>
      <c r="I584">
        <f t="shared" si="185"/>
        <v>4.3848556030338353</v>
      </c>
      <c r="J584">
        <f t="shared" si="186"/>
        <v>2.0286198936067475E-2</v>
      </c>
      <c r="K584">
        <f t="shared" si="187"/>
        <v>-1.0773451408386912</v>
      </c>
      <c r="L584">
        <f t="shared" si="188"/>
        <v>4.3747125035658012</v>
      </c>
      <c r="M584">
        <f t="shared" si="189"/>
        <v>4.3949987025018693</v>
      </c>
      <c r="N584">
        <f t="shared" si="190"/>
        <v>0.5</v>
      </c>
      <c r="O584">
        <f t="shared" si="191"/>
        <v>-0.5</v>
      </c>
      <c r="P584" t="str">
        <f t="shared" si="192"/>
        <v>TRUE</v>
      </c>
      <c r="Q584" t="str">
        <f t="shared" si="193"/>
        <v>FALSE</v>
      </c>
      <c r="R584">
        <f t="shared" si="198"/>
        <v>1</v>
      </c>
      <c r="S584" t="str">
        <f t="shared" si="194"/>
        <v>FALSE</v>
      </c>
      <c r="T584" t="str">
        <f t="shared" si="195"/>
        <v>TRUE</v>
      </c>
      <c r="U584">
        <f t="shared" si="197"/>
        <v>0</v>
      </c>
      <c r="V584">
        <f t="shared" si="196"/>
        <v>1</v>
      </c>
      <c r="W584">
        <f t="shared" si="204"/>
        <v>1.2238299564518124E-2</v>
      </c>
      <c r="X584">
        <f t="shared" si="200"/>
        <v>1.2238299564518124E-2</v>
      </c>
      <c r="Y584">
        <f t="shared" si="205"/>
        <v>1.0122382995645181</v>
      </c>
      <c r="Z584">
        <f>PRODUCT($Y$3:Y584)</f>
        <v>1.0190790578627218</v>
      </c>
      <c r="AA584">
        <f t="shared" si="206"/>
        <v>1.0122382995645181</v>
      </c>
      <c r="AB584">
        <f>PRODUCT($AA$3:AA584)</f>
        <v>0.77049807504287338</v>
      </c>
      <c r="AD584" s="1">
        <f t="shared" si="199"/>
        <v>37377</v>
      </c>
      <c r="AE584" s="5">
        <f t="shared" si="201"/>
        <v>0.77049807504287338</v>
      </c>
      <c r="AF584">
        <f t="shared" si="202"/>
        <v>1.0190790578627218</v>
      </c>
    </row>
    <row r="585" spans="1:32" x14ac:dyDescent="0.25">
      <c r="A585" s="1">
        <v>37378</v>
      </c>
      <c r="B585">
        <v>109.099998</v>
      </c>
      <c r="C585">
        <v>109.910004</v>
      </c>
      <c r="D585">
        <v>107.779999</v>
      </c>
      <c r="E585">
        <v>108.760002</v>
      </c>
      <c r="F585">
        <v>78.190322999999907</v>
      </c>
      <c r="G585">
        <v>15666800</v>
      </c>
      <c r="H585">
        <f t="shared" si="203"/>
        <v>4.3591458930909281</v>
      </c>
      <c r="I585">
        <f t="shared" si="185"/>
        <v>4.3827739123010714</v>
      </c>
      <c r="J585">
        <f t="shared" si="186"/>
        <v>2.0141133762372001E-2</v>
      </c>
      <c r="K585">
        <f t="shared" si="187"/>
        <v>-1.1731226001927206</v>
      </c>
      <c r="L585">
        <f t="shared" si="188"/>
        <v>4.3727033454198851</v>
      </c>
      <c r="M585">
        <f t="shared" si="189"/>
        <v>4.3928444791822576</v>
      </c>
      <c r="N585">
        <f t="shared" si="190"/>
        <v>0.5</v>
      </c>
      <c r="O585">
        <f t="shared" si="191"/>
        <v>-0.5</v>
      </c>
      <c r="P585" t="str">
        <f t="shared" si="192"/>
        <v>TRUE</v>
      </c>
      <c r="Q585" t="str">
        <f t="shared" si="193"/>
        <v>FALSE</v>
      </c>
      <c r="R585">
        <f t="shared" si="198"/>
        <v>1</v>
      </c>
      <c r="S585" t="str">
        <f t="shared" si="194"/>
        <v>FALSE</v>
      </c>
      <c r="T585" t="str">
        <f t="shared" si="195"/>
        <v>TRUE</v>
      </c>
      <c r="U585">
        <f t="shared" si="197"/>
        <v>0</v>
      </c>
      <c r="V585">
        <f t="shared" si="196"/>
        <v>1</v>
      </c>
      <c r="W585">
        <f t="shared" si="204"/>
        <v>-3.8470531505865996E-3</v>
      </c>
      <c r="X585">
        <f t="shared" si="200"/>
        <v>-3.8470531505865996E-3</v>
      </c>
      <c r="Y585">
        <f t="shared" si="205"/>
        <v>0.99615294684941336</v>
      </c>
      <c r="Z585">
        <f>PRODUCT($Y$3:Y585)</f>
        <v>1.015158606562474</v>
      </c>
      <c r="AA585">
        <f t="shared" si="206"/>
        <v>0.99615294684941336</v>
      </c>
      <c r="AB585">
        <f>PRODUCT($AA$3:AA585)</f>
        <v>0.7675339279957587</v>
      </c>
      <c r="AD585" s="1">
        <f t="shared" si="199"/>
        <v>37378</v>
      </c>
      <c r="AE585" s="5">
        <f t="shared" si="201"/>
        <v>0.7675339279957587</v>
      </c>
      <c r="AF585">
        <f t="shared" si="202"/>
        <v>1.015158606562474</v>
      </c>
    </row>
    <row r="586" spans="1:32" x14ac:dyDescent="0.25">
      <c r="A586" s="1">
        <v>37379</v>
      </c>
      <c r="B586">
        <v>108.599998</v>
      </c>
      <c r="C586">
        <v>108.760002</v>
      </c>
      <c r="D586">
        <v>107.199997</v>
      </c>
      <c r="E586">
        <v>107.58000199999999</v>
      </c>
      <c r="F586">
        <v>77.341994999999997</v>
      </c>
      <c r="G586">
        <v>18185500</v>
      </c>
      <c r="H586">
        <f t="shared" si="203"/>
        <v>4.3482370810365305</v>
      </c>
      <c r="I586">
        <f t="shared" si="185"/>
        <v>4.3802733419764301</v>
      </c>
      <c r="J586">
        <f t="shared" si="186"/>
        <v>2.0401900915786728E-2</v>
      </c>
      <c r="K586">
        <f t="shared" si="187"/>
        <v>-1.5702586279649262</v>
      </c>
      <c r="L586">
        <f t="shared" si="188"/>
        <v>4.3700723915185371</v>
      </c>
      <c r="M586">
        <f t="shared" si="189"/>
        <v>4.3904742924343232</v>
      </c>
      <c r="N586">
        <f t="shared" si="190"/>
        <v>0.5</v>
      </c>
      <c r="O586">
        <f t="shared" si="191"/>
        <v>-0.5</v>
      </c>
      <c r="P586" t="str">
        <f t="shared" si="192"/>
        <v>TRUE</v>
      </c>
      <c r="Q586" t="str">
        <f t="shared" si="193"/>
        <v>FALSE</v>
      </c>
      <c r="R586">
        <f t="shared" si="198"/>
        <v>1</v>
      </c>
      <c r="S586" t="str">
        <f t="shared" si="194"/>
        <v>FALSE</v>
      </c>
      <c r="T586" t="str">
        <f t="shared" si="195"/>
        <v>TRUE</v>
      </c>
      <c r="U586">
        <f t="shared" si="197"/>
        <v>0</v>
      </c>
      <c r="V586">
        <f t="shared" si="196"/>
        <v>1</v>
      </c>
      <c r="W586">
        <f t="shared" si="204"/>
        <v>-1.0849526737469941E-2</v>
      </c>
      <c r="X586">
        <f t="shared" si="200"/>
        <v>-1.0849526737469941E-2</v>
      </c>
      <c r="Y586">
        <f t="shared" si="205"/>
        <v>0.98915047326253003</v>
      </c>
      <c r="Z586">
        <f>PRODUCT($Y$3:Y586)</f>
        <v>1.0041446161178018</v>
      </c>
      <c r="AA586">
        <f t="shared" si="206"/>
        <v>0.98915047326253003</v>
      </c>
      <c r="AB586">
        <f>PRODUCT($AA$3:AA586)</f>
        <v>0.75920654812205335</v>
      </c>
      <c r="AD586" s="1">
        <f t="shared" si="199"/>
        <v>37379</v>
      </c>
      <c r="AE586" s="5">
        <f t="shared" si="201"/>
        <v>0.75920654812205335</v>
      </c>
      <c r="AF586">
        <f t="shared" si="202"/>
        <v>1.0041446161178018</v>
      </c>
    </row>
    <row r="587" spans="1:32" x14ac:dyDescent="0.25">
      <c r="A587" s="1">
        <v>37382</v>
      </c>
      <c r="B587">
        <v>107.639999</v>
      </c>
      <c r="C587">
        <v>107.989998</v>
      </c>
      <c r="D587">
        <v>105.30999799999999</v>
      </c>
      <c r="E587">
        <v>105.470001</v>
      </c>
      <c r="F587">
        <v>75.825066000000007</v>
      </c>
      <c r="G587">
        <v>23630400</v>
      </c>
      <c r="H587">
        <f t="shared" si="203"/>
        <v>4.3284289239995877</v>
      </c>
      <c r="I587">
        <f t="shared" si="185"/>
        <v>4.3769629724800119</v>
      </c>
      <c r="J587">
        <f t="shared" si="186"/>
        <v>2.1840191756577251E-2</v>
      </c>
      <c r="K587">
        <f t="shared" si="187"/>
        <v>-2.2222354556849528</v>
      </c>
      <c r="L587">
        <f t="shared" si="188"/>
        <v>4.366042876601723</v>
      </c>
      <c r="M587">
        <f t="shared" si="189"/>
        <v>4.3878830683583008</v>
      </c>
      <c r="N587">
        <f t="shared" si="190"/>
        <v>0.5</v>
      </c>
      <c r="O587">
        <f t="shared" si="191"/>
        <v>-0.5</v>
      </c>
      <c r="P587" t="str">
        <f t="shared" si="192"/>
        <v>TRUE</v>
      </c>
      <c r="Q587" t="str">
        <f t="shared" si="193"/>
        <v>FALSE</v>
      </c>
      <c r="R587">
        <f t="shared" si="198"/>
        <v>1</v>
      </c>
      <c r="S587" t="str">
        <f t="shared" si="194"/>
        <v>FALSE</v>
      </c>
      <c r="T587" t="str">
        <f t="shared" si="195"/>
        <v>TRUE</v>
      </c>
      <c r="U587">
        <f t="shared" si="197"/>
        <v>0</v>
      </c>
      <c r="V587">
        <f t="shared" si="196"/>
        <v>1</v>
      </c>
      <c r="W587">
        <f t="shared" si="204"/>
        <v>-1.961326443673958E-2</v>
      </c>
      <c r="X587">
        <f t="shared" si="200"/>
        <v>-1.961326443673958E-2</v>
      </c>
      <c r="Y587">
        <f t="shared" si="205"/>
        <v>0.98038673556326039</v>
      </c>
      <c r="Z587">
        <f>PRODUCT($Y$3:Y587)</f>
        <v>0.98445006222915499</v>
      </c>
      <c r="AA587">
        <f t="shared" si="206"/>
        <v>0.98038673556326039</v>
      </c>
      <c r="AB587">
        <f>PRODUCT($AA$3:AA587)</f>
        <v>0.74431602933163121</v>
      </c>
      <c r="AD587" s="1">
        <f t="shared" si="199"/>
        <v>37382</v>
      </c>
      <c r="AE587" s="5">
        <f t="shared" si="201"/>
        <v>0.74431602933163121</v>
      </c>
      <c r="AF587">
        <f t="shared" si="202"/>
        <v>0.98445006222915499</v>
      </c>
    </row>
    <row r="588" spans="1:32" x14ac:dyDescent="0.25">
      <c r="A588" s="1">
        <v>37383</v>
      </c>
      <c r="B588">
        <v>106.099998</v>
      </c>
      <c r="C588">
        <v>106.32</v>
      </c>
      <c r="D588">
        <v>104.900002</v>
      </c>
      <c r="E588">
        <v>105.099998</v>
      </c>
      <c r="F588">
        <v>75.559066999999999</v>
      </c>
      <c r="G588">
        <v>21910000</v>
      </c>
      <c r="H588">
        <f t="shared" si="203"/>
        <v>4.3249146947540034</v>
      </c>
      <c r="I588">
        <f t="shared" si="185"/>
        <v>4.3737325951443022</v>
      </c>
      <c r="J588">
        <f t="shared" si="186"/>
        <v>2.3337795467139714E-2</v>
      </c>
      <c r="K588">
        <f t="shared" si="187"/>
        <v>-2.0917957079123379</v>
      </c>
      <c r="L588">
        <f t="shared" si="188"/>
        <v>4.3620636974107327</v>
      </c>
      <c r="M588">
        <f t="shared" si="189"/>
        <v>4.3854014928778717</v>
      </c>
      <c r="N588">
        <f t="shared" si="190"/>
        <v>0.5</v>
      </c>
      <c r="O588">
        <f t="shared" si="191"/>
        <v>-0.5</v>
      </c>
      <c r="P588" t="str">
        <f t="shared" si="192"/>
        <v>TRUE</v>
      </c>
      <c r="Q588" t="str">
        <f t="shared" si="193"/>
        <v>FALSE</v>
      </c>
      <c r="R588">
        <f t="shared" si="198"/>
        <v>1</v>
      </c>
      <c r="S588" t="str">
        <f t="shared" si="194"/>
        <v>FALSE</v>
      </c>
      <c r="T588" t="str">
        <f t="shared" si="195"/>
        <v>TRUE</v>
      </c>
      <c r="U588">
        <f t="shared" si="197"/>
        <v>0</v>
      </c>
      <c r="V588">
        <f t="shared" si="196"/>
        <v>1</v>
      </c>
      <c r="W588">
        <f t="shared" si="204"/>
        <v>-3.5080615689804719E-3</v>
      </c>
      <c r="X588">
        <f t="shared" si="200"/>
        <v>-3.5080615689804719E-3</v>
      </c>
      <c r="Y588">
        <f t="shared" si="205"/>
        <v>0.99649193843101957</v>
      </c>
      <c r="Z588">
        <f>PRODUCT($Y$3:Y588)</f>
        <v>0.98099655079926851</v>
      </c>
      <c r="AA588">
        <f t="shared" si="206"/>
        <v>0.99649193843101957</v>
      </c>
      <c r="AB588">
        <f>PRODUCT($AA$3:AA588)</f>
        <v>0.74170492287395684</v>
      </c>
      <c r="AD588" s="1">
        <f t="shared" si="199"/>
        <v>37383</v>
      </c>
      <c r="AE588" s="5">
        <f t="shared" si="201"/>
        <v>0.74170492287395684</v>
      </c>
      <c r="AF588">
        <f t="shared" si="202"/>
        <v>0.98099655079926851</v>
      </c>
    </row>
    <row r="589" spans="1:32" x14ac:dyDescent="0.25">
      <c r="A589" s="1">
        <v>37384</v>
      </c>
      <c r="B589">
        <v>107.050003</v>
      </c>
      <c r="C589">
        <v>109.360001</v>
      </c>
      <c r="D589">
        <v>106.790001</v>
      </c>
      <c r="E589">
        <v>109.010002</v>
      </c>
      <c r="F589">
        <v>78.370070999999996</v>
      </c>
      <c r="G589">
        <v>27917400</v>
      </c>
      <c r="H589">
        <f t="shared" si="203"/>
        <v>4.3614421070232758</v>
      </c>
      <c r="I589">
        <f t="shared" si="185"/>
        <v>4.3722451514089355</v>
      </c>
      <c r="J589">
        <f t="shared" si="186"/>
        <v>2.2865200496217125E-2</v>
      </c>
      <c r="K589">
        <f t="shared" si="187"/>
        <v>-0.47246663712601134</v>
      </c>
      <c r="L589">
        <f t="shared" si="188"/>
        <v>4.3608125511608273</v>
      </c>
      <c r="M589">
        <f t="shared" si="189"/>
        <v>4.3836777516570438</v>
      </c>
      <c r="N589">
        <f t="shared" si="190"/>
        <v>0.5</v>
      </c>
      <c r="O589">
        <f t="shared" si="191"/>
        <v>-0.5</v>
      </c>
      <c r="P589" t="str">
        <f t="shared" si="192"/>
        <v>FALSE</v>
      </c>
      <c r="Q589" t="str">
        <f t="shared" si="193"/>
        <v>FALSE</v>
      </c>
      <c r="R589">
        <f t="shared" si="198"/>
        <v>1</v>
      </c>
      <c r="S589" t="str">
        <f t="shared" si="194"/>
        <v>FALSE</v>
      </c>
      <c r="T589" t="str">
        <f t="shared" si="195"/>
        <v>TRUE</v>
      </c>
      <c r="U589">
        <f t="shared" si="197"/>
        <v>0</v>
      </c>
      <c r="V589">
        <f t="shared" si="196"/>
        <v>1</v>
      </c>
      <c r="W589">
        <f t="shared" si="204"/>
        <v>3.7202735708740248E-2</v>
      </c>
      <c r="X589">
        <f t="shared" si="200"/>
        <v>3.7202735708740248E-2</v>
      </c>
      <c r="Y589">
        <f t="shared" si="205"/>
        <v>1.0372027357087403</v>
      </c>
      <c r="Z589">
        <f>PRODUCT($Y$3:Y589)</f>
        <v>1.0174923062098395</v>
      </c>
      <c r="AA589">
        <f t="shared" si="206"/>
        <v>1.0372027357087403</v>
      </c>
      <c r="AB589">
        <f>PRODUCT($AA$3:AA589)</f>
        <v>0.76929837509350829</v>
      </c>
      <c r="AD589" s="1">
        <f t="shared" si="199"/>
        <v>37384</v>
      </c>
      <c r="AE589" s="5">
        <f t="shared" si="201"/>
        <v>0.76929837509350829</v>
      </c>
      <c r="AF589">
        <f t="shared" si="202"/>
        <v>1.0174923062098395</v>
      </c>
    </row>
    <row r="590" spans="1:32" x14ac:dyDescent="0.25">
      <c r="A590" s="1">
        <v>37385</v>
      </c>
      <c r="B590">
        <v>108.650002</v>
      </c>
      <c r="C590">
        <v>109.099998</v>
      </c>
      <c r="D590">
        <v>107.58000199999999</v>
      </c>
      <c r="E590">
        <v>107.75</v>
      </c>
      <c r="F590">
        <v>77.464202999999998</v>
      </c>
      <c r="G590">
        <v>18085600</v>
      </c>
      <c r="H590">
        <f t="shared" si="203"/>
        <v>4.3498159328779327</v>
      </c>
      <c r="I590">
        <f t="shared" si="185"/>
        <v>4.3704591746411676</v>
      </c>
      <c r="J590">
        <f t="shared" si="186"/>
        <v>2.2800956806127041E-2</v>
      </c>
      <c r="K590">
        <f t="shared" si="187"/>
        <v>-0.90536734658818052</v>
      </c>
      <c r="L590">
        <f t="shared" si="188"/>
        <v>4.3590586962381037</v>
      </c>
      <c r="M590">
        <f t="shared" si="189"/>
        <v>4.3818596530442315</v>
      </c>
      <c r="N590">
        <f t="shared" si="190"/>
        <v>0.5</v>
      </c>
      <c r="O590">
        <f t="shared" si="191"/>
        <v>-0.5</v>
      </c>
      <c r="P590" t="str">
        <f t="shared" si="192"/>
        <v>TRUE</v>
      </c>
      <c r="Q590" t="str">
        <f t="shared" si="193"/>
        <v>FALSE</v>
      </c>
      <c r="R590">
        <f t="shared" si="198"/>
        <v>1</v>
      </c>
      <c r="S590" t="str">
        <f t="shared" si="194"/>
        <v>FALSE</v>
      </c>
      <c r="T590" t="str">
        <f t="shared" si="195"/>
        <v>TRUE</v>
      </c>
      <c r="U590">
        <f t="shared" si="197"/>
        <v>0</v>
      </c>
      <c r="V590">
        <f t="shared" si="196"/>
        <v>1</v>
      </c>
      <c r="W590">
        <f t="shared" si="204"/>
        <v>-1.1558851337521414E-2</v>
      </c>
      <c r="X590">
        <f t="shared" si="200"/>
        <v>-1.1558851337521414E-2</v>
      </c>
      <c r="Y590">
        <f t="shared" si="205"/>
        <v>0.98844114866247856</v>
      </c>
      <c r="Z590">
        <f>PRODUCT($Y$3:Y590)</f>
        <v>1.0057312639052882</v>
      </c>
      <c r="AA590">
        <f t="shared" si="206"/>
        <v>0.98844114866247856</v>
      </c>
      <c r="AB590">
        <f>PRODUCT($AA$3:AA590)</f>
        <v>0.76040616954160567</v>
      </c>
      <c r="AD590" s="1">
        <f t="shared" si="199"/>
        <v>37385</v>
      </c>
      <c r="AE590" s="5">
        <f t="shared" si="201"/>
        <v>0.76040616954160567</v>
      </c>
      <c r="AF590">
        <f t="shared" si="202"/>
        <v>1.0057312639052882</v>
      </c>
    </row>
    <row r="591" spans="1:32" x14ac:dyDescent="0.25">
      <c r="A591" s="1">
        <v>37386</v>
      </c>
      <c r="B591">
        <v>107.970001</v>
      </c>
      <c r="C591">
        <v>108.050003</v>
      </c>
      <c r="D591">
        <v>105.599998</v>
      </c>
      <c r="E591">
        <v>105.720001</v>
      </c>
      <c r="F591">
        <v>76.004776000000007</v>
      </c>
      <c r="G591">
        <v>18958900</v>
      </c>
      <c r="H591">
        <f t="shared" si="203"/>
        <v>4.3307961804171118</v>
      </c>
      <c r="I591">
        <f t="shared" si="185"/>
        <v>4.3679052949423829</v>
      </c>
      <c r="J591">
        <f t="shared" si="186"/>
        <v>2.3542901400401529E-2</v>
      </c>
      <c r="K591">
        <f t="shared" si="187"/>
        <v>-1.5762336975441014</v>
      </c>
      <c r="L591">
        <f t="shared" si="188"/>
        <v>4.3561338442421818</v>
      </c>
      <c r="M591">
        <f t="shared" si="189"/>
        <v>4.379676745642584</v>
      </c>
      <c r="N591">
        <f t="shared" si="190"/>
        <v>0.5</v>
      </c>
      <c r="O591">
        <f t="shared" si="191"/>
        <v>-0.5</v>
      </c>
      <c r="P591" t="str">
        <f t="shared" si="192"/>
        <v>TRUE</v>
      </c>
      <c r="Q591" t="str">
        <f t="shared" si="193"/>
        <v>FALSE</v>
      </c>
      <c r="R591">
        <f t="shared" si="198"/>
        <v>1</v>
      </c>
      <c r="S591" t="str">
        <f t="shared" si="194"/>
        <v>FALSE</v>
      </c>
      <c r="T591" t="str">
        <f t="shared" si="195"/>
        <v>TRUE</v>
      </c>
      <c r="U591">
        <f t="shared" si="197"/>
        <v>0</v>
      </c>
      <c r="V591">
        <f t="shared" si="196"/>
        <v>1</v>
      </c>
      <c r="W591">
        <f t="shared" si="204"/>
        <v>-1.8840018272698048E-2</v>
      </c>
      <c r="X591">
        <f t="shared" si="200"/>
        <v>-1.8840018272698048E-2</v>
      </c>
      <c r="Y591">
        <f t="shared" si="205"/>
        <v>0.9811599817273019</v>
      </c>
      <c r="Z591">
        <f>PRODUCT($Y$3:Y591)</f>
        <v>0.98678326851588882</v>
      </c>
      <c r="AA591">
        <f t="shared" si="206"/>
        <v>0.9811599817273019</v>
      </c>
      <c r="AB591">
        <f>PRODUCT($AA$3:AA591)</f>
        <v>0.74608010341276942</v>
      </c>
      <c r="AD591" s="1">
        <f t="shared" si="199"/>
        <v>37386</v>
      </c>
      <c r="AE591" s="5">
        <f t="shared" si="201"/>
        <v>0.74608010341276942</v>
      </c>
      <c r="AF591">
        <f t="shared" si="202"/>
        <v>0.98678326851588882</v>
      </c>
    </row>
    <row r="592" spans="1:32" x14ac:dyDescent="0.25">
      <c r="A592" s="1">
        <v>37389</v>
      </c>
      <c r="B592">
        <v>106.220001</v>
      </c>
      <c r="C592">
        <v>107.949997</v>
      </c>
      <c r="D592">
        <v>105.790001</v>
      </c>
      <c r="E592">
        <v>107.870003</v>
      </c>
      <c r="F592">
        <v>77.550483999999997</v>
      </c>
      <c r="G592">
        <v>14677700</v>
      </c>
      <c r="H592">
        <f t="shared" si="203"/>
        <v>4.3509291307378239</v>
      </c>
      <c r="I592">
        <f t="shared" si="185"/>
        <v>4.3660716511984132</v>
      </c>
      <c r="J592">
        <f t="shared" si="186"/>
        <v>2.2979507827647797E-2</v>
      </c>
      <c r="K592">
        <f t="shared" si="187"/>
        <v>-0.65895756228384306</v>
      </c>
      <c r="L592">
        <f t="shared" si="188"/>
        <v>4.3545818972845893</v>
      </c>
      <c r="M592">
        <f t="shared" si="189"/>
        <v>4.3775614051122371</v>
      </c>
      <c r="N592">
        <f t="shared" si="190"/>
        <v>0.5</v>
      </c>
      <c r="O592">
        <f t="shared" si="191"/>
        <v>-0.5</v>
      </c>
      <c r="P592" t="str">
        <f t="shared" si="192"/>
        <v>TRUE</v>
      </c>
      <c r="Q592" t="str">
        <f t="shared" si="193"/>
        <v>FALSE</v>
      </c>
      <c r="R592">
        <f t="shared" si="198"/>
        <v>1</v>
      </c>
      <c r="S592" t="str">
        <f t="shared" si="194"/>
        <v>FALSE</v>
      </c>
      <c r="T592" t="str">
        <f t="shared" si="195"/>
        <v>TRUE</v>
      </c>
      <c r="U592">
        <f t="shared" si="197"/>
        <v>0</v>
      </c>
      <c r="V592">
        <f t="shared" si="196"/>
        <v>1</v>
      </c>
      <c r="W592">
        <f t="shared" si="204"/>
        <v>2.0336985138933773E-2</v>
      </c>
      <c r="X592">
        <f t="shared" si="200"/>
        <v>2.0336985138933773E-2</v>
      </c>
      <c r="Y592">
        <f t="shared" si="205"/>
        <v>1.0203369851389337</v>
      </c>
      <c r="Z592">
        <f>PRODUCT($Y$3:Y592)</f>
        <v>1.0068514651830449</v>
      </c>
      <c r="AA592">
        <f t="shared" si="206"/>
        <v>1.0203369851389337</v>
      </c>
      <c r="AB592">
        <f>PRODUCT($AA$3:AA592)</f>
        <v>0.76125312338832907</v>
      </c>
      <c r="AD592" s="1">
        <f t="shared" si="199"/>
        <v>37389</v>
      </c>
      <c r="AE592" s="5">
        <f t="shared" si="201"/>
        <v>0.76125312338832907</v>
      </c>
      <c r="AF592">
        <f t="shared" si="202"/>
        <v>1.0068514651830449</v>
      </c>
    </row>
    <row r="593" spans="1:32" x14ac:dyDescent="0.25">
      <c r="A593" s="1">
        <v>37390</v>
      </c>
      <c r="B593">
        <v>109.620003</v>
      </c>
      <c r="C593">
        <v>110.370003</v>
      </c>
      <c r="D593">
        <v>109</v>
      </c>
      <c r="E593">
        <v>110.220001</v>
      </c>
      <c r="F593">
        <v>79.239959999999996</v>
      </c>
      <c r="G593">
        <v>34201200</v>
      </c>
      <c r="H593">
        <f t="shared" si="203"/>
        <v>4.3724807170346649</v>
      </c>
      <c r="I593">
        <f t="shared" si="185"/>
        <v>4.3653808641991469</v>
      </c>
      <c r="J593">
        <f t="shared" si="186"/>
        <v>2.2492452818700076E-2</v>
      </c>
      <c r="K593">
        <f t="shared" si="187"/>
        <v>0.31565489512176187</v>
      </c>
      <c r="L593">
        <f t="shared" si="188"/>
        <v>4.3541346377897971</v>
      </c>
      <c r="M593">
        <f t="shared" si="189"/>
        <v>4.3766270906084968</v>
      </c>
      <c r="N593">
        <f t="shared" si="190"/>
        <v>0.5</v>
      </c>
      <c r="O593">
        <f t="shared" si="191"/>
        <v>-0.5</v>
      </c>
      <c r="P593" t="str">
        <f t="shared" si="192"/>
        <v>FALSE</v>
      </c>
      <c r="Q593" t="str">
        <f t="shared" si="193"/>
        <v>TRUE</v>
      </c>
      <c r="R593">
        <f t="shared" si="198"/>
        <v>0</v>
      </c>
      <c r="S593" t="str">
        <f t="shared" si="194"/>
        <v>FALSE</v>
      </c>
      <c r="T593" t="str">
        <f t="shared" si="195"/>
        <v>FALSE</v>
      </c>
      <c r="U593">
        <f t="shared" si="197"/>
        <v>0</v>
      </c>
      <c r="V593">
        <f t="shared" si="196"/>
        <v>0</v>
      </c>
      <c r="W593">
        <f t="shared" si="204"/>
        <v>2.1785499107910136E-2</v>
      </c>
      <c r="X593">
        <f t="shared" si="200"/>
        <v>2.1785499107910136E-2</v>
      </c>
      <c r="Y593">
        <f t="shared" si="205"/>
        <v>1.0217854991079101</v>
      </c>
      <c r="Z593">
        <f>PRODUCT($Y$3:Y593)</f>
        <v>1.028786226879588</v>
      </c>
      <c r="AA593">
        <f t="shared" si="206"/>
        <v>1.0217854991079101</v>
      </c>
      <c r="AB593">
        <f>PRODUCT($AA$3:AA593)</f>
        <v>0.7778374026287993</v>
      </c>
      <c r="AD593" s="1">
        <f t="shared" si="199"/>
        <v>37390</v>
      </c>
      <c r="AE593" s="5">
        <f t="shared" si="201"/>
        <v>0.7778374026287993</v>
      </c>
      <c r="AF593">
        <f t="shared" si="202"/>
        <v>1.028786226879588</v>
      </c>
    </row>
    <row r="594" spans="1:32" x14ac:dyDescent="0.25">
      <c r="A594" s="1">
        <v>37391</v>
      </c>
      <c r="B594">
        <v>109.5</v>
      </c>
      <c r="C594">
        <v>110.910004</v>
      </c>
      <c r="D594">
        <v>109.290001</v>
      </c>
      <c r="E594">
        <v>109.790001</v>
      </c>
      <c r="F594">
        <v>78.930817000000005</v>
      </c>
      <c r="G594">
        <v>29535300</v>
      </c>
      <c r="H594">
        <f t="shared" si="203"/>
        <v>4.3685717346106152</v>
      </c>
      <c r="I594">
        <f t="shared" si="185"/>
        <v>4.3640832563637044</v>
      </c>
      <c r="J594">
        <f t="shared" si="186"/>
        <v>2.1252808174602886E-2</v>
      </c>
      <c r="K594">
        <f t="shared" si="187"/>
        <v>0.21119459649922973</v>
      </c>
      <c r="L594">
        <f t="shared" si="188"/>
        <v>4.3534568522764028</v>
      </c>
      <c r="M594">
        <f t="shared" si="189"/>
        <v>4.3747096604510061</v>
      </c>
      <c r="N594">
        <f t="shared" si="190"/>
        <v>0.5</v>
      </c>
      <c r="O594">
        <f t="shared" si="191"/>
        <v>-0.5</v>
      </c>
      <c r="P594" t="str">
        <f t="shared" si="192"/>
        <v>FALSE</v>
      </c>
      <c r="Q594" t="str">
        <f t="shared" si="193"/>
        <v>TRUE</v>
      </c>
      <c r="R594">
        <f t="shared" si="198"/>
        <v>0</v>
      </c>
      <c r="S594" t="str">
        <f t="shared" si="194"/>
        <v>FALSE</v>
      </c>
      <c r="T594" t="str">
        <f t="shared" si="195"/>
        <v>FALSE</v>
      </c>
      <c r="U594">
        <f t="shared" si="197"/>
        <v>0</v>
      </c>
      <c r="V594">
        <f t="shared" si="196"/>
        <v>0</v>
      </c>
      <c r="W594">
        <f t="shared" si="204"/>
        <v>-3.9013522975023178E-3</v>
      </c>
      <c r="X594">
        <f t="shared" si="200"/>
        <v>0</v>
      </c>
      <c r="Y594">
        <f t="shared" si="205"/>
        <v>1</v>
      </c>
      <c r="Z594">
        <f>PRODUCT($Y$3:Y594)</f>
        <v>1.028786226879588</v>
      </c>
      <c r="AA594">
        <f t="shared" si="206"/>
        <v>0.99609864770249767</v>
      </c>
      <c r="AB594">
        <f>PRODUCT($AA$3:AA594)</f>
        <v>0.77480278489097021</v>
      </c>
      <c r="AD594" s="1">
        <f t="shared" si="199"/>
        <v>37391</v>
      </c>
      <c r="AE594" s="5">
        <f t="shared" si="201"/>
        <v>0.77480278489097021</v>
      </c>
      <c r="AF594">
        <f t="shared" si="202"/>
        <v>1.028786226879588</v>
      </c>
    </row>
    <row r="595" spans="1:32" x14ac:dyDescent="0.25">
      <c r="A595" s="1">
        <v>37392</v>
      </c>
      <c r="B595">
        <v>109.699997</v>
      </c>
      <c r="C595">
        <v>110.480003</v>
      </c>
      <c r="D595">
        <v>109.33000199999999</v>
      </c>
      <c r="E595">
        <v>110.360001</v>
      </c>
      <c r="F595">
        <v>79.340621999999996</v>
      </c>
      <c r="G595">
        <v>28092000</v>
      </c>
      <c r="H595">
        <f t="shared" si="203"/>
        <v>4.3737502547327916</v>
      </c>
      <c r="I595">
        <f t="shared" si="185"/>
        <v>4.3639999991314351</v>
      </c>
      <c r="J595">
        <f t="shared" si="186"/>
        <v>2.1208897997612827E-2</v>
      </c>
      <c r="K595">
        <f t="shared" si="187"/>
        <v>0.45972476280728458</v>
      </c>
      <c r="L595">
        <f t="shared" si="188"/>
        <v>4.3533955501326291</v>
      </c>
      <c r="M595">
        <f t="shared" si="189"/>
        <v>4.3746044481302411</v>
      </c>
      <c r="N595">
        <f t="shared" si="190"/>
        <v>0.5</v>
      </c>
      <c r="O595">
        <f t="shared" si="191"/>
        <v>-0.5</v>
      </c>
      <c r="P595" t="str">
        <f t="shared" si="192"/>
        <v>FALSE</v>
      </c>
      <c r="Q595" t="str">
        <f t="shared" si="193"/>
        <v>TRUE</v>
      </c>
      <c r="R595">
        <f t="shared" si="198"/>
        <v>0</v>
      </c>
      <c r="S595" t="str">
        <f t="shared" si="194"/>
        <v>FALSE</v>
      </c>
      <c r="T595" t="str">
        <f t="shared" si="195"/>
        <v>FALSE</v>
      </c>
      <c r="U595">
        <f t="shared" si="197"/>
        <v>0</v>
      </c>
      <c r="V595">
        <f t="shared" si="196"/>
        <v>0</v>
      </c>
      <c r="W595">
        <f t="shared" si="204"/>
        <v>5.1919518329576076E-3</v>
      </c>
      <c r="X595">
        <f t="shared" si="200"/>
        <v>0</v>
      </c>
      <c r="Y595">
        <f t="shared" si="205"/>
        <v>1</v>
      </c>
      <c r="Z595">
        <f>PRODUCT($Y$3:Y595)</f>
        <v>1.028786226879588</v>
      </c>
      <c r="AA595">
        <f t="shared" si="206"/>
        <v>1.0051919518329575</v>
      </c>
      <c r="AB595">
        <f>PRODUCT($AA$3:AA595)</f>
        <v>0.77882552363016544</v>
      </c>
      <c r="AD595" s="1">
        <f t="shared" si="199"/>
        <v>37392</v>
      </c>
      <c r="AE595" s="5">
        <f t="shared" si="201"/>
        <v>0.77882552363016544</v>
      </c>
      <c r="AF595">
        <f t="shared" si="202"/>
        <v>1.028786226879588</v>
      </c>
    </row>
    <row r="596" spans="1:32" x14ac:dyDescent="0.25">
      <c r="A596" s="1">
        <v>37393</v>
      </c>
      <c r="B596">
        <v>110.660004</v>
      </c>
      <c r="C596">
        <v>111.25</v>
      </c>
      <c r="D596">
        <v>110.099998</v>
      </c>
      <c r="E596">
        <v>110.900002</v>
      </c>
      <c r="F596">
        <v>79.728843999999995</v>
      </c>
      <c r="G596">
        <v>27823700</v>
      </c>
      <c r="H596">
        <f t="shared" si="203"/>
        <v>4.3786314274753915</v>
      </c>
      <c r="I596">
        <f t="shared" si="185"/>
        <v>4.3638129007409887</v>
      </c>
      <c r="J596">
        <f t="shared" si="186"/>
        <v>2.1051511122413314E-2</v>
      </c>
      <c r="K596">
        <f t="shared" si="187"/>
        <v>0.70391748355896577</v>
      </c>
      <c r="L596">
        <f t="shared" si="188"/>
        <v>4.3532871451797819</v>
      </c>
      <c r="M596">
        <f t="shared" si="189"/>
        <v>4.3743386563021955</v>
      </c>
      <c r="N596">
        <f t="shared" si="190"/>
        <v>0.5</v>
      </c>
      <c r="O596">
        <f t="shared" si="191"/>
        <v>-0.5</v>
      </c>
      <c r="P596" t="str">
        <f t="shared" si="192"/>
        <v>FALSE</v>
      </c>
      <c r="Q596" t="str">
        <f t="shared" si="193"/>
        <v>TRUE</v>
      </c>
      <c r="R596">
        <f t="shared" si="198"/>
        <v>0</v>
      </c>
      <c r="S596" t="str">
        <f t="shared" si="194"/>
        <v>TRUE</v>
      </c>
      <c r="T596" t="str">
        <f t="shared" si="195"/>
        <v>FALSE</v>
      </c>
      <c r="U596">
        <f t="shared" si="197"/>
        <v>-1</v>
      </c>
      <c r="V596">
        <f t="shared" si="196"/>
        <v>0</v>
      </c>
      <c r="W596">
        <f t="shared" si="204"/>
        <v>4.8931050729599645E-3</v>
      </c>
      <c r="X596">
        <f t="shared" si="200"/>
        <v>0</v>
      </c>
      <c r="Y596">
        <f t="shared" si="205"/>
        <v>1</v>
      </c>
      <c r="Z596">
        <f>PRODUCT($Y$3:Y596)</f>
        <v>1.028786226879588</v>
      </c>
      <c r="AA596">
        <f t="shared" si="206"/>
        <v>1.0048931050729599</v>
      </c>
      <c r="AB596">
        <f>PRODUCT($AA$3:AA596)</f>
        <v>0.78263639875079083</v>
      </c>
      <c r="AD596" s="1">
        <f t="shared" si="199"/>
        <v>37393</v>
      </c>
      <c r="AE596" s="5">
        <f t="shared" si="201"/>
        <v>0.78263639875079083</v>
      </c>
      <c r="AF596">
        <f t="shared" si="202"/>
        <v>1.028786226879588</v>
      </c>
    </row>
    <row r="597" spans="1:32" x14ac:dyDescent="0.25">
      <c r="A597" s="1">
        <v>37396</v>
      </c>
      <c r="B597">
        <v>110.639999</v>
      </c>
      <c r="C597">
        <v>110.69000200000001</v>
      </c>
      <c r="D597">
        <v>109.489998</v>
      </c>
      <c r="E597">
        <v>109.699997</v>
      </c>
      <c r="F597">
        <v>78.866118999999998</v>
      </c>
      <c r="G597">
        <v>13833800</v>
      </c>
      <c r="H597">
        <f t="shared" si="203"/>
        <v>4.3677517186424293</v>
      </c>
      <c r="I597">
        <f t="shared" si="185"/>
        <v>4.3634969192842483</v>
      </c>
      <c r="J597">
        <f t="shared" si="186"/>
        <v>2.0925322019945417E-2</v>
      </c>
      <c r="K597">
        <f t="shared" si="187"/>
        <v>0.20333256301266991</v>
      </c>
      <c r="L597">
        <f t="shared" si="188"/>
        <v>4.3530342582742758</v>
      </c>
      <c r="M597">
        <f t="shared" si="189"/>
        <v>4.3739595802942208</v>
      </c>
      <c r="N597">
        <f t="shared" si="190"/>
        <v>0.5</v>
      </c>
      <c r="O597">
        <f t="shared" si="191"/>
        <v>-0.5</v>
      </c>
      <c r="P597" t="str">
        <f t="shared" si="192"/>
        <v>FALSE</v>
      </c>
      <c r="Q597" t="str">
        <f t="shared" si="193"/>
        <v>TRUE</v>
      </c>
      <c r="R597">
        <f t="shared" si="198"/>
        <v>0</v>
      </c>
      <c r="S597" t="str">
        <f t="shared" si="194"/>
        <v>FALSE</v>
      </c>
      <c r="T597" t="str">
        <f t="shared" si="195"/>
        <v>FALSE</v>
      </c>
      <c r="U597">
        <f t="shared" si="197"/>
        <v>-1</v>
      </c>
      <c r="V597">
        <f t="shared" si="196"/>
        <v>0</v>
      </c>
      <c r="W597">
        <f t="shared" si="204"/>
        <v>-1.0820738853306309E-2</v>
      </c>
      <c r="X597">
        <f t="shared" si="200"/>
        <v>0</v>
      </c>
      <c r="Y597">
        <f t="shared" si="205"/>
        <v>1</v>
      </c>
      <c r="Z597">
        <f>PRODUCT($Y$3:Y597)</f>
        <v>1.028786226879588</v>
      </c>
      <c r="AA597">
        <f t="shared" si="206"/>
        <v>0.98917926114669374</v>
      </c>
      <c r="AB597">
        <f>PRODUCT($AA$3:AA597)</f>
        <v>0.77416769466281643</v>
      </c>
      <c r="AD597" s="1">
        <f t="shared" si="199"/>
        <v>37396</v>
      </c>
      <c r="AE597" s="5">
        <f t="shared" si="201"/>
        <v>0.77416769466281643</v>
      </c>
      <c r="AF597">
        <f t="shared" si="202"/>
        <v>1.028786226879588</v>
      </c>
    </row>
    <row r="598" spans="1:32" x14ac:dyDescent="0.25">
      <c r="A598" s="1">
        <v>37397</v>
      </c>
      <c r="B598">
        <v>110.110001</v>
      </c>
      <c r="C598">
        <v>110.480003</v>
      </c>
      <c r="D598">
        <v>108.32</v>
      </c>
      <c r="E598">
        <v>108.699997</v>
      </c>
      <c r="F598">
        <v>78.147193999999999</v>
      </c>
      <c r="G598">
        <v>16877200</v>
      </c>
      <c r="H598">
        <f t="shared" si="203"/>
        <v>4.3585941509125741</v>
      </c>
      <c r="I598">
        <f t="shared" si="185"/>
        <v>4.3618743539661091</v>
      </c>
      <c r="J598">
        <f t="shared" si="186"/>
        <v>1.9573946010256589E-2</v>
      </c>
      <c r="K598">
        <f t="shared" si="187"/>
        <v>-0.16758006034226552</v>
      </c>
      <c r="L598">
        <f t="shared" si="188"/>
        <v>4.352087380960981</v>
      </c>
      <c r="M598">
        <f t="shared" si="189"/>
        <v>4.3716613269712372</v>
      </c>
      <c r="N598">
        <f t="shared" si="190"/>
        <v>0.5</v>
      </c>
      <c r="O598">
        <f t="shared" si="191"/>
        <v>-0.5</v>
      </c>
      <c r="P598" t="str">
        <f t="shared" si="192"/>
        <v>FALSE</v>
      </c>
      <c r="Q598" t="str">
        <f t="shared" si="193"/>
        <v>FALSE</v>
      </c>
      <c r="R598">
        <f t="shared" si="198"/>
        <v>0</v>
      </c>
      <c r="S598" t="str">
        <f t="shared" si="194"/>
        <v>FALSE</v>
      </c>
      <c r="T598" t="str">
        <f t="shared" si="195"/>
        <v>TRUE</v>
      </c>
      <c r="U598">
        <f t="shared" si="197"/>
        <v>0</v>
      </c>
      <c r="V598">
        <f t="shared" si="196"/>
        <v>0</v>
      </c>
      <c r="W598">
        <f t="shared" si="204"/>
        <v>-9.1157649078687231E-3</v>
      </c>
      <c r="X598">
        <f t="shared" si="200"/>
        <v>0</v>
      </c>
      <c r="Y598">
        <f t="shared" si="205"/>
        <v>1</v>
      </c>
      <c r="Z598">
        <f>PRODUCT($Y$3:Y598)</f>
        <v>1.028786226879588</v>
      </c>
      <c r="AA598">
        <f t="shared" si="206"/>
        <v>0.9908842350921313</v>
      </c>
      <c r="AB598">
        <f>PRODUCT($AA$3:AA598)</f>
        <v>0.76711056395900357</v>
      </c>
      <c r="AD598" s="1">
        <f t="shared" si="199"/>
        <v>37397</v>
      </c>
      <c r="AE598" s="5">
        <f t="shared" si="201"/>
        <v>0.76711056395900357</v>
      </c>
      <c r="AF598">
        <f t="shared" si="202"/>
        <v>1.028786226879588</v>
      </c>
    </row>
    <row r="599" spans="1:32" x14ac:dyDescent="0.25">
      <c r="A599" s="1">
        <v>37398</v>
      </c>
      <c r="B599">
        <v>108.220001</v>
      </c>
      <c r="C599">
        <v>109.120003</v>
      </c>
      <c r="D599">
        <v>108</v>
      </c>
      <c r="E599">
        <v>108.94000200000001</v>
      </c>
      <c r="F599">
        <v>78.319716999999997</v>
      </c>
      <c r="G599">
        <v>15844200</v>
      </c>
      <c r="H599">
        <f t="shared" si="203"/>
        <v>4.360799384834726</v>
      </c>
      <c r="I599">
        <f t="shared" si="185"/>
        <v>4.3604249030140139</v>
      </c>
      <c r="J599">
        <f t="shared" si="186"/>
        <v>1.8151744875726419E-2</v>
      </c>
      <c r="K599">
        <f t="shared" si="187"/>
        <v>2.0630623847786148E-2</v>
      </c>
      <c r="L599">
        <f t="shared" si="188"/>
        <v>4.3513490305761504</v>
      </c>
      <c r="M599">
        <f t="shared" si="189"/>
        <v>4.3695007754518773</v>
      </c>
      <c r="N599">
        <f t="shared" si="190"/>
        <v>0.5</v>
      </c>
      <c r="O599">
        <f t="shared" si="191"/>
        <v>-0.5</v>
      </c>
      <c r="P599" t="str">
        <f t="shared" si="192"/>
        <v>FALSE</v>
      </c>
      <c r="Q599" t="str">
        <f t="shared" si="193"/>
        <v>TRUE</v>
      </c>
      <c r="R599">
        <f t="shared" si="198"/>
        <v>0</v>
      </c>
      <c r="S599" t="str">
        <f t="shared" si="194"/>
        <v>FALSE</v>
      </c>
      <c r="T599" t="str">
        <f t="shared" si="195"/>
        <v>FALSE</v>
      </c>
      <c r="U599">
        <f t="shared" si="197"/>
        <v>0</v>
      </c>
      <c r="V599">
        <f t="shared" si="196"/>
        <v>0</v>
      </c>
      <c r="W599">
        <f t="shared" si="204"/>
        <v>2.2076672388262361E-3</v>
      </c>
      <c r="X599">
        <f t="shared" si="200"/>
        <v>0</v>
      </c>
      <c r="Y599">
        <f t="shared" si="205"/>
        <v>1</v>
      </c>
      <c r="Z599">
        <f>PRODUCT($Y$3:Y599)</f>
        <v>1.028786226879588</v>
      </c>
      <c r="AA599">
        <f t="shared" si="206"/>
        <v>1.0022076672388263</v>
      </c>
      <c r="AB599">
        <f>PRODUCT($AA$3:AA599)</f>
        <v>0.76880408881961337</v>
      </c>
      <c r="AD599" s="1">
        <f t="shared" si="199"/>
        <v>37398</v>
      </c>
      <c r="AE599" s="5">
        <f t="shared" si="201"/>
        <v>0.76880408881961337</v>
      </c>
      <c r="AF599">
        <f t="shared" si="202"/>
        <v>1.028786226879588</v>
      </c>
    </row>
    <row r="600" spans="1:32" x14ac:dyDescent="0.25">
      <c r="A600" s="1">
        <v>37399</v>
      </c>
      <c r="B600">
        <v>109.260002</v>
      </c>
      <c r="C600">
        <v>110.360001</v>
      </c>
      <c r="D600">
        <v>108.480003</v>
      </c>
      <c r="E600">
        <v>110.099998</v>
      </c>
      <c r="F600">
        <v>79.153655999999998</v>
      </c>
      <c r="G600">
        <v>13879800</v>
      </c>
      <c r="H600">
        <f t="shared" si="203"/>
        <v>4.371390976037266</v>
      </c>
      <c r="I600">
        <f t="shared" si="185"/>
        <v>4.3595729904024303</v>
      </c>
      <c r="J600">
        <f t="shared" si="186"/>
        <v>1.7040164073748008E-2</v>
      </c>
      <c r="K600">
        <f t="shared" si="187"/>
        <v>0.693537080023921</v>
      </c>
      <c r="L600">
        <f t="shared" si="188"/>
        <v>4.3510529083655562</v>
      </c>
      <c r="M600">
        <f t="shared" si="189"/>
        <v>4.3680930724393043</v>
      </c>
      <c r="N600">
        <f t="shared" si="190"/>
        <v>0.5</v>
      </c>
      <c r="O600">
        <f t="shared" si="191"/>
        <v>-0.5</v>
      </c>
      <c r="P600" t="str">
        <f t="shared" si="192"/>
        <v>FALSE</v>
      </c>
      <c r="Q600" t="str">
        <f t="shared" si="193"/>
        <v>TRUE</v>
      </c>
      <c r="R600">
        <f t="shared" si="198"/>
        <v>0</v>
      </c>
      <c r="S600" t="str">
        <f t="shared" si="194"/>
        <v>TRUE</v>
      </c>
      <c r="T600" t="str">
        <f t="shared" si="195"/>
        <v>FALSE</v>
      </c>
      <c r="U600">
        <f t="shared" si="197"/>
        <v>-1</v>
      </c>
      <c r="V600">
        <f t="shared" si="196"/>
        <v>0</v>
      </c>
      <c r="W600">
        <f t="shared" si="204"/>
        <v>1.0647880660753676E-2</v>
      </c>
      <c r="X600">
        <f t="shared" si="200"/>
        <v>0</v>
      </c>
      <c r="Y600">
        <f t="shared" si="205"/>
        <v>1</v>
      </c>
      <c r="Z600">
        <f>PRODUCT($Y$3:Y600)</f>
        <v>1.028786226879588</v>
      </c>
      <c r="AA600">
        <f t="shared" si="206"/>
        <v>1.0106478806607537</v>
      </c>
      <c r="AB600">
        <f>PRODUCT($AA$3:AA600)</f>
        <v>0.77699022300886411</v>
      </c>
      <c r="AD600" s="1">
        <f t="shared" si="199"/>
        <v>37399</v>
      </c>
      <c r="AE600" s="5">
        <f t="shared" si="201"/>
        <v>0.77699022300886411</v>
      </c>
      <c r="AF600">
        <f t="shared" si="202"/>
        <v>1.028786226879588</v>
      </c>
    </row>
    <row r="601" spans="1:32" x14ac:dyDescent="0.25">
      <c r="A601" s="1">
        <v>37400</v>
      </c>
      <c r="B601">
        <v>109.980003</v>
      </c>
      <c r="C601">
        <v>110.199997</v>
      </c>
      <c r="D601">
        <v>108.610001</v>
      </c>
      <c r="E601">
        <v>108.69000200000001</v>
      </c>
      <c r="F601">
        <v>78.139999000000003</v>
      </c>
      <c r="G601">
        <v>11877000</v>
      </c>
      <c r="H601">
        <f t="shared" si="203"/>
        <v>4.3585020768293816</v>
      </c>
      <c r="I601">
        <f t="shared" si="185"/>
        <v>4.3580599764095354</v>
      </c>
      <c r="J601">
        <f t="shared" si="186"/>
        <v>1.5223119188910195E-2</v>
      </c>
      <c r="K601">
        <f t="shared" si="187"/>
        <v>2.9041382016396017E-2</v>
      </c>
      <c r="L601">
        <f t="shared" si="188"/>
        <v>4.3504484168150803</v>
      </c>
      <c r="M601">
        <f t="shared" si="189"/>
        <v>4.3656715360039904</v>
      </c>
      <c r="N601">
        <f t="shared" si="190"/>
        <v>0.5</v>
      </c>
      <c r="O601">
        <f t="shared" si="191"/>
        <v>-0.5</v>
      </c>
      <c r="P601" t="str">
        <f t="shared" si="192"/>
        <v>FALSE</v>
      </c>
      <c r="Q601" t="str">
        <f t="shared" si="193"/>
        <v>TRUE</v>
      </c>
      <c r="R601">
        <f t="shared" si="198"/>
        <v>0</v>
      </c>
      <c r="S601" t="str">
        <f t="shared" si="194"/>
        <v>FALSE</v>
      </c>
      <c r="T601" t="str">
        <f t="shared" si="195"/>
        <v>FALSE</v>
      </c>
      <c r="U601">
        <f t="shared" si="197"/>
        <v>-1</v>
      </c>
      <c r="V601">
        <f t="shared" si="196"/>
        <v>0</v>
      </c>
      <c r="W601">
        <f t="shared" si="204"/>
        <v>-1.2806193058220772E-2</v>
      </c>
      <c r="X601">
        <f t="shared" si="200"/>
        <v>0</v>
      </c>
      <c r="Y601">
        <f t="shared" si="205"/>
        <v>1</v>
      </c>
      <c r="Z601">
        <f>PRODUCT($Y$3:Y601)</f>
        <v>1.028786226879588</v>
      </c>
      <c r="AA601">
        <f t="shared" si="206"/>
        <v>0.98719380694177927</v>
      </c>
      <c r="AB601">
        <f>PRODUCT($AA$3:AA601)</f>
        <v>0.76703993620866262</v>
      </c>
      <c r="AD601" s="1">
        <f t="shared" si="199"/>
        <v>37400</v>
      </c>
      <c r="AE601" s="5">
        <f t="shared" si="201"/>
        <v>0.76703993620866262</v>
      </c>
      <c r="AF601">
        <f t="shared" si="202"/>
        <v>1.028786226879588</v>
      </c>
    </row>
    <row r="602" spans="1:32" x14ac:dyDescent="0.25">
      <c r="A602" s="1">
        <v>37404</v>
      </c>
      <c r="B602">
        <v>109.050003</v>
      </c>
      <c r="C602">
        <v>109.129997</v>
      </c>
      <c r="D602">
        <v>107.449997</v>
      </c>
      <c r="E602">
        <v>108.099998</v>
      </c>
      <c r="F602">
        <v>77.715828000000002</v>
      </c>
      <c r="G602">
        <v>24236900</v>
      </c>
      <c r="H602">
        <f t="shared" si="203"/>
        <v>4.353058943191944</v>
      </c>
      <c r="I602">
        <f t="shared" ref="I602:I665" si="207">AVERAGE(H578:H602)</f>
        <v>4.3570010365670955</v>
      </c>
      <c r="J602">
        <f t="shared" ref="J602:J665" si="208">STDEV(H578:H602)</f>
        <v>1.4574164385835846E-2</v>
      </c>
      <c r="K602">
        <f t="shared" ref="K602:K665" si="209">(H602-I602)/J602</f>
        <v>-0.27048503576525407</v>
      </c>
      <c r="L602">
        <f t="shared" ref="L602:L665" si="210">I602-entryZscore*J602</f>
        <v>4.3497139543741774</v>
      </c>
      <c r="M602">
        <f t="shared" ref="M602:M665" si="211">I602+entryZscore*J602</f>
        <v>4.3642881187600135</v>
      </c>
      <c r="N602">
        <f t="shared" ref="N602:N665" si="212">entryZscore</f>
        <v>0.5</v>
      </c>
      <c r="O602">
        <f t="shared" ref="O602:O665" si="213">entryZscore*-1</f>
        <v>-0.5</v>
      </c>
      <c r="P602" t="str">
        <f t="shared" ref="P602:P665" si="214">IF(K602&lt;-1*entryZscore,"TRUE","FALSE")</f>
        <v>FALSE</v>
      </c>
      <c r="Q602" t="str">
        <f t="shared" ref="Q602:Q665" si="215">IF(K602&gt;-1*exitZscore,"TRUE","FALSE")</f>
        <v>FALSE</v>
      </c>
      <c r="R602">
        <f t="shared" si="198"/>
        <v>0</v>
      </c>
      <c r="S602" t="str">
        <f t="shared" ref="S602:S665" si="216">IF(K602&gt;1*entryZscore,"TRUE","FALSE")</f>
        <v>FALSE</v>
      </c>
      <c r="T602" t="str">
        <f t="shared" ref="T602:T665" si="217">IF(K602&lt;1*exitZscore,"TRUE","FALSE")</f>
        <v>TRUE</v>
      </c>
      <c r="U602">
        <f t="shared" si="197"/>
        <v>0</v>
      </c>
      <c r="V602">
        <f t="shared" ref="V602:V665" si="218">R602*(1-tcost)+U602*(1-tcost)*shorts</f>
        <v>0</v>
      </c>
      <c r="W602">
        <f t="shared" si="204"/>
        <v>-5.4283466269304812E-3</v>
      </c>
      <c r="X602">
        <f t="shared" si="200"/>
        <v>0</v>
      </c>
      <c r="Y602">
        <f t="shared" si="205"/>
        <v>1</v>
      </c>
      <c r="Z602">
        <f>PRODUCT($Y$3:Y602)</f>
        <v>1.028786226879588</v>
      </c>
      <c r="AA602">
        <f t="shared" si="206"/>
        <v>0.99457165337306952</v>
      </c>
      <c r="AB602">
        <f>PRODUCT($AA$3:AA602)</f>
        <v>0.76287617755822335</v>
      </c>
      <c r="AD602" s="1">
        <f t="shared" si="199"/>
        <v>37404</v>
      </c>
      <c r="AE602" s="5">
        <f t="shared" si="201"/>
        <v>0.76287617755822335</v>
      </c>
      <c r="AF602">
        <f t="shared" si="202"/>
        <v>1.028786226879588</v>
      </c>
    </row>
    <row r="603" spans="1:32" x14ac:dyDescent="0.25">
      <c r="A603" s="1">
        <v>37405</v>
      </c>
      <c r="B603">
        <v>107.620003</v>
      </c>
      <c r="C603">
        <v>108.019997</v>
      </c>
      <c r="D603">
        <v>107.129997</v>
      </c>
      <c r="E603">
        <v>107.300003</v>
      </c>
      <c r="F603">
        <v>77.140701000000007</v>
      </c>
      <c r="G603">
        <v>14773300</v>
      </c>
      <c r="H603">
        <f t="shared" si="203"/>
        <v>4.3456310401123988</v>
      </c>
      <c r="I603">
        <f t="shared" si="207"/>
        <v>4.3558183215210748</v>
      </c>
      <c r="J603">
        <f t="shared" si="208"/>
        <v>1.4231558305170804E-2</v>
      </c>
      <c r="K603">
        <f t="shared" si="209"/>
        <v>-0.71582332659767156</v>
      </c>
      <c r="L603">
        <f t="shared" si="210"/>
        <v>4.3487025423684891</v>
      </c>
      <c r="M603">
        <f t="shared" si="211"/>
        <v>4.3629341006736606</v>
      </c>
      <c r="N603">
        <f t="shared" si="212"/>
        <v>0.5</v>
      </c>
      <c r="O603">
        <f t="shared" si="213"/>
        <v>-0.5</v>
      </c>
      <c r="P603" t="str">
        <f t="shared" si="214"/>
        <v>TRUE</v>
      </c>
      <c r="Q603" t="str">
        <f t="shared" si="215"/>
        <v>FALSE</v>
      </c>
      <c r="R603">
        <f t="shared" si="198"/>
        <v>1</v>
      </c>
      <c r="S603" t="str">
        <f t="shared" si="216"/>
        <v>FALSE</v>
      </c>
      <c r="T603" t="str">
        <f t="shared" si="217"/>
        <v>TRUE</v>
      </c>
      <c r="U603">
        <f t="shared" ref="U603:U666" si="219">IF(S603="TRUE",-1,(IF(T603="TRUE",0,U602)))</f>
        <v>0</v>
      </c>
      <c r="V603">
        <f t="shared" si="218"/>
        <v>1</v>
      </c>
      <c r="W603">
        <f t="shared" si="204"/>
        <v>-7.4003843850186457E-3</v>
      </c>
      <c r="X603">
        <f t="shared" si="200"/>
        <v>0</v>
      </c>
      <c r="Y603">
        <f t="shared" si="205"/>
        <v>1</v>
      </c>
      <c r="Z603">
        <f>PRODUCT($Y$3:Y603)</f>
        <v>1.028786226879588</v>
      </c>
      <c r="AA603">
        <f t="shared" si="206"/>
        <v>0.99259961561498133</v>
      </c>
      <c r="AB603">
        <f>PRODUCT($AA$3:AA603)</f>
        <v>0.75723060060611869</v>
      </c>
      <c r="AD603" s="1">
        <f t="shared" si="199"/>
        <v>37405</v>
      </c>
      <c r="AE603" s="5">
        <f t="shared" si="201"/>
        <v>0.75723060060611869</v>
      </c>
      <c r="AF603">
        <f t="shared" si="202"/>
        <v>1.028786226879588</v>
      </c>
    </row>
    <row r="604" spans="1:32" x14ac:dyDescent="0.25">
      <c r="A604" s="1">
        <v>37406</v>
      </c>
      <c r="B604">
        <v>106.550003</v>
      </c>
      <c r="C604">
        <v>107.510002</v>
      </c>
      <c r="D604">
        <v>105.900002</v>
      </c>
      <c r="E604">
        <v>107</v>
      </c>
      <c r="F604">
        <v>76.925003000000004</v>
      </c>
      <c r="G604">
        <v>18217900</v>
      </c>
      <c r="H604">
        <f t="shared" si="203"/>
        <v>4.34283096020713</v>
      </c>
      <c r="I604">
        <f t="shared" si="207"/>
        <v>4.3549273663177228</v>
      </c>
      <c r="J604">
        <f t="shared" si="208"/>
        <v>1.4322885441255814E-2</v>
      </c>
      <c r="K604">
        <f t="shared" si="209"/>
        <v>-0.84455092238259344</v>
      </c>
      <c r="L604">
        <f t="shared" si="210"/>
        <v>4.3477659235970947</v>
      </c>
      <c r="M604">
        <f t="shared" si="211"/>
        <v>4.3620888090383509</v>
      </c>
      <c r="N604">
        <f t="shared" si="212"/>
        <v>0.5</v>
      </c>
      <c r="O604">
        <f t="shared" si="213"/>
        <v>-0.5</v>
      </c>
      <c r="P604" t="str">
        <f t="shared" si="214"/>
        <v>TRUE</v>
      </c>
      <c r="Q604" t="str">
        <f t="shared" si="215"/>
        <v>FALSE</v>
      </c>
      <c r="R604">
        <f t="shared" ref="R604:R667" si="220">IF(P604="TRUE",1,(IF(Q604="TRUE",0,R603)))</f>
        <v>1</v>
      </c>
      <c r="S604" t="str">
        <f t="shared" si="216"/>
        <v>FALSE</v>
      </c>
      <c r="T604" t="str">
        <f t="shared" si="217"/>
        <v>TRUE</v>
      </c>
      <c r="U604">
        <f t="shared" si="219"/>
        <v>0</v>
      </c>
      <c r="V604">
        <f t="shared" si="218"/>
        <v>1</v>
      </c>
      <c r="W604">
        <f t="shared" si="204"/>
        <v>-2.796163337950523E-3</v>
      </c>
      <c r="X604">
        <f t="shared" si="200"/>
        <v>-2.796163337950523E-3</v>
      </c>
      <c r="Y604">
        <f t="shared" si="205"/>
        <v>0.99720383666204948</v>
      </c>
      <c r="Z604">
        <f>PRODUCT($Y$3:Y604)</f>
        <v>1.0259095725493987</v>
      </c>
      <c r="AA604">
        <f t="shared" si="206"/>
        <v>0.99720383666204948</v>
      </c>
      <c r="AB604">
        <f>PRODUCT($AA$3:AA604)</f>
        <v>0.7551132601623296</v>
      </c>
      <c r="AD604" s="1">
        <f t="shared" si="199"/>
        <v>37406</v>
      </c>
      <c r="AE604" s="5">
        <f t="shared" si="201"/>
        <v>0.7551132601623296</v>
      </c>
      <c r="AF604">
        <f t="shared" si="202"/>
        <v>1.0259095725493987</v>
      </c>
    </row>
    <row r="605" spans="1:32" x14ac:dyDescent="0.25">
      <c r="A605" s="1">
        <v>37407</v>
      </c>
      <c r="B605">
        <v>107.400002</v>
      </c>
      <c r="C605">
        <v>108.55999799999999</v>
      </c>
      <c r="D605">
        <v>106.849998</v>
      </c>
      <c r="E605">
        <v>107.220001</v>
      </c>
      <c r="F605">
        <v>77.083159999999907</v>
      </c>
      <c r="G605">
        <v>19826300</v>
      </c>
      <c r="H605">
        <f t="shared" si="203"/>
        <v>4.3448848390732469</v>
      </c>
      <c r="I605">
        <f t="shared" si="207"/>
        <v>4.3540966356987347</v>
      </c>
      <c r="J605">
        <f t="shared" si="208"/>
        <v>1.427707835944248E-2</v>
      </c>
      <c r="K605">
        <f t="shared" si="209"/>
        <v>-0.64521580631344233</v>
      </c>
      <c r="L605">
        <f t="shared" si="210"/>
        <v>4.3469580965190131</v>
      </c>
      <c r="M605">
        <f t="shared" si="211"/>
        <v>4.3612351748784564</v>
      </c>
      <c r="N605">
        <f t="shared" si="212"/>
        <v>0.5</v>
      </c>
      <c r="O605">
        <f t="shared" si="213"/>
        <v>-0.5</v>
      </c>
      <c r="P605" t="str">
        <f t="shared" si="214"/>
        <v>TRUE</v>
      </c>
      <c r="Q605" t="str">
        <f t="shared" si="215"/>
        <v>FALSE</v>
      </c>
      <c r="R605">
        <f t="shared" si="220"/>
        <v>1</v>
      </c>
      <c r="S605" t="str">
        <f t="shared" si="216"/>
        <v>FALSE</v>
      </c>
      <c r="T605" t="str">
        <f t="shared" si="217"/>
        <v>TRUE</v>
      </c>
      <c r="U605">
        <f t="shared" si="219"/>
        <v>0</v>
      </c>
      <c r="V605">
        <f t="shared" si="218"/>
        <v>1</v>
      </c>
      <c r="W605">
        <f t="shared" si="204"/>
        <v>2.0559895200771496E-3</v>
      </c>
      <c r="X605">
        <f t="shared" si="200"/>
        <v>2.0559895200771496E-3</v>
      </c>
      <c r="Y605">
        <f t="shared" si="205"/>
        <v>1.0020559895200771</v>
      </c>
      <c r="Z605">
        <f>PRODUCT($Y$3:Y605)</f>
        <v>1.028018831879107</v>
      </c>
      <c r="AA605">
        <f t="shared" si="206"/>
        <v>1.0020559895200771</v>
      </c>
      <c r="AB605">
        <f>PRODUCT($AA$3:AA605)</f>
        <v>0.75666576511169459</v>
      </c>
      <c r="AD605" s="1">
        <f t="shared" si="199"/>
        <v>37407</v>
      </c>
      <c r="AE605" s="5">
        <f t="shared" si="201"/>
        <v>0.75666576511169459</v>
      </c>
      <c r="AF605">
        <f t="shared" si="202"/>
        <v>1.028018831879107</v>
      </c>
    </row>
    <row r="606" spans="1:32" x14ac:dyDescent="0.25">
      <c r="A606" s="1">
        <v>37410</v>
      </c>
      <c r="B606">
        <v>107.089996</v>
      </c>
      <c r="C606">
        <v>107.599998</v>
      </c>
      <c r="D606">
        <v>104.129997</v>
      </c>
      <c r="E606">
        <v>104.370003</v>
      </c>
      <c r="F606">
        <v>75.034225000000006</v>
      </c>
      <c r="G606">
        <v>26056300</v>
      </c>
      <c r="H606">
        <f t="shared" si="203"/>
        <v>4.3179443427812529</v>
      </c>
      <c r="I606">
        <f t="shared" si="207"/>
        <v>4.3529556379620304</v>
      </c>
      <c r="J606">
        <f t="shared" si="208"/>
        <v>1.5953453286669431E-2</v>
      </c>
      <c r="K606">
        <f t="shared" si="209"/>
        <v>-2.1945903843923649</v>
      </c>
      <c r="L606">
        <f t="shared" si="210"/>
        <v>4.3449789113186954</v>
      </c>
      <c r="M606">
        <f t="shared" si="211"/>
        <v>4.3609323646053655</v>
      </c>
      <c r="N606">
        <f t="shared" si="212"/>
        <v>0.5</v>
      </c>
      <c r="O606">
        <f t="shared" si="213"/>
        <v>-0.5</v>
      </c>
      <c r="P606" t="str">
        <f t="shared" si="214"/>
        <v>TRUE</v>
      </c>
      <c r="Q606" t="str">
        <f t="shared" si="215"/>
        <v>FALSE</v>
      </c>
      <c r="R606">
        <f t="shared" si="220"/>
        <v>1</v>
      </c>
      <c r="S606" t="str">
        <f t="shared" si="216"/>
        <v>FALSE</v>
      </c>
      <c r="T606" t="str">
        <f t="shared" si="217"/>
        <v>TRUE</v>
      </c>
      <c r="U606">
        <f t="shared" si="219"/>
        <v>0</v>
      </c>
      <c r="V606">
        <f t="shared" si="218"/>
        <v>1</v>
      </c>
      <c r="W606">
        <f t="shared" si="204"/>
        <v>-2.6580838149342905E-2</v>
      </c>
      <c r="X606">
        <f t="shared" si="200"/>
        <v>-2.6580838149342905E-2</v>
      </c>
      <c r="Y606">
        <f t="shared" si="205"/>
        <v>0.97341916185065713</v>
      </c>
      <c r="Z606">
        <f>PRODUCT($Y$3:Y606)</f>
        <v>1.000693229694452</v>
      </c>
      <c r="AA606">
        <f t="shared" si="206"/>
        <v>0.97341916185065713</v>
      </c>
      <c r="AB606">
        <f>PRODUCT($AA$3:AA606)</f>
        <v>0.73655295487611194</v>
      </c>
      <c r="AD606" s="1">
        <f t="shared" si="199"/>
        <v>37410</v>
      </c>
      <c r="AE606" s="5">
        <f t="shared" si="201"/>
        <v>0.73655295487611194</v>
      </c>
      <c r="AF606">
        <f t="shared" si="202"/>
        <v>1.000693229694452</v>
      </c>
    </row>
    <row r="607" spans="1:32" x14ac:dyDescent="0.25">
      <c r="A607" s="1">
        <v>37411</v>
      </c>
      <c r="B607">
        <v>104.150002</v>
      </c>
      <c r="C607">
        <v>105.199997</v>
      </c>
      <c r="D607">
        <v>103.550003</v>
      </c>
      <c r="E607">
        <v>104.629997</v>
      </c>
      <c r="F607">
        <v>75.221130000000002</v>
      </c>
      <c r="G607">
        <v>25856200</v>
      </c>
      <c r="H607">
        <f t="shared" si="203"/>
        <v>4.3204321755297244</v>
      </c>
      <c r="I607">
        <f t="shared" si="207"/>
        <v>4.3521120559714817</v>
      </c>
      <c r="J607">
        <f t="shared" si="208"/>
        <v>1.7099652296395443E-2</v>
      </c>
      <c r="K607">
        <f t="shared" si="209"/>
        <v>-1.8526622584270511</v>
      </c>
      <c r="L607">
        <f t="shared" si="210"/>
        <v>4.3435622298232843</v>
      </c>
      <c r="M607">
        <f t="shared" si="211"/>
        <v>4.360661882119679</v>
      </c>
      <c r="N607">
        <f t="shared" si="212"/>
        <v>0.5</v>
      </c>
      <c r="O607">
        <f t="shared" si="213"/>
        <v>-0.5</v>
      </c>
      <c r="P607" t="str">
        <f t="shared" si="214"/>
        <v>TRUE</v>
      </c>
      <c r="Q607" t="str">
        <f t="shared" si="215"/>
        <v>FALSE</v>
      </c>
      <c r="R607">
        <f t="shared" si="220"/>
        <v>1</v>
      </c>
      <c r="S607" t="str">
        <f t="shared" si="216"/>
        <v>FALSE</v>
      </c>
      <c r="T607" t="str">
        <f t="shared" si="217"/>
        <v>TRUE</v>
      </c>
      <c r="U607">
        <f t="shared" si="219"/>
        <v>0</v>
      </c>
      <c r="V607">
        <f t="shared" si="218"/>
        <v>1</v>
      </c>
      <c r="W607">
        <f t="shared" si="204"/>
        <v>2.4909299722892567E-3</v>
      </c>
      <c r="X607">
        <f t="shared" si="200"/>
        <v>2.4909299722892567E-3</v>
      </c>
      <c r="Y607">
        <f t="shared" si="205"/>
        <v>1.0024909299722893</v>
      </c>
      <c r="Z607">
        <f>PRODUCT($Y$3:Y607)</f>
        <v>1.0031858864533649</v>
      </c>
      <c r="AA607">
        <f t="shared" si="206"/>
        <v>1.0024909299722893</v>
      </c>
      <c r="AB607">
        <f>PRODUCT($AA$3:AA607)</f>
        <v>0.7383876567075911</v>
      </c>
      <c r="AD607" s="1">
        <f t="shared" si="199"/>
        <v>37411</v>
      </c>
      <c r="AE607" s="5">
        <f t="shared" si="201"/>
        <v>0.7383876567075911</v>
      </c>
      <c r="AF607">
        <f t="shared" si="202"/>
        <v>1.0031858864533649</v>
      </c>
    </row>
    <row r="608" spans="1:32" x14ac:dyDescent="0.25">
      <c r="A608" s="1">
        <v>37412</v>
      </c>
      <c r="B608">
        <v>104.949997</v>
      </c>
      <c r="C608">
        <v>105.66999800000001</v>
      </c>
      <c r="D608">
        <v>104.349998</v>
      </c>
      <c r="E608">
        <v>105.610001</v>
      </c>
      <c r="F608">
        <v>75.925735000000003</v>
      </c>
      <c r="G608">
        <v>19695900</v>
      </c>
      <c r="H608">
        <f t="shared" si="203"/>
        <v>4.3297556914908171</v>
      </c>
      <c r="I608">
        <f t="shared" si="207"/>
        <v>4.3512688297046997</v>
      </c>
      <c r="J608">
        <f t="shared" si="208"/>
        <v>1.7675263372308299E-2</v>
      </c>
      <c r="K608">
        <f t="shared" si="209"/>
        <v>-1.2171325405870415</v>
      </c>
      <c r="L608">
        <f t="shared" si="210"/>
        <v>4.3424311980185459</v>
      </c>
      <c r="M608">
        <f t="shared" si="211"/>
        <v>4.3601064613908536</v>
      </c>
      <c r="N608">
        <f t="shared" si="212"/>
        <v>0.5</v>
      </c>
      <c r="O608">
        <f t="shared" si="213"/>
        <v>-0.5</v>
      </c>
      <c r="P608" t="str">
        <f t="shared" si="214"/>
        <v>TRUE</v>
      </c>
      <c r="Q608" t="str">
        <f t="shared" si="215"/>
        <v>FALSE</v>
      </c>
      <c r="R608">
        <f t="shared" si="220"/>
        <v>1</v>
      </c>
      <c r="S608" t="str">
        <f t="shared" si="216"/>
        <v>FALSE</v>
      </c>
      <c r="T608" t="str">
        <f t="shared" si="217"/>
        <v>TRUE</v>
      </c>
      <c r="U608">
        <f t="shared" si="219"/>
        <v>0</v>
      </c>
      <c r="V608">
        <f t="shared" si="218"/>
        <v>1</v>
      </c>
      <c r="W608">
        <f t="shared" si="204"/>
        <v>9.3671153304929183E-3</v>
      </c>
      <c r="X608">
        <f t="shared" si="200"/>
        <v>9.3671153304929183E-3</v>
      </c>
      <c r="Y608">
        <f t="shared" si="205"/>
        <v>1.0093671153304928</v>
      </c>
      <c r="Z608">
        <f>PRODUCT($Y$3:Y608)</f>
        <v>1.0125828443496963</v>
      </c>
      <c r="AA608">
        <f t="shared" si="206"/>
        <v>1.0093671153304928</v>
      </c>
      <c r="AB608">
        <f>PRODUCT($AA$3:AA608)</f>
        <v>0.7453042190465835</v>
      </c>
      <c r="AD608" s="1">
        <f t="shared" si="199"/>
        <v>37412</v>
      </c>
      <c r="AE608" s="5">
        <f t="shared" si="201"/>
        <v>0.7453042190465835</v>
      </c>
      <c r="AF608">
        <f t="shared" si="202"/>
        <v>1.0125828443496963</v>
      </c>
    </row>
    <row r="609" spans="1:32" x14ac:dyDescent="0.25">
      <c r="A609" s="1">
        <v>37413</v>
      </c>
      <c r="B609">
        <v>105.540001</v>
      </c>
      <c r="C609">
        <v>105.599998</v>
      </c>
      <c r="D609">
        <v>103.150002</v>
      </c>
      <c r="E609">
        <v>103.459999</v>
      </c>
      <c r="F609">
        <v>74.380043000000001</v>
      </c>
      <c r="G609">
        <v>22998500</v>
      </c>
      <c r="H609">
        <f t="shared" si="203"/>
        <v>4.3091876666091524</v>
      </c>
      <c r="I609">
        <f t="shared" si="207"/>
        <v>4.3491163217617066</v>
      </c>
      <c r="J609">
        <f t="shared" si="208"/>
        <v>1.9381393083302428E-2</v>
      </c>
      <c r="K609">
        <f t="shared" si="209"/>
        <v>-2.0601540343843365</v>
      </c>
      <c r="L609">
        <f t="shared" si="210"/>
        <v>4.3394256252200556</v>
      </c>
      <c r="M609">
        <f t="shared" si="211"/>
        <v>4.3588070183033576</v>
      </c>
      <c r="N609">
        <f t="shared" si="212"/>
        <v>0.5</v>
      </c>
      <c r="O609">
        <f t="shared" si="213"/>
        <v>-0.5</v>
      </c>
      <c r="P609" t="str">
        <f t="shared" si="214"/>
        <v>TRUE</v>
      </c>
      <c r="Q609" t="str">
        <f t="shared" si="215"/>
        <v>FALSE</v>
      </c>
      <c r="R609">
        <f t="shared" si="220"/>
        <v>1</v>
      </c>
      <c r="S609" t="str">
        <f t="shared" si="216"/>
        <v>FALSE</v>
      </c>
      <c r="T609" t="str">
        <f t="shared" si="217"/>
        <v>TRUE</v>
      </c>
      <c r="U609">
        <f t="shared" si="219"/>
        <v>0</v>
      </c>
      <c r="V609">
        <f t="shared" si="218"/>
        <v>1</v>
      </c>
      <c r="W609">
        <f t="shared" si="204"/>
        <v>-2.0357945826932098E-2</v>
      </c>
      <c r="X609">
        <f t="shared" si="200"/>
        <v>-2.0357945826932098E-2</v>
      </c>
      <c r="Y609">
        <f t="shared" si="205"/>
        <v>0.97964205417306793</v>
      </c>
      <c r="Z609">
        <f>PRODUCT($Y$3:Y609)</f>
        <v>0.9919687376591444</v>
      </c>
      <c r="AA609">
        <f t="shared" si="206"/>
        <v>0.97964205417306793</v>
      </c>
      <c r="AB609">
        <f>PRODUCT($AA$3:AA609)</f>
        <v>0.73013135613064928</v>
      </c>
      <c r="AD609" s="1">
        <f t="shared" si="199"/>
        <v>37413</v>
      </c>
      <c r="AE609" s="5">
        <f t="shared" si="201"/>
        <v>0.73013135613064928</v>
      </c>
      <c r="AF609">
        <f t="shared" si="202"/>
        <v>0.9919687376591444</v>
      </c>
    </row>
    <row r="610" spans="1:32" x14ac:dyDescent="0.25">
      <c r="A610" s="1">
        <v>37414</v>
      </c>
      <c r="B610">
        <v>101.779999</v>
      </c>
      <c r="C610">
        <v>103.91999800000001</v>
      </c>
      <c r="D610">
        <v>101.720001</v>
      </c>
      <c r="E610">
        <v>103.339996</v>
      </c>
      <c r="F610">
        <v>74.293723999999997</v>
      </c>
      <c r="G610">
        <v>24011600</v>
      </c>
      <c r="H610">
        <f t="shared" si="203"/>
        <v>4.3080264797845924</v>
      </c>
      <c r="I610">
        <f t="shared" si="207"/>
        <v>4.3470715452294542</v>
      </c>
      <c r="J610">
        <f t="shared" si="208"/>
        <v>2.0915082859399033E-2</v>
      </c>
      <c r="K610">
        <f t="shared" si="209"/>
        <v>-1.8668377126373792</v>
      </c>
      <c r="L610">
        <f t="shared" si="210"/>
        <v>4.3366140037997543</v>
      </c>
      <c r="M610">
        <f t="shared" si="211"/>
        <v>4.3575290866591541</v>
      </c>
      <c r="N610">
        <f t="shared" si="212"/>
        <v>0.5</v>
      </c>
      <c r="O610">
        <f t="shared" si="213"/>
        <v>-0.5</v>
      </c>
      <c r="P610" t="str">
        <f t="shared" si="214"/>
        <v>TRUE</v>
      </c>
      <c r="Q610" t="str">
        <f t="shared" si="215"/>
        <v>FALSE</v>
      </c>
      <c r="R610">
        <f t="shared" si="220"/>
        <v>1</v>
      </c>
      <c r="S610" t="str">
        <f t="shared" si="216"/>
        <v>FALSE</v>
      </c>
      <c r="T610" t="str">
        <f t="shared" si="217"/>
        <v>TRUE</v>
      </c>
      <c r="U610">
        <f t="shared" si="219"/>
        <v>0</v>
      </c>
      <c r="V610">
        <f t="shared" si="218"/>
        <v>1</v>
      </c>
      <c r="W610">
        <f t="shared" si="204"/>
        <v>-1.1605129080122089E-3</v>
      </c>
      <c r="X610">
        <f t="shared" si="200"/>
        <v>-1.1605129080122089E-3</v>
      </c>
      <c r="Y610">
        <f t="shared" si="205"/>
        <v>0.99883948709198778</v>
      </c>
      <c r="Z610">
        <f>PRODUCT($Y$3:Y610)</f>
        <v>0.9908175451347464</v>
      </c>
      <c r="AA610">
        <f t="shared" si="206"/>
        <v>0.99883948709198778</v>
      </c>
      <c r="AB610">
        <f>PRODUCT($AA$3:AA610)</f>
        <v>0.72928402926731517</v>
      </c>
      <c r="AD610" s="1">
        <f t="shared" si="199"/>
        <v>37414</v>
      </c>
      <c r="AE610" s="5">
        <f t="shared" si="201"/>
        <v>0.72928402926731517</v>
      </c>
      <c r="AF610">
        <f t="shared" si="202"/>
        <v>0.9908175451347464</v>
      </c>
    </row>
    <row r="611" spans="1:32" x14ac:dyDescent="0.25">
      <c r="A611" s="1">
        <v>37417</v>
      </c>
      <c r="B611">
        <v>103.239998</v>
      </c>
      <c r="C611">
        <v>104.459999</v>
      </c>
      <c r="D611">
        <v>103.019997</v>
      </c>
      <c r="E611">
        <v>103.739998</v>
      </c>
      <c r="F611">
        <v>74.581283999999997</v>
      </c>
      <c r="G611">
        <v>18759900</v>
      </c>
      <c r="H611">
        <f t="shared" si="203"/>
        <v>4.3118895910143804</v>
      </c>
      <c r="I611">
        <f t="shared" si="207"/>
        <v>4.3456176456285682</v>
      </c>
      <c r="J611">
        <f t="shared" si="208"/>
        <v>2.2062545950670035E-2</v>
      </c>
      <c r="K611">
        <f t="shared" si="209"/>
        <v>-1.5287471667866828</v>
      </c>
      <c r="L611">
        <f t="shared" si="210"/>
        <v>4.3345863726532334</v>
      </c>
      <c r="M611">
        <f t="shared" si="211"/>
        <v>4.356648918603903</v>
      </c>
      <c r="N611">
        <f t="shared" si="212"/>
        <v>0.5</v>
      </c>
      <c r="O611">
        <f t="shared" si="213"/>
        <v>-0.5</v>
      </c>
      <c r="P611" t="str">
        <f t="shared" si="214"/>
        <v>TRUE</v>
      </c>
      <c r="Q611" t="str">
        <f t="shared" si="215"/>
        <v>FALSE</v>
      </c>
      <c r="R611">
        <f t="shared" si="220"/>
        <v>1</v>
      </c>
      <c r="S611" t="str">
        <f t="shared" si="216"/>
        <v>FALSE</v>
      </c>
      <c r="T611" t="str">
        <f t="shared" si="217"/>
        <v>TRUE</v>
      </c>
      <c r="U611">
        <f t="shared" si="219"/>
        <v>0</v>
      </c>
      <c r="V611">
        <f t="shared" si="218"/>
        <v>1</v>
      </c>
      <c r="W611">
        <f t="shared" si="204"/>
        <v>3.8705826618679008E-3</v>
      </c>
      <c r="X611">
        <f t="shared" si="200"/>
        <v>3.8705826618679008E-3</v>
      </c>
      <c r="Y611">
        <f t="shared" si="205"/>
        <v>1.0038705826618679</v>
      </c>
      <c r="Z611">
        <f>PRODUCT($Y$3:Y611)</f>
        <v>0.9946525863460195</v>
      </c>
      <c r="AA611">
        <f t="shared" si="206"/>
        <v>1.0038705826618679</v>
      </c>
      <c r="AB611">
        <f>PRODUCT($AA$3:AA611)</f>
        <v>0.73210678338657442</v>
      </c>
      <c r="AD611" s="1">
        <f t="shared" si="199"/>
        <v>37417</v>
      </c>
      <c r="AE611" s="5">
        <f t="shared" si="201"/>
        <v>0.73210678338657442</v>
      </c>
      <c r="AF611">
        <f t="shared" si="202"/>
        <v>0.9946525863460195</v>
      </c>
    </row>
    <row r="612" spans="1:32" x14ac:dyDescent="0.25">
      <c r="A612" s="1">
        <v>37418</v>
      </c>
      <c r="B612">
        <v>104.129997</v>
      </c>
      <c r="C612">
        <v>104.540001</v>
      </c>
      <c r="D612">
        <v>101.730003</v>
      </c>
      <c r="E612">
        <v>101.959999</v>
      </c>
      <c r="F612">
        <v>73.301613000000003</v>
      </c>
      <c r="G612">
        <v>19990700</v>
      </c>
      <c r="H612">
        <f t="shared" si="203"/>
        <v>4.2945826141075152</v>
      </c>
      <c r="I612">
        <f t="shared" si="207"/>
        <v>4.3442637932328854</v>
      </c>
      <c r="J612">
        <f t="shared" si="208"/>
        <v>2.4105187715505481E-2</v>
      </c>
      <c r="K612">
        <f t="shared" si="209"/>
        <v>-2.0610160647458113</v>
      </c>
      <c r="L612">
        <f t="shared" si="210"/>
        <v>4.3322111993751324</v>
      </c>
      <c r="M612">
        <f t="shared" si="211"/>
        <v>4.3563163870906383</v>
      </c>
      <c r="N612">
        <f t="shared" si="212"/>
        <v>0.5</v>
      </c>
      <c r="O612">
        <f t="shared" si="213"/>
        <v>-0.5</v>
      </c>
      <c r="P612" t="str">
        <f t="shared" si="214"/>
        <v>TRUE</v>
      </c>
      <c r="Q612" t="str">
        <f t="shared" si="215"/>
        <v>FALSE</v>
      </c>
      <c r="R612">
        <f t="shared" si="220"/>
        <v>1</v>
      </c>
      <c r="S612" t="str">
        <f t="shared" si="216"/>
        <v>FALSE</v>
      </c>
      <c r="T612" t="str">
        <f t="shared" si="217"/>
        <v>TRUE</v>
      </c>
      <c r="U612">
        <f t="shared" si="219"/>
        <v>0</v>
      </c>
      <c r="V612">
        <f t="shared" si="218"/>
        <v>1</v>
      </c>
      <c r="W612">
        <f t="shared" si="204"/>
        <v>-1.7158071453958791E-2</v>
      </c>
      <c r="X612">
        <f t="shared" si="200"/>
        <v>-1.7158071453958791E-2</v>
      </c>
      <c r="Y612">
        <f t="shared" si="205"/>
        <v>0.98284192854604124</v>
      </c>
      <c r="Z612">
        <f>PRODUCT($Y$3:Y612)</f>
        <v>0.97758626619762956</v>
      </c>
      <c r="AA612">
        <f t="shared" si="206"/>
        <v>0.98284192854604124</v>
      </c>
      <c r="AB612">
        <f>PRODUCT($AA$3:AA612)</f>
        <v>0.71954524288529964</v>
      </c>
      <c r="AD612" s="1">
        <f t="shared" si="199"/>
        <v>37418</v>
      </c>
      <c r="AE612" s="5">
        <f t="shared" si="201"/>
        <v>0.71954524288529964</v>
      </c>
      <c r="AF612">
        <f t="shared" si="202"/>
        <v>0.97758626619762956</v>
      </c>
    </row>
    <row r="613" spans="1:32" x14ac:dyDescent="0.25">
      <c r="A613" s="1">
        <v>37419</v>
      </c>
      <c r="B613">
        <v>101.709999</v>
      </c>
      <c r="C613">
        <v>102.80999799999999</v>
      </c>
      <c r="D613">
        <v>100.779999</v>
      </c>
      <c r="E613">
        <v>102.58000199999999</v>
      </c>
      <c r="F613">
        <v>73.747337000000002</v>
      </c>
      <c r="G613">
        <v>31266000</v>
      </c>
      <c r="H613">
        <f t="shared" si="203"/>
        <v>4.3006448860934263</v>
      </c>
      <c r="I613">
        <f t="shared" si="207"/>
        <v>4.3432930008864625</v>
      </c>
      <c r="J613">
        <f t="shared" si="208"/>
        <v>2.5372312910921065E-2</v>
      </c>
      <c r="K613">
        <f t="shared" si="209"/>
        <v>-1.6808918817440202</v>
      </c>
      <c r="L613">
        <f t="shared" si="210"/>
        <v>4.330606844431002</v>
      </c>
      <c r="M613">
        <f t="shared" si="211"/>
        <v>4.3559791573419231</v>
      </c>
      <c r="N613">
        <f t="shared" si="212"/>
        <v>0.5</v>
      </c>
      <c r="O613">
        <f t="shared" si="213"/>
        <v>-0.5</v>
      </c>
      <c r="P613" t="str">
        <f t="shared" si="214"/>
        <v>TRUE</v>
      </c>
      <c r="Q613" t="str">
        <f t="shared" si="215"/>
        <v>FALSE</v>
      </c>
      <c r="R613">
        <f t="shared" si="220"/>
        <v>1</v>
      </c>
      <c r="S613" t="str">
        <f t="shared" si="216"/>
        <v>FALSE</v>
      </c>
      <c r="T613" t="str">
        <f t="shared" si="217"/>
        <v>TRUE</v>
      </c>
      <c r="U613">
        <f t="shared" si="219"/>
        <v>0</v>
      </c>
      <c r="V613">
        <f t="shared" si="218"/>
        <v>1</v>
      </c>
      <c r="W613">
        <f t="shared" si="204"/>
        <v>6.0806847456412513E-3</v>
      </c>
      <c r="X613">
        <f t="shared" si="200"/>
        <v>6.0806847456412513E-3</v>
      </c>
      <c r="Y613">
        <f t="shared" si="205"/>
        <v>1.0060806847456412</v>
      </c>
      <c r="Z613">
        <f>PRODUCT($Y$3:Y613)</f>
        <v>0.98353066009404577</v>
      </c>
      <c r="AA613">
        <f t="shared" si="206"/>
        <v>1.0060806847456412</v>
      </c>
      <c r="AB613">
        <f>PRODUCT($AA$3:AA613)</f>
        <v>0.72392057066751092</v>
      </c>
      <c r="AD613" s="1">
        <f t="shared" si="199"/>
        <v>37419</v>
      </c>
      <c r="AE613" s="5">
        <f t="shared" si="201"/>
        <v>0.72392057066751092</v>
      </c>
      <c r="AF613">
        <f t="shared" si="202"/>
        <v>0.98353066009404577</v>
      </c>
    </row>
    <row r="614" spans="1:32" x14ac:dyDescent="0.25">
      <c r="A614" s="1">
        <v>37420</v>
      </c>
      <c r="B614">
        <v>102.129997</v>
      </c>
      <c r="C614">
        <v>103</v>
      </c>
      <c r="D614">
        <v>101.339996</v>
      </c>
      <c r="E614">
        <v>101.550003</v>
      </c>
      <c r="F614">
        <v>73.006858999999906</v>
      </c>
      <c r="G614">
        <v>21043900</v>
      </c>
      <c r="H614">
        <f t="shared" si="203"/>
        <v>4.2905533956386384</v>
      </c>
      <c r="I614">
        <f t="shared" si="207"/>
        <v>4.3404574524310773</v>
      </c>
      <c r="J614">
        <f t="shared" si="208"/>
        <v>2.7157848643664571E-2</v>
      </c>
      <c r="K614">
        <f t="shared" si="209"/>
        <v>-1.8375555975447497</v>
      </c>
      <c r="L614">
        <f t="shared" si="210"/>
        <v>4.326878528109245</v>
      </c>
      <c r="M614">
        <f t="shared" si="211"/>
        <v>4.3540363767529096</v>
      </c>
      <c r="N614">
        <f t="shared" si="212"/>
        <v>0.5</v>
      </c>
      <c r="O614">
        <f t="shared" si="213"/>
        <v>-0.5</v>
      </c>
      <c r="P614" t="str">
        <f t="shared" si="214"/>
        <v>TRUE</v>
      </c>
      <c r="Q614" t="str">
        <f t="shared" si="215"/>
        <v>FALSE</v>
      </c>
      <c r="R614">
        <f t="shared" si="220"/>
        <v>1</v>
      </c>
      <c r="S614" t="str">
        <f t="shared" si="216"/>
        <v>FALSE</v>
      </c>
      <c r="T614" t="str">
        <f t="shared" si="217"/>
        <v>TRUE</v>
      </c>
      <c r="U614">
        <f t="shared" si="219"/>
        <v>0</v>
      </c>
      <c r="V614">
        <f t="shared" si="218"/>
        <v>1</v>
      </c>
      <c r="W614">
        <f t="shared" si="204"/>
        <v>-1.004074221690331E-2</v>
      </c>
      <c r="X614">
        <f t="shared" si="200"/>
        <v>-1.004074221690331E-2</v>
      </c>
      <c r="Y614">
        <f t="shared" si="205"/>
        <v>0.98995925778309668</v>
      </c>
      <c r="Z614">
        <f>PRODUCT($Y$3:Y614)</f>
        <v>0.97365528227362075</v>
      </c>
      <c r="AA614">
        <f t="shared" si="206"/>
        <v>0.98995925778309668</v>
      </c>
      <c r="AB614">
        <f>PRODUCT($AA$3:AA614)</f>
        <v>0.71665187083192494</v>
      </c>
      <c r="AD614" s="1">
        <f t="shared" si="199"/>
        <v>37420</v>
      </c>
      <c r="AE614" s="5">
        <f t="shared" si="201"/>
        <v>0.71665187083192494</v>
      </c>
      <c r="AF614">
        <f t="shared" si="202"/>
        <v>0.97365528227362075</v>
      </c>
    </row>
    <row r="615" spans="1:32" x14ac:dyDescent="0.25">
      <c r="A615" s="1">
        <v>37421</v>
      </c>
      <c r="B615">
        <v>100.30999799999999</v>
      </c>
      <c r="C615">
        <v>101.55999799999999</v>
      </c>
      <c r="D615">
        <v>98.5</v>
      </c>
      <c r="E615">
        <v>101.400002</v>
      </c>
      <c r="F615">
        <v>72.899010000000004</v>
      </c>
      <c r="G615">
        <v>39267500</v>
      </c>
      <c r="H615">
        <f t="shared" si="203"/>
        <v>4.2890750586754862</v>
      </c>
      <c r="I615">
        <f t="shared" si="207"/>
        <v>4.3380278174629794</v>
      </c>
      <c r="J615">
        <f t="shared" si="208"/>
        <v>2.8944027097340501E-2</v>
      </c>
      <c r="K615">
        <f t="shared" si="209"/>
        <v>-1.6912905250835379</v>
      </c>
      <c r="L615">
        <f t="shared" si="210"/>
        <v>4.3235558039143092</v>
      </c>
      <c r="M615">
        <f t="shared" si="211"/>
        <v>4.3524998310116496</v>
      </c>
      <c r="N615">
        <f t="shared" si="212"/>
        <v>0.5</v>
      </c>
      <c r="O615">
        <f t="shared" si="213"/>
        <v>-0.5</v>
      </c>
      <c r="P615" t="str">
        <f t="shared" si="214"/>
        <v>TRUE</v>
      </c>
      <c r="Q615" t="str">
        <f t="shared" si="215"/>
        <v>FALSE</v>
      </c>
      <c r="R615">
        <f t="shared" si="220"/>
        <v>1</v>
      </c>
      <c r="S615" t="str">
        <f t="shared" si="216"/>
        <v>FALSE</v>
      </c>
      <c r="T615" t="str">
        <f t="shared" si="217"/>
        <v>TRUE</v>
      </c>
      <c r="U615">
        <f t="shared" si="219"/>
        <v>0</v>
      </c>
      <c r="V615">
        <f t="shared" si="218"/>
        <v>1</v>
      </c>
      <c r="W615">
        <f t="shared" si="204"/>
        <v>-1.4772447613436198E-3</v>
      </c>
      <c r="X615">
        <f t="shared" si="200"/>
        <v>-1.4772447613436198E-3</v>
      </c>
      <c r="Y615">
        <f t="shared" si="205"/>
        <v>0.99852275523865641</v>
      </c>
      <c r="Z615">
        <f>PRODUCT($Y$3:Y615)</f>
        <v>0.97221695510852757</v>
      </c>
      <c r="AA615">
        <f t="shared" si="206"/>
        <v>0.99852275523865641</v>
      </c>
      <c r="AB615">
        <f>PRODUCT($AA$3:AA615)</f>
        <v>0.7155932006100314</v>
      </c>
      <c r="AD615" s="1">
        <f t="shared" si="199"/>
        <v>37421</v>
      </c>
      <c r="AE615" s="5">
        <f t="shared" si="201"/>
        <v>0.7155932006100314</v>
      </c>
      <c r="AF615">
        <f t="shared" si="202"/>
        <v>0.97221695510852757</v>
      </c>
    </row>
    <row r="616" spans="1:32" x14ac:dyDescent="0.25">
      <c r="A616" s="1">
        <v>37424</v>
      </c>
      <c r="B616">
        <v>101.91999800000001</v>
      </c>
      <c r="C616">
        <v>104.339996</v>
      </c>
      <c r="D616">
        <v>101.849998</v>
      </c>
      <c r="E616">
        <v>104.120003</v>
      </c>
      <c r="F616">
        <v>74.854515000000006</v>
      </c>
      <c r="G616">
        <v>17647200</v>
      </c>
      <c r="H616">
        <f t="shared" si="203"/>
        <v>4.3155464296877035</v>
      </c>
      <c r="I616">
        <f t="shared" si="207"/>
        <v>4.3374178274338027</v>
      </c>
      <c r="J616">
        <f t="shared" si="208"/>
        <v>2.9261731932626003E-2</v>
      </c>
      <c r="K616">
        <f t="shared" si="209"/>
        <v>-0.747440301772198</v>
      </c>
      <c r="L616">
        <f t="shared" si="210"/>
        <v>4.3227869614674894</v>
      </c>
      <c r="M616">
        <f t="shared" si="211"/>
        <v>4.3520486934001159</v>
      </c>
      <c r="N616">
        <f t="shared" si="212"/>
        <v>0.5</v>
      </c>
      <c r="O616">
        <f t="shared" si="213"/>
        <v>-0.5</v>
      </c>
      <c r="P616" t="str">
        <f t="shared" si="214"/>
        <v>TRUE</v>
      </c>
      <c r="Q616" t="str">
        <f t="shared" si="215"/>
        <v>FALSE</v>
      </c>
      <c r="R616">
        <f t="shared" si="220"/>
        <v>1</v>
      </c>
      <c r="S616" t="str">
        <f t="shared" si="216"/>
        <v>FALSE</v>
      </c>
      <c r="T616" t="str">
        <f t="shared" si="217"/>
        <v>TRUE</v>
      </c>
      <c r="U616">
        <f t="shared" si="219"/>
        <v>0</v>
      </c>
      <c r="V616">
        <f t="shared" si="218"/>
        <v>1</v>
      </c>
      <c r="W616">
        <f t="shared" si="204"/>
        <v>2.6824849884792702E-2</v>
      </c>
      <c r="X616">
        <f t="shared" si="200"/>
        <v>2.6824849884792702E-2</v>
      </c>
      <c r="Y616">
        <f t="shared" si="205"/>
        <v>1.0268248498847927</v>
      </c>
      <c r="Z616">
        <f>PRODUCT($Y$3:Y616)</f>
        <v>0.99829652898476406</v>
      </c>
      <c r="AA616">
        <f t="shared" si="206"/>
        <v>1.0268248498847927</v>
      </c>
      <c r="AB616">
        <f>PRODUCT($AA$3:AA616)</f>
        <v>0.73478888079497384</v>
      </c>
      <c r="AD616" s="1">
        <f t="shared" si="199"/>
        <v>37424</v>
      </c>
      <c r="AE616" s="5">
        <f t="shared" si="201"/>
        <v>0.73478888079497384</v>
      </c>
      <c r="AF616">
        <f t="shared" si="202"/>
        <v>0.99829652898476406</v>
      </c>
    </row>
    <row r="617" spans="1:32" x14ac:dyDescent="0.25">
      <c r="A617" s="1">
        <v>37425</v>
      </c>
      <c r="B617">
        <v>103.739998</v>
      </c>
      <c r="C617">
        <v>105.029999</v>
      </c>
      <c r="D617">
        <v>103.629997</v>
      </c>
      <c r="E617">
        <v>104.970001</v>
      </c>
      <c r="F617">
        <v>75.465568999999903</v>
      </c>
      <c r="G617">
        <v>21628500</v>
      </c>
      <c r="H617">
        <f t="shared" si="203"/>
        <v>4.323676512502133</v>
      </c>
      <c r="I617">
        <f t="shared" si="207"/>
        <v>4.3363277227043753</v>
      </c>
      <c r="J617">
        <f t="shared" si="208"/>
        <v>2.9245038858308099E-2</v>
      </c>
      <c r="K617">
        <f t="shared" si="209"/>
        <v>-0.43259337980493801</v>
      </c>
      <c r="L617">
        <f t="shared" si="210"/>
        <v>4.3217052032752212</v>
      </c>
      <c r="M617">
        <f t="shared" si="211"/>
        <v>4.3509502421335293</v>
      </c>
      <c r="N617">
        <f t="shared" si="212"/>
        <v>0.5</v>
      </c>
      <c r="O617">
        <f t="shared" si="213"/>
        <v>-0.5</v>
      </c>
      <c r="P617" t="str">
        <f t="shared" si="214"/>
        <v>FALSE</v>
      </c>
      <c r="Q617" t="str">
        <f t="shared" si="215"/>
        <v>FALSE</v>
      </c>
      <c r="R617">
        <f t="shared" si="220"/>
        <v>1</v>
      </c>
      <c r="S617" t="str">
        <f t="shared" si="216"/>
        <v>FALSE</v>
      </c>
      <c r="T617" t="str">
        <f t="shared" si="217"/>
        <v>TRUE</v>
      </c>
      <c r="U617">
        <f t="shared" si="219"/>
        <v>0</v>
      </c>
      <c r="V617">
        <f t="shared" si="218"/>
        <v>1</v>
      </c>
      <c r="W617">
        <f t="shared" si="204"/>
        <v>8.1632216840880779E-3</v>
      </c>
      <c r="X617">
        <f t="shared" si="200"/>
        <v>8.1632216840880779E-3</v>
      </c>
      <c r="Y617">
        <f t="shared" si="205"/>
        <v>1.0081632216840881</v>
      </c>
      <c r="Z617">
        <f>PRODUCT($Y$3:Y617)</f>
        <v>1.0064458448573224</v>
      </c>
      <c r="AA617">
        <f t="shared" si="206"/>
        <v>1.0081632216840881</v>
      </c>
      <c r="AB617">
        <f>PRODUCT($AA$3:AA617)</f>
        <v>0.7407871253199062</v>
      </c>
      <c r="AD617" s="1">
        <f t="shared" si="199"/>
        <v>37425</v>
      </c>
      <c r="AE617" s="5">
        <f t="shared" si="201"/>
        <v>0.7407871253199062</v>
      </c>
      <c r="AF617">
        <f t="shared" si="202"/>
        <v>1.0064458448573224</v>
      </c>
    </row>
    <row r="618" spans="1:32" x14ac:dyDescent="0.25">
      <c r="A618" s="1">
        <v>37426</v>
      </c>
      <c r="B618">
        <v>103.5</v>
      </c>
      <c r="C618">
        <v>104.43</v>
      </c>
      <c r="D618">
        <v>102.239998</v>
      </c>
      <c r="E618">
        <v>102.519997</v>
      </c>
      <c r="F618">
        <v>73.704254000000006</v>
      </c>
      <c r="G618">
        <v>21540700</v>
      </c>
      <c r="H618">
        <f t="shared" si="203"/>
        <v>4.300060518017994</v>
      </c>
      <c r="I618">
        <f t="shared" si="207"/>
        <v>4.3334309147437082</v>
      </c>
      <c r="J618">
        <f t="shared" si="208"/>
        <v>2.9101130329900249E-2</v>
      </c>
      <c r="K618">
        <f t="shared" si="209"/>
        <v>-1.1467044869878278</v>
      </c>
      <c r="L618">
        <f t="shared" si="210"/>
        <v>4.318880349578758</v>
      </c>
      <c r="M618">
        <f t="shared" si="211"/>
        <v>4.3479814799086585</v>
      </c>
      <c r="N618">
        <f t="shared" si="212"/>
        <v>0.5</v>
      </c>
      <c r="O618">
        <f t="shared" si="213"/>
        <v>-0.5</v>
      </c>
      <c r="P618" t="str">
        <f t="shared" si="214"/>
        <v>TRUE</v>
      </c>
      <c r="Q618" t="str">
        <f t="shared" si="215"/>
        <v>FALSE</v>
      </c>
      <c r="R618">
        <f t="shared" si="220"/>
        <v>1</v>
      </c>
      <c r="S618" t="str">
        <f t="shared" si="216"/>
        <v>FALSE</v>
      </c>
      <c r="T618" t="str">
        <f t="shared" si="217"/>
        <v>TRUE</v>
      </c>
      <c r="U618">
        <f t="shared" si="219"/>
        <v>0</v>
      </c>
      <c r="V618">
        <f t="shared" si="218"/>
        <v>1</v>
      </c>
      <c r="W618">
        <f t="shared" si="204"/>
        <v>-2.3339319153611617E-2</v>
      </c>
      <c r="X618">
        <f t="shared" si="200"/>
        <v>-2.3339319153611617E-2</v>
      </c>
      <c r="Y618">
        <f t="shared" si="205"/>
        <v>0.97666068084638835</v>
      </c>
      <c r="Z618">
        <f>PRODUCT($Y$3:Y618)</f>
        <v>0.98295608407337098</v>
      </c>
      <c r="AA618">
        <f t="shared" si="206"/>
        <v>0.97666068084638835</v>
      </c>
      <c r="AB618">
        <f>PRODUCT($AA$3:AA618)</f>
        <v>0.72349765817717837</v>
      </c>
      <c r="AD618" s="1">
        <f t="shared" si="199"/>
        <v>37426</v>
      </c>
      <c r="AE618" s="5">
        <f t="shared" si="201"/>
        <v>0.72349765817717837</v>
      </c>
      <c r="AF618">
        <f t="shared" si="202"/>
        <v>0.98295608407337098</v>
      </c>
    </row>
    <row r="619" spans="1:32" x14ac:dyDescent="0.25">
      <c r="A619" s="1">
        <v>37427</v>
      </c>
      <c r="B619">
        <v>102.260002</v>
      </c>
      <c r="C619">
        <v>103.050003</v>
      </c>
      <c r="D619">
        <v>100.959999</v>
      </c>
      <c r="E619">
        <v>101.209999</v>
      </c>
      <c r="F619">
        <v>72.762421000000003</v>
      </c>
      <c r="G619">
        <v>25691000</v>
      </c>
      <c r="H619">
        <f t="shared" si="203"/>
        <v>4.2871996268731625</v>
      </c>
      <c r="I619">
        <f t="shared" si="207"/>
        <v>4.3301760304342096</v>
      </c>
      <c r="J619">
        <f t="shared" si="208"/>
        <v>2.9554058404341613E-2</v>
      </c>
      <c r="K619">
        <f t="shared" si="209"/>
        <v>-1.4541625036084296</v>
      </c>
      <c r="L619">
        <f t="shared" si="210"/>
        <v>4.3153990012320387</v>
      </c>
      <c r="M619">
        <f t="shared" si="211"/>
        <v>4.3449530596363806</v>
      </c>
      <c r="N619">
        <f t="shared" si="212"/>
        <v>0.5</v>
      </c>
      <c r="O619">
        <f t="shared" si="213"/>
        <v>-0.5</v>
      </c>
      <c r="P619" t="str">
        <f t="shared" si="214"/>
        <v>TRUE</v>
      </c>
      <c r="Q619" t="str">
        <f t="shared" si="215"/>
        <v>FALSE</v>
      </c>
      <c r="R619">
        <f t="shared" si="220"/>
        <v>1</v>
      </c>
      <c r="S619" t="str">
        <f t="shared" si="216"/>
        <v>FALSE</v>
      </c>
      <c r="T619" t="str">
        <f t="shared" si="217"/>
        <v>TRUE</v>
      </c>
      <c r="U619">
        <f t="shared" si="219"/>
        <v>0</v>
      </c>
      <c r="V619">
        <f t="shared" si="218"/>
        <v>1</v>
      </c>
      <c r="W619">
        <f t="shared" si="204"/>
        <v>-1.2778543284625098E-2</v>
      </c>
      <c r="X619">
        <f t="shared" si="200"/>
        <v>-1.2778543284625098E-2</v>
      </c>
      <c r="Y619">
        <f t="shared" si="205"/>
        <v>0.98722145671537487</v>
      </c>
      <c r="Z619">
        <f>PRODUCT($Y$3:Y619)</f>
        <v>0.97039533720615379</v>
      </c>
      <c r="AA619">
        <f t="shared" si="206"/>
        <v>0.98722145671537487</v>
      </c>
      <c r="AB619">
        <f>PRODUCT($AA$3:AA619)</f>
        <v>0.71425241203583634</v>
      </c>
      <c r="AD619" s="1">
        <f t="shared" si="199"/>
        <v>37427</v>
      </c>
      <c r="AE619" s="5">
        <f t="shared" si="201"/>
        <v>0.71425241203583634</v>
      </c>
      <c r="AF619">
        <f t="shared" si="202"/>
        <v>0.97039533720615379</v>
      </c>
    </row>
    <row r="620" spans="1:32" x14ac:dyDescent="0.25">
      <c r="A620" s="1">
        <v>37428</v>
      </c>
      <c r="B620">
        <v>100.470001</v>
      </c>
      <c r="C620">
        <v>100.93</v>
      </c>
      <c r="D620">
        <v>98.68</v>
      </c>
      <c r="E620">
        <v>99.279999000000004</v>
      </c>
      <c r="F620">
        <v>71.624741</v>
      </c>
      <c r="G620">
        <v>31190700</v>
      </c>
      <c r="H620">
        <f t="shared" si="203"/>
        <v>4.2714405589725191</v>
      </c>
      <c r="I620">
        <f t="shared" si="207"/>
        <v>4.3260836426037992</v>
      </c>
      <c r="J620">
        <f t="shared" si="208"/>
        <v>3.0341849857605466E-2</v>
      </c>
      <c r="K620">
        <f t="shared" si="209"/>
        <v>-1.8009147065100028</v>
      </c>
      <c r="L620">
        <f t="shared" si="210"/>
        <v>4.3109127176749968</v>
      </c>
      <c r="M620">
        <f t="shared" si="211"/>
        <v>4.3412545675326015</v>
      </c>
      <c r="N620">
        <f t="shared" si="212"/>
        <v>0.5</v>
      </c>
      <c r="O620">
        <f t="shared" si="213"/>
        <v>-0.5</v>
      </c>
      <c r="P620" t="str">
        <f t="shared" si="214"/>
        <v>TRUE</v>
      </c>
      <c r="Q620" t="str">
        <f t="shared" si="215"/>
        <v>FALSE</v>
      </c>
      <c r="R620">
        <f t="shared" si="220"/>
        <v>1</v>
      </c>
      <c r="S620" t="str">
        <f t="shared" si="216"/>
        <v>FALSE</v>
      </c>
      <c r="T620" t="str">
        <f t="shared" si="217"/>
        <v>TRUE</v>
      </c>
      <c r="U620">
        <f t="shared" si="219"/>
        <v>0</v>
      </c>
      <c r="V620">
        <f t="shared" si="218"/>
        <v>1</v>
      </c>
      <c r="W620">
        <f t="shared" si="204"/>
        <v>-1.5635543517717794E-2</v>
      </c>
      <c r="X620">
        <f t="shared" si="200"/>
        <v>-1.5635543517717794E-2</v>
      </c>
      <c r="Y620">
        <f t="shared" si="205"/>
        <v>0.98436445648228221</v>
      </c>
      <c r="Z620">
        <f>PRODUCT($Y$3:Y620)</f>
        <v>0.95522267868187649</v>
      </c>
      <c r="AA620">
        <f t="shared" si="206"/>
        <v>0.98436445648228221</v>
      </c>
      <c r="AB620">
        <f>PRODUCT($AA$3:AA620)</f>
        <v>0.70308468736481511</v>
      </c>
      <c r="AD620" s="1">
        <f t="shared" si="199"/>
        <v>37428</v>
      </c>
      <c r="AE620" s="5">
        <f t="shared" si="201"/>
        <v>0.70308468736481511</v>
      </c>
      <c r="AF620">
        <f t="shared" si="202"/>
        <v>0.95522267868187649</v>
      </c>
    </row>
    <row r="621" spans="1:32" x14ac:dyDescent="0.25">
      <c r="A621" s="1">
        <v>37431</v>
      </c>
      <c r="B621">
        <v>98.610000999999997</v>
      </c>
      <c r="C621">
        <v>100.69000200000001</v>
      </c>
      <c r="D621">
        <v>97.25</v>
      </c>
      <c r="E621">
        <v>99.800003000000004</v>
      </c>
      <c r="F621">
        <v>71.999877999999995</v>
      </c>
      <c r="G621">
        <v>37169700</v>
      </c>
      <c r="H621">
        <f t="shared" si="203"/>
        <v>4.2766644245701748</v>
      </c>
      <c r="I621">
        <f t="shared" si="207"/>
        <v>4.3220049624875898</v>
      </c>
      <c r="J621">
        <f t="shared" si="208"/>
        <v>2.9832984468844956E-2</v>
      </c>
      <c r="K621">
        <f t="shared" si="209"/>
        <v>-1.5198123394179623</v>
      </c>
      <c r="L621">
        <f t="shared" si="210"/>
        <v>4.3070884702531673</v>
      </c>
      <c r="M621">
        <f t="shared" si="211"/>
        <v>4.3369214547220123</v>
      </c>
      <c r="N621">
        <f t="shared" si="212"/>
        <v>0.5</v>
      </c>
      <c r="O621">
        <f t="shared" si="213"/>
        <v>-0.5</v>
      </c>
      <c r="P621" t="str">
        <f t="shared" si="214"/>
        <v>TRUE</v>
      </c>
      <c r="Q621" t="str">
        <f t="shared" si="215"/>
        <v>FALSE</v>
      </c>
      <c r="R621">
        <f t="shared" si="220"/>
        <v>1</v>
      </c>
      <c r="S621" t="str">
        <f t="shared" si="216"/>
        <v>FALSE</v>
      </c>
      <c r="T621" t="str">
        <f t="shared" si="217"/>
        <v>TRUE</v>
      </c>
      <c r="U621">
        <f t="shared" si="219"/>
        <v>0</v>
      </c>
      <c r="V621">
        <f t="shared" si="218"/>
        <v>1</v>
      </c>
      <c r="W621">
        <f t="shared" si="204"/>
        <v>5.2375337734204882E-3</v>
      </c>
      <c r="X621">
        <f t="shared" si="200"/>
        <v>5.2375337734204882E-3</v>
      </c>
      <c r="Y621">
        <f t="shared" si="205"/>
        <v>1.0052375337734205</v>
      </c>
      <c r="Z621">
        <f>PRODUCT($Y$3:Y621)</f>
        <v>0.96022568972261002</v>
      </c>
      <c r="AA621">
        <f t="shared" si="206"/>
        <v>1.0052375337734205</v>
      </c>
      <c r="AB621">
        <f>PRODUCT($AA$3:AA621)</f>
        <v>0.70676711716046314</v>
      </c>
      <c r="AD621" s="1">
        <f t="shared" si="199"/>
        <v>37431</v>
      </c>
      <c r="AE621" s="5">
        <f t="shared" si="201"/>
        <v>0.70676711716046314</v>
      </c>
      <c r="AF621">
        <f t="shared" si="202"/>
        <v>0.96022568972261002</v>
      </c>
    </row>
    <row r="622" spans="1:32" x14ac:dyDescent="0.25">
      <c r="A622" s="1">
        <v>37432</v>
      </c>
      <c r="B622">
        <v>100.300003</v>
      </c>
      <c r="C622">
        <v>100.889999</v>
      </c>
      <c r="D622">
        <v>97.540001000000004</v>
      </c>
      <c r="E622">
        <v>97.559997999999993</v>
      </c>
      <c r="F622">
        <v>70.383849999999995</v>
      </c>
      <c r="G622">
        <v>33355000</v>
      </c>
      <c r="H622">
        <f t="shared" si="203"/>
        <v>4.2539638334379184</v>
      </c>
      <c r="I622">
        <f t="shared" si="207"/>
        <v>4.3174534470794104</v>
      </c>
      <c r="J622">
        <f t="shared" si="208"/>
        <v>3.1211035259004396E-2</v>
      </c>
      <c r="K622">
        <f t="shared" si="209"/>
        <v>-2.0342040279863896</v>
      </c>
      <c r="L622">
        <f t="shared" si="210"/>
        <v>4.3018479294499086</v>
      </c>
      <c r="M622">
        <f t="shared" si="211"/>
        <v>4.3330589647089122</v>
      </c>
      <c r="N622">
        <f t="shared" si="212"/>
        <v>0.5</v>
      </c>
      <c r="O622">
        <f t="shared" si="213"/>
        <v>-0.5</v>
      </c>
      <c r="P622" t="str">
        <f t="shared" si="214"/>
        <v>TRUE</v>
      </c>
      <c r="Q622" t="str">
        <f t="shared" si="215"/>
        <v>FALSE</v>
      </c>
      <c r="R622">
        <f t="shared" si="220"/>
        <v>1</v>
      </c>
      <c r="S622" t="str">
        <f t="shared" si="216"/>
        <v>FALSE</v>
      </c>
      <c r="T622" t="str">
        <f t="shared" si="217"/>
        <v>TRUE</v>
      </c>
      <c r="U622">
        <f t="shared" si="219"/>
        <v>0</v>
      </c>
      <c r="V622">
        <f t="shared" si="218"/>
        <v>1</v>
      </c>
      <c r="W622">
        <f t="shared" si="204"/>
        <v>-2.2444871364920925E-2</v>
      </c>
      <c r="X622">
        <f t="shared" si="200"/>
        <v>-2.2444871364920925E-2</v>
      </c>
      <c r="Y622">
        <f t="shared" si="205"/>
        <v>0.9775551286350791</v>
      </c>
      <c r="Z622">
        <f>PRODUCT($Y$3:Y622)</f>
        <v>0.9386735476354936</v>
      </c>
      <c r="AA622">
        <f t="shared" si="206"/>
        <v>0.9775551286350791</v>
      </c>
      <c r="AB622">
        <f>PRODUCT($AA$3:AA622)</f>
        <v>0.69090382013084062</v>
      </c>
      <c r="AD622" s="1">
        <f t="shared" si="199"/>
        <v>37432</v>
      </c>
      <c r="AE622" s="5">
        <f t="shared" si="201"/>
        <v>0.69090382013084062</v>
      </c>
      <c r="AF622">
        <f t="shared" si="202"/>
        <v>0.9386735476354936</v>
      </c>
    </row>
    <row r="623" spans="1:32" x14ac:dyDescent="0.25">
      <c r="A623" s="1">
        <v>37433</v>
      </c>
      <c r="B623">
        <v>95.199996999999996</v>
      </c>
      <c r="C623">
        <v>98.150002000000001</v>
      </c>
      <c r="D623">
        <v>95.190002000000007</v>
      </c>
      <c r="E623">
        <v>97.720000999999996</v>
      </c>
      <c r="F623">
        <v>70.499268000000001</v>
      </c>
      <c r="G623">
        <v>37913600</v>
      </c>
      <c r="H623">
        <f t="shared" si="203"/>
        <v>4.2556023267855965</v>
      </c>
      <c r="I623">
        <f t="shared" si="207"/>
        <v>4.3133337741143309</v>
      </c>
      <c r="J623">
        <f t="shared" si="208"/>
        <v>3.2331486370850128E-2</v>
      </c>
      <c r="K623">
        <f t="shared" si="209"/>
        <v>-1.7856106789072586</v>
      </c>
      <c r="L623">
        <f t="shared" si="210"/>
        <v>4.2971680309289058</v>
      </c>
      <c r="M623">
        <f t="shared" si="211"/>
        <v>4.3294995172997561</v>
      </c>
      <c r="N623">
        <f t="shared" si="212"/>
        <v>0.5</v>
      </c>
      <c r="O623">
        <f t="shared" si="213"/>
        <v>-0.5</v>
      </c>
      <c r="P623" t="str">
        <f t="shared" si="214"/>
        <v>TRUE</v>
      </c>
      <c r="Q623" t="str">
        <f t="shared" si="215"/>
        <v>FALSE</v>
      </c>
      <c r="R623">
        <f t="shared" si="220"/>
        <v>1</v>
      </c>
      <c r="S623" t="str">
        <f t="shared" si="216"/>
        <v>FALSE</v>
      </c>
      <c r="T623" t="str">
        <f t="shared" si="217"/>
        <v>TRUE</v>
      </c>
      <c r="U623">
        <f t="shared" si="219"/>
        <v>0</v>
      </c>
      <c r="V623">
        <f t="shared" si="218"/>
        <v>1</v>
      </c>
      <c r="W623">
        <f t="shared" si="204"/>
        <v>1.6398364113359152E-3</v>
      </c>
      <c r="X623">
        <f t="shared" si="200"/>
        <v>1.6398364113359152E-3</v>
      </c>
      <c r="Y623">
        <f t="shared" si="205"/>
        <v>1.0016398364113359</v>
      </c>
      <c r="Z623">
        <f>PRODUCT($Y$3:Y623)</f>
        <v>0.94021281869726414</v>
      </c>
      <c r="AA623">
        <f t="shared" si="206"/>
        <v>1.0016398364113359</v>
      </c>
      <c r="AB623">
        <f>PRODUCT($AA$3:AA623)</f>
        <v>0.69203678937182223</v>
      </c>
      <c r="AD623" s="1">
        <f t="shared" si="199"/>
        <v>37433</v>
      </c>
      <c r="AE623" s="5">
        <f t="shared" si="201"/>
        <v>0.69203678937182223</v>
      </c>
      <c r="AF623">
        <f t="shared" si="202"/>
        <v>0.94021281869726414</v>
      </c>
    </row>
    <row r="624" spans="1:32" x14ac:dyDescent="0.25">
      <c r="A624" s="1">
        <v>37434</v>
      </c>
      <c r="B624">
        <v>98.5</v>
      </c>
      <c r="C624">
        <v>99.489998</v>
      </c>
      <c r="D624">
        <v>96.57</v>
      </c>
      <c r="E624">
        <v>99.43</v>
      </c>
      <c r="F624">
        <v>71.732933000000003</v>
      </c>
      <c r="G624">
        <v>31616400</v>
      </c>
      <c r="H624">
        <f t="shared" si="203"/>
        <v>4.2729499587489279</v>
      </c>
      <c r="I624">
        <f t="shared" si="207"/>
        <v>4.3098197970708982</v>
      </c>
      <c r="J624">
        <f t="shared" si="208"/>
        <v>3.1726019643862506E-2</v>
      </c>
      <c r="K624">
        <f t="shared" si="209"/>
        <v>-1.1621324936392678</v>
      </c>
      <c r="L624">
        <f t="shared" si="210"/>
        <v>4.293956787248967</v>
      </c>
      <c r="M624">
        <f t="shared" si="211"/>
        <v>4.3256828068928295</v>
      </c>
      <c r="N624">
        <f t="shared" si="212"/>
        <v>0.5</v>
      </c>
      <c r="O624">
        <f t="shared" si="213"/>
        <v>-0.5</v>
      </c>
      <c r="P624" t="str">
        <f t="shared" si="214"/>
        <v>TRUE</v>
      </c>
      <c r="Q624" t="str">
        <f t="shared" si="215"/>
        <v>FALSE</v>
      </c>
      <c r="R624">
        <f t="shared" si="220"/>
        <v>1</v>
      </c>
      <c r="S624" t="str">
        <f t="shared" si="216"/>
        <v>FALSE</v>
      </c>
      <c r="T624" t="str">
        <f t="shared" si="217"/>
        <v>TRUE</v>
      </c>
      <c r="U624">
        <f t="shared" si="219"/>
        <v>0</v>
      </c>
      <c r="V624">
        <f t="shared" si="218"/>
        <v>1</v>
      </c>
      <c r="W624">
        <f t="shared" si="204"/>
        <v>1.7498976017736836E-2</v>
      </c>
      <c r="X624">
        <f t="shared" si="200"/>
        <v>1.7498976017736836E-2</v>
      </c>
      <c r="Y624">
        <f t="shared" si="205"/>
        <v>1.0174989760177369</v>
      </c>
      <c r="Z624">
        <f>PRODUCT($Y$3:Y624)</f>
        <v>0.95666558026321635</v>
      </c>
      <c r="AA624">
        <f t="shared" si="206"/>
        <v>1.0174989760177369</v>
      </c>
      <c r="AB624">
        <f>PRODUCT($AA$3:AA624)</f>
        <v>0.70414672455243132</v>
      </c>
      <c r="AD624" s="1">
        <f t="shared" si="199"/>
        <v>37434</v>
      </c>
      <c r="AE624" s="5">
        <f t="shared" si="201"/>
        <v>0.70414672455243132</v>
      </c>
      <c r="AF624">
        <f t="shared" si="202"/>
        <v>0.95666558026321635</v>
      </c>
    </row>
    <row r="625" spans="1:32" x14ac:dyDescent="0.25">
      <c r="A625" s="1">
        <v>37435</v>
      </c>
      <c r="B625">
        <v>99.239998</v>
      </c>
      <c r="C625">
        <v>100.5</v>
      </c>
      <c r="D625">
        <v>98.879997000000003</v>
      </c>
      <c r="E625">
        <v>98.959998999999996</v>
      </c>
      <c r="F625">
        <v>71.393883000000002</v>
      </c>
      <c r="G625">
        <v>28184200</v>
      </c>
      <c r="H625">
        <f t="shared" si="203"/>
        <v>4.2682121934065531</v>
      </c>
      <c r="I625">
        <f t="shared" si="207"/>
        <v>4.3056926457656699</v>
      </c>
      <c r="J625">
        <f t="shared" si="208"/>
        <v>3.0049484115511251E-2</v>
      </c>
      <c r="K625">
        <f t="shared" si="209"/>
        <v>-1.2472910421703294</v>
      </c>
      <c r="L625">
        <f t="shared" si="210"/>
        <v>4.2906679037079138</v>
      </c>
      <c r="M625">
        <f t="shared" si="211"/>
        <v>4.320717387823426</v>
      </c>
      <c r="N625">
        <f t="shared" si="212"/>
        <v>0.5</v>
      </c>
      <c r="O625">
        <f t="shared" si="213"/>
        <v>-0.5</v>
      </c>
      <c r="P625" t="str">
        <f t="shared" si="214"/>
        <v>TRUE</v>
      </c>
      <c r="Q625" t="str">
        <f t="shared" si="215"/>
        <v>FALSE</v>
      </c>
      <c r="R625">
        <f t="shared" si="220"/>
        <v>1</v>
      </c>
      <c r="S625" t="str">
        <f t="shared" si="216"/>
        <v>FALSE</v>
      </c>
      <c r="T625" t="str">
        <f t="shared" si="217"/>
        <v>TRUE</v>
      </c>
      <c r="U625">
        <f t="shared" si="219"/>
        <v>0</v>
      </c>
      <c r="V625">
        <f t="shared" si="218"/>
        <v>1</v>
      </c>
      <c r="W625">
        <f t="shared" si="204"/>
        <v>-4.7265598354942527E-3</v>
      </c>
      <c r="X625">
        <f t="shared" si="200"/>
        <v>-4.7265598354942527E-3</v>
      </c>
      <c r="Y625">
        <f t="shared" si="205"/>
        <v>0.9952734401645057</v>
      </c>
      <c r="Z625">
        <f>PRODUCT($Y$3:Y625)</f>
        <v>0.95214384315554434</v>
      </c>
      <c r="AA625">
        <f t="shared" si="206"/>
        <v>0.9952734401645057</v>
      </c>
      <c r="AB625">
        <f>PRODUCT($AA$3:AA625)</f>
        <v>0.70081853292586693</v>
      </c>
      <c r="AD625" s="1">
        <f t="shared" si="199"/>
        <v>37435</v>
      </c>
      <c r="AE625" s="5">
        <f t="shared" si="201"/>
        <v>0.70081853292586693</v>
      </c>
      <c r="AF625">
        <f t="shared" si="202"/>
        <v>0.95214384315554434</v>
      </c>
    </row>
    <row r="626" spans="1:32" x14ac:dyDescent="0.25">
      <c r="A626" s="1">
        <v>37438</v>
      </c>
      <c r="B626">
        <v>99.18</v>
      </c>
      <c r="C626">
        <v>99.800003000000004</v>
      </c>
      <c r="D626">
        <v>96.889999000000003</v>
      </c>
      <c r="E626">
        <v>97.029999000000004</v>
      </c>
      <c r="F626">
        <v>70.001487999999995</v>
      </c>
      <c r="G626">
        <v>20270200</v>
      </c>
      <c r="H626">
        <f t="shared" si="203"/>
        <v>4.2485164989662865</v>
      </c>
      <c r="I626">
        <f t="shared" si="207"/>
        <v>4.3012932226511467</v>
      </c>
      <c r="J626">
        <f t="shared" si="208"/>
        <v>3.0046989973094278E-2</v>
      </c>
      <c r="K626">
        <f t="shared" si="209"/>
        <v>-1.7564729023479344</v>
      </c>
      <c r="L626">
        <f t="shared" si="210"/>
        <v>4.2862697276645996</v>
      </c>
      <c r="M626">
        <f t="shared" si="211"/>
        <v>4.3163167176376938</v>
      </c>
      <c r="N626">
        <f t="shared" si="212"/>
        <v>0.5</v>
      </c>
      <c r="O626">
        <f t="shared" si="213"/>
        <v>-0.5</v>
      </c>
      <c r="P626" t="str">
        <f t="shared" si="214"/>
        <v>TRUE</v>
      </c>
      <c r="Q626" t="str">
        <f t="shared" si="215"/>
        <v>FALSE</v>
      </c>
      <c r="R626">
        <f t="shared" si="220"/>
        <v>1</v>
      </c>
      <c r="S626" t="str">
        <f t="shared" si="216"/>
        <v>FALSE</v>
      </c>
      <c r="T626" t="str">
        <f t="shared" si="217"/>
        <v>TRUE</v>
      </c>
      <c r="U626">
        <f t="shared" si="219"/>
        <v>0</v>
      </c>
      <c r="V626">
        <f t="shared" si="218"/>
        <v>1</v>
      </c>
      <c r="W626">
        <f t="shared" si="204"/>
        <v>-1.9503001398593317E-2</v>
      </c>
      <c r="X626">
        <f t="shared" si="200"/>
        <v>-1.9503001398593317E-2</v>
      </c>
      <c r="Y626">
        <f t="shared" si="205"/>
        <v>0.98049699860140671</v>
      </c>
      <c r="Z626">
        <f>PRODUCT($Y$3:Y626)</f>
        <v>0.93357418045081975</v>
      </c>
      <c r="AA626">
        <f t="shared" si="206"/>
        <v>0.98049699860140671</v>
      </c>
      <c r="AB626">
        <f>PRODUCT($AA$3:AA626)</f>
        <v>0.68715046809805369</v>
      </c>
      <c r="AD626" s="1">
        <f t="shared" si="199"/>
        <v>37438</v>
      </c>
      <c r="AE626" s="5">
        <f t="shared" si="201"/>
        <v>0.68715046809805369</v>
      </c>
      <c r="AF626">
        <f t="shared" si="202"/>
        <v>0.93357418045081975</v>
      </c>
    </row>
    <row r="627" spans="1:32" x14ac:dyDescent="0.25">
      <c r="A627" s="1">
        <v>37439</v>
      </c>
      <c r="B627">
        <v>96.860000999999997</v>
      </c>
      <c r="C627">
        <v>97.199996999999996</v>
      </c>
      <c r="D627">
        <v>94.769997000000004</v>
      </c>
      <c r="E627">
        <v>94.970000999999996</v>
      </c>
      <c r="F627">
        <v>68.515304999999998</v>
      </c>
      <c r="G627">
        <v>34213900</v>
      </c>
      <c r="H627">
        <f t="shared" si="203"/>
        <v>4.2270571509682018</v>
      </c>
      <c r="I627">
        <f t="shared" si="207"/>
        <v>4.2962531509621975</v>
      </c>
      <c r="J627">
        <f t="shared" si="208"/>
        <v>3.1533028322631516E-2</v>
      </c>
      <c r="K627">
        <f t="shared" si="209"/>
        <v>-2.1943975467885264</v>
      </c>
      <c r="L627">
        <f t="shared" si="210"/>
        <v>4.280486636800882</v>
      </c>
      <c r="M627">
        <f t="shared" si="211"/>
        <v>4.312019665123513</v>
      </c>
      <c r="N627">
        <f t="shared" si="212"/>
        <v>0.5</v>
      </c>
      <c r="O627">
        <f t="shared" si="213"/>
        <v>-0.5</v>
      </c>
      <c r="P627" t="str">
        <f t="shared" si="214"/>
        <v>TRUE</v>
      </c>
      <c r="Q627" t="str">
        <f t="shared" si="215"/>
        <v>FALSE</v>
      </c>
      <c r="R627">
        <f t="shared" si="220"/>
        <v>1</v>
      </c>
      <c r="S627" t="str">
        <f t="shared" si="216"/>
        <v>FALSE</v>
      </c>
      <c r="T627" t="str">
        <f t="shared" si="217"/>
        <v>TRUE</v>
      </c>
      <c r="U627">
        <f t="shared" si="219"/>
        <v>0</v>
      </c>
      <c r="V627">
        <f t="shared" si="218"/>
        <v>1</v>
      </c>
      <c r="W627">
        <f t="shared" si="204"/>
        <v>-2.1230734409531365E-2</v>
      </c>
      <c r="X627">
        <f t="shared" si="200"/>
        <v>-2.1230734409531365E-2</v>
      </c>
      <c r="Y627">
        <f t="shared" si="205"/>
        <v>0.97876926559046862</v>
      </c>
      <c r="Z627">
        <f>PRODUCT($Y$3:Y627)</f>
        <v>0.91375371497407243</v>
      </c>
      <c r="AA627">
        <f t="shared" si="206"/>
        <v>0.97876926559046862</v>
      </c>
      <c r="AB627">
        <f>PRODUCT($AA$3:AA627)</f>
        <v>0.67256175901047877</v>
      </c>
      <c r="AD627" s="1">
        <f t="shared" si="199"/>
        <v>37439</v>
      </c>
      <c r="AE627" s="5">
        <f t="shared" si="201"/>
        <v>0.67256175901047877</v>
      </c>
      <c r="AF627">
        <f t="shared" si="202"/>
        <v>0.91375371497407243</v>
      </c>
    </row>
    <row r="628" spans="1:32" x14ac:dyDescent="0.25">
      <c r="A628" s="1">
        <v>37440</v>
      </c>
      <c r="B628">
        <v>94.620002999999997</v>
      </c>
      <c r="C628">
        <v>95.839995999999999</v>
      </c>
      <c r="D628">
        <v>93.720000999999996</v>
      </c>
      <c r="E628">
        <v>95.510002</v>
      </c>
      <c r="F628">
        <v>68.904854</v>
      </c>
      <c r="G628">
        <v>30565800</v>
      </c>
      <c r="H628">
        <f t="shared" si="203"/>
        <v>4.2327266254655642</v>
      </c>
      <c r="I628">
        <f t="shared" si="207"/>
        <v>4.291736974376323</v>
      </c>
      <c r="J628">
        <f t="shared" si="208"/>
        <v>3.2243547310260495E-2</v>
      </c>
      <c r="K628">
        <f t="shared" si="209"/>
        <v>-1.8301444423263116</v>
      </c>
      <c r="L628">
        <f t="shared" si="210"/>
        <v>4.2756152007211927</v>
      </c>
      <c r="M628">
        <f t="shared" si="211"/>
        <v>4.3078587480314532</v>
      </c>
      <c r="N628">
        <f t="shared" si="212"/>
        <v>0.5</v>
      </c>
      <c r="O628">
        <f t="shared" si="213"/>
        <v>-0.5</v>
      </c>
      <c r="P628" t="str">
        <f t="shared" si="214"/>
        <v>TRUE</v>
      </c>
      <c r="Q628" t="str">
        <f t="shared" si="215"/>
        <v>FALSE</v>
      </c>
      <c r="R628">
        <f t="shared" si="220"/>
        <v>1</v>
      </c>
      <c r="S628" t="str">
        <f t="shared" si="216"/>
        <v>FALSE</v>
      </c>
      <c r="T628" t="str">
        <f t="shared" si="217"/>
        <v>TRUE</v>
      </c>
      <c r="U628">
        <f t="shared" si="219"/>
        <v>0</v>
      </c>
      <c r="V628">
        <f t="shared" si="218"/>
        <v>1</v>
      </c>
      <c r="W628">
        <f t="shared" si="204"/>
        <v>5.6855763832621394E-3</v>
      </c>
      <c r="X628">
        <f t="shared" si="200"/>
        <v>5.6855763832621394E-3</v>
      </c>
      <c r="Y628">
        <f t="shared" si="205"/>
        <v>1.0056855763832622</v>
      </c>
      <c r="Z628">
        <f>PRODUCT($Y$3:Y628)</f>
        <v>0.91894893151604706</v>
      </c>
      <c r="AA628">
        <f t="shared" si="206"/>
        <v>1.0056855763832622</v>
      </c>
      <c r="AB628">
        <f>PRODUCT($AA$3:AA628)</f>
        <v>0.67638566026379399</v>
      </c>
      <c r="AD628" s="1">
        <f t="shared" si="199"/>
        <v>37440</v>
      </c>
      <c r="AE628" s="5">
        <f t="shared" si="201"/>
        <v>0.67638566026379399</v>
      </c>
      <c r="AF628">
        <f t="shared" si="202"/>
        <v>0.91894893151604706</v>
      </c>
    </row>
    <row r="629" spans="1:32" x14ac:dyDescent="0.25">
      <c r="A629" s="1">
        <v>37442</v>
      </c>
      <c r="B629">
        <v>96.779999000000004</v>
      </c>
      <c r="C629">
        <v>99.529999000000004</v>
      </c>
      <c r="D629">
        <v>96.660004000000001</v>
      </c>
      <c r="E629">
        <v>99.309997999999993</v>
      </c>
      <c r="F629">
        <v>71.646369999999905</v>
      </c>
      <c r="G629">
        <v>19013500</v>
      </c>
      <c r="H629">
        <f t="shared" si="203"/>
        <v>4.2717424900458987</v>
      </c>
      <c r="I629">
        <f t="shared" si="207"/>
        <v>4.2888934355698742</v>
      </c>
      <c r="J629">
        <f t="shared" si="208"/>
        <v>3.0644842842055424E-2</v>
      </c>
      <c r="K629">
        <f t="shared" si="209"/>
        <v>-0.55966824866331089</v>
      </c>
      <c r="L629">
        <f t="shared" si="210"/>
        <v>4.2735710141488461</v>
      </c>
      <c r="M629">
        <f t="shared" si="211"/>
        <v>4.3042158569909024</v>
      </c>
      <c r="N629">
        <f t="shared" si="212"/>
        <v>0.5</v>
      </c>
      <c r="O629">
        <f t="shared" si="213"/>
        <v>-0.5</v>
      </c>
      <c r="P629" t="str">
        <f t="shared" si="214"/>
        <v>TRUE</v>
      </c>
      <c r="Q629" t="str">
        <f t="shared" si="215"/>
        <v>FALSE</v>
      </c>
      <c r="R629">
        <f t="shared" si="220"/>
        <v>1</v>
      </c>
      <c r="S629" t="str">
        <f t="shared" si="216"/>
        <v>FALSE</v>
      </c>
      <c r="T629" t="str">
        <f t="shared" si="217"/>
        <v>TRUE</v>
      </c>
      <c r="U629">
        <f t="shared" si="219"/>
        <v>0</v>
      </c>
      <c r="V629">
        <f t="shared" si="218"/>
        <v>1</v>
      </c>
      <c r="W629">
        <f t="shared" si="204"/>
        <v>3.9786979303372515E-2</v>
      </c>
      <c r="X629">
        <f t="shared" si="200"/>
        <v>3.9786979303372515E-2</v>
      </c>
      <c r="Y629">
        <f t="shared" si="205"/>
        <v>1.0397869793033725</v>
      </c>
      <c r="Z629">
        <f>PRODUCT($Y$3:Y629)</f>
        <v>0.95551113363513229</v>
      </c>
      <c r="AA629">
        <f t="shared" si="206"/>
        <v>1.0397869793033725</v>
      </c>
      <c r="AB629">
        <f>PRODUCT($AA$3:AA629)</f>
        <v>0.70329700252980754</v>
      </c>
      <c r="AD629" s="1">
        <f t="shared" si="199"/>
        <v>37442</v>
      </c>
      <c r="AE629" s="5">
        <f t="shared" si="201"/>
        <v>0.70329700252980754</v>
      </c>
      <c r="AF629">
        <f t="shared" si="202"/>
        <v>0.95551113363513229</v>
      </c>
    </row>
    <row r="630" spans="1:32" x14ac:dyDescent="0.25">
      <c r="A630" s="1">
        <v>37445</v>
      </c>
      <c r="B630">
        <v>98.980002999999996</v>
      </c>
      <c r="C630">
        <v>99.699996999999996</v>
      </c>
      <c r="D630">
        <v>97.559997999999993</v>
      </c>
      <c r="E630">
        <v>98.07</v>
      </c>
      <c r="F630">
        <v>70.751778000000002</v>
      </c>
      <c r="G630">
        <v>19118600</v>
      </c>
      <c r="H630">
        <f t="shared" si="203"/>
        <v>4.2591776669496246</v>
      </c>
      <c r="I630">
        <f t="shared" si="207"/>
        <v>4.2854651486849296</v>
      </c>
      <c r="J630">
        <f t="shared" si="208"/>
        <v>2.8862254973566748E-2</v>
      </c>
      <c r="K630">
        <f t="shared" si="209"/>
        <v>-0.91079098841653561</v>
      </c>
      <c r="L630">
        <f t="shared" si="210"/>
        <v>4.2710340211981466</v>
      </c>
      <c r="M630">
        <f t="shared" si="211"/>
        <v>4.2998962761717126</v>
      </c>
      <c r="N630">
        <f t="shared" si="212"/>
        <v>0.5</v>
      </c>
      <c r="O630">
        <f t="shared" si="213"/>
        <v>-0.5</v>
      </c>
      <c r="P630" t="str">
        <f t="shared" si="214"/>
        <v>TRUE</v>
      </c>
      <c r="Q630" t="str">
        <f t="shared" si="215"/>
        <v>FALSE</v>
      </c>
      <c r="R630">
        <f t="shared" si="220"/>
        <v>1</v>
      </c>
      <c r="S630" t="str">
        <f t="shared" si="216"/>
        <v>FALSE</v>
      </c>
      <c r="T630" t="str">
        <f t="shared" si="217"/>
        <v>TRUE</v>
      </c>
      <c r="U630">
        <f t="shared" si="219"/>
        <v>0</v>
      </c>
      <c r="V630">
        <f t="shared" si="218"/>
        <v>1</v>
      </c>
      <c r="W630">
        <f t="shared" si="204"/>
        <v>-1.2486215282084838E-2</v>
      </c>
      <c r="X630">
        <f t="shared" si="200"/>
        <v>-1.2486215282084838E-2</v>
      </c>
      <c r="Y630">
        <f t="shared" si="205"/>
        <v>0.98751378471791518</v>
      </c>
      <c r="Z630">
        <f>PRODUCT($Y$3:Y630)</f>
        <v>0.94358041591613506</v>
      </c>
      <c r="AA630">
        <f t="shared" si="206"/>
        <v>0.98751378471791518</v>
      </c>
      <c r="AB630">
        <f>PRODUCT($AA$3:AA630)</f>
        <v>0.6945154847489754</v>
      </c>
      <c r="AD630" s="1">
        <f t="shared" si="199"/>
        <v>37445</v>
      </c>
      <c r="AE630" s="5">
        <f t="shared" si="201"/>
        <v>0.6945154847489754</v>
      </c>
      <c r="AF630">
        <f t="shared" si="202"/>
        <v>0.94358041591613506</v>
      </c>
    </row>
    <row r="631" spans="1:32" x14ac:dyDescent="0.25">
      <c r="A631" s="1">
        <v>37446</v>
      </c>
      <c r="B631">
        <v>97.730002999999996</v>
      </c>
      <c r="C631">
        <v>98.339995999999999</v>
      </c>
      <c r="D631">
        <v>95.010002</v>
      </c>
      <c r="E631">
        <v>95.599997999999999</v>
      </c>
      <c r="F631">
        <v>68.969802999999999</v>
      </c>
      <c r="G631">
        <v>28620400</v>
      </c>
      <c r="H631">
        <f t="shared" si="203"/>
        <v>4.2336687711247807</v>
      </c>
      <c r="I631">
        <f t="shared" si="207"/>
        <v>4.28209412581867</v>
      </c>
      <c r="J631">
        <f t="shared" si="208"/>
        <v>2.9816512547514502E-2</v>
      </c>
      <c r="K631">
        <f t="shared" si="209"/>
        <v>-1.6241119620116684</v>
      </c>
      <c r="L631">
        <f t="shared" si="210"/>
        <v>4.267185869544913</v>
      </c>
      <c r="M631">
        <f t="shared" si="211"/>
        <v>4.297002382092427</v>
      </c>
      <c r="N631">
        <f t="shared" si="212"/>
        <v>0.5</v>
      </c>
      <c r="O631">
        <f t="shared" si="213"/>
        <v>-0.5</v>
      </c>
      <c r="P631" t="str">
        <f t="shared" si="214"/>
        <v>TRUE</v>
      </c>
      <c r="Q631" t="str">
        <f t="shared" si="215"/>
        <v>FALSE</v>
      </c>
      <c r="R631">
        <f t="shared" si="220"/>
        <v>1</v>
      </c>
      <c r="S631" t="str">
        <f t="shared" si="216"/>
        <v>FALSE</v>
      </c>
      <c r="T631" t="str">
        <f t="shared" si="217"/>
        <v>TRUE</v>
      </c>
      <c r="U631">
        <f t="shared" si="219"/>
        <v>0</v>
      </c>
      <c r="V631">
        <f t="shared" si="218"/>
        <v>1</v>
      </c>
      <c r="W631">
        <f t="shared" si="204"/>
        <v>-2.5186292844824376E-2</v>
      </c>
      <c r="X631">
        <f t="shared" si="200"/>
        <v>-2.5186292844824376E-2</v>
      </c>
      <c r="Y631">
        <f t="shared" si="205"/>
        <v>0.97481370715517568</v>
      </c>
      <c r="Z631">
        <f>PRODUCT($Y$3:Y631)</f>
        <v>0.91981512323823011</v>
      </c>
      <c r="AA631">
        <f t="shared" si="206"/>
        <v>0.97481370715517568</v>
      </c>
      <c r="AB631">
        <f>PRODUCT($AA$3:AA631)</f>
        <v>0.6770232143648226</v>
      </c>
      <c r="AD631" s="1">
        <f t="shared" si="199"/>
        <v>37446</v>
      </c>
      <c r="AE631" s="5">
        <f t="shared" si="201"/>
        <v>0.6770232143648226</v>
      </c>
      <c r="AF631">
        <f t="shared" si="202"/>
        <v>0.91981512323823011</v>
      </c>
    </row>
    <row r="632" spans="1:32" x14ac:dyDescent="0.25">
      <c r="A632" s="1">
        <v>37447</v>
      </c>
      <c r="B632">
        <v>96</v>
      </c>
      <c r="C632">
        <v>96.07</v>
      </c>
      <c r="D632">
        <v>92.040001000000004</v>
      </c>
      <c r="E632">
        <v>92.120002999999997</v>
      </c>
      <c r="F632">
        <v>66.459205999999995</v>
      </c>
      <c r="G632">
        <v>50522500</v>
      </c>
      <c r="H632">
        <f t="shared" si="203"/>
        <v>4.1965883158192705</v>
      </c>
      <c r="I632">
        <f t="shared" si="207"/>
        <v>4.2771403714302521</v>
      </c>
      <c r="J632">
        <f t="shared" si="208"/>
        <v>3.3269437624488286E-2</v>
      </c>
      <c r="K632">
        <f t="shared" si="209"/>
        <v>-2.4212028024089727</v>
      </c>
      <c r="L632">
        <f t="shared" si="210"/>
        <v>4.2605056526180078</v>
      </c>
      <c r="M632">
        <f t="shared" si="211"/>
        <v>4.2937750902424963</v>
      </c>
      <c r="N632">
        <f t="shared" si="212"/>
        <v>0.5</v>
      </c>
      <c r="O632">
        <f t="shared" si="213"/>
        <v>-0.5</v>
      </c>
      <c r="P632" t="str">
        <f t="shared" si="214"/>
        <v>TRUE</v>
      </c>
      <c r="Q632" t="str">
        <f t="shared" si="215"/>
        <v>FALSE</v>
      </c>
      <c r="R632">
        <f t="shared" si="220"/>
        <v>1</v>
      </c>
      <c r="S632" t="str">
        <f t="shared" si="216"/>
        <v>FALSE</v>
      </c>
      <c r="T632" t="str">
        <f t="shared" si="217"/>
        <v>TRUE</v>
      </c>
      <c r="U632">
        <f t="shared" si="219"/>
        <v>0</v>
      </c>
      <c r="V632">
        <f t="shared" si="218"/>
        <v>1</v>
      </c>
      <c r="W632">
        <f t="shared" si="204"/>
        <v>-3.6401394389947793E-2</v>
      </c>
      <c r="X632">
        <f t="shared" si="200"/>
        <v>-3.6401394389947793E-2</v>
      </c>
      <c r="Y632">
        <f t="shared" si="205"/>
        <v>0.96359860561005217</v>
      </c>
      <c r="Z632">
        <f>PRODUCT($Y$3:Y632)</f>
        <v>0.88633257017139688</v>
      </c>
      <c r="AA632">
        <f t="shared" si="206"/>
        <v>0.96359860561005217</v>
      </c>
      <c r="AB632">
        <f>PRODUCT($AA$3:AA632)</f>
        <v>0.65237862532757851</v>
      </c>
      <c r="AD632" s="1">
        <f t="shared" si="199"/>
        <v>37447</v>
      </c>
      <c r="AE632" s="5">
        <f t="shared" si="201"/>
        <v>0.65237862532757851</v>
      </c>
      <c r="AF632">
        <f t="shared" si="202"/>
        <v>0.88633257017139688</v>
      </c>
    </row>
    <row r="633" spans="1:32" x14ac:dyDescent="0.25">
      <c r="A633" s="1">
        <v>37448</v>
      </c>
      <c r="B633">
        <v>91.760002</v>
      </c>
      <c r="C633">
        <v>93.349997999999999</v>
      </c>
      <c r="D633">
        <v>90.32</v>
      </c>
      <c r="E633">
        <v>92.870002999999997</v>
      </c>
      <c r="F633">
        <v>67.000281999999999</v>
      </c>
      <c r="G633">
        <v>59476500</v>
      </c>
      <c r="H633">
        <f t="shared" si="203"/>
        <v>4.2046968283373323</v>
      </c>
      <c r="I633">
        <f t="shared" si="207"/>
        <v>4.2721380169041128</v>
      </c>
      <c r="J633">
        <f t="shared" si="208"/>
        <v>3.441089809023911E-2</v>
      </c>
      <c r="K633">
        <f t="shared" si="209"/>
        <v>-1.9598787683460857</v>
      </c>
      <c r="L633">
        <f t="shared" si="210"/>
        <v>4.2549325678589929</v>
      </c>
      <c r="M633">
        <f t="shared" si="211"/>
        <v>4.2893434659492327</v>
      </c>
      <c r="N633">
        <f t="shared" si="212"/>
        <v>0.5</v>
      </c>
      <c r="O633">
        <f t="shared" si="213"/>
        <v>-0.5</v>
      </c>
      <c r="P633" t="str">
        <f t="shared" si="214"/>
        <v>TRUE</v>
      </c>
      <c r="Q633" t="str">
        <f t="shared" si="215"/>
        <v>FALSE</v>
      </c>
      <c r="R633">
        <f t="shared" si="220"/>
        <v>1</v>
      </c>
      <c r="S633" t="str">
        <f t="shared" si="216"/>
        <v>FALSE</v>
      </c>
      <c r="T633" t="str">
        <f t="shared" si="217"/>
        <v>TRUE</v>
      </c>
      <c r="U633">
        <f t="shared" si="219"/>
        <v>0</v>
      </c>
      <c r="V633">
        <f t="shared" si="218"/>
        <v>1</v>
      </c>
      <c r="W633">
        <f t="shared" si="204"/>
        <v>8.1414755391450797E-3</v>
      </c>
      <c r="X633">
        <f t="shared" si="200"/>
        <v>8.1414755391450797E-3</v>
      </c>
      <c r="Y633">
        <f t="shared" si="205"/>
        <v>1.0081414755391451</v>
      </c>
      <c r="Z633">
        <f>PRODUCT($Y$3:Y633)</f>
        <v>0.89354862511099498</v>
      </c>
      <c r="AA633">
        <f t="shared" si="206"/>
        <v>1.0081414755391451</v>
      </c>
      <c r="AB633">
        <f>PRODUCT($AA$3:AA633)</f>
        <v>0.65768994994794416</v>
      </c>
      <c r="AD633" s="1">
        <f t="shared" si="199"/>
        <v>37448</v>
      </c>
      <c r="AE633" s="5">
        <f t="shared" si="201"/>
        <v>0.65768994994794416</v>
      </c>
      <c r="AF633">
        <f t="shared" si="202"/>
        <v>0.89354862511099498</v>
      </c>
    </row>
    <row r="634" spans="1:32" x14ac:dyDescent="0.25">
      <c r="A634" s="1">
        <v>37449</v>
      </c>
      <c r="B634">
        <v>93.330001999999993</v>
      </c>
      <c r="C634">
        <v>93.889999000000003</v>
      </c>
      <c r="D634">
        <v>91.519997000000004</v>
      </c>
      <c r="E634">
        <v>91.849997999999999</v>
      </c>
      <c r="F634">
        <v>66.264449999999997</v>
      </c>
      <c r="G634">
        <v>39018600</v>
      </c>
      <c r="H634">
        <f t="shared" si="203"/>
        <v>4.193653554290651</v>
      </c>
      <c r="I634">
        <f t="shared" si="207"/>
        <v>4.2675166524113735</v>
      </c>
      <c r="J634">
        <f t="shared" si="208"/>
        <v>3.6896164469321091E-2</v>
      </c>
      <c r="K634">
        <f t="shared" si="209"/>
        <v>-2.0019180633840441</v>
      </c>
      <c r="L634">
        <f t="shared" si="210"/>
        <v>4.2490685701767132</v>
      </c>
      <c r="M634">
        <f t="shared" si="211"/>
        <v>4.2859647346460337</v>
      </c>
      <c r="N634">
        <f t="shared" si="212"/>
        <v>0.5</v>
      </c>
      <c r="O634">
        <f t="shared" si="213"/>
        <v>-0.5</v>
      </c>
      <c r="P634" t="str">
        <f t="shared" si="214"/>
        <v>TRUE</v>
      </c>
      <c r="Q634" t="str">
        <f t="shared" si="215"/>
        <v>FALSE</v>
      </c>
      <c r="R634">
        <f t="shared" si="220"/>
        <v>1</v>
      </c>
      <c r="S634" t="str">
        <f t="shared" si="216"/>
        <v>FALSE</v>
      </c>
      <c r="T634" t="str">
        <f t="shared" si="217"/>
        <v>TRUE</v>
      </c>
      <c r="U634">
        <f t="shared" si="219"/>
        <v>0</v>
      </c>
      <c r="V634">
        <f t="shared" si="218"/>
        <v>1</v>
      </c>
      <c r="W634">
        <f t="shared" si="204"/>
        <v>-1.0982520939240256E-2</v>
      </c>
      <c r="X634">
        <f t="shared" si="200"/>
        <v>-1.0982520939240256E-2</v>
      </c>
      <c r="Y634">
        <f t="shared" si="205"/>
        <v>0.98901747906075976</v>
      </c>
      <c r="Z634">
        <f>PRODUCT($Y$3:Y634)</f>
        <v>0.88373520862548416</v>
      </c>
      <c r="AA634">
        <f t="shared" si="206"/>
        <v>0.98901747906075976</v>
      </c>
      <c r="AB634">
        <f>PRODUCT($AA$3:AA634)</f>
        <v>0.65046685630111301</v>
      </c>
      <c r="AD634" s="1">
        <f t="shared" si="199"/>
        <v>37449</v>
      </c>
      <c r="AE634" s="5">
        <f t="shared" si="201"/>
        <v>0.65046685630111301</v>
      </c>
      <c r="AF634">
        <f t="shared" si="202"/>
        <v>0.88373520862548416</v>
      </c>
    </row>
    <row r="635" spans="1:32" x14ac:dyDescent="0.25">
      <c r="A635" s="1">
        <v>37452</v>
      </c>
      <c r="B635">
        <v>91.639999000000003</v>
      </c>
      <c r="C635">
        <v>92.400002000000001</v>
      </c>
      <c r="D635">
        <v>87.889999000000003</v>
      </c>
      <c r="E635">
        <v>92.339995999999999</v>
      </c>
      <c r="F635">
        <v>66.617919999999998</v>
      </c>
      <c r="G635">
        <v>77317200</v>
      </c>
      <c r="H635">
        <f t="shared" si="203"/>
        <v>4.198973610422823</v>
      </c>
      <c r="I635">
        <f t="shared" si="207"/>
        <v>4.2631545376369031</v>
      </c>
      <c r="J635">
        <f t="shared" si="208"/>
        <v>3.832604000531023E-2</v>
      </c>
      <c r="K635">
        <f t="shared" si="209"/>
        <v>-1.6746036690768875</v>
      </c>
      <c r="L635">
        <f t="shared" si="210"/>
        <v>4.2439915176342478</v>
      </c>
      <c r="M635">
        <f t="shared" si="211"/>
        <v>4.2823175576395585</v>
      </c>
      <c r="N635">
        <f t="shared" si="212"/>
        <v>0.5</v>
      </c>
      <c r="O635">
        <f t="shared" si="213"/>
        <v>-0.5</v>
      </c>
      <c r="P635" t="str">
        <f t="shared" si="214"/>
        <v>TRUE</v>
      </c>
      <c r="Q635" t="str">
        <f t="shared" si="215"/>
        <v>FALSE</v>
      </c>
      <c r="R635">
        <f t="shared" si="220"/>
        <v>1</v>
      </c>
      <c r="S635" t="str">
        <f t="shared" si="216"/>
        <v>FALSE</v>
      </c>
      <c r="T635" t="str">
        <f t="shared" si="217"/>
        <v>TRUE</v>
      </c>
      <c r="U635">
        <f t="shared" si="219"/>
        <v>0</v>
      </c>
      <c r="V635">
        <f t="shared" si="218"/>
        <v>1</v>
      </c>
      <c r="W635">
        <f t="shared" si="204"/>
        <v>5.3342327597980747E-3</v>
      </c>
      <c r="X635">
        <f t="shared" si="200"/>
        <v>5.3342327597980747E-3</v>
      </c>
      <c r="Y635">
        <f t="shared" si="205"/>
        <v>1.0053342327597981</v>
      </c>
      <c r="Z635">
        <f>PRODUCT($Y$3:Y635)</f>
        <v>0.88844925792632123</v>
      </c>
      <c r="AA635">
        <f t="shared" si="206"/>
        <v>1.0053342327597981</v>
      </c>
      <c r="AB635">
        <f>PRODUCT($AA$3:AA635)</f>
        <v>0.65393659791515724</v>
      </c>
      <c r="AD635" s="1">
        <f t="shared" si="199"/>
        <v>37452</v>
      </c>
      <c r="AE635" s="5">
        <f t="shared" si="201"/>
        <v>0.65393659791515724</v>
      </c>
      <c r="AF635">
        <f t="shared" si="202"/>
        <v>0.88844925792632123</v>
      </c>
    </row>
    <row r="636" spans="1:32" x14ac:dyDescent="0.25">
      <c r="A636" s="1">
        <v>37453</v>
      </c>
      <c r="B636">
        <v>91.120002999999997</v>
      </c>
      <c r="C636">
        <v>92.379997000000003</v>
      </c>
      <c r="D636">
        <v>89.870002999999997</v>
      </c>
      <c r="E636">
        <v>90.559997999999993</v>
      </c>
      <c r="F636">
        <v>65.333763000000005</v>
      </c>
      <c r="G636">
        <v>53282400</v>
      </c>
      <c r="H636">
        <f t="shared" si="203"/>
        <v>4.1795089470713949</v>
      </c>
      <c r="I636">
        <f t="shared" si="207"/>
        <v>4.2578593118791837</v>
      </c>
      <c r="J636">
        <f t="shared" si="208"/>
        <v>4.0400980917054012E-2</v>
      </c>
      <c r="K636">
        <f t="shared" si="209"/>
        <v>-1.9393183786464854</v>
      </c>
      <c r="L636">
        <f t="shared" si="210"/>
        <v>4.2376588214206565</v>
      </c>
      <c r="M636">
        <f t="shared" si="211"/>
        <v>4.2780598023377108</v>
      </c>
      <c r="N636">
        <f t="shared" si="212"/>
        <v>0.5</v>
      </c>
      <c r="O636">
        <f t="shared" si="213"/>
        <v>-0.5</v>
      </c>
      <c r="P636" t="str">
        <f t="shared" si="214"/>
        <v>TRUE</v>
      </c>
      <c r="Q636" t="str">
        <f t="shared" si="215"/>
        <v>FALSE</v>
      </c>
      <c r="R636">
        <f t="shared" si="220"/>
        <v>1</v>
      </c>
      <c r="S636" t="str">
        <f t="shared" si="216"/>
        <v>FALSE</v>
      </c>
      <c r="T636" t="str">
        <f t="shared" si="217"/>
        <v>TRUE</v>
      </c>
      <c r="U636">
        <f t="shared" si="219"/>
        <v>0</v>
      </c>
      <c r="V636">
        <f t="shared" si="218"/>
        <v>1</v>
      </c>
      <c r="W636">
        <f t="shared" si="204"/>
        <v>-1.9276449940196172E-2</v>
      </c>
      <c r="X636">
        <f t="shared" si="200"/>
        <v>-1.9276449940196172E-2</v>
      </c>
      <c r="Y636">
        <f t="shared" si="205"/>
        <v>0.98072355005980383</v>
      </c>
      <c r="Z636">
        <f>PRODUCT($Y$3:Y636)</f>
        <v>0.87132311028150011</v>
      </c>
      <c r="AA636">
        <f t="shared" si="206"/>
        <v>0.98072355005980383</v>
      </c>
      <c r="AB636">
        <f>PRODUCT($AA$3:AA636)</f>
        <v>0.64133102182138346</v>
      </c>
      <c r="AD636" s="1">
        <f t="shared" si="199"/>
        <v>37453</v>
      </c>
      <c r="AE636" s="5">
        <f t="shared" si="201"/>
        <v>0.64133102182138346</v>
      </c>
      <c r="AF636">
        <f t="shared" si="202"/>
        <v>0.87132311028150011</v>
      </c>
    </row>
    <row r="637" spans="1:32" x14ac:dyDescent="0.25">
      <c r="A637" s="1">
        <v>37454</v>
      </c>
      <c r="B637">
        <v>92.459998999999996</v>
      </c>
      <c r="C637">
        <v>93.300003000000004</v>
      </c>
      <c r="D637">
        <v>89.75</v>
      </c>
      <c r="E637">
        <v>90.739998</v>
      </c>
      <c r="F637">
        <v>65.463607999999994</v>
      </c>
      <c r="G637">
        <v>48880600</v>
      </c>
      <c r="H637">
        <f t="shared" si="203"/>
        <v>4.1814943851831998</v>
      </c>
      <c r="I637">
        <f t="shared" si="207"/>
        <v>4.2533357827222105</v>
      </c>
      <c r="J637">
        <f t="shared" si="208"/>
        <v>4.239948182629704E-2</v>
      </c>
      <c r="K637">
        <f t="shared" si="209"/>
        <v>-1.694393290779632</v>
      </c>
      <c r="L637">
        <f t="shared" si="210"/>
        <v>4.2321360418090617</v>
      </c>
      <c r="M637">
        <f t="shared" si="211"/>
        <v>4.2745355236353593</v>
      </c>
      <c r="N637">
        <f t="shared" si="212"/>
        <v>0.5</v>
      </c>
      <c r="O637">
        <f t="shared" si="213"/>
        <v>-0.5</v>
      </c>
      <c r="P637" t="str">
        <f t="shared" si="214"/>
        <v>TRUE</v>
      </c>
      <c r="Q637" t="str">
        <f t="shared" si="215"/>
        <v>FALSE</v>
      </c>
      <c r="R637">
        <f t="shared" si="220"/>
        <v>1</v>
      </c>
      <c r="S637" t="str">
        <f t="shared" si="216"/>
        <v>FALSE</v>
      </c>
      <c r="T637" t="str">
        <f t="shared" si="217"/>
        <v>TRUE</v>
      </c>
      <c r="U637">
        <f t="shared" si="219"/>
        <v>0</v>
      </c>
      <c r="V637">
        <f t="shared" si="218"/>
        <v>1</v>
      </c>
      <c r="W637">
        <f t="shared" si="204"/>
        <v>1.9874103991222559E-3</v>
      </c>
      <c r="X637">
        <f t="shared" si="200"/>
        <v>1.9874103991222559E-3</v>
      </c>
      <c r="Y637">
        <f t="shared" si="205"/>
        <v>1.0019874103991222</v>
      </c>
      <c r="Z637">
        <f>PRODUCT($Y$3:Y637)</f>
        <v>0.87305478689186911</v>
      </c>
      <c r="AA637">
        <f t="shared" si="206"/>
        <v>1.0019874103991222</v>
      </c>
      <c r="AB637">
        <f>PRODUCT($AA$3:AA637)</f>
        <v>0.64260560976343095</v>
      </c>
      <c r="AD637" s="1">
        <f t="shared" si="199"/>
        <v>37454</v>
      </c>
      <c r="AE637" s="5">
        <f t="shared" si="201"/>
        <v>0.64260560976343095</v>
      </c>
      <c r="AF637">
        <f t="shared" si="202"/>
        <v>0.87305478689186911</v>
      </c>
    </row>
    <row r="638" spans="1:32" x14ac:dyDescent="0.25">
      <c r="A638" s="1">
        <v>37455</v>
      </c>
      <c r="B638">
        <v>90.699996999999996</v>
      </c>
      <c r="C638">
        <v>91.099997999999999</v>
      </c>
      <c r="D638">
        <v>87.75</v>
      </c>
      <c r="E638">
        <v>87.800003000000004</v>
      </c>
      <c r="F638">
        <v>63.342590000000001</v>
      </c>
      <c r="G638">
        <v>32656700</v>
      </c>
      <c r="H638">
        <f t="shared" si="203"/>
        <v>4.1485579307070886</v>
      </c>
      <c r="I638">
        <f t="shared" si="207"/>
        <v>4.2472523045067572</v>
      </c>
      <c r="J638">
        <f t="shared" si="208"/>
        <v>4.60797382942921E-2</v>
      </c>
      <c r="K638">
        <f t="shared" si="209"/>
        <v>-2.1418171511597732</v>
      </c>
      <c r="L638">
        <f t="shared" si="210"/>
        <v>4.2242124353596111</v>
      </c>
      <c r="M638">
        <f t="shared" si="211"/>
        <v>4.2702921736539032</v>
      </c>
      <c r="N638">
        <f t="shared" si="212"/>
        <v>0.5</v>
      </c>
      <c r="O638">
        <f t="shared" si="213"/>
        <v>-0.5</v>
      </c>
      <c r="P638" t="str">
        <f t="shared" si="214"/>
        <v>TRUE</v>
      </c>
      <c r="Q638" t="str">
        <f t="shared" si="215"/>
        <v>FALSE</v>
      </c>
      <c r="R638">
        <f t="shared" si="220"/>
        <v>1</v>
      </c>
      <c r="S638" t="str">
        <f t="shared" si="216"/>
        <v>FALSE</v>
      </c>
      <c r="T638" t="str">
        <f t="shared" si="217"/>
        <v>TRUE</v>
      </c>
      <c r="U638">
        <f t="shared" si="219"/>
        <v>0</v>
      </c>
      <c r="V638">
        <f t="shared" si="218"/>
        <v>1</v>
      </c>
      <c r="W638">
        <f t="shared" si="204"/>
        <v>-3.2399955712798363E-2</v>
      </c>
      <c r="X638">
        <f t="shared" si="200"/>
        <v>-3.2399955712798363E-2</v>
      </c>
      <c r="Y638">
        <f t="shared" si="205"/>
        <v>0.96760004428720159</v>
      </c>
      <c r="Z638">
        <f>PRODUCT($Y$3:Y638)</f>
        <v>0.84476785046172587</v>
      </c>
      <c r="AA638">
        <f t="shared" si="206"/>
        <v>0.96760004428720159</v>
      </c>
      <c r="AB638">
        <f>PRODUCT($AA$3:AA638)</f>
        <v>0.62178521646629992</v>
      </c>
      <c r="AD638" s="1">
        <f t="shared" si="199"/>
        <v>37455</v>
      </c>
      <c r="AE638" s="5">
        <f t="shared" si="201"/>
        <v>0.62178521646629992</v>
      </c>
      <c r="AF638">
        <f t="shared" si="202"/>
        <v>0.84476785046172587</v>
      </c>
    </row>
    <row r="639" spans="1:32" x14ac:dyDescent="0.25">
      <c r="A639" s="1">
        <v>37456</v>
      </c>
      <c r="B639">
        <v>86.760002</v>
      </c>
      <c r="C639">
        <v>87.550003000000004</v>
      </c>
      <c r="D639">
        <v>84.300003000000004</v>
      </c>
      <c r="E639">
        <v>84.709998999999996</v>
      </c>
      <c r="F639">
        <v>61.113323000000001</v>
      </c>
      <c r="G639">
        <v>77572600</v>
      </c>
      <c r="H639">
        <f t="shared" si="203"/>
        <v>4.1127298947807454</v>
      </c>
      <c r="I639">
        <f t="shared" si="207"/>
        <v>4.2401393644724417</v>
      </c>
      <c r="J639">
        <f t="shared" si="208"/>
        <v>5.2407323389912927E-2</v>
      </c>
      <c r="K639">
        <f t="shared" si="209"/>
        <v>-2.4311386548739367</v>
      </c>
      <c r="L639">
        <f t="shared" si="210"/>
        <v>4.2139357027774853</v>
      </c>
      <c r="M639">
        <f t="shared" si="211"/>
        <v>4.266343026167398</v>
      </c>
      <c r="N639">
        <f t="shared" si="212"/>
        <v>0.5</v>
      </c>
      <c r="O639">
        <f t="shared" si="213"/>
        <v>-0.5</v>
      </c>
      <c r="P639" t="str">
        <f t="shared" si="214"/>
        <v>TRUE</v>
      </c>
      <c r="Q639" t="str">
        <f t="shared" si="215"/>
        <v>FALSE</v>
      </c>
      <c r="R639">
        <f t="shared" si="220"/>
        <v>1</v>
      </c>
      <c r="S639" t="str">
        <f t="shared" si="216"/>
        <v>FALSE</v>
      </c>
      <c r="T639" t="str">
        <f t="shared" si="217"/>
        <v>TRUE</v>
      </c>
      <c r="U639">
        <f t="shared" si="219"/>
        <v>0</v>
      </c>
      <c r="V639">
        <f t="shared" si="218"/>
        <v>1</v>
      </c>
      <c r="W639">
        <f t="shared" si="204"/>
        <v>-3.5193808778580103E-2</v>
      </c>
      <c r="X639">
        <f t="shared" si="200"/>
        <v>-3.5193808778580103E-2</v>
      </c>
      <c r="Y639">
        <f t="shared" si="205"/>
        <v>0.96480619122141986</v>
      </c>
      <c r="Z639">
        <f>PRODUCT($Y$3:Y639)</f>
        <v>0.81503725227028367</v>
      </c>
      <c r="AA639">
        <f t="shared" si="206"/>
        <v>0.96480619122141986</v>
      </c>
      <c r="AB639">
        <f>PRODUCT($AA$3:AA639)</f>
        <v>0.59990222645663693</v>
      </c>
      <c r="AD639" s="1">
        <f t="shared" si="199"/>
        <v>37456</v>
      </c>
      <c r="AE639" s="5">
        <f t="shared" si="201"/>
        <v>0.59990222645663693</v>
      </c>
      <c r="AF639">
        <f t="shared" si="202"/>
        <v>0.81503725227028367</v>
      </c>
    </row>
    <row r="640" spans="1:32" x14ac:dyDescent="0.25">
      <c r="A640" s="1">
        <v>37459</v>
      </c>
      <c r="B640">
        <v>84.099997999999999</v>
      </c>
      <c r="C640">
        <v>85.910004000000001</v>
      </c>
      <c r="D640">
        <v>81.449996999999996</v>
      </c>
      <c r="E640">
        <v>82.199996999999996</v>
      </c>
      <c r="F640">
        <v>59.302470999999997</v>
      </c>
      <c r="G640">
        <v>78134000</v>
      </c>
      <c r="H640">
        <f t="shared" si="203"/>
        <v>4.0826509746127657</v>
      </c>
      <c r="I640">
        <f t="shared" si="207"/>
        <v>4.2318824011099325</v>
      </c>
      <c r="J640">
        <f t="shared" si="208"/>
        <v>6.0076380463987902E-2</v>
      </c>
      <c r="K640">
        <f t="shared" si="209"/>
        <v>-2.4840282544422241</v>
      </c>
      <c r="L640">
        <f t="shared" si="210"/>
        <v>4.2018442108779386</v>
      </c>
      <c r="M640">
        <f t="shared" si="211"/>
        <v>4.2619205913419265</v>
      </c>
      <c r="N640">
        <f t="shared" si="212"/>
        <v>0.5</v>
      </c>
      <c r="O640">
        <f t="shared" si="213"/>
        <v>-0.5</v>
      </c>
      <c r="P640" t="str">
        <f t="shared" si="214"/>
        <v>TRUE</v>
      </c>
      <c r="Q640" t="str">
        <f t="shared" si="215"/>
        <v>FALSE</v>
      </c>
      <c r="R640">
        <f t="shared" si="220"/>
        <v>1</v>
      </c>
      <c r="S640" t="str">
        <f t="shared" si="216"/>
        <v>FALSE</v>
      </c>
      <c r="T640" t="str">
        <f t="shared" si="217"/>
        <v>TRUE</v>
      </c>
      <c r="U640">
        <f t="shared" si="219"/>
        <v>0</v>
      </c>
      <c r="V640">
        <f t="shared" si="218"/>
        <v>1</v>
      </c>
      <c r="W640">
        <f t="shared" si="204"/>
        <v>-2.9631051153935845E-2</v>
      </c>
      <c r="X640">
        <f t="shared" si="200"/>
        <v>-2.9631051153935845E-2</v>
      </c>
      <c r="Y640">
        <f t="shared" si="205"/>
        <v>0.97036894884606417</v>
      </c>
      <c r="Z640">
        <f>PRODUCT($Y$3:Y640)</f>
        <v>0.79088684175589963</v>
      </c>
      <c r="AA640">
        <f t="shared" si="206"/>
        <v>0.97036894884606417</v>
      </c>
      <c r="AB640">
        <f>PRODUCT($AA$3:AA640)</f>
        <v>0.58212649289714036</v>
      </c>
      <c r="AD640" s="1">
        <f t="shared" si="199"/>
        <v>37459</v>
      </c>
      <c r="AE640" s="5">
        <f t="shared" si="201"/>
        <v>0.58212649289714036</v>
      </c>
      <c r="AF640">
        <f t="shared" si="202"/>
        <v>0.79088684175589963</v>
      </c>
    </row>
    <row r="641" spans="1:32" x14ac:dyDescent="0.25">
      <c r="A641" s="1">
        <v>37460</v>
      </c>
      <c r="B641">
        <v>82.550003000000004</v>
      </c>
      <c r="C641">
        <v>83.239998</v>
      </c>
      <c r="D641">
        <v>79.75</v>
      </c>
      <c r="E641">
        <v>79.949996999999996</v>
      </c>
      <c r="F641">
        <v>57.679259999999999</v>
      </c>
      <c r="G641">
        <v>74484100</v>
      </c>
      <c r="H641">
        <f t="shared" si="203"/>
        <v>4.0548976634907898</v>
      </c>
      <c r="I641">
        <f t="shared" si="207"/>
        <v>4.221456450462056</v>
      </c>
      <c r="J641">
        <f t="shared" si="208"/>
        <v>6.7152355459788718E-2</v>
      </c>
      <c r="K641">
        <f t="shared" si="209"/>
        <v>-2.4803119091035111</v>
      </c>
      <c r="L641">
        <f t="shared" si="210"/>
        <v>4.187880272732162</v>
      </c>
      <c r="M641">
        <f t="shared" si="211"/>
        <v>4.2550326281919499</v>
      </c>
      <c r="N641">
        <f t="shared" si="212"/>
        <v>0.5</v>
      </c>
      <c r="O641">
        <f t="shared" si="213"/>
        <v>-0.5</v>
      </c>
      <c r="P641" t="str">
        <f t="shared" si="214"/>
        <v>TRUE</v>
      </c>
      <c r="Q641" t="str">
        <f t="shared" si="215"/>
        <v>FALSE</v>
      </c>
      <c r="R641">
        <f t="shared" si="220"/>
        <v>1</v>
      </c>
      <c r="S641" t="str">
        <f t="shared" si="216"/>
        <v>FALSE</v>
      </c>
      <c r="T641" t="str">
        <f t="shared" si="217"/>
        <v>TRUE</v>
      </c>
      <c r="U641">
        <f t="shared" si="219"/>
        <v>0</v>
      </c>
      <c r="V641">
        <f t="shared" si="218"/>
        <v>1</v>
      </c>
      <c r="W641">
        <f t="shared" si="204"/>
        <v>-2.7371726213567017E-2</v>
      </c>
      <c r="X641">
        <f t="shared" si="200"/>
        <v>-2.7371726213567017E-2</v>
      </c>
      <c r="Y641">
        <f t="shared" si="205"/>
        <v>0.97262827378643302</v>
      </c>
      <c r="Z641">
        <f>PRODUCT($Y$3:Y641)</f>
        <v>0.76923890365744452</v>
      </c>
      <c r="AA641">
        <f t="shared" si="206"/>
        <v>0.97262827378643302</v>
      </c>
      <c r="AB641">
        <f>PRODUCT($AA$3:AA641)</f>
        <v>0.56619268591189587</v>
      </c>
      <c r="AD641" s="1">
        <f t="shared" ref="AD641:AD704" si="221">A641</f>
        <v>37460</v>
      </c>
      <c r="AE641" s="5">
        <f t="shared" si="201"/>
        <v>0.56619268591189587</v>
      </c>
      <c r="AF641">
        <f t="shared" si="202"/>
        <v>0.76923890365744452</v>
      </c>
    </row>
    <row r="642" spans="1:32" x14ac:dyDescent="0.25">
      <c r="A642" s="1">
        <v>37461</v>
      </c>
      <c r="B642">
        <v>78.129997000000003</v>
      </c>
      <c r="C642">
        <v>85.120002999999997</v>
      </c>
      <c r="D642">
        <v>77.680000000000007</v>
      </c>
      <c r="E642">
        <v>84.720000999999996</v>
      </c>
      <c r="F642">
        <v>61.120528999999998</v>
      </c>
      <c r="G642">
        <v>107022800</v>
      </c>
      <c r="H642">
        <f t="shared" si="203"/>
        <v>4.1128477999255217</v>
      </c>
      <c r="I642">
        <f t="shared" si="207"/>
        <v>4.2130233019589909</v>
      </c>
      <c r="J642">
        <f t="shared" si="208"/>
        <v>6.7018492565226878E-2</v>
      </c>
      <c r="K642">
        <f t="shared" si="209"/>
        <v>-1.4947441847632077</v>
      </c>
      <c r="L642">
        <f t="shared" si="210"/>
        <v>4.1795140556763775</v>
      </c>
      <c r="M642">
        <f t="shared" si="211"/>
        <v>4.2465325482416043</v>
      </c>
      <c r="N642">
        <f t="shared" si="212"/>
        <v>0.5</v>
      </c>
      <c r="O642">
        <f t="shared" si="213"/>
        <v>-0.5</v>
      </c>
      <c r="P642" t="str">
        <f t="shared" si="214"/>
        <v>TRUE</v>
      </c>
      <c r="Q642" t="str">
        <f t="shared" si="215"/>
        <v>FALSE</v>
      </c>
      <c r="R642">
        <f t="shared" si="220"/>
        <v>1</v>
      </c>
      <c r="S642" t="str">
        <f t="shared" si="216"/>
        <v>FALSE</v>
      </c>
      <c r="T642" t="str">
        <f t="shared" si="217"/>
        <v>TRUE</v>
      </c>
      <c r="U642">
        <f t="shared" si="219"/>
        <v>0</v>
      </c>
      <c r="V642">
        <f t="shared" si="218"/>
        <v>1</v>
      </c>
      <c r="W642">
        <f t="shared" si="204"/>
        <v>5.9662155859835898E-2</v>
      </c>
      <c r="X642">
        <f t="shared" si="200"/>
        <v>5.9662155859835898E-2</v>
      </c>
      <c r="Y642">
        <f t="shared" si="205"/>
        <v>1.0596621558598358</v>
      </c>
      <c r="Z642">
        <f>PRODUCT($Y$3:Y642)</f>
        <v>0.81513335502090423</v>
      </c>
      <c r="AA642">
        <f t="shared" si="206"/>
        <v>1.0596621558598358</v>
      </c>
      <c r="AB642">
        <f>PRODUCT($AA$3:AA642)</f>
        <v>0.59997296218547047</v>
      </c>
      <c r="AD642" s="1">
        <f t="shared" si="221"/>
        <v>37461</v>
      </c>
      <c r="AE642" s="5">
        <f t="shared" si="201"/>
        <v>0.59997296218547047</v>
      </c>
      <c r="AF642">
        <f t="shared" si="202"/>
        <v>0.81513335502090423</v>
      </c>
    </row>
    <row r="643" spans="1:32" x14ac:dyDescent="0.25">
      <c r="A643" s="1">
        <v>37462</v>
      </c>
      <c r="B643">
        <v>84.269997000000004</v>
      </c>
      <c r="C643">
        <v>85.849997999999999</v>
      </c>
      <c r="D643">
        <v>81.599997999999999</v>
      </c>
      <c r="E643">
        <v>84</v>
      </c>
      <c r="F643">
        <v>60.601089000000002</v>
      </c>
      <c r="G643">
        <v>87176600</v>
      </c>
      <c r="H643">
        <f t="shared" si="203"/>
        <v>4.1043128632108345</v>
      </c>
      <c r="I643">
        <f t="shared" si="207"/>
        <v>4.2051933957667051</v>
      </c>
      <c r="J643">
        <f t="shared" si="208"/>
        <v>6.7855630150889718E-2</v>
      </c>
      <c r="K643">
        <f t="shared" si="209"/>
        <v>-1.4866936219079214</v>
      </c>
      <c r="L643">
        <f t="shared" si="210"/>
        <v>4.1712655806912604</v>
      </c>
      <c r="M643">
        <f t="shared" si="211"/>
        <v>4.2391212108421499</v>
      </c>
      <c r="N643">
        <f t="shared" si="212"/>
        <v>0.5</v>
      </c>
      <c r="O643">
        <f t="shared" si="213"/>
        <v>-0.5</v>
      </c>
      <c r="P643" t="str">
        <f t="shared" si="214"/>
        <v>TRUE</v>
      </c>
      <c r="Q643" t="str">
        <f t="shared" si="215"/>
        <v>FALSE</v>
      </c>
      <c r="R643">
        <f t="shared" si="220"/>
        <v>1</v>
      </c>
      <c r="S643" t="str">
        <f t="shared" si="216"/>
        <v>FALSE</v>
      </c>
      <c r="T643" t="str">
        <f t="shared" si="217"/>
        <v>TRUE</v>
      </c>
      <c r="U643">
        <f t="shared" si="219"/>
        <v>0</v>
      </c>
      <c r="V643">
        <f t="shared" si="218"/>
        <v>1</v>
      </c>
      <c r="W643">
        <f t="shared" si="204"/>
        <v>-8.4986175430516297E-3</v>
      </c>
      <c r="X643">
        <f t="shared" ref="X643:X706" si="222">V642*W643</f>
        <v>-8.4986175430516297E-3</v>
      </c>
      <c r="Y643">
        <f t="shared" si="205"/>
        <v>0.99150138245694841</v>
      </c>
      <c r="Z643">
        <f>PRODUCT($Y$3:Y643)</f>
        <v>0.80820584838999709</v>
      </c>
      <c r="AA643">
        <f t="shared" si="206"/>
        <v>0.99150138245694841</v>
      </c>
      <c r="AB643">
        <f>PRODUCT($AA$3:AA643)</f>
        <v>0.5948740214436844</v>
      </c>
      <c r="AD643" s="1">
        <f t="shared" si="221"/>
        <v>37462</v>
      </c>
      <c r="AE643" s="5">
        <f t="shared" ref="AE643:AE706" si="223">AB643</f>
        <v>0.5948740214436844</v>
      </c>
      <c r="AF643">
        <f t="shared" ref="AF643:AF706" si="224">Z643</f>
        <v>0.80820584838999709</v>
      </c>
    </row>
    <row r="644" spans="1:32" x14ac:dyDescent="0.25">
      <c r="A644" s="1">
        <v>37463</v>
      </c>
      <c r="B644">
        <v>84.650002000000001</v>
      </c>
      <c r="C644">
        <v>85.93</v>
      </c>
      <c r="D644">
        <v>83.800003000000004</v>
      </c>
      <c r="E644">
        <v>85.599997999999999</v>
      </c>
      <c r="F644">
        <v>61.755398</v>
      </c>
      <c r="G644">
        <v>41206800</v>
      </c>
      <c r="H644">
        <f t="shared" ref="H644:H707" si="225">LN(F644)</f>
        <v>4.1231813886914912</v>
      </c>
      <c r="I644">
        <f t="shared" si="207"/>
        <v>4.1986326662394378</v>
      </c>
      <c r="J644">
        <f t="shared" si="208"/>
        <v>6.7524731611880079E-2</v>
      </c>
      <c r="K644">
        <f t="shared" si="209"/>
        <v>-1.1173873001321475</v>
      </c>
      <c r="L644">
        <f t="shared" si="210"/>
        <v>4.1648703004334982</v>
      </c>
      <c r="M644">
        <f t="shared" si="211"/>
        <v>4.2323950320453774</v>
      </c>
      <c r="N644">
        <f t="shared" si="212"/>
        <v>0.5</v>
      </c>
      <c r="O644">
        <f t="shared" si="213"/>
        <v>-0.5</v>
      </c>
      <c r="P644" t="str">
        <f t="shared" si="214"/>
        <v>TRUE</v>
      </c>
      <c r="Q644" t="str">
        <f t="shared" si="215"/>
        <v>FALSE</v>
      </c>
      <c r="R644">
        <f t="shared" si="220"/>
        <v>1</v>
      </c>
      <c r="S644" t="str">
        <f t="shared" si="216"/>
        <v>FALSE</v>
      </c>
      <c r="T644" t="str">
        <f t="shared" si="217"/>
        <v>TRUE</v>
      </c>
      <c r="U644">
        <f t="shared" si="219"/>
        <v>0</v>
      </c>
      <c r="V644">
        <f t="shared" si="218"/>
        <v>1</v>
      </c>
      <c r="W644">
        <f t="shared" ref="W644:W707" si="226">(F644-F643)/F643</f>
        <v>1.9047661008203959E-2</v>
      </c>
      <c r="X644">
        <f t="shared" si="222"/>
        <v>1.9047661008203959E-2</v>
      </c>
      <c r="Y644">
        <f t="shared" ref="Y644:Y707" si="227">X644+1</f>
        <v>1.019047661008204</v>
      </c>
      <c r="Z644">
        <f>PRODUCT($Y$3:Y644)</f>
        <v>0.82360027941497771</v>
      </c>
      <c r="AA644">
        <f t="shared" ref="AA644:AA707" si="228">W644+1</f>
        <v>1.019047661008204</v>
      </c>
      <c r="AB644">
        <f>PRODUCT($AA$3:AA644)</f>
        <v>0.60620498014673074</v>
      </c>
      <c r="AD644" s="1">
        <f t="shared" si="221"/>
        <v>37463</v>
      </c>
      <c r="AE644" s="5">
        <f t="shared" si="223"/>
        <v>0.60620498014673074</v>
      </c>
      <c r="AF644">
        <f t="shared" si="224"/>
        <v>0.82360027941497771</v>
      </c>
    </row>
    <row r="645" spans="1:32" x14ac:dyDescent="0.25">
      <c r="A645" s="1">
        <v>37466</v>
      </c>
      <c r="B645">
        <v>87.5</v>
      </c>
      <c r="C645">
        <v>90.339995999999999</v>
      </c>
      <c r="D645">
        <v>87.300003000000004</v>
      </c>
      <c r="E645">
        <v>89.769997000000004</v>
      </c>
      <c r="F645">
        <v>64.763808999999995</v>
      </c>
      <c r="G645">
        <v>53492900</v>
      </c>
      <c r="H645">
        <f t="shared" si="225"/>
        <v>4.1707469442508653</v>
      </c>
      <c r="I645">
        <f t="shared" si="207"/>
        <v>4.1946049216505719</v>
      </c>
      <c r="J645">
        <f t="shared" si="208"/>
        <v>6.5986488890693279E-2</v>
      </c>
      <c r="K645">
        <f t="shared" si="209"/>
        <v>-0.36155852206695371</v>
      </c>
      <c r="L645">
        <f t="shared" si="210"/>
        <v>4.161611677205225</v>
      </c>
      <c r="M645">
        <f t="shared" si="211"/>
        <v>4.2275981660959188</v>
      </c>
      <c r="N645">
        <f t="shared" si="212"/>
        <v>0.5</v>
      </c>
      <c r="O645">
        <f t="shared" si="213"/>
        <v>-0.5</v>
      </c>
      <c r="P645" t="str">
        <f t="shared" si="214"/>
        <v>FALSE</v>
      </c>
      <c r="Q645" t="str">
        <f t="shared" si="215"/>
        <v>FALSE</v>
      </c>
      <c r="R645">
        <f t="shared" si="220"/>
        <v>1</v>
      </c>
      <c r="S645" t="str">
        <f t="shared" si="216"/>
        <v>FALSE</v>
      </c>
      <c r="T645" t="str">
        <f t="shared" si="217"/>
        <v>TRUE</v>
      </c>
      <c r="U645">
        <f t="shared" si="219"/>
        <v>0</v>
      </c>
      <c r="V645">
        <f t="shared" si="218"/>
        <v>1</v>
      </c>
      <c r="W645">
        <f t="shared" si="226"/>
        <v>4.8714947962929418E-2</v>
      </c>
      <c r="X645">
        <f t="shared" si="222"/>
        <v>4.8714947962929418E-2</v>
      </c>
      <c r="Y645">
        <f t="shared" si="227"/>
        <v>1.0487149479629294</v>
      </c>
      <c r="Z645">
        <f>PRODUCT($Y$3:Y645)</f>
        <v>0.86372192416893245</v>
      </c>
      <c r="AA645">
        <f t="shared" si="228"/>
        <v>1.0487149479629294</v>
      </c>
      <c r="AB645">
        <f>PRODUCT($AA$3:AA645)</f>
        <v>0.63573622420944742</v>
      </c>
      <c r="AD645" s="1">
        <f t="shared" si="221"/>
        <v>37466</v>
      </c>
      <c r="AE645" s="5">
        <f t="shared" si="223"/>
        <v>0.63573622420944742</v>
      </c>
      <c r="AF645">
        <f t="shared" si="224"/>
        <v>0.86372192416893245</v>
      </c>
    </row>
    <row r="646" spans="1:32" x14ac:dyDescent="0.25">
      <c r="A646" s="1">
        <v>37467</v>
      </c>
      <c r="B646">
        <v>89.32</v>
      </c>
      <c r="C646">
        <v>91.400002000000001</v>
      </c>
      <c r="D646">
        <v>88.720000999999996</v>
      </c>
      <c r="E646">
        <v>90.940002000000007</v>
      </c>
      <c r="F646">
        <v>65.607902999999993</v>
      </c>
      <c r="G646">
        <v>47532200</v>
      </c>
      <c r="H646">
        <f t="shared" si="225"/>
        <v>4.1836961612547823</v>
      </c>
      <c r="I646">
        <f t="shared" si="207"/>
        <v>4.190886191117956</v>
      </c>
      <c r="J646">
        <f t="shared" si="208"/>
        <v>6.3751051070264506E-2</v>
      </c>
      <c r="K646">
        <f t="shared" si="209"/>
        <v>-0.11278292267290001</v>
      </c>
      <c r="L646">
        <f t="shared" si="210"/>
        <v>4.1590106655828238</v>
      </c>
      <c r="M646">
        <f t="shared" si="211"/>
        <v>4.2227617166530882</v>
      </c>
      <c r="N646">
        <f t="shared" si="212"/>
        <v>0.5</v>
      </c>
      <c r="O646">
        <f t="shared" si="213"/>
        <v>-0.5</v>
      </c>
      <c r="P646" t="str">
        <f t="shared" si="214"/>
        <v>FALSE</v>
      </c>
      <c r="Q646" t="str">
        <f t="shared" si="215"/>
        <v>FALSE</v>
      </c>
      <c r="R646">
        <f t="shared" si="220"/>
        <v>1</v>
      </c>
      <c r="S646" t="str">
        <f t="shared" si="216"/>
        <v>FALSE</v>
      </c>
      <c r="T646" t="str">
        <f t="shared" si="217"/>
        <v>TRUE</v>
      </c>
      <c r="U646">
        <f t="shared" si="219"/>
        <v>0</v>
      </c>
      <c r="V646">
        <f t="shared" si="218"/>
        <v>1</v>
      </c>
      <c r="W646">
        <f t="shared" si="226"/>
        <v>1.3033421181264963E-2</v>
      </c>
      <c r="X646">
        <f t="shared" si="222"/>
        <v>1.3033421181264963E-2</v>
      </c>
      <c r="Y646">
        <f t="shared" si="227"/>
        <v>1.013033421181265</v>
      </c>
      <c r="Z646">
        <f>PRODUCT($Y$3:Y646)</f>
        <v>0.87497917579011886</v>
      </c>
      <c r="AA646">
        <f t="shared" si="228"/>
        <v>1.013033421181265</v>
      </c>
      <c r="AB646">
        <f>PRODUCT($AA$3:AA646)</f>
        <v>0.64402204217975634</v>
      </c>
      <c r="AD646" s="1">
        <f t="shared" si="221"/>
        <v>37467</v>
      </c>
      <c r="AE646" s="5">
        <f t="shared" si="223"/>
        <v>0.64402204217975634</v>
      </c>
      <c r="AF646">
        <f t="shared" si="224"/>
        <v>0.87497917579011886</v>
      </c>
    </row>
    <row r="647" spans="1:32" x14ac:dyDescent="0.25">
      <c r="A647" s="1">
        <v>37468</v>
      </c>
      <c r="B647">
        <v>90.489998</v>
      </c>
      <c r="C647">
        <v>91.550003000000004</v>
      </c>
      <c r="D647">
        <v>89.25</v>
      </c>
      <c r="E647">
        <v>91.160004000000001</v>
      </c>
      <c r="F647">
        <v>65.766616999999997</v>
      </c>
      <c r="G647">
        <v>44669900</v>
      </c>
      <c r="H647">
        <f t="shared" si="225"/>
        <v>4.1861123691650404</v>
      </c>
      <c r="I647">
        <f t="shared" si="207"/>
        <v>4.1881721325470416</v>
      </c>
      <c r="J647">
        <f t="shared" si="208"/>
        <v>6.238341254851508E-2</v>
      </c>
      <c r="K647">
        <f t="shared" si="209"/>
        <v>-3.3017805500770568E-2</v>
      </c>
      <c r="L647">
        <f t="shared" si="210"/>
        <v>4.1569804262727841</v>
      </c>
      <c r="M647">
        <f t="shared" si="211"/>
        <v>4.2193638388212991</v>
      </c>
      <c r="N647">
        <f t="shared" si="212"/>
        <v>0.5</v>
      </c>
      <c r="O647">
        <f t="shared" si="213"/>
        <v>-0.5</v>
      </c>
      <c r="P647" t="str">
        <f t="shared" si="214"/>
        <v>FALSE</v>
      </c>
      <c r="Q647" t="str">
        <f t="shared" si="215"/>
        <v>FALSE</v>
      </c>
      <c r="R647">
        <f t="shared" si="220"/>
        <v>1</v>
      </c>
      <c r="S647" t="str">
        <f t="shared" si="216"/>
        <v>FALSE</v>
      </c>
      <c r="T647" t="str">
        <f t="shared" si="217"/>
        <v>TRUE</v>
      </c>
      <c r="U647">
        <f t="shared" si="219"/>
        <v>0</v>
      </c>
      <c r="V647">
        <f t="shared" si="218"/>
        <v>1</v>
      </c>
      <c r="W647">
        <f t="shared" si="226"/>
        <v>2.4191292930061089E-3</v>
      </c>
      <c r="X647">
        <f t="shared" si="222"/>
        <v>2.4191292930061089E-3</v>
      </c>
      <c r="Y647">
        <f t="shared" si="227"/>
        <v>1.002419129293006</v>
      </c>
      <c r="Z647">
        <f>PRODUCT($Y$3:Y647)</f>
        <v>0.87709586354504299</v>
      </c>
      <c r="AA647">
        <f t="shared" si="228"/>
        <v>1.002419129293006</v>
      </c>
      <c r="AB647">
        <f>PRODUCT($AA$3:AA647)</f>
        <v>0.64558001476733495</v>
      </c>
      <c r="AD647" s="1">
        <f t="shared" si="221"/>
        <v>37468</v>
      </c>
      <c r="AE647" s="5">
        <f t="shared" si="223"/>
        <v>0.64558001476733495</v>
      </c>
      <c r="AF647">
        <f t="shared" si="224"/>
        <v>0.87709586354504299</v>
      </c>
    </row>
    <row r="648" spans="1:32" x14ac:dyDescent="0.25">
      <c r="A648" s="1">
        <v>37469</v>
      </c>
      <c r="B648">
        <v>90.879997000000003</v>
      </c>
      <c r="C648">
        <v>91.349997999999999</v>
      </c>
      <c r="D648">
        <v>88.330001999999993</v>
      </c>
      <c r="E648">
        <v>88.779999000000004</v>
      </c>
      <c r="F648">
        <v>64.049576000000002</v>
      </c>
      <c r="G648">
        <v>66571900</v>
      </c>
      <c r="H648">
        <f t="shared" si="225"/>
        <v>4.1596574084925733</v>
      </c>
      <c r="I648">
        <f t="shared" si="207"/>
        <v>4.1843343358153211</v>
      </c>
      <c r="J648">
        <f t="shared" si="208"/>
        <v>6.0998157474823386E-2</v>
      </c>
      <c r="K648">
        <f t="shared" si="209"/>
        <v>-0.40455201180352202</v>
      </c>
      <c r="L648">
        <f t="shared" si="210"/>
        <v>4.1538352570779091</v>
      </c>
      <c r="M648">
        <f t="shared" si="211"/>
        <v>4.2148334145527331</v>
      </c>
      <c r="N648">
        <f t="shared" si="212"/>
        <v>0.5</v>
      </c>
      <c r="O648">
        <f t="shared" si="213"/>
        <v>-0.5</v>
      </c>
      <c r="P648" t="str">
        <f t="shared" si="214"/>
        <v>FALSE</v>
      </c>
      <c r="Q648" t="str">
        <f t="shared" si="215"/>
        <v>FALSE</v>
      </c>
      <c r="R648">
        <f t="shared" si="220"/>
        <v>1</v>
      </c>
      <c r="S648" t="str">
        <f t="shared" si="216"/>
        <v>FALSE</v>
      </c>
      <c r="T648" t="str">
        <f t="shared" si="217"/>
        <v>TRUE</v>
      </c>
      <c r="U648">
        <f t="shared" si="219"/>
        <v>0</v>
      </c>
      <c r="V648">
        <f t="shared" si="218"/>
        <v>1</v>
      </c>
      <c r="W648">
        <f t="shared" si="226"/>
        <v>-2.6108093715691578E-2</v>
      </c>
      <c r="X648">
        <f t="shared" si="222"/>
        <v>-2.6108093715691578E-2</v>
      </c>
      <c r="Y648">
        <f t="shared" si="227"/>
        <v>0.97389190628430844</v>
      </c>
      <c r="Z648">
        <f>PRODUCT($Y$3:Y648)</f>
        <v>0.85419656254196363</v>
      </c>
      <c r="AA648">
        <f t="shared" si="228"/>
        <v>0.97389190628430844</v>
      </c>
      <c r="AB648">
        <f>PRODUCT($AA$3:AA648)</f>
        <v>0.62872515124081185</v>
      </c>
      <c r="AD648" s="1">
        <f t="shared" si="221"/>
        <v>37469</v>
      </c>
      <c r="AE648" s="5">
        <f t="shared" si="223"/>
        <v>0.62872515124081185</v>
      </c>
      <c r="AF648">
        <f t="shared" si="224"/>
        <v>0.85419656254196363</v>
      </c>
    </row>
    <row r="649" spans="1:32" x14ac:dyDescent="0.25">
      <c r="A649" s="1">
        <v>37470</v>
      </c>
      <c r="B649">
        <v>88.5</v>
      </c>
      <c r="C649">
        <v>88.910004000000001</v>
      </c>
      <c r="D649">
        <v>85.620002999999997</v>
      </c>
      <c r="E649">
        <v>86.790001000000004</v>
      </c>
      <c r="F649">
        <v>62.613906999999998</v>
      </c>
      <c r="G649">
        <v>51772900</v>
      </c>
      <c r="H649">
        <f t="shared" si="225"/>
        <v>4.1369874099824617</v>
      </c>
      <c r="I649">
        <f t="shared" si="207"/>
        <v>4.1788958338646625</v>
      </c>
      <c r="J649">
        <f t="shared" si="208"/>
        <v>5.878923347397761E-2</v>
      </c>
      <c r="K649">
        <f t="shared" si="209"/>
        <v>-0.71285882474979057</v>
      </c>
      <c r="L649">
        <f t="shared" si="210"/>
        <v>4.1495012171276739</v>
      </c>
      <c r="M649">
        <f t="shared" si="211"/>
        <v>4.208290450601651</v>
      </c>
      <c r="N649">
        <f t="shared" si="212"/>
        <v>0.5</v>
      </c>
      <c r="O649">
        <f t="shared" si="213"/>
        <v>-0.5</v>
      </c>
      <c r="P649" t="str">
        <f t="shared" si="214"/>
        <v>TRUE</v>
      </c>
      <c r="Q649" t="str">
        <f t="shared" si="215"/>
        <v>FALSE</v>
      </c>
      <c r="R649">
        <f t="shared" si="220"/>
        <v>1</v>
      </c>
      <c r="S649" t="str">
        <f t="shared" si="216"/>
        <v>FALSE</v>
      </c>
      <c r="T649" t="str">
        <f t="shared" si="217"/>
        <v>TRUE</v>
      </c>
      <c r="U649">
        <f t="shared" si="219"/>
        <v>0</v>
      </c>
      <c r="V649">
        <f t="shared" si="218"/>
        <v>1</v>
      </c>
      <c r="W649">
        <f t="shared" si="226"/>
        <v>-2.2414964932789005E-2</v>
      </c>
      <c r="X649">
        <f t="shared" si="222"/>
        <v>-2.2414964932789005E-2</v>
      </c>
      <c r="Y649">
        <f t="shared" si="227"/>
        <v>0.97758503506721095</v>
      </c>
      <c r="Z649">
        <f>PRODUCT($Y$3:Y649)</f>
        <v>0.83504977654687662</v>
      </c>
      <c r="AA649">
        <f t="shared" si="228"/>
        <v>0.97758503506721095</v>
      </c>
      <c r="AB649">
        <f>PRODUCT($AA$3:AA649)</f>
        <v>0.61463229902338656</v>
      </c>
      <c r="AD649" s="1">
        <f t="shared" si="221"/>
        <v>37470</v>
      </c>
      <c r="AE649" s="5">
        <f t="shared" si="223"/>
        <v>0.61463229902338656</v>
      </c>
      <c r="AF649">
        <f t="shared" si="224"/>
        <v>0.83504977654687662</v>
      </c>
    </row>
    <row r="650" spans="1:32" x14ac:dyDescent="0.25">
      <c r="A650" s="1">
        <v>37473</v>
      </c>
      <c r="B650">
        <v>86.489998</v>
      </c>
      <c r="C650">
        <v>86.93</v>
      </c>
      <c r="D650">
        <v>83.550003000000004</v>
      </c>
      <c r="E650">
        <v>83.769997000000004</v>
      </c>
      <c r="F650">
        <v>60.435142999999997</v>
      </c>
      <c r="G650">
        <v>47191300</v>
      </c>
      <c r="H650">
        <f t="shared" si="225"/>
        <v>4.1015707734871594</v>
      </c>
      <c r="I650">
        <f t="shared" si="207"/>
        <v>4.1722301770678856</v>
      </c>
      <c r="J650">
        <f t="shared" si="208"/>
        <v>5.7676957309023578E-2</v>
      </c>
      <c r="K650">
        <f t="shared" si="209"/>
        <v>-1.2250889588739022</v>
      </c>
      <c r="L650">
        <f t="shared" si="210"/>
        <v>4.1433916984133736</v>
      </c>
      <c r="M650">
        <f t="shared" si="211"/>
        <v>4.2010686557223975</v>
      </c>
      <c r="N650">
        <f t="shared" si="212"/>
        <v>0.5</v>
      </c>
      <c r="O650">
        <f t="shared" si="213"/>
        <v>-0.5</v>
      </c>
      <c r="P650" t="str">
        <f t="shared" si="214"/>
        <v>TRUE</v>
      </c>
      <c r="Q650" t="str">
        <f t="shared" si="215"/>
        <v>FALSE</v>
      </c>
      <c r="R650">
        <f t="shared" si="220"/>
        <v>1</v>
      </c>
      <c r="S650" t="str">
        <f t="shared" si="216"/>
        <v>FALSE</v>
      </c>
      <c r="T650" t="str">
        <f t="shared" si="217"/>
        <v>TRUE</v>
      </c>
      <c r="U650">
        <f t="shared" si="219"/>
        <v>0</v>
      </c>
      <c r="V650">
        <f t="shared" si="218"/>
        <v>1</v>
      </c>
      <c r="W650">
        <f t="shared" si="226"/>
        <v>-3.4796806402769297E-2</v>
      </c>
      <c r="X650">
        <f t="shared" si="222"/>
        <v>-3.4796806402769297E-2</v>
      </c>
      <c r="Y650">
        <f t="shared" si="227"/>
        <v>0.96520319359723072</v>
      </c>
      <c r="Z650">
        <f>PRODUCT($Y$3:Y650)</f>
        <v>0.80599271113569926</v>
      </c>
      <c r="AA650">
        <f t="shared" si="228"/>
        <v>0.96520319359723072</v>
      </c>
      <c r="AB650">
        <f>PRODUCT($AA$3:AA650)</f>
        <v>0.59324505790538073</v>
      </c>
      <c r="AD650" s="1">
        <f t="shared" si="221"/>
        <v>37473</v>
      </c>
      <c r="AE650" s="5">
        <f t="shared" si="223"/>
        <v>0.59324505790538073</v>
      </c>
      <c r="AF650">
        <f t="shared" si="224"/>
        <v>0.80599271113569926</v>
      </c>
    </row>
    <row r="651" spans="1:32" x14ac:dyDescent="0.25">
      <c r="A651" s="1">
        <v>37474</v>
      </c>
      <c r="B651">
        <v>85.230002999999996</v>
      </c>
      <c r="C651">
        <v>87.900002000000001</v>
      </c>
      <c r="D651">
        <v>85.110000999999997</v>
      </c>
      <c r="E651">
        <v>86.589995999999999</v>
      </c>
      <c r="F651">
        <v>62.469624000000003</v>
      </c>
      <c r="G651">
        <v>64730000</v>
      </c>
      <c r="H651">
        <f t="shared" si="225"/>
        <v>4.134680422598298</v>
      </c>
      <c r="I651">
        <f t="shared" si="207"/>
        <v>4.1676767340131669</v>
      </c>
      <c r="J651">
        <f t="shared" si="208"/>
        <v>5.5868591641037406E-2</v>
      </c>
      <c r="K651">
        <f t="shared" si="209"/>
        <v>-0.59060574905618135</v>
      </c>
      <c r="L651">
        <f t="shared" si="210"/>
        <v>4.1397424381926484</v>
      </c>
      <c r="M651">
        <f t="shared" si="211"/>
        <v>4.1956110298336853</v>
      </c>
      <c r="N651">
        <f t="shared" si="212"/>
        <v>0.5</v>
      </c>
      <c r="O651">
        <f t="shared" si="213"/>
        <v>-0.5</v>
      </c>
      <c r="P651" t="str">
        <f t="shared" si="214"/>
        <v>TRUE</v>
      </c>
      <c r="Q651" t="str">
        <f t="shared" si="215"/>
        <v>FALSE</v>
      </c>
      <c r="R651">
        <f t="shared" si="220"/>
        <v>1</v>
      </c>
      <c r="S651" t="str">
        <f t="shared" si="216"/>
        <v>FALSE</v>
      </c>
      <c r="T651" t="str">
        <f t="shared" si="217"/>
        <v>TRUE</v>
      </c>
      <c r="U651">
        <f t="shared" si="219"/>
        <v>0</v>
      </c>
      <c r="V651">
        <f t="shared" si="218"/>
        <v>1</v>
      </c>
      <c r="W651">
        <f t="shared" si="226"/>
        <v>3.3663873352628729E-2</v>
      </c>
      <c r="X651">
        <f t="shared" si="222"/>
        <v>3.3663873352628729E-2</v>
      </c>
      <c r="Y651">
        <f t="shared" si="227"/>
        <v>1.0336638733526287</v>
      </c>
      <c r="Z651">
        <f>PRODUCT($Y$3:Y651)</f>
        <v>0.83312554768651326</v>
      </c>
      <c r="AA651">
        <f t="shared" si="228"/>
        <v>1.0336638733526287</v>
      </c>
      <c r="AB651">
        <f>PRODUCT($AA$3:AA651)</f>
        <v>0.61321598440178038</v>
      </c>
      <c r="AD651" s="1">
        <f t="shared" si="221"/>
        <v>37474</v>
      </c>
      <c r="AE651" s="5">
        <f t="shared" si="223"/>
        <v>0.61321598440178038</v>
      </c>
      <c r="AF651">
        <f t="shared" si="224"/>
        <v>0.83312554768651326</v>
      </c>
    </row>
    <row r="652" spans="1:32" x14ac:dyDescent="0.25">
      <c r="A652" s="1">
        <v>37475</v>
      </c>
      <c r="B652">
        <v>87.870002999999997</v>
      </c>
      <c r="C652">
        <v>88.5</v>
      </c>
      <c r="D652">
        <v>85.769997000000004</v>
      </c>
      <c r="E652">
        <v>88.099997999999999</v>
      </c>
      <c r="F652">
        <v>63.559013</v>
      </c>
      <c r="G652">
        <v>43289400</v>
      </c>
      <c r="H652">
        <f t="shared" si="225"/>
        <v>4.1519688129135837</v>
      </c>
      <c r="I652">
        <f t="shared" si="207"/>
        <v>4.1646732004909826</v>
      </c>
      <c r="J652">
        <f t="shared" si="208"/>
        <v>5.4545991028182098E-2</v>
      </c>
      <c r="K652">
        <f t="shared" si="209"/>
        <v>-0.23291148144755416</v>
      </c>
      <c r="L652">
        <f t="shared" si="210"/>
        <v>4.1374002049768919</v>
      </c>
      <c r="M652">
        <f t="shared" si="211"/>
        <v>4.1919461960050732</v>
      </c>
      <c r="N652">
        <f t="shared" si="212"/>
        <v>0.5</v>
      </c>
      <c r="O652">
        <f t="shared" si="213"/>
        <v>-0.5</v>
      </c>
      <c r="P652" t="str">
        <f t="shared" si="214"/>
        <v>FALSE</v>
      </c>
      <c r="Q652" t="str">
        <f t="shared" si="215"/>
        <v>FALSE</v>
      </c>
      <c r="R652">
        <f t="shared" si="220"/>
        <v>1</v>
      </c>
      <c r="S652" t="str">
        <f t="shared" si="216"/>
        <v>FALSE</v>
      </c>
      <c r="T652" t="str">
        <f t="shared" si="217"/>
        <v>TRUE</v>
      </c>
      <c r="U652">
        <f t="shared" si="219"/>
        <v>0</v>
      </c>
      <c r="V652">
        <f t="shared" si="218"/>
        <v>1</v>
      </c>
      <c r="W652">
        <f t="shared" si="226"/>
        <v>1.743869948696981E-2</v>
      </c>
      <c r="X652">
        <f t="shared" si="222"/>
        <v>1.743869948696981E-2</v>
      </c>
      <c r="Y652">
        <f t="shared" si="227"/>
        <v>1.0174386994869697</v>
      </c>
      <c r="Z652">
        <f>PRODUCT($Y$3:Y652)</f>
        <v>0.84765417374753549</v>
      </c>
      <c r="AA652">
        <f t="shared" si="228"/>
        <v>1.0174386994869697</v>
      </c>
      <c r="AB652">
        <f>PRODUCT($AA$3:AA652)</f>
        <v>0.62390967367436934</v>
      </c>
      <c r="AD652" s="1">
        <f t="shared" si="221"/>
        <v>37475</v>
      </c>
      <c r="AE652" s="5">
        <f t="shared" si="223"/>
        <v>0.62390967367436934</v>
      </c>
      <c r="AF652">
        <f t="shared" si="224"/>
        <v>0.84765417374753549</v>
      </c>
    </row>
    <row r="653" spans="1:32" x14ac:dyDescent="0.25">
      <c r="A653" s="1">
        <v>37476</v>
      </c>
      <c r="B653">
        <v>88.419997999999893</v>
      </c>
      <c r="C653">
        <v>91.099997999999999</v>
      </c>
      <c r="D653">
        <v>87.800003000000004</v>
      </c>
      <c r="E653">
        <v>90.949996999999996</v>
      </c>
      <c r="F653">
        <v>65.615111999999996</v>
      </c>
      <c r="G653">
        <v>48339800</v>
      </c>
      <c r="H653">
        <f t="shared" si="225"/>
        <v>4.1838060352735633</v>
      </c>
      <c r="I653">
        <f t="shared" si="207"/>
        <v>4.162716376883302</v>
      </c>
      <c r="J653">
        <f t="shared" si="208"/>
        <v>5.2854135380692474E-2</v>
      </c>
      <c r="K653">
        <f t="shared" si="209"/>
        <v>0.399016240420146</v>
      </c>
      <c r="L653">
        <f t="shared" si="210"/>
        <v>4.1362893091929553</v>
      </c>
      <c r="M653">
        <f t="shared" si="211"/>
        <v>4.1891434445736486</v>
      </c>
      <c r="N653">
        <f t="shared" si="212"/>
        <v>0.5</v>
      </c>
      <c r="O653">
        <f t="shared" si="213"/>
        <v>-0.5</v>
      </c>
      <c r="P653" t="str">
        <f t="shared" si="214"/>
        <v>FALSE</v>
      </c>
      <c r="Q653" t="str">
        <f t="shared" si="215"/>
        <v>TRUE</v>
      </c>
      <c r="R653">
        <f t="shared" si="220"/>
        <v>0</v>
      </c>
      <c r="S653" t="str">
        <f t="shared" si="216"/>
        <v>FALSE</v>
      </c>
      <c r="T653" t="str">
        <f t="shared" si="217"/>
        <v>FALSE</v>
      </c>
      <c r="U653">
        <f t="shared" si="219"/>
        <v>0</v>
      </c>
      <c r="V653">
        <f t="shared" si="218"/>
        <v>0</v>
      </c>
      <c r="W653">
        <f t="shared" si="226"/>
        <v>3.2349448220663782E-2</v>
      </c>
      <c r="X653">
        <f t="shared" si="222"/>
        <v>3.2349448220663782E-2</v>
      </c>
      <c r="Y653">
        <f t="shared" si="227"/>
        <v>1.0323494482206639</v>
      </c>
      <c r="Z653">
        <f>PRODUCT($Y$3:Y653)</f>
        <v>0.87507531855021103</v>
      </c>
      <c r="AA653">
        <f t="shared" si="228"/>
        <v>1.0323494482206639</v>
      </c>
      <c r="AB653">
        <f>PRODUCT($AA$3:AA653)</f>
        <v>0.64409280735726959</v>
      </c>
      <c r="AD653" s="1">
        <f t="shared" si="221"/>
        <v>37476</v>
      </c>
      <c r="AE653" s="5">
        <f t="shared" si="223"/>
        <v>0.64409280735726959</v>
      </c>
      <c r="AF653">
        <f t="shared" si="224"/>
        <v>0.87507531855021103</v>
      </c>
    </row>
    <row r="654" spans="1:32" x14ac:dyDescent="0.25">
      <c r="A654" s="1">
        <v>37477</v>
      </c>
      <c r="B654">
        <v>90.099997999999999</v>
      </c>
      <c r="C654">
        <v>91.940002000000007</v>
      </c>
      <c r="D654">
        <v>89.349997999999999</v>
      </c>
      <c r="E654">
        <v>91.290001000000004</v>
      </c>
      <c r="F654">
        <v>65.860427999999999</v>
      </c>
      <c r="G654">
        <v>41879200</v>
      </c>
      <c r="H654">
        <f t="shared" si="225"/>
        <v>4.1875377755605667</v>
      </c>
      <c r="I654">
        <f t="shared" si="207"/>
        <v>4.1593481883038894</v>
      </c>
      <c r="J654">
        <f t="shared" si="208"/>
        <v>4.8084657188937646E-2</v>
      </c>
      <c r="K654">
        <f t="shared" si="209"/>
        <v>0.5862491053209089</v>
      </c>
      <c r="L654">
        <f t="shared" si="210"/>
        <v>4.1353058597094208</v>
      </c>
      <c r="M654">
        <f t="shared" si="211"/>
        <v>4.1833905168983581</v>
      </c>
      <c r="N654">
        <f t="shared" si="212"/>
        <v>0.5</v>
      </c>
      <c r="O654">
        <f t="shared" si="213"/>
        <v>-0.5</v>
      </c>
      <c r="P654" t="str">
        <f t="shared" si="214"/>
        <v>FALSE</v>
      </c>
      <c r="Q654" t="str">
        <f t="shared" si="215"/>
        <v>TRUE</v>
      </c>
      <c r="R654">
        <f t="shared" si="220"/>
        <v>0</v>
      </c>
      <c r="S654" t="str">
        <f t="shared" si="216"/>
        <v>TRUE</v>
      </c>
      <c r="T654" t="str">
        <f t="shared" si="217"/>
        <v>FALSE</v>
      </c>
      <c r="U654">
        <f t="shared" si="219"/>
        <v>-1</v>
      </c>
      <c r="V654">
        <f t="shared" si="218"/>
        <v>0</v>
      </c>
      <c r="W654">
        <f t="shared" si="226"/>
        <v>3.7387118991735096E-3</v>
      </c>
      <c r="X654">
        <f t="shared" si="222"/>
        <v>0</v>
      </c>
      <c r="Y654">
        <f t="shared" si="227"/>
        <v>1</v>
      </c>
      <c r="Z654">
        <f>PRODUCT($Y$3:Y654)</f>
        <v>0.87507531855021103</v>
      </c>
      <c r="AA654">
        <f t="shared" si="228"/>
        <v>1.0037387118991734</v>
      </c>
      <c r="AB654">
        <f>PRODUCT($AA$3:AA654)</f>
        <v>0.64650088480030821</v>
      </c>
      <c r="AD654" s="1">
        <f t="shared" si="221"/>
        <v>37477</v>
      </c>
      <c r="AE654" s="5">
        <f t="shared" si="223"/>
        <v>0.64650088480030821</v>
      </c>
      <c r="AF654">
        <f t="shared" si="224"/>
        <v>0.87507531855021103</v>
      </c>
    </row>
    <row r="655" spans="1:32" x14ac:dyDescent="0.25">
      <c r="A655" s="1">
        <v>37480</v>
      </c>
      <c r="B655">
        <v>89.989998</v>
      </c>
      <c r="C655">
        <v>91.269997000000004</v>
      </c>
      <c r="D655">
        <v>89.550003000000004</v>
      </c>
      <c r="E655">
        <v>90.620002999999997</v>
      </c>
      <c r="F655">
        <v>65.377037000000001</v>
      </c>
      <c r="G655">
        <v>25841700</v>
      </c>
      <c r="H655">
        <f t="shared" si="225"/>
        <v>4.1801710805994734</v>
      </c>
      <c r="I655">
        <f t="shared" si="207"/>
        <v>4.156187924849883</v>
      </c>
      <c r="J655">
        <f t="shared" si="208"/>
        <v>4.364115440005642E-2</v>
      </c>
      <c r="K655">
        <f t="shared" si="209"/>
        <v>0.54955365134794454</v>
      </c>
      <c r="L655">
        <f t="shared" si="210"/>
        <v>4.1343673476498548</v>
      </c>
      <c r="M655">
        <f t="shared" si="211"/>
        <v>4.1780085020499111</v>
      </c>
      <c r="N655">
        <f t="shared" si="212"/>
        <v>0.5</v>
      </c>
      <c r="O655">
        <f t="shared" si="213"/>
        <v>-0.5</v>
      </c>
      <c r="P655" t="str">
        <f t="shared" si="214"/>
        <v>FALSE</v>
      </c>
      <c r="Q655" t="str">
        <f t="shared" si="215"/>
        <v>TRUE</v>
      </c>
      <c r="R655">
        <f t="shared" si="220"/>
        <v>0</v>
      </c>
      <c r="S655" t="str">
        <f t="shared" si="216"/>
        <v>TRUE</v>
      </c>
      <c r="T655" t="str">
        <f t="shared" si="217"/>
        <v>FALSE</v>
      </c>
      <c r="U655">
        <f t="shared" si="219"/>
        <v>-1</v>
      </c>
      <c r="V655">
        <f t="shared" si="218"/>
        <v>0</v>
      </c>
      <c r="W655">
        <f t="shared" si="226"/>
        <v>-7.3396273707786635E-3</v>
      </c>
      <c r="X655">
        <f t="shared" si="222"/>
        <v>0</v>
      </c>
      <c r="Y655">
        <f t="shared" si="227"/>
        <v>1</v>
      </c>
      <c r="Z655">
        <f>PRODUCT($Y$3:Y655)</f>
        <v>0.87507531855021103</v>
      </c>
      <c r="AA655">
        <f t="shared" si="228"/>
        <v>0.99266037262922135</v>
      </c>
      <c r="AB655">
        <f>PRODUCT($AA$3:AA655)</f>
        <v>0.64175580921099529</v>
      </c>
      <c r="AD655" s="1">
        <f t="shared" si="221"/>
        <v>37480</v>
      </c>
      <c r="AE655" s="5">
        <f t="shared" si="223"/>
        <v>0.64175580921099529</v>
      </c>
      <c r="AF655">
        <f t="shared" si="224"/>
        <v>0.87507531855021103</v>
      </c>
    </row>
    <row r="656" spans="1:32" x14ac:dyDescent="0.25">
      <c r="A656" s="1">
        <v>37481</v>
      </c>
      <c r="B656">
        <v>90.150002000000001</v>
      </c>
      <c r="C656">
        <v>91.660004000000001</v>
      </c>
      <c r="D656">
        <v>88.650002000000001</v>
      </c>
      <c r="E656">
        <v>88.970000999999996</v>
      </c>
      <c r="F656">
        <v>64.186653000000007</v>
      </c>
      <c r="G656">
        <v>49690500</v>
      </c>
      <c r="H656">
        <f t="shared" si="225"/>
        <v>4.1617952918860359</v>
      </c>
      <c r="I656">
        <f t="shared" si="207"/>
        <v>4.1533129856803326</v>
      </c>
      <c r="J656">
        <f t="shared" si="208"/>
        <v>4.0584653155348212E-2</v>
      </c>
      <c r="K656">
        <f t="shared" si="209"/>
        <v>0.20900280145884523</v>
      </c>
      <c r="L656">
        <f t="shared" si="210"/>
        <v>4.1330206591026588</v>
      </c>
      <c r="M656">
        <f t="shared" si="211"/>
        <v>4.1736053122580064</v>
      </c>
      <c r="N656">
        <f t="shared" si="212"/>
        <v>0.5</v>
      </c>
      <c r="O656">
        <f t="shared" si="213"/>
        <v>-0.5</v>
      </c>
      <c r="P656" t="str">
        <f t="shared" si="214"/>
        <v>FALSE</v>
      </c>
      <c r="Q656" t="str">
        <f t="shared" si="215"/>
        <v>TRUE</v>
      </c>
      <c r="R656">
        <f t="shared" si="220"/>
        <v>0</v>
      </c>
      <c r="S656" t="str">
        <f t="shared" si="216"/>
        <v>FALSE</v>
      </c>
      <c r="T656" t="str">
        <f t="shared" si="217"/>
        <v>FALSE</v>
      </c>
      <c r="U656">
        <f t="shared" si="219"/>
        <v>-1</v>
      </c>
      <c r="V656">
        <f t="shared" si="218"/>
        <v>0</v>
      </c>
      <c r="W656">
        <f t="shared" si="226"/>
        <v>-1.8207983332129207E-2</v>
      </c>
      <c r="X656">
        <f t="shared" si="222"/>
        <v>0</v>
      </c>
      <c r="Y656">
        <f t="shared" si="227"/>
        <v>1</v>
      </c>
      <c r="Z656">
        <f>PRODUCT($Y$3:Y656)</f>
        <v>0.87507531855021103</v>
      </c>
      <c r="AA656">
        <f t="shared" si="228"/>
        <v>0.98179201666787075</v>
      </c>
      <c r="AB656">
        <f>PRODUCT($AA$3:AA656)</f>
        <v>0.63007073013358439</v>
      </c>
      <c r="AD656" s="1">
        <f t="shared" si="221"/>
        <v>37481</v>
      </c>
      <c r="AE656" s="5">
        <f t="shared" si="223"/>
        <v>0.63007073013358439</v>
      </c>
      <c r="AF656">
        <f t="shared" si="224"/>
        <v>0.87507531855021103</v>
      </c>
    </row>
    <row r="657" spans="1:32" x14ac:dyDescent="0.25">
      <c r="A657" s="1">
        <v>37482</v>
      </c>
      <c r="B657">
        <v>89.019997000000004</v>
      </c>
      <c r="C657">
        <v>92.629997000000003</v>
      </c>
      <c r="D657">
        <v>88.019997000000004</v>
      </c>
      <c r="E657">
        <v>92.220000999999996</v>
      </c>
      <c r="F657">
        <v>66.531363999999996</v>
      </c>
      <c r="G657">
        <v>57423600</v>
      </c>
      <c r="H657">
        <f t="shared" si="225"/>
        <v>4.1976734755727918</v>
      </c>
      <c r="I657">
        <f t="shared" si="207"/>
        <v>4.1533563920704744</v>
      </c>
      <c r="J657">
        <f t="shared" si="208"/>
        <v>4.0633416812066586E-2</v>
      </c>
      <c r="K657">
        <f t="shared" si="209"/>
        <v>1.0906560899687114</v>
      </c>
      <c r="L657">
        <f t="shared" si="210"/>
        <v>4.1330396836644407</v>
      </c>
      <c r="M657">
        <f t="shared" si="211"/>
        <v>4.173673100476508</v>
      </c>
      <c r="N657">
        <f t="shared" si="212"/>
        <v>0.5</v>
      </c>
      <c r="O657">
        <f t="shared" si="213"/>
        <v>-0.5</v>
      </c>
      <c r="P657" t="str">
        <f t="shared" si="214"/>
        <v>FALSE</v>
      </c>
      <c r="Q657" t="str">
        <f t="shared" si="215"/>
        <v>TRUE</v>
      </c>
      <c r="R657">
        <f t="shared" si="220"/>
        <v>0</v>
      </c>
      <c r="S657" t="str">
        <f t="shared" si="216"/>
        <v>TRUE</v>
      </c>
      <c r="T657" t="str">
        <f t="shared" si="217"/>
        <v>FALSE</v>
      </c>
      <c r="U657">
        <f t="shared" si="219"/>
        <v>-1</v>
      </c>
      <c r="V657">
        <f t="shared" si="218"/>
        <v>0</v>
      </c>
      <c r="W657">
        <f t="shared" si="226"/>
        <v>3.6529572588868117E-2</v>
      </c>
      <c r="X657">
        <f t="shared" si="222"/>
        <v>0</v>
      </c>
      <c r="Y657">
        <f t="shared" si="227"/>
        <v>1</v>
      </c>
      <c r="Z657">
        <f>PRODUCT($Y$3:Y657)</f>
        <v>0.87507531855021103</v>
      </c>
      <c r="AA657">
        <f t="shared" si="228"/>
        <v>1.0365295725888681</v>
      </c>
      <c r="AB657">
        <f>PRODUCT($AA$3:AA657)</f>
        <v>0.65308694460612027</v>
      </c>
      <c r="AD657" s="1">
        <f t="shared" si="221"/>
        <v>37482</v>
      </c>
      <c r="AE657" s="5">
        <f t="shared" si="223"/>
        <v>0.65308694460612027</v>
      </c>
      <c r="AF657">
        <f t="shared" si="224"/>
        <v>0.87507531855021103</v>
      </c>
    </row>
    <row r="658" spans="1:32" x14ac:dyDescent="0.25">
      <c r="A658" s="1">
        <v>37483</v>
      </c>
      <c r="B658">
        <v>92.839995999999999</v>
      </c>
      <c r="C658">
        <v>93.989998</v>
      </c>
      <c r="D658">
        <v>92.199996999999996</v>
      </c>
      <c r="E658">
        <v>93.5</v>
      </c>
      <c r="F658">
        <v>67.454796000000002</v>
      </c>
      <c r="G658">
        <v>45551500</v>
      </c>
      <c r="H658">
        <f t="shared" si="225"/>
        <v>4.2114576846478267</v>
      </c>
      <c r="I658">
        <f t="shared" si="207"/>
        <v>4.1536268263228928</v>
      </c>
      <c r="J658">
        <f t="shared" si="208"/>
        <v>4.1010100849120594E-2</v>
      </c>
      <c r="K658">
        <f t="shared" si="209"/>
        <v>1.4101613292222359</v>
      </c>
      <c r="L658">
        <f t="shared" si="210"/>
        <v>4.1331217758983323</v>
      </c>
      <c r="M658">
        <f t="shared" si="211"/>
        <v>4.1741318767474533</v>
      </c>
      <c r="N658">
        <f t="shared" si="212"/>
        <v>0.5</v>
      </c>
      <c r="O658">
        <f t="shared" si="213"/>
        <v>-0.5</v>
      </c>
      <c r="P658" t="str">
        <f t="shared" si="214"/>
        <v>FALSE</v>
      </c>
      <c r="Q658" t="str">
        <f t="shared" si="215"/>
        <v>TRUE</v>
      </c>
      <c r="R658">
        <f t="shared" si="220"/>
        <v>0</v>
      </c>
      <c r="S658" t="str">
        <f t="shared" si="216"/>
        <v>TRUE</v>
      </c>
      <c r="T658" t="str">
        <f t="shared" si="217"/>
        <v>FALSE</v>
      </c>
      <c r="U658">
        <f t="shared" si="219"/>
        <v>-1</v>
      </c>
      <c r="V658">
        <f t="shared" si="218"/>
        <v>0</v>
      </c>
      <c r="W658">
        <f t="shared" si="226"/>
        <v>1.38796493034474E-2</v>
      </c>
      <c r="X658">
        <f t="shared" si="222"/>
        <v>0</v>
      </c>
      <c r="Y658">
        <f t="shared" si="227"/>
        <v>1</v>
      </c>
      <c r="Z658">
        <f>PRODUCT($Y$3:Y658)</f>
        <v>0.87507531855021103</v>
      </c>
      <c r="AA658">
        <f t="shared" si="228"/>
        <v>1.0138796493034474</v>
      </c>
      <c r="AB658">
        <f>PRODUCT($AA$3:AA658)</f>
        <v>0.66215156236191319</v>
      </c>
      <c r="AD658" s="1">
        <f t="shared" si="221"/>
        <v>37483</v>
      </c>
      <c r="AE658" s="5">
        <f t="shared" si="223"/>
        <v>0.66215156236191319</v>
      </c>
      <c r="AF658">
        <f t="shared" si="224"/>
        <v>0.87507531855021103</v>
      </c>
    </row>
    <row r="659" spans="1:32" x14ac:dyDescent="0.25">
      <c r="A659" s="1">
        <v>37484</v>
      </c>
      <c r="B659">
        <v>92.82</v>
      </c>
      <c r="C659">
        <v>94.080001999999993</v>
      </c>
      <c r="D659">
        <v>92</v>
      </c>
      <c r="E659">
        <v>93.220000999999996</v>
      </c>
      <c r="F659">
        <v>67.252808000000002</v>
      </c>
      <c r="G659">
        <v>36517300</v>
      </c>
      <c r="H659">
        <f t="shared" si="225"/>
        <v>4.2084587722570879</v>
      </c>
      <c r="I659">
        <f t="shared" si="207"/>
        <v>4.1542190350415504</v>
      </c>
      <c r="J659">
        <f t="shared" si="208"/>
        <v>4.1713065740687102E-2</v>
      </c>
      <c r="K659">
        <f t="shared" si="209"/>
        <v>1.3003057016409072</v>
      </c>
      <c r="L659">
        <f t="shared" si="210"/>
        <v>4.1333625021712068</v>
      </c>
      <c r="M659">
        <f t="shared" si="211"/>
        <v>4.175075567911894</v>
      </c>
      <c r="N659">
        <f t="shared" si="212"/>
        <v>0.5</v>
      </c>
      <c r="O659">
        <f t="shared" si="213"/>
        <v>-0.5</v>
      </c>
      <c r="P659" t="str">
        <f t="shared" si="214"/>
        <v>FALSE</v>
      </c>
      <c r="Q659" t="str">
        <f t="shared" si="215"/>
        <v>TRUE</v>
      </c>
      <c r="R659">
        <f t="shared" si="220"/>
        <v>0</v>
      </c>
      <c r="S659" t="str">
        <f t="shared" si="216"/>
        <v>TRUE</v>
      </c>
      <c r="T659" t="str">
        <f t="shared" si="217"/>
        <v>FALSE</v>
      </c>
      <c r="U659">
        <f t="shared" si="219"/>
        <v>-1</v>
      </c>
      <c r="V659">
        <f t="shared" si="218"/>
        <v>0</v>
      </c>
      <c r="W659">
        <f t="shared" si="226"/>
        <v>-2.9944201447143957E-3</v>
      </c>
      <c r="X659">
        <f t="shared" si="222"/>
        <v>0</v>
      </c>
      <c r="Y659">
        <f t="shared" si="227"/>
        <v>1</v>
      </c>
      <c r="Z659">
        <f>PRODUCT($Y$3:Y659)</f>
        <v>0.87507531855021103</v>
      </c>
      <c r="AA659">
        <f t="shared" si="228"/>
        <v>0.9970055798552856</v>
      </c>
      <c r="AB659">
        <f>PRODUCT($AA$3:AA659)</f>
        <v>0.66016880238472253</v>
      </c>
      <c r="AD659" s="1">
        <f t="shared" si="221"/>
        <v>37484</v>
      </c>
      <c r="AE659" s="5">
        <f t="shared" si="223"/>
        <v>0.66016880238472253</v>
      </c>
      <c r="AF659">
        <f t="shared" si="224"/>
        <v>0.87507531855021103</v>
      </c>
    </row>
    <row r="660" spans="1:32" x14ac:dyDescent="0.25">
      <c r="A660" s="1">
        <v>37487</v>
      </c>
      <c r="B660">
        <v>93.459998999999996</v>
      </c>
      <c r="C660">
        <v>95.75</v>
      </c>
      <c r="D660">
        <v>93.099997999999999</v>
      </c>
      <c r="E660">
        <v>95.400002000000001</v>
      </c>
      <c r="F660">
        <v>68.825523000000004</v>
      </c>
      <c r="G660">
        <v>33669900</v>
      </c>
      <c r="H660">
        <f t="shared" si="225"/>
        <v>4.2315746499827265</v>
      </c>
      <c r="I660">
        <f t="shared" si="207"/>
        <v>4.1555230766239468</v>
      </c>
      <c r="J660">
        <f t="shared" si="208"/>
        <v>4.3635766349520752E-2</v>
      </c>
      <c r="K660">
        <f t="shared" si="209"/>
        <v>1.7428724122686325</v>
      </c>
      <c r="L660">
        <f t="shared" si="210"/>
        <v>4.1337051934491864</v>
      </c>
      <c r="M660">
        <f t="shared" si="211"/>
        <v>4.1773409597987072</v>
      </c>
      <c r="N660">
        <f t="shared" si="212"/>
        <v>0.5</v>
      </c>
      <c r="O660">
        <f t="shared" si="213"/>
        <v>-0.5</v>
      </c>
      <c r="P660" t="str">
        <f t="shared" si="214"/>
        <v>FALSE</v>
      </c>
      <c r="Q660" t="str">
        <f t="shared" si="215"/>
        <v>TRUE</v>
      </c>
      <c r="R660">
        <f t="shared" si="220"/>
        <v>0</v>
      </c>
      <c r="S660" t="str">
        <f t="shared" si="216"/>
        <v>TRUE</v>
      </c>
      <c r="T660" t="str">
        <f t="shared" si="217"/>
        <v>FALSE</v>
      </c>
      <c r="U660">
        <f t="shared" si="219"/>
        <v>-1</v>
      </c>
      <c r="V660">
        <f t="shared" si="218"/>
        <v>0</v>
      </c>
      <c r="W660">
        <f t="shared" si="226"/>
        <v>2.3385120216839157E-2</v>
      </c>
      <c r="X660">
        <f t="shared" si="222"/>
        <v>0</v>
      </c>
      <c r="Y660">
        <f t="shared" si="227"/>
        <v>1</v>
      </c>
      <c r="Z660">
        <f>PRODUCT($Y$3:Y660)</f>
        <v>0.87507531855021103</v>
      </c>
      <c r="AA660">
        <f t="shared" si="228"/>
        <v>1.0233851202168391</v>
      </c>
      <c r="AB660">
        <f>PRODUCT($AA$3:AA660)</f>
        <v>0.67560692919189602</v>
      </c>
      <c r="AD660" s="1">
        <f t="shared" si="221"/>
        <v>37487</v>
      </c>
      <c r="AE660" s="5">
        <f t="shared" si="223"/>
        <v>0.67560692919189602</v>
      </c>
      <c r="AF660">
        <f t="shared" si="224"/>
        <v>0.87507531855021103</v>
      </c>
    </row>
    <row r="661" spans="1:32" x14ac:dyDescent="0.25">
      <c r="A661" s="1">
        <v>37488</v>
      </c>
      <c r="B661">
        <v>94.82</v>
      </c>
      <c r="C661">
        <v>95.400002000000001</v>
      </c>
      <c r="D661">
        <v>93.620002999999997</v>
      </c>
      <c r="E661">
        <v>94.389999000000003</v>
      </c>
      <c r="F661">
        <v>68.096855000000005</v>
      </c>
      <c r="G661">
        <v>30508300</v>
      </c>
      <c r="H661">
        <f t="shared" si="225"/>
        <v>4.2209310300038725</v>
      </c>
      <c r="I661">
        <f t="shared" si="207"/>
        <v>4.1571799599412467</v>
      </c>
      <c r="J661">
        <f t="shared" si="208"/>
        <v>4.5337700162176205E-2</v>
      </c>
      <c r="K661">
        <f t="shared" si="209"/>
        <v>1.4061381551023466</v>
      </c>
      <c r="L661">
        <f t="shared" si="210"/>
        <v>4.1345111098601581</v>
      </c>
      <c r="M661">
        <f t="shared" si="211"/>
        <v>4.1798488100223352</v>
      </c>
      <c r="N661">
        <f t="shared" si="212"/>
        <v>0.5</v>
      </c>
      <c r="O661">
        <f t="shared" si="213"/>
        <v>-0.5</v>
      </c>
      <c r="P661" t="str">
        <f t="shared" si="214"/>
        <v>FALSE</v>
      </c>
      <c r="Q661" t="str">
        <f t="shared" si="215"/>
        <v>TRUE</v>
      </c>
      <c r="R661">
        <f t="shared" si="220"/>
        <v>0</v>
      </c>
      <c r="S661" t="str">
        <f t="shared" si="216"/>
        <v>TRUE</v>
      </c>
      <c r="T661" t="str">
        <f t="shared" si="217"/>
        <v>FALSE</v>
      </c>
      <c r="U661">
        <f t="shared" si="219"/>
        <v>-1</v>
      </c>
      <c r="V661">
        <f t="shared" si="218"/>
        <v>0</v>
      </c>
      <c r="W661">
        <f t="shared" si="226"/>
        <v>-1.0587177085454169E-2</v>
      </c>
      <c r="X661">
        <f t="shared" si="222"/>
        <v>0</v>
      </c>
      <c r="Y661">
        <f t="shared" si="227"/>
        <v>1</v>
      </c>
      <c r="Z661">
        <f>PRODUCT($Y$3:Y661)</f>
        <v>0.87507531855021103</v>
      </c>
      <c r="AA661">
        <f t="shared" si="228"/>
        <v>0.9894128229145458</v>
      </c>
      <c r="AB661">
        <f>PRODUCT($AA$3:AA661)</f>
        <v>0.66845415899238148</v>
      </c>
      <c r="AD661" s="1">
        <f t="shared" si="221"/>
        <v>37488</v>
      </c>
      <c r="AE661" s="5">
        <f t="shared" si="223"/>
        <v>0.66845415899238148</v>
      </c>
      <c r="AF661">
        <f t="shared" si="224"/>
        <v>0.87507531855021103</v>
      </c>
    </row>
    <row r="662" spans="1:32" x14ac:dyDescent="0.25">
      <c r="A662" s="1">
        <v>37489</v>
      </c>
      <c r="B662">
        <v>95.059997999999993</v>
      </c>
      <c r="C662">
        <v>95.779999000000004</v>
      </c>
      <c r="D662">
        <v>93.57</v>
      </c>
      <c r="E662">
        <v>95.75</v>
      </c>
      <c r="F662">
        <v>69.078032999999905</v>
      </c>
      <c r="G662">
        <v>39628900</v>
      </c>
      <c r="H662">
        <f t="shared" si="225"/>
        <v>4.2352367786403038</v>
      </c>
      <c r="I662">
        <f t="shared" si="207"/>
        <v>4.1593296556795298</v>
      </c>
      <c r="J662">
        <f t="shared" si="208"/>
        <v>4.7748610459834556E-2</v>
      </c>
      <c r="K662">
        <f t="shared" si="209"/>
        <v>1.5897242292448686</v>
      </c>
      <c r="L662">
        <f t="shared" si="210"/>
        <v>4.1354553504496128</v>
      </c>
      <c r="M662">
        <f t="shared" si="211"/>
        <v>4.1832039609094469</v>
      </c>
      <c r="N662">
        <f t="shared" si="212"/>
        <v>0.5</v>
      </c>
      <c r="O662">
        <f t="shared" si="213"/>
        <v>-0.5</v>
      </c>
      <c r="P662" t="str">
        <f t="shared" si="214"/>
        <v>FALSE</v>
      </c>
      <c r="Q662" t="str">
        <f t="shared" si="215"/>
        <v>TRUE</v>
      </c>
      <c r="R662">
        <f t="shared" si="220"/>
        <v>0</v>
      </c>
      <c r="S662" t="str">
        <f t="shared" si="216"/>
        <v>TRUE</v>
      </c>
      <c r="T662" t="str">
        <f t="shared" si="217"/>
        <v>FALSE</v>
      </c>
      <c r="U662">
        <f t="shared" si="219"/>
        <v>-1</v>
      </c>
      <c r="V662">
        <f t="shared" si="218"/>
        <v>0</v>
      </c>
      <c r="W662">
        <f t="shared" si="226"/>
        <v>1.4408565564443473E-2</v>
      </c>
      <c r="X662">
        <f t="shared" si="222"/>
        <v>0</v>
      </c>
      <c r="Y662">
        <f t="shared" si="227"/>
        <v>1</v>
      </c>
      <c r="Z662">
        <f>PRODUCT($Y$3:Y662)</f>
        <v>0.87507531855021103</v>
      </c>
      <c r="AA662">
        <f t="shared" si="228"/>
        <v>1.0144085655644435</v>
      </c>
      <c r="AB662">
        <f>PRODUCT($AA$3:AA662)</f>
        <v>0.67808562456904808</v>
      </c>
      <c r="AD662" s="1">
        <f t="shared" si="221"/>
        <v>37489</v>
      </c>
      <c r="AE662" s="5">
        <f t="shared" si="223"/>
        <v>0.67808562456904808</v>
      </c>
      <c r="AF662">
        <f t="shared" si="224"/>
        <v>0.87507531855021103</v>
      </c>
    </row>
    <row r="663" spans="1:32" x14ac:dyDescent="0.25">
      <c r="A663" s="1">
        <v>37490</v>
      </c>
      <c r="B663">
        <v>95.489998</v>
      </c>
      <c r="C663">
        <v>97.150002000000001</v>
      </c>
      <c r="D663">
        <v>95.07</v>
      </c>
      <c r="E663">
        <v>96.68</v>
      </c>
      <c r="F663">
        <v>69.748977999999994</v>
      </c>
      <c r="G663">
        <v>38399800</v>
      </c>
      <c r="H663">
        <f t="shared" si="225"/>
        <v>4.244902768264379</v>
      </c>
      <c r="I663">
        <f t="shared" si="207"/>
        <v>4.1631834491818216</v>
      </c>
      <c r="J663">
        <f t="shared" si="208"/>
        <v>5.06432578804508E-2</v>
      </c>
      <c r="K663">
        <f t="shared" si="209"/>
        <v>1.6136268183114355</v>
      </c>
      <c r="L663">
        <f t="shared" si="210"/>
        <v>4.1378618202415964</v>
      </c>
      <c r="M663">
        <f t="shared" si="211"/>
        <v>4.1885050781220468</v>
      </c>
      <c r="N663">
        <f t="shared" si="212"/>
        <v>0.5</v>
      </c>
      <c r="O663">
        <f t="shared" si="213"/>
        <v>-0.5</v>
      </c>
      <c r="P663" t="str">
        <f t="shared" si="214"/>
        <v>FALSE</v>
      </c>
      <c r="Q663" t="str">
        <f t="shared" si="215"/>
        <v>TRUE</v>
      </c>
      <c r="R663">
        <f t="shared" si="220"/>
        <v>0</v>
      </c>
      <c r="S663" t="str">
        <f t="shared" si="216"/>
        <v>TRUE</v>
      </c>
      <c r="T663" t="str">
        <f t="shared" si="217"/>
        <v>FALSE</v>
      </c>
      <c r="U663">
        <f t="shared" si="219"/>
        <v>-1</v>
      </c>
      <c r="V663">
        <f t="shared" si="218"/>
        <v>0</v>
      </c>
      <c r="W663">
        <f t="shared" si="226"/>
        <v>9.7128561839635672E-3</v>
      </c>
      <c r="X663">
        <f t="shared" si="222"/>
        <v>0</v>
      </c>
      <c r="Y663">
        <f t="shared" si="227"/>
        <v>1</v>
      </c>
      <c r="Z663">
        <f>PRODUCT($Y$3:Y663)</f>
        <v>0.87507531855021103</v>
      </c>
      <c r="AA663">
        <f t="shared" si="228"/>
        <v>1.0097128561839637</v>
      </c>
      <c r="AB663">
        <f>PRODUCT($AA$3:AA663)</f>
        <v>0.68467177272090041</v>
      </c>
      <c r="AD663" s="1">
        <f t="shared" si="221"/>
        <v>37490</v>
      </c>
      <c r="AE663" s="5">
        <f t="shared" si="223"/>
        <v>0.68467177272090041</v>
      </c>
      <c r="AF663">
        <f t="shared" si="224"/>
        <v>0.87507531855021103</v>
      </c>
    </row>
    <row r="664" spans="1:32" x14ac:dyDescent="0.25">
      <c r="A664" s="1">
        <v>37491</v>
      </c>
      <c r="B664">
        <v>96.010002</v>
      </c>
      <c r="C664">
        <v>96.150002000000001</v>
      </c>
      <c r="D664">
        <v>94.150002000000001</v>
      </c>
      <c r="E664">
        <v>94.599997999999999</v>
      </c>
      <c r="F664">
        <v>68.248359999999906</v>
      </c>
      <c r="G664">
        <v>33716400</v>
      </c>
      <c r="H664">
        <f t="shared" si="225"/>
        <v>4.2231534044723302</v>
      </c>
      <c r="I664">
        <f t="shared" si="207"/>
        <v>4.1676003895694844</v>
      </c>
      <c r="J664">
        <f t="shared" si="208"/>
        <v>5.0874375498230595E-2</v>
      </c>
      <c r="K664">
        <f t="shared" si="209"/>
        <v>1.0919645569856271</v>
      </c>
      <c r="L664">
        <f t="shared" si="210"/>
        <v>4.1421632018203693</v>
      </c>
      <c r="M664">
        <f t="shared" si="211"/>
        <v>4.1930375773185995</v>
      </c>
      <c r="N664">
        <f t="shared" si="212"/>
        <v>0.5</v>
      </c>
      <c r="O664">
        <f t="shared" si="213"/>
        <v>-0.5</v>
      </c>
      <c r="P664" t="str">
        <f t="shared" si="214"/>
        <v>FALSE</v>
      </c>
      <c r="Q664" t="str">
        <f t="shared" si="215"/>
        <v>TRUE</v>
      </c>
      <c r="R664">
        <f t="shared" si="220"/>
        <v>0</v>
      </c>
      <c r="S664" t="str">
        <f t="shared" si="216"/>
        <v>TRUE</v>
      </c>
      <c r="T664" t="str">
        <f t="shared" si="217"/>
        <v>FALSE</v>
      </c>
      <c r="U664">
        <f t="shared" si="219"/>
        <v>-1</v>
      </c>
      <c r="V664">
        <f t="shared" si="218"/>
        <v>0</v>
      </c>
      <c r="W664">
        <f t="shared" si="226"/>
        <v>-2.1514551797448392E-2</v>
      </c>
      <c r="X664">
        <f t="shared" si="222"/>
        <v>0</v>
      </c>
      <c r="Y664">
        <f t="shared" si="227"/>
        <v>1</v>
      </c>
      <c r="Z664">
        <f>PRODUCT($Y$3:Y664)</f>
        <v>0.87507531855021103</v>
      </c>
      <c r="AA664">
        <f t="shared" si="228"/>
        <v>0.97848544820255157</v>
      </c>
      <c r="AB664">
        <f>PRODUCT($AA$3:AA664)</f>
        <v>0.66994136640244573</v>
      </c>
      <c r="AD664" s="1">
        <f t="shared" si="221"/>
        <v>37491</v>
      </c>
      <c r="AE664" s="5">
        <f t="shared" si="223"/>
        <v>0.66994136640244573</v>
      </c>
      <c r="AF664">
        <f t="shared" si="224"/>
        <v>0.87507531855021103</v>
      </c>
    </row>
    <row r="665" spans="1:32" x14ac:dyDescent="0.25">
      <c r="A665" s="1">
        <v>37494</v>
      </c>
      <c r="B665">
        <v>94.910004000000001</v>
      </c>
      <c r="C665">
        <v>95.639999000000003</v>
      </c>
      <c r="D665">
        <v>93.5</v>
      </c>
      <c r="E665">
        <v>95.260002</v>
      </c>
      <c r="F665">
        <v>68.724518000000003</v>
      </c>
      <c r="G665">
        <v>33830100</v>
      </c>
      <c r="H665">
        <f t="shared" si="225"/>
        <v>4.2301060205672751</v>
      </c>
      <c r="I665">
        <f t="shared" si="207"/>
        <v>4.1734985914076654</v>
      </c>
      <c r="J665">
        <f t="shared" si="208"/>
        <v>4.9133186831765555E-2</v>
      </c>
      <c r="K665">
        <f t="shared" si="209"/>
        <v>1.1521220749111252</v>
      </c>
      <c r="L665">
        <f t="shared" si="210"/>
        <v>4.1489319979917827</v>
      </c>
      <c r="M665">
        <f t="shared" si="211"/>
        <v>4.1980651848235482</v>
      </c>
      <c r="N665">
        <f t="shared" si="212"/>
        <v>0.5</v>
      </c>
      <c r="O665">
        <f t="shared" si="213"/>
        <v>-0.5</v>
      </c>
      <c r="P665" t="str">
        <f t="shared" si="214"/>
        <v>FALSE</v>
      </c>
      <c r="Q665" t="str">
        <f t="shared" si="215"/>
        <v>TRUE</v>
      </c>
      <c r="R665">
        <f t="shared" si="220"/>
        <v>0</v>
      </c>
      <c r="S665" t="str">
        <f t="shared" si="216"/>
        <v>TRUE</v>
      </c>
      <c r="T665" t="str">
        <f t="shared" si="217"/>
        <v>FALSE</v>
      </c>
      <c r="U665">
        <f t="shared" si="219"/>
        <v>-1</v>
      </c>
      <c r="V665">
        <f t="shared" si="218"/>
        <v>0</v>
      </c>
      <c r="W665">
        <f t="shared" si="226"/>
        <v>6.9768416413243956E-3</v>
      </c>
      <c r="X665">
        <f t="shared" si="222"/>
        <v>0</v>
      </c>
      <c r="Y665">
        <f t="shared" si="227"/>
        <v>1</v>
      </c>
      <c r="Z665">
        <f>PRODUCT($Y$3:Y665)</f>
        <v>0.87507531855021103</v>
      </c>
      <c r="AA665">
        <f t="shared" si="228"/>
        <v>1.0069768416413245</v>
      </c>
      <c r="AB665">
        <f>PRODUCT($AA$3:AA665)</f>
        <v>0.6746154412248081</v>
      </c>
      <c r="AD665" s="1">
        <f t="shared" si="221"/>
        <v>37494</v>
      </c>
      <c r="AE665" s="5">
        <f t="shared" si="223"/>
        <v>0.6746154412248081</v>
      </c>
      <c r="AF665">
        <f t="shared" si="224"/>
        <v>0.87507531855021103</v>
      </c>
    </row>
    <row r="666" spans="1:32" x14ac:dyDescent="0.25">
      <c r="A666" s="1">
        <v>37495</v>
      </c>
      <c r="B666">
        <v>95.699996999999996</v>
      </c>
      <c r="C666">
        <v>96.25</v>
      </c>
      <c r="D666">
        <v>93.5</v>
      </c>
      <c r="E666">
        <v>94.160004000000001</v>
      </c>
      <c r="F666">
        <v>67.930954</v>
      </c>
      <c r="G666">
        <v>35335700</v>
      </c>
      <c r="H666">
        <f t="shared" si="225"/>
        <v>4.2184918069732849</v>
      </c>
      <c r="I666">
        <f t="shared" ref="I666:I729" si="229">AVERAGE(H642:H666)</f>
        <v>4.1800423571469656</v>
      </c>
      <c r="J666">
        <f t="shared" ref="J666:J729" si="230">STDEV(H642:H666)</f>
        <v>4.3217169018228876E-2</v>
      </c>
      <c r="K666">
        <f t="shared" ref="K666:K729" si="231">(H666-I666)/J666</f>
        <v>0.88967997441251634</v>
      </c>
      <c r="L666">
        <f t="shared" ref="L666:L729" si="232">I666-entryZscore*J666</f>
        <v>4.1584337726378511</v>
      </c>
      <c r="M666">
        <f t="shared" ref="M666:M729" si="233">I666+entryZscore*J666</f>
        <v>4.2016509416560801</v>
      </c>
      <c r="N666">
        <f t="shared" ref="N666:N729" si="234">entryZscore</f>
        <v>0.5</v>
      </c>
      <c r="O666">
        <f t="shared" ref="O666:O729" si="235">entryZscore*-1</f>
        <v>-0.5</v>
      </c>
      <c r="P666" t="str">
        <f t="shared" ref="P666:P729" si="236">IF(K666&lt;-1*entryZscore,"TRUE","FALSE")</f>
        <v>FALSE</v>
      </c>
      <c r="Q666" t="str">
        <f t="shared" ref="Q666:Q729" si="237">IF(K666&gt;-1*exitZscore,"TRUE","FALSE")</f>
        <v>TRUE</v>
      </c>
      <c r="R666">
        <f t="shared" si="220"/>
        <v>0</v>
      </c>
      <c r="S666" t="str">
        <f t="shared" ref="S666:S729" si="238">IF(K666&gt;1*entryZscore,"TRUE","FALSE")</f>
        <v>TRUE</v>
      </c>
      <c r="T666" t="str">
        <f t="shared" ref="T666:T729" si="239">IF(K666&lt;1*exitZscore,"TRUE","FALSE")</f>
        <v>FALSE</v>
      </c>
      <c r="U666">
        <f t="shared" si="219"/>
        <v>-1</v>
      </c>
      <c r="V666">
        <f t="shared" ref="V666:V729" si="240">R666*(1-tcost)+U666*(1-tcost)*shorts</f>
        <v>0</v>
      </c>
      <c r="W666">
        <f t="shared" si="226"/>
        <v>-1.1547028965703383E-2</v>
      </c>
      <c r="X666">
        <f t="shared" si="222"/>
        <v>0</v>
      </c>
      <c r="Y666">
        <f t="shared" si="227"/>
        <v>1</v>
      </c>
      <c r="Z666">
        <f>PRODUCT($Y$3:Y666)</f>
        <v>0.87507531855021103</v>
      </c>
      <c r="AA666">
        <f t="shared" si="228"/>
        <v>0.98845297103429663</v>
      </c>
      <c r="AB666">
        <f>PRODUCT($AA$3:AA666)</f>
        <v>0.66682563718427446</v>
      </c>
      <c r="AD666" s="1">
        <f t="shared" si="221"/>
        <v>37495</v>
      </c>
      <c r="AE666" s="5">
        <f t="shared" si="223"/>
        <v>0.66682563718427446</v>
      </c>
      <c r="AF666">
        <f t="shared" si="224"/>
        <v>0.87507531855021103</v>
      </c>
    </row>
    <row r="667" spans="1:32" x14ac:dyDescent="0.25">
      <c r="A667" s="1">
        <v>37496</v>
      </c>
      <c r="B667">
        <v>93.279999000000004</v>
      </c>
      <c r="C667">
        <v>93.489998</v>
      </c>
      <c r="D667">
        <v>91.800003000000004</v>
      </c>
      <c r="E667">
        <v>92.099997999999999</v>
      </c>
      <c r="F667">
        <v>66.444748000000004</v>
      </c>
      <c r="G667">
        <v>38970600</v>
      </c>
      <c r="H667">
        <f t="shared" si="225"/>
        <v>4.1963707451658498</v>
      </c>
      <c r="I667">
        <f t="shared" si="229"/>
        <v>4.1833832749565794</v>
      </c>
      <c r="J667">
        <f t="shared" si="230"/>
        <v>4.0976534540437773E-2</v>
      </c>
      <c r="K667">
        <f t="shared" si="231"/>
        <v>0.31694896493635355</v>
      </c>
      <c r="L667">
        <f t="shared" si="232"/>
        <v>4.1628950076863607</v>
      </c>
      <c r="M667">
        <f t="shared" si="233"/>
        <v>4.203871542226798</v>
      </c>
      <c r="N667">
        <f t="shared" si="234"/>
        <v>0.5</v>
      </c>
      <c r="O667">
        <f t="shared" si="235"/>
        <v>-0.5</v>
      </c>
      <c r="P667" t="str">
        <f t="shared" si="236"/>
        <v>FALSE</v>
      </c>
      <c r="Q667" t="str">
        <f t="shared" si="237"/>
        <v>TRUE</v>
      </c>
      <c r="R667">
        <f t="shared" si="220"/>
        <v>0</v>
      </c>
      <c r="S667" t="str">
        <f t="shared" si="238"/>
        <v>FALSE</v>
      </c>
      <c r="T667" t="str">
        <f t="shared" si="239"/>
        <v>FALSE</v>
      </c>
      <c r="U667">
        <f t="shared" ref="U667:U730" si="241">IF(S667="TRUE",-1,(IF(T667="TRUE",0,U666)))</f>
        <v>-1</v>
      </c>
      <c r="V667">
        <f t="shared" si="240"/>
        <v>0</v>
      </c>
      <c r="W667">
        <f t="shared" si="226"/>
        <v>-2.1878185311514919E-2</v>
      </c>
      <c r="X667">
        <f t="shared" si="222"/>
        <v>0</v>
      </c>
      <c r="Y667">
        <f t="shared" si="227"/>
        <v>1</v>
      </c>
      <c r="Z667">
        <f>PRODUCT($Y$3:Y667)</f>
        <v>0.87507531855021103</v>
      </c>
      <c r="AA667">
        <f t="shared" si="228"/>
        <v>0.97812181468848514</v>
      </c>
      <c r="AB667">
        <f>PRODUCT($AA$3:AA667)</f>
        <v>0.65223670232348796</v>
      </c>
      <c r="AD667" s="1">
        <f t="shared" si="221"/>
        <v>37496</v>
      </c>
      <c r="AE667" s="5">
        <f t="shared" si="223"/>
        <v>0.65223670232348796</v>
      </c>
      <c r="AF667">
        <f t="shared" si="224"/>
        <v>0.87507531855021103</v>
      </c>
    </row>
    <row r="668" spans="1:32" x14ac:dyDescent="0.25">
      <c r="A668" s="1">
        <v>37497</v>
      </c>
      <c r="B668">
        <v>91.269997000000004</v>
      </c>
      <c r="C668">
        <v>93.050003000000004</v>
      </c>
      <c r="D668">
        <v>90.809997999999993</v>
      </c>
      <c r="E668">
        <v>92.139999000000003</v>
      </c>
      <c r="F668">
        <v>66.473609999999994</v>
      </c>
      <c r="G668">
        <v>42965700</v>
      </c>
      <c r="H668">
        <f t="shared" si="225"/>
        <v>4.1968050267938786</v>
      </c>
      <c r="I668">
        <f t="shared" si="229"/>
        <v>4.1870829614999003</v>
      </c>
      <c r="J668">
        <f t="shared" si="230"/>
        <v>3.7574179180665558E-2</v>
      </c>
      <c r="K668">
        <f t="shared" si="231"/>
        <v>0.25874325150876187</v>
      </c>
      <c r="L668">
        <f t="shared" si="232"/>
        <v>4.1682958719095673</v>
      </c>
      <c r="M668">
        <f t="shared" si="233"/>
        <v>4.2058700510902334</v>
      </c>
      <c r="N668">
        <f t="shared" si="234"/>
        <v>0.5</v>
      </c>
      <c r="O668">
        <f t="shared" si="235"/>
        <v>-0.5</v>
      </c>
      <c r="P668" t="str">
        <f t="shared" si="236"/>
        <v>FALSE</v>
      </c>
      <c r="Q668" t="str">
        <f t="shared" si="237"/>
        <v>TRUE</v>
      </c>
      <c r="R668">
        <f t="shared" ref="R668:R731" si="242">IF(P668="TRUE",1,(IF(Q668="TRUE",0,R667)))</f>
        <v>0</v>
      </c>
      <c r="S668" t="str">
        <f t="shared" si="238"/>
        <v>FALSE</v>
      </c>
      <c r="T668" t="str">
        <f t="shared" si="239"/>
        <v>FALSE</v>
      </c>
      <c r="U668">
        <f t="shared" si="241"/>
        <v>-1</v>
      </c>
      <c r="V668">
        <f t="shared" si="240"/>
        <v>0</v>
      </c>
      <c r="W668">
        <f t="shared" si="226"/>
        <v>4.3437594194787986E-4</v>
      </c>
      <c r="X668">
        <f t="shared" si="222"/>
        <v>0</v>
      </c>
      <c r="Y668">
        <f t="shared" si="227"/>
        <v>1</v>
      </c>
      <c r="Z668">
        <f>PRODUCT($Y$3:Y668)</f>
        <v>0.87507531855021103</v>
      </c>
      <c r="AA668">
        <f t="shared" si="228"/>
        <v>1.0004343759419478</v>
      </c>
      <c r="AB668">
        <f>PRODUCT($AA$3:AA668)</f>
        <v>0.65252001825543271</v>
      </c>
      <c r="AD668" s="1">
        <f t="shared" si="221"/>
        <v>37497</v>
      </c>
      <c r="AE668" s="5">
        <f t="shared" si="223"/>
        <v>0.65252001825543271</v>
      </c>
      <c r="AF668">
        <f t="shared" si="224"/>
        <v>0.87507531855021103</v>
      </c>
    </row>
    <row r="669" spans="1:32" x14ac:dyDescent="0.25">
      <c r="A669" s="1">
        <v>37498</v>
      </c>
      <c r="B669">
        <v>91.68</v>
      </c>
      <c r="C669">
        <v>93.389999000000003</v>
      </c>
      <c r="D669">
        <v>91.400002000000001</v>
      </c>
      <c r="E669">
        <v>91.779999000000004</v>
      </c>
      <c r="F669">
        <v>66.213898</v>
      </c>
      <c r="G669">
        <v>30366700</v>
      </c>
      <c r="H669">
        <f t="shared" si="225"/>
        <v>4.1928903804857729</v>
      </c>
      <c r="I669">
        <f t="shared" si="229"/>
        <v>4.1898713211716716</v>
      </c>
      <c r="J669">
        <f t="shared" si="230"/>
        <v>3.5142327252206583E-2</v>
      </c>
      <c r="K669">
        <f t="shared" si="231"/>
        <v>8.5909487224177072E-2</v>
      </c>
      <c r="L669">
        <f t="shared" si="232"/>
        <v>4.1723001575455685</v>
      </c>
      <c r="M669">
        <f t="shared" si="233"/>
        <v>4.2074424847977747</v>
      </c>
      <c r="N669">
        <f t="shared" si="234"/>
        <v>0.5</v>
      </c>
      <c r="O669">
        <f t="shared" si="235"/>
        <v>-0.5</v>
      </c>
      <c r="P669" t="str">
        <f t="shared" si="236"/>
        <v>FALSE</v>
      </c>
      <c r="Q669" t="str">
        <f t="shared" si="237"/>
        <v>TRUE</v>
      </c>
      <c r="R669">
        <f t="shared" si="242"/>
        <v>0</v>
      </c>
      <c r="S669" t="str">
        <f t="shared" si="238"/>
        <v>FALSE</v>
      </c>
      <c r="T669" t="str">
        <f t="shared" si="239"/>
        <v>FALSE</v>
      </c>
      <c r="U669">
        <f t="shared" si="241"/>
        <v>-1</v>
      </c>
      <c r="V669">
        <f t="shared" si="240"/>
        <v>0</v>
      </c>
      <c r="W669">
        <f t="shared" si="226"/>
        <v>-3.9069940687739583E-3</v>
      </c>
      <c r="X669">
        <f t="shared" si="222"/>
        <v>0</v>
      </c>
      <c r="Y669">
        <f t="shared" si="227"/>
        <v>1</v>
      </c>
      <c r="Z669">
        <f>PRODUCT($Y$3:Y669)</f>
        <v>0.87507531855021103</v>
      </c>
      <c r="AA669">
        <f t="shared" si="228"/>
        <v>0.99609300593122607</v>
      </c>
      <c r="AB669">
        <f>PRODUCT($AA$3:AA669)</f>
        <v>0.64997062641435244</v>
      </c>
      <c r="AD669" s="1">
        <f t="shared" si="221"/>
        <v>37498</v>
      </c>
      <c r="AE669" s="5">
        <f t="shared" si="223"/>
        <v>0.64997062641435244</v>
      </c>
      <c r="AF669">
        <f t="shared" si="224"/>
        <v>0.87507531855021103</v>
      </c>
    </row>
    <row r="670" spans="1:32" x14ac:dyDescent="0.25">
      <c r="A670" s="1">
        <v>37502</v>
      </c>
      <c r="B670">
        <v>90.730002999999996</v>
      </c>
      <c r="C670">
        <v>91</v>
      </c>
      <c r="D670">
        <v>88.150002000000001</v>
      </c>
      <c r="E670">
        <v>88.279999000000004</v>
      </c>
      <c r="F670">
        <v>63.688876999999998</v>
      </c>
      <c r="G670">
        <v>76586400</v>
      </c>
      <c r="H670">
        <f t="shared" si="225"/>
        <v>4.1540099319464607</v>
      </c>
      <c r="I670">
        <f t="shared" si="229"/>
        <v>4.1892018406794955</v>
      </c>
      <c r="J670">
        <f t="shared" si="230"/>
        <v>3.5677191765273411E-2</v>
      </c>
      <c r="K670">
        <f t="shared" si="231"/>
        <v>-0.9863979475898389</v>
      </c>
      <c r="L670">
        <f t="shared" si="232"/>
        <v>4.1713632447968587</v>
      </c>
      <c r="M670">
        <f t="shared" si="233"/>
        <v>4.2070404365621323</v>
      </c>
      <c r="N670">
        <f t="shared" si="234"/>
        <v>0.5</v>
      </c>
      <c r="O670">
        <f t="shared" si="235"/>
        <v>-0.5</v>
      </c>
      <c r="P670" t="str">
        <f t="shared" si="236"/>
        <v>TRUE</v>
      </c>
      <c r="Q670" t="str">
        <f t="shared" si="237"/>
        <v>FALSE</v>
      </c>
      <c r="R670">
        <f t="shared" si="242"/>
        <v>1</v>
      </c>
      <c r="S670" t="str">
        <f t="shared" si="238"/>
        <v>FALSE</v>
      </c>
      <c r="T670" t="str">
        <f t="shared" si="239"/>
        <v>TRUE</v>
      </c>
      <c r="U670">
        <f t="shared" si="241"/>
        <v>0</v>
      </c>
      <c r="V670">
        <f t="shared" si="240"/>
        <v>1</v>
      </c>
      <c r="W670">
        <f t="shared" si="226"/>
        <v>-3.8134305278326952E-2</v>
      </c>
      <c r="X670">
        <f t="shared" si="222"/>
        <v>0</v>
      </c>
      <c r="Y670">
        <f t="shared" si="227"/>
        <v>1</v>
      </c>
      <c r="Z670">
        <f>PRODUCT($Y$3:Y670)</f>
        <v>0.87507531855021103</v>
      </c>
      <c r="AA670">
        <f t="shared" si="228"/>
        <v>0.96186569472167305</v>
      </c>
      <c r="AB670">
        <f>PRODUCT($AA$3:AA670)</f>
        <v>0.62518444812472207</v>
      </c>
      <c r="AD670" s="1">
        <f t="shared" si="221"/>
        <v>37502</v>
      </c>
      <c r="AE670" s="5">
        <f t="shared" si="223"/>
        <v>0.62518444812472207</v>
      </c>
      <c r="AF670">
        <f t="shared" si="224"/>
        <v>0.87507531855021103</v>
      </c>
    </row>
    <row r="671" spans="1:32" x14ac:dyDescent="0.25">
      <c r="A671" s="1">
        <v>37503</v>
      </c>
      <c r="B671">
        <v>88.610000999999997</v>
      </c>
      <c r="C671">
        <v>90.25</v>
      </c>
      <c r="D671">
        <v>88.059997999999993</v>
      </c>
      <c r="E671">
        <v>89.540001000000004</v>
      </c>
      <c r="F671">
        <v>64.597862000000006</v>
      </c>
      <c r="G671">
        <v>51099500</v>
      </c>
      <c r="H671">
        <f t="shared" si="225"/>
        <v>4.1681813142656399</v>
      </c>
      <c r="I671">
        <f t="shared" si="229"/>
        <v>4.1885812467999299</v>
      </c>
      <c r="J671">
        <f t="shared" si="230"/>
        <v>3.5911122870596709E-2</v>
      </c>
      <c r="K671">
        <f t="shared" si="231"/>
        <v>-0.56806724222463989</v>
      </c>
      <c r="L671">
        <f t="shared" si="232"/>
        <v>4.170625685364632</v>
      </c>
      <c r="M671">
        <f t="shared" si="233"/>
        <v>4.2065368082352279</v>
      </c>
      <c r="N671">
        <f t="shared" si="234"/>
        <v>0.5</v>
      </c>
      <c r="O671">
        <f t="shared" si="235"/>
        <v>-0.5</v>
      </c>
      <c r="P671" t="str">
        <f t="shared" si="236"/>
        <v>TRUE</v>
      </c>
      <c r="Q671" t="str">
        <f t="shared" si="237"/>
        <v>FALSE</v>
      </c>
      <c r="R671">
        <f t="shared" si="242"/>
        <v>1</v>
      </c>
      <c r="S671" t="str">
        <f t="shared" si="238"/>
        <v>FALSE</v>
      </c>
      <c r="T671" t="str">
        <f t="shared" si="239"/>
        <v>TRUE</v>
      </c>
      <c r="U671">
        <f t="shared" si="241"/>
        <v>0</v>
      </c>
      <c r="V671">
        <f t="shared" si="240"/>
        <v>1</v>
      </c>
      <c r="W671">
        <f t="shared" si="226"/>
        <v>1.4272272378110991E-2</v>
      </c>
      <c r="X671">
        <f t="shared" si="222"/>
        <v>1.4272272378110991E-2</v>
      </c>
      <c r="Y671">
        <f t="shared" si="227"/>
        <v>1.014272272378111</v>
      </c>
      <c r="Z671">
        <f>PRODUCT($Y$3:Y671)</f>
        <v>0.88756463184792189</v>
      </c>
      <c r="AA671">
        <f t="shared" si="228"/>
        <v>1.014272272378111</v>
      </c>
      <c r="AB671">
        <f>PRODUCT($AA$3:AA671)</f>
        <v>0.63410725085491715</v>
      </c>
      <c r="AD671" s="1">
        <f t="shared" si="221"/>
        <v>37503</v>
      </c>
      <c r="AE671" s="5">
        <f t="shared" si="223"/>
        <v>0.63410725085491715</v>
      </c>
      <c r="AF671">
        <f t="shared" si="224"/>
        <v>0.88756463184792189</v>
      </c>
    </row>
    <row r="672" spans="1:32" x14ac:dyDescent="0.25">
      <c r="A672" s="1">
        <v>37504</v>
      </c>
      <c r="B672">
        <v>88.489998</v>
      </c>
      <c r="C672">
        <v>89.43</v>
      </c>
      <c r="D672">
        <v>87.5</v>
      </c>
      <c r="E672">
        <v>88.779999000000004</v>
      </c>
      <c r="F672">
        <v>64.049576000000002</v>
      </c>
      <c r="G672">
        <v>67250900</v>
      </c>
      <c r="H672">
        <f t="shared" si="225"/>
        <v>4.1596574084925733</v>
      </c>
      <c r="I672">
        <f t="shared" si="229"/>
        <v>4.1875230483730315</v>
      </c>
      <c r="J672">
        <f t="shared" si="230"/>
        <v>3.6373701791116098E-2</v>
      </c>
      <c r="K672">
        <f t="shared" si="231"/>
        <v>-0.76609304272858203</v>
      </c>
      <c r="L672">
        <f t="shared" si="232"/>
        <v>4.1693361974774739</v>
      </c>
      <c r="M672">
        <f t="shared" si="233"/>
        <v>4.2057098992685891</v>
      </c>
      <c r="N672">
        <f t="shared" si="234"/>
        <v>0.5</v>
      </c>
      <c r="O672">
        <f t="shared" si="235"/>
        <v>-0.5</v>
      </c>
      <c r="P672" t="str">
        <f t="shared" si="236"/>
        <v>TRUE</v>
      </c>
      <c r="Q672" t="str">
        <f t="shared" si="237"/>
        <v>FALSE</v>
      </c>
      <c r="R672">
        <f t="shared" si="242"/>
        <v>1</v>
      </c>
      <c r="S672" t="str">
        <f t="shared" si="238"/>
        <v>FALSE</v>
      </c>
      <c r="T672" t="str">
        <f t="shared" si="239"/>
        <v>TRUE</v>
      </c>
      <c r="U672">
        <f t="shared" si="241"/>
        <v>0</v>
      </c>
      <c r="V672">
        <f t="shared" si="240"/>
        <v>1</v>
      </c>
      <c r="W672">
        <f t="shared" si="226"/>
        <v>-8.4876802888616404E-3</v>
      </c>
      <c r="X672">
        <f t="shared" si="222"/>
        <v>-8.4876802888616404E-3</v>
      </c>
      <c r="Y672">
        <f t="shared" si="227"/>
        <v>0.9915123197111384</v>
      </c>
      <c r="Z672">
        <f>PRODUCT($Y$3:Y672)</f>
        <v>0.88003126701709555</v>
      </c>
      <c r="AA672">
        <f t="shared" si="228"/>
        <v>0.9915123197111384</v>
      </c>
      <c r="AB672">
        <f>PRODUCT($AA$3:AA672)</f>
        <v>0.62872515124081163</v>
      </c>
      <c r="AD672" s="1">
        <f t="shared" si="221"/>
        <v>37504</v>
      </c>
      <c r="AE672" s="5">
        <f t="shared" si="223"/>
        <v>0.62872515124081163</v>
      </c>
      <c r="AF672">
        <f t="shared" si="224"/>
        <v>0.88003126701709555</v>
      </c>
    </row>
    <row r="673" spans="1:32" x14ac:dyDescent="0.25">
      <c r="A673" s="1">
        <v>37505</v>
      </c>
      <c r="B673">
        <v>89.75</v>
      </c>
      <c r="C673">
        <v>90.57</v>
      </c>
      <c r="D673">
        <v>89.339995999999999</v>
      </c>
      <c r="E673">
        <v>90</v>
      </c>
      <c r="F673">
        <v>64.929778999999996</v>
      </c>
      <c r="G673">
        <v>38622200</v>
      </c>
      <c r="H673">
        <f t="shared" si="225"/>
        <v>4.1733063628491172</v>
      </c>
      <c r="I673">
        <f t="shared" si="229"/>
        <v>4.1880690065472939</v>
      </c>
      <c r="J673">
        <f t="shared" si="230"/>
        <v>3.6038912344202374E-2</v>
      </c>
      <c r="K673">
        <f t="shared" si="231"/>
        <v>-0.40963066690750416</v>
      </c>
      <c r="L673">
        <f t="shared" si="232"/>
        <v>4.1700495503751931</v>
      </c>
      <c r="M673">
        <f t="shared" si="233"/>
        <v>4.2060884627193946</v>
      </c>
      <c r="N673">
        <f t="shared" si="234"/>
        <v>0.5</v>
      </c>
      <c r="O673">
        <f t="shared" si="235"/>
        <v>-0.5</v>
      </c>
      <c r="P673" t="str">
        <f t="shared" si="236"/>
        <v>FALSE</v>
      </c>
      <c r="Q673" t="str">
        <f t="shared" si="237"/>
        <v>FALSE</v>
      </c>
      <c r="R673">
        <f t="shared" si="242"/>
        <v>1</v>
      </c>
      <c r="S673" t="str">
        <f t="shared" si="238"/>
        <v>FALSE</v>
      </c>
      <c r="T673" t="str">
        <f t="shared" si="239"/>
        <v>TRUE</v>
      </c>
      <c r="U673">
        <f t="shared" si="241"/>
        <v>0</v>
      </c>
      <c r="V673">
        <f t="shared" si="240"/>
        <v>1</v>
      </c>
      <c r="W673">
        <f t="shared" si="226"/>
        <v>1.3742526570355353E-2</v>
      </c>
      <c r="X673">
        <f t="shared" si="222"/>
        <v>1.3742526570355353E-2</v>
      </c>
      <c r="Y673">
        <f t="shared" si="227"/>
        <v>1.0137425265703555</v>
      </c>
      <c r="Z673">
        <f>PRODUCT($Y$3:Y673)</f>
        <v>0.89212512008682154</v>
      </c>
      <c r="AA673">
        <f t="shared" si="228"/>
        <v>1.0137425265703555</v>
      </c>
      <c r="AB673">
        <f>PRODUCT($AA$3:AA673)</f>
        <v>0.63736542333718926</v>
      </c>
      <c r="AD673" s="1">
        <f t="shared" si="221"/>
        <v>37505</v>
      </c>
      <c r="AE673" s="5">
        <f t="shared" si="223"/>
        <v>0.63736542333718926</v>
      </c>
      <c r="AF673">
        <f t="shared" si="224"/>
        <v>0.89212512008682154</v>
      </c>
    </row>
    <row r="674" spans="1:32" x14ac:dyDescent="0.25">
      <c r="A674" s="1">
        <v>37508</v>
      </c>
      <c r="B674">
        <v>89.099997999999999</v>
      </c>
      <c r="C674">
        <v>91.349997999999999</v>
      </c>
      <c r="D674">
        <v>88.800003000000004</v>
      </c>
      <c r="E674">
        <v>90.660004000000001</v>
      </c>
      <c r="F674">
        <v>65.405906999999999</v>
      </c>
      <c r="G674">
        <v>33998400</v>
      </c>
      <c r="H674">
        <f t="shared" si="225"/>
        <v>4.1806125754853651</v>
      </c>
      <c r="I674">
        <f t="shared" si="229"/>
        <v>4.1898140131674095</v>
      </c>
      <c r="J674">
        <f t="shared" si="230"/>
        <v>3.4485153523435119E-2</v>
      </c>
      <c r="K674">
        <f t="shared" si="231"/>
        <v>-0.26682316132916062</v>
      </c>
      <c r="L674">
        <f t="shared" si="232"/>
        <v>4.1725714364056916</v>
      </c>
      <c r="M674">
        <f t="shared" si="233"/>
        <v>4.2070565899291275</v>
      </c>
      <c r="N674">
        <f t="shared" si="234"/>
        <v>0.5</v>
      </c>
      <c r="O674">
        <f t="shared" si="235"/>
        <v>-0.5</v>
      </c>
      <c r="P674" t="str">
        <f t="shared" si="236"/>
        <v>FALSE</v>
      </c>
      <c r="Q674" t="str">
        <f t="shared" si="237"/>
        <v>FALSE</v>
      </c>
      <c r="R674">
        <f t="shared" si="242"/>
        <v>1</v>
      </c>
      <c r="S674" t="str">
        <f t="shared" si="238"/>
        <v>FALSE</v>
      </c>
      <c r="T674" t="str">
        <f t="shared" si="239"/>
        <v>TRUE</v>
      </c>
      <c r="U674">
        <f t="shared" si="241"/>
        <v>0</v>
      </c>
      <c r="V674">
        <f t="shared" si="240"/>
        <v>1</v>
      </c>
      <c r="W674">
        <f t="shared" si="226"/>
        <v>7.3329681285377981E-3</v>
      </c>
      <c r="X674">
        <f t="shared" si="222"/>
        <v>7.3329681285377981E-3</v>
      </c>
      <c r="Y674">
        <f t="shared" si="227"/>
        <v>1.0073329681285379</v>
      </c>
      <c r="Z674">
        <f>PRODUCT($Y$3:Y674)</f>
        <v>0.89866704515908624</v>
      </c>
      <c r="AA674">
        <f t="shared" si="228"/>
        <v>1.0073329681285379</v>
      </c>
      <c r="AB674">
        <f>PRODUCT($AA$3:AA674)</f>
        <v>0.64203920367275291</v>
      </c>
      <c r="AD674" s="1">
        <f t="shared" si="221"/>
        <v>37508</v>
      </c>
      <c r="AE674" s="5">
        <f t="shared" si="223"/>
        <v>0.64203920367275291</v>
      </c>
      <c r="AF674">
        <f t="shared" si="224"/>
        <v>0.89866704515908624</v>
      </c>
    </row>
    <row r="675" spans="1:32" x14ac:dyDescent="0.25">
      <c r="A675" s="1">
        <v>37509</v>
      </c>
      <c r="B675">
        <v>91.139999000000003</v>
      </c>
      <c r="C675">
        <v>91.779999000000004</v>
      </c>
      <c r="D675">
        <v>90.559997999999993</v>
      </c>
      <c r="E675">
        <v>91.699996999999996</v>
      </c>
      <c r="F675">
        <v>66.156188999999998</v>
      </c>
      <c r="G675">
        <v>41416600</v>
      </c>
      <c r="H675">
        <f t="shared" si="225"/>
        <v>4.1920184462751955</v>
      </c>
      <c r="I675">
        <f t="shared" si="229"/>
        <v>4.1934319200789316</v>
      </c>
      <c r="J675">
        <f t="shared" si="230"/>
        <v>2.9177744401332154E-2</v>
      </c>
      <c r="K675">
        <f t="shared" si="231"/>
        <v>-4.8443559731491698E-2</v>
      </c>
      <c r="L675">
        <f t="shared" si="232"/>
        <v>4.1788430478782654</v>
      </c>
      <c r="M675">
        <f t="shared" si="233"/>
        <v>4.2080207922795978</v>
      </c>
      <c r="N675">
        <f t="shared" si="234"/>
        <v>0.5</v>
      </c>
      <c r="O675">
        <f t="shared" si="235"/>
        <v>-0.5</v>
      </c>
      <c r="P675" t="str">
        <f t="shared" si="236"/>
        <v>FALSE</v>
      </c>
      <c r="Q675" t="str">
        <f t="shared" si="237"/>
        <v>FALSE</v>
      </c>
      <c r="R675">
        <f t="shared" si="242"/>
        <v>1</v>
      </c>
      <c r="S675" t="str">
        <f t="shared" si="238"/>
        <v>FALSE</v>
      </c>
      <c r="T675" t="str">
        <f t="shared" si="239"/>
        <v>TRUE</v>
      </c>
      <c r="U675">
        <f t="shared" si="241"/>
        <v>0</v>
      </c>
      <c r="V675">
        <f t="shared" si="240"/>
        <v>1</v>
      </c>
      <c r="W675">
        <f t="shared" si="226"/>
        <v>1.1471165746543329E-2</v>
      </c>
      <c r="X675">
        <f t="shared" si="222"/>
        <v>1.1471165746543329E-2</v>
      </c>
      <c r="Y675">
        <f t="shared" si="227"/>
        <v>1.0114711657465434</v>
      </c>
      <c r="Z675">
        <f>PRODUCT($Y$3:Y675)</f>
        <v>0.90897580378506249</v>
      </c>
      <c r="AA675">
        <f t="shared" si="228"/>
        <v>1.0114711657465434</v>
      </c>
      <c r="AB675">
        <f>PRODUCT($AA$3:AA675)</f>
        <v>0.64940414179386174</v>
      </c>
      <c r="AD675" s="1">
        <f t="shared" si="221"/>
        <v>37509</v>
      </c>
      <c r="AE675" s="5">
        <f t="shared" si="223"/>
        <v>0.64940414179386174</v>
      </c>
      <c r="AF675">
        <f t="shared" si="224"/>
        <v>0.90897580378506249</v>
      </c>
    </row>
    <row r="676" spans="1:32" x14ac:dyDescent="0.25">
      <c r="A676" s="1">
        <v>37510</v>
      </c>
      <c r="B676">
        <v>92.470000999999996</v>
      </c>
      <c r="C676">
        <v>93.330001999999993</v>
      </c>
      <c r="D676">
        <v>91.099997999999999</v>
      </c>
      <c r="E676">
        <v>91.129997000000003</v>
      </c>
      <c r="F676">
        <v>65.744941999999995</v>
      </c>
      <c r="G676">
        <v>27711200</v>
      </c>
      <c r="H676">
        <f t="shared" si="225"/>
        <v>4.1857827403421286</v>
      </c>
      <c r="I676">
        <f t="shared" si="229"/>
        <v>4.195476012788685</v>
      </c>
      <c r="J676">
        <f t="shared" si="230"/>
        <v>2.6563204547256095E-2</v>
      </c>
      <c r="K676">
        <f t="shared" si="231"/>
        <v>-0.36491351897366109</v>
      </c>
      <c r="L676">
        <f t="shared" si="232"/>
        <v>4.1821944105150566</v>
      </c>
      <c r="M676">
        <f t="shared" si="233"/>
        <v>4.2087576150623134</v>
      </c>
      <c r="N676">
        <f t="shared" si="234"/>
        <v>0.5</v>
      </c>
      <c r="O676">
        <f t="shared" si="235"/>
        <v>-0.5</v>
      </c>
      <c r="P676" t="str">
        <f t="shared" si="236"/>
        <v>FALSE</v>
      </c>
      <c r="Q676" t="str">
        <f t="shared" si="237"/>
        <v>FALSE</v>
      </c>
      <c r="R676">
        <f t="shared" si="242"/>
        <v>1</v>
      </c>
      <c r="S676" t="str">
        <f t="shared" si="238"/>
        <v>FALSE</v>
      </c>
      <c r="T676" t="str">
        <f t="shared" si="239"/>
        <v>TRUE</v>
      </c>
      <c r="U676">
        <f t="shared" si="241"/>
        <v>0</v>
      </c>
      <c r="V676">
        <f t="shared" si="240"/>
        <v>1</v>
      </c>
      <c r="W676">
        <f t="shared" si="226"/>
        <v>-6.216304267466239E-3</v>
      </c>
      <c r="X676">
        <f t="shared" si="222"/>
        <v>-6.216304267466239E-3</v>
      </c>
      <c r="Y676">
        <f t="shared" si="227"/>
        <v>0.99378369573253378</v>
      </c>
      <c r="Z676">
        <f>PRODUCT($Y$3:Y676)</f>
        <v>0.90332533361696987</v>
      </c>
      <c r="AA676">
        <f t="shared" si="228"/>
        <v>0.99378369573253378</v>
      </c>
      <c r="AB676">
        <f>PRODUCT($AA$3:AA676)</f>
        <v>0.64536724805591827</v>
      </c>
      <c r="AD676" s="1">
        <f t="shared" si="221"/>
        <v>37510</v>
      </c>
      <c r="AE676" s="5">
        <f t="shared" si="223"/>
        <v>0.64536724805591827</v>
      </c>
      <c r="AF676">
        <f t="shared" si="224"/>
        <v>0.90332533361696987</v>
      </c>
    </row>
    <row r="677" spans="1:32" x14ac:dyDescent="0.25">
      <c r="A677" s="1">
        <v>37511</v>
      </c>
      <c r="B677">
        <v>90.75</v>
      </c>
      <c r="C677">
        <v>90.839995999999999</v>
      </c>
      <c r="D677">
        <v>88.989998</v>
      </c>
      <c r="E677">
        <v>89.449996999999996</v>
      </c>
      <c r="F677">
        <v>64.532935999999907</v>
      </c>
      <c r="G677">
        <v>43601700</v>
      </c>
      <c r="H677">
        <f t="shared" si="225"/>
        <v>4.1671757291306175</v>
      </c>
      <c r="I677">
        <f t="shared" si="229"/>
        <v>4.1960842894373664</v>
      </c>
      <c r="J677">
        <f t="shared" si="230"/>
        <v>2.5685008323425625E-2</v>
      </c>
      <c r="K677">
        <f t="shared" si="231"/>
        <v>-1.1255032485383045</v>
      </c>
      <c r="L677">
        <f t="shared" si="232"/>
        <v>4.183241785275654</v>
      </c>
      <c r="M677">
        <f t="shared" si="233"/>
        <v>4.2089267935990788</v>
      </c>
      <c r="N677">
        <f t="shared" si="234"/>
        <v>0.5</v>
      </c>
      <c r="O677">
        <f t="shared" si="235"/>
        <v>-0.5</v>
      </c>
      <c r="P677" t="str">
        <f t="shared" si="236"/>
        <v>TRUE</v>
      </c>
      <c r="Q677" t="str">
        <f t="shared" si="237"/>
        <v>FALSE</v>
      </c>
      <c r="R677">
        <f t="shared" si="242"/>
        <v>1</v>
      </c>
      <c r="S677" t="str">
        <f t="shared" si="238"/>
        <v>FALSE</v>
      </c>
      <c r="T677" t="str">
        <f t="shared" si="239"/>
        <v>TRUE</v>
      </c>
      <c r="U677">
        <f t="shared" si="241"/>
        <v>0</v>
      </c>
      <c r="V677">
        <f t="shared" si="240"/>
        <v>1</v>
      </c>
      <c r="W677">
        <f t="shared" si="226"/>
        <v>-1.8434969491646792E-2</v>
      </c>
      <c r="X677">
        <f t="shared" si="222"/>
        <v>-1.8434969491646792E-2</v>
      </c>
      <c r="Y677">
        <f t="shared" si="227"/>
        <v>0.9815650305083532</v>
      </c>
      <c r="Z677">
        <f>PRODUCT($Y$3:Y677)</f>
        <v>0.88667255865070937</v>
      </c>
      <c r="AA677">
        <f t="shared" si="228"/>
        <v>0.9815650305083532</v>
      </c>
      <c r="AB677">
        <f>PRODUCT($AA$3:AA677)</f>
        <v>0.63346992252709933</v>
      </c>
      <c r="AD677" s="1">
        <f t="shared" si="221"/>
        <v>37511</v>
      </c>
      <c r="AE677" s="5">
        <f t="shared" si="223"/>
        <v>0.63346992252709933</v>
      </c>
      <c r="AF677">
        <f t="shared" si="224"/>
        <v>0.88667255865070937</v>
      </c>
    </row>
    <row r="678" spans="1:32" x14ac:dyDescent="0.25">
      <c r="A678" s="1">
        <v>37512</v>
      </c>
      <c r="B678">
        <v>88.690002000000007</v>
      </c>
      <c r="C678">
        <v>89.900002000000001</v>
      </c>
      <c r="D678">
        <v>88.25</v>
      </c>
      <c r="E678">
        <v>89.669997999999893</v>
      </c>
      <c r="F678">
        <v>64.691657999999904</v>
      </c>
      <c r="G678">
        <v>41131000</v>
      </c>
      <c r="H678">
        <f t="shared" si="225"/>
        <v>4.1696322596547972</v>
      </c>
      <c r="I678">
        <f t="shared" si="229"/>
        <v>4.195517338412615</v>
      </c>
      <c r="J678">
        <f t="shared" si="230"/>
        <v>2.6120067460576751E-2</v>
      </c>
      <c r="K678">
        <f t="shared" si="231"/>
        <v>-0.99100351853556035</v>
      </c>
      <c r="L678">
        <f t="shared" si="232"/>
        <v>4.1824573046823268</v>
      </c>
      <c r="M678">
        <f t="shared" si="233"/>
        <v>4.2085773721429032</v>
      </c>
      <c r="N678">
        <f t="shared" si="234"/>
        <v>0.5</v>
      </c>
      <c r="O678">
        <f t="shared" si="235"/>
        <v>-0.5</v>
      </c>
      <c r="P678" t="str">
        <f t="shared" si="236"/>
        <v>TRUE</v>
      </c>
      <c r="Q678" t="str">
        <f t="shared" si="237"/>
        <v>FALSE</v>
      </c>
      <c r="R678">
        <f t="shared" si="242"/>
        <v>1</v>
      </c>
      <c r="S678" t="str">
        <f t="shared" si="238"/>
        <v>FALSE</v>
      </c>
      <c r="T678" t="str">
        <f t="shared" si="239"/>
        <v>TRUE</v>
      </c>
      <c r="U678">
        <f t="shared" si="241"/>
        <v>0</v>
      </c>
      <c r="V678">
        <f t="shared" si="240"/>
        <v>1</v>
      </c>
      <c r="W678">
        <f t="shared" si="226"/>
        <v>2.4595502674788824E-3</v>
      </c>
      <c r="X678">
        <f t="shared" si="222"/>
        <v>2.4595502674788824E-3</v>
      </c>
      <c r="Y678">
        <f t="shared" si="227"/>
        <v>1.0024595502674789</v>
      </c>
      <c r="Z678">
        <f>PRODUCT($Y$3:Y678)</f>
        <v>0.88885337437950496</v>
      </c>
      <c r="AA678">
        <f t="shared" si="228"/>
        <v>1.0024595502674789</v>
      </c>
      <c r="AB678">
        <f>PRODUCT($AA$3:AA678)</f>
        <v>0.63502797364449071</v>
      </c>
      <c r="AD678" s="1">
        <f t="shared" si="221"/>
        <v>37512</v>
      </c>
      <c r="AE678" s="5">
        <f t="shared" si="223"/>
        <v>0.63502797364449071</v>
      </c>
      <c r="AF678">
        <f t="shared" si="224"/>
        <v>0.88885337437950496</v>
      </c>
    </row>
    <row r="679" spans="1:32" x14ac:dyDescent="0.25">
      <c r="A679" s="1">
        <v>37515</v>
      </c>
      <c r="B679">
        <v>89.309997999999993</v>
      </c>
      <c r="C679">
        <v>89.889999000000003</v>
      </c>
      <c r="D679">
        <v>88.459998999999996</v>
      </c>
      <c r="E679">
        <v>89.889999000000003</v>
      </c>
      <c r="F679">
        <v>64.850380000000001</v>
      </c>
      <c r="G679">
        <v>28167600</v>
      </c>
      <c r="H679">
        <f t="shared" si="225"/>
        <v>4.1720827704214605</v>
      </c>
      <c r="I679">
        <f t="shared" si="229"/>
        <v>4.1948991382070497</v>
      </c>
      <c r="J679">
        <f t="shared" si="230"/>
        <v>2.6496966371761441E-2</v>
      </c>
      <c r="K679">
        <f t="shared" si="231"/>
        <v>-0.86109358578894923</v>
      </c>
      <c r="L679">
        <f t="shared" si="232"/>
        <v>4.1816506550211692</v>
      </c>
      <c r="M679">
        <f t="shared" si="233"/>
        <v>4.2081476213929303</v>
      </c>
      <c r="N679">
        <f t="shared" si="234"/>
        <v>0.5</v>
      </c>
      <c r="O679">
        <f t="shared" si="235"/>
        <v>-0.5</v>
      </c>
      <c r="P679" t="str">
        <f t="shared" si="236"/>
        <v>TRUE</v>
      </c>
      <c r="Q679" t="str">
        <f t="shared" si="237"/>
        <v>FALSE</v>
      </c>
      <c r="R679">
        <f t="shared" si="242"/>
        <v>1</v>
      </c>
      <c r="S679" t="str">
        <f t="shared" si="238"/>
        <v>FALSE</v>
      </c>
      <c r="T679" t="str">
        <f t="shared" si="239"/>
        <v>TRUE</v>
      </c>
      <c r="U679">
        <f t="shared" si="241"/>
        <v>0</v>
      </c>
      <c r="V679">
        <f t="shared" si="240"/>
        <v>1</v>
      </c>
      <c r="W679">
        <f t="shared" si="226"/>
        <v>2.4535157222295503E-3</v>
      </c>
      <c r="X679">
        <f t="shared" si="222"/>
        <v>2.4535157222295503E-3</v>
      </c>
      <c r="Y679">
        <f t="shared" si="227"/>
        <v>1.0024535157222296</v>
      </c>
      <c r="Z679">
        <f>PRODUCT($Y$3:Y679)</f>
        <v>0.89103419010830198</v>
      </c>
      <c r="AA679">
        <f t="shared" si="228"/>
        <v>1.0024535157222296</v>
      </c>
      <c r="AB679">
        <f>PRODUCT($AA$3:AA679)</f>
        <v>0.63658602476188308</v>
      </c>
      <c r="AD679" s="1">
        <f t="shared" si="221"/>
        <v>37515</v>
      </c>
      <c r="AE679" s="5">
        <f t="shared" si="223"/>
        <v>0.63658602476188308</v>
      </c>
      <c r="AF679">
        <f t="shared" si="224"/>
        <v>0.89103419010830198</v>
      </c>
    </row>
    <row r="680" spans="1:32" x14ac:dyDescent="0.25">
      <c r="A680" s="1">
        <v>37516</v>
      </c>
      <c r="B680">
        <v>90.889999000000003</v>
      </c>
      <c r="C680">
        <v>91.190002000000007</v>
      </c>
      <c r="D680">
        <v>87.75</v>
      </c>
      <c r="E680">
        <v>87.830001999999993</v>
      </c>
      <c r="F680">
        <v>63.364223000000003</v>
      </c>
      <c r="G680">
        <v>47609700</v>
      </c>
      <c r="H680">
        <f t="shared" si="225"/>
        <v>4.1488993961689378</v>
      </c>
      <c r="I680">
        <f t="shared" si="229"/>
        <v>4.1936482708298293</v>
      </c>
      <c r="J680">
        <f t="shared" si="230"/>
        <v>2.7921083209755372E-2</v>
      </c>
      <c r="K680">
        <f t="shared" si="231"/>
        <v>-1.6026912109647899</v>
      </c>
      <c r="L680">
        <f t="shared" si="232"/>
        <v>4.1796877292249519</v>
      </c>
      <c r="M680">
        <f t="shared" si="233"/>
        <v>4.2076088124347066</v>
      </c>
      <c r="N680">
        <f t="shared" si="234"/>
        <v>0.5</v>
      </c>
      <c r="O680">
        <f t="shared" si="235"/>
        <v>-0.5</v>
      </c>
      <c r="P680" t="str">
        <f t="shared" si="236"/>
        <v>TRUE</v>
      </c>
      <c r="Q680" t="str">
        <f t="shared" si="237"/>
        <v>FALSE</v>
      </c>
      <c r="R680">
        <f t="shared" si="242"/>
        <v>1</v>
      </c>
      <c r="S680" t="str">
        <f t="shared" si="238"/>
        <v>FALSE</v>
      </c>
      <c r="T680" t="str">
        <f t="shared" si="239"/>
        <v>TRUE</v>
      </c>
      <c r="U680">
        <f t="shared" si="241"/>
        <v>0</v>
      </c>
      <c r="V680">
        <f t="shared" si="240"/>
        <v>1</v>
      </c>
      <c r="W680">
        <f t="shared" si="226"/>
        <v>-2.291670457443732E-2</v>
      </c>
      <c r="X680">
        <f t="shared" si="222"/>
        <v>-2.291670457443732E-2</v>
      </c>
      <c r="Y680">
        <f t="shared" si="227"/>
        <v>0.97708329542556271</v>
      </c>
      <c r="Z680">
        <f>PRODUCT($Y$3:Y680)</f>
        <v>0.87061462280786706</v>
      </c>
      <c r="AA680">
        <f t="shared" si="228"/>
        <v>0.97708329542556271</v>
      </c>
      <c r="AB680">
        <f>PRODUCT($AA$3:AA680)</f>
        <v>0.62199757089619956</v>
      </c>
      <c r="AD680" s="1">
        <f t="shared" si="221"/>
        <v>37516</v>
      </c>
      <c r="AE680" s="5">
        <f t="shared" si="223"/>
        <v>0.62199757089619956</v>
      </c>
      <c r="AF680">
        <f t="shared" si="224"/>
        <v>0.87061462280786706</v>
      </c>
    </row>
    <row r="681" spans="1:32" x14ac:dyDescent="0.25">
      <c r="A681" s="1">
        <v>37517</v>
      </c>
      <c r="B681">
        <v>87.010002</v>
      </c>
      <c r="C681">
        <v>88.5</v>
      </c>
      <c r="D681">
        <v>86.279999000000004</v>
      </c>
      <c r="E681">
        <v>86.949996999999996</v>
      </c>
      <c r="F681">
        <v>62.7293319999999</v>
      </c>
      <c r="G681">
        <v>54719400</v>
      </c>
      <c r="H681">
        <f t="shared" si="225"/>
        <v>4.1388291532395804</v>
      </c>
      <c r="I681">
        <f t="shared" si="229"/>
        <v>4.1927296252839712</v>
      </c>
      <c r="J681">
        <f t="shared" si="230"/>
        <v>2.9353812179562396E-2</v>
      </c>
      <c r="K681">
        <f t="shared" si="231"/>
        <v>-1.8362341393571691</v>
      </c>
      <c r="L681">
        <f t="shared" si="232"/>
        <v>4.1780527191941896</v>
      </c>
      <c r="M681">
        <f t="shared" si="233"/>
        <v>4.2074065313737528</v>
      </c>
      <c r="N681">
        <f t="shared" si="234"/>
        <v>0.5</v>
      </c>
      <c r="O681">
        <f t="shared" si="235"/>
        <v>-0.5</v>
      </c>
      <c r="P681" t="str">
        <f t="shared" si="236"/>
        <v>TRUE</v>
      </c>
      <c r="Q681" t="str">
        <f t="shared" si="237"/>
        <v>FALSE</v>
      </c>
      <c r="R681">
        <f t="shared" si="242"/>
        <v>1</v>
      </c>
      <c r="S681" t="str">
        <f t="shared" si="238"/>
        <v>FALSE</v>
      </c>
      <c r="T681" t="str">
        <f t="shared" si="239"/>
        <v>TRUE</v>
      </c>
      <c r="U681">
        <f t="shared" si="241"/>
        <v>0</v>
      </c>
      <c r="V681">
        <f t="shared" si="240"/>
        <v>1</v>
      </c>
      <c r="W681">
        <f t="shared" si="226"/>
        <v>-1.0019707808933484E-2</v>
      </c>
      <c r="X681">
        <f t="shared" si="222"/>
        <v>-1.0019707808933484E-2</v>
      </c>
      <c r="Y681">
        <f t="shared" si="227"/>
        <v>0.98998029219106654</v>
      </c>
      <c r="Z681">
        <f>PRODUCT($Y$3:Y681)</f>
        <v>0.86189131867314739</v>
      </c>
      <c r="AA681">
        <f t="shared" si="228"/>
        <v>0.98998029219106654</v>
      </c>
      <c r="AB681">
        <f>PRODUCT($AA$3:AA681)</f>
        <v>0.61576533697795321</v>
      </c>
      <c r="AD681" s="1">
        <f t="shared" si="221"/>
        <v>37517</v>
      </c>
      <c r="AE681" s="5">
        <f t="shared" si="223"/>
        <v>0.61576533697795321</v>
      </c>
      <c r="AF681">
        <f t="shared" si="224"/>
        <v>0.86189131867314739</v>
      </c>
    </row>
    <row r="682" spans="1:32" x14ac:dyDescent="0.25">
      <c r="A682" s="1">
        <v>37518</v>
      </c>
      <c r="B682">
        <v>85.989998</v>
      </c>
      <c r="C682">
        <v>86.800003000000004</v>
      </c>
      <c r="D682">
        <v>84.699996999999996</v>
      </c>
      <c r="E682">
        <v>84.699996999999996</v>
      </c>
      <c r="F682">
        <v>61.106087000000002</v>
      </c>
      <c r="G682">
        <v>48510500</v>
      </c>
      <c r="H682">
        <f t="shared" si="225"/>
        <v>4.1126114847833728</v>
      </c>
      <c r="I682">
        <f t="shared" si="229"/>
        <v>4.1893271456523937</v>
      </c>
      <c r="J682">
        <f t="shared" si="230"/>
        <v>3.3406937925792093E-2</v>
      </c>
      <c r="K682">
        <f t="shared" si="231"/>
        <v>-2.2963990605613689</v>
      </c>
      <c r="L682">
        <f t="shared" si="232"/>
        <v>4.172623676689498</v>
      </c>
      <c r="M682">
        <f t="shared" si="233"/>
        <v>4.2060306146152895</v>
      </c>
      <c r="N682">
        <f t="shared" si="234"/>
        <v>0.5</v>
      </c>
      <c r="O682">
        <f t="shared" si="235"/>
        <v>-0.5</v>
      </c>
      <c r="P682" t="str">
        <f t="shared" si="236"/>
        <v>TRUE</v>
      </c>
      <c r="Q682" t="str">
        <f t="shared" si="237"/>
        <v>FALSE</v>
      </c>
      <c r="R682">
        <f t="shared" si="242"/>
        <v>1</v>
      </c>
      <c r="S682" t="str">
        <f t="shared" si="238"/>
        <v>FALSE</v>
      </c>
      <c r="T682" t="str">
        <f t="shared" si="239"/>
        <v>TRUE</v>
      </c>
      <c r="U682">
        <f t="shared" si="241"/>
        <v>0</v>
      </c>
      <c r="V682">
        <f t="shared" si="240"/>
        <v>1</v>
      </c>
      <c r="W682">
        <f t="shared" si="226"/>
        <v>-2.587696932592715E-2</v>
      </c>
      <c r="X682">
        <f t="shared" si="222"/>
        <v>-2.587696932592715E-2</v>
      </c>
      <c r="Y682">
        <f t="shared" si="227"/>
        <v>0.9741230306740728</v>
      </c>
      <c r="Z682">
        <f>PRODUCT($Y$3:Y682)</f>
        <v>0.83958818345755937</v>
      </c>
      <c r="AA682">
        <f t="shared" si="228"/>
        <v>0.9741230306740728</v>
      </c>
      <c r="AB682">
        <f>PRODUCT($AA$3:AA682)</f>
        <v>0.59983119624100545</v>
      </c>
      <c r="AD682" s="1">
        <f t="shared" si="221"/>
        <v>37518</v>
      </c>
      <c r="AE682" s="5">
        <f t="shared" si="223"/>
        <v>0.59983119624100545</v>
      </c>
      <c r="AF682">
        <f t="shared" si="224"/>
        <v>0.83958818345755937</v>
      </c>
    </row>
    <row r="683" spans="1:32" x14ac:dyDescent="0.25">
      <c r="A683" s="1">
        <v>37519</v>
      </c>
      <c r="B683">
        <v>84.919997999999893</v>
      </c>
      <c r="C683">
        <v>85.199996999999996</v>
      </c>
      <c r="D683">
        <v>84.050003000000004</v>
      </c>
      <c r="E683">
        <v>84.349997999999999</v>
      </c>
      <c r="F683">
        <v>61.126415000000001</v>
      </c>
      <c r="G683">
        <v>46325600</v>
      </c>
      <c r="H683">
        <f t="shared" si="225"/>
        <v>4.1129440968113489</v>
      </c>
      <c r="I683">
        <f t="shared" si="229"/>
        <v>4.1853866021389345</v>
      </c>
      <c r="J683">
        <f t="shared" si="230"/>
        <v>3.636675241684463E-2</v>
      </c>
      <c r="K683">
        <f t="shared" si="231"/>
        <v>-1.9919981992681643</v>
      </c>
      <c r="L683">
        <f t="shared" si="232"/>
        <v>4.1672032259305123</v>
      </c>
      <c r="M683">
        <f t="shared" si="233"/>
        <v>4.2035699783473568</v>
      </c>
      <c r="N683">
        <f t="shared" si="234"/>
        <v>0.5</v>
      </c>
      <c r="O683">
        <f t="shared" si="235"/>
        <v>-0.5</v>
      </c>
      <c r="P683" t="str">
        <f t="shared" si="236"/>
        <v>TRUE</v>
      </c>
      <c r="Q683" t="str">
        <f t="shared" si="237"/>
        <v>FALSE</v>
      </c>
      <c r="R683">
        <f t="shared" si="242"/>
        <v>1</v>
      </c>
      <c r="S683" t="str">
        <f t="shared" si="238"/>
        <v>FALSE</v>
      </c>
      <c r="T683" t="str">
        <f t="shared" si="239"/>
        <v>TRUE</v>
      </c>
      <c r="U683">
        <f t="shared" si="241"/>
        <v>0</v>
      </c>
      <c r="V683">
        <f t="shared" si="240"/>
        <v>1</v>
      </c>
      <c r="W683">
        <f t="shared" si="226"/>
        <v>3.3266734949006366E-4</v>
      </c>
      <c r="X683">
        <f t="shared" si="222"/>
        <v>3.3266734949006366E-4</v>
      </c>
      <c r="Y683">
        <f t="shared" si="227"/>
        <v>1.0003326673494901</v>
      </c>
      <c r="Z683">
        <f>PRODUCT($Y$3:Y683)</f>
        <v>0.83986748703321346</v>
      </c>
      <c r="AA683">
        <f t="shared" si="228"/>
        <v>1.0003326673494901</v>
      </c>
      <c r="AB683">
        <f>PRODUCT($AA$3:AA683)</f>
        <v>0.60003074049520044</v>
      </c>
      <c r="AD683" s="1">
        <f t="shared" si="221"/>
        <v>37519</v>
      </c>
      <c r="AE683" s="5">
        <f t="shared" si="223"/>
        <v>0.60003074049520044</v>
      </c>
      <c r="AF683">
        <f t="shared" si="224"/>
        <v>0.83986748703321346</v>
      </c>
    </row>
    <row r="684" spans="1:32" x14ac:dyDescent="0.25">
      <c r="A684" s="1">
        <v>37522</v>
      </c>
      <c r="B684">
        <v>83.650002000000001</v>
      </c>
      <c r="C684">
        <v>84.059997999999993</v>
      </c>
      <c r="D684">
        <v>82.690002000000007</v>
      </c>
      <c r="E684">
        <v>83.660004000000001</v>
      </c>
      <c r="F684">
        <v>60.626350000000002</v>
      </c>
      <c r="G684">
        <v>46893800</v>
      </c>
      <c r="H684">
        <f t="shared" si="225"/>
        <v>4.1047296170509551</v>
      </c>
      <c r="I684">
        <f t="shared" si="229"/>
        <v>4.1812374359306883</v>
      </c>
      <c r="J684">
        <f t="shared" si="230"/>
        <v>3.9414364479782915E-2</v>
      </c>
      <c r="K684">
        <f t="shared" si="231"/>
        <v>-1.9411151210868038</v>
      </c>
      <c r="L684">
        <f t="shared" si="232"/>
        <v>4.1615302536907972</v>
      </c>
      <c r="M684">
        <f t="shared" si="233"/>
        <v>4.2009446181705794</v>
      </c>
      <c r="N684">
        <f t="shared" si="234"/>
        <v>0.5</v>
      </c>
      <c r="O684">
        <f t="shared" si="235"/>
        <v>-0.5</v>
      </c>
      <c r="P684" t="str">
        <f t="shared" si="236"/>
        <v>TRUE</v>
      </c>
      <c r="Q684" t="str">
        <f t="shared" si="237"/>
        <v>FALSE</v>
      </c>
      <c r="R684">
        <f t="shared" si="242"/>
        <v>1</v>
      </c>
      <c r="S684" t="str">
        <f t="shared" si="238"/>
        <v>FALSE</v>
      </c>
      <c r="T684" t="str">
        <f t="shared" si="239"/>
        <v>TRUE</v>
      </c>
      <c r="U684">
        <f t="shared" si="241"/>
        <v>0</v>
      </c>
      <c r="V684">
        <f t="shared" si="240"/>
        <v>1</v>
      </c>
      <c r="W684">
        <f t="shared" si="226"/>
        <v>-8.1808331144563162E-3</v>
      </c>
      <c r="X684">
        <f t="shared" si="222"/>
        <v>-8.1808331144563162E-3</v>
      </c>
      <c r="Y684">
        <f t="shared" si="227"/>
        <v>0.99181916688554372</v>
      </c>
      <c r="Z684">
        <f>PRODUCT($Y$3:Y684)</f>
        <v>0.83299667128353694</v>
      </c>
      <c r="AA684">
        <f t="shared" si="228"/>
        <v>0.99181916688554372</v>
      </c>
      <c r="AB684">
        <f>PRODUCT($AA$3:AA684)</f>
        <v>0.59512198914366554</v>
      </c>
      <c r="AD684" s="1">
        <f t="shared" si="221"/>
        <v>37522</v>
      </c>
      <c r="AE684" s="5">
        <f t="shared" si="223"/>
        <v>0.59512198914366554</v>
      </c>
      <c r="AF684">
        <f t="shared" si="224"/>
        <v>0.83299667128353694</v>
      </c>
    </row>
    <row r="685" spans="1:32" x14ac:dyDescent="0.25">
      <c r="A685" s="1">
        <v>37523</v>
      </c>
      <c r="B685">
        <v>82.440002000000007</v>
      </c>
      <c r="C685">
        <v>83.650002000000001</v>
      </c>
      <c r="D685">
        <v>81.849997999999999</v>
      </c>
      <c r="E685">
        <v>82.309997999999993</v>
      </c>
      <c r="F685">
        <v>59.648086999999997</v>
      </c>
      <c r="G685">
        <v>69507000</v>
      </c>
      <c r="H685">
        <f t="shared" si="225"/>
        <v>4.0884620776189289</v>
      </c>
      <c r="I685">
        <f t="shared" si="229"/>
        <v>4.1755129330361367</v>
      </c>
      <c r="J685">
        <f t="shared" si="230"/>
        <v>4.2100076560151911E-2</v>
      </c>
      <c r="K685">
        <f t="shared" si="231"/>
        <v>-2.0677125204946112</v>
      </c>
      <c r="L685">
        <f t="shared" si="232"/>
        <v>4.1544628947560609</v>
      </c>
      <c r="M685">
        <f t="shared" si="233"/>
        <v>4.1965629713162125</v>
      </c>
      <c r="N685">
        <f t="shared" si="234"/>
        <v>0.5</v>
      </c>
      <c r="O685">
        <f t="shared" si="235"/>
        <v>-0.5</v>
      </c>
      <c r="P685" t="str">
        <f t="shared" si="236"/>
        <v>TRUE</v>
      </c>
      <c r="Q685" t="str">
        <f t="shared" si="237"/>
        <v>FALSE</v>
      </c>
      <c r="R685">
        <f t="shared" si="242"/>
        <v>1</v>
      </c>
      <c r="S685" t="str">
        <f t="shared" si="238"/>
        <v>FALSE</v>
      </c>
      <c r="T685" t="str">
        <f t="shared" si="239"/>
        <v>TRUE</v>
      </c>
      <c r="U685">
        <f t="shared" si="241"/>
        <v>0</v>
      </c>
      <c r="V685">
        <f t="shared" si="240"/>
        <v>1</v>
      </c>
      <c r="W685">
        <f t="shared" si="226"/>
        <v>-1.6135937591492896E-2</v>
      </c>
      <c r="X685">
        <f t="shared" si="222"/>
        <v>-1.6135937591492896E-2</v>
      </c>
      <c r="Y685">
        <f t="shared" si="227"/>
        <v>0.9838640624085071</v>
      </c>
      <c r="Z685">
        <f>PRODUCT($Y$3:Y685)</f>
        <v>0.81955548898178443</v>
      </c>
      <c r="AA685">
        <f t="shared" si="228"/>
        <v>0.9838640624085071</v>
      </c>
      <c r="AB685">
        <f>PRODUCT($AA$3:AA685)</f>
        <v>0.58551913786751819</v>
      </c>
      <c r="AD685" s="1">
        <f t="shared" si="221"/>
        <v>37523</v>
      </c>
      <c r="AE685" s="5">
        <f t="shared" si="223"/>
        <v>0.58551913786751819</v>
      </c>
      <c r="AF685">
        <f t="shared" si="224"/>
        <v>0.81955548898178443</v>
      </c>
    </row>
    <row r="686" spans="1:32" x14ac:dyDescent="0.25">
      <c r="A686" s="1">
        <v>37524</v>
      </c>
      <c r="B686">
        <v>83.370002999999997</v>
      </c>
      <c r="C686">
        <v>84.769997000000004</v>
      </c>
      <c r="D686">
        <v>82.040001000000004</v>
      </c>
      <c r="E686">
        <v>84.349997999999999</v>
      </c>
      <c r="F686">
        <v>61.126415000000001</v>
      </c>
      <c r="G686">
        <v>59294400</v>
      </c>
      <c r="H686">
        <f t="shared" si="225"/>
        <v>4.1129440968113489</v>
      </c>
      <c r="I686">
        <f t="shared" si="229"/>
        <v>4.1711934557084351</v>
      </c>
      <c r="J686">
        <f t="shared" si="230"/>
        <v>4.2780254079051241E-2</v>
      </c>
      <c r="K686">
        <f t="shared" si="231"/>
        <v>-1.3615945054802745</v>
      </c>
      <c r="L686">
        <f t="shared" si="232"/>
        <v>4.1498033286689093</v>
      </c>
      <c r="M686">
        <f t="shared" si="233"/>
        <v>4.1925835827479609</v>
      </c>
      <c r="N686">
        <f t="shared" si="234"/>
        <v>0.5</v>
      </c>
      <c r="O686">
        <f t="shared" si="235"/>
        <v>-0.5</v>
      </c>
      <c r="P686" t="str">
        <f t="shared" si="236"/>
        <v>TRUE</v>
      </c>
      <c r="Q686" t="str">
        <f t="shared" si="237"/>
        <v>FALSE</v>
      </c>
      <c r="R686">
        <f t="shared" si="242"/>
        <v>1</v>
      </c>
      <c r="S686" t="str">
        <f t="shared" si="238"/>
        <v>FALSE</v>
      </c>
      <c r="T686" t="str">
        <f t="shared" si="239"/>
        <v>TRUE</v>
      </c>
      <c r="U686">
        <f t="shared" si="241"/>
        <v>0</v>
      </c>
      <c r="V686">
        <f t="shared" si="240"/>
        <v>1</v>
      </c>
      <c r="W686">
        <f t="shared" si="226"/>
        <v>2.4784164494663589E-2</v>
      </c>
      <c r="X686">
        <f t="shared" si="222"/>
        <v>2.4784164494663589E-2</v>
      </c>
      <c r="Y686">
        <f t="shared" si="227"/>
        <v>1.0247841644946636</v>
      </c>
      <c r="Z686">
        <f>PRODUCT($Y$3:Y686)</f>
        <v>0.83986748703321346</v>
      </c>
      <c r="AA686">
        <f t="shared" si="228"/>
        <v>1.0247841644946636</v>
      </c>
      <c r="AB686">
        <f>PRODUCT($AA$3:AA686)</f>
        <v>0.60003074049520033</v>
      </c>
      <c r="AD686" s="1">
        <f t="shared" si="221"/>
        <v>37524</v>
      </c>
      <c r="AE686" s="5">
        <f t="shared" si="223"/>
        <v>0.60003074049520033</v>
      </c>
      <c r="AF686">
        <f t="shared" si="224"/>
        <v>0.83986748703321346</v>
      </c>
    </row>
    <row r="687" spans="1:32" x14ac:dyDescent="0.25">
      <c r="A687" s="1">
        <v>37525</v>
      </c>
      <c r="B687">
        <v>85.019997000000004</v>
      </c>
      <c r="C687">
        <v>85.970000999999996</v>
      </c>
      <c r="D687">
        <v>84.449996999999996</v>
      </c>
      <c r="E687">
        <v>85.730002999999996</v>
      </c>
      <c r="F687">
        <v>62.126468999999901</v>
      </c>
      <c r="G687">
        <v>53638000</v>
      </c>
      <c r="H687">
        <f t="shared" si="225"/>
        <v>4.1291721300124831</v>
      </c>
      <c r="I687">
        <f t="shared" si="229"/>
        <v>4.1669508697633226</v>
      </c>
      <c r="J687">
        <f t="shared" si="230"/>
        <v>4.1401418831959774E-2</v>
      </c>
      <c r="K687">
        <f t="shared" si="231"/>
        <v>-0.91249867315359523</v>
      </c>
      <c r="L687">
        <f t="shared" si="232"/>
        <v>4.1462501603473427</v>
      </c>
      <c r="M687">
        <f t="shared" si="233"/>
        <v>4.1876515791793025</v>
      </c>
      <c r="N687">
        <f t="shared" si="234"/>
        <v>0.5</v>
      </c>
      <c r="O687">
        <f t="shared" si="235"/>
        <v>-0.5</v>
      </c>
      <c r="P687" t="str">
        <f t="shared" si="236"/>
        <v>TRUE</v>
      </c>
      <c r="Q687" t="str">
        <f t="shared" si="237"/>
        <v>FALSE</v>
      </c>
      <c r="R687">
        <f t="shared" si="242"/>
        <v>1</v>
      </c>
      <c r="S687" t="str">
        <f t="shared" si="238"/>
        <v>FALSE</v>
      </c>
      <c r="T687" t="str">
        <f t="shared" si="239"/>
        <v>TRUE</v>
      </c>
      <c r="U687">
        <f t="shared" si="241"/>
        <v>0</v>
      </c>
      <c r="V687">
        <f t="shared" si="240"/>
        <v>1</v>
      </c>
      <c r="W687">
        <f t="shared" si="226"/>
        <v>1.636042290390986E-2</v>
      </c>
      <c r="X687">
        <f t="shared" si="222"/>
        <v>1.636042290390986E-2</v>
      </c>
      <c r="Y687">
        <f t="shared" si="227"/>
        <v>1.0163604229039098</v>
      </c>
      <c r="Z687">
        <f>PRODUCT($Y$3:Y687)</f>
        <v>0.85360807430432084</v>
      </c>
      <c r="AA687">
        <f t="shared" si="228"/>
        <v>1.0163604229039098</v>
      </c>
      <c r="AB687">
        <f>PRODUCT($AA$3:AA687)</f>
        <v>0.60984749716504794</v>
      </c>
      <c r="AD687" s="1">
        <f t="shared" si="221"/>
        <v>37525</v>
      </c>
      <c r="AE687" s="5">
        <f t="shared" si="223"/>
        <v>0.60984749716504794</v>
      </c>
      <c r="AF687">
        <f t="shared" si="224"/>
        <v>0.85360807430432084</v>
      </c>
    </row>
    <row r="688" spans="1:32" x14ac:dyDescent="0.25">
      <c r="A688" s="1">
        <v>37526</v>
      </c>
      <c r="B688">
        <v>85</v>
      </c>
      <c r="C688">
        <v>85.629997000000003</v>
      </c>
      <c r="D688">
        <v>82.75</v>
      </c>
      <c r="E688">
        <v>82.75</v>
      </c>
      <c r="F688">
        <v>59.966926999999998</v>
      </c>
      <c r="G688">
        <v>64648300</v>
      </c>
      <c r="H688">
        <f t="shared" si="225"/>
        <v>4.0937931935796765</v>
      </c>
      <c r="I688">
        <f t="shared" si="229"/>
        <v>4.160906486775934</v>
      </c>
      <c r="J688">
        <f t="shared" si="230"/>
        <v>4.0568893314028812E-2</v>
      </c>
      <c r="K688">
        <f t="shared" si="231"/>
        <v>-1.6543042640270778</v>
      </c>
      <c r="L688">
        <f t="shared" si="232"/>
        <v>4.1406220401189193</v>
      </c>
      <c r="M688">
        <f t="shared" si="233"/>
        <v>4.1811909334329487</v>
      </c>
      <c r="N688">
        <f t="shared" si="234"/>
        <v>0.5</v>
      </c>
      <c r="O688">
        <f t="shared" si="235"/>
        <v>-0.5</v>
      </c>
      <c r="P688" t="str">
        <f t="shared" si="236"/>
        <v>TRUE</v>
      </c>
      <c r="Q688" t="str">
        <f t="shared" si="237"/>
        <v>FALSE</v>
      </c>
      <c r="R688">
        <f t="shared" si="242"/>
        <v>1</v>
      </c>
      <c r="S688" t="str">
        <f t="shared" si="238"/>
        <v>FALSE</v>
      </c>
      <c r="T688" t="str">
        <f t="shared" si="239"/>
        <v>TRUE</v>
      </c>
      <c r="U688">
        <f t="shared" si="241"/>
        <v>0</v>
      </c>
      <c r="V688">
        <f t="shared" si="240"/>
        <v>1</v>
      </c>
      <c r="W688">
        <f t="shared" si="226"/>
        <v>-3.4760417496122402E-2</v>
      </c>
      <c r="X688">
        <f t="shared" si="222"/>
        <v>-3.4760417496122402E-2</v>
      </c>
      <c r="Y688">
        <f t="shared" si="227"/>
        <v>0.96523958250387765</v>
      </c>
      <c r="Z688">
        <f>PRODUCT($Y$3:Y688)</f>
        <v>0.82393630126344164</v>
      </c>
      <c r="AA688">
        <f t="shared" si="228"/>
        <v>0.96523958250387765</v>
      </c>
      <c r="AB688">
        <f>PRODUCT($AA$3:AA688)</f>
        <v>0.5886489435546256</v>
      </c>
      <c r="AD688" s="1">
        <f t="shared" si="221"/>
        <v>37526</v>
      </c>
      <c r="AE688" s="5">
        <f t="shared" si="223"/>
        <v>0.5886489435546256</v>
      </c>
      <c r="AF688">
        <f t="shared" si="224"/>
        <v>0.82393630126344164</v>
      </c>
    </row>
    <row r="689" spans="1:32" x14ac:dyDescent="0.25">
      <c r="A689" s="1">
        <v>37529</v>
      </c>
      <c r="B689">
        <v>82</v>
      </c>
      <c r="C689">
        <v>82.800003000000004</v>
      </c>
      <c r="D689">
        <v>80.900002000000001</v>
      </c>
      <c r="E689">
        <v>81.790001000000004</v>
      </c>
      <c r="F689">
        <v>59.271210000000004</v>
      </c>
      <c r="G689">
        <v>73096400</v>
      </c>
      <c r="H689">
        <f t="shared" si="225"/>
        <v>4.0821236906411347</v>
      </c>
      <c r="I689">
        <f t="shared" si="229"/>
        <v>4.1552652982226865</v>
      </c>
      <c r="J689">
        <f t="shared" si="230"/>
        <v>4.1350391730401941E-2</v>
      </c>
      <c r="K689">
        <f t="shared" si="231"/>
        <v>-1.7688250224671063</v>
      </c>
      <c r="L689">
        <f t="shared" si="232"/>
        <v>4.1345901023574854</v>
      </c>
      <c r="M689">
        <f t="shared" si="233"/>
        <v>4.1759404940878877</v>
      </c>
      <c r="N689">
        <f t="shared" si="234"/>
        <v>0.5</v>
      </c>
      <c r="O689">
        <f t="shared" si="235"/>
        <v>-0.5</v>
      </c>
      <c r="P689" t="str">
        <f t="shared" si="236"/>
        <v>TRUE</v>
      </c>
      <c r="Q689" t="str">
        <f t="shared" si="237"/>
        <v>FALSE</v>
      </c>
      <c r="R689">
        <f t="shared" si="242"/>
        <v>1</v>
      </c>
      <c r="S689" t="str">
        <f t="shared" si="238"/>
        <v>FALSE</v>
      </c>
      <c r="T689" t="str">
        <f t="shared" si="239"/>
        <v>TRUE</v>
      </c>
      <c r="U689">
        <f t="shared" si="241"/>
        <v>0</v>
      </c>
      <c r="V689">
        <f t="shared" si="240"/>
        <v>1</v>
      </c>
      <c r="W689">
        <f t="shared" si="226"/>
        <v>-1.1601678371813097E-2</v>
      </c>
      <c r="X689">
        <f t="shared" si="222"/>
        <v>-1.1601678371813097E-2</v>
      </c>
      <c r="Y689">
        <f t="shared" si="227"/>
        <v>0.98839832162818686</v>
      </c>
      <c r="Z689">
        <f>PRODUCT($Y$3:Y689)</f>
        <v>0.8143772572973218</v>
      </c>
      <c r="AA689">
        <f t="shared" si="228"/>
        <v>0.98839832162818686</v>
      </c>
      <c r="AB689">
        <f>PRODUCT($AA$3:AA689)</f>
        <v>0.58181962783759722</v>
      </c>
      <c r="AD689" s="1">
        <f t="shared" si="221"/>
        <v>37529</v>
      </c>
      <c r="AE689" s="5">
        <f t="shared" si="223"/>
        <v>0.58181962783759722</v>
      </c>
      <c r="AF689">
        <f t="shared" si="224"/>
        <v>0.8143772572973218</v>
      </c>
    </row>
    <row r="690" spans="1:32" x14ac:dyDescent="0.25">
      <c r="A690" s="1">
        <v>37530</v>
      </c>
      <c r="B690">
        <v>82.43</v>
      </c>
      <c r="C690">
        <v>85.769997000000004</v>
      </c>
      <c r="D690">
        <v>81.470000999999996</v>
      </c>
      <c r="E690">
        <v>85.720000999999996</v>
      </c>
      <c r="F690">
        <v>62.119205000000001</v>
      </c>
      <c r="G690">
        <v>67198100</v>
      </c>
      <c r="H690">
        <f t="shared" si="225"/>
        <v>4.1290552003879046</v>
      </c>
      <c r="I690">
        <f t="shared" si="229"/>
        <v>4.1512232654155126</v>
      </c>
      <c r="J690">
        <f t="shared" si="230"/>
        <v>3.8575630415715455E-2</v>
      </c>
      <c r="K690">
        <f t="shared" si="231"/>
        <v>-0.5746650097149627</v>
      </c>
      <c r="L690">
        <f t="shared" si="232"/>
        <v>4.1319354502076546</v>
      </c>
      <c r="M690">
        <f t="shared" si="233"/>
        <v>4.1705110806233705</v>
      </c>
      <c r="N690">
        <f t="shared" si="234"/>
        <v>0.5</v>
      </c>
      <c r="O690">
        <f t="shared" si="235"/>
        <v>-0.5</v>
      </c>
      <c r="P690" t="str">
        <f t="shared" si="236"/>
        <v>TRUE</v>
      </c>
      <c r="Q690" t="str">
        <f t="shared" si="237"/>
        <v>FALSE</v>
      </c>
      <c r="R690">
        <f t="shared" si="242"/>
        <v>1</v>
      </c>
      <c r="S690" t="str">
        <f t="shared" si="238"/>
        <v>FALSE</v>
      </c>
      <c r="T690" t="str">
        <f t="shared" si="239"/>
        <v>TRUE</v>
      </c>
      <c r="U690">
        <f t="shared" si="241"/>
        <v>0</v>
      </c>
      <c r="V690">
        <f t="shared" si="240"/>
        <v>1</v>
      </c>
      <c r="W690">
        <f t="shared" si="226"/>
        <v>4.80502253961071E-2</v>
      </c>
      <c r="X690">
        <f t="shared" si="222"/>
        <v>4.80502253961071E-2</v>
      </c>
      <c r="Y690">
        <f t="shared" si="227"/>
        <v>1.048050225396107</v>
      </c>
      <c r="Z690">
        <f>PRODUCT($Y$3:Y690)</f>
        <v>0.85350826806792157</v>
      </c>
      <c r="AA690">
        <f t="shared" si="228"/>
        <v>1.048050225396107</v>
      </c>
      <c r="AB690">
        <f>PRODUCT($AA$3:AA690)</f>
        <v>0.60977619209507283</v>
      </c>
      <c r="AD690" s="1">
        <f t="shared" si="221"/>
        <v>37530</v>
      </c>
      <c r="AE690" s="5">
        <f t="shared" si="223"/>
        <v>0.60977619209507283</v>
      </c>
      <c r="AF690">
        <f t="shared" si="224"/>
        <v>0.85350826806792157</v>
      </c>
    </row>
    <row r="691" spans="1:32" x14ac:dyDescent="0.25">
      <c r="A691" s="1">
        <v>37531</v>
      </c>
      <c r="B691">
        <v>84.690002000000007</v>
      </c>
      <c r="C691">
        <v>85.529999000000004</v>
      </c>
      <c r="D691">
        <v>82.599997999999999</v>
      </c>
      <c r="E691">
        <v>83.150002000000001</v>
      </c>
      <c r="F691">
        <v>60.256779000000002</v>
      </c>
      <c r="G691">
        <v>56749100</v>
      </c>
      <c r="H691">
        <f t="shared" si="225"/>
        <v>4.0986150805643016</v>
      </c>
      <c r="I691">
        <f t="shared" si="229"/>
        <v>4.1464281963591532</v>
      </c>
      <c r="J691">
        <f t="shared" si="230"/>
        <v>3.7294799422933941E-2</v>
      </c>
      <c r="K691">
        <f t="shared" si="231"/>
        <v>-1.2820317184880621</v>
      </c>
      <c r="L691">
        <f t="shared" si="232"/>
        <v>4.127780796647686</v>
      </c>
      <c r="M691">
        <f t="shared" si="233"/>
        <v>4.1650755960706203</v>
      </c>
      <c r="N691">
        <f t="shared" si="234"/>
        <v>0.5</v>
      </c>
      <c r="O691">
        <f t="shared" si="235"/>
        <v>-0.5</v>
      </c>
      <c r="P691" t="str">
        <f t="shared" si="236"/>
        <v>TRUE</v>
      </c>
      <c r="Q691" t="str">
        <f t="shared" si="237"/>
        <v>FALSE</v>
      </c>
      <c r="R691">
        <f t="shared" si="242"/>
        <v>1</v>
      </c>
      <c r="S691" t="str">
        <f t="shared" si="238"/>
        <v>FALSE</v>
      </c>
      <c r="T691" t="str">
        <f t="shared" si="239"/>
        <v>TRUE</v>
      </c>
      <c r="U691">
        <f t="shared" si="241"/>
        <v>0</v>
      </c>
      <c r="V691">
        <f t="shared" si="240"/>
        <v>1</v>
      </c>
      <c r="W691">
        <f t="shared" si="226"/>
        <v>-2.9981484792022037E-2</v>
      </c>
      <c r="X691">
        <f t="shared" si="222"/>
        <v>-2.9981484792022037E-2</v>
      </c>
      <c r="Y691">
        <f t="shared" si="227"/>
        <v>0.97001851520797799</v>
      </c>
      <c r="Z691">
        <f>PRODUCT($Y$3:Y691)</f>
        <v>0.82791882290897811</v>
      </c>
      <c r="AA691">
        <f t="shared" si="228"/>
        <v>0.97001851520797799</v>
      </c>
      <c r="AB691">
        <f>PRODUCT($AA$3:AA691)</f>
        <v>0.59149419646523727</v>
      </c>
      <c r="AD691" s="1">
        <f t="shared" si="221"/>
        <v>37531</v>
      </c>
      <c r="AE691" s="5">
        <f t="shared" si="223"/>
        <v>0.59149419646523727</v>
      </c>
      <c r="AF691">
        <f t="shared" si="224"/>
        <v>0.82791882290897811</v>
      </c>
    </row>
    <row r="692" spans="1:32" x14ac:dyDescent="0.25">
      <c r="A692" s="1">
        <v>37532</v>
      </c>
      <c r="B692">
        <v>83.139999000000003</v>
      </c>
      <c r="C692">
        <v>84.599997999999999</v>
      </c>
      <c r="D692">
        <v>81.949996999999996</v>
      </c>
      <c r="E692">
        <v>82.309997999999993</v>
      </c>
      <c r="F692">
        <v>59.648086999999997</v>
      </c>
      <c r="G692">
        <v>55547000</v>
      </c>
      <c r="H692">
        <f t="shared" si="225"/>
        <v>4.0884620776189289</v>
      </c>
      <c r="I692">
        <f t="shared" si="229"/>
        <v>4.142111849657276</v>
      </c>
      <c r="J692">
        <f t="shared" si="230"/>
        <v>3.7517602010673716E-2</v>
      </c>
      <c r="K692">
        <f t="shared" si="231"/>
        <v>-1.4299893693387917</v>
      </c>
      <c r="L692">
        <f t="shared" si="232"/>
        <v>4.1233530486519392</v>
      </c>
      <c r="M692">
        <f t="shared" si="233"/>
        <v>4.1608706506626127</v>
      </c>
      <c r="N692">
        <f t="shared" si="234"/>
        <v>0.5</v>
      </c>
      <c r="O692">
        <f t="shared" si="235"/>
        <v>-0.5</v>
      </c>
      <c r="P692" t="str">
        <f t="shared" si="236"/>
        <v>TRUE</v>
      </c>
      <c r="Q692" t="str">
        <f t="shared" si="237"/>
        <v>FALSE</v>
      </c>
      <c r="R692">
        <f t="shared" si="242"/>
        <v>1</v>
      </c>
      <c r="S692" t="str">
        <f t="shared" si="238"/>
        <v>FALSE</v>
      </c>
      <c r="T692" t="str">
        <f t="shared" si="239"/>
        <v>TRUE</v>
      </c>
      <c r="U692">
        <f t="shared" si="241"/>
        <v>0</v>
      </c>
      <c r="V692">
        <f t="shared" si="240"/>
        <v>1</v>
      </c>
      <c r="W692">
        <f t="shared" si="226"/>
        <v>-1.0101635203567799E-2</v>
      </c>
      <c r="X692">
        <f t="shared" si="222"/>
        <v>-1.0101635203567799E-2</v>
      </c>
      <c r="Y692">
        <f t="shared" si="227"/>
        <v>0.98989836479643223</v>
      </c>
      <c r="Z692">
        <f>PRODUCT($Y$3:Y692)</f>
        <v>0.81955548898178443</v>
      </c>
      <c r="AA692">
        <f t="shared" si="228"/>
        <v>0.98989836479643223</v>
      </c>
      <c r="AB692">
        <f>PRODUCT($AA$3:AA692)</f>
        <v>0.58551913786751797</v>
      </c>
      <c r="AD692" s="1">
        <f t="shared" si="221"/>
        <v>37532</v>
      </c>
      <c r="AE692" s="5">
        <f t="shared" si="223"/>
        <v>0.58551913786751797</v>
      </c>
      <c r="AF692">
        <f t="shared" si="224"/>
        <v>0.81955548898178443</v>
      </c>
    </row>
    <row r="693" spans="1:32" x14ac:dyDescent="0.25">
      <c r="A693" s="1">
        <v>37533</v>
      </c>
      <c r="B693">
        <v>82.800003000000004</v>
      </c>
      <c r="C693">
        <v>82.919997999999893</v>
      </c>
      <c r="D693">
        <v>79.580001999999993</v>
      </c>
      <c r="E693">
        <v>80.800003000000004</v>
      </c>
      <c r="F693">
        <v>58.553787</v>
      </c>
      <c r="G693">
        <v>68483700</v>
      </c>
      <c r="H693">
        <f t="shared" si="225"/>
        <v>4.0699457677129693</v>
      </c>
      <c r="I693">
        <f t="shared" si="229"/>
        <v>4.1370374792940394</v>
      </c>
      <c r="J693">
        <f t="shared" si="230"/>
        <v>3.8381071695816525E-2</v>
      </c>
      <c r="K693">
        <f t="shared" si="231"/>
        <v>-1.7480416417966507</v>
      </c>
      <c r="L693">
        <f t="shared" si="232"/>
        <v>4.1178469434461311</v>
      </c>
      <c r="M693">
        <f t="shared" si="233"/>
        <v>4.1562280151419477</v>
      </c>
      <c r="N693">
        <f t="shared" si="234"/>
        <v>0.5</v>
      </c>
      <c r="O693">
        <f t="shared" si="235"/>
        <v>-0.5</v>
      </c>
      <c r="P693" t="str">
        <f t="shared" si="236"/>
        <v>TRUE</v>
      </c>
      <c r="Q693" t="str">
        <f t="shared" si="237"/>
        <v>FALSE</v>
      </c>
      <c r="R693">
        <f t="shared" si="242"/>
        <v>1</v>
      </c>
      <c r="S693" t="str">
        <f t="shared" si="238"/>
        <v>FALSE</v>
      </c>
      <c r="T693" t="str">
        <f t="shared" si="239"/>
        <v>TRUE</v>
      </c>
      <c r="U693">
        <f t="shared" si="241"/>
        <v>0</v>
      </c>
      <c r="V693">
        <f t="shared" si="240"/>
        <v>1</v>
      </c>
      <c r="W693">
        <f t="shared" si="226"/>
        <v>-1.8345936224241306E-2</v>
      </c>
      <c r="X693">
        <f t="shared" si="222"/>
        <v>-1.8345936224241306E-2</v>
      </c>
      <c r="Y693">
        <f t="shared" si="227"/>
        <v>0.9816540637757587</v>
      </c>
      <c r="Z693">
        <f>PRODUCT($Y$3:Y693)</f>
        <v>0.80451997624869775</v>
      </c>
      <c r="AA693">
        <f t="shared" si="228"/>
        <v>0.9816540637757587</v>
      </c>
      <c r="AB693">
        <f>PRODUCT($AA$3:AA693)</f>
        <v>0.57477724110612771</v>
      </c>
      <c r="AD693" s="1">
        <f t="shared" si="221"/>
        <v>37533</v>
      </c>
      <c r="AE693" s="5">
        <f t="shared" si="223"/>
        <v>0.57477724110612771</v>
      </c>
      <c r="AF693">
        <f t="shared" si="224"/>
        <v>0.80451997624869775</v>
      </c>
    </row>
    <row r="694" spans="1:32" x14ac:dyDescent="0.25">
      <c r="A694" s="1">
        <v>37536</v>
      </c>
      <c r="B694">
        <v>80.059997999999993</v>
      </c>
      <c r="C694">
        <v>81.199996999999996</v>
      </c>
      <c r="D694">
        <v>78.550003000000004</v>
      </c>
      <c r="E694">
        <v>79.129997000000003</v>
      </c>
      <c r="F694">
        <v>57.343570999999997</v>
      </c>
      <c r="G694">
        <v>53188000</v>
      </c>
      <c r="H694">
        <f t="shared" si="225"/>
        <v>4.0490607361581867</v>
      </c>
      <c r="I694">
        <f t="shared" si="229"/>
        <v>4.1312842935209364</v>
      </c>
      <c r="J694">
        <f t="shared" si="230"/>
        <v>4.0387416587259493E-2</v>
      </c>
      <c r="K694">
        <f t="shared" si="231"/>
        <v>-2.0358706822730448</v>
      </c>
      <c r="L694">
        <f t="shared" si="232"/>
        <v>4.1110905852273065</v>
      </c>
      <c r="M694">
        <f t="shared" si="233"/>
        <v>4.1514780018145663</v>
      </c>
      <c r="N694">
        <f t="shared" si="234"/>
        <v>0.5</v>
      </c>
      <c r="O694">
        <f t="shared" si="235"/>
        <v>-0.5</v>
      </c>
      <c r="P694" t="str">
        <f t="shared" si="236"/>
        <v>TRUE</v>
      </c>
      <c r="Q694" t="str">
        <f t="shared" si="237"/>
        <v>FALSE</v>
      </c>
      <c r="R694">
        <f t="shared" si="242"/>
        <v>1</v>
      </c>
      <c r="S694" t="str">
        <f t="shared" si="238"/>
        <v>FALSE</v>
      </c>
      <c r="T694" t="str">
        <f t="shared" si="239"/>
        <v>TRUE</v>
      </c>
      <c r="U694">
        <f t="shared" si="241"/>
        <v>0</v>
      </c>
      <c r="V694">
        <f t="shared" si="240"/>
        <v>1</v>
      </c>
      <c r="W694">
        <f t="shared" si="226"/>
        <v>-2.0668449676875769E-2</v>
      </c>
      <c r="X694">
        <f t="shared" si="222"/>
        <v>-2.0668449676875769E-2</v>
      </c>
      <c r="Y694">
        <f t="shared" si="227"/>
        <v>0.97933155032312424</v>
      </c>
      <c r="Z694">
        <f>PRODUCT($Y$3:Y694)</f>
        <v>0.78789179560556022</v>
      </c>
      <c r="AA694">
        <f t="shared" si="228"/>
        <v>0.97933155032312424</v>
      </c>
      <c r="AB694">
        <f>PRODUCT($AA$3:AA694)</f>
        <v>0.56289748662291228</v>
      </c>
      <c r="AD694" s="1">
        <f t="shared" si="221"/>
        <v>37536</v>
      </c>
      <c r="AE694" s="5">
        <f t="shared" si="223"/>
        <v>0.56289748662291228</v>
      </c>
      <c r="AF694">
        <f t="shared" si="224"/>
        <v>0.78789179560556022</v>
      </c>
    </row>
    <row r="695" spans="1:32" x14ac:dyDescent="0.25">
      <c r="A695" s="1">
        <v>37537</v>
      </c>
      <c r="B695">
        <v>79.809997999999993</v>
      </c>
      <c r="C695">
        <v>81.309997999999993</v>
      </c>
      <c r="D695">
        <v>78.199996999999996</v>
      </c>
      <c r="E695">
        <v>80.370002999999997</v>
      </c>
      <c r="F695">
        <v>58.242187999999999</v>
      </c>
      <c r="G695">
        <v>79531000</v>
      </c>
      <c r="H695">
        <f t="shared" si="225"/>
        <v>4.0646099718640638</v>
      </c>
      <c r="I695">
        <f t="shared" si="229"/>
        <v>4.1277082951176398</v>
      </c>
      <c r="J695">
        <f t="shared" si="230"/>
        <v>4.2208193546136738E-2</v>
      </c>
      <c r="K695">
        <f t="shared" si="231"/>
        <v>-1.494930674647442</v>
      </c>
      <c r="L695">
        <f t="shared" si="232"/>
        <v>4.1066041983445718</v>
      </c>
      <c r="M695">
        <f t="shared" si="233"/>
        <v>4.1488123918907078</v>
      </c>
      <c r="N695">
        <f t="shared" si="234"/>
        <v>0.5</v>
      </c>
      <c r="O695">
        <f t="shared" si="235"/>
        <v>-0.5</v>
      </c>
      <c r="P695" t="str">
        <f t="shared" si="236"/>
        <v>TRUE</v>
      </c>
      <c r="Q695" t="str">
        <f t="shared" si="237"/>
        <v>FALSE</v>
      </c>
      <c r="R695">
        <f t="shared" si="242"/>
        <v>1</v>
      </c>
      <c r="S695" t="str">
        <f t="shared" si="238"/>
        <v>FALSE</v>
      </c>
      <c r="T695" t="str">
        <f t="shared" si="239"/>
        <v>TRUE</v>
      </c>
      <c r="U695">
        <f t="shared" si="241"/>
        <v>0</v>
      </c>
      <c r="V695">
        <f t="shared" si="240"/>
        <v>1</v>
      </c>
      <c r="W695">
        <f t="shared" si="226"/>
        <v>1.5670754093776294E-2</v>
      </c>
      <c r="X695">
        <f t="shared" si="222"/>
        <v>1.5670754093776294E-2</v>
      </c>
      <c r="Y695">
        <f t="shared" si="227"/>
        <v>1.0156707540937764</v>
      </c>
      <c r="Z695">
        <f>PRODUCT($Y$3:Y695)</f>
        <v>0.80023865418699891</v>
      </c>
      <c r="AA695">
        <f t="shared" si="228"/>
        <v>1.0156707540937764</v>
      </c>
      <c r="AB695">
        <f>PRODUCT($AA$3:AA695)</f>
        <v>0.57171851471578472</v>
      </c>
      <c r="AD695" s="1">
        <f t="shared" si="221"/>
        <v>37537</v>
      </c>
      <c r="AE695" s="5">
        <f t="shared" si="223"/>
        <v>0.57171851471578472</v>
      </c>
      <c r="AF695">
        <f t="shared" si="224"/>
        <v>0.80023865418699891</v>
      </c>
    </row>
    <row r="696" spans="1:32" x14ac:dyDescent="0.25">
      <c r="A696" s="1">
        <v>37538</v>
      </c>
      <c r="B696">
        <v>79.089995999999999</v>
      </c>
      <c r="C696">
        <v>79.699996999999996</v>
      </c>
      <c r="D696">
        <v>77.779999000000004</v>
      </c>
      <c r="E696">
        <v>78.099997999999999</v>
      </c>
      <c r="F696">
        <v>56.597183000000001</v>
      </c>
      <c r="G696">
        <v>79956400</v>
      </c>
      <c r="H696">
        <f t="shared" si="225"/>
        <v>4.0359592136525331</v>
      </c>
      <c r="I696">
        <f t="shared" si="229"/>
        <v>4.1224194110931158</v>
      </c>
      <c r="J696">
        <f t="shared" si="230"/>
        <v>4.5109717990967246E-2</v>
      </c>
      <c r="K696">
        <f t="shared" si="231"/>
        <v>-1.9166645523675301</v>
      </c>
      <c r="L696">
        <f t="shared" si="232"/>
        <v>4.0998645520976318</v>
      </c>
      <c r="M696">
        <f t="shared" si="233"/>
        <v>4.1449742700885999</v>
      </c>
      <c r="N696">
        <f t="shared" si="234"/>
        <v>0.5</v>
      </c>
      <c r="O696">
        <f t="shared" si="235"/>
        <v>-0.5</v>
      </c>
      <c r="P696" t="str">
        <f t="shared" si="236"/>
        <v>TRUE</v>
      </c>
      <c r="Q696" t="str">
        <f t="shared" si="237"/>
        <v>FALSE</v>
      </c>
      <c r="R696">
        <f t="shared" si="242"/>
        <v>1</v>
      </c>
      <c r="S696" t="str">
        <f t="shared" si="238"/>
        <v>FALSE</v>
      </c>
      <c r="T696" t="str">
        <f t="shared" si="239"/>
        <v>TRUE</v>
      </c>
      <c r="U696">
        <f t="shared" si="241"/>
        <v>0</v>
      </c>
      <c r="V696">
        <f t="shared" si="240"/>
        <v>1</v>
      </c>
      <c r="W696">
        <f t="shared" si="226"/>
        <v>-2.8244217061350746E-2</v>
      </c>
      <c r="X696">
        <f t="shared" si="222"/>
        <v>-2.8244217061350746E-2</v>
      </c>
      <c r="Y696">
        <f t="shared" si="227"/>
        <v>0.97175578293864928</v>
      </c>
      <c r="Z696">
        <f>PRODUCT($Y$3:Y696)</f>
        <v>0.77763653993725812</v>
      </c>
      <c r="AA696">
        <f t="shared" si="228"/>
        <v>0.97175578293864928</v>
      </c>
      <c r="AB696">
        <f>PRODUCT($AA$3:AA696)</f>
        <v>0.55557077288815904</v>
      </c>
      <c r="AD696" s="1">
        <f t="shared" si="221"/>
        <v>37538</v>
      </c>
      <c r="AE696" s="5">
        <f t="shared" si="223"/>
        <v>0.55557077288815904</v>
      </c>
      <c r="AF696">
        <f t="shared" si="224"/>
        <v>0.77763653993725812</v>
      </c>
    </row>
    <row r="697" spans="1:32" x14ac:dyDescent="0.25">
      <c r="A697" s="1">
        <v>37539</v>
      </c>
      <c r="B697">
        <v>77.940002000000007</v>
      </c>
      <c r="C697">
        <v>81.069999999999993</v>
      </c>
      <c r="D697">
        <v>77.069999999999993</v>
      </c>
      <c r="E697">
        <v>80.629997000000003</v>
      </c>
      <c r="F697">
        <v>58.430610999999999</v>
      </c>
      <c r="G697">
        <v>76749000</v>
      </c>
      <c r="H697">
        <f t="shared" si="225"/>
        <v>4.0678399134687151</v>
      </c>
      <c r="I697">
        <f t="shared" si="229"/>
        <v>4.1187467112921619</v>
      </c>
      <c r="J697">
        <f t="shared" si="230"/>
        <v>4.5685662771223101E-2</v>
      </c>
      <c r="K697">
        <f t="shared" si="231"/>
        <v>-1.1142838854799846</v>
      </c>
      <c r="L697">
        <f t="shared" si="232"/>
        <v>4.0959038799065501</v>
      </c>
      <c r="M697">
        <f t="shared" si="233"/>
        <v>4.1415895426777736</v>
      </c>
      <c r="N697">
        <f t="shared" si="234"/>
        <v>0.5</v>
      </c>
      <c r="O697">
        <f t="shared" si="235"/>
        <v>-0.5</v>
      </c>
      <c r="P697" t="str">
        <f t="shared" si="236"/>
        <v>TRUE</v>
      </c>
      <c r="Q697" t="str">
        <f t="shared" si="237"/>
        <v>FALSE</v>
      </c>
      <c r="R697">
        <f t="shared" si="242"/>
        <v>1</v>
      </c>
      <c r="S697" t="str">
        <f t="shared" si="238"/>
        <v>FALSE</v>
      </c>
      <c r="T697" t="str">
        <f t="shared" si="239"/>
        <v>TRUE</v>
      </c>
      <c r="U697">
        <f t="shared" si="241"/>
        <v>0</v>
      </c>
      <c r="V697">
        <f t="shared" si="240"/>
        <v>1</v>
      </c>
      <c r="W697">
        <f t="shared" si="226"/>
        <v>3.2394333124318178E-2</v>
      </c>
      <c r="X697">
        <f t="shared" si="222"/>
        <v>3.2394333124318178E-2</v>
      </c>
      <c r="Y697">
        <f t="shared" si="227"/>
        <v>1.0323943331243182</v>
      </c>
      <c r="Z697">
        <f>PRODUCT($Y$3:Y697)</f>
        <v>0.80282755706162778</v>
      </c>
      <c r="AA697">
        <f t="shared" si="228"/>
        <v>1.0323943331243182</v>
      </c>
      <c r="AB697">
        <f>PRODUCT($AA$3:AA697)</f>
        <v>0.57356811757923298</v>
      </c>
      <c r="AD697" s="1">
        <f t="shared" si="221"/>
        <v>37539</v>
      </c>
      <c r="AE697" s="5">
        <f t="shared" si="223"/>
        <v>0.57356811757923298</v>
      </c>
      <c r="AF697">
        <f t="shared" si="224"/>
        <v>0.80282755706162778</v>
      </c>
    </row>
    <row r="698" spans="1:32" x14ac:dyDescent="0.25">
      <c r="A698" s="1">
        <v>37540</v>
      </c>
      <c r="B698">
        <v>82.099997999999999</v>
      </c>
      <c r="C698">
        <v>84.730002999999996</v>
      </c>
      <c r="D698">
        <v>81.819999999999993</v>
      </c>
      <c r="E698">
        <v>84.160004000000001</v>
      </c>
      <c r="F698">
        <v>60.988705000000003</v>
      </c>
      <c r="G698">
        <v>82308300</v>
      </c>
      <c r="H698">
        <f t="shared" si="225"/>
        <v>4.1106886830939269</v>
      </c>
      <c r="I698">
        <f t="shared" si="229"/>
        <v>4.1162420041019541</v>
      </c>
      <c r="J698">
        <f t="shared" si="230"/>
        <v>4.4264193616291192E-2</v>
      </c>
      <c r="K698">
        <f t="shared" si="231"/>
        <v>-0.12545853780070493</v>
      </c>
      <c r="L698">
        <f t="shared" si="232"/>
        <v>4.0941099072938085</v>
      </c>
      <c r="M698">
        <f t="shared" si="233"/>
        <v>4.1383741009100996</v>
      </c>
      <c r="N698">
        <f t="shared" si="234"/>
        <v>0.5</v>
      </c>
      <c r="O698">
        <f t="shared" si="235"/>
        <v>-0.5</v>
      </c>
      <c r="P698" t="str">
        <f t="shared" si="236"/>
        <v>FALSE</v>
      </c>
      <c r="Q698" t="str">
        <f t="shared" si="237"/>
        <v>FALSE</v>
      </c>
      <c r="R698">
        <f t="shared" si="242"/>
        <v>1</v>
      </c>
      <c r="S698" t="str">
        <f t="shared" si="238"/>
        <v>FALSE</v>
      </c>
      <c r="T698" t="str">
        <f t="shared" si="239"/>
        <v>TRUE</v>
      </c>
      <c r="U698">
        <f t="shared" si="241"/>
        <v>0</v>
      </c>
      <c r="V698">
        <f t="shared" si="240"/>
        <v>1</v>
      </c>
      <c r="W698">
        <f t="shared" si="226"/>
        <v>4.3780031668674557E-2</v>
      </c>
      <c r="X698">
        <f t="shared" si="222"/>
        <v>4.3780031668674557E-2</v>
      </c>
      <c r="Y698">
        <f t="shared" si="227"/>
        <v>1.0437800316686745</v>
      </c>
      <c r="Z698">
        <f>PRODUCT($Y$3:Y698)</f>
        <v>0.83797537293427038</v>
      </c>
      <c r="AA698">
        <f t="shared" si="228"/>
        <v>1.0437800316686745</v>
      </c>
      <c r="AB698">
        <f>PRODUCT($AA$3:AA698)</f>
        <v>0.59867894793099385</v>
      </c>
      <c r="AD698" s="1">
        <f t="shared" si="221"/>
        <v>37540</v>
      </c>
      <c r="AE698" s="5">
        <f t="shared" si="223"/>
        <v>0.59867894793099385</v>
      </c>
      <c r="AF698">
        <f t="shared" si="224"/>
        <v>0.83797537293427038</v>
      </c>
    </row>
    <row r="699" spans="1:32" x14ac:dyDescent="0.25">
      <c r="A699" s="1">
        <v>37543</v>
      </c>
      <c r="B699">
        <v>83.199996999999996</v>
      </c>
      <c r="C699">
        <v>84.849997999999999</v>
      </c>
      <c r="D699">
        <v>83.040001000000004</v>
      </c>
      <c r="E699">
        <v>84.629997000000003</v>
      </c>
      <c r="F699">
        <v>61.329315000000001</v>
      </c>
      <c r="G699">
        <v>40631900</v>
      </c>
      <c r="H699">
        <f t="shared" si="225"/>
        <v>4.1162579504902412</v>
      </c>
      <c r="I699">
        <f t="shared" si="229"/>
        <v>4.1136678191021492</v>
      </c>
      <c r="J699">
        <f t="shared" si="230"/>
        <v>4.2187291312936866E-2</v>
      </c>
      <c r="K699">
        <f t="shared" si="231"/>
        <v>6.1396010681960565E-2</v>
      </c>
      <c r="L699">
        <f t="shared" si="232"/>
        <v>4.0925741734456809</v>
      </c>
      <c r="M699">
        <f t="shared" si="233"/>
        <v>4.1347614647586175</v>
      </c>
      <c r="N699">
        <f t="shared" si="234"/>
        <v>0.5</v>
      </c>
      <c r="O699">
        <f t="shared" si="235"/>
        <v>-0.5</v>
      </c>
      <c r="P699" t="str">
        <f t="shared" si="236"/>
        <v>FALSE</v>
      </c>
      <c r="Q699" t="str">
        <f t="shared" si="237"/>
        <v>TRUE</v>
      </c>
      <c r="R699">
        <f t="shared" si="242"/>
        <v>0</v>
      </c>
      <c r="S699" t="str">
        <f t="shared" si="238"/>
        <v>FALSE</v>
      </c>
      <c r="T699" t="str">
        <f t="shared" si="239"/>
        <v>FALSE</v>
      </c>
      <c r="U699">
        <f t="shared" si="241"/>
        <v>0</v>
      </c>
      <c r="V699">
        <f t="shared" si="240"/>
        <v>0</v>
      </c>
      <c r="W699">
        <f t="shared" si="226"/>
        <v>5.5848045961952803E-3</v>
      </c>
      <c r="X699">
        <f t="shared" si="222"/>
        <v>5.5848045961952803E-3</v>
      </c>
      <c r="Y699">
        <f t="shared" si="227"/>
        <v>1.0055848045961953</v>
      </c>
      <c r="Z699">
        <f>PRODUCT($Y$3:Y699)</f>
        <v>0.84265530164853208</v>
      </c>
      <c r="AA699">
        <f t="shared" si="228"/>
        <v>1.0055848045961953</v>
      </c>
      <c r="AB699">
        <f>PRODUCT($AA$3:AA699)</f>
        <v>0.60202245287104417</v>
      </c>
      <c r="AD699" s="1">
        <f t="shared" si="221"/>
        <v>37543</v>
      </c>
      <c r="AE699" s="5">
        <f t="shared" si="223"/>
        <v>0.60202245287104417</v>
      </c>
      <c r="AF699">
        <f t="shared" si="224"/>
        <v>0.84265530164853208</v>
      </c>
    </row>
    <row r="700" spans="1:32" x14ac:dyDescent="0.25">
      <c r="A700" s="1">
        <v>37544</v>
      </c>
      <c r="B700">
        <v>86.989998</v>
      </c>
      <c r="C700">
        <v>88.720000999999996</v>
      </c>
      <c r="D700">
        <v>86.849997999999999</v>
      </c>
      <c r="E700">
        <v>88.699996999999996</v>
      </c>
      <c r="F700">
        <v>64.278717</v>
      </c>
      <c r="G700">
        <v>82320300</v>
      </c>
      <c r="H700">
        <f t="shared" si="225"/>
        <v>4.1632285811181573</v>
      </c>
      <c r="I700">
        <f t="shared" si="229"/>
        <v>4.1125162244958675</v>
      </c>
      <c r="J700">
        <f t="shared" si="230"/>
        <v>4.0310624767500629E-2</v>
      </c>
      <c r="K700">
        <f t="shared" si="231"/>
        <v>1.2580394601865681</v>
      </c>
      <c r="L700">
        <f t="shared" si="232"/>
        <v>4.0923609121121176</v>
      </c>
      <c r="M700">
        <f t="shared" si="233"/>
        <v>4.1326715368796174</v>
      </c>
      <c r="N700">
        <f t="shared" si="234"/>
        <v>0.5</v>
      </c>
      <c r="O700">
        <f t="shared" si="235"/>
        <v>-0.5</v>
      </c>
      <c r="P700" t="str">
        <f t="shared" si="236"/>
        <v>FALSE</v>
      </c>
      <c r="Q700" t="str">
        <f t="shared" si="237"/>
        <v>TRUE</v>
      </c>
      <c r="R700">
        <f t="shared" si="242"/>
        <v>0</v>
      </c>
      <c r="S700" t="str">
        <f t="shared" si="238"/>
        <v>TRUE</v>
      </c>
      <c r="T700" t="str">
        <f t="shared" si="239"/>
        <v>FALSE</v>
      </c>
      <c r="U700">
        <f t="shared" si="241"/>
        <v>-1</v>
      </c>
      <c r="V700">
        <f t="shared" si="240"/>
        <v>0</v>
      </c>
      <c r="W700">
        <f t="shared" si="226"/>
        <v>4.8091226846411039E-2</v>
      </c>
      <c r="X700">
        <f t="shared" si="222"/>
        <v>0</v>
      </c>
      <c r="Y700">
        <f t="shared" si="227"/>
        <v>1</v>
      </c>
      <c r="Z700">
        <f>PRODUCT($Y$3:Y700)</f>
        <v>0.84265530164853208</v>
      </c>
      <c r="AA700">
        <f t="shared" si="228"/>
        <v>1.0480912268464111</v>
      </c>
      <c r="AB700">
        <f>PRODUCT($AA$3:AA700)</f>
        <v>0.63097445121869833</v>
      </c>
      <c r="AD700" s="1">
        <f t="shared" si="221"/>
        <v>37544</v>
      </c>
      <c r="AE700" s="5">
        <f t="shared" si="223"/>
        <v>0.63097445121869833</v>
      </c>
      <c r="AF700">
        <f t="shared" si="224"/>
        <v>0.84265530164853208</v>
      </c>
    </row>
    <row r="701" spans="1:32" x14ac:dyDescent="0.25">
      <c r="A701" s="1">
        <v>37545</v>
      </c>
      <c r="B701">
        <v>87.410004000000001</v>
      </c>
      <c r="C701">
        <v>87.800003000000004</v>
      </c>
      <c r="D701">
        <v>85.919997999999893</v>
      </c>
      <c r="E701">
        <v>86.550003000000004</v>
      </c>
      <c r="F701">
        <v>62.720699000000003</v>
      </c>
      <c r="G701">
        <v>62977800</v>
      </c>
      <c r="H701">
        <f t="shared" si="225"/>
        <v>4.1386915207504584</v>
      </c>
      <c r="I701">
        <f t="shared" si="229"/>
        <v>4.1106325757122004</v>
      </c>
      <c r="J701">
        <f t="shared" si="230"/>
        <v>3.7764167170949256E-2</v>
      </c>
      <c r="K701">
        <f t="shared" si="231"/>
        <v>0.74300447064652453</v>
      </c>
      <c r="L701">
        <f t="shared" si="232"/>
        <v>4.0917504921267254</v>
      </c>
      <c r="M701">
        <f t="shared" si="233"/>
        <v>4.1295146592976755</v>
      </c>
      <c r="N701">
        <f t="shared" si="234"/>
        <v>0.5</v>
      </c>
      <c r="O701">
        <f t="shared" si="235"/>
        <v>-0.5</v>
      </c>
      <c r="P701" t="str">
        <f t="shared" si="236"/>
        <v>FALSE</v>
      </c>
      <c r="Q701" t="str">
        <f t="shared" si="237"/>
        <v>TRUE</v>
      </c>
      <c r="R701">
        <f t="shared" si="242"/>
        <v>0</v>
      </c>
      <c r="S701" t="str">
        <f t="shared" si="238"/>
        <v>TRUE</v>
      </c>
      <c r="T701" t="str">
        <f t="shared" si="239"/>
        <v>FALSE</v>
      </c>
      <c r="U701">
        <f t="shared" si="241"/>
        <v>-1</v>
      </c>
      <c r="V701">
        <f t="shared" si="240"/>
        <v>0</v>
      </c>
      <c r="W701">
        <f t="shared" si="226"/>
        <v>-2.4238473832637279E-2</v>
      </c>
      <c r="X701">
        <f t="shared" si="222"/>
        <v>0</v>
      </c>
      <c r="Y701">
        <f t="shared" si="227"/>
        <v>1</v>
      </c>
      <c r="Z701">
        <f>PRODUCT($Y$3:Y701)</f>
        <v>0.84265530164853208</v>
      </c>
      <c r="AA701">
        <f t="shared" si="228"/>
        <v>0.97576152616736267</v>
      </c>
      <c r="AB701">
        <f>PRODUCT($AA$3:AA701)</f>
        <v>0.61568059349377124</v>
      </c>
      <c r="AD701" s="1">
        <f t="shared" si="221"/>
        <v>37545</v>
      </c>
      <c r="AE701" s="5">
        <f t="shared" si="223"/>
        <v>0.61568059349377124</v>
      </c>
      <c r="AF701">
        <f t="shared" si="224"/>
        <v>0.84265530164853208</v>
      </c>
    </row>
    <row r="702" spans="1:32" x14ac:dyDescent="0.25">
      <c r="A702" s="1">
        <v>37546</v>
      </c>
      <c r="B702">
        <v>88.870002999999997</v>
      </c>
      <c r="C702">
        <v>89.300003000000004</v>
      </c>
      <c r="D702">
        <v>87.849997999999999</v>
      </c>
      <c r="E702">
        <v>88.269997000000004</v>
      </c>
      <c r="F702">
        <v>63.967101999999997</v>
      </c>
      <c r="G702">
        <v>68534100</v>
      </c>
      <c r="H702">
        <f t="shared" si="225"/>
        <v>4.1583689199503171</v>
      </c>
      <c r="I702">
        <f t="shared" si="229"/>
        <v>4.1102803033449886</v>
      </c>
      <c r="J702">
        <f t="shared" si="230"/>
        <v>3.7252350987316579E-2</v>
      </c>
      <c r="K702">
        <f t="shared" si="231"/>
        <v>1.2908881005040824</v>
      </c>
      <c r="L702">
        <f t="shared" si="232"/>
        <v>4.0916541278513305</v>
      </c>
      <c r="M702">
        <f t="shared" si="233"/>
        <v>4.1289064788386467</v>
      </c>
      <c r="N702">
        <f t="shared" si="234"/>
        <v>0.5</v>
      </c>
      <c r="O702">
        <f t="shared" si="235"/>
        <v>-0.5</v>
      </c>
      <c r="P702" t="str">
        <f t="shared" si="236"/>
        <v>FALSE</v>
      </c>
      <c r="Q702" t="str">
        <f t="shared" si="237"/>
        <v>TRUE</v>
      </c>
      <c r="R702">
        <f t="shared" si="242"/>
        <v>0</v>
      </c>
      <c r="S702" t="str">
        <f t="shared" si="238"/>
        <v>TRUE</v>
      </c>
      <c r="T702" t="str">
        <f t="shared" si="239"/>
        <v>FALSE</v>
      </c>
      <c r="U702">
        <f t="shared" si="241"/>
        <v>-1</v>
      </c>
      <c r="V702">
        <f t="shared" si="240"/>
        <v>0</v>
      </c>
      <c r="W702">
        <f t="shared" si="226"/>
        <v>1.9872275339278246E-2</v>
      </c>
      <c r="X702">
        <f t="shared" si="222"/>
        <v>0</v>
      </c>
      <c r="Y702">
        <f t="shared" si="227"/>
        <v>1</v>
      </c>
      <c r="Z702">
        <f>PRODUCT($Y$3:Y702)</f>
        <v>0.84265530164853208</v>
      </c>
      <c r="AA702">
        <f t="shared" si="228"/>
        <v>1.0198722753392782</v>
      </c>
      <c r="AB702">
        <f>PRODUCT($AA$3:AA702)</f>
        <v>0.6279155677687297</v>
      </c>
      <c r="AD702" s="1">
        <f t="shared" si="221"/>
        <v>37546</v>
      </c>
      <c r="AE702" s="5">
        <f t="shared" si="223"/>
        <v>0.6279155677687297</v>
      </c>
      <c r="AF702">
        <f t="shared" si="224"/>
        <v>0.84265530164853208</v>
      </c>
    </row>
    <row r="703" spans="1:32" x14ac:dyDescent="0.25">
      <c r="A703" s="1">
        <v>37547</v>
      </c>
      <c r="B703">
        <v>87.650002000000001</v>
      </c>
      <c r="C703">
        <v>89.110000999999997</v>
      </c>
      <c r="D703">
        <v>86.93</v>
      </c>
      <c r="E703">
        <v>88.639999000000003</v>
      </c>
      <c r="F703">
        <v>64.235268000000005</v>
      </c>
      <c r="G703">
        <v>47448700</v>
      </c>
      <c r="H703">
        <f t="shared" si="225"/>
        <v>4.1625524056551448</v>
      </c>
      <c r="I703">
        <f t="shared" si="229"/>
        <v>4.1099971091850032</v>
      </c>
      <c r="J703">
        <f t="shared" si="230"/>
        <v>3.6806598529107296E-2</v>
      </c>
      <c r="K703">
        <f t="shared" si="231"/>
        <v>1.4278770266853114</v>
      </c>
      <c r="L703">
        <f t="shared" si="232"/>
        <v>4.0915938099204494</v>
      </c>
      <c r="M703">
        <f t="shared" si="233"/>
        <v>4.1284004084495569</v>
      </c>
      <c r="N703">
        <f t="shared" si="234"/>
        <v>0.5</v>
      </c>
      <c r="O703">
        <f t="shared" si="235"/>
        <v>-0.5</v>
      </c>
      <c r="P703" t="str">
        <f t="shared" si="236"/>
        <v>FALSE</v>
      </c>
      <c r="Q703" t="str">
        <f t="shared" si="237"/>
        <v>TRUE</v>
      </c>
      <c r="R703">
        <f t="shared" si="242"/>
        <v>0</v>
      </c>
      <c r="S703" t="str">
        <f t="shared" si="238"/>
        <v>TRUE</v>
      </c>
      <c r="T703" t="str">
        <f t="shared" si="239"/>
        <v>FALSE</v>
      </c>
      <c r="U703">
        <f t="shared" si="241"/>
        <v>-1</v>
      </c>
      <c r="V703">
        <f t="shared" si="240"/>
        <v>0</v>
      </c>
      <c r="W703">
        <f t="shared" si="226"/>
        <v>4.1922486968380699E-3</v>
      </c>
      <c r="X703">
        <f t="shared" si="222"/>
        <v>0</v>
      </c>
      <c r="Y703">
        <f t="shared" si="227"/>
        <v>1</v>
      </c>
      <c r="Z703">
        <f>PRODUCT($Y$3:Y703)</f>
        <v>0.84265530164853208</v>
      </c>
      <c r="AA703">
        <f t="shared" si="228"/>
        <v>1.004192248696838</v>
      </c>
      <c r="AB703">
        <f>PRODUCT($AA$3:AA703)</f>
        <v>0.63054794598943242</v>
      </c>
      <c r="AD703" s="1">
        <f t="shared" si="221"/>
        <v>37547</v>
      </c>
      <c r="AE703" s="5">
        <f t="shared" si="223"/>
        <v>0.63054794598943242</v>
      </c>
      <c r="AF703">
        <f t="shared" si="224"/>
        <v>0.84265530164853208</v>
      </c>
    </row>
    <row r="704" spans="1:32" x14ac:dyDescent="0.25">
      <c r="A704" s="1">
        <v>37550</v>
      </c>
      <c r="B704">
        <v>88.120002999999997</v>
      </c>
      <c r="C704">
        <v>90.5</v>
      </c>
      <c r="D704">
        <v>87.57</v>
      </c>
      <c r="E704">
        <v>90.169998000000007</v>
      </c>
      <c r="F704">
        <v>65.344016999999994</v>
      </c>
      <c r="G704">
        <v>45859100</v>
      </c>
      <c r="H704">
        <f t="shared" si="225"/>
        <v>4.1796658827037723</v>
      </c>
      <c r="I704">
        <f t="shared" si="229"/>
        <v>4.1103004336762954</v>
      </c>
      <c r="J704">
        <f t="shared" si="230"/>
        <v>3.7366554349865667E-2</v>
      </c>
      <c r="K704">
        <f t="shared" si="231"/>
        <v>1.8563512273035216</v>
      </c>
      <c r="L704">
        <f t="shared" si="232"/>
        <v>4.0916171565013624</v>
      </c>
      <c r="M704">
        <f t="shared" si="233"/>
        <v>4.1289837108512284</v>
      </c>
      <c r="N704">
        <f t="shared" si="234"/>
        <v>0.5</v>
      </c>
      <c r="O704">
        <f t="shared" si="235"/>
        <v>-0.5</v>
      </c>
      <c r="P704" t="str">
        <f t="shared" si="236"/>
        <v>FALSE</v>
      </c>
      <c r="Q704" t="str">
        <f t="shared" si="237"/>
        <v>TRUE</v>
      </c>
      <c r="R704">
        <f t="shared" si="242"/>
        <v>0</v>
      </c>
      <c r="S704" t="str">
        <f t="shared" si="238"/>
        <v>TRUE</v>
      </c>
      <c r="T704" t="str">
        <f t="shared" si="239"/>
        <v>FALSE</v>
      </c>
      <c r="U704">
        <f t="shared" si="241"/>
        <v>-1</v>
      </c>
      <c r="V704">
        <f t="shared" si="240"/>
        <v>0</v>
      </c>
      <c r="W704">
        <f t="shared" si="226"/>
        <v>1.7260751523602093E-2</v>
      </c>
      <c r="X704">
        <f t="shared" si="222"/>
        <v>0</v>
      </c>
      <c r="Y704">
        <f t="shared" si="227"/>
        <v>1</v>
      </c>
      <c r="Z704">
        <f>PRODUCT($Y$3:Y704)</f>
        <v>0.84265530164853208</v>
      </c>
      <c r="AA704">
        <f t="shared" si="228"/>
        <v>1.0172607515236021</v>
      </c>
      <c r="AB704">
        <f>PRODUCT($AA$3:AA704)</f>
        <v>0.64143167740887364</v>
      </c>
      <c r="AD704" s="1">
        <f t="shared" si="221"/>
        <v>37550</v>
      </c>
      <c r="AE704" s="5">
        <f t="shared" si="223"/>
        <v>0.64143167740887364</v>
      </c>
      <c r="AF704">
        <f t="shared" si="224"/>
        <v>0.84265530164853208</v>
      </c>
    </row>
    <row r="705" spans="1:32" x14ac:dyDescent="0.25">
      <c r="A705" s="1">
        <v>37551</v>
      </c>
      <c r="B705">
        <v>89.050003000000004</v>
      </c>
      <c r="C705">
        <v>90.010002</v>
      </c>
      <c r="D705">
        <v>88.519997000000004</v>
      </c>
      <c r="E705">
        <v>89.519997000000004</v>
      </c>
      <c r="F705">
        <v>64.872962999999999</v>
      </c>
      <c r="G705">
        <v>40966800</v>
      </c>
      <c r="H705">
        <f t="shared" si="225"/>
        <v>4.1724309421491679</v>
      </c>
      <c r="I705">
        <f t="shared" si="229"/>
        <v>4.1112416955155053</v>
      </c>
      <c r="J705">
        <f t="shared" si="230"/>
        <v>3.8653587612113294E-2</v>
      </c>
      <c r="K705">
        <f t="shared" si="231"/>
        <v>1.5830159737743723</v>
      </c>
      <c r="L705">
        <f t="shared" si="232"/>
        <v>4.0919149017094485</v>
      </c>
      <c r="M705">
        <f t="shared" si="233"/>
        <v>4.1305684893215622</v>
      </c>
      <c r="N705">
        <f t="shared" si="234"/>
        <v>0.5</v>
      </c>
      <c r="O705">
        <f t="shared" si="235"/>
        <v>-0.5</v>
      </c>
      <c r="P705" t="str">
        <f t="shared" si="236"/>
        <v>FALSE</v>
      </c>
      <c r="Q705" t="str">
        <f t="shared" si="237"/>
        <v>TRUE</v>
      </c>
      <c r="R705">
        <f t="shared" si="242"/>
        <v>0</v>
      </c>
      <c r="S705" t="str">
        <f t="shared" si="238"/>
        <v>TRUE</v>
      </c>
      <c r="T705" t="str">
        <f t="shared" si="239"/>
        <v>FALSE</v>
      </c>
      <c r="U705">
        <f t="shared" si="241"/>
        <v>-1</v>
      </c>
      <c r="V705">
        <f t="shared" si="240"/>
        <v>0</v>
      </c>
      <c r="W705">
        <f t="shared" si="226"/>
        <v>-7.208831376252783E-3</v>
      </c>
      <c r="X705">
        <f t="shared" si="222"/>
        <v>0</v>
      </c>
      <c r="Y705">
        <f t="shared" si="227"/>
        <v>1</v>
      </c>
      <c r="Z705">
        <f>PRODUCT($Y$3:Y705)</f>
        <v>0.84265530164853208</v>
      </c>
      <c r="AA705">
        <f t="shared" si="228"/>
        <v>0.99279116862374717</v>
      </c>
      <c r="AB705">
        <f>PRODUCT($AA$3:AA705)</f>
        <v>0.63680770460704605</v>
      </c>
      <c r="AD705" s="1">
        <f t="shared" ref="AD705:AD768" si="243">A705</f>
        <v>37551</v>
      </c>
      <c r="AE705" s="5">
        <f t="shared" si="223"/>
        <v>0.63680770460704605</v>
      </c>
      <c r="AF705">
        <f t="shared" si="224"/>
        <v>0.84265530164853208</v>
      </c>
    </row>
    <row r="706" spans="1:32" x14ac:dyDescent="0.25">
      <c r="A706" s="1">
        <v>37552</v>
      </c>
      <c r="B706">
        <v>88.769997000000004</v>
      </c>
      <c r="C706">
        <v>90.269997000000004</v>
      </c>
      <c r="D706">
        <v>87.68</v>
      </c>
      <c r="E706">
        <v>90.199996999999996</v>
      </c>
      <c r="F706">
        <v>65.365746000000001</v>
      </c>
      <c r="G706">
        <v>54905800</v>
      </c>
      <c r="H706">
        <f t="shared" si="225"/>
        <v>4.1799983597843129</v>
      </c>
      <c r="I706">
        <f t="shared" si="229"/>
        <v>4.1128884637772938</v>
      </c>
      <c r="J706">
        <f t="shared" si="230"/>
        <v>4.0700640331720959E-2</v>
      </c>
      <c r="K706">
        <f t="shared" si="231"/>
        <v>1.6488658522336688</v>
      </c>
      <c r="L706">
        <f t="shared" si="232"/>
        <v>4.0925381436114332</v>
      </c>
      <c r="M706">
        <f t="shared" si="233"/>
        <v>4.1332387839431544</v>
      </c>
      <c r="N706">
        <f t="shared" si="234"/>
        <v>0.5</v>
      </c>
      <c r="O706">
        <f t="shared" si="235"/>
        <v>-0.5</v>
      </c>
      <c r="P706" t="str">
        <f t="shared" si="236"/>
        <v>FALSE</v>
      </c>
      <c r="Q706" t="str">
        <f t="shared" si="237"/>
        <v>TRUE</v>
      </c>
      <c r="R706">
        <f t="shared" si="242"/>
        <v>0</v>
      </c>
      <c r="S706" t="str">
        <f t="shared" si="238"/>
        <v>TRUE</v>
      </c>
      <c r="T706" t="str">
        <f t="shared" si="239"/>
        <v>FALSE</v>
      </c>
      <c r="U706">
        <f t="shared" si="241"/>
        <v>-1</v>
      </c>
      <c r="V706">
        <f t="shared" si="240"/>
        <v>0</v>
      </c>
      <c r="W706">
        <f t="shared" si="226"/>
        <v>7.5961229025411229E-3</v>
      </c>
      <c r="X706">
        <f t="shared" si="222"/>
        <v>0</v>
      </c>
      <c r="Y706">
        <f t="shared" si="227"/>
        <v>1</v>
      </c>
      <c r="Z706">
        <f>PRODUCT($Y$3:Y706)</f>
        <v>0.84265530164853208</v>
      </c>
      <c r="AA706">
        <f t="shared" si="228"/>
        <v>1.0075961229025412</v>
      </c>
      <c r="AB706">
        <f>PRODUCT($AA$3:AA706)</f>
        <v>0.64164497419652633</v>
      </c>
      <c r="AD706" s="1">
        <f t="shared" si="243"/>
        <v>37552</v>
      </c>
      <c r="AE706" s="5">
        <f t="shared" si="223"/>
        <v>0.64164497419652633</v>
      </c>
      <c r="AF706">
        <f t="shared" si="224"/>
        <v>0.84265530164853208</v>
      </c>
    </row>
    <row r="707" spans="1:32" x14ac:dyDescent="0.25">
      <c r="A707" s="1">
        <v>37553</v>
      </c>
      <c r="B707">
        <v>90.75</v>
      </c>
      <c r="C707">
        <v>90.900002000000001</v>
      </c>
      <c r="D707">
        <v>88.099997999999999</v>
      </c>
      <c r="E707">
        <v>88.360000999999997</v>
      </c>
      <c r="F707">
        <v>64.032355999999993</v>
      </c>
      <c r="G707">
        <v>54987400</v>
      </c>
      <c r="H707">
        <f t="shared" si="225"/>
        <v>4.1593885181060077</v>
      </c>
      <c r="I707">
        <f t="shared" si="229"/>
        <v>4.1147595451101999</v>
      </c>
      <c r="J707">
        <f t="shared" si="230"/>
        <v>4.1749084652262257E-2</v>
      </c>
      <c r="K707">
        <f t="shared" si="231"/>
        <v>1.0689808738929922</v>
      </c>
      <c r="L707">
        <f t="shared" si="232"/>
        <v>4.0938850027840692</v>
      </c>
      <c r="M707">
        <f t="shared" si="233"/>
        <v>4.1356340874363307</v>
      </c>
      <c r="N707">
        <f t="shared" si="234"/>
        <v>0.5</v>
      </c>
      <c r="O707">
        <f t="shared" si="235"/>
        <v>-0.5</v>
      </c>
      <c r="P707" t="str">
        <f t="shared" si="236"/>
        <v>FALSE</v>
      </c>
      <c r="Q707" t="str">
        <f t="shared" si="237"/>
        <v>TRUE</v>
      </c>
      <c r="R707">
        <f t="shared" si="242"/>
        <v>0</v>
      </c>
      <c r="S707" t="str">
        <f t="shared" si="238"/>
        <v>TRUE</v>
      </c>
      <c r="T707" t="str">
        <f t="shared" si="239"/>
        <v>FALSE</v>
      </c>
      <c r="U707">
        <f t="shared" si="241"/>
        <v>-1</v>
      </c>
      <c r="V707">
        <f t="shared" si="240"/>
        <v>0</v>
      </c>
      <c r="W707">
        <f t="shared" si="226"/>
        <v>-2.0398910462981767E-2</v>
      </c>
      <c r="X707">
        <f t="shared" ref="X707:X770" si="244">V706*W707</f>
        <v>0</v>
      </c>
      <c r="Y707">
        <f t="shared" si="227"/>
        <v>1</v>
      </c>
      <c r="Z707">
        <f>PRODUCT($Y$3:Y707)</f>
        <v>0.84265530164853208</v>
      </c>
      <c r="AA707">
        <f t="shared" si="228"/>
        <v>0.97960108953701819</v>
      </c>
      <c r="AB707">
        <f>PRODUCT($AA$3:AA707)</f>
        <v>0.62855611581886917</v>
      </c>
      <c r="AD707" s="1">
        <f t="shared" si="243"/>
        <v>37553</v>
      </c>
      <c r="AE707" s="5">
        <f t="shared" ref="AE707:AE770" si="245">AB707</f>
        <v>0.62855611581886917</v>
      </c>
      <c r="AF707">
        <f t="shared" ref="AF707:AF770" si="246">Z707</f>
        <v>0.84265530164853208</v>
      </c>
    </row>
    <row r="708" spans="1:32" x14ac:dyDescent="0.25">
      <c r="A708" s="1">
        <v>37554</v>
      </c>
      <c r="B708">
        <v>88.209998999999996</v>
      </c>
      <c r="C708">
        <v>90.389999000000003</v>
      </c>
      <c r="D708">
        <v>87.940002000000007</v>
      </c>
      <c r="E708">
        <v>90.199996999999996</v>
      </c>
      <c r="F708">
        <v>65.365746000000001</v>
      </c>
      <c r="G708">
        <v>43672100</v>
      </c>
      <c r="H708">
        <f t="shared" ref="H708:H771" si="247">LN(F708)</f>
        <v>4.1799983597843129</v>
      </c>
      <c r="I708">
        <f t="shared" si="229"/>
        <v>4.1174417156291181</v>
      </c>
      <c r="J708">
        <f t="shared" si="230"/>
        <v>4.3734340904052857E-2</v>
      </c>
      <c r="K708">
        <f t="shared" si="231"/>
        <v>1.4303781161910154</v>
      </c>
      <c r="L708">
        <f t="shared" si="232"/>
        <v>4.095574545177092</v>
      </c>
      <c r="M708">
        <f t="shared" si="233"/>
        <v>4.1393088860811442</v>
      </c>
      <c r="N708">
        <f t="shared" si="234"/>
        <v>0.5</v>
      </c>
      <c r="O708">
        <f t="shared" si="235"/>
        <v>-0.5</v>
      </c>
      <c r="P708" t="str">
        <f t="shared" si="236"/>
        <v>FALSE</v>
      </c>
      <c r="Q708" t="str">
        <f t="shared" si="237"/>
        <v>TRUE</v>
      </c>
      <c r="R708">
        <f t="shared" si="242"/>
        <v>0</v>
      </c>
      <c r="S708" t="str">
        <f t="shared" si="238"/>
        <v>TRUE</v>
      </c>
      <c r="T708" t="str">
        <f t="shared" si="239"/>
        <v>FALSE</v>
      </c>
      <c r="U708">
        <f t="shared" si="241"/>
        <v>-1</v>
      </c>
      <c r="V708">
        <f t="shared" si="240"/>
        <v>0</v>
      </c>
      <c r="W708">
        <f t="shared" ref="W708:W771" si="248">(F708-F707)/F707</f>
        <v>2.0823691072682202E-2</v>
      </c>
      <c r="X708">
        <f t="shared" si="244"/>
        <v>0</v>
      </c>
      <c r="Y708">
        <f t="shared" ref="Y708:Y771" si="249">X708+1</f>
        <v>1</v>
      </c>
      <c r="Z708">
        <f>PRODUCT($Y$3:Y708)</f>
        <v>0.84265530164853208</v>
      </c>
      <c r="AA708">
        <f t="shared" ref="AA708:AA771" si="250">W708+1</f>
        <v>1.0208236910726822</v>
      </c>
      <c r="AB708">
        <f>PRODUCT($AA$3:AA708)</f>
        <v>0.64164497419652633</v>
      </c>
      <c r="AD708" s="1">
        <f t="shared" si="243"/>
        <v>37554</v>
      </c>
      <c r="AE708" s="5">
        <f t="shared" si="245"/>
        <v>0.64164497419652633</v>
      </c>
      <c r="AF708">
        <f t="shared" si="246"/>
        <v>0.84265530164853208</v>
      </c>
    </row>
    <row r="709" spans="1:32" x14ac:dyDescent="0.25">
      <c r="A709" s="1">
        <v>37557</v>
      </c>
      <c r="B709">
        <v>91.150002000000001</v>
      </c>
      <c r="C709">
        <v>91.290001000000004</v>
      </c>
      <c r="D709">
        <v>88.849997999999999</v>
      </c>
      <c r="E709">
        <v>89.610000999999997</v>
      </c>
      <c r="F709">
        <v>64.938193999999996</v>
      </c>
      <c r="G709">
        <v>39416100</v>
      </c>
      <c r="H709">
        <f t="shared" si="247"/>
        <v>4.1734359560015681</v>
      </c>
      <c r="I709">
        <f t="shared" si="229"/>
        <v>4.120189969187142</v>
      </c>
      <c r="J709">
        <f t="shared" si="230"/>
        <v>4.5041442420486855E-2</v>
      </c>
      <c r="K709">
        <f t="shared" si="231"/>
        <v>1.1821554540226606</v>
      </c>
      <c r="L709">
        <f t="shared" si="232"/>
        <v>4.0976692479768984</v>
      </c>
      <c r="M709">
        <f t="shared" si="233"/>
        <v>4.1427106903973856</v>
      </c>
      <c r="N709">
        <f t="shared" si="234"/>
        <v>0.5</v>
      </c>
      <c r="O709">
        <f t="shared" si="235"/>
        <v>-0.5</v>
      </c>
      <c r="P709" t="str">
        <f t="shared" si="236"/>
        <v>FALSE</v>
      </c>
      <c r="Q709" t="str">
        <f t="shared" si="237"/>
        <v>TRUE</v>
      </c>
      <c r="R709">
        <f t="shared" si="242"/>
        <v>0</v>
      </c>
      <c r="S709" t="str">
        <f t="shared" si="238"/>
        <v>TRUE</v>
      </c>
      <c r="T709" t="str">
        <f t="shared" si="239"/>
        <v>FALSE</v>
      </c>
      <c r="U709">
        <f t="shared" si="241"/>
        <v>-1</v>
      </c>
      <c r="V709">
        <f t="shared" si="240"/>
        <v>0</v>
      </c>
      <c r="W709">
        <f t="shared" si="248"/>
        <v>-6.5409182356766142E-3</v>
      </c>
      <c r="X709">
        <f t="shared" si="244"/>
        <v>0</v>
      </c>
      <c r="Y709">
        <f t="shared" si="249"/>
        <v>1</v>
      </c>
      <c r="Z709">
        <f>PRODUCT($Y$3:Y709)</f>
        <v>0.84265530164853208</v>
      </c>
      <c r="AA709">
        <f t="shared" si="250"/>
        <v>0.9934590817643234</v>
      </c>
      <c r="AB709">
        <f>PRODUCT($AA$3:AA709)</f>
        <v>0.63744802688397406</v>
      </c>
      <c r="AD709" s="1">
        <f t="shared" si="243"/>
        <v>37557</v>
      </c>
      <c r="AE709" s="5">
        <f t="shared" si="245"/>
        <v>0.63744802688397406</v>
      </c>
      <c r="AF709">
        <f t="shared" si="246"/>
        <v>0.84265530164853208</v>
      </c>
    </row>
    <row r="710" spans="1:32" x14ac:dyDescent="0.25">
      <c r="A710" s="1">
        <v>37558</v>
      </c>
      <c r="B710">
        <v>89.080001999999993</v>
      </c>
      <c r="C710">
        <v>89.489998</v>
      </c>
      <c r="D710">
        <v>87</v>
      </c>
      <c r="E710">
        <v>88.57</v>
      </c>
      <c r="F710">
        <v>64.184531999999905</v>
      </c>
      <c r="G710">
        <v>59508200</v>
      </c>
      <c r="H710">
        <f t="shared" si="247"/>
        <v>4.1617622470870757</v>
      </c>
      <c r="I710">
        <f t="shared" si="229"/>
        <v>4.1231219759658675</v>
      </c>
      <c r="J710">
        <f t="shared" si="230"/>
        <v>4.5275193465579365E-2</v>
      </c>
      <c r="K710">
        <f t="shared" si="231"/>
        <v>0.85345347338128041</v>
      </c>
      <c r="L710">
        <f t="shared" si="232"/>
        <v>4.1004843792330776</v>
      </c>
      <c r="M710">
        <f t="shared" si="233"/>
        <v>4.1457595726986574</v>
      </c>
      <c r="N710">
        <f t="shared" si="234"/>
        <v>0.5</v>
      </c>
      <c r="O710">
        <f t="shared" si="235"/>
        <v>-0.5</v>
      </c>
      <c r="P710" t="str">
        <f t="shared" si="236"/>
        <v>FALSE</v>
      </c>
      <c r="Q710" t="str">
        <f t="shared" si="237"/>
        <v>TRUE</v>
      </c>
      <c r="R710">
        <f t="shared" si="242"/>
        <v>0</v>
      </c>
      <c r="S710" t="str">
        <f t="shared" si="238"/>
        <v>TRUE</v>
      </c>
      <c r="T710" t="str">
        <f t="shared" si="239"/>
        <v>FALSE</v>
      </c>
      <c r="U710">
        <f t="shared" si="241"/>
        <v>-1</v>
      </c>
      <c r="V710">
        <f t="shared" si="240"/>
        <v>0</v>
      </c>
      <c r="W710">
        <f t="shared" si="248"/>
        <v>-1.1605835542640606E-2</v>
      </c>
      <c r="X710">
        <f t="shared" si="244"/>
        <v>0</v>
      </c>
      <c r="Y710">
        <f t="shared" si="249"/>
        <v>1</v>
      </c>
      <c r="Z710">
        <f>PRODUCT($Y$3:Y710)</f>
        <v>0.84265530164853208</v>
      </c>
      <c r="AA710">
        <f t="shared" si="250"/>
        <v>0.98839416445735939</v>
      </c>
      <c r="AB710">
        <f>PRODUCT($AA$3:AA710)</f>
        <v>0.63004990991697796</v>
      </c>
      <c r="AD710" s="1">
        <f t="shared" si="243"/>
        <v>37558</v>
      </c>
      <c r="AE710" s="5">
        <f t="shared" si="245"/>
        <v>0.63004990991697796</v>
      </c>
      <c r="AF710">
        <f t="shared" si="246"/>
        <v>0.84265530164853208</v>
      </c>
    </row>
    <row r="711" spans="1:32" x14ac:dyDescent="0.25">
      <c r="A711" s="1">
        <v>37559</v>
      </c>
      <c r="B711">
        <v>88.68</v>
      </c>
      <c r="C711">
        <v>89.959998999999996</v>
      </c>
      <c r="D711">
        <v>88.230002999999996</v>
      </c>
      <c r="E711">
        <v>89.43</v>
      </c>
      <c r="F711">
        <v>64.807746999999907</v>
      </c>
      <c r="G711">
        <v>41688600</v>
      </c>
      <c r="H711">
        <f t="shared" si="247"/>
        <v>4.1714251486815366</v>
      </c>
      <c r="I711">
        <f t="shared" si="229"/>
        <v>4.1254612180406758</v>
      </c>
      <c r="J711">
        <f t="shared" si="230"/>
        <v>4.6228166636395902E-2</v>
      </c>
      <c r="K711">
        <f t="shared" si="231"/>
        <v>0.99428409096096249</v>
      </c>
      <c r="L711">
        <f t="shared" si="232"/>
        <v>4.1023471347224776</v>
      </c>
      <c r="M711">
        <f t="shared" si="233"/>
        <v>4.148575301358874</v>
      </c>
      <c r="N711">
        <f t="shared" si="234"/>
        <v>0.5</v>
      </c>
      <c r="O711">
        <f t="shared" si="235"/>
        <v>-0.5</v>
      </c>
      <c r="P711" t="str">
        <f t="shared" si="236"/>
        <v>FALSE</v>
      </c>
      <c r="Q711" t="str">
        <f t="shared" si="237"/>
        <v>TRUE</v>
      </c>
      <c r="R711">
        <f t="shared" si="242"/>
        <v>0</v>
      </c>
      <c r="S711" t="str">
        <f t="shared" si="238"/>
        <v>TRUE</v>
      </c>
      <c r="T711" t="str">
        <f t="shared" si="239"/>
        <v>FALSE</v>
      </c>
      <c r="U711">
        <f t="shared" si="241"/>
        <v>-1</v>
      </c>
      <c r="V711">
        <f t="shared" si="240"/>
        <v>0</v>
      </c>
      <c r="W711">
        <f t="shared" si="248"/>
        <v>9.7097381655755124E-3</v>
      </c>
      <c r="X711">
        <f t="shared" si="244"/>
        <v>0</v>
      </c>
      <c r="Y711">
        <f t="shared" si="249"/>
        <v>1</v>
      </c>
      <c r="Z711">
        <f>PRODUCT($Y$3:Y711)</f>
        <v>0.84265530164853208</v>
      </c>
      <c r="AA711">
        <f t="shared" si="250"/>
        <v>1.0097097381655755</v>
      </c>
      <c r="AB711">
        <f>PRODUCT($AA$3:AA711)</f>
        <v>0.6361675295735163</v>
      </c>
      <c r="AD711" s="1">
        <f t="shared" si="243"/>
        <v>37559</v>
      </c>
      <c r="AE711" s="5">
        <f t="shared" si="245"/>
        <v>0.6361675295735163</v>
      </c>
      <c r="AF711">
        <f t="shared" si="246"/>
        <v>0.84265530164853208</v>
      </c>
    </row>
    <row r="712" spans="1:32" x14ac:dyDescent="0.25">
      <c r="A712" s="1">
        <v>37560</v>
      </c>
      <c r="B712">
        <v>89.660004000000001</v>
      </c>
      <c r="C712">
        <v>90.300003000000004</v>
      </c>
      <c r="D712">
        <v>88.190002000000007</v>
      </c>
      <c r="E712">
        <v>88.519997000000004</v>
      </c>
      <c r="F712">
        <v>64.148276999999993</v>
      </c>
      <c r="G712">
        <v>41620600</v>
      </c>
      <c r="H712">
        <f t="shared" si="247"/>
        <v>4.1611972317765424</v>
      </c>
      <c r="I712">
        <f t="shared" si="229"/>
        <v>4.1267422221112371</v>
      </c>
      <c r="J712">
        <f t="shared" si="230"/>
        <v>4.677575444690199E-2</v>
      </c>
      <c r="K712">
        <f t="shared" si="231"/>
        <v>0.73659976354667522</v>
      </c>
      <c r="L712">
        <f t="shared" si="232"/>
        <v>4.1033543448877863</v>
      </c>
      <c r="M712">
        <f t="shared" si="233"/>
        <v>4.1501300993346879</v>
      </c>
      <c r="N712">
        <f t="shared" si="234"/>
        <v>0.5</v>
      </c>
      <c r="O712">
        <f t="shared" si="235"/>
        <v>-0.5</v>
      </c>
      <c r="P712" t="str">
        <f t="shared" si="236"/>
        <v>FALSE</v>
      </c>
      <c r="Q712" t="str">
        <f t="shared" si="237"/>
        <v>TRUE</v>
      </c>
      <c r="R712">
        <f t="shared" si="242"/>
        <v>0</v>
      </c>
      <c r="S712" t="str">
        <f t="shared" si="238"/>
        <v>TRUE</v>
      </c>
      <c r="T712" t="str">
        <f t="shared" si="239"/>
        <v>FALSE</v>
      </c>
      <c r="U712">
        <f t="shared" si="241"/>
        <v>-1</v>
      </c>
      <c r="V712">
        <f t="shared" si="240"/>
        <v>0</v>
      </c>
      <c r="W712">
        <f t="shared" si="248"/>
        <v>-1.0175789632062268E-2</v>
      </c>
      <c r="X712">
        <f t="shared" si="244"/>
        <v>0</v>
      </c>
      <c r="Y712">
        <f t="shared" si="249"/>
        <v>1</v>
      </c>
      <c r="Z712">
        <f>PRODUCT($Y$3:Y712)</f>
        <v>0.84265530164853208</v>
      </c>
      <c r="AA712">
        <f t="shared" si="250"/>
        <v>0.98982421036793777</v>
      </c>
      <c r="AB712">
        <f>PRODUCT($AA$3:AA712)</f>
        <v>0.6296940226218275</v>
      </c>
      <c r="AD712" s="1">
        <f t="shared" si="243"/>
        <v>37560</v>
      </c>
      <c r="AE712" s="5">
        <f t="shared" si="245"/>
        <v>0.6296940226218275</v>
      </c>
      <c r="AF712">
        <f t="shared" si="246"/>
        <v>0.84265530164853208</v>
      </c>
    </row>
    <row r="713" spans="1:32" x14ac:dyDescent="0.25">
      <c r="A713" s="1">
        <v>37561</v>
      </c>
      <c r="B713">
        <v>88.349997999999999</v>
      </c>
      <c r="C713">
        <v>90.82</v>
      </c>
      <c r="D713">
        <v>88.050003000000004</v>
      </c>
      <c r="E713">
        <v>90.269997000000004</v>
      </c>
      <c r="F713">
        <v>65.416450999999995</v>
      </c>
      <c r="G713">
        <v>51878900</v>
      </c>
      <c r="H713">
        <f t="shared" si="247"/>
        <v>4.180773771173687</v>
      </c>
      <c r="I713">
        <f t="shared" si="229"/>
        <v>4.1302214452149979</v>
      </c>
      <c r="J713">
        <f t="shared" si="230"/>
        <v>4.7452807203409796E-2</v>
      </c>
      <c r="K713">
        <f t="shared" si="231"/>
        <v>1.0653179219090871</v>
      </c>
      <c r="L713">
        <f t="shared" si="232"/>
        <v>4.106495041613293</v>
      </c>
      <c r="M713">
        <f t="shared" si="233"/>
        <v>4.1539478488167028</v>
      </c>
      <c r="N713">
        <f t="shared" si="234"/>
        <v>0.5</v>
      </c>
      <c r="O713">
        <f t="shared" si="235"/>
        <v>-0.5</v>
      </c>
      <c r="P713" t="str">
        <f t="shared" si="236"/>
        <v>FALSE</v>
      </c>
      <c r="Q713" t="str">
        <f t="shared" si="237"/>
        <v>TRUE</v>
      </c>
      <c r="R713">
        <f t="shared" si="242"/>
        <v>0</v>
      </c>
      <c r="S713" t="str">
        <f t="shared" si="238"/>
        <v>TRUE</v>
      </c>
      <c r="T713" t="str">
        <f t="shared" si="239"/>
        <v>FALSE</v>
      </c>
      <c r="U713">
        <f t="shared" si="241"/>
        <v>-1</v>
      </c>
      <c r="V713">
        <f t="shared" si="240"/>
        <v>0</v>
      </c>
      <c r="W713">
        <f t="shared" si="248"/>
        <v>1.9769416410046401E-2</v>
      </c>
      <c r="X713">
        <f t="shared" si="244"/>
        <v>0</v>
      </c>
      <c r="Y713">
        <f t="shared" si="249"/>
        <v>1</v>
      </c>
      <c r="Z713">
        <f>PRODUCT($Y$3:Y713)</f>
        <v>0.84265530164853208</v>
      </c>
      <c r="AA713">
        <f t="shared" si="250"/>
        <v>1.0197694164100464</v>
      </c>
      <c r="AB713">
        <f>PRODUCT($AA$3:AA713)</f>
        <v>0.64214270596595557</v>
      </c>
      <c r="AD713" s="1">
        <f t="shared" si="243"/>
        <v>37561</v>
      </c>
      <c r="AE713" s="5">
        <f t="shared" si="245"/>
        <v>0.64214270596595557</v>
      </c>
      <c r="AF713">
        <f t="shared" si="246"/>
        <v>0.84265530164853208</v>
      </c>
    </row>
    <row r="714" spans="1:32" x14ac:dyDescent="0.25">
      <c r="A714" s="1">
        <v>37564</v>
      </c>
      <c r="B714">
        <v>91.800003000000004</v>
      </c>
      <c r="C714">
        <v>92.940002000000007</v>
      </c>
      <c r="D714">
        <v>90.900002000000001</v>
      </c>
      <c r="E714">
        <v>91.129997000000003</v>
      </c>
      <c r="F714">
        <v>66.039672999999993</v>
      </c>
      <c r="G714">
        <v>49080600</v>
      </c>
      <c r="H714">
        <f t="shared" si="247"/>
        <v>4.1902556674951494</v>
      </c>
      <c r="I714">
        <f t="shared" si="229"/>
        <v>4.1345467242891587</v>
      </c>
      <c r="J714">
        <f t="shared" si="230"/>
        <v>4.7812771458321385E-2</v>
      </c>
      <c r="K714">
        <f t="shared" si="231"/>
        <v>1.1651477525111147</v>
      </c>
      <c r="L714">
        <f t="shared" si="232"/>
        <v>4.1106403385599979</v>
      </c>
      <c r="M714">
        <f t="shared" si="233"/>
        <v>4.1584531100183195</v>
      </c>
      <c r="N714">
        <f t="shared" si="234"/>
        <v>0.5</v>
      </c>
      <c r="O714">
        <f t="shared" si="235"/>
        <v>-0.5</v>
      </c>
      <c r="P714" t="str">
        <f t="shared" si="236"/>
        <v>FALSE</v>
      </c>
      <c r="Q714" t="str">
        <f t="shared" si="237"/>
        <v>TRUE</v>
      </c>
      <c r="R714">
        <f t="shared" si="242"/>
        <v>0</v>
      </c>
      <c r="S714" t="str">
        <f t="shared" si="238"/>
        <v>TRUE</v>
      </c>
      <c r="T714" t="str">
        <f t="shared" si="239"/>
        <v>FALSE</v>
      </c>
      <c r="U714">
        <f t="shared" si="241"/>
        <v>-1</v>
      </c>
      <c r="V714">
        <f t="shared" si="240"/>
        <v>0</v>
      </c>
      <c r="W714">
        <f t="shared" si="248"/>
        <v>9.5269919182867074E-3</v>
      </c>
      <c r="X714">
        <f t="shared" si="244"/>
        <v>0</v>
      </c>
      <c r="Y714">
        <f t="shared" si="249"/>
        <v>1</v>
      </c>
      <c r="Z714">
        <f>PRODUCT($Y$3:Y714)</f>
        <v>0.84265530164853208</v>
      </c>
      <c r="AA714">
        <f t="shared" si="250"/>
        <v>1.0095269919182868</v>
      </c>
      <c r="AB714">
        <f>PRODUCT($AA$3:AA714)</f>
        <v>0.64826039433608007</v>
      </c>
      <c r="AD714" s="1">
        <f t="shared" si="243"/>
        <v>37564</v>
      </c>
      <c r="AE714" s="5">
        <f t="shared" si="245"/>
        <v>0.64826039433608007</v>
      </c>
      <c r="AF714">
        <f t="shared" si="246"/>
        <v>0.84265530164853208</v>
      </c>
    </row>
    <row r="715" spans="1:32" x14ac:dyDescent="0.25">
      <c r="A715" s="1">
        <v>37565</v>
      </c>
      <c r="B715">
        <v>90.839995999999999</v>
      </c>
      <c r="C715">
        <v>92.07</v>
      </c>
      <c r="D715">
        <v>90.839995999999999</v>
      </c>
      <c r="E715">
        <v>91.849997999999999</v>
      </c>
      <c r="F715">
        <v>66.561477999999994</v>
      </c>
      <c r="G715">
        <v>37270800</v>
      </c>
      <c r="H715">
        <f t="shared" si="247"/>
        <v>4.1981260017952602</v>
      </c>
      <c r="I715">
        <f t="shared" si="229"/>
        <v>4.1373095563454534</v>
      </c>
      <c r="J715">
        <f t="shared" si="230"/>
        <v>4.9449807641087661E-2</v>
      </c>
      <c r="K715">
        <f t="shared" si="231"/>
        <v>1.2298621238573766</v>
      </c>
      <c r="L715">
        <f t="shared" si="232"/>
        <v>4.1125846525249097</v>
      </c>
      <c r="M715">
        <f t="shared" si="233"/>
        <v>4.1620344601659971</v>
      </c>
      <c r="N715">
        <f t="shared" si="234"/>
        <v>0.5</v>
      </c>
      <c r="O715">
        <f t="shared" si="235"/>
        <v>-0.5</v>
      </c>
      <c r="P715" t="str">
        <f t="shared" si="236"/>
        <v>FALSE</v>
      </c>
      <c r="Q715" t="str">
        <f t="shared" si="237"/>
        <v>TRUE</v>
      </c>
      <c r="R715">
        <f t="shared" si="242"/>
        <v>0</v>
      </c>
      <c r="S715" t="str">
        <f t="shared" si="238"/>
        <v>TRUE</v>
      </c>
      <c r="T715" t="str">
        <f t="shared" si="239"/>
        <v>FALSE</v>
      </c>
      <c r="U715">
        <f t="shared" si="241"/>
        <v>-1</v>
      </c>
      <c r="V715">
        <f t="shared" si="240"/>
        <v>0</v>
      </c>
      <c r="W715">
        <f t="shared" si="248"/>
        <v>7.9013867921484196E-3</v>
      </c>
      <c r="X715">
        <f t="shared" si="244"/>
        <v>0</v>
      </c>
      <c r="Y715">
        <f t="shared" si="249"/>
        <v>1</v>
      </c>
      <c r="Z715">
        <f>PRODUCT($Y$3:Y715)</f>
        <v>0.84265530164853208</v>
      </c>
      <c r="AA715">
        <f t="shared" si="250"/>
        <v>1.0079013867921485</v>
      </c>
      <c r="AB715">
        <f>PRODUCT($AA$3:AA715)</f>
        <v>0.65338255045376015</v>
      </c>
      <c r="AD715" s="1">
        <f t="shared" si="243"/>
        <v>37565</v>
      </c>
      <c r="AE715" s="5">
        <f t="shared" si="245"/>
        <v>0.65338255045376015</v>
      </c>
      <c r="AF715">
        <f t="shared" si="246"/>
        <v>0.84265530164853208</v>
      </c>
    </row>
    <row r="716" spans="1:32" x14ac:dyDescent="0.25">
      <c r="A716" s="1">
        <v>37566</v>
      </c>
      <c r="B716">
        <v>92.480002999999996</v>
      </c>
      <c r="C716">
        <v>93.07</v>
      </c>
      <c r="D716">
        <v>90.790001000000004</v>
      </c>
      <c r="E716">
        <v>93.040001000000004</v>
      </c>
      <c r="F716">
        <v>67.423843000000005</v>
      </c>
      <c r="G716">
        <v>65013100</v>
      </c>
      <c r="H716">
        <f t="shared" si="247"/>
        <v>4.2109987090713696</v>
      </c>
      <c r="I716">
        <f t="shared" si="229"/>
        <v>4.1418049014857372</v>
      </c>
      <c r="J716">
        <f t="shared" si="230"/>
        <v>5.0873384082855799E-2</v>
      </c>
      <c r="K716">
        <f t="shared" si="231"/>
        <v>1.3601180427262074</v>
      </c>
      <c r="L716">
        <f t="shared" si="232"/>
        <v>4.1163682094443095</v>
      </c>
      <c r="M716">
        <f t="shared" si="233"/>
        <v>4.1672415935271649</v>
      </c>
      <c r="N716">
        <f t="shared" si="234"/>
        <v>0.5</v>
      </c>
      <c r="O716">
        <f t="shared" si="235"/>
        <v>-0.5</v>
      </c>
      <c r="P716" t="str">
        <f t="shared" si="236"/>
        <v>FALSE</v>
      </c>
      <c r="Q716" t="str">
        <f t="shared" si="237"/>
        <v>TRUE</v>
      </c>
      <c r="R716">
        <f t="shared" si="242"/>
        <v>0</v>
      </c>
      <c r="S716" t="str">
        <f t="shared" si="238"/>
        <v>TRUE</v>
      </c>
      <c r="T716" t="str">
        <f t="shared" si="239"/>
        <v>FALSE</v>
      </c>
      <c r="U716">
        <f t="shared" si="241"/>
        <v>-1</v>
      </c>
      <c r="V716">
        <f t="shared" si="240"/>
        <v>0</v>
      </c>
      <c r="W716">
        <f t="shared" si="248"/>
        <v>1.2955917234890896E-2</v>
      </c>
      <c r="X716">
        <f t="shared" si="244"/>
        <v>0</v>
      </c>
      <c r="Y716">
        <f t="shared" si="249"/>
        <v>1</v>
      </c>
      <c r="Z716">
        <f>PRODUCT($Y$3:Y716)</f>
        <v>0.84265530164853208</v>
      </c>
      <c r="AA716">
        <f t="shared" si="250"/>
        <v>1.012955917234891</v>
      </c>
      <c r="AB716">
        <f>PRODUCT($AA$3:AA716)</f>
        <v>0.66184772070016107</v>
      </c>
      <c r="AD716" s="1">
        <f t="shared" si="243"/>
        <v>37566</v>
      </c>
      <c r="AE716" s="5">
        <f t="shared" si="245"/>
        <v>0.66184772070016107</v>
      </c>
      <c r="AF716">
        <f t="shared" si="246"/>
        <v>0.84265530164853208</v>
      </c>
    </row>
    <row r="717" spans="1:32" x14ac:dyDescent="0.25">
      <c r="A717" s="1">
        <v>37567</v>
      </c>
      <c r="B717">
        <v>92.019997000000004</v>
      </c>
      <c r="C717">
        <v>92.220000999999996</v>
      </c>
      <c r="D717">
        <v>90.220000999999996</v>
      </c>
      <c r="E717">
        <v>90.760002</v>
      </c>
      <c r="F717">
        <v>65.771538000000007</v>
      </c>
      <c r="G717">
        <v>51572000</v>
      </c>
      <c r="H717">
        <f t="shared" si="247"/>
        <v>4.1861871915616646</v>
      </c>
      <c r="I717">
        <f t="shared" si="229"/>
        <v>4.1457139060434463</v>
      </c>
      <c r="J717">
        <f t="shared" si="230"/>
        <v>5.0355714625839709E-2</v>
      </c>
      <c r="K717">
        <f t="shared" si="231"/>
        <v>0.80374761472354872</v>
      </c>
      <c r="L717">
        <f t="shared" si="232"/>
        <v>4.1205360487305267</v>
      </c>
      <c r="M717">
        <f t="shared" si="233"/>
        <v>4.1708917633563658</v>
      </c>
      <c r="N717">
        <f t="shared" si="234"/>
        <v>0.5</v>
      </c>
      <c r="O717">
        <f t="shared" si="235"/>
        <v>-0.5</v>
      </c>
      <c r="P717" t="str">
        <f t="shared" si="236"/>
        <v>FALSE</v>
      </c>
      <c r="Q717" t="str">
        <f t="shared" si="237"/>
        <v>TRUE</v>
      </c>
      <c r="R717">
        <f t="shared" si="242"/>
        <v>0</v>
      </c>
      <c r="S717" t="str">
        <f t="shared" si="238"/>
        <v>TRUE</v>
      </c>
      <c r="T717" t="str">
        <f t="shared" si="239"/>
        <v>FALSE</v>
      </c>
      <c r="U717">
        <f t="shared" si="241"/>
        <v>-1</v>
      </c>
      <c r="V717">
        <f t="shared" si="240"/>
        <v>0</v>
      </c>
      <c r="W717">
        <f t="shared" si="248"/>
        <v>-2.4506241805291314E-2</v>
      </c>
      <c r="X717">
        <f t="shared" si="244"/>
        <v>0</v>
      </c>
      <c r="Y717">
        <f t="shared" si="249"/>
        <v>1</v>
      </c>
      <c r="Z717">
        <f>PRODUCT($Y$3:Y717)</f>
        <v>0.84265530164853208</v>
      </c>
      <c r="AA717">
        <f t="shared" si="250"/>
        <v>0.97549375819470874</v>
      </c>
      <c r="AB717">
        <f>PRODUCT($AA$3:AA717)</f>
        <v>0.64562832041840201</v>
      </c>
      <c r="AD717" s="1">
        <f t="shared" si="243"/>
        <v>37567</v>
      </c>
      <c r="AE717" s="5">
        <f t="shared" si="245"/>
        <v>0.64562832041840201</v>
      </c>
      <c r="AF717">
        <f t="shared" si="246"/>
        <v>0.84265530164853208</v>
      </c>
    </row>
    <row r="718" spans="1:32" x14ac:dyDescent="0.25">
      <c r="A718" s="1">
        <v>37568</v>
      </c>
      <c r="B718">
        <v>90.529999000000004</v>
      </c>
      <c r="C718">
        <v>91.57</v>
      </c>
      <c r="D718">
        <v>89.519997000000004</v>
      </c>
      <c r="E718">
        <v>89.650002000000001</v>
      </c>
      <c r="F718">
        <v>64.967170999999993</v>
      </c>
      <c r="G718">
        <v>37905400</v>
      </c>
      <c r="H718">
        <f t="shared" si="247"/>
        <v>4.1738820807706354</v>
      </c>
      <c r="I718">
        <f t="shared" si="229"/>
        <v>4.1498713585657532</v>
      </c>
      <c r="J718">
        <f t="shared" si="230"/>
        <v>4.8078614825967848E-2</v>
      </c>
      <c r="K718">
        <f t="shared" si="231"/>
        <v>0.49940544859278518</v>
      </c>
      <c r="L718">
        <f t="shared" si="232"/>
        <v>4.1258320511527691</v>
      </c>
      <c r="M718">
        <f t="shared" si="233"/>
        <v>4.1739106659787373</v>
      </c>
      <c r="N718">
        <f t="shared" si="234"/>
        <v>0.5</v>
      </c>
      <c r="O718">
        <f t="shared" si="235"/>
        <v>-0.5</v>
      </c>
      <c r="P718" t="str">
        <f t="shared" si="236"/>
        <v>FALSE</v>
      </c>
      <c r="Q718" t="str">
        <f t="shared" si="237"/>
        <v>TRUE</v>
      </c>
      <c r="R718">
        <f t="shared" si="242"/>
        <v>0</v>
      </c>
      <c r="S718" t="str">
        <f t="shared" si="238"/>
        <v>FALSE</v>
      </c>
      <c r="T718" t="str">
        <f t="shared" si="239"/>
        <v>FALSE</v>
      </c>
      <c r="U718">
        <f t="shared" si="241"/>
        <v>-1</v>
      </c>
      <c r="V718">
        <f t="shared" si="240"/>
        <v>0</v>
      </c>
      <c r="W718">
        <f t="shared" si="248"/>
        <v>-1.222971249357151E-2</v>
      </c>
      <c r="X718">
        <f t="shared" si="244"/>
        <v>0</v>
      </c>
      <c r="Y718">
        <f t="shared" si="249"/>
        <v>1</v>
      </c>
      <c r="Z718">
        <f>PRODUCT($Y$3:Y718)</f>
        <v>0.84265530164853208</v>
      </c>
      <c r="AA718">
        <f t="shared" si="250"/>
        <v>0.98777028750642848</v>
      </c>
      <c r="AB718">
        <f>PRODUCT($AA$3:AA718)</f>
        <v>0.63773247168197744</v>
      </c>
      <c r="AD718" s="1">
        <f t="shared" si="243"/>
        <v>37568</v>
      </c>
      <c r="AE718" s="5">
        <f t="shared" si="245"/>
        <v>0.63773247168197744</v>
      </c>
      <c r="AF718">
        <f t="shared" si="246"/>
        <v>0.84265530164853208</v>
      </c>
    </row>
    <row r="719" spans="1:32" x14ac:dyDescent="0.25">
      <c r="A719" s="1">
        <v>37571</v>
      </c>
      <c r="B719">
        <v>89.510002</v>
      </c>
      <c r="C719">
        <v>89.559997999999993</v>
      </c>
      <c r="D719">
        <v>87.800003000000004</v>
      </c>
      <c r="E719">
        <v>88.260002</v>
      </c>
      <c r="F719">
        <v>63.959876999999999</v>
      </c>
      <c r="G719">
        <v>33505100</v>
      </c>
      <c r="H719">
        <f t="shared" si="247"/>
        <v>4.1582559648869815</v>
      </c>
      <c r="I719">
        <f t="shared" si="229"/>
        <v>4.1542391677149046</v>
      </c>
      <c r="J719">
        <f t="shared" si="230"/>
        <v>4.3256913223922222E-2</v>
      </c>
      <c r="K719">
        <f t="shared" si="231"/>
        <v>9.2859080149422638E-2</v>
      </c>
      <c r="L719">
        <f t="shared" si="232"/>
        <v>4.1326107111029433</v>
      </c>
      <c r="M719">
        <f t="shared" si="233"/>
        <v>4.175867624326866</v>
      </c>
      <c r="N719">
        <f t="shared" si="234"/>
        <v>0.5</v>
      </c>
      <c r="O719">
        <f t="shared" si="235"/>
        <v>-0.5</v>
      </c>
      <c r="P719" t="str">
        <f t="shared" si="236"/>
        <v>FALSE</v>
      </c>
      <c r="Q719" t="str">
        <f t="shared" si="237"/>
        <v>TRUE</v>
      </c>
      <c r="R719">
        <f t="shared" si="242"/>
        <v>0</v>
      </c>
      <c r="S719" t="str">
        <f t="shared" si="238"/>
        <v>FALSE</v>
      </c>
      <c r="T719" t="str">
        <f t="shared" si="239"/>
        <v>FALSE</v>
      </c>
      <c r="U719">
        <f t="shared" si="241"/>
        <v>-1</v>
      </c>
      <c r="V719">
        <f t="shared" si="240"/>
        <v>0</v>
      </c>
      <c r="W719">
        <f t="shared" si="248"/>
        <v>-1.5504661577460326E-2</v>
      </c>
      <c r="X719">
        <f t="shared" si="244"/>
        <v>0</v>
      </c>
      <c r="Y719">
        <f t="shared" si="249"/>
        <v>1</v>
      </c>
      <c r="Z719">
        <f>PRODUCT($Y$3:Y719)</f>
        <v>0.84265530164853208</v>
      </c>
      <c r="AA719">
        <f t="shared" si="250"/>
        <v>0.98449533842253967</v>
      </c>
      <c r="AB719">
        <f>PRODUCT($AA$3:AA719)</f>
        <v>0.62784464553159103</v>
      </c>
      <c r="AD719" s="1">
        <f t="shared" si="243"/>
        <v>37571</v>
      </c>
      <c r="AE719" s="5">
        <f t="shared" si="245"/>
        <v>0.62784464553159103</v>
      </c>
      <c r="AF719">
        <f t="shared" si="246"/>
        <v>0.84265530164853208</v>
      </c>
    </row>
    <row r="720" spans="1:32" x14ac:dyDescent="0.25">
      <c r="A720" s="1">
        <v>37572</v>
      </c>
      <c r="B720">
        <v>88.660004000000001</v>
      </c>
      <c r="C720">
        <v>89.93</v>
      </c>
      <c r="D720">
        <v>88.370002999999997</v>
      </c>
      <c r="E720">
        <v>88.959998999999996</v>
      </c>
      <c r="F720">
        <v>64.467162999999999</v>
      </c>
      <c r="G720">
        <v>37724500</v>
      </c>
      <c r="H720">
        <f t="shared" si="247"/>
        <v>4.1661559933907331</v>
      </c>
      <c r="I720">
        <f t="shared" si="229"/>
        <v>4.1583010085759717</v>
      </c>
      <c r="J720">
        <f t="shared" si="230"/>
        <v>3.9053386113162739E-2</v>
      </c>
      <c r="K720">
        <f t="shared" si="231"/>
        <v>0.2011345390640491</v>
      </c>
      <c r="L720">
        <f t="shared" si="232"/>
        <v>4.1387743155193908</v>
      </c>
      <c r="M720">
        <f t="shared" si="233"/>
        <v>4.1778277016325527</v>
      </c>
      <c r="N720">
        <f t="shared" si="234"/>
        <v>0.5</v>
      </c>
      <c r="O720">
        <f t="shared" si="235"/>
        <v>-0.5</v>
      </c>
      <c r="P720" t="str">
        <f t="shared" si="236"/>
        <v>FALSE</v>
      </c>
      <c r="Q720" t="str">
        <f t="shared" si="237"/>
        <v>TRUE</v>
      </c>
      <c r="R720">
        <f t="shared" si="242"/>
        <v>0</v>
      </c>
      <c r="S720" t="str">
        <f t="shared" si="238"/>
        <v>FALSE</v>
      </c>
      <c r="T720" t="str">
        <f t="shared" si="239"/>
        <v>FALSE</v>
      </c>
      <c r="U720">
        <f t="shared" si="241"/>
        <v>-1</v>
      </c>
      <c r="V720">
        <f t="shared" si="240"/>
        <v>0</v>
      </c>
      <c r="W720">
        <f t="shared" si="248"/>
        <v>7.931316065539035E-3</v>
      </c>
      <c r="X720">
        <f t="shared" si="244"/>
        <v>0</v>
      </c>
      <c r="Y720">
        <f t="shared" si="249"/>
        <v>1</v>
      </c>
      <c r="Z720">
        <f>PRODUCT($Y$3:Y720)</f>
        <v>0.84265530164853208</v>
      </c>
      <c r="AA720">
        <f t="shared" si="250"/>
        <v>1.007931316065539</v>
      </c>
      <c r="AB720">
        <f>PRODUCT($AA$3:AA720)</f>
        <v>0.63282427985535838</v>
      </c>
      <c r="AD720" s="1">
        <f t="shared" si="243"/>
        <v>37572</v>
      </c>
      <c r="AE720" s="5">
        <f t="shared" si="245"/>
        <v>0.63282427985535838</v>
      </c>
      <c r="AF720">
        <f t="shared" si="246"/>
        <v>0.84265530164853208</v>
      </c>
    </row>
    <row r="721" spans="1:32" x14ac:dyDescent="0.25">
      <c r="A721" s="1">
        <v>37573</v>
      </c>
      <c r="B721">
        <v>88.32</v>
      </c>
      <c r="C721">
        <v>89.739998</v>
      </c>
      <c r="D721">
        <v>87.449996999999996</v>
      </c>
      <c r="E721">
        <v>89.050003000000004</v>
      </c>
      <c r="F721">
        <v>64.532371999999995</v>
      </c>
      <c r="G721">
        <v>63891500</v>
      </c>
      <c r="H721">
        <f t="shared" si="247"/>
        <v>4.1671669893691954</v>
      </c>
      <c r="I721">
        <f t="shared" si="229"/>
        <v>4.1635493196046376</v>
      </c>
      <c r="J721">
        <f t="shared" si="230"/>
        <v>2.9599041946550178E-2</v>
      </c>
      <c r="K721">
        <f t="shared" si="231"/>
        <v>0.12222252906329091</v>
      </c>
      <c r="L721">
        <f t="shared" si="232"/>
        <v>4.1487497986313624</v>
      </c>
      <c r="M721">
        <f t="shared" si="233"/>
        <v>4.1783488405779128</v>
      </c>
      <c r="N721">
        <f t="shared" si="234"/>
        <v>0.5</v>
      </c>
      <c r="O721">
        <f t="shared" si="235"/>
        <v>-0.5</v>
      </c>
      <c r="P721" t="str">
        <f t="shared" si="236"/>
        <v>FALSE</v>
      </c>
      <c r="Q721" t="str">
        <f t="shared" si="237"/>
        <v>TRUE</v>
      </c>
      <c r="R721">
        <f t="shared" si="242"/>
        <v>0</v>
      </c>
      <c r="S721" t="str">
        <f t="shared" si="238"/>
        <v>FALSE</v>
      </c>
      <c r="T721" t="str">
        <f t="shared" si="239"/>
        <v>FALSE</v>
      </c>
      <c r="U721">
        <f t="shared" si="241"/>
        <v>-1</v>
      </c>
      <c r="V721">
        <f t="shared" si="240"/>
        <v>0</v>
      </c>
      <c r="W721">
        <f t="shared" si="248"/>
        <v>1.0115072071652331E-3</v>
      </c>
      <c r="X721">
        <f t="shared" si="244"/>
        <v>0</v>
      </c>
      <c r="Y721">
        <f t="shared" si="249"/>
        <v>1</v>
      </c>
      <c r="Z721">
        <f>PRODUCT($Y$3:Y721)</f>
        <v>0.84265530164853208</v>
      </c>
      <c r="AA721">
        <f t="shared" si="250"/>
        <v>1.0010115072071653</v>
      </c>
      <c r="AB721">
        <f>PRODUCT($AA$3:AA721)</f>
        <v>0.63346438617530121</v>
      </c>
      <c r="AD721" s="1">
        <f t="shared" si="243"/>
        <v>37573</v>
      </c>
      <c r="AE721" s="5">
        <f t="shared" si="245"/>
        <v>0.63346438617530121</v>
      </c>
      <c r="AF721">
        <f t="shared" si="246"/>
        <v>0.84265530164853208</v>
      </c>
    </row>
    <row r="722" spans="1:32" x14ac:dyDescent="0.25">
      <c r="A722" s="1">
        <v>37574</v>
      </c>
      <c r="B722">
        <v>90.07</v>
      </c>
      <c r="C722">
        <v>91</v>
      </c>
      <c r="D722">
        <v>89.75</v>
      </c>
      <c r="E722">
        <v>90.730002999999996</v>
      </c>
      <c r="F722">
        <v>65.749831999999998</v>
      </c>
      <c r="G722">
        <v>31896800</v>
      </c>
      <c r="H722">
        <f t="shared" si="247"/>
        <v>4.1858571159215296</v>
      </c>
      <c r="I722">
        <f t="shared" si="229"/>
        <v>4.1682700077027501</v>
      </c>
      <c r="J722">
        <f t="shared" si="230"/>
        <v>2.2179855509674377E-2</v>
      </c>
      <c r="K722">
        <f t="shared" si="231"/>
        <v>0.79293159556915926</v>
      </c>
      <c r="L722">
        <f t="shared" si="232"/>
        <v>4.1571800799479126</v>
      </c>
      <c r="M722">
        <f t="shared" si="233"/>
        <v>4.1793599354575877</v>
      </c>
      <c r="N722">
        <f t="shared" si="234"/>
        <v>0.5</v>
      </c>
      <c r="O722">
        <f t="shared" si="235"/>
        <v>-0.5</v>
      </c>
      <c r="P722" t="str">
        <f t="shared" si="236"/>
        <v>FALSE</v>
      </c>
      <c r="Q722" t="str">
        <f t="shared" si="237"/>
        <v>TRUE</v>
      </c>
      <c r="R722">
        <f t="shared" si="242"/>
        <v>0</v>
      </c>
      <c r="S722" t="str">
        <f t="shared" si="238"/>
        <v>TRUE</v>
      </c>
      <c r="T722" t="str">
        <f t="shared" si="239"/>
        <v>FALSE</v>
      </c>
      <c r="U722">
        <f t="shared" si="241"/>
        <v>-1</v>
      </c>
      <c r="V722">
        <f t="shared" si="240"/>
        <v>0</v>
      </c>
      <c r="W722">
        <f t="shared" si="248"/>
        <v>1.8865880212802385E-2</v>
      </c>
      <c r="X722">
        <f t="shared" si="244"/>
        <v>0</v>
      </c>
      <c r="Y722">
        <f t="shared" si="249"/>
        <v>1</v>
      </c>
      <c r="Z722">
        <f>PRODUCT($Y$3:Y722)</f>
        <v>0.84265530164853208</v>
      </c>
      <c r="AA722">
        <f t="shared" si="250"/>
        <v>1.0188658802128023</v>
      </c>
      <c r="AB722">
        <f>PRODUCT($AA$3:AA722)</f>
        <v>0.64541524940396078</v>
      </c>
      <c r="AD722" s="1">
        <f t="shared" si="243"/>
        <v>37574</v>
      </c>
      <c r="AE722" s="5">
        <f t="shared" si="245"/>
        <v>0.64541524940396078</v>
      </c>
      <c r="AF722">
        <f t="shared" si="246"/>
        <v>0.84265530164853208</v>
      </c>
    </row>
    <row r="723" spans="1:32" x14ac:dyDescent="0.25">
      <c r="A723" s="1">
        <v>37575</v>
      </c>
      <c r="B723">
        <v>90</v>
      </c>
      <c r="C723">
        <v>91.550003000000004</v>
      </c>
      <c r="D723">
        <v>89.949996999999996</v>
      </c>
      <c r="E723">
        <v>91.400002000000001</v>
      </c>
      <c r="F723">
        <v>66.235352000000006</v>
      </c>
      <c r="G723">
        <v>39152100</v>
      </c>
      <c r="H723">
        <f t="shared" si="247"/>
        <v>4.1932143385329139</v>
      </c>
      <c r="I723">
        <f t="shared" si="229"/>
        <v>4.1715710339203094</v>
      </c>
      <c r="J723">
        <f t="shared" si="230"/>
        <v>1.9192983868844521E-2</v>
      </c>
      <c r="K723">
        <f t="shared" si="231"/>
        <v>1.127667524784282</v>
      </c>
      <c r="L723">
        <f t="shared" si="232"/>
        <v>4.1619745419858871</v>
      </c>
      <c r="M723">
        <f t="shared" si="233"/>
        <v>4.1811675258547316</v>
      </c>
      <c r="N723">
        <f t="shared" si="234"/>
        <v>0.5</v>
      </c>
      <c r="O723">
        <f t="shared" si="235"/>
        <v>-0.5</v>
      </c>
      <c r="P723" t="str">
        <f t="shared" si="236"/>
        <v>FALSE</v>
      </c>
      <c r="Q723" t="str">
        <f t="shared" si="237"/>
        <v>TRUE</v>
      </c>
      <c r="R723">
        <f t="shared" si="242"/>
        <v>0</v>
      </c>
      <c r="S723" t="str">
        <f t="shared" si="238"/>
        <v>TRUE</v>
      </c>
      <c r="T723" t="str">
        <f t="shared" si="239"/>
        <v>FALSE</v>
      </c>
      <c r="U723">
        <f t="shared" si="241"/>
        <v>-1</v>
      </c>
      <c r="V723">
        <f t="shared" si="240"/>
        <v>0</v>
      </c>
      <c r="W723">
        <f t="shared" si="248"/>
        <v>7.3843534687664022E-3</v>
      </c>
      <c r="X723">
        <f t="shared" si="244"/>
        <v>0</v>
      </c>
      <c r="Y723">
        <f t="shared" si="249"/>
        <v>1</v>
      </c>
      <c r="Z723">
        <f>PRODUCT($Y$3:Y723)</f>
        <v>0.84265530164853208</v>
      </c>
      <c r="AA723">
        <f t="shared" si="250"/>
        <v>1.0073843534687663</v>
      </c>
      <c r="AB723">
        <f>PRODUCT($AA$3:AA723)</f>
        <v>0.65018122373969156</v>
      </c>
      <c r="AD723" s="1">
        <f t="shared" si="243"/>
        <v>37575</v>
      </c>
      <c r="AE723" s="5">
        <f t="shared" si="245"/>
        <v>0.65018122373969156</v>
      </c>
      <c r="AF723">
        <f t="shared" si="246"/>
        <v>0.84265530164853208</v>
      </c>
    </row>
    <row r="724" spans="1:32" x14ac:dyDescent="0.25">
      <c r="A724" s="1">
        <v>37578</v>
      </c>
      <c r="B724">
        <v>92.150002000000001</v>
      </c>
      <c r="C724">
        <v>92.150002000000001</v>
      </c>
      <c r="D724">
        <v>90.349997999999999</v>
      </c>
      <c r="E724">
        <v>90.480002999999996</v>
      </c>
      <c r="F724">
        <v>65.568680000000001</v>
      </c>
      <c r="G724">
        <v>28934800</v>
      </c>
      <c r="H724">
        <f t="shared" si="247"/>
        <v>4.1830981429153518</v>
      </c>
      <c r="I724">
        <f t="shared" si="229"/>
        <v>4.1742446416173147</v>
      </c>
      <c r="J724">
        <f t="shared" si="230"/>
        <v>1.5458988357988668E-2</v>
      </c>
      <c r="K724">
        <f t="shared" si="231"/>
        <v>0.57270896988947528</v>
      </c>
      <c r="L724">
        <f t="shared" si="232"/>
        <v>4.1665151474383206</v>
      </c>
      <c r="M724">
        <f t="shared" si="233"/>
        <v>4.1819741357963087</v>
      </c>
      <c r="N724">
        <f t="shared" si="234"/>
        <v>0.5</v>
      </c>
      <c r="O724">
        <f t="shared" si="235"/>
        <v>-0.5</v>
      </c>
      <c r="P724" t="str">
        <f t="shared" si="236"/>
        <v>FALSE</v>
      </c>
      <c r="Q724" t="str">
        <f t="shared" si="237"/>
        <v>TRUE</v>
      </c>
      <c r="R724">
        <f t="shared" si="242"/>
        <v>0</v>
      </c>
      <c r="S724" t="str">
        <f t="shared" si="238"/>
        <v>TRUE</v>
      </c>
      <c r="T724" t="str">
        <f t="shared" si="239"/>
        <v>FALSE</v>
      </c>
      <c r="U724">
        <f t="shared" si="241"/>
        <v>-1</v>
      </c>
      <c r="V724">
        <f t="shared" si="240"/>
        <v>0</v>
      </c>
      <c r="W724">
        <f t="shared" si="248"/>
        <v>-1.0065199019399873E-2</v>
      </c>
      <c r="X724">
        <f t="shared" si="244"/>
        <v>0</v>
      </c>
      <c r="Y724">
        <f t="shared" si="249"/>
        <v>1</v>
      </c>
      <c r="Z724">
        <f>PRODUCT($Y$3:Y724)</f>
        <v>0.84265530164853208</v>
      </c>
      <c r="AA724">
        <f t="shared" si="250"/>
        <v>0.98993480098060016</v>
      </c>
      <c r="AB724">
        <f>PRODUCT($AA$3:AA724)</f>
        <v>0.64363702032407466</v>
      </c>
      <c r="AD724" s="1">
        <f t="shared" si="243"/>
        <v>37578</v>
      </c>
      <c r="AE724" s="5">
        <f t="shared" si="245"/>
        <v>0.64363702032407466</v>
      </c>
      <c r="AF724">
        <f t="shared" si="246"/>
        <v>0.84265530164853208</v>
      </c>
    </row>
    <row r="725" spans="1:32" x14ac:dyDescent="0.25">
      <c r="A725" s="1">
        <v>37579</v>
      </c>
      <c r="B725">
        <v>90.019997000000004</v>
      </c>
      <c r="C725">
        <v>91.099997999999999</v>
      </c>
      <c r="D725">
        <v>89.760002</v>
      </c>
      <c r="E725">
        <v>90.360000999999997</v>
      </c>
      <c r="F725">
        <v>65.481705000000005</v>
      </c>
      <c r="G725">
        <v>32806600</v>
      </c>
      <c r="H725">
        <f t="shared" si="247"/>
        <v>4.1817707906489723</v>
      </c>
      <c r="I725">
        <f t="shared" si="229"/>
        <v>4.1749863299985464</v>
      </c>
      <c r="J725">
        <f t="shared" si="230"/>
        <v>1.5352883136147114E-2</v>
      </c>
      <c r="K725">
        <f t="shared" si="231"/>
        <v>0.44190140641743486</v>
      </c>
      <c r="L725">
        <f t="shared" si="232"/>
        <v>4.1673098884304727</v>
      </c>
      <c r="M725">
        <f t="shared" si="233"/>
        <v>4.18266277156662</v>
      </c>
      <c r="N725">
        <f t="shared" si="234"/>
        <v>0.5</v>
      </c>
      <c r="O725">
        <f t="shared" si="235"/>
        <v>-0.5</v>
      </c>
      <c r="P725" t="str">
        <f t="shared" si="236"/>
        <v>FALSE</v>
      </c>
      <c r="Q725" t="str">
        <f t="shared" si="237"/>
        <v>TRUE</v>
      </c>
      <c r="R725">
        <f t="shared" si="242"/>
        <v>0</v>
      </c>
      <c r="S725" t="str">
        <f t="shared" si="238"/>
        <v>FALSE</v>
      </c>
      <c r="T725" t="str">
        <f t="shared" si="239"/>
        <v>FALSE</v>
      </c>
      <c r="U725">
        <f t="shared" si="241"/>
        <v>-1</v>
      </c>
      <c r="V725">
        <f t="shared" si="240"/>
        <v>0</v>
      </c>
      <c r="W725">
        <f t="shared" si="248"/>
        <v>-1.3264717239998634E-3</v>
      </c>
      <c r="X725">
        <f t="shared" si="244"/>
        <v>0</v>
      </c>
      <c r="Y725">
        <f t="shared" si="249"/>
        <v>1</v>
      </c>
      <c r="Z725">
        <f>PRODUCT($Y$3:Y725)</f>
        <v>0.84265530164853208</v>
      </c>
      <c r="AA725">
        <f t="shared" si="250"/>
        <v>0.99867352827600009</v>
      </c>
      <c r="AB725">
        <f>PRODUCT($AA$3:AA725)</f>
        <v>0.64278325401609526</v>
      </c>
      <c r="AD725" s="1">
        <f t="shared" si="243"/>
        <v>37579</v>
      </c>
      <c r="AE725" s="5">
        <f t="shared" si="245"/>
        <v>0.64278325401609526</v>
      </c>
      <c r="AF725">
        <f t="shared" si="246"/>
        <v>0.84265530164853208</v>
      </c>
    </row>
    <row r="726" spans="1:32" x14ac:dyDescent="0.25">
      <c r="A726" s="1">
        <v>37580</v>
      </c>
      <c r="B726">
        <v>89.980002999999996</v>
      </c>
      <c r="C726">
        <v>92.419998000000007</v>
      </c>
      <c r="D726">
        <v>89.949996999999996</v>
      </c>
      <c r="E726">
        <v>92.370002999999997</v>
      </c>
      <c r="F726">
        <v>66.938300999999996</v>
      </c>
      <c r="G726">
        <v>36688400</v>
      </c>
      <c r="H726">
        <f t="shared" si="247"/>
        <v>4.2037713145229256</v>
      </c>
      <c r="I726">
        <f t="shared" si="229"/>
        <v>4.1775895217494448</v>
      </c>
      <c r="J726">
        <f t="shared" si="230"/>
        <v>1.443218548307271E-2</v>
      </c>
      <c r="K726">
        <f t="shared" si="231"/>
        <v>1.8141252968366499</v>
      </c>
      <c r="L726">
        <f t="shared" si="232"/>
        <v>4.170373429007908</v>
      </c>
      <c r="M726">
        <f t="shared" si="233"/>
        <v>4.1848056144909815</v>
      </c>
      <c r="N726">
        <f t="shared" si="234"/>
        <v>0.5</v>
      </c>
      <c r="O726">
        <f t="shared" si="235"/>
        <v>-0.5</v>
      </c>
      <c r="P726" t="str">
        <f t="shared" si="236"/>
        <v>FALSE</v>
      </c>
      <c r="Q726" t="str">
        <f t="shared" si="237"/>
        <v>TRUE</v>
      </c>
      <c r="R726">
        <f t="shared" si="242"/>
        <v>0</v>
      </c>
      <c r="S726" t="str">
        <f t="shared" si="238"/>
        <v>TRUE</v>
      </c>
      <c r="T726" t="str">
        <f t="shared" si="239"/>
        <v>FALSE</v>
      </c>
      <c r="U726">
        <f t="shared" si="241"/>
        <v>-1</v>
      </c>
      <c r="V726">
        <f t="shared" si="240"/>
        <v>0</v>
      </c>
      <c r="W726">
        <f t="shared" si="248"/>
        <v>2.2244319997470903E-2</v>
      </c>
      <c r="X726">
        <f t="shared" si="244"/>
        <v>0</v>
      </c>
      <c r="Y726">
        <f t="shared" si="249"/>
        <v>1</v>
      </c>
      <c r="Z726">
        <f>PRODUCT($Y$3:Y726)</f>
        <v>0.84265530164853208</v>
      </c>
      <c r="AA726">
        <f t="shared" si="250"/>
        <v>1.0222443199974709</v>
      </c>
      <c r="AB726">
        <f>PRODUCT($AA$3:AA726)</f>
        <v>0.65708153040744488</v>
      </c>
      <c r="AD726" s="1">
        <f t="shared" si="243"/>
        <v>37580</v>
      </c>
      <c r="AE726" s="5">
        <f t="shared" si="245"/>
        <v>0.65708153040744488</v>
      </c>
      <c r="AF726">
        <f t="shared" si="246"/>
        <v>0.84265530164853208</v>
      </c>
    </row>
    <row r="727" spans="1:32" x14ac:dyDescent="0.25">
      <c r="A727" s="1">
        <v>37581</v>
      </c>
      <c r="B727">
        <v>92.599997999999999</v>
      </c>
      <c r="C727">
        <v>94.190002000000007</v>
      </c>
      <c r="D727">
        <v>92.43</v>
      </c>
      <c r="E727">
        <v>94.089995999999999</v>
      </c>
      <c r="F727">
        <v>68.184730999999999</v>
      </c>
      <c r="G727">
        <v>55128200</v>
      </c>
      <c r="H727">
        <f t="shared" si="247"/>
        <v>4.2222206541527889</v>
      </c>
      <c r="I727">
        <f t="shared" si="229"/>
        <v>4.1801435911175444</v>
      </c>
      <c r="J727">
        <f t="shared" si="230"/>
        <v>1.6404186654739993E-2</v>
      </c>
      <c r="K727">
        <f t="shared" si="231"/>
        <v>2.5650197672608366</v>
      </c>
      <c r="L727">
        <f t="shared" si="232"/>
        <v>4.1719414977901748</v>
      </c>
      <c r="M727">
        <f t="shared" si="233"/>
        <v>4.1883456844449141</v>
      </c>
      <c r="N727">
        <f t="shared" si="234"/>
        <v>0.5</v>
      </c>
      <c r="O727">
        <f t="shared" si="235"/>
        <v>-0.5</v>
      </c>
      <c r="P727" t="str">
        <f t="shared" si="236"/>
        <v>FALSE</v>
      </c>
      <c r="Q727" t="str">
        <f t="shared" si="237"/>
        <v>TRUE</v>
      </c>
      <c r="R727">
        <f t="shared" si="242"/>
        <v>0</v>
      </c>
      <c r="S727" t="str">
        <f t="shared" si="238"/>
        <v>TRUE</v>
      </c>
      <c r="T727" t="str">
        <f t="shared" si="239"/>
        <v>FALSE</v>
      </c>
      <c r="U727">
        <f t="shared" si="241"/>
        <v>-1</v>
      </c>
      <c r="V727">
        <f t="shared" si="240"/>
        <v>0</v>
      </c>
      <c r="W727">
        <f t="shared" si="248"/>
        <v>1.8620580166801719E-2</v>
      </c>
      <c r="X727">
        <f t="shared" si="244"/>
        <v>0</v>
      </c>
      <c r="Y727">
        <f t="shared" si="249"/>
        <v>1</v>
      </c>
      <c r="Z727">
        <f>PRODUCT($Y$3:Y727)</f>
        <v>0.84265530164853208</v>
      </c>
      <c r="AA727">
        <f t="shared" si="250"/>
        <v>1.0186205801668018</v>
      </c>
      <c r="AB727">
        <f>PRODUCT($AA$3:AA727)</f>
        <v>0.66931676972052156</v>
      </c>
      <c r="AD727" s="1">
        <f t="shared" si="243"/>
        <v>37581</v>
      </c>
      <c r="AE727" s="5">
        <f t="shared" si="245"/>
        <v>0.66931676972052156</v>
      </c>
      <c r="AF727">
        <f t="shared" si="246"/>
        <v>0.84265530164853208</v>
      </c>
    </row>
    <row r="728" spans="1:32" x14ac:dyDescent="0.25">
      <c r="A728" s="1">
        <v>37582</v>
      </c>
      <c r="B728">
        <v>93.480002999999996</v>
      </c>
      <c r="C728">
        <v>94.269997000000004</v>
      </c>
      <c r="D728">
        <v>93.269997000000004</v>
      </c>
      <c r="E728">
        <v>93.419998000000007</v>
      </c>
      <c r="F728">
        <v>67.699202999999997</v>
      </c>
      <c r="G728">
        <v>32513800</v>
      </c>
      <c r="H728">
        <f t="shared" si="247"/>
        <v>4.2150744073230832</v>
      </c>
      <c r="I728">
        <f t="shared" si="229"/>
        <v>4.1822444711842612</v>
      </c>
      <c r="J728">
        <f t="shared" si="230"/>
        <v>1.7390976879464382E-2</v>
      </c>
      <c r="K728">
        <f t="shared" si="231"/>
        <v>1.8877568733696763</v>
      </c>
      <c r="L728">
        <f t="shared" si="232"/>
        <v>4.1735489827445287</v>
      </c>
      <c r="M728">
        <f t="shared" si="233"/>
        <v>4.1909399596239938</v>
      </c>
      <c r="N728">
        <f t="shared" si="234"/>
        <v>0.5</v>
      </c>
      <c r="O728">
        <f t="shared" si="235"/>
        <v>-0.5</v>
      </c>
      <c r="P728" t="str">
        <f t="shared" si="236"/>
        <v>FALSE</v>
      </c>
      <c r="Q728" t="str">
        <f t="shared" si="237"/>
        <v>TRUE</v>
      </c>
      <c r="R728">
        <f t="shared" si="242"/>
        <v>0</v>
      </c>
      <c r="S728" t="str">
        <f t="shared" si="238"/>
        <v>TRUE</v>
      </c>
      <c r="T728" t="str">
        <f t="shared" si="239"/>
        <v>FALSE</v>
      </c>
      <c r="U728">
        <f t="shared" si="241"/>
        <v>-1</v>
      </c>
      <c r="V728">
        <f t="shared" si="240"/>
        <v>0</v>
      </c>
      <c r="W728">
        <f t="shared" si="248"/>
        <v>-7.1207731244111267E-3</v>
      </c>
      <c r="X728">
        <f t="shared" si="244"/>
        <v>0</v>
      </c>
      <c r="Y728">
        <f t="shared" si="249"/>
        <v>1</v>
      </c>
      <c r="Z728">
        <f>PRODUCT($Y$3:Y728)</f>
        <v>0.84265530164853208</v>
      </c>
      <c r="AA728">
        <f t="shared" si="250"/>
        <v>0.99287922687558883</v>
      </c>
      <c r="AB728">
        <f>PRODUCT($AA$3:AA728)</f>
        <v>0.66455071685497802</v>
      </c>
      <c r="AD728" s="1">
        <f t="shared" si="243"/>
        <v>37582</v>
      </c>
      <c r="AE728" s="5">
        <f t="shared" si="245"/>
        <v>0.66455071685497802</v>
      </c>
      <c r="AF728">
        <f t="shared" si="246"/>
        <v>0.84265530164853208</v>
      </c>
    </row>
    <row r="729" spans="1:32" x14ac:dyDescent="0.25">
      <c r="A729" s="1">
        <v>37585</v>
      </c>
      <c r="B729">
        <v>93.43</v>
      </c>
      <c r="C729">
        <v>94.260002</v>
      </c>
      <c r="D729">
        <v>92.769997000000004</v>
      </c>
      <c r="E729">
        <v>93.480002999999996</v>
      </c>
      <c r="F729">
        <v>67.742690999999994</v>
      </c>
      <c r="G729">
        <v>33846400</v>
      </c>
      <c r="H729">
        <f t="shared" si="247"/>
        <v>4.2157165720213179</v>
      </c>
      <c r="I729">
        <f t="shared" si="229"/>
        <v>4.1836864987569644</v>
      </c>
      <c r="J729">
        <f t="shared" si="230"/>
        <v>1.8619492666303934E-2</v>
      </c>
      <c r="K729">
        <f t="shared" si="231"/>
        <v>1.7202441461962568</v>
      </c>
      <c r="L729">
        <f t="shared" si="232"/>
        <v>4.1743767524238127</v>
      </c>
      <c r="M729">
        <f t="shared" si="233"/>
        <v>4.1929962450901161</v>
      </c>
      <c r="N729">
        <f t="shared" si="234"/>
        <v>0.5</v>
      </c>
      <c r="O729">
        <f t="shared" si="235"/>
        <v>-0.5</v>
      </c>
      <c r="P729" t="str">
        <f t="shared" si="236"/>
        <v>FALSE</v>
      </c>
      <c r="Q729" t="str">
        <f t="shared" si="237"/>
        <v>TRUE</v>
      </c>
      <c r="R729">
        <f t="shared" si="242"/>
        <v>0</v>
      </c>
      <c r="S729" t="str">
        <f t="shared" si="238"/>
        <v>TRUE</v>
      </c>
      <c r="T729" t="str">
        <f t="shared" si="239"/>
        <v>FALSE</v>
      </c>
      <c r="U729">
        <f t="shared" si="241"/>
        <v>-1</v>
      </c>
      <c r="V729">
        <f t="shared" si="240"/>
        <v>0</v>
      </c>
      <c r="W729">
        <f t="shared" si="248"/>
        <v>6.4237093012744064E-4</v>
      </c>
      <c r="X729">
        <f t="shared" si="244"/>
        <v>0</v>
      </c>
      <c r="Y729">
        <f t="shared" si="249"/>
        <v>1</v>
      </c>
      <c r="Z729">
        <f>PRODUCT($Y$3:Y729)</f>
        <v>0.84265530164853208</v>
      </c>
      <c r="AA729">
        <f t="shared" si="250"/>
        <v>1.0006423709301275</v>
      </c>
      <c r="AB729">
        <f>PRODUCT($AA$3:AA729)</f>
        <v>0.66497760491708102</v>
      </c>
      <c r="AD729" s="1">
        <f t="shared" si="243"/>
        <v>37585</v>
      </c>
      <c r="AE729" s="5">
        <f t="shared" si="245"/>
        <v>0.66497760491708102</v>
      </c>
      <c r="AF729">
        <f t="shared" si="246"/>
        <v>0.84265530164853208</v>
      </c>
    </row>
    <row r="730" spans="1:32" x14ac:dyDescent="0.25">
      <c r="A730" s="1">
        <v>37586</v>
      </c>
      <c r="B730">
        <v>93.07</v>
      </c>
      <c r="C730">
        <v>93.449996999999996</v>
      </c>
      <c r="D730">
        <v>91.620002999999997</v>
      </c>
      <c r="E730">
        <v>91.699996999999996</v>
      </c>
      <c r="F730">
        <v>66.452765999999997</v>
      </c>
      <c r="G730">
        <v>42284700</v>
      </c>
      <c r="H730">
        <f t="shared" si="247"/>
        <v>4.1964914095751134</v>
      </c>
      <c r="I730">
        <f t="shared" ref="I730:I793" si="251">AVERAGE(H706:H730)</f>
        <v>4.1846489174540018</v>
      </c>
      <c r="J730">
        <f t="shared" ref="J730:J793" si="252">STDEV(H706:H730)</f>
        <v>1.8635286996283414E-2</v>
      </c>
      <c r="K730">
        <f t="shared" ref="K730:K793" si="253">(H730-I730)/J730</f>
        <v>0.63548750944771559</v>
      </c>
      <c r="L730">
        <f t="shared" ref="L730:L793" si="254">I730-entryZscore*J730</f>
        <v>4.1753312739558597</v>
      </c>
      <c r="M730">
        <f t="shared" ref="M730:M793" si="255">I730+entryZscore*J730</f>
        <v>4.1939665609521439</v>
      </c>
      <c r="N730">
        <f t="shared" ref="N730:N793" si="256">entryZscore</f>
        <v>0.5</v>
      </c>
      <c r="O730">
        <f t="shared" ref="O730:O793" si="257">entryZscore*-1</f>
        <v>-0.5</v>
      </c>
      <c r="P730" t="str">
        <f t="shared" ref="P730:P793" si="258">IF(K730&lt;-1*entryZscore,"TRUE","FALSE")</f>
        <v>FALSE</v>
      </c>
      <c r="Q730" t="str">
        <f t="shared" ref="Q730:Q793" si="259">IF(K730&gt;-1*exitZscore,"TRUE","FALSE")</f>
        <v>TRUE</v>
      </c>
      <c r="R730">
        <f t="shared" si="242"/>
        <v>0</v>
      </c>
      <c r="S730" t="str">
        <f t="shared" ref="S730:S793" si="260">IF(K730&gt;1*entryZscore,"TRUE","FALSE")</f>
        <v>TRUE</v>
      </c>
      <c r="T730" t="str">
        <f t="shared" ref="T730:T793" si="261">IF(K730&lt;1*exitZscore,"TRUE","FALSE")</f>
        <v>FALSE</v>
      </c>
      <c r="U730">
        <f t="shared" si="241"/>
        <v>-1</v>
      </c>
      <c r="V730">
        <f t="shared" ref="V730:V793" si="262">R730*(1-tcost)+U730*(1-tcost)*shorts</f>
        <v>0</v>
      </c>
      <c r="W730">
        <f t="shared" si="248"/>
        <v>-1.9041537632450957E-2</v>
      </c>
      <c r="X730">
        <f t="shared" si="244"/>
        <v>0</v>
      </c>
      <c r="Y730">
        <f t="shared" si="249"/>
        <v>1</v>
      </c>
      <c r="Z730">
        <f>PRODUCT($Y$3:Y730)</f>
        <v>0.84265530164853208</v>
      </c>
      <c r="AA730">
        <f t="shared" si="250"/>
        <v>0.98095846236754902</v>
      </c>
      <c r="AB730">
        <f>PRODUCT($AA$3:AA730)</f>
        <v>0.65231540882831529</v>
      </c>
      <c r="AD730" s="1">
        <f t="shared" si="243"/>
        <v>37586</v>
      </c>
      <c r="AE730" s="5">
        <f t="shared" si="245"/>
        <v>0.65231540882831529</v>
      </c>
      <c r="AF730">
        <f t="shared" si="246"/>
        <v>0.84265530164853208</v>
      </c>
    </row>
    <row r="731" spans="1:32" x14ac:dyDescent="0.25">
      <c r="A731" s="1">
        <v>37587</v>
      </c>
      <c r="B731">
        <v>92.519997000000004</v>
      </c>
      <c r="C731">
        <v>94.650002000000001</v>
      </c>
      <c r="D731">
        <v>92.43</v>
      </c>
      <c r="E731">
        <v>94.279999000000004</v>
      </c>
      <c r="F731">
        <v>68.322425999999993</v>
      </c>
      <c r="G731">
        <v>37764000</v>
      </c>
      <c r="H731">
        <f t="shared" si="247"/>
        <v>4.2242380582175532</v>
      </c>
      <c r="I731">
        <f t="shared" si="251"/>
        <v>4.1864185053913312</v>
      </c>
      <c r="J731">
        <f t="shared" si="252"/>
        <v>2.0209280518150428E-2</v>
      </c>
      <c r="K731">
        <f t="shared" si="253"/>
        <v>1.8713953122801839</v>
      </c>
      <c r="L731">
        <f t="shared" si="254"/>
        <v>4.176313865132256</v>
      </c>
      <c r="M731">
        <f t="shared" si="255"/>
        <v>4.1965231456504064</v>
      </c>
      <c r="N731">
        <f t="shared" si="256"/>
        <v>0.5</v>
      </c>
      <c r="O731">
        <f t="shared" si="257"/>
        <v>-0.5</v>
      </c>
      <c r="P731" t="str">
        <f t="shared" si="258"/>
        <v>FALSE</v>
      </c>
      <c r="Q731" t="str">
        <f t="shared" si="259"/>
        <v>TRUE</v>
      </c>
      <c r="R731">
        <f t="shared" si="242"/>
        <v>0</v>
      </c>
      <c r="S731" t="str">
        <f t="shared" si="260"/>
        <v>TRUE</v>
      </c>
      <c r="T731" t="str">
        <f t="shared" si="261"/>
        <v>FALSE</v>
      </c>
      <c r="U731">
        <f t="shared" ref="U731:U794" si="263">IF(S731="TRUE",-1,(IF(T731="TRUE",0,U730)))</f>
        <v>-1</v>
      </c>
      <c r="V731">
        <f t="shared" si="262"/>
        <v>0</v>
      </c>
      <c r="W731">
        <f t="shared" si="248"/>
        <v>2.8135171980651585E-2</v>
      </c>
      <c r="X731">
        <f t="shared" si="244"/>
        <v>0</v>
      </c>
      <c r="Y731">
        <f t="shared" si="249"/>
        <v>1</v>
      </c>
      <c r="Z731">
        <f>PRODUCT($Y$3:Y731)</f>
        <v>0.84265530164853208</v>
      </c>
      <c r="AA731">
        <f t="shared" si="250"/>
        <v>1.0281351719806515</v>
      </c>
      <c r="AB731">
        <f>PRODUCT($AA$3:AA731)</f>
        <v>0.6706684150413289</v>
      </c>
      <c r="AD731" s="1">
        <f t="shared" si="243"/>
        <v>37587</v>
      </c>
      <c r="AE731" s="5">
        <f t="shared" si="245"/>
        <v>0.6706684150413289</v>
      </c>
      <c r="AF731">
        <f t="shared" si="246"/>
        <v>0.84265530164853208</v>
      </c>
    </row>
    <row r="732" spans="1:32" x14ac:dyDescent="0.25">
      <c r="A732" s="1">
        <v>37589</v>
      </c>
      <c r="B732">
        <v>94.800003000000004</v>
      </c>
      <c r="C732">
        <v>94.949996999999996</v>
      </c>
      <c r="D732">
        <v>93.769997000000004</v>
      </c>
      <c r="E732">
        <v>93.980002999999996</v>
      </c>
      <c r="F732">
        <v>68.105011000000005</v>
      </c>
      <c r="G732">
        <v>19385700</v>
      </c>
      <c r="H732">
        <f t="shared" si="247"/>
        <v>4.2210507934145989</v>
      </c>
      <c r="I732">
        <f t="shared" si="251"/>
        <v>4.188884996403675</v>
      </c>
      <c r="J732">
        <f t="shared" si="252"/>
        <v>2.0533150199437293E-2</v>
      </c>
      <c r="K732">
        <f t="shared" si="253"/>
        <v>1.5665300598544019</v>
      </c>
      <c r="L732">
        <f t="shared" si="254"/>
        <v>4.1786184213039563</v>
      </c>
      <c r="M732">
        <f t="shared" si="255"/>
        <v>4.1991515715033936</v>
      </c>
      <c r="N732">
        <f t="shared" si="256"/>
        <v>0.5</v>
      </c>
      <c r="O732">
        <f t="shared" si="257"/>
        <v>-0.5</v>
      </c>
      <c r="P732" t="str">
        <f t="shared" si="258"/>
        <v>FALSE</v>
      </c>
      <c r="Q732" t="str">
        <f t="shared" si="259"/>
        <v>TRUE</v>
      </c>
      <c r="R732">
        <f t="shared" ref="R732:R795" si="264">IF(P732="TRUE",1,(IF(Q732="TRUE",0,R731)))</f>
        <v>0</v>
      </c>
      <c r="S732" t="str">
        <f t="shared" si="260"/>
        <v>TRUE</v>
      </c>
      <c r="T732" t="str">
        <f t="shared" si="261"/>
        <v>FALSE</v>
      </c>
      <c r="U732">
        <f t="shared" si="263"/>
        <v>-1</v>
      </c>
      <c r="V732">
        <f t="shared" si="262"/>
        <v>0</v>
      </c>
      <c r="W732">
        <f t="shared" si="248"/>
        <v>-3.182190866582934E-3</v>
      </c>
      <c r="X732">
        <f t="shared" si="244"/>
        <v>0</v>
      </c>
      <c r="Y732">
        <f t="shared" si="249"/>
        <v>1</v>
      </c>
      <c r="Z732">
        <f>PRODUCT($Y$3:Y732)</f>
        <v>0.84265530164853208</v>
      </c>
      <c r="AA732">
        <f t="shared" si="250"/>
        <v>0.99681780913341711</v>
      </c>
      <c r="AB732">
        <f>PRODUCT($AA$3:AA732)</f>
        <v>0.66853422013647879</v>
      </c>
      <c r="AD732" s="1">
        <f t="shared" si="243"/>
        <v>37589</v>
      </c>
      <c r="AE732" s="5">
        <f t="shared" si="245"/>
        <v>0.66853422013647879</v>
      </c>
      <c r="AF732">
        <f t="shared" si="246"/>
        <v>0.84265530164853208</v>
      </c>
    </row>
    <row r="733" spans="1:32" x14ac:dyDescent="0.25">
      <c r="A733" s="1">
        <v>37592</v>
      </c>
      <c r="B733">
        <v>95.470000999999996</v>
      </c>
      <c r="C733">
        <v>96.050003000000004</v>
      </c>
      <c r="D733">
        <v>93.220000999999996</v>
      </c>
      <c r="E733">
        <v>94.129997000000003</v>
      </c>
      <c r="F733">
        <v>68.213714999999993</v>
      </c>
      <c r="G733">
        <v>49911900</v>
      </c>
      <c r="H733">
        <f t="shared" si="247"/>
        <v>4.2226456443383258</v>
      </c>
      <c r="I733">
        <f t="shared" si="251"/>
        <v>4.1905908877858353</v>
      </c>
      <c r="J733">
        <f t="shared" si="252"/>
        <v>2.151230614291243E-2</v>
      </c>
      <c r="K733">
        <f t="shared" si="253"/>
        <v>1.4900660273027682</v>
      </c>
      <c r="L733">
        <f t="shared" si="254"/>
        <v>4.1798347347143787</v>
      </c>
      <c r="M733">
        <f t="shared" si="255"/>
        <v>4.2013470408572919</v>
      </c>
      <c r="N733">
        <f t="shared" si="256"/>
        <v>0.5</v>
      </c>
      <c r="O733">
        <f t="shared" si="257"/>
        <v>-0.5</v>
      </c>
      <c r="P733" t="str">
        <f t="shared" si="258"/>
        <v>FALSE</v>
      </c>
      <c r="Q733" t="str">
        <f t="shared" si="259"/>
        <v>TRUE</v>
      </c>
      <c r="R733">
        <f t="shared" si="264"/>
        <v>0</v>
      </c>
      <c r="S733" t="str">
        <f t="shared" si="260"/>
        <v>TRUE</v>
      </c>
      <c r="T733" t="str">
        <f t="shared" si="261"/>
        <v>FALSE</v>
      </c>
      <c r="U733">
        <f t="shared" si="263"/>
        <v>-1</v>
      </c>
      <c r="V733">
        <f t="shared" si="262"/>
        <v>0</v>
      </c>
      <c r="W733">
        <f t="shared" si="248"/>
        <v>1.5961233748275703E-3</v>
      </c>
      <c r="X733">
        <f t="shared" si="244"/>
        <v>0</v>
      </c>
      <c r="Y733">
        <f t="shared" si="249"/>
        <v>1</v>
      </c>
      <c r="Z733">
        <f>PRODUCT($Y$3:Y733)</f>
        <v>0.84265530164853208</v>
      </c>
      <c r="AA733">
        <f t="shared" si="250"/>
        <v>1.0015961233748276</v>
      </c>
      <c r="AB733">
        <f>PRODUCT($AA$3:AA733)</f>
        <v>0.66960128323211077</v>
      </c>
      <c r="AD733" s="1">
        <f t="shared" si="243"/>
        <v>37592</v>
      </c>
      <c r="AE733" s="5">
        <f t="shared" si="245"/>
        <v>0.66960128323211077</v>
      </c>
      <c r="AF733">
        <f t="shared" si="246"/>
        <v>0.84265530164853208</v>
      </c>
    </row>
    <row r="734" spans="1:32" x14ac:dyDescent="0.25">
      <c r="A734" s="1">
        <v>37593</v>
      </c>
      <c r="B734">
        <v>93.25</v>
      </c>
      <c r="C734">
        <v>93.400002000000001</v>
      </c>
      <c r="D734">
        <v>92.349997999999999</v>
      </c>
      <c r="E734">
        <v>92.870002999999997</v>
      </c>
      <c r="F734">
        <v>67.300635999999997</v>
      </c>
      <c r="G734">
        <v>34407700</v>
      </c>
      <c r="H734">
        <f t="shared" si="247"/>
        <v>4.2091696868289112</v>
      </c>
      <c r="I734">
        <f t="shared" si="251"/>
        <v>4.1920202370189292</v>
      </c>
      <c r="J734">
        <f t="shared" si="252"/>
        <v>2.1512116433419395E-2</v>
      </c>
      <c r="K734">
        <f t="shared" si="253"/>
        <v>0.79719956253769997</v>
      </c>
      <c r="L734">
        <f t="shared" si="254"/>
        <v>4.1812641788022198</v>
      </c>
      <c r="M734">
        <f t="shared" si="255"/>
        <v>4.2027762952356387</v>
      </c>
      <c r="N734">
        <f t="shared" si="256"/>
        <v>0.5</v>
      </c>
      <c r="O734">
        <f t="shared" si="257"/>
        <v>-0.5</v>
      </c>
      <c r="P734" t="str">
        <f t="shared" si="258"/>
        <v>FALSE</v>
      </c>
      <c r="Q734" t="str">
        <f t="shared" si="259"/>
        <v>TRUE</v>
      </c>
      <c r="R734">
        <f t="shared" si="264"/>
        <v>0</v>
      </c>
      <c r="S734" t="str">
        <f t="shared" si="260"/>
        <v>TRUE</v>
      </c>
      <c r="T734" t="str">
        <f t="shared" si="261"/>
        <v>FALSE</v>
      </c>
      <c r="U734">
        <f t="shared" si="263"/>
        <v>-1</v>
      </c>
      <c r="V734">
        <f t="shared" si="262"/>
        <v>0</v>
      </c>
      <c r="W734">
        <f t="shared" si="248"/>
        <v>-1.3385563299110689E-2</v>
      </c>
      <c r="X734">
        <f t="shared" si="244"/>
        <v>0</v>
      </c>
      <c r="Y734">
        <f t="shared" si="249"/>
        <v>1</v>
      </c>
      <c r="Z734">
        <f>PRODUCT($Y$3:Y734)</f>
        <v>0.84265530164853208</v>
      </c>
      <c r="AA734">
        <f t="shared" si="250"/>
        <v>0.98661443670088933</v>
      </c>
      <c r="AB734">
        <f>PRODUCT($AA$3:AA734)</f>
        <v>0.66063829287024156</v>
      </c>
      <c r="AD734" s="1">
        <f t="shared" si="243"/>
        <v>37593</v>
      </c>
      <c r="AE734" s="5">
        <f t="shared" si="245"/>
        <v>0.66063829287024156</v>
      </c>
      <c r="AF734">
        <f t="shared" si="246"/>
        <v>0.84265530164853208</v>
      </c>
    </row>
    <row r="735" spans="1:32" x14ac:dyDescent="0.25">
      <c r="A735" s="1">
        <v>37594</v>
      </c>
      <c r="B735">
        <v>91.769997000000004</v>
      </c>
      <c r="C735">
        <v>93.139999000000003</v>
      </c>
      <c r="D735">
        <v>91.43</v>
      </c>
      <c r="E735">
        <v>92.449996999999996</v>
      </c>
      <c r="F735">
        <v>66.996284000000003</v>
      </c>
      <c r="G735">
        <v>64040800</v>
      </c>
      <c r="H735">
        <f t="shared" si="247"/>
        <v>4.2046371551662869</v>
      </c>
      <c r="I735">
        <f t="shared" si="251"/>
        <v>4.1937352333420979</v>
      </c>
      <c r="J735">
        <f t="shared" si="252"/>
        <v>2.0692810790413841E-2</v>
      </c>
      <c r="K735">
        <f t="shared" si="253"/>
        <v>0.52684586616137519</v>
      </c>
      <c r="L735">
        <f t="shared" si="254"/>
        <v>4.1833888279468914</v>
      </c>
      <c r="M735">
        <f t="shared" si="255"/>
        <v>4.2040816387373043</v>
      </c>
      <c r="N735">
        <f t="shared" si="256"/>
        <v>0.5</v>
      </c>
      <c r="O735">
        <f t="shared" si="257"/>
        <v>-0.5</v>
      </c>
      <c r="P735" t="str">
        <f t="shared" si="258"/>
        <v>FALSE</v>
      </c>
      <c r="Q735" t="str">
        <f t="shared" si="259"/>
        <v>TRUE</v>
      </c>
      <c r="R735">
        <f t="shared" si="264"/>
        <v>0</v>
      </c>
      <c r="S735" t="str">
        <f t="shared" si="260"/>
        <v>TRUE</v>
      </c>
      <c r="T735" t="str">
        <f t="shared" si="261"/>
        <v>FALSE</v>
      </c>
      <c r="U735">
        <f t="shared" si="263"/>
        <v>-1</v>
      </c>
      <c r="V735">
        <f t="shared" si="262"/>
        <v>0</v>
      </c>
      <c r="W735">
        <f t="shared" si="248"/>
        <v>-4.5222752426885594E-3</v>
      </c>
      <c r="X735">
        <f t="shared" si="244"/>
        <v>0</v>
      </c>
      <c r="Y735">
        <f t="shared" si="249"/>
        <v>1</v>
      </c>
      <c r="Z735">
        <f>PRODUCT($Y$3:Y735)</f>
        <v>0.84265530164853208</v>
      </c>
      <c r="AA735">
        <f t="shared" si="250"/>
        <v>0.99547772475731144</v>
      </c>
      <c r="AB735">
        <f>PRODUCT($AA$3:AA735)</f>
        <v>0.65765070467402242</v>
      </c>
      <c r="AD735" s="1">
        <f t="shared" si="243"/>
        <v>37594</v>
      </c>
      <c r="AE735" s="5">
        <f t="shared" si="245"/>
        <v>0.65765070467402242</v>
      </c>
      <c r="AF735">
        <f t="shared" si="246"/>
        <v>0.84265530164853208</v>
      </c>
    </row>
    <row r="736" spans="1:32" x14ac:dyDescent="0.25">
      <c r="A736" s="1">
        <v>37595</v>
      </c>
      <c r="B736">
        <v>92.730002999999996</v>
      </c>
      <c r="C736">
        <v>92.800003000000004</v>
      </c>
      <c r="D736">
        <v>91.099997999999999</v>
      </c>
      <c r="E736">
        <v>91.43</v>
      </c>
      <c r="F736">
        <v>66.257118000000006</v>
      </c>
      <c r="G736">
        <v>36724900</v>
      </c>
      <c r="H736">
        <f t="shared" si="247"/>
        <v>4.1935429006043403</v>
      </c>
      <c r="I736">
        <f t="shared" si="251"/>
        <v>4.1946199434190099</v>
      </c>
      <c r="J736">
        <f t="shared" si="252"/>
        <v>2.0165303698540294E-2</v>
      </c>
      <c r="K736">
        <f t="shared" si="253"/>
        <v>-5.3410691491224405E-2</v>
      </c>
      <c r="L736">
        <f t="shared" si="254"/>
        <v>4.1845372915697396</v>
      </c>
      <c r="M736">
        <f t="shared" si="255"/>
        <v>4.2047025952682802</v>
      </c>
      <c r="N736">
        <f t="shared" si="256"/>
        <v>0.5</v>
      </c>
      <c r="O736">
        <f t="shared" si="257"/>
        <v>-0.5</v>
      </c>
      <c r="P736" t="str">
        <f t="shared" si="258"/>
        <v>FALSE</v>
      </c>
      <c r="Q736" t="str">
        <f t="shared" si="259"/>
        <v>FALSE</v>
      </c>
      <c r="R736">
        <f t="shared" si="264"/>
        <v>0</v>
      </c>
      <c r="S736" t="str">
        <f t="shared" si="260"/>
        <v>FALSE</v>
      </c>
      <c r="T736" t="str">
        <f t="shared" si="261"/>
        <v>TRUE</v>
      </c>
      <c r="U736">
        <f t="shared" si="263"/>
        <v>0</v>
      </c>
      <c r="V736">
        <f t="shared" si="262"/>
        <v>0</v>
      </c>
      <c r="W736">
        <f t="shared" si="248"/>
        <v>-1.1032940274717285E-2</v>
      </c>
      <c r="X736">
        <f t="shared" si="244"/>
        <v>0</v>
      </c>
      <c r="Y736">
        <f t="shared" si="249"/>
        <v>1</v>
      </c>
      <c r="Z736">
        <f>PRODUCT($Y$3:Y736)</f>
        <v>0.84265530164853208</v>
      </c>
      <c r="AA736">
        <f t="shared" si="250"/>
        <v>0.98896705972528276</v>
      </c>
      <c r="AB736">
        <f>PRODUCT($AA$3:AA736)</f>
        <v>0.65039488372772825</v>
      </c>
      <c r="AD736" s="1">
        <f t="shared" si="243"/>
        <v>37595</v>
      </c>
      <c r="AE736" s="5">
        <f t="shared" si="245"/>
        <v>0.65039488372772825</v>
      </c>
      <c r="AF736">
        <f t="shared" si="246"/>
        <v>0.84265530164853208</v>
      </c>
    </row>
    <row r="737" spans="1:32" x14ac:dyDescent="0.25">
      <c r="A737" s="1">
        <v>37596</v>
      </c>
      <c r="B737">
        <v>90.120002999999997</v>
      </c>
      <c r="C737">
        <v>92.169998000000007</v>
      </c>
      <c r="D737">
        <v>89.980002999999996</v>
      </c>
      <c r="E737">
        <v>92.029999000000004</v>
      </c>
      <c r="F737">
        <v>66.691895000000002</v>
      </c>
      <c r="G737">
        <v>49824100</v>
      </c>
      <c r="H737">
        <f t="shared" si="247"/>
        <v>4.200083431295246</v>
      </c>
      <c r="I737">
        <f t="shared" si="251"/>
        <v>4.1961753913997573</v>
      </c>
      <c r="J737">
        <f t="shared" si="252"/>
        <v>1.8942494054179117E-2</v>
      </c>
      <c r="K737">
        <f t="shared" si="253"/>
        <v>0.2063107362901094</v>
      </c>
      <c r="L737">
        <f t="shared" si="254"/>
        <v>4.1867041443726674</v>
      </c>
      <c r="M737">
        <f t="shared" si="255"/>
        <v>4.2056466384268472</v>
      </c>
      <c r="N737">
        <f t="shared" si="256"/>
        <v>0.5</v>
      </c>
      <c r="O737">
        <f t="shared" si="257"/>
        <v>-0.5</v>
      </c>
      <c r="P737" t="str">
        <f t="shared" si="258"/>
        <v>FALSE</v>
      </c>
      <c r="Q737" t="str">
        <f t="shared" si="259"/>
        <v>TRUE</v>
      </c>
      <c r="R737">
        <f t="shared" si="264"/>
        <v>0</v>
      </c>
      <c r="S737" t="str">
        <f t="shared" si="260"/>
        <v>FALSE</v>
      </c>
      <c r="T737" t="str">
        <f t="shared" si="261"/>
        <v>FALSE</v>
      </c>
      <c r="U737">
        <f t="shared" si="263"/>
        <v>0</v>
      </c>
      <c r="V737">
        <f t="shared" si="262"/>
        <v>0</v>
      </c>
      <c r="W737">
        <f t="shared" si="248"/>
        <v>6.5619666705092243E-3</v>
      </c>
      <c r="X737">
        <f t="shared" si="244"/>
        <v>0</v>
      </c>
      <c r="Y737">
        <f t="shared" si="249"/>
        <v>1</v>
      </c>
      <c r="Z737">
        <f>PRODUCT($Y$3:Y737)</f>
        <v>0.84265530164853208</v>
      </c>
      <c r="AA737">
        <f t="shared" si="250"/>
        <v>1.0065619666705092</v>
      </c>
      <c r="AB737">
        <f>PRODUCT($AA$3:AA737)</f>
        <v>0.6546627532774193</v>
      </c>
      <c r="AD737" s="1">
        <f t="shared" si="243"/>
        <v>37596</v>
      </c>
      <c r="AE737" s="5">
        <f t="shared" si="245"/>
        <v>0.6546627532774193</v>
      </c>
      <c r="AF737">
        <f t="shared" si="246"/>
        <v>0.84265530164853208</v>
      </c>
    </row>
    <row r="738" spans="1:32" x14ac:dyDescent="0.25">
      <c r="A738" s="1">
        <v>37599</v>
      </c>
      <c r="B738">
        <v>91.07</v>
      </c>
      <c r="C738">
        <v>91.459998999999996</v>
      </c>
      <c r="D738">
        <v>89.480002999999996</v>
      </c>
      <c r="E738">
        <v>89.5</v>
      </c>
      <c r="F738">
        <v>64.858474999999999</v>
      </c>
      <c r="G738">
        <v>36789600</v>
      </c>
      <c r="H738">
        <f t="shared" si="247"/>
        <v>4.1722075884226761</v>
      </c>
      <c r="I738">
        <f t="shared" si="251"/>
        <v>4.1958327440897172</v>
      </c>
      <c r="J738">
        <f t="shared" si="252"/>
        <v>1.9306674621213472E-2</v>
      </c>
      <c r="K738">
        <f t="shared" si="253"/>
        <v>-1.2236781388071138</v>
      </c>
      <c r="L738">
        <f t="shared" si="254"/>
        <v>4.18617940677911</v>
      </c>
      <c r="M738">
        <f t="shared" si="255"/>
        <v>4.2054860814003243</v>
      </c>
      <c r="N738">
        <f t="shared" si="256"/>
        <v>0.5</v>
      </c>
      <c r="O738">
        <f t="shared" si="257"/>
        <v>-0.5</v>
      </c>
      <c r="P738" t="str">
        <f t="shared" si="258"/>
        <v>TRUE</v>
      </c>
      <c r="Q738" t="str">
        <f t="shared" si="259"/>
        <v>FALSE</v>
      </c>
      <c r="R738">
        <f t="shared" si="264"/>
        <v>1</v>
      </c>
      <c r="S738" t="str">
        <f t="shared" si="260"/>
        <v>FALSE</v>
      </c>
      <c r="T738" t="str">
        <f t="shared" si="261"/>
        <v>TRUE</v>
      </c>
      <c r="U738">
        <f t="shared" si="263"/>
        <v>0</v>
      </c>
      <c r="V738">
        <f t="shared" si="262"/>
        <v>1</v>
      </c>
      <c r="W738">
        <f t="shared" si="248"/>
        <v>-2.7490896757394641E-2</v>
      </c>
      <c r="X738">
        <f t="shared" si="244"/>
        <v>0</v>
      </c>
      <c r="Y738">
        <f t="shared" si="249"/>
        <v>1</v>
      </c>
      <c r="Z738">
        <f>PRODUCT($Y$3:Y738)</f>
        <v>0.84265530164853208</v>
      </c>
      <c r="AA738">
        <f t="shared" si="250"/>
        <v>0.97250910324260531</v>
      </c>
      <c r="AB738">
        <f>PRODUCT($AA$3:AA738)</f>
        <v>0.636665487116158</v>
      </c>
      <c r="AD738" s="1">
        <f t="shared" si="243"/>
        <v>37599</v>
      </c>
      <c r="AE738" s="5">
        <f t="shared" si="245"/>
        <v>0.636665487116158</v>
      </c>
      <c r="AF738">
        <f t="shared" si="246"/>
        <v>0.84265530164853208</v>
      </c>
    </row>
    <row r="739" spans="1:32" x14ac:dyDescent="0.25">
      <c r="A739" s="1">
        <v>37600</v>
      </c>
      <c r="B739">
        <v>90.019997000000004</v>
      </c>
      <c r="C739">
        <v>91.099997999999999</v>
      </c>
      <c r="D739">
        <v>89.760002</v>
      </c>
      <c r="E739">
        <v>90.699996999999996</v>
      </c>
      <c r="F739">
        <v>65.728057999999905</v>
      </c>
      <c r="G739">
        <v>33319900</v>
      </c>
      <c r="H739">
        <f t="shared" si="247"/>
        <v>4.1855258967302396</v>
      </c>
      <c r="I739">
        <f t="shared" si="251"/>
        <v>4.1956435532591208</v>
      </c>
      <c r="J739">
        <f t="shared" si="252"/>
        <v>1.9386611497152005E-2</v>
      </c>
      <c r="K739">
        <f t="shared" si="253"/>
        <v>-0.52188885769787718</v>
      </c>
      <c r="L739">
        <f t="shared" si="254"/>
        <v>4.1859502475105446</v>
      </c>
      <c r="M739">
        <f t="shared" si="255"/>
        <v>4.2053368590076969</v>
      </c>
      <c r="N739">
        <f t="shared" si="256"/>
        <v>0.5</v>
      </c>
      <c r="O739">
        <f t="shared" si="257"/>
        <v>-0.5</v>
      </c>
      <c r="P739" t="str">
        <f t="shared" si="258"/>
        <v>TRUE</v>
      </c>
      <c r="Q739" t="str">
        <f t="shared" si="259"/>
        <v>FALSE</v>
      </c>
      <c r="R739">
        <f t="shared" si="264"/>
        <v>1</v>
      </c>
      <c r="S739" t="str">
        <f t="shared" si="260"/>
        <v>FALSE</v>
      </c>
      <c r="T739" t="str">
        <f t="shared" si="261"/>
        <v>TRUE</v>
      </c>
      <c r="U739">
        <f t="shared" si="263"/>
        <v>0</v>
      </c>
      <c r="V739">
        <f t="shared" si="262"/>
        <v>1</v>
      </c>
      <c r="W739">
        <f t="shared" si="248"/>
        <v>1.340739201777264E-2</v>
      </c>
      <c r="X739">
        <f t="shared" si="244"/>
        <v>1.340739201777264E-2</v>
      </c>
      <c r="Y739">
        <f t="shared" si="249"/>
        <v>1.0134073920177726</v>
      </c>
      <c r="Z739">
        <f>PRODUCT($Y$3:Y739)</f>
        <v>0.85395311161358844</v>
      </c>
      <c r="AA739">
        <f t="shared" si="250"/>
        <v>1.0134073920177726</v>
      </c>
      <c r="AB739">
        <f>PRODUCT($AA$3:AA739)</f>
        <v>0.64520151088611055</v>
      </c>
      <c r="AD739" s="1">
        <f t="shared" si="243"/>
        <v>37600</v>
      </c>
      <c r="AE739" s="5">
        <f t="shared" si="245"/>
        <v>0.64520151088611055</v>
      </c>
      <c r="AF739">
        <f t="shared" si="246"/>
        <v>0.85395311161358844</v>
      </c>
    </row>
    <row r="740" spans="1:32" x14ac:dyDescent="0.25">
      <c r="A740" s="1">
        <v>37601</v>
      </c>
      <c r="B740">
        <v>90.419998000000007</v>
      </c>
      <c r="C740">
        <v>91.620002999999997</v>
      </c>
      <c r="D740">
        <v>90.160004000000001</v>
      </c>
      <c r="E740">
        <v>90.779999000000004</v>
      </c>
      <c r="F740">
        <v>65.786071999999905</v>
      </c>
      <c r="G740">
        <v>39201000</v>
      </c>
      <c r="H740">
        <f t="shared" si="247"/>
        <v>4.1864081441931242</v>
      </c>
      <c r="I740">
        <f t="shared" si="251"/>
        <v>4.1951748389550358</v>
      </c>
      <c r="J740">
        <f t="shared" si="252"/>
        <v>1.9465583764050616E-2</v>
      </c>
      <c r="K740">
        <f t="shared" si="253"/>
        <v>-0.45036896237872381</v>
      </c>
      <c r="L740">
        <f t="shared" si="254"/>
        <v>4.1854420470730105</v>
      </c>
      <c r="M740">
        <f t="shared" si="255"/>
        <v>4.2049076308370612</v>
      </c>
      <c r="N740">
        <f t="shared" si="256"/>
        <v>0.5</v>
      </c>
      <c r="O740">
        <f t="shared" si="257"/>
        <v>-0.5</v>
      </c>
      <c r="P740" t="str">
        <f t="shared" si="258"/>
        <v>FALSE</v>
      </c>
      <c r="Q740" t="str">
        <f t="shared" si="259"/>
        <v>FALSE</v>
      </c>
      <c r="R740">
        <f t="shared" si="264"/>
        <v>1</v>
      </c>
      <c r="S740" t="str">
        <f t="shared" si="260"/>
        <v>FALSE</v>
      </c>
      <c r="T740" t="str">
        <f t="shared" si="261"/>
        <v>TRUE</v>
      </c>
      <c r="U740">
        <f t="shared" si="263"/>
        <v>0</v>
      </c>
      <c r="V740">
        <f t="shared" si="262"/>
        <v>1</v>
      </c>
      <c r="W740">
        <f t="shared" si="248"/>
        <v>8.8263675765378759E-4</v>
      </c>
      <c r="X740">
        <f t="shared" si="244"/>
        <v>8.8263675765378759E-4</v>
      </c>
      <c r="Y740">
        <f t="shared" si="249"/>
        <v>1.0008826367576538</v>
      </c>
      <c r="Z740">
        <f>PRODUCT($Y$3:Y740)</f>
        <v>0.85470684201921143</v>
      </c>
      <c r="AA740">
        <f t="shared" si="250"/>
        <v>1.0008826367576538</v>
      </c>
      <c r="AB740">
        <f>PRODUCT($AA$3:AA740)</f>
        <v>0.64577098945571243</v>
      </c>
      <c r="AD740" s="1">
        <f t="shared" si="243"/>
        <v>37601</v>
      </c>
      <c r="AE740" s="5">
        <f t="shared" si="245"/>
        <v>0.64577098945571243</v>
      </c>
      <c r="AF740">
        <f t="shared" si="246"/>
        <v>0.85470684201921143</v>
      </c>
    </row>
    <row r="741" spans="1:32" x14ac:dyDescent="0.25">
      <c r="A741" s="1">
        <v>37602</v>
      </c>
      <c r="B741">
        <v>91.199996999999996</v>
      </c>
      <c r="C741">
        <v>91.489998</v>
      </c>
      <c r="D741">
        <v>90.199996999999996</v>
      </c>
      <c r="E741">
        <v>90.769997000000004</v>
      </c>
      <c r="F741">
        <v>65.778801000000001</v>
      </c>
      <c r="G741">
        <v>34465600</v>
      </c>
      <c r="H741">
        <f t="shared" si="247"/>
        <v>4.1862976131700407</v>
      </c>
      <c r="I741">
        <f t="shared" si="251"/>
        <v>4.1941867951189833</v>
      </c>
      <c r="J741">
        <f t="shared" si="252"/>
        <v>1.9254674039953453E-2</v>
      </c>
      <c r="K741">
        <f t="shared" si="253"/>
        <v>-0.40972814873794072</v>
      </c>
      <c r="L741">
        <f t="shared" si="254"/>
        <v>4.1845594580990069</v>
      </c>
      <c r="M741">
        <f t="shared" si="255"/>
        <v>4.2038141321389597</v>
      </c>
      <c r="N741">
        <f t="shared" si="256"/>
        <v>0.5</v>
      </c>
      <c r="O741">
        <f t="shared" si="257"/>
        <v>-0.5</v>
      </c>
      <c r="P741" t="str">
        <f t="shared" si="258"/>
        <v>FALSE</v>
      </c>
      <c r="Q741" t="str">
        <f t="shared" si="259"/>
        <v>FALSE</v>
      </c>
      <c r="R741">
        <f t="shared" si="264"/>
        <v>1</v>
      </c>
      <c r="S741" t="str">
        <f t="shared" si="260"/>
        <v>FALSE</v>
      </c>
      <c r="T741" t="str">
        <f t="shared" si="261"/>
        <v>TRUE</v>
      </c>
      <c r="U741">
        <f t="shared" si="263"/>
        <v>0</v>
      </c>
      <c r="V741">
        <f t="shared" si="262"/>
        <v>1</v>
      </c>
      <c r="W741">
        <f t="shared" si="248"/>
        <v>-1.1052491475556481E-4</v>
      </c>
      <c r="X741">
        <f t="shared" si="244"/>
        <v>-1.1052491475556481E-4</v>
      </c>
      <c r="Y741">
        <f t="shared" si="249"/>
        <v>0.99988947508524439</v>
      </c>
      <c r="Z741">
        <f>PRODUCT($Y$3:Y741)</f>
        <v>0.85461237561835623</v>
      </c>
      <c r="AA741">
        <f t="shared" si="250"/>
        <v>0.99988947508524439</v>
      </c>
      <c r="AB741">
        <f>PRODUCT($AA$3:AA741)</f>
        <v>0.64569961567215117</v>
      </c>
      <c r="AD741" s="1">
        <f t="shared" si="243"/>
        <v>37602</v>
      </c>
      <c r="AE741" s="5">
        <f t="shared" si="245"/>
        <v>0.64569961567215117</v>
      </c>
      <c r="AF741">
        <f t="shared" si="246"/>
        <v>0.85461237561835623</v>
      </c>
    </row>
    <row r="742" spans="1:32" x14ac:dyDescent="0.25">
      <c r="A742" s="1">
        <v>37603</v>
      </c>
      <c r="B742">
        <v>89.910004000000001</v>
      </c>
      <c r="C742">
        <v>90.480002999999996</v>
      </c>
      <c r="D742">
        <v>89.269997000000004</v>
      </c>
      <c r="E742">
        <v>89.339995999999999</v>
      </c>
      <c r="F742">
        <v>64.742522999999906</v>
      </c>
      <c r="G742">
        <v>36862200</v>
      </c>
      <c r="H742">
        <f t="shared" si="247"/>
        <v>4.1704182190084307</v>
      </c>
      <c r="I742">
        <f t="shared" si="251"/>
        <v>4.1935560362168527</v>
      </c>
      <c r="J742">
        <f t="shared" si="252"/>
        <v>1.9778802279492323E-2</v>
      </c>
      <c r="K742">
        <f t="shared" si="253"/>
        <v>-1.1698290362309998</v>
      </c>
      <c r="L742">
        <f t="shared" si="254"/>
        <v>4.1836666350771061</v>
      </c>
      <c r="M742">
        <f t="shared" si="255"/>
        <v>4.2034454373565993</v>
      </c>
      <c r="N742">
        <f t="shared" si="256"/>
        <v>0.5</v>
      </c>
      <c r="O742">
        <f t="shared" si="257"/>
        <v>-0.5</v>
      </c>
      <c r="P742" t="str">
        <f t="shared" si="258"/>
        <v>TRUE</v>
      </c>
      <c r="Q742" t="str">
        <f t="shared" si="259"/>
        <v>FALSE</v>
      </c>
      <c r="R742">
        <f t="shared" si="264"/>
        <v>1</v>
      </c>
      <c r="S742" t="str">
        <f t="shared" si="260"/>
        <v>FALSE</v>
      </c>
      <c r="T742" t="str">
        <f t="shared" si="261"/>
        <v>TRUE</v>
      </c>
      <c r="U742">
        <f t="shared" si="263"/>
        <v>0</v>
      </c>
      <c r="V742">
        <f t="shared" si="262"/>
        <v>1</v>
      </c>
      <c r="W742">
        <f t="shared" si="248"/>
        <v>-1.5753981286464849E-2</v>
      </c>
      <c r="X742">
        <f t="shared" si="244"/>
        <v>-1.5753981286464849E-2</v>
      </c>
      <c r="Y742">
        <f t="shared" si="249"/>
        <v>0.98424601871353512</v>
      </c>
      <c r="Z742">
        <f>PRODUCT($Y$3:Y742)</f>
        <v>0.84114882824568338</v>
      </c>
      <c r="AA742">
        <f t="shared" si="250"/>
        <v>0.98424601871353512</v>
      </c>
      <c r="AB742">
        <f>PRODUCT($AA$3:AA742)</f>
        <v>0.63552727601017456</v>
      </c>
      <c r="AD742" s="1">
        <f t="shared" si="243"/>
        <v>37603</v>
      </c>
      <c r="AE742" s="5">
        <f t="shared" si="245"/>
        <v>0.63552727601017456</v>
      </c>
      <c r="AF742">
        <f t="shared" si="246"/>
        <v>0.84114882824568338</v>
      </c>
    </row>
    <row r="743" spans="1:32" x14ac:dyDescent="0.25">
      <c r="A743" s="1">
        <v>37606</v>
      </c>
      <c r="B743">
        <v>89.82</v>
      </c>
      <c r="C743">
        <v>91.790001000000004</v>
      </c>
      <c r="D743">
        <v>89.660004000000001</v>
      </c>
      <c r="E743">
        <v>91.650002000000001</v>
      </c>
      <c r="F743">
        <v>66.416556999999997</v>
      </c>
      <c r="G743">
        <v>37098400</v>
      </c>
      <c r="H743">
        <f t="shared" si="247"/>
        <v>4.1959463778088812</v>
      </c>
      <c r="I743">
        <f t="shared" si="251"/>
        <v>4.1944386080983822</v>
      </c>
      <c r="J743">
        <f t="shared" si="252"/>
        <v>1.9352002859894957E-2</v>
      </c>
      <c r="K743">
        <f t="shared" si="253"/>
        <v>7.7912850748060758E-2</v>
      </c>
      <c r="L743">
        <f t="shared" si="254"/>
        <v>4.1847626066684347</v>
      </c>
      <c r="M743">
        <f t="shared" si="255"/>
        <v>4.2041146095283297</v>
      </c>
      <c r="N743">
        <f t="shared" si="256"/>
        <v>0.5</v>
      </c>
      <c r="O743">
        <f t="shared" si="257"/>
        <v>-0.5</v>
      </c>
      <c r="P743" t="str">
        <f t="shared" si="258"/>
        <v>FALSE</v>
      </c>
      <c r="Q743" t="str">
        <f t="shared" si="259"/>
        <v>TRUE</v>
      </c>
      <c r="R743">
        <f t="shared" si="264"/>
        <v>0</v>
      </c>
      <c r="S743" t="str">
        <f t="shared" si="260"/>
        <v>FALSE</v>
      </c>
      <c r="T743" t="str">
        <f t="shared" si="261"/>
        <v>FALSE</v>
      </c>
      <c r="U743">
        <f t="shared" si="263"/>
        <v>0</v>
      </c>
      <c r="V743">
        <f t="shared" si="262"/>
        <v>0</v>
      </c>
      <c r="W743">
        <f t="shared" si="248"/>
        <v>2.5856792760456583E-2</v>
      </c>
      <c r="X743">
        <f t="shared" si="244"/>
        <v>2.5856792760456583E-2</v>
      </c>
      <c r="Y743">
        <f t="shared" si="249"/>
        <v>1.0258567927604565</v>
      </c>
      <c r="Z743">
        <f>PRODUCT($Y$3:Y743)</f>
        <v>0.86289823917833286</v>
      </c>
      <c r="AA743">
        <f t="shared" si="250"/>
        <v>1.0258567927604565</v>
      </c>
      <c r="AB743">
        <f>PRODUCT($AA$3:AA743)</f>
        <v>0.65195997307958709</v>
      </c>
      <c r="AD743" s="1">
        <f t="shared" si="243"/>
        <v>37606</v>
      </c>
      <c r="AE743" s="5">
        <f t="shared" si="245"/>
        <v>0.65195997307958709</v>
      </c>
      <c r="AF743">
        <f t="shared" si="246"/>
        <v>0.86289823917833286</v>
      </c>
    </row>
    <row r="744" spans="1:32" x14ac:dyDescent="0.25">
      <c r="A744" s="1">
        <v>37607</v>
      </c>
      <c r="B744">
        <v>91.370002999999997</v>
      </c>
      <c r="C744">
        <v>91.739998</v>
      </c>
      <c r="D744">
        <v>90.739998</v>
      </c>
      <c r="E744">
        <v>90.849997999999999</v>
      </c>
      <c r="F744">
        <v>65.836783999999994</v>
      </c>
      <c r="G744">
        <v>32353900</v>
      </c>
      <c r="H744">
        <f t="shared" si="247"/>
        <v>4.187178709489312</v>
      </c>
      <c r="I744">
        <f t="shared" si="251"/>
        <v>4.1955955178824755</v>
      </c>
      <c r="J744">
        <f t="shared" si="252"/>
        <v>1.7909566582767947E-2</v>
      </c>
      <c r="K744">
        <f t="shared" si="253"/>
        <v>-0.46996159031910367</v>
      </c>
      <c r="L744">
        <f t="shared" si="254"/>
        <v>4.1866407345910917</v>
      </c>
      <c r="M744">
        <f t="shared" si="255"/>
        <v>4.2045503011738594</v>
      </c>
      <c r="N744">
        <f t="shared" si="256"/>
        <v>0.5</v>
      </c>
      <c r="O744">
        <f t="shared" si="257"/>
        <v>-0.5</v>
      </c>
      <c r="P744" t="str">
        <f t="shared" si="258"/>
        <v>FALSE</v>
      </c>
      <c r="Q744" t="str">
        <f t="shared" si="259"/>
        <v>FALSE</v>
      </c>
      <c r="R744">
        <f t="shared" si="264"/>
        <v>0</v>
      </c>
      <c r="S744" t="str">
        <f t="shared" si="260"/>
        <v>FALSE</v>
      </c>
      <c r="T744" t="str">
        <f t="shared" si="261"/>
        <v>TRUE</v>
      </c>
      <c r="U744">
        <f t="shared" si="263"/>
        <v>0</v>
      </c>
      <c r="V744">
        <f t="shared" si="262"/>
        <v>0</v>
      </c>
      <c r="W744">
        <f t="shared" si="248"/>
        <v>-8.7293444012763715E-3</v>
      </c>
      <c r="X744">
        <f t="shared" si="244"/>
        <v>0</v>
      </c>
      <c r="Y744">
        <f t="shared" si="249"/>
        <v>1</v>
      </c>
      <c r="Z744">
        <f>PRODUCT($Y$3:Y744)</f>
        <v>0.86289823917833286</v>
      </c>
      <c r="AA744">
        <f t="shared" si="250"/>
        <v>0.99127065559872363</v>
      </c>
      <c r="AB744">
        <f>PRODUCT($AA$3:AA744)</f>
        <v>0.64626878993872849</v>
      </c>
      <c r="AD744" s="1">
        <f t="shared" si="243"/>
        <v>37607</v>
      </c>
      <c r="AE744" s="5">
        <f t="shared" si="245"/>
        <v>0.64626878993872849</v>
      </c>
      <c r="AF744">
        <f t="shared" si="246"/>
        <v>0.86289823917833286</v>
      </c>
    </row>
    <row r="745" spans="1:32" x14ac:dyDescent="0.25">
      <c r="A745" s="1">
        <v>37608</v>
      </c>
      <c r="B745">
        <v>90.32</v>
      </c>
      <c r="C745">
        <v>90.400002000000001</v>
      </c>
      <c r="D745">
        <v>89.330001999999993</v>
      </c>
      <c r="E745">
        <v>89.800003000000004</v>
      </c>
      <c r="F745">
        <v>65.075896999999998</v>
      </c>
      <c r="G745">
        <v>35612600</v>
      </c>
      <c r="H745">
        <f t="shared" si="247"/>
        <v>4.175554234880904</v>
      </c>
      <c r="I745">
        <f t="shared" si="251"/>
        <v>4.1959714475420817</v>
      </c>
      <c r="J745">
        <f t="shared" si="252"/>
        <v>1.7355950166906289E-2</v>
      </c>
      <c r="K745">
        <f t="shared" si="253"/>
        <v>-1.1763811525633729</v>
      </c>
      <c r="L745">
        <f t="shared" si="254"/>
        <v>4.1872934724586282</v>
      </c>
      <c r="M745">
        <f t="shared" si="255"/>
        <v>4.2046494226255353</v>
      </c>
      <c r="N745">
        <f t="shared" si="256"/>
        <v>0.5</v>
      </c>
      <c r="O745">
        <f t="shared" si="257"/>
        <v>-0.5</v>
      </c>
      <c r="P745" t="str">
        <f t="shared" si="258"/>
        <v>TRUE</v>
      </c>
      <c r="Q745" t="str">
        <f t="shared" si="259"/>
        <v>FALSE</v>
      </c>
      <c r="R745">
        <f t="shared" si="264"/>
        <v>1</v>
      </c>
      <c r="S745" t="str">
        <f t="shared" si="260"/>
        <v>FALSE</v>
      </c>
      <c r="T745" t="str">
        <f t="shared" si="261"/>
        <v>TRUE</v>
      </c>
      <c r="U745">
        <f t="shared" si="263"/>
        <v>0</v>
      </c>
      <c r="V745">
        <f t="shared" si="262"/>
        <v>1</v>
      </c>
      <c r="W745">
        <f t="shared" si="248"/>
        <v>-1.1557171443854196E-2</v>
      </c>
      <c r="X745">
        <f t="shared" si="244"/>
        <v>0</v>
      </c>
      <c r="Y745">
        <f t="shared" si="249"/>
        <v>1</v>
      </c>
      <c r="Z745">
        <f>PRODUCT($Y$3:Y745)</f>
        <v>0.86289823917833286</v>
      </c>
      <c r="AA745">
        <f t="shared" si="250"/>
        <v>0.98844282855614585</v>
      </c>
      <c r="AB745">
        <f>PRODUCT($AA$3:AA745)</f>
        <v>0.6387997507345945</v>
      </c>
      <c r="AD745" s="1">
        <f t="shared" si="243"/>
        <v>37608</v>
      </c>
      <c r="AE745" s="5">
        <f t="shared" si="245"/>
        <v>0.6387997507345945</v>
      </c>
      <c r="AF745">
        <f t="shared" si="246"/>
        <v>0.86289823917833286</v>
      </c>
    </row>
    <row r="746" spans="1:32" x14ac:dyDescent="0.25">
      <c r="A746" s="1">
        <v>37609</v>
      </c>
      <c r="B746">
        <v>89.349997999999999</v>
      </c>
      <c r="C746">
        <v>90.699996999999996</v>
      </c>
      <c r="D746">
        <v>88.599997999999999</v>
      </c>
      <c r="E746">
        <v>89.160004000000001</v>
      </c>
      <c r="F746">
        <v>64.612067999999994</v>
      </c>
      <c r="G746">
        <v>39264200</v>
      </c>
      <c r="H746">
        <f t="shared" si="247"/>
        <v>4.1684012044870373</v>
      </c>
      <c r="I746">
        <f t="shared" si="251"/>
        <v>4.1960208161467962</v>
      </c>
      <c r="J746">
        <f t="shared" si="252"/>
        <v>1.7272155709780416E-2</v>
      </c>
      <c r="K746">
        <f t="shared" si="253"/>
        <v>-1.599083063159233</v>
      </c>
      <c r="L746">
        <f t="shared" si="254"/>
        <v>4.1873847382919056</v>
      </c>
      <c r="M746">
        <f t="shared" si="255"/>
        <v>4.2046568940016869</v>
      </c>
      <c r="N746">
        <f t="shared" si="256"/>
        <v>0.5</v>
      </c>
      <c r="O746">
        <f t="shared" si="257"/>
        <v>-0.5</v>
      </c>
      <c r="P746" t="str">
        <f t="shared" si="258"/>
        <v>TRUE</v>
      </c>
      <c r="Q746" t="str">
        <f t="shared" si="259"/>
        <v>FALSE</v>
      </c>
      <c r="R746">
        <f t="shared" si="264"/>
        <v>1</v>
      </c>
      <c r="S746" t="str">
        <f t="shared" si="260"/>
        <v>FALSE</v>
      </c>
      <c r="T746" t="str">
        <f t="shared" si="261"/>
        <v>TRUE</v>
      </c>
      <c r="U746">
        <f t="shared" si="263"/>
        <v>0</v>
      </c>
      <c r="V746">
        <f t="shared" si="262"/>
        <v>1</v>
      </c>
      <c r="W746">
        <f t="shared" si="248"/>
        <v>-7.1275083615060129E-3</v>
      </c>
      <c r="X746">
        <f t="shared" si="244"/>
        <v>-7.1275083615060129E-3</v>
      </c>
      <c r="Y746">
        <f t="shared" si="249"/>
        <v>0.992872491638494</v>
      </c>
      <c r="Z746">
        <f>PRODUCT($Y$3:Y746)</f>
        <v>0.85674792476346051</v>
      </c>
      <c r="AA746">
        <f t="shared" si="250"/>
        <v>0.992872491638494</v>
      </c>
      <c r="AB746">
        <f>PRODUCT($AA$3:AA746)</f>
        <v>0.6342467001699057</v>
      </c>
      <c r="AD746" s="1">
        <f t="shared" si="243"/>
        <v>37609</v>
      </c>
      <c r="AE746" s="5">
        <f t="shared" si="245"/>
        <v>0.6342467001699057</v>
      </c>
      <c r="AF746">
        <f t="shared" si="246"/>
        <v>0.85674792476346051</v>
      </c>
    </row>
    <row r="747" spans="1:32" x14ac:dyDescent="0.25">
      <c r="A747" s="1">
        <v>37610</v>
      </c>
      <c r="B747">
        <v>89.199996999999996</v>
      </c>
      <c r="C747">
        <v>90.019997000000004</v>
      </c>
      <c r="D747">
        <v>89.099997999999999</v>
      </c>
      <c r="E747">
        <v>89.989998</v>
      </c>
      <c r="F747">
        <v>65.534035000000003</v>
      </c>
      <c r="G747">
        <v>31176900</v>
      </c>
      <c r="H747">
        <f t="shared" si="247"/>
        <v>4.1825696260069654</v>
      </c>
      <c r="I747">
        <f t="shared" si="251"/>
        <v>4.1958893165502138</v>
      </c>
      <c r="J747">
        <f t="shared" si="252"/>
        <v>1.7365024857239224E-2</v>
      </c>
      <c r="K747">
        <f t="shared" si="253"/>
        <v>-0.76704125981689331</v>
      </c>
      <c r="L747">
        <f t="shared" si="254"/>
        <v>4.187206804121594</v>
      </c>
      <c r="M747">
        <f t="shared" si="255"/>
        <v>4.2045718289788336</v>
      </c>
      <c r="N747">
        <f t="shared" si="256"/>
        <v>0.5</v>
      </c>
      <c r="O747">
        <f t="shared" si="257"/>
        <v>-0.5</v>
      </c>
      <c r="P747" t="str">
        <f t="shared" si="258"/>
        <v>TRUE</v>
      </c>
      <c r="Q747" t="str">
        <f t="shared" si="259"/>
        <v>FALSE</v>
      </c>
      <c r="R747">
        <f t="shared" si="264"/>
        <v>1</v>
      </c>
      <c r="S747" t="str">
        <f t="shared" si="260"/>
        <v>FALSE</v>
      </c>
      <c r="T747" t="str">
        <f t="shared" si="261"/>
        <v>TRUE</v>
      </c>
      <c r="U747">
        <f t="shared" si="263"/>
        <v>0</v>
      </c>
      <c r="V747">
        <f t="shared" si="262"/>
        <v>1</v>
      </c>
      <c r="W747">
        <f t="shared" si="248"/>
        <v>1.4269269325971883E-2</v>
      </c>
      <c r="X747">
        <f t="shared" si="244"/>
        <v>1.4269269325971883E-2</v>
      </c>
      <c r="Y747">
        <f t="shared" si="249"/>
        <v>1.0142692693259718</v>
      </c>
      <c r="Z747">
        <f>PRODUCT($Y$3:Y747)</f>
        <v>0.86897309164637782</v>
      </c>
      <c r="AA747">
        <f t="shared" si="250"/>
        <v>1.0142692693259718</v>
      </c>
      <c r="AB747">
        <f>PRODUCT($AA$3:AA747)</f>
        <v>0.64329693715373903</v>
      </c>
      <c r="AD747" s="1">
        <f t="shared" si="243"/>
        <v>37610</v>
      </c>
      <c r="AE747" s="5">
        <f t="shared" si="245"/>
        <v>0.64329693715373903</v>
      </c>
      <c r="AF747">
        <f t="shared" si="246"/>
        <v>0.86897309164637782</v>
      </c>
    </row>
    <row r="748" spans="1:32" x14ac:dyDescent="0.25">
      <c r="A748" s="1">
        <v>37613</v>
      </c>
      <c r="B748">
        <v>89.589995999999999</v>
      </c>
      <c r="C748">
        <v>90.470000999999996</v>
      </c>
      <c r="D748">
        <v>89.309997999999993</v>
      </c>
      <c r="E748">
        <v>90.019997000000004</v>
      </c>
      <c r="F748">
        <v>65.555885000000004</v>
      </c>
      <c r="G748">
        <v>22599300</v>
      </c>
      <c r="H748">
        <f t="shared" si="247"/>
        <v>4.1829029849746471</v>
      </c>
      <c r="I748">
        <f t="shared" si="251"/>
        <v>4.1954768624078831</v>
      </c>
      <c r="J748">
        <f t="shared" si="252"/>
        <v>1.7552652291190265E-2</v>
      </c>
      <c r="K748">
        <f t="shared" si="253"/>
        <v>-0.71635199197484734</v>
      </c>
      <c r="L748">
        <f t="shared" si="254"/>
        <v>4.186700536262288</v>
      </c>
      <c r="M748">
        <f t="shared" si="255"/>
        <v>4.2042531885534782</v>
      </c>
      <c r="N748">
        <f t="shared" si="256"/>
        <v>0.5</v>
      </c>
      <c r="O748">
        <f t="shared" si="257"/>
        <v>-0.5</v>
      </c>
      <c r="P748" t="str">
        <f t="shared" si="258"/>
        <v>TRUE</v>
      </c>
      <c r="Q748" t="str">
        <f t="shared" si="259"/>
        <v>FALSE</v>
      </c>
      <c r="R748">
        <f t="shared" si="264"/>
        <v>1</v>
      </c>
      <c r="S748" t="str">
        <f t="shared" si="260"/>
        <v>FALSE</v>
      </c>
      <c r="T748" t="str">
        <f t="shared" si="261"/>
        <v>TRUE</v>
      </c>
      <c r="U748">
        <f t="shared" si="263"/>
        <v>0</v>
      </c>
      <c r="V748">
        <f t="shared" si="262"/>
        <v>1</v>
      </c>
      <c r="W748">
        <f t="shared" si="248"/>
        <v>3.3341453795727045E-4</v>
      </c>
      <c r="X748">
        <f t="shared" si="244"/>
        <v>3.3341453795727045E-4</v>
      </c>
      <c r="Y748">
        <f t="shared" si="249"/>
        <v>1.0003334145379572</v>
      </c>
      <c r="Z748">
        <f>PRODUCT($Y$3:Y748)</f>
        <v>0.86926281990822629</v>
      </c>
      <c r="AA748">
        <f t="shared" si="250"/>
        <v>1.0003334145379572</v>
      </c>
      <c r="AB748">
        <f>PRODUCT($AA$3:AA748)</f>
        <v>0.64351142170480946</v>
      </c>
      <c r="AD748" s="1">
        <f t="shared" si="243"/>
        <v>37613</v>
      </c>
      <c r="AE748" s="5">
        <f t="shared" si="245"/>
        <v>0.64351142170480946</v>
      </c>
      <c r="AF748">
        <f t="shared" si="246"/>
        <v>0.86926281990822629</v>
      </c>
    </row>
    <row r="749" spans="1:32" x14ac:dyDescent="0.25">
      <c r="A749" s="1">
        <v>37614</v>
      </c>
      <c r="B749">
        <v>89.589995999999999</v>
      </c>
      <c r="C749">
        <v>89.860000999999997</v>
      </c>
      <c r="D749">
        <v>89.25</v>
      </c>
      <c r="E749">
        <v>89.349997999999999</v>
      </c>
      <c r="F749">
        <v>65.067947000000004</v>
      </c>
      <c r="G749">
        <v>10937000</v>
      </c>
      <c r="H749">
        <f t="shared" si="247"/>
        <v>4.1754320623713861</v>
      </c>
      <c r="I749">
        <f t="shared" si="251"/>
        <v>4.1951702191861253</v>
      </c>
      <c r="J749">
        <f t="shared" si="252"/>
        <v>1.7842487937881072E-2</v>
      </c>
      <c r="K749">
        <f t="shared" si="253"/>
        <v>-1.1062446494826259</v>
      </c>
      <c r="L749">
        <f t="shared" si="254"/>
        <v>4.1862489752171852</v>
      </c>
      <c r="M749">
        <f t="shared" si="255"/>
        <v>4.2040914631550654</v>
      </c>
      <c r="N749">
        <f t="shared" si="256"/>
        <v>0.5</v>
      </c>
      <c r="O749">
        <f t="shared" si="257"/>
        <v>-0.5</v>
      </c>
      <c r="P749" t="str">
        <f t="shared" si="258"/>
        <v>TRUE</v>
      </c>
      <c r="Q749" t="str">
        <f t="shared" si="259"/>
        <v>FALSE</v>
      </c>
      <c r="R749">
        <f t="shared" si="264"/>
        <v>1</v>
      </c>
      <c r="S749" t="str">
        <f t="shared" si="260"/>
        <v>FALSE</v>
      </c>
      <c r="T749" t="str">
        <f t="shared" si="261"/>
        <v>TRUE</v>
      </c>
      <c r="U749">
        <f t="shared" si="263"/>
        <v>0</v>
      </c>
      <c r="V749">
        <f t="shared" si="262"/>
        <v>1</v>
      </c>
      <c r="W749">
        <f t="shared" si="248"/>
        <v>-7.4430846292441897E-3</v>
      </c>
      <c r="X749">
        <f t="shared" si="244"/>
        <v>-7.4430846292441897E-3</v>
      </c>
      <c r="Y749">
        <f t="shared" si="249"/>
        <v>0.99255691537075585</v>
      </c>
      <c r="Z749">
        <f>PRODUCT($Y$3:Y749)</f>
        <v>0.86279282317459394</v>
      </c>
      <c r="AA749">
        <f t="shared" si="250"/>
        <v>0.99255691537075585</v>
      </c>
      <c r="AB749">
        <f>PRODUCT($AA$3:AA749)</f>
        <v>0.63872171173317538</v>
      </c>
      <c r="AD749" s="1">
        <f t="shared" si="243"/>
        <v>37614</v>
      </c>
      <c r="AE749" s="5">
        <f t="shared" si="245"/>
        <v>0.63872171173317538</v>
      </c>
      <c r="AF749">
        <f t="shared" si="246"/>
        <v>0.86279282317459394</v>
      </c>
    </row>
    <row r="750" spans="1:32" x14ac:dyDescent="0.25">
      <c r="A750" s="1">
        <v>37616</v>
      </c>
      <c r="B750">
        <v>89.699996999999996</v>
      </c>
      <c r="C750">
        <v>90.610000999999997</v>
      </c>
      <c r="D750">
        <v>88.839995999999999</v>
      </c>
      <c r="E750">
        <v>89.389999000000003</v>
      </c>
      <c r="F750">
        <v>65.097076000000001</v>
      </c>
      <c r="G750">
        <v>17485600</v>
      </c>
      <c r="H750">
        <f t="shared" si="247"/>
        <v>4.1758796326911991</v>
      </c>
      <c r="I750">
        <f t="shared" si="251"/>
        <v>4.1949345728678136</v>
      </c>
      <c r="J750">
        <f t="shared" si="252"/>
        <v>1.8064351210827462E-2</v>
      </c>
      <c r="K750">
        <f t="shared" si="253"/>
        <v>-1.0548366755177601</v>
      </c>
      <c r="L750">
        <f t="shared" si="254"/>
        <v>4.1859023972623994</v>
      </c>
      <c r="M750">
        <f t="shared" si="255"/>
        <v>4.2039667484732277</v>
      </c>
      <c r="N750">
        <f t="shared" si="256"/>
        <v>0.5</v>
      </c>
      <c r="O750">
        <f t="shared" si="257"/>
        <v>-0.5</v>
      </c>
      <c r="P750" t="str">
        <f t="shared" si="258"/>
        <v>TRUE</v>
      </c>
      <c r="Q750" t="str">
        <f t="shared" si="259"/>
        <v>FALSE</v>
      </c>
      <c r="R750">
        <f t="shared" si="264"/>
        <v>1</v>
      </c>
      <c r="S750" t="str">
        <f t="shared" si="260"/>
        <v>FALSE</v>
      </c>
      <c r="T750" t="str">
        <f t="shared" si="261"/>
        <v>TRUE</v>
      </c>
      <c r="U750">
        <f t="shared" si="263"/>
        <v>0</v>
      </c>
      <c r="V750">
        <f t="shared" si="262"/>
        <v>1</v>
      </c>
      <c r="W750">
        <f t="shared" si="248"/>
        <v>4.4767049435258063E-4</v>
      </c>
      <c r="X750">
        <f t="shared" si="244"/>
        <v>4.4767049435258063E-4</v>
      </c>
      <c r="Y750">
        <f t="shared" si="249"/>
        <v>1.0004476704943526</v>
      </c>
      <c r="Z750">
        <f>PRODUCT($Y$3:Y750)</f>
        <v>0.86317907006426831</v>
      </c>
      <c r="AA750">
        <f t="shared" si="250"/>
        <v>1.0004476704943526</v>
      </c>
      <c r="AB750">
        <f>PRODUCT($AA$3:AA750)</f>
        <v>0.63900764859762071</v>
      </c>
      <c r="AD750" s="1">
        <f t="shared" si="243"/>
        <v>37616</v>
      </c>
      <c r="AE750" s="5">
        <f t="shared" si="245"/>
        <v>0.63900764859762071</v>
      </c>
      <c r="AF750">
        <f t="shared" si="246"/>
        <v>0.86317907006426831</v>
      </c>
    </row>
    <row r="751" spans="1:32" x14ac:dyDescent="0.25">
      <c r="A751" s="1">
        <v>37617</v>
      </c>
      <c r="B751">
        <v>88.959998999999996</v>
      </c>
      <c r="C751">
        <v>89.290001000000004</v>
      </c>
      <c r="D751">
        <v>87.379997000000003</v>
      </c>
      <c r="E751">
        <v>87.379997000000003</v>
      </c>
      <c r="F751">
        <v>63.633338999999999</v>
      </c>
      <c r="G751">
        <v>22205700</v>
      </c>
      <c r="H751">
        <f t="shared" si="247"/>
        <v>4.1531375311154477</v>
      </c>
      <c r="I751">
        <f t="shared" si="251"/>
        <v>4.1929092215315142</v>
      </c>
      <c r="J751">
        <f t="shared" si="252"/>
        <v>1.9788519743484431E-2</v>
      </c>
      <c r="K751">
        <f t="shared" si="253"/>
        <v>-2.0098365583490279</v>
      </c>
      <c r="L751">
        <f t="shared" si="254"/>
        <v>4.1830149616597723</v>
      </c>
      <c r="M751">
        <f t="shared" si="255"/>
        <v>4.2028034814032562</v>
      </c>
      <c r="N751">
        <f t="shared" si="256"/>
        <v>0.5</v>
      </c>
      <c r="O751">
        <f t="shared" si="257"/>
        <v>-0.5</v>
      </c>
      <c r="P751" t="str">
        <f t="shared" si="258"/>
        <v>TRUE</v>
      </c>
      <c r="Q751" t="str">
        <f t="shared" si="259"/>
        <v>FALSE</v>
      </c>
      <c r="R751">
        <f t="shared" si="264"/>
        <v>1</v>
      </c>
      <c r="S751" t="str">
        <f t="shared" si="260"/>
        <v>FALSE</v>
      </c>
      <c r="T751" t="str">
        <f t="shared" si="261"/>
        <v>TRUE</v>
      </c>
      <c r="U751">
        <f t="shared" si="263"/>
        <v>0</v>
      </c>
      <c r="V751">
        <f t="shared" si="262"/>
        <v>1</v>
      </c>
      <c r="W751">
        <f t="shared" si="248"/>
        <v>-2.2485449269641571E-2</v>
      </c>
      <c r="X751">
        <f t="shared" si="244"/>
        <v>-2.2485449269641571E-2</v>
      </c>
      <c r="Y751">
        <f t="shared" si="249"/>
        <v>0.97751455073035842</v>
      </c>
      <c r="Z751">
        <f>PRODUCT($Y$3:Y751)</f>
        <v>0.84377010087372184</v>
      </c>
      <c r="AA751">
        <f t="shared" si="250"/>
        <v>0.97751455073035842</v>
      </c>
      <c r="AB751">
        <f>PRODUCT($AA$3:AA751)</f>
        <v>0.62463927453216594</v>
      </c>
      <c r="AD751" s="1">
        <f t="shared" si="243"/>
        <v>37617</v>
      </c>
      <c r="AE751" s="5">
        <f t="shared" si="245"/>
        <v>0.62463927453216594</v>
      </c>
      <c r="AF751">
        <f t="shared" si="246"/>
        <v>0.84377010087372184</v>
      </c>
    </row>
    <row r="752" spans="1:32" x14ac:dyDescent="0.25">
      <c r="A752" s="1">
        <v>37620</v>
      </c>
      <c r="B752">
        <v>87.790001000000004</v>
      </c>
      <c r="C752">
        <v>88.470000999999996</v>
      </c>
      <c r="D752">
        <v>87.220000999999996</v>
      </c>
      <c r="E752">
        <v>88.110000999999997</v>
      </c>
      <c r="F752">
        <v>64.164947999999995</v>
      </c>
      <c r="G752">
        <v>29968000</v>
      </c>
      <c r="H752">
        <f t="shared" si="247"/>
        <v>4.1614570802854356</v>
      </c>
      <c r="I752">
        <f t="shared" si="251"/>
        <v>4.1904786785768202</v>
      </c>
      <c r="J752">
        <f t="shared" si="252"/>
        <v>1.97699698170451E-2</v>
      </c>
      <c r="K752">
        <f t="shared" si="253"/>
        <v>-1.4679637126387028</v>
      </c>
      <c r="L752">
        <f t="shared" si="254"/>
        <v>4.1805936936682979</v>
      </c>
      <c r="M752">
        <f t="shared" si="255"/>
        <v>4.2003636634853425</v>
      </c>
      <c r="N752">
        <f t="shared" si="256"/>
        <v>0.5</v>
      </c>
      <c r="O752">
        <f t="shared" si="257"/>
        <v>-0.5</v>
      </c>
      <c r="P752" t="str">
        <f t="shared" si="258"/>
        <v>TRUE</v>
      </c>
      <c r="Q752" t="str">
        <f t="shared" si="259"/>
        <v>FALSE</v>
      </c>
      <c r="R752">
        <f t="shared" si="264"/>
        <v>1</v>
      </c>
      <c r="S752" t="str">
        <f t="shared" si="260"/>
        <v>FALSE</v>
      </c>
      <c r="T752" t="str">
        <f t="shared" si="261"/>
        <v>TRUE</v>
      </c>
      <c r="U752">
        <f t="shared" si="263"/>
        <v>0</v>
      </c>
      <c r="V752">
        <f t="shared" si="262"/>
        <v>1</v>
      </c>
      <c r="W752">
        <f t="shared" si="248"/>
        <v>8.3542527919208513E-3</v>
      </c>
      <c r="X752">
        <f t="shared" si="244"/>
        <v>8.3542527919208513E-3</v>
      </c>
      <c r="Y752">
        <f t="shared" si="249"/>
        <v>1.0083542527919209</v>
      </c>
      <c r="Z752">
        <f>PRODUCT($Y$3:Y752)</f>
        <v>0.85081916959468551</v>
      </c>
      <c r="AA752">
        <f t="shared" si="250"/>
        <v>1.0083542527919209</v>
      </c>
      <c r="AB752">
        <f>PRODUCT($AA$3:AA752)</f>
        <v>0.62985766893536976</v>
      </c>
      <c r="AD752" s="1">
        <f t="shared" si="243"/>
        <v>37620</v>
      </c>
      <c r="AE752" s="5">
        <f t="shared" si="245"/>
        <v>0.62985766893536976</v>
      </c>
      <c r="AF752">
        <f t="shared" si="246"/>
        <v>0.85081916959468551</v>
      </c>
    </row>
    <row r="753" spans="1:32" x14ac:dyDescent="0.25">
      <c r="A753" s="1">
        <v>37621</v>
      </c>
      <c r="B753">
        <v>87.989998</v>
      </c>
      <c r="C753">
        <v>88.43</v>
      </c>
      <c r="D753">
        <v>87.110000999999997</v>
      </c>
      <c r="E753">
        <v>88.230002999999996</v>
      </c>
      <c r="F753">
        <v>64.252350000000007</v>
      </c>
      <c r="G753">
        <v>34036600</v>
      </c>
      <c r="H753">
        <f t="shared" si="247"/>
        <v>4.1628182989819349</v>
      </c>
      <c r="I753">
        <f t="shared" si="251"/>
        <v>4.1883884342431736</v>
      </c>
      <c r="J753">
        <f t="shared" si="252"/>
        <v>1.9823554644685427E-2</v>
      </c>
      <c r="K753">
        <f t="shared" si="253"/>
        <v>-1.2898864870379816</v>
      </c>
      <c r="L753">
        <f t="shared" si="254"/>
        <v>4.1784766569208314</v>
      </c>
      <c r="M753">
        <f t="shared" si="255"/>
        <v>4.1983002115655159</v>
      </c>
      <c r="N753">
        <f t="shared" si="256"/>
        <v>0.5</v>
      </c>
      <c r="O753">
        <f t="shared" si="257"/>
        <v>-0.5</v>
      </c>
      <c r="P753" t="str">
        <f t="shared" si="258"/>
        <v>TRUE</v>
      </c>
      <c r="Q753" t="str">
        <f t="shared" si="259"/>
        <v>FALSE</v>
      </c>
      <c r="R753">
        <f t="shared" si="264"/>
        <v>1</v>
      </c>
      <c r="S753" t="str">
        <f t="shared" si="260"/>
        <v>FALSE</v>
      </c>
      <c r="T753" t="str">
        <f t="shared" si="261"/>
        <v>TRUE</v>
      </c>
      <c r="U753">
        <f t="shared" si="263"/>
        <v>0</v>
      </c>
      <c r="V753">
        <f t="shared" si="262"/>
        <v>1</v>
      </c>
      <c r="W753">
        <f t="shared" si="248"/>
        <v>1.3621455751824428E-3</v>
      </c>
      <c r="X753">
        <f t="shared" si="244"/>
        <v>1.3621455751824428E-3</v>
      </c>
      <c r="Y753">
        <f t="shared" si="249"/>
        <v>1.0013621455751824</v>
      </c>
      <c r="Z753">
        <f>PRODUCT($Y$3:Y753)</f>
        <v>0.85197810916182926</v>
      </c>
      <c r="AA753">
        <f t="shared" si="250"/>
        <v>1.0013621455751824</v>
      </c>
      <c r="AB753">
        <f>PRODUCT($AA$3:AA753)</f>
        <v>0.6307156267721048</v>
      </c>
      <c r="AD753" s="1">
        <f t="shared" si="243"/>
        <v>37621</v>
      </c>
      <c r="AE753" s="5">
        <f t="shared" si="245"/>
        <v>0.6307156267721048</v>
      </c>
      <c r="AF753">
        <f t="shared" si="246"/>
        <v>0.85197810916182926</v>
      </c>
    </row>
    <row r="754" spans="1:32" x14ac:dyDescent="0.25">
      <c r="A754" s="1">
        <v>37623</v>
      </c>
      <c r="B754">
        <v>88.849997999999999</v>
      </c>
      <c r="C754">
        <v>91.300003000000004</v>
      </c>
      <c r="D754">
        <v>88.540001000000004</v>
      </c>
      <c r="E754">
        <v>91.07</v>
      </c>
      <c r="F754">
        <v>66.320541000000006</v>
      </c>
      <c r="G754">
        <v>44516300</v>
      </c>
      <c r="H754">
        <f t="shared" si="247"/>
        <v>4.1944996682123445</v>
      </c>
      <c r="I754">
        <f t="shared" si="251"/>
        <v>4.1875397580908151</v>
      </c>
      <c r="J754">
        <f t="shared" si="252"/>
        <v>1.9043670685137393E-2</v>
      </c>
      <c r="K754">
        <f t="shared" si="253"/>
        <v>0.36547103951767362</v>
      </c>
      <c r="L754">
        <f t="shared" si="254"/>
        <v>4.1780179227482463</v>
      </c>
      <c r="M754">
        <f t="shared" si="255"/>
        <v>4.1970615934333839</v>
      </c>
      <c r="N754">
        <f t="shared" si="256"/>
        <v>0.5</v>
      </c>
      <c r="O754">
        <f t="shared" si="257"/>
        <v>-0.5</v>
      </c>
      <c r="P754" t="str">
        <f t="shared" si="258"/>
        <v>FALSE</v>
      </c>
      <c r="Q754" t="str">
        <f t="shared" si="259"/>
        <v>TRUE</v>
      </c>
      <c r="R754">
        <f t="shared" si="264"/>
        <v>0</v>
      </c>
      <c r="S754" t="str">
        <f t="shared" si="260"/>
        <v>FALSE</v>
      </c>
      <c r="T754" t="str">
        <f t="shared" si="261"/>
        <v>FALSE</v>
      </c>
      <c r="U754">
        <f t="shared" si="263"/>
        <v>0</v>
      </c>
      <c r="V754">
        <f t="shared" si="262"/>
        <v>0</v>
      </c>
      <c r="W754">
        <f t="shared" si="248"/>
        <v>3.218856586568427E-2</v>
      </c>
      <c r="X754">
        <f t="shared" si="244"/>
        <v>3.218856586568427E-2</v>
      </c>
      <c r="Y754">
        <f t="shared" si="249"/>
        <v>1.0321885658656842</v>
      </c>
      <c r="Z754">
        <f>PRODUCT($Y$3:Y754)</f>
        <v>0.87940206264470588</v>
      </c>
      <c r="AA754">
        <f t="shared" si="250"/>
        <v>1.0321885658656842</v>
      </c>
      <c r="AB754">
        <f>PRODUCT($AA$3:AA754)</f>
        <v>0.65101745826697499</v>
      </c>
      <c r="AD754" s="1">
        <f t="shared" si="243"/>
        <v>37623</v>
      </c>
      <c r="AE754" s="5">
        <f t="shared" si="245"/>
        <v>0.65101745826697499</v>
      </c>
      <c r="AF754">
        <f t="shared" si="246"/>
        <v>0.87940206264470588</v>
      </c>
    </row>
    <row r="755" spans="1:32" x14ac:dyDescent="0.25">
      <c r="A755" s="1">
        <v>37624</v>
      </c>
      <c r="B755">
        <v>90.910004000000001</v>
      </c>
      <c r="C755">
        <v>91.379997000000003</v>
      </c>
      <c r="D755">
        <v>90.5</v>
      </c>
      <c r="E755">
        <v>91.349997999999999</v>
      </c>
      <c r="F755">
        <v>66.524437000000006</v>
      </c>
      <c r="G755">
        <v>32222600</v>
      </c>
      <c r="H755">
        <f t="shared" si="247"/>
        <v>4.1975693538441012</v>
      </c>
      <c r="I755">
        <f t="shared" si="251"/>
        <v>4.1875828758615743</v>
      </c>
      <c r="J755">
        <f t="shared" si="252"/>
        <v>1.906599031877965E-2</v>
      </c>
      <c r="K755">
        <f t="shared" si="253"/>
        <v>0.52378490786762044</v>
      </c>
      <c r="L755">
        <f t="shared" si="254"/>
        <v>4.1780498807021846</v>
      </c>
      <c r="M755">
        <f t="shared" si="255"/>
        <v>4.197115871020964</v>
      </c>
      <c r="N755">
        <f t="shared" si="256"/>
        <v>0.5</v>
      </c>
      <c r="O755">
        <f t="shared" si="257"/>
        <v>-0.5</v>
      </c>
      <c r="P755" t="str">
        <f t="shared" si="258"/>
        <v>FALSE</v>
      </c>
      <c r="Q755" t="str">
        <f t="shared" si="259"/>
        <v>TRUE</v>
      </c>
      <c r="R755">
        <f t="shared" si="264"/>
        <v>0</v>
      </c>
      <c r="S755" t="str">
        <f t="shared" si="260"/>
        <v>TRUE</v>
      </c>
      <c r="T755" t="str">
        <f t="shared" si="261"/>
        <v>FALSE</v>
      </c>
      <c r="U755">
        <f t="shared" si="263"/>
        <v>-1</v>
      </c>
      <c r="V755">
        <f t="shared" si="262"/>
        <v>0</v>
      </c>
      <c r="W755">
        <f t="shared" si="248"/>
        <v>3.0744019413231306E-3</v>
      </c>
      <c r="X755">
        <f t="shared" si="244"/>
        <v>0</v>
      </c>
      <c r="Y755">
        <f t="shared" si="249"/>
        <v>1</v>
      </c>
      <c r="Z755">
        <f>PRODUCT($Y$3:Y755)</f>
        <v>0.87940206264470588</v>
      </c>
      <c r="AA755">
        <f t="shared" si="250"/>
        <v>1.0030744019413231</v>
      </c>
      <c r="AB755">
        <f>PRODUCT($AA$3:AA755)</f>
        <v>0.65301894760450618</v>
      </c>
      <c r="AD755" s="1">
        <f t="shared" si="243"/>
        <v>37624</v>
      </c>
      <c r="AE755" s="5">
        <f t="shared" si="245"/>
        <v>0.65301894760450618</v>
      </c>
      <c r="AF755">
        <f t="shared" si="246"/>
        <v>0.87940206264470588</v>
      </c>
    </row>
    <row r="756" spans="1:32" x14ac:dyDescent="0.25">
      <c r="A756" s="1">
        <v>37627</v>
      </c>
      <c r="B756">
        <v>91.239998</v>
      </c>
      <c r="C756">
        <v>93.489998</v>
      </c>
      <c r="D756">
        <v>91.169998000000007</v>
      </c>
      <c r="E756">
        <v>92.959998999999996</v>
      </c>
      <c r="F756">
        <v>67.696915000000004</v>
      </c>
      <c r="G756">
        <v>40984500</v>
      </c>
      <c r="H756">
        <f t="shared" si="247"/>
        <v>4.2150406101945688</v>
      </c>
      <c r="I756">
        <f t="shared" si="251"/>
        <v>4.1872149779406547</v>
      </c>
      <c r="J756">
        <f t="shared" si="252"/>
        <v>1.8406553116581667E-2</v>
      </c>
      <c r="K756">
        <f t="shared" si="253"/>
        <v>1.5117242254796306</v>
      </c>
      <c r="L756">
        <f t="shared" si="254"/>
        <v>4.1780117013823634</v>
      </c>
      <c r="M756">
        <f t="shared" si="255"/>
        <v>4.1964182544989459</v>
      </c>
      <c r="N756">
        <f t="shared" si="256"/>
        <v>0.5</v>
      </c>
      <c r="O756">
        <f t="shared" si="257"/>
        <v>-0.5</v>
      </c>
      <c r="P756" t="str">
        <f t="shared" si="258"/>
        <v>FALSE</v>
      </c>
      <c r="Q756" t="str">
        <f t="shared" si="259"/>
        <v>TRUE</v>
      </c>
      <c r="R756">
        <f t="shared" si="264"/>
        <v>0</v>
      </c>
      <c r="S756" t="str">
        <f t="shared" si="260"/>
        <v>TRUE</v>
      </c>
      <c r="T756" t="str">
        <f t="shared" si="261"/>
        <v>FALSE</v>
      </c>
      <c r="U756">
        <f t="shared" si="263"/>
        <v>-1</v>
      </c>
      <c r="V756">
        <f t="shared" si="262"/>
        <v>0</v>
      </c>
      <c r="W756">
        <f t="shared" si="248"/>
        <v>1.762477148059138E-2</v>
      </c>
      <c r="X756">
        <f t="shared" si="244"/>
        <v>0</v>
      </c>
      <c r="Y756">
        <f t="shared" si="249"/>
        <v>1</v>
      </c>
      <c r="Z756">
        <f>PRODUCT($Y$3:Y756)</f>
        <v>0.87940206264470588</v>
      </c>
      <c r="AA756">
        <f t="shared" si="250"/>
        <v>1.0176247714805913</v>
      </c>
      <c r="AB756">
        <f>PRODUCT($AA$3:AA756)</f>
        <v>0.66452825732853182</v>
      </c>
      <c r="AD756" s="1">
        <f t="shared" si="243"/>
        <v>37627</v>
      </c>
      <c r="AE756" s="5">
        <f t="shared" si="245"/>
        <v>0.66452825732853182</v>
      </c>
      <c r="AF756">
        <f t="shared" si="246"/>
        <v>0.87940206264470588</v>
      </c>
    </row>
    <row r="757" spans="1:32" x14ac:dyDescent="0.25">
      <c r="A757" s="1">
        <v>37628</v>
      </c>
      <c r="B757">
        <v>92.900002000000001</v>
      </c>
      <c r="C757">
        <v>93.370002999999997</v>
      </c>
      <c r="D757">
        <v>92.199996999999996</v>
      </c>
      <c r="E757">
        <v>92.730002999999996</v>
      </c>
      <c r="F757">
        <v>67.529418999999905</v>
      </c>
      <c r="G757">
        <v>38640400</v>
      </c>
      <c r="H757">
        <f t="shared" si="247"/>
        <v>4.2125633399661453</v>
      </c>
      <c r="I757">
        <f t="shared" si="251"/>
        <v>4.1868754798027172</v>
      </c>
      <c r="J757">
        <f t="shared" si="252"/>
        <v>1.7825571890255458E-2</v>
      </c>
      <c r="K757">
        <f t="shared" si="253"/>
        <v>1.4410679400121016</v>
      </c>
      <c r="L757">
        <f t="shared" si="254"/>
        <v>4.1779626938575891</v>
      </c>
      <c r="M757">
        <f t="shared" si="255"/>
        <v>4.1957882657478454</v>
      </c>
      <c r="N757">
        <f t="shared" si="256"/>
        <v>0.5</v>
      </c>
      <c r="O757">
        <f t="shared" si="257"/>
        <v>-0.5</v>
      </c>
      <c r="P757" t="str">
        <f t="shared" si="258"/>
        <v>FALSE</v>
      </c>
      <c r="Q757" t="str">
        <f t="shared" si="259"/>
        <v>TRUE</v>
      </c>
      <c r="R757">
        <f t="shared" si="264"/>
        <v>0</v>
      </c>
      <c r="S757" t="str">
        <f t="shared" si="260"/>
        <v>TRUE</v>
      </c>
      <c r="T757" t="str">
        <f t="shared" si="261"/>
        <v>FALSE</v>
      </c>
      <c r="U757">
        <f t="shared" si="263"/>
        <v>-1</v>
      </c>
      <c r="V757">
        <f t="shared" si="262"/>
        <v>0</v>
      </c>
      <c r="W757">
        <f t="shared" si="248"/>
        <v>-2.4742043267422056E-3</v>
      </c>
      <c r="X757">
        <f t="shared" si="244"/>
        <v>0</v>
      </c>
      <c r="Y757">
        <f t="shared" si="249"/>
        <v>1</v>
      </c>
      <c r="Z757">
        <f>PRODUCT($Y$3:Y757)</f>
        <v>0.87940206264470588</v>
      </c>
      <c r="AA757">
        <f t="shared" si="250"/>
        <v>0.99752579567325783</v>
      </c>
      <c r="AB757">
        <f>PRODUCT($AA$3:AA757)</f>
        <v>0.66288407863900711</v>
      </c>
      <c r="AD757" s="1">
        <f t="shared" si="243"/>
        <v>37628</v>
      </c>
      <c r="AE757" s="5">
        <f t="shared" si="245"/>
        <v>0.66288407863900711</v>
      </c>
      <c r="AF757">
        <f t="shared" si="246"/>
        <v>0.87940206264470588</v>
      </c>
    </row>
    <row r="758" spans="1:32" x14ac:dyDescent="0.25">
      <c r="A758" s="1">
        <v>37629</v>
      </c>
      <c r="B758">
        <v>92.199996999999996</v>
      </c>
      <c r="C758">
        <v>92.400002000000001</v>
      </c>
      <c r="D758">
        <v>91.050003000000004</v>
      </c>
      <c r="E758">
        <v>91.389999000000003</v>
      </c>
      <c r="F758">
        <v>66.553566000000004</v>
      </c>
      <c r="G758">
        <v>38702200</v>
      </c>
      <c r="H758">
        <f t="shared" si="247"/>
        <v>4.1980071271771617</v>
      </c>
      <c r="I758">
        <f t="shared" si="251"/>
        <v>4.1858899391162696</v>
      </c>
      <c r="J758">
        <f t="shared" si="252"/>
        <v>1.6388704136284949E-2</v>
      </c>
      <c r="K758">
        <f t="shared" si="253"/>
        <v>0.73936218264288556</v>
      </c>
      <c r="L758">
        <f t="shared" si="254"/>
        <v>4.1776955870481274</v>
      </c>
      <c r="M758">
        <f t="shared" si="255"/>
        <v>4.1940842911844118</v>
      </c>
      <c r="N758">
        <f t="shared" si="256"/>
        <v>0.5</v>
      </c>
      <c r="O758">
        <f t="shared" si="257"/>
        <v>-0.5</v>
      </c>
      <c r="P758" t="str">
        <f t="shared" si="258"/>
        <v>FALSE</v>
      </c>
      <c r="Q758" t="str">
        <f t="shared" si="259"/>
        <v>TRUE</v>
      </c>
      <c r="R758">
        <f t="shared" si="264"/>
        <v>0</v>
      </c>
      <c r="S758" t="str">
        <f t="shared" si="260"/>
        <v>TRUE</v>
      </c>
      <c r="T758" t="str">
        <f t="shared" si="261"/>
        <v>FALSE</v>
      </c>
      <c r="U758">
        <f t="shared" si="263"/>
        <v>-1</v>
      </c>
      <c r="V758">
        <f t="shared" si="262"/>
        <v>0</v>
      </c>
      <c r="W758">
        <f t="shared" si="248"/>
        <v>-1.4450783294905923E-2</v>
      </c>
      <c r="X758">
        <f t="shared" si="244"/>
        <v>0</v>
      </c>
      <c r="Y758">
        <f t="shared" si="249"/>
        <v>1</v>
      </c>
      <c r="Z758">
        <f>PRODUCT($Y$3:Y758)</f>
        <v>0.87940206264470588</v>
      </c>
      <c r="AA758">
        <f t="shared" si="250"/>
        <v>0.9855492167050941</v>
      </c>
      <c r="AB758">
        <f>PRODUCT($AA$3:AA758)</f>
        <v>0.65330488446895141</v>
      </c>
      <c r="AD758" s="1">
        <f t="shared" si="243"/>
        <v>37629</v>
      </c>
      <c r="AE758" s="5">
        <f t="shared" si="245"/>
        <v>0.65330488446895141</v>
      </c>
      <c r="AF758">
        <f t="shared" si="246"/>
        <v>0.87940206264470588</v>
      </c>
    </row>
    <row r="759" spans="1:32" x14ac:dyDescent="0.25">
      <c r="A759" s="1">
        <v>37630</v>
      </c>
      <c r="B759">
        <v>91.82</v>
      </c>
      <c r="C759">
        <v>93.18</v>
      </c>
      <c r="D759">
        <v>91.410004000000001</v>
      </c>
      <c r="E759">
        <v>92.809997999999993</v>
      </c>
      <c r="F759">
        <v>67.587645999999907</v>
      </c>
      <c r="G759">
        <v>34804900</v>
      </c>
      <c r="H759">
        <f t="shared" si="247"/>
        <v>4.2134252148685407</v>
      </c>
      <c r="I759">
        <f t="shared" si="251"/>
        <v>4.1860601602378553</v>
      </c>
      <c r="J759">
        <f t="shared" si="252"/>
        <v>1.6660421331749484E-2</v>
      </c>
      <c r="K759">
        <f t="shared" si="253"/>
        <v>1.6425187626279456</v>
      </c>
      <c r="L759">
        <f t="shared" si="254"/>
        <v>4.1777299495719804</v>
      </c>
      <c r="M759">
        <f t="shared" si="255"/>
        <v>4.1943903709037302</v>
      </c>
      <c r="N759">
        <f t="shared" si="256"/>
        <v>0.5</v>
      </c>
      <c r="O759">
        <f t="shared" si="257"/>
        <v>-0.5</v>
      </c>
      <c r="P759" t="str">
        <f t="shared" si="258"/>
        <v>FALSE</v>
      </c>
      <c r="Q759" t="str">
        <f t="shared" si="259"/>
        <v>TRUE</v>
      </c>
      <c r="R759">
        <f t="shared" si="264"/>
        <v>0</v>
      </c>
      <c r="S759" t="str">
        <f t="shared" si="260"/>
        <v>TRUE</v>
      </c>
      <c r="T759" t="str">
        <f t="shared" si="261"/>
        <v>FALSE</v>
      </c>
      <c r="U759">
        <f t="shared" si="263"/>
        <v>-1</v>
      </c>
      <c r="V759">
        <f t="shared" si="262"/>
        <v>0</v>
      </c>
      <c r="W759">
        <f t="shared" si="248"/>
        <v>1.5537559625278433E-2</v>
      </c>
      <c r="X759">
        <f t="shared" si="244"/>
        <v>0</v>
      </c>
      <c r="Y759">
        <f t="shared" si="249"/>
        <v>1</v>
      </c>
      <c r="Z759">
        <f>PRODUCT($Y$3:Y759)</f>
        <v>0.87940206264470588</v>
      </c>
      <c r="AA759">
        <f t="shared" si="250"/>
        <v>1.0155375596252785</v>
      </c>
      <c r="AB759">
        <f>PRODUCT($AA$3:AA759)</f>
        <v>0.66345564806487345</v>
      </c>
      <c r="AD759" s="1">
        <f t="shared" si="243"/>
        <v>37630</v>
      </c>
      <c r="AE759" s="5">
        <f t="shared" si="245"/>
        <v>0.66345564806487345</v>
      </c>
      <c r="AF759">
        <f t="shared" si="246"/>
        <v>0.87940206264470588</v>
      </c>
    </row>
    <row r="760" spans="1:32" x14ac:dyDescent="0.25">
      <c r="A760" s="1">
        <v>37631</v>
      </c>
      <c r="B760">
        <v>91.949996999999996</v>
      </c>
      <c r="C760">
        <v>93.639999000000003</v>
      </c>
      <c r="D760">
        <v>91.800003000000004</v>
      </c>
      <c r="E760">
        <v>93.059997999999993</v>
      </c>
      <c r="F760">
        <v>67.769699000000003</v>
      </c>
      <c r="G760">
        <v>37768900</v>
      </c>
      <c r="H760">
        <f t="shared" si="247"/>
        <v>4.2161151776448724</v>
      </c>
      <c r="I760">
        <f t="shared" si="251"/>
        <v>4.1865192811369987</v>
      </c>
      <c r="J760">
        <f t="shared" si="252"/>
        <v>1.7338061293002981E-2</v>
      </c>
      <c r="K760">
        <f t="shared" si="253"/>
        <v>1.7069899573960783</v>
      </c>
      <c r="L760">
        <f t="shared" si="254"/>
        <v>4.1778502504904971</v>
      </c>
      <c r="M760">
        <f t="shared" si="255"/>
        <v>4.1951883117835003</v>
      </c>
      <c r="N760">
        <f t="shared" si="256"/>
        <v>0.5</v>
      </c>
      <c r="O760">
        <f t="shared" si="257"/>
        <v>-0.5</v>
      </c>
      <c r="P760" t="str">
        <f t="shared" si="258"/>
        <v>FALSE</v>
      </c>
      <c r="Q760" t="str">
        <f t="shared" si="259"/>
        <v>TRUE</v>
      </c>
      <c r="R760">
        <f t="shared" si="264"/>
        <v>0</v>
      </c>
      <c r="S760" t="str">
        <f t="shared" si="260"/>
        <v>TRUE</v>
      </c>
      <c r="T760" t="str">
        <f t="shared" si="261"/>
        <v>FALSE</v>
      </c>
      <c r="U760">
        <f t="shared" si="263"/>
        <v>-1</v>
      </c>
      <c r="V760">
        <f t="shared" si="262"/>
        <v>0</v>
      </c>
      <c r="W760">
        <f t="shared" si="248"/>
        <v>2.6935839724333047E-3</v>
      </c>
      <c r="X760">
        <f t="shared" si="244"/>
        <v>0</v>
      </c>
      <c r="Y760">
        <f t="shared" si="249"/>
        <v>1</v>
      </c>
      <c r="Z760">
        <f>PRODUCT($Y$3:Y760)</f>
        <v>0.87940206264470588</v>
      </c>
      <c r="AA760">
        <f t="shared" si="250"/>
        <v>1.0026935839724334</v>
      </c>
      <c r="AB760">
        <f>PRODUCT($AA$3:AA760)</f>
        <v>0.66524272156492137</v>
      </c>
      <c r="AD760" s="1">
        <f t="shared" si="243"/>
        <v>37631</v>
      </c>
      <c r="AE760" s="5">
        <f t="shared" si="245"/>
        <v>0.66524272156492137</v>
      </c>
      <c r="AF760">
        <f t="shared" si="246"/>
        <v>0.87940206264470588</v>
      </c>
    </row>
    <row r="761" spans="1:32" x14ac:dyDescent="0.25">
      <c r="A761" s="1">
        <v>37634</v>
      </c>
      <c r="B761">
        <v>93.540001000000004</v>
      </c>
      <c r="C761">
        <v>93.860000999999997</v>
      </c>
      <c r="D761">
        <v>92.440002000000007</v>
      </c>
      <c r="E761">
        <v>93.029999000000004</v>
      </c>
      <c r="F761">
        <v>67.747849000000002</v>
      </c>
      <c r="G761">
        <v>31649900</v>
      </c>
      <c r="H761">
        <f t="shared" si="247"/>
        <v>4.2157927101783068</v>
      </c>
      <c r="I761">
        <f t="shared" si="251"/>
        <v>4.1874092735199575</v>
      </c>
      <c r="J761">
        <f t="shared" si="252"/>
        <v>1.8260158271002677E-2</v>
      </c>
      <c r="K761">
        <f t="shared" si="253"/>
        <v>1.5543916014913464</v>
      </c>
      <c r="L761">
        <f t="shared" si="254"/>
        <v>4.1782791943844559</v>
      </c>
      <c r="M761">
        <f t="shared" si="255"/>
        <v>4.1965393526554591</v>
      </c>
      <c r="N761">
        <f t="shared" si="256"/>
        <v>0.5</v>
      </c>
      <c r="O761">
        <f t="shared" si="257"/>
        <v>-0.5</v>
      </c>
      <c r="P761" t="str">
        <f t="shared" si="258"/>
        <v>FALSE</v>
      </c>
      <c r="Q761" t="str">
        <f t="shared" si="259"/>
        <v>TRUE</v>
      </c>
      <c r="R761">
        <f t="shared" si="264"/>
        <v>0</v>
      </c>
      <c r="S761" t="str">
        <f t="shared" si="260"/>
        <v>TRUE</v>
      </c>
      <c r="T761" t="str">
        <f t="shared" si="261"/>
        <v>FALSE</v>
      </c>
      <c r="U761">
        <f t="shared" si="263"/>
        <v>-1</v>
      </c>
      <c r="V761">
        <f t="shared" si="262"/>
        <v>0</v>
      </c>
      <c r="W761">
        <f t="shared" si="248"/>
        <v>-3.2241547951984543E-4</v>
      </c>
      <c r="X761">
        <f t="shared" si="244"/>
        <v>0</v>
      </c>
      <c r="Y761">
        <f t="shared" si="249"/>
        <v>1</v>
      </c>
      <c r="Z761">
        <f>PRODUCT($Y$3:Y761)</f>
        <v>0.87940206264470588</v>
      </c>
      <c r="AA761">
        <f t="shared" si="250"/>
        <v>0.99967758452048017</v>
      </c>
      <c r="AB761">
        <f>PRODUCT($AA$3:AA761)</f>
        <v>0.66502823701385094</v>
      </c>
      <c r="AD761" s="1">
        <f t="shared" si="243"/>
        <v>37634</v>
      </c>
      <c r="AE761" s="5">
        <f t="shared" si="245"/>
        <v>0.66502823701385094</v>
      </c>
      <c r="AF761">
        <f t="shared" si="246"/>
        <v>0.87940206264470588</v>
      </c>
    </row>
    <row r="762" spans="1:32" x14ac:dyDescent="0.25">
      <c r="A762" s="1">
        <v>37635</v>
      </c>
      <c r="B762">
        <v>92.690002000000007</v>
      </c>
      <c r="C762">
        <v>93.830001999999993</v>
      </c>
      <c r="D762">
        <v>92.410004000000001</v>
      </c>
      <c r="E762">
        <v>93.330001999999993</v>
      </c>
      <c r="F762">
        <v>67.966369999999998</v>
      </c>
      <c r="G762">
        <v>30733000</v>
      </c>
      <c r="H762">
        <f t="shared" si="247"/>
        <v>4.2190130240180261</v>
      </c>
      <c r="I762">
        <f t="shared" si="251"/>
        <v>4.1881664572288688</v>
      </c>
      <c r="J762">
        <f t="shared" si="252"/>
        <v>1.91770595514698E-2</v>
      </c>
      <c r="K762">
        <f t="shared" si="253"/>
        <v>1.608513896844687</v>
      </c>
      <c r="L762">
        <f t="shared" si="254"/>
        <v>4.1785779274531336</v>
      </c>
      <c r="M762">
        <f t="shared" si="255"/>
        <v>4.197754987004604</v>
      </c>
      <c r="N762">
        <f t="shared" si="256"/>
        <v>0.5</v>
      </c>
      <c r="O762">
        <f t="shared" si="257"/>
        <v>-0.5</v>
      </c>
      <c r="P762" t="str">
        <f t="shared" si="258"/>
        <v>FALSE</v>
      </c>
      <c r="Q762" t="str">
        <f t="shared" si="259"/>
        <v>TRUE</v>
      </c>
      <c r="R762">
        <f t="shared" si="264"/>
        <v>0</v>
      </c>
      <c r="S762" t="str">
        <f t="shared" si="260"/>
        <v>TRUE</v>
      </c>
      <c r="T762" t="str">
        <f t="shared" si="261"/>
        <v>FALSE</v>
      </c>
      <c r="U762">
        <f t="shared" si="263"/>
        <v>-1</v>
      </c>
      <c r="V762">
        <f t="shared" si="262"/>
        <v>0</v>
      </c>
      <c r="W762">
        <f t="shared" si="248"/>
        <v>3.2255046208182273E-3</v>
      </c>
      <c r="X762">
        <f t="shared" si="244"/>
        <v>0</v>
      </c>
      <c r="Y762">
        <f t="shared" si="249"/>
        <v>1</v>
      </c>
      <c r="Z762">
        <f>PRODUCT($Y$3:Y762)</f>
        <v>0.87940206264470588</v>
      </c>
      <c r="AA762">
        <f t="shared" si="250"/>
        <v>1.0032255046208183</v>
      </c>
      <c r="AB762">
        <f>PRODUCT($AA$3:AA762)</f>
        <v>0.66717328866531378</v>
      </c>
      <c r="AD762" s="1">
        <f t="shared" si="243"/>
        <v>37635</v>
      </c>
      <c r="AE762" s="5">
        <f t="shared" si="245"/>
        <v>0.66717328866531378</v>
      </c>
      <c r="AF762">
        <f t="shared" si="246"/>
        <v>0.87940206264470588</v>
      </c>
    </row>
    <row r="763" spans="1:32" x14ac:dyDescent="0.25">
      <c r="A763" s="1">
        <v>37636</v>
      </c>
      <c r="B763">
        <v>93.540001000000004</v>
      </c>
      <c r="C763">
        <v>93.57</v>
      </c>
      <c r="D763">
        <v>91.910004000000001</v>
      </c>
      <c r="E763">
        <v>92.400002000000001</v>
      </c>
      <c r="F763">
        <v>67.289069999999995</v>
      </c>
      <c r="G763">
        <v>33511800</v>
      </c>
      <c r="H763">
        <f t="shared" si="247"/>
        <v>4.2089978163289716</v>
      </c>
      <c r="I763">
        <f t="shared" si="251"/>
        <v>4.18963806634512</v>
      </c>
      <c r="J763">
        <f t="shared" si="252"/>
        <v>1.9312506641404586E-2</v>
      </c>
      <c r="K763">
        <f t="shared" si="253"/>
        <v>1.0024462563728378</v>
      </c>
      <c r="L763">
        <f t="shared" si="254"/>
        <v>4.1799818130244182</v>
      </c>
      <c r="M763">
        <f t="shared" si="255"/>
        <v>4.1992943196658219</v>
      </c>
      <c r="N763">
        <f t="shared" si="256"/>
        <v>0.5</v>
      </c>
      <c r="O763">
        <f t="shared" si="257"/>
        <v>-0.5</v>
      </c>
      <c r="P763" t="str">
        <f t="shared" si="258"/>
        <v>FALSE</v>
      </c>
      <c r="Q763" t="str">
        <f t="shared" si="259"/>
        <v>TRUE</v>
      </c>
      <c r="R763">
        <f t="shared" si="264"/>
        <v>0</v>
      </c>
      <c r="S763" t="str">
        <f t="shared" si="260"/>
        <v>TRUE</v>
      </c>
      <c r="T763" t="str">
        <f t="shared" si="261"/>
        <v>FALSE</v>
      </c>
      <c r="U763">
        <f t="shared" si="263"/>
        <v>-1</v>
      </c>
      <c r="V763">
        <f t="shared" si="262"/>
        <v>0</v>
      </c>
      <c r="W763">
        <f t="shared" si="248"/>
        <v>-9.9652225063660525E-3</v>
      </c>
      <c r="X763">
        <f t="shared" si="244"/>
        <v>0</v>
      </c>
      <c r="Y763">
        <f t="shared" si="249"/>
        <v>1</v>
      </c>
      <c r="Z763">
        <f>PRODUCT($Y$3:Y763)</f>
        <v>0.87940206264470588</v>
      </c>
      <c r="AA763">
        <f t="shared" si="250"/>
        <v>0.990034777493634</v>
      </c>
      <c r="AB763">
        <f>PRODUCT($AA$3:AA763)</f>
        <v>0.66052475839345992</v>
      </c>
      <c r="AD763" s="1">
        <f t="shared" si="243"/>
        <v>37636</v>
      </c>
      <c r="AE763" s="5">
        <f t="shared" si="245"/>
        <v>0.66052475839345992</v>
      </c>
      <c r="AF763">
        <f t="shared" si="246"/>
        <v>0.87940206264470588</v>
      </c>
    </row>
    <row r="764" spans="1:32" x14ac:dyDescent="0.25">
      <c r="A764" s="1">
        <v>37637</v>
      </c>
      <c r="B764">
        <v>92.5</v>
      </c>
      <c r="C764">
        <v>92.93</v>
      </c>
      <c r="D764">
        <v>91.449996999999996</v>
      </c>
      <c r="E764">
        <v>92.019997000000004</v>
      </c>
      <c r="F764">
        <v>67.012360000000001</v>
      </c>
      <c r="G764">
        <v>44812100</v>
      </c>
      <c r="H764">
        <f t="shared" si="247"/>
        <v>4.2048770799890045</v>
      </c>
      <c r="I764">
        <f t="shared" si="251"/>
        <v>4.1904121136754711</v>
      </c>
      <c r="J764">
        <f t="shared" si="252"/>
        <v>1.9527425983237284E-2</v>
      </c>
      <c r="K764">
        <f t="shared" si="253"/>
        <v>0.74075130669809985</v>
      </c>
      <c r="L764">
        <f t="shared" si="254"/>
        <v>4.180648400683852</v>
      </c>
      <c r="M764">
        <f t="shared" si="255"/>
        <v>4.2001758266670901</v>
      </c>
      <c r="N764">
        <f t="shared" si="256"/>
        <v>0.5</v>
      </c>
      <c r="O764">
        <f t="shared" si="257"/>
        <v>-0.5</v>
      </c>
      <c r="P764" t="str">
        <f t="shared" si="258"/>
        <v>FALSE</v>
      </c>
      <c r="Q764" t="str">
        <f t="shared" si="259"/>
        <v>TRUE</v>
      </c>
      <c r="R764">
        <f t="shared" si="264"/>
        <v>0</v>
      </c>
      <c r="S764" t="str">
        <f t="shared" si="260"/>
        <v>TRUE</v>
      </c>
      <c r="T764" t="str">
        <f t="shared" si="261"/>
        <v>FALSE</v>
      </c>
      <c r="U764">
        <f t="shared" si="263"/>
        <v>-1</v>
      </c>
      <c r="V764">
        <f t="shared" si="262"/>
        <v>0</v>
      </c>
      <c r="W764">
        <f t="shared" si="248"/>
        <v>-4.1122577559772229E-3</v>
      </c>
      <c r="X764">
        <f t="shared" si="244"/>
        <v>0</v>
      </c>
      <c r="Y764">
        <f t="shared" si="249"/>
        <v>1</v>
      </c>
      <c r="Z764">
        <f>PRODUCT($Y$3:Y764)</f>
        <v>0.87940206264470588</v>
      </c>
      <c r="AA764">
        <f t="shared" si="250"/>
        <v>0.99588774224402277</v>
      </c>
      <c r="AB764">
        <f>PRODUCT($AA$3:AA764)</f>
        <v>0.65780851033274146</v>
      </c>
      <c r="AD764" s="1">
        <f t="shared" si="243"/>
        <v>37637</v>
      </c>
      <c r="AE764" s="5">
        <f t="shared" si="245"/>
        <v>0.65780851033274146</v>
      </c>
      <c r="AF764">
        <f t="shared" si="246"/>
        <v>0.87940206264470588</v>
      </c>
    </row>
    <row r="765" spans="1:32" x14ac:dyDescent="0.25">
      <c r="A765" s="1">
        <v>37638</v>
      </c>
      <c r="B765">
        <v>90.989998</v>
      </c>
      <c r="C765">
        <v>92.300003000000004</v>
      </c>
      <c r="D765">
        <v>90.150002000000001</v>
      </c>
      <c r="E765">
        <v>90.660004000000001</v>
      </c>
      <c r="F765">
        <v>66.021979999999999</v>
      </c>
      <c r="G765">
        <v>35618300</v>
      </c>
      <c r="H765">
        <f t="shared" si="247"/>
        <v>4.1899877168871731</v>
      </c>
      <c r="I765">
        <f t="shared" si="251"/>
        <v>4.1905552965832333</v>
      </c>
      <c r="J765">
        <f t="shared" si="252"/>
        <v>1.9509959614825493E-2</v>
      </c>
      <c r="K765">
        <f t="shared" si="253"/>
        <v>-2.9091792462191953E-2</v>
      </c>
      <c r="L765">
        <f t="shared" si="254"/>
        <v>4.1808003167758203</v>
      </c>
      <c r="M765">
        <f t="shared" si="255"/>
        <v>4.2003102763906464</v>
      </c>
      <c r="N765">
        <f t="shared" si="256"/>
        <v>0.5</v>
      </c>
      <c r="O765">
        <f t="shared" si="257"/>
        <v>-0.5</v>
      </c>
      <c r="P765" t="str">
        <f t="shared" si="258"/>
        <v>FALSE</v>
      </c>
      <c r="Q765" t="str">
        <f t="shared" si="259"/>
        <v>FALSE</v>
      </c>
      <c r="R765">
        <f t="shared" si="264"/>
        <v>0</v>
      </c>
      <c r="S765" t="str">
        <f t="shared" si="260"/>
        <v>FALSE</v>
      </c>
      <c r="T765" t="str">
        <f t="shared" si="261"/>
        <v>TRUE</v>
      </c>
      <c r="U765">
        <f t="shared" si="263"/>
        <v>0</v>
      </c>
      <c r="V765">
        <f t="shared" si="262"/>
        <v>0</v>
      </c>
      <c r="W765">
        <f t="shared" si="248"/>
        <v>-1.4779064638224974E-2</v>
      </c>
      <c r="X765">
        <f t="shared" si="244"/>
        <v>0</v>
      </c>
      <c r="Y765">
        <f t="shared" si="249"/>
        <v>1</v>
      </c>
      <c r="Z765">
        <f>PRODUCT($Y$3:Y765)</f>
        <v>0.87940206264470588</v>
      </c>
      <c r="AA765">
        <f t="shared" si="250"/>
        <v>0.98522093536177502</v>
      </c>
      <c r="AB765">
        <f>PRODUCT($AA$3:AA765)</f>
        <v>0.64808671583895938</v>
      </c>
      <c r="AD765" s="1">
        <f t="shared" si="243"/>
        <v>37638</v>
      </c>
      <c r="AE765" s="5">
        <f t="shared" si="245"/>
        <v>0.64808671583895938</v>
      </c>
      <c r="AF765">
        <f t="shared" si="246"/>
        <v>0.87940206264470588</v>
      </c>
    </row>
    <row r="766" spans="1:32" x14ac:dyDescent="0.25">
      <c r="A766" s="1">
        <v>37642</v>
      </c>
      <c r="B766">
        <v>90.870002999999997</v>
      </c>
      <c r="C766">
        <v>90.919998000000007</v>
      </c>
      <c r="D766">
        <v>88.949996999999996</v>
      </c>
      <c r="E766">
        <v>89.25</v>
      </c>
      <c r="F766">
        <v>64.995148</v>
      </c>
      <c r="G766">
        <v>36826200</v>
      </c>
      <c r="H766">
        <f t="shared" si="247"/>
        <v>4.1743126209556278</v>
      </c>
      <c r="I766">
        <f t="shared" si="251"/>
        <v>4.1900758968946574</v>
      </c>
      <c r="J766">
        <f t="shared" si="252"/>
        <v>1.976452590511215E-2</v>
      </c>
      <c r="K766">
        <f t="shared" si="253"/>
        <v>-0.79755396181561744</v>
      </c>
      <c r="L766">
        <f t="shared" si="254"/>
        <v>4.1801936339421015</v>
      </c>
      <c r="M766">
        <f t="shared" si="255"/>
        <v>4.1999581598472133</v>
      </c>
      <c r="N766">
        <f t="shared" si="256"/>
        <v>0.5</v>
      </c>
      <c r="O766">
        <f t="shared" si="257"/>
        <v>-0.5</v>
      </c>
      <c r="P766" t="str">
        <f t="shared" si="258"/>
        <v>TRUE</v>
      </c>
      <c r="Q766" t="str">
        <f t="shared" si="259"/>
        <v>FALSE</v>
      </c>
      <c r="R766">
        <f t="shared" si="264"/>
        <v>1</v>
      </c>
      <c r="S766" t="str">
        <f t="shared" si="260"/>
        <v>FALSE</v>
      </c>
      <c r="T766" t="str">
        <f t="shared" si="261"/>
        <v>TRUE</v>
      </c>
      <c r="U766">
        <f t="shared" si="263"/>
        <v>0</v>
      </c>
      <c r="V766">
        <f t="shared" si="262"/>
        <v>1</v>
      </c>
      <c r="W766">
        <f t="shared" si="248"/>
        <v>-1.5552881025379713E-2</v>
      </c>
      <c r="X766">
        <f t="shared" si="244"/>
        <v>0</v>
      </c>
      <c r="Y766">
        <f t="shared" si="249"/>
        <v>1</v>
      </c>
      <c r="Z766">
        <f>PRODUCT($Y$3:Y766)</f>
        <v>0.87940206264470588</v>
      </c>
      <c r="AA766">
        <f t="shared" si="250"/>
        <v>0.98444711897462034</v>
      </c>
      <c r="AB766">
        <f>PRODUCT($AA$3:AA766)</f>
        <v>0.63800710025338703</v>
      </c>
      <c r="AD766" s="1">
        <f t="shared" si="243"/>
        <v>37642</v>
      </c>
      <c r="AE766" s="5">
        <f t="shared" si="245"/>
        <v>0.63800710025338703</v>
      </c>
      <c r="AF766">
        <f t="shared" si="246"/>
        <v>0.87940206264470588</v>
      </c>
    </row>
    <row r="767" spans="1:32" x14ac:dyDescent="0.25">
      <c r="A767" s="1">
        <v>37643</v>
      </c>
      <c r="B767">
        <v>88.769997000000004</v>
      </c>
      <c r="C767">
        <v>89.800003000000004</v>
      </c>
      <c r="D767">
        <v>88</v>
      </c>
      <c r="E767">
        <v>88.169997999999893</v>
      </c>
      <c r="F767">
        <v>64.208641</v>
      </c>
      <c r="G767">
        <v>42286500</v>
      </c>
      <c r="H767">
        <f t="shared" si="247"/>
        <v>4.1621377966543953</v>
      </c>
      <c r="I767">
        <f t="shared" si="251"/>
        <v>4.1897446800004952</v>
      </c>
      <c r="J767">
        <f t="shared" si="252"/>
        <v>2.0172842874636155E-2</v>
      </c>
      <c r="K767">
        <f t="shared" si="253"/>
        <v>-1.3685172445778924</v>
      </c>
      <c r="L767">
        <f t="shared" si="254"/>
        <v>4.179658258563177</v>
      </c>
      <c r="M767">
        <f t="shared" si="255"/>
        <v>4.1998311014378134</v>
      </c>
      <c r="N767">
        <f t="shared" si="256"/>
        <v>0.5</v>
      </c>
      <c r="O767">
        <f t="shared" si="257"/>
        <v>-0.5</v>
      </c>
      <c r="P767" t="str">
        <f t="shared" si="258"/>
        <v>TRUE</v>
      </c>
      <c r="Q767" t="str">
        <f t="shared" si="259"/>
        <v>FALSE</v>
      </c>
      <c r="R767">
        <f t="shared" si="264"/>
        <v>1</v>
      </c>
      <c r="S767" t="str">
        <f t="shared" si="260"/>
        <v>FALSE</v>
      </c>
      <c r="T767" t="str">
        <f t="shared" si="261"/>
        <v>TRUE</v>
      </c>
      <c r="U767">
        <f t="shared" si="263"/>
        <v>0</v>
      </c>
      <c r="V767">
        <f t="shared" si="262"/>
        <v>1</v>
      </c>
      <c r="W767">
        <f t="shared" si="248"/>
        <v>-1.2101010986235469E-2</v>
      </c>
      <c r="X767">
        <f t="shared" si="244"/>
        <v>-1.2101010986235469E-2</v>
      </c>
      <c r="Y767">
        <f t="shared" si="249"/>
        <v>0.98789898901376449</v>
      </c>
      <c r="Z767">
        <f>PRODUCT($Y$3:Y767)</f>
        <v>0.86876040862332415</v>
      </c>
      <c r="AA767">
        <f t="shared" si="250"/>
        <v>0.98789898901376449</v>
      </c>
      <c r="AB767">
        <f>PRODUCT($AA$3:AA767)</f>
        <v>0.63028656932392457</v>
      </c>
      <c r="AD767" s="1">
        <f t="shared" si="243"/>
        <v>37643</v>
      </c>
      <c r="AE767" s="5">
        <f t="shared" si="245"/>
        <v>0.63028656932392457</v>
      </c>
      <c r="AF767">
        <f t="shared" si="246"/>
        <v>0.86876040862332415</v>
      </c>
    </row>
    <row r="768" spans="1:32" x14ac:dyDescent="0.25">
      <c r="A768" s="1">
        <v>37644</v>
      </c>
      <c r="B768">
        <v>88.75</v>
      </c>
      <c r="C768">
        <v>89.379997000000003</v>
      </c>
      <c r="D768">
        <v>87.949996999999996</v>
      </c>
      <c r="E768">
        <v>88.709998999999996</v>
      </c>
      <c r="F768">
        <v>64.601897999999906</v>
      </c>
      <c r="G768">
        <v>55919800</v>
      </c>
      <c r="H768">
        <f t="shared" si="247"/>
        <v>4.1682437911619008</v>
      </c>
      <c r="I768">
        <f t="shared" si="251"/>
        <v>4.1886365765346163</v>
      </c>
      <c r="J768">
        <f t="shared" si="252"/>
        <v>2.0574838987158513E-2</v>
      </c>
      <c r="K768">
        <f t="shared" si="253"/>
        <v>-0.99115163843777121</v>
      </c>
      <c r="L768">
        <f t="shared" si="254"/>
        <v>4.1783491570410369</v>
      </c>
      <c r="M768">
        <f t="shared" si="255"/>
        <v>4.1989239960281957</v>
      </c>
      <c r="N768">
        <f t="shared" si="256"/>
        <v>0.5</v>
      </c>
      <c r="O768">
        <f t="shared" si="257"/>
        <v>-0.5</v>
      </c>
      <c r="P768" t="str">
        <f t="shared" si="258"/>
        <v>TRUE</v>
      </c>
      <c r="Q768" t="str">
        <f t="shared" si="259"/>
        <v>FALSE</v>
      </c>
      <c r="R768">
        <f t="shared" si="264"/>
        <v>1</v>
      </c>
      <c r="S768" t="str">
        <f t="shared" si="260"/>
        <v>FALSE</v>
      </c>
      <c r="T768" t="str">
        <f t="shared" si="261"/>
        <v>TRUE</v>
      </c>
      <c r="U768">
        <f t="shared" si="263"/>
        <v>0</v>
      </c>
      <c r="V768">
        <f t="shared" si="262"/>
        <v>1</v>
      </c>
      <c r="W768">
        <f t="shared" si="248"/>
        <v>6.1246740917613573E-3</v>
      </c>
      <c r="X768">
        <f t="shared" si="244"/>
        <v>6.1246740917613573E-3</v>
      </c>
      <c r="Y768">
        <f t="shared" si="249"/>
        <v>1.0061246740917613</v>
      </c>
      <c r="Z768">
        <f>PRODUCT($Y$3:Y768)</f>
        <v>0.87408128298996746</v>
      </c>
      <c r="AA768">
        <f t="shared" si="250"/>
        <v>1.0061246740917613</v>
      </c>
      <c r="AB768">
        <f>PRODUCT($AA$3:AA768)</f>
        <v>0.63414686914544793</v>
      </c>
      <c r="AD768" s="1">
        <f t="shared" si="243"/>
        <v>37644</v>
      </c>
      <c r="AE768" s="5">
        <f t="shared" si="245"/>
        <v>0.63414686914544793</v>
      </c>
      <c r="AF768">
        <f t="shared" si="246"/>
        <v>0.87408128298996746</v>
      </c>
    </row>
    <row r="769" spans="1:32" x14ac:dyDescent="0.25">
      <c r="A769" s="1">
        <v>37645</v>
      </c>
      <c r="B769">
        <v>88.589995999999999</v>
      </c>
      <c r="C769">
        <v>88.68</v>
      </c>
      <c r="D769">
        <v>86.169997999999893</v>
      </c>
      <c r="E769">
        <v>86.379997000000003</v>
      </c>
      <c r="F769">
        <v>62.905090000000001</v>
      </c>
      <c r="G769">
        <v>68633900</v>
      </c>
      <c r="H769">
        <f t="shared" si="247"/>
        <v>4.141627082530948</v>
      </c>
      <c r="I769">
        <f t="shared" si="251"/>
        <v>4.1868145114562818</v>
      </c>
      <c r="J769">
        <f t="shared" si="252"/>
        <v>2.2624235811916516E-2</v>
      </c>
      <c r="K769">
        <f t="shared" si="253"/>
        <v>-1.9973018890447076</v>
      </c>
      <c r="L769">
        <f t="shared" si="254"/>
        <v>4.1755023935503237</v>
      </c>
      <c r="M769">
        <f t="shared" si="255"/>
        <v>4.1981266293622399</v>
      </c>
      <c r="N769">
        <f t="shared" si="256"/>
        <v>0.5</v>
      </c>
      <c r="O769">
        <f t="shared" si="257"/>
        <v>-0.5</v>
      </c>
      <c r="P769" t="str">
        <f t="shared" si="258"/>
        <v>TRUE</v>
      </c>
      <c r="Q769" t="str">
        <f t="shared" si="259"/>
        <v>FALSE</v>
      </c>
      <c r="R769">
        <f t="shared" si="264"/>
        <v>1</v>
      </c>
      <c r="S769" t="str">
        <f t="shared" si="260"/>
        <v>FALSE</v>
      </c>
      <c r="T769" t="str">
        <f t="shared" si="261"/>
        <v>TRUE</v>
      </c>
      <c r="U769">
        <f t="shared" si="263"/>
        <v>0</v>
      </c>
      <c r="V769">
        <f t="shared" si="262"/>
        <v>1</v>
      </c>
      <c r="W769">
        <f t="shared" si="248"/>
        <v>-2.6265606004329894E-2</v>
      </c>
      <c r="X769">
        <f t="shared" si="244"/>
        <v>-2.6265606004329894E-2</v>
      </c>
      <c r="Y769">
        <f t="shared" si="249"/>
        <v>0.97373439399567008</v>
      </c>
      <c r="Z769">
        <f>PRODUCT($Y$3:Y769)</f>
        <v>0.85112300839519373</v>
      </c>
      <c r="AA769">
        <f t="shared" si="250"/>
        <v>0.97373439399567008</v>
      </c>
      <c r="AB769">
        <f>PRODUCT($AA$3:AA769)</f>
        <v>0.61749061733159427</v>
      </c>
      <c r="AD769" s="1">
        <f t="shared" ref="AD769:AD832" si="265">A769</f>
        <v>37645</v>
      </c>
      <c r="AE769" s="5">
        <f t="shared" si="245"/>
        <v>0.61749061733159427</v>
      </c>
      <c r="AF769">
        <f t="shared" si="246"/>
        <v>0.85112300839519373</v>
      </c>
    </row>
    <row r="770" spans="1:32" x14ac:dyDescent="0.25">
      <c r="A770" s="1">
        <v>37648</v>
      </c>
      <c r="B770">
        <v>85.730002999999996</v>
      </c>
      <c r="C770">
        <v>86.800003000000004</v>
      </c>
      <c r="D770">
        <v>84.5</v>
      </c>
      <c r="E770">
        <v>85.199996999999996</v>
      </c>
      <c r="F770">
        <v>62.045783999999998</v>
      </c>
      <c r="G770">
        <v>57884400</v>
      </c>
      <c r="H770">
        <f t="shared" si="247"/>
        <v>4.1278725641367568</v>
      </c>
      <c r="I770">
        <f t="shared" si="251"/>
        <v>4.1849072446265163</v>
      </c>
      <c r="J770">
        <f t="shared" si="252"/>
        <v>2.5446809526623752E-2</v>
      </c>
      <c r="K770">
        <f t="shared" si="253"/>
        <v>-2.2413293277527333</v>
      </c>
      <c r="L770">
        <f t="shared" si="254"/>
        <v>4.1721838398632043</v>
      </c>
      <c r="M770">
        <f t="shared" si="255"/>
        <v>4.1976306493898283</v>
      </c>
      <c r="N770">
        <f t="shared" si="256"/>
        <v>0.5</v>
      </c>
      <c r="O770">
        <f t="shared" si="257"/>
        <v>-0.5</v>
      </c>
      <c r="P770" t="str">
        <f t="shared" si="258"/>
        <v>TRUE</v>
      </c>
      <c r="Q770" t="str">
        <f t="shared" si="259"/>
        <v>FALSE</v>
      </c>
      <c r="R770">
        <f t="shared" si="264"/>
        <v>1</v>
      </c>
      <c r="S770" t="str">
        <f t="shared" si="260"/>
        <v>FALSE</v>
      </c>
      <c r="T770" t="str">
        <f t="shared" si="261"/>
        <v>TRUE</v>
      </c>
      <c r="U770">
        <f t="shared" si="263"/>
        <v>0</v>
      </c>
      <c r="V770">
        <f t="shared" si="262"/>
        <v>1</v>
      </c>
      <c r="W770">
        <f t="shared" si="248"/>
        <v>-1.3660357214336769E-2</v>
      </c>
      <c r="X770">
        <f t="shared" si="244"/>
        <v>-1.3660357214336769E-2</v>
      </c>
      <c r="Y770">
        <f t="shared" si="249"/>
        <v>0.98633964278566322</v>
      </c>
      <c r="Z770">
        <f>PRODUCT($Y$3:Y770)</f>
        <v>0.83949636406717443</v>
      </c>
      <c r="AA770">
        <f t="shared" si="250"/>
        <v>0.98633964278566322</v>
      </c>
      <c r="AB770">
        <f>PRODUCT($AA$3:AA770)</f>
        <v>0.60905547492234335</v>
      </c>
      <c r="AD770" s="1">
        <f t="shared" si="265"/>
        <v>37648</v>
      </c>
      <c r="AE770" s="5">
        <f t="shared" si="245"/>
        <v>0.60905547492234335</v>
      </c>
      <c r="AF770">
        <f t="shared" si="246"/>
        <v>0.83949636406717443</v>
      </c>
    </row>
    <row r="771" spans="1:32" x14ac:dyDescent="0.25">
      <c r="A771" s="1">
        <v>37649</v>
      </c>
      <c r="B771">
        <v>85.629997000000003</v>
      </c>
      <c r="C771">
        <v>86.400002000000001</v>
      </c>
      <c r="D771">
        <v>85.129997000000003</v>
      </c>
      <c r="E771">
        <v>85.830001999999993</v>
      </c>
      <c r="F771">
        <v>62.504581000000002</v>
      </c>
      <c r="G771">
        <v>46929100</v>
      </c>
      <c r="H771">
        <f t="shared" si="247"/>
        <v>4.135239850056335</v>
      </c>
      <c r="I771">
        <f t="shared" si="251"/>
        <v>4.1835807904492874</v>
      </c>
      <c r="J771">
        <f t="shared" si="252"/>
        <v>2.7150334917531622E-2</v>
      </c>
      <c r="K771">
        <f t="shared" si="253"/>
        <v>-1.7804914944801489</v>
      </c>
      <c r="L771">
        <f t="shared" si="254"/>
        <v>4.170005622990522</v>
      </c>
      <c r="M771">
        <f t="shared" si="255"/>
        <v>4.1971559579080528</v>
      </c>
      <c r="N771">
        <f t="shared" si="256"/>
        <v>0.5</v>
      </c>
      <c r="O771">
        <f t="shared" si="257"/>
        <v>-0.5</v>
      </c>
      <c r="P771" t="str">
        <f t="shared" si="258"/>
        <v>TRUE</v>
      </c>
      <c r="Q771" t="str">
        <f t="shared" si="259"/>
        <v>FALSE</v>
      </c>
      <c r="R771">
        <f t="shared" si="264"/>
        <v>1</v>
      </c>
      <c r="S771" t="str">
        <f t="shared" si="260"/>
        <v>FALSE</v>
      </c>
      <c r="T771" t="str">
        <f t="shared" si="261"/>
        <v>TRUE</v>
      </c>
      <c r="U771">
        <f t="shared" si="263"/>
        <v>0</v>
      </c>
      <c r="V771">
        <f t="shared" si="262"/>
        <v>1</v>
      </c>
      <c r="W771">
        <f t="shared" si="248"/>
        <v>7.3944911389951032E-3</v>
      </c>
      <c r="X771">
        <f t="shared" ref="X771:X834" si="266">V770*W771</f>
        <v>7.3944911389951032E-3</v>
      </c>
      <c r="Y771">
        <f t="shared" si="249"/>
        <v>1.0073944911389952</v>
      </c>
      <c r="Z771">
        <f>PRODUCT($Y$3:Y771)</f>
        <v>0.84570401249248783</v>
      </c>
      <c r="AA771">
        <f t="shared" si="250"/>
        <v>1.0073944911389952</v>
      </c>
      <c r="AB771">
        <f>PRODUCT($AA$3:AA771)</f>
        <v>0.61355913023481312</v>
      </c>
      <c r="AD771" s="1">
        <f t="shared" si="265"/>
        <v>37649</v>
      </c>
      <c r="AE771" s="5">
        <f t="shared" ref="AE771:AE834" si="267">AB771</f>
        <v>0.61355913023481312</v>
      </c>
      <c r="AF771">
        <f t="shared" ref="AF771:AF834" si="268">Z771</f>
        <v>0.84570401249248783</v>
      </c>
    </row>
    <row r="772" spans="1:32" x14ac:dyDescent="0.25">
      <c r="A772" s="1">
        <v>37650</v>
      </c>
      <c r="B772">
        <v>85.419997999999893</v>
      </c>
      <c r="C772">
        <v>87.18</v>
      </c>
      <c r="D772">
        <v>84.769997000000004</v>
      </c>
      <c r="E772">
        <v>86.480002999999996</v>
      </c>
      <c r="F772">
        <v>62.977927999999999</v>
      </c>
      <c r="G772">
        <v>53712200</v>
      </c>
      <c r="H772">
        <f t="shared" ref="H772:H835" si="269">LN(F772)</f>
        <v>4.1427843157985622</v>
      </c>
      <c r="I772">
        <f t="shared" si="251"/>
        <v>4.1819893780409521</v>
      </c>
      <c r="J772">
        <f t="shared" si="252"/>
        <v>2.8351507544633617E-2</v>
      </c>
      <c r="K772">
        <f t="shared" si="253"/>
        <v>-1.382821078585311</v>
      </c>
      <c r="L772">
        <f t="shared" si="254"/>
        <v>4.1678136242686357</v>
      </c>
      <c r="M772">
        <f t="shared" si="255"/>
        <v>4.1961651318132684</v>
      </c>
      <c r="N772">
        <f t="shared" si="256"/>
        <v>0.5</v>
      </c>
      <c r="O772">
        <f t="shared" si="257"/>
        <v>-0.5</v>
      </c>
      <c r="P772" t="str">
        <f t="shared" si="258"/>
        <v>TRUE</v>
      </c>
      <c r="Q772" t="str">
        <f t="shared" si="259"/>
        <v>FALSE</v>
      </c>
      <c r="R772">
        <f t="shared" si="264"/>
        <v>1</v>
      </c>
      <c r="S772" t="str">
        <f t="shared" si="260"/>
        <v>FALSE</v>
      </c>
      <c r="T772" t="str">
        <f t="shared" si="261"/>
        <v>TRUE</v>
      </c>
      <c r="U772">
        <f t="shared" si="263"/>
        <v>0</v>
      </c>
      <c r="V772">
        <f t="shared" si="262"/>
        <v>1</v>
      </c>
      <c r="W772">
        <f t="shared" ref="W772:W835" si="270">(F772-F771)/F771</f>
        <v>7.5729969296169965E-3</v>
      </c>
      <c r="X772">
        <f t="shared" si="266"/>
        <v>7.5729969296169965E-3</v>
      </c>
      <c r="Y772">
        <f t="shared" ref="Y772:Y835" si="271">X772+1</f>
        <v>1.007572996929617</v>
      </c>
      <c r="Z772">
        <f>PRODUCT($Y$3:Y772)</f>
        <v>0.85210852638245826</v>
      </c>
      <c r="AA772">
        <f t="shared" ref="AA772:AA835" si="272">W772+1</f>
        <v>1.007572996929617</v>
      </c>
      <c r="AB772">
        <f>PRODUCT($AA$3:AA772)</f>
        <v>0.61820561164421983</v>
      </c>
      <c r="AD772" s="1">
        <f t="shared" si="265"/>
        <v>37650</v>
      </c>
      <c r="AE772" s="5">
        <f t="shared" si="267"/>
        <v>0.61820561164421983</v>
      </c>
      <c r="AF772">
        <f t="shared" si="268"/>
        <v>0.85210852638245826</v>
      </c>
    </row>
    <row r="773" spans="1:32" x14ac:dyDescent="0.25">
      <c r="A773" s="1">
        <v>37651</v>
      </c>
      <c r="B773">
        <v>86.790001000000004</v>
      </c>
      <c r="C773">
        <v>86.879997000000003</v>
      </c>
      <c r="D773">
        <v>84.400002000000001</v>
      </c>
      <c r="E773">
        <v>84.43</v>
      </c>
      <c r="F773">
        <v>61.485011999999998</v>
      </c>
      <c r="G773">
        <v>49845900</v>
      </c>
      <c r="H773">
        <f t="shared" si="269"/>
        <v>4.1187934377939452</v>
      </c>
      <c r="I773">
        <f t="shared" si="251"/>
        <v>4.179424996153724</v>
      </c>
      <c r="J773">
        <f t="shared" si="252"/>
        <v>3.1037532618970205E-2</v>
      </c>
      <c r="K773">
        <f t="shared" si="253"/>
        <v>-1.9534915711283249</v>
      </c>
      <c r="L773">
        <f t="shared" si="254"/>
        <v>4.1639062298442386</v>
      </c>
      <c r="M773">
        <f t="shared" si="255"/>
        <v>4.1949437624632093</v>
      </c>
      <c r="N773">
        <f t="shared" si="256"/>
        <v>0.5</v>
      </c>
      <c r="O773">
        <f t="shared" si="257"/>
        <v>-0.5</v>
      </c>
      <c r="P773" t="str">
        <f t="shared" si="258"/>
        <v>TRUE</v>
      </c>
      <c r="Q773" t="str">
        <f t="shared" si="259"/>
        <v>FALSE</v>
      </c>
      <c r="R773">
        <f t="shared" si="264"/>
        <v>1</v>
      </c>
      <c r="S773" t="str">
        <f t="shared" si="260"/>
        <v>FALSE</v>
      </c>
      <c r="T773" t="str">
        <f t="shared" si="261"/>
        <v>TRUE</v>
      </c>
      <c r="U773">
        <f t="shared" si="263"/>
        <v>0</v>
      </c>
      <c r="V773">
        <f t="shared" si="262"/>
        <v>1</v>
      </c>
      <c r="W773">
        <f t="shared" si="270"/>
        <v>-2.3705384527734876E-2</v>
      </c>
      <c r="X773">
        <f t="shared" si="266"/>
        <v>-2.3705384527734876E-2</v>
      </c>
      <c r="Y773">
        <f t="shared" si="271"/>
        <v>0.97629461547226515</v>
      </c>
      <c r="Z773">
        <f>PRODUCT($Y$3:Y773)</f>
        <v>0.8319089661052006</v>
      </c>
      <c r="AA773">
        <f t="shared" si="272"/>
        <v>0.97629461547226515</v>
      </c>
      <c r="AB773">
        <f>PRODUCT($AA$3:AA773)</f>
        <v>0.60355080990299004</v>
      </c>
      <c r="AD773" s="1">
        <f t="shared" si="265"/>
        <v>37651</v>
      </c>
      <c r="AE773" s="5">
        <f t="shared" si="267"/>
        <v>0.60355080990299004</v>
      </c>
      <c r="AF773">
        <f t="shared" si="268"/>
        <v>0.8319089661052006</v>
      </c>
    </row>
    <row r="774" spans="1:32" x14ac:dyDescent="0.25">
      <c r="A774" s="1">
        <v>37652</v>
      </c>
      <c r="B774">
        <v>84.150002000000001</v>
      </c>
      <c r="C774">
        <v>86.209998999999996</v>
      </c>
      <c r="D774">
        <v>84.150002000000001</v>
      </c>
      <c r="E774">
        <v>86.059997999999993</v>
      </c>
      <c r="F774">
        <v>62.672066000000001</v>
      </c>
      <c r="G774">
        <v>55317000</v>
      </c>
      <c r="H774">
        <f t="shared" si="269"/>
        <v>4.1379158300247845</v>
      </c>
      <c r="I774">
        <f t="shared" si="251"/>
        <v>4.177924346859859</v>
      </c>
      <c r="J774">
        <f t="shared" si="252"/>
        <v>3.2126475965262226E-2</v>
      </c>
      <c r="K774">
        <f t="shared" si="253"/>
        <v>-1.2453440856175773</v>
      </c>
      <c r="L774">
        <f t="shared" si="254"/>
        <v>4.1618611088772282</v>
      </c>
      <c r="M774">
        <f t="shared" si="255"/>
        <v>4.1939875848424899</v>
      </c>
      <c r="N774">
        <f t="shared" si="256"/>
        <v>0.5</v>
      </c>
      <c r="O774">
        <f t="shared" si="257"/>
        <v>-0.5</v>
      </c>
      <c r="P774" t="str">
        <f t="shared" si="258"/>
        <v>TRUE</v>
      </c>
      <c r="Q774" t="str">
        <f t="shared" si="259"/>
        <v>FALSE</v>
      </c>
      <c r="R774">
        <f t="shared" si="264"/>
        <v>1</v>
      </c>
      <c r="S774" t="str">
        <f t="shared" si="260"/>
        <v>FALSE</v>
      </c>
      <c r="T774" t="str">
        <f t="shared" si="261"/>
        <v>TRUE</v>
      </c>
      <c r="U774">
        <f t="shared" si="263"/>
        <v>0</v>
      </c>
      <c r="V774">
        <f t="shared" si="262"/>
        <v>1</v>
      </c>
      <c r="W774">
        <f t="shared" si="270"/>
        <v>1.9306396166922816E-2</v>
      </c>
      <c r="X774">
        <f t="shared" si="266"/>
        <v>1.9306396166922816E-2</v>
      </c>
      <c r="Y774">
        <f t="shared" si="271"/>
        <v>1.0193063961669229</v>
      </c>
      <c r="Z774">
        <f>PRODUCT($Y$3:Y774)</f>
        <v>0.84797013017964284</v>
      </c>
      <c r="AA774">
        <f t="shared" si="272"/>
        <v>1.0193063961669229</v>
      </c>
      <c r="AB774">
        <f>PRODUCT($AA$3:AA774)</f>
        <v>0.61520320094584435</v>
      </c>
      <c r="AD774" s="1">
        <f t="shared" si="265"/>
        <v>37652</v>
      </c>
      <c r="AE774" s="5">
        <f t="shared" si="267"/>
        <v>0.61520320094584435</v>
      </c>
      <c r="AF774">
        <f t="shared" si="268"/>
        <v>0.84797013017964284</v>
      </c>
    </row>
    <row r="775" spans="1:32" x14ac:dyDescent="0.25">
      <c r="A775" s="1">
        <v>37655</v>
      </c>
      <c r="B775">
        <v>86.139999000000003</v>
      </c>
      <c r="C775">
        <v>86.809997999999993</v>
      </c>
      <c r="D775">
        <v>85.919997999999893</v>
      </c>
      <c r="E775">
        <v>86.230002999999996</v>
      </c>
      <c r="F775">
        <v>62.795876</v>
      </c>
      <c r="G775">
        <v>39696000</v>
      </c>
      <c r="H775">
        <f t="shared" si="269"/>
        <v>4.1398894025280546</v>
      </c>
      <c r="I775">
        <f t="shared" si="251"/>
        <v>4.1764847376533334</v>
      </c>
      <c r="J775">
        <f t="shared" si="252"/>
        <v>3.3015977986878976E-2</v>
      </c>
      <c r="K775">
        <f t="shared" si="253"/>
        <v>-1.1084128763298275</v>
      </c>
      <c r="L775">
        <f t="shared" si="254"/>
        <v>4.1599767486598935</v>
      </c>
      <c r="M775">
        <f t="shared" si="255"/>
        <v>4.1929927266467732</v>
      </c>
      <c r="N775">
        <f t="shared" si="256"/>
        <v>0.5</v>
      </c>
      <c r="O775">
        <f t="shared" si="257"/>
        <v>-0.5</v>
      </c>
      <c r="P775" t="str">
        <f t="shared" si="258"/>
        <v>TRUE</v>
      </c>
      <c r="Q775" t="str">
        <f t="shared" si="259"/>
        <v>FALSE</v>
      </c>
      <c r="R775">
        <f t="shared" si="264"/>
        <v>1</v>
      </c>
      <c r="S775" t="str">
        <f t="shared" si="260"/>
        <v>FALSE</v>
      </c>
      <c r="T775" t="str">
        <f t="shared" si="261"/>
        <v>TRUE</v>
      </c>
      <c r="U775">
        <f t="shared" si="263"/>
        <v>0</v>
      </c>
      <c r="V775">
        <f t="shared" si="262"/>
        <v>1</v>
      </c>
      <c r="W775">
        <f t="shared" si="270"/>
        <v>1.975521279288908E-3</v>
      </c>
      <c r="X775">
        <f t="shared" si="266"/>
        <v>1.975521279288908E-3</v>
      </c>
      <c r="Y775">
        <f t="shared" si="271"/>
        <v>1.0019755212792889</v>
      </c>
      <c r="Z775">
        <f>PRODUCT($Y$3:Y775)</f>
        <v>0.84964531321601411</v>
      </c>
      <c r="AA775">
        <f t="shared" si="272"/>
        <v>1.0019755212792889</v>
      </c>
      <c r="AB775">
        <f>PRODUCT($AA$3:AA775)</f>
        <v>0.61641854796039952</v>
      </c>
      <c r="AD775" s="1">
        <f t="shared" si="265"/>
        <v>37655</v>
      </c>
      <c r="AE775" s="5">
        <f t="shared" si="267"/>
        <v>0.61641854796039952</v>
      </c>
      <c r="AF775">
        <f t="shared" si="268"/>
        <v>0.84964531321601411</v>
      </c>
    </row>
    <row r="776" spans="1:32" x14ac:dyDescent="0.25">
      <c r="A776" s="1">
        <v>37656</v>
      </c>
      <c r="B776">
        <v>85.309997999999993</v>
      </c>
      <c r="C776">
        <v>85.75</v>
      </c>
      <c r="D776">
        <v>84.300003000000004</v>
      </c>
      <c r="E776">
        <v>85.379997000000003</v>
      </c>
      <c r="F776">
        <v>62.176864999999999</v>
      </c>
      <c r="G776">
        <v>43633400</v>
      </c>
      <c r="H776">
        <f t="shared" si="269"/>
        <v>4.1299829852186889</v>
      </c>
      <c r="I776">
        <f t="shared" si="251"/>
        <v>4.1755585558174628</v>
      </c>
      <c r="J776">
        <f t="shared" si="252"/>
        <v>3.4008081677292003E-2</v>
      </c>
      <c r="K776">
        <f t="shared" si="253"/>
        <v>-1.3401394124857624</v>
      </c>
      <c r="L776">
        <f t="shared" si="254"/>
        <v>4.1585545149788166</v>
      </c>
      <c r="M776">
        <f t="shared" si="255"/>
        <v>4.1925625966561091</v>
      </c>
      <c r="N776">
        <f t="shared" si="256"/>
        <v>0.5</v>
      </c>
      <c r="O776">
        <f t="shared" si="257"/>
        <v>-0.5</v>
      </c>
      <c r="P776" t="str">
        <f t="shared" si="258"/>
        <v>TRUE</v>
      </c>
      <c r="Q776" t="str">
        <f t="shared" si="259"/>
        <v>FALSE</v>
      </c>
      <c r="R776">
        <f t="shared" si="264"/>
        <v>1</v>
      </c>
      <c r="S776" t="str">
        <f t="shared" si="260"/>
        <v>FALSE</v>
      </c>
      <c r="T776" t="str">
        <f t="shared" si="261"/>
        <v>TRUE</v>
      </c>
      <c r="U776">
        <f t="shared" si="263"/>
        <v>0</v>
      </c>
      <c r="V776">
        <f t="shared" si="262"/>
        <v>1</v>
      </c>
      <c r="W776">
        <f t="shared" si="270"/>
        <v>-9.8575103881025639E-3</v>
      </c>
      <c r="X776">
        <f t="shared" si="266"/>
        <v>-9.8575103881025639E-3</v>
      </c>
      <c r="Y776">
        <f t="shared" si="271"/>
        <v>0.99014248961189744</v>
      </c>
      <c r="Z776">
        <f>PRODUCT($Y$3:Y776)</f>
        <v>0.84126992571478454</v>
      </c>
      <c r="AA776">
        <f t="shared" si="272"/>
        <v>0.99014248961189744</v>
      </c>
      <c r="AB776">
        <f>PRODUCT($AA$3:AA776)</f>
        <v>0.61034219572046078</v>
      </c>
      <c r="AD776" s="1">
        <f t="shared" si="265"/>
        <v>37656</v>
      </c>
      <c r="AE776" s="5">
        <f t="shared" si="267"/>
        <v>0.61034219572046078</v>
      </c>
      <c r="AF776">
        <f t="shared" si="268"/>
        <v>0.84126992571478454</v>
      </c>
    </row>
    <row r="777" spans="1:32" x14ac:dyDescent="0.25">
      <c r="A777" s="1">
        <v>37657</v>
      </c>
      <c r="B777">
        <v>85.75</v>
      </c>
      <c r="C777">
        <v>86.540001000000004</v>
      </c>
      <c r="D777">
        <v>84.480002999999996</v>
      </c>
      <c r="E777">
        <v>84.849997999999999</v>
      </c>
      <c r="F777">
        <v>61.790894000000002</v>
      </c>
      <c r="G777">
        <v>55270600</v>
      </c>
      <c r="H777">
        <f t="shared" si="269"/>
        <v>4.1237560073287982</v>
      </c>
      <c r="I777">
        <f t="shared" si="251"/>
        <v>4.1740505128991972</v>
      </c>
      <c r="J777">
        <f t="shared" si="252"/>
        <v>3.5464177023278018E-2</v>
      </c>
      <c r="K777">
        <f t="shared" si="253"/>
        <v>-1.4181777159917337</v>
      </c>
      <c r="L777">
        <f t="shared" si="254"/>
        <v>4.1563184243875577</v>
      </c>
      <c r="M777">
        <f t="shared" si="255"/>
        <v>4.1917826014108366</v>
      </c>
      <c r="N777">
        <f t="shared" si="256"/>
        <v>0.5</v>
      </c>
      <c r="O777">
        <f t="shared" si="257"/>
        <v>-0.5</v>
      </c>
      <c r="P777" t="str">
        <f t="shared" si="258"/>
        <v>TRUE</v>
      </c>
      <c r="Q777" t="str">
        <f t="shared" si="259"/>
        <v>FALSE</v>
      </c>
      <c r="R777">
        <f t="shared" si="264"/>
        <v>1</v>
      </c>
      <c r="S777" t="str">
        <f t="shared" si="260"/>
        <v>FALSE</v>
      </c>
      <c r="T777" t="str">
        <f t="shared" si="261"/>
        <v>TRUE</v>
      </c>
      <c r="U777">
        <f t="shared" si="263"/>
        <v>0</v>
      </c>
      <c r="V777">
        <f t="shared" si="262"/>
        <v>1</v>
      </c>
      <c r="W777">
        <f t="shared" si="270"/>
        <v>-6.2076304426091251E-3</v>
      </c>
      <c r="X777">
        <f t="shared" si="266"/>
        <v>-6.2076304426091251E-3</v>
      </c>
      <c r="Y777">
        <f t="shared" si="271"/>
        <v>0.99379236955739092</v>
      </c>
      <c r="Z777">
        <f>PRODUCT($Y$3:Y777)</f>
        <v>0.83604763291346595</v>
      </c>
      <c r="AA777">
        <f t="shared" si="272"/>
        <v>0.99379236955739092</v>
      </c>
      <c r="AB777">
        <f>PRODUCT($AA$3:AA777)</f>
        <v>0.60655341692589759</v>
      </c>
      <c r="AD777" s="1">
        <f t="shared" si="265"/>
        <v>37657</v>
      </c>
      <c r="AE777" s="5">
        <f t="shared" si="267"/>
        <v>0.60655341692589759</v>
      </c>
      <c r="AF777">
        <f t="shared" si="268"/>
        <v>0.83604763291346595</v>
      </c>
    </row>
    <row r="778" spans="1:32" x14ac:dyDescent="0.25">
      <c r="A778" s="1">
        <v>37658</v>
      </c>
      <c r="B778">
        <v>84.370002999999997</v>
      </c>
      <c r="C778">
        <v>84.889999000000003</v>
      </c>
      <c r="D778">
        <v>83.650002000000001</v>
      </c>
      <c r="E778">
        <v>84.449996999999996</v>
      </c>
      <c r="F778">
        <v>61.499606999999997</v>
      </c>
      <c r="G778">
        <v>53638000</v>
      </c>
      <c r="H778">
        <f t="shared" si="269"/>
        <v>4.1190307845481522</v>
      </c>
      <c r="I778">
        <f t="shared" si="251"/>
        <v>4.1722990123218464</v>
      </c>
      <c r="J778">
        <f t="shared" si="252"/>
        <v>3.7086218502772793E-2</v>
      </c>
      <c r="K778">
        <f t="shared" si="253"/>
        <v>-1.436334841464399</v>
      </c>
      <c r="L778">
        <f t="shared" si="254"/>
        <v>4.1537559030704596</v>
      </c>
      <c r="M778">
        <f t="shared" si="255"/>
        <v>4.1908421215732332</v>
      </c>
      <c r="N778">
        <f t="shared" si="256"/>
        <v>0.5</v>
      </c>
      <c r="O778">
        <f t="shared" si="257"/>
        <v>-0.5</v>
      </c>
      <c r="P778" t="str">
        <f t="shared" si="258"/>
        <v>TRUE</v>
      </c>
      <c r="Q778" t="str">
        <f t="shared" si="259"/>
        <v>FALSE</v>
      </c>
      <c r="R778">
        <f t="shared" si="264"/>
        <v>1</v>
      </c>
      <c r="S778" t="str">
        <f t="shared" si="260"/>
        <v>FALSE</v>
      </c>
      <c r="T778" t="str">
        <f t="shared" si="261"/>
        <v>TRUE</v>
      </c>
      <c r="U778">
        <f t="shared" si="263"/>
        <v>0</v>
      </c>
      <c r="V778">
        <f t="shared" si="262"/>
        <v>1</v>
      </c>
      <c r="W778">
        <f t="shared" si="270"/>
        <v>-4.7140764786475506E-3</v>
      </c>
      <c r="X778">
        <f t="shared" si="266"/>
        <v>-4.7140764786475506E-3</v>
      </c>
      <c r="Y778">
        <f t="shared" si="271"/>
        <v>0.99528592352135248</v>
      </c>
      <c r="Z778">
        <f>PRODUCT($Y$3:Y778)</f>
        <v>0.83210644043211968</v>
      </c>
      <c r="AA778">
        <f t="shared" si="272"/>
        <v>0.99528592352135248</v>
      </c>
      <c r="AB778">
        <f>PRODUCT($AA$3:AA778)</f>
        <v>0.60369407773012396</v>
      </c>
      <c r="AD778" s="1">
        <f t="shared" si="265"/>
        <v>37658</v>
      </c>
      <c r="AE778" s="5">
        <f t="shared" si="267"/>
        <v>0.60369407773012396</v>
      </c>
      <c r="AF778">
        <f t="shared" si="268"/>
        <v>0.83210644043211968</v>
      </c>
    </row>
    <row r="779" spans="1:32" x14ac:dyDescent="0.25">
      <c r="A779" s="1">
        <v>37659</v>
      </c>
      <c r="B779">
        <v>84.910004000000001</v>
      </c>
      <c r="C779">
        <v>84.989998</v>
      </c>
      <c r="D779">
        <v>82.970000999999996</v>
      </c>
      <c r="E779">
        <v>83.419997999999893</v>
      </c>
      <c r="F779">
        <v>60.749535000000002</v>
      </c>
      <c r="G779">
        <v>43165000</v>
      </c>
      <c r="H779">
        <f t="shared" si="269"/>
        <v>4.1067594278703758</v>
      </c>
      <c r="I779">
        <f t="shared" si="251"/>
        <v>4.1687894027081676</v>
      </c>
      <c r="J779">
        <f t="shared" si="252"/>
        <v>3.8999966071108262E-2</v>
      </c>
      <c r="K779">
        <f t="shared" si="253"/>
        <v>-1.5905135590295914</v>
      </c>
      <c r="L779">
        <f t="shared" si="254"/>
        <v>4.1492894196726136</v>
      </c>
      <c r="M779">
        <f t="shared" si="255"/>
        <v>4.1882893857437216</v>
      </c>
      <c r="N779">
        <f t="shared" si="256"/>
        <v>0.5</v>
      </c>
      <c r="O779">
        <f t="shared" si="257"/>
        <v>-0.5</v>
      </c>
      <c r="P779" t="str">
        <f t="shared" si="258"/>
        <v>TRUE</v>
      </c>
      <c r="Q779" t="str">
        <f t="shared" si="259"/>
        <v>FALSE</v>
      </c>
      <c r="R779">
        <f t="shared" si="264"/>
        <v>1</v>
      </c>
      <c r="S779" t="str">
        <f t="shared" si="260"/>
        <v>FALSE</v>
      </c>
      <c r="T779" t="str">
        <f t="shared" si="261"/>
        <v>TRUE</v>
      </c>
      <c r="U779">
        <f t="shared" si="263"/>
        <v>0</v>
      </c>
      <c r="V779">
        <f t="shared" si="262"/>
        <v>1</v>
      </c>
      <c r="W779">
        <f t="shared" si="270"/>
        <v>-1.2196370620709752E-2</v>
      </c>
      <c r="X779">
        <f t="shared" si="266"/>
        <v>-1.2196370620709752E-2</v>
      </c>
      <c r="Y779">
        <f t="shared" si="271"/>
        <v>0.98780362937929023</v>
      </c>
      <c r="Z779">
        <f>PRODUCT($Y$3:Y779)</f>
        <v>0.82195776188872993</v>
      </c>
      <c r="AA779">
        <f t="shared" si="272"/>
        <v>0.98780362937929023</v>
      </c>
      <c r="AB779">
        <f>PRODUCT($AA$3:AA779)</f>
        <v>0.59633120101659975</v>
      </c>
      <c r="AD779" s="1">
        <f t="shared" si="265"/>
        <v>37659</v>
      </c>
      <c r="AE779" s="5">
        <f t="shared" si="267"/>
        <v>0.59633120101659975</v>
      </c>
      <c r="AF779">
        <f t="shared" si="268"/>
        <v>0.82195776188872993</v>
      </c>
    </row>
    <row r="780" spans="1:32" x14ac:dyDescent="0.25">
      <c r="A780" s="1">
        <v>37662</v>
      </c>
      <c r="B780">
        <v>83.459998999999996</v>
      </c>
      <c r="C780">
        <v>84.129997000000003</v>
      </c>
      <c r="D780">
        <v>82.650002000000001</v>
      </c>
      <c r="E780">
        <v>84.010002</v>
      </c>
      <c r="F780">
        <v>61.179198999999997</v>
      </c>
      <c r="G780">
        <v>45455900</v>
      </c>
      <c r="H780">
        <f t="shared" si="269"/>
        <v>4.1138072461231561</v>
      </c>
      <c r="I780">
        <f t="shared" si="251"/>
        <v>4.165438918399329</v>
      </c>
      <c r="J780">
        <f t="shared" si="252"/>
        <v>4.0009397236201553E-2</v>
      </c>
      <c r="K780">
        <f t="shared" si="253"/>
        <v>-1.2904886312422432</v>
      </c>
      <c r="L780">
        <f t="shared" si="254"/>
        <v>4.1454342197812286</v>
      </c>
      <c r="M780">
        <f t="shared" si="255"/>
        <v>4.1854436170174294</v>
      </c>
      <c r="N780">
        <f t="shared" si="256"/>
        <v>0.5</v>
      </c>
      <c r="O780">
        <f t="shared" si="257"/>
        <v>-0.5</v>
      </c>
      <c r="P780" t="str">
        <f t="shared" si="258"/>
        <v>TRUE</v>
      </c>
      <c r="Q780" t="str">
        <f t="shared" si="259"/>
        <v>FALSE</v>
      </c>
      <c r="R780">
        <f t="shared" si="264"/>
        <v>1</v>
      </c>
      <c r="S780" t="str">
        <f t="shared" si="260"/>
        <v>FALSE</v>
      </c>
      <c r="T780" t="str">
        <f t="shared" si="261"/>
        <v>TRUE</v>
      </c>
      <c r="U780">
        <f t="shared" si="263"/>
        <v>0</v>
      </c>
      <c r="V780">
        <f t="shared" si="262"/>
        <v>1</v>
      </c>
      <c r="W780">
        <f t="shared" si="270"/>
        <v>7.072712573026203E-3</v>
      </c>
      <c r="X780">
        <f t="shared" si="266"/>
        <v>7.072712573026203E-3</v>
      </c>
      <c r="Y780">
        <f t="shared" si="271"/>
        <v>1.0070727125730261</v>
      </c>
      <c r="Z780">
        <f>PRODUCT($Y$3:Y780)</f>
        <v>0.82777123288573673</v>
      </c>
      <c r="AA780">
        <f t="shared" si="272"/>
        <v>1.0070727125730261</v>
      </c>
      <c r="AB780">
        <f>PRODUCT($AA$3:AA780)</f>
        <v>0.60054888019971764</v>
      </c>
      <c r="AD780" s="1">
        <f t="shared" si="265"/>
        <v>37662</v>
      </c>
      <c r="AE780" s="5">
        <f t="shared" si="267"/>
        <v>0.60054888019971764</v>
      </c>
      <c r="AF780">
        <f t="shared" si="268"/>
        <v>0.82777123288573673</v>
      </c>
    </row>
    <row r="781" spans="1:32" x14ac:dyDescent="0.25">
      <c r="A781" s="1">
        <v>37663</v>
      </c>
      <c r="B781">
        <v>84.370002999999997</v>
      </c>
      <c r="C781">
        <v>84.879997000000003</v>
      </c>
      <c r="D781">
        <v>82.830001999999993</v>
      </c>
      <c r="E781">
        <v>83.43</v>
      </c>
      <c r="F781">
        <v>60.756813000000001</v>
      </c>
      <c r="G781">
        <v>46861000</v>
      </c>
      <c r="H781">
        <f t="shared" si="269"/>
        <v>4.1068792240806724</v>
      </c>
      <c r="I781">
        <f t="shared" si="251"/>
        <v>4.1611124629547733</v>
      </c>
      <c r="J781">
        <f t="shared" si="252"/>
        <v>4.026940493145393E-2</v>
      </c>
      <c r="K781">
        <f t="shared" si="253"/>
        <v>-1.3467603746918051</v>
      </c>
      <c r="L781">
        <f t="shared" si="254"/>
        <v>4.1409777604890463</v>
      </c>
      <c r="M781">
        <f t="shared" si="255"/>
        <v>4.1812471654205003</v>
      </c>
      <c r="N781">
        <f t="shared" si="256"/>
        <v>0.5</v>
      </c>
      <c r="O781">
        <f t="shared" si="257"/>
        <v>-0.5</v>
      </c>
      <c r="P781" t="str">
        <f t="shared" si="258"/>
        <v>TRUE</v>
      </c>
      <c r="Q781" t="str">
        <f t="shared" si="259"/>
        <v>FALSE</v>
      </c>
      <c r="R781">
        <f t="shared" si="264"/>
        <v>1</v>
      </c>
      <c r="S781" t="str">
        <f t="shared" si="260"/>
        <v>FALSE</v>
      </c>
      <c r="T781" t="str">
        <f t="shared" si="261"/>
        <v>TRUE</v>
      </c>
      <c r="U781">
        <f t="shared" si="263"/>
        <v>0</v>
      </c>
      <c r="V781">
        <f t="shared" si="262"/>
        <v>1</v>
      </c>
      <c r="W781">
        <f t="shared" si="270"/>
        <v>-6.9040786231934154E-3</v>
      </c>
      <c r="X781">
        <f t="shared" si="266"/>
        <v>-6.9040786231934154E-3</v>
      </c>
      <c r="Y781">
        <f t="shared" si="271"/>
        <v>0.99309592137680658</v>
      </c>
      <c r="Z781">
        <f>PRODUCT($Y$3:Y781)</f>
        <v>0.82205623521187587</v>
      </c>
      <c r="AA781">
        <f t="shared" si="272"/>
        <v>0.99309592137680658</v>
      </c>
      <c r="AB781">
        <f>PRODUCT($AA$3:AA781)</f>
        <v>0.59640264351374805</v>
      </c>
      <c r="AD781" s="1">
        <f t="shared" si="265"/>
        <v>37663</v>
      </c>
      <c r="AE781" s="5">
        <f t="shared" si="267"/>
        <v>0.59640264351374805</v>
      </c>
      <c r="AF781">
        <f t="shared" si="268"/>
        <v>0.82205623521187587</v>
      </c>
    </row>
    <row r="782" spans="1:32" x14ac:dyDescent="0.25">
      <c r="A782" s="1">
        <v>37664</v>
      </c>
      <c r="B782">
        <v>83.160004000000001</v>
      </c>
      <c r="C782">
        <v>83.620002999999997</v>
      </c>
      <c r="D782">
        <v>82.089995999999999</v>
      </c>
      <c r="E782">
        <v>82.099997999999999</v>
      </c>
      <c r="F782">
        <v>59.788249999999998</v>
      </c>
      <c r="G782">
        <v>35873600</v>
      </c>
      <c r="H782">
        <f t="shared" si="269"/>
        <v>4.0908091533559174</v>
      </c>
      <c r="I782">
        <f t="shared" si="251"/>
        <v>4.1562422954903653</v>
      </c>
      <c r="J782">
        <f t="shared" si="252"/>
        <v>4.114071314901583E-2</v>
      </c>
      <c r="K782">
        <f t="shared" si="253"/>
        <v>-1.5904717523355119</v>
      </c>
      <c r="L782">
        <f t="shared" si="254"/>
        <v>4.1356719389158574</v>
      </c>
      <c r="M782">
        <f t="shared" si="255"/>
        <v>4.1768126520648732</v>
      </c>
      <c r="N782">
        <f t="shared" si="256"/>
        <v>0.5</v>
      </c>
      <c r="O782">
        <f t="shared" si="257"/>
        <v>-0.5</v>
      </c>
      <c r="P782" t="str">
        <f t="shared" si="258"/>
        <v>TRUE</v>
      </c>
      <c r="Q782" t="str">
        <f t="shared" si="259"/>
        <v>FALSE</v>
      </c>
      <c r="R782">
        <f t="shared" si="264"/>
        <v>1</v>
      </c>
      <c r="S782" t="str">
        <f t="shared" si="260"/>
        <v>FALSE</v>
      </c>
      <c r="T782" t="str">
        <f t="shared" si="261"/>
        <v>TRUE</v>
      </c>
      <c r="U782">
        <f t="shared" si="263"/>
        <v>0</v>
      </c>
      <c r="V782">
        <f t="shared" si="262"/>
        <v>1</v>
      </c>
      <c r="W782">
        <f t="shared" si="270"/>
        <v>-1.5941636043352095E-2</v>
      </c>
      <c r="X782">
        <f t="shared" si="266"/>
        <v>-1.5941636043352095E-2</v>
      </c>
      <c r="Y782">
        <f t="shared" si="271"/>
        <v>0.98405836395664792</v>
      </c>
      <c r="Z782">
        <f>PRODUCT($Y$3:Y782)</f>
        <v>0.80895131390295993</v>
      </c>
      <c r="AA782">
        <f t="shared" si="272"/>
        <v>0.98405836395664792</v>
      </c>
      <c r="AB782">
        <f>PRODUCT($AA$3:AA782)</f>
        <v>0.58689500963555885</v>
      </c>
      <c r="AD782" s="1">
        <f t="shared" si="265"/>
        <v>37664</v>
      </c>
      <c r="AE782" s="5">
        <f t="shared" si="267"/>
        <v>0.58689500963555885</v>
      </c>
      <c r="AF782">
        <f t="shared" si="268"/>
        <v>0.80895131390295993</v>
      </c>
    </row>
    <row r="783" spans="1:32" x14ac:dyDescent="0.25">
      <c r="A783" s="1">
        <v>37665</v>
      </c>
      <c r="B783">
        <v>82.150002000000001</v>
      </c>
      <c r="C783">
        <v>82.660004000000001</v>
      </c>
      <c r="D783">
        <v>81</v>
      </c>
      <c r="E783">
        <v>82.349997999999999</v>
      </c>
      <c r="F783">
        <v>59.970340999999998</v>
      </c>
      <c r="G783">
        <v>57934100</v>
      </c>
      <c r="H783">
        <f t="shared" si="269"/>
        <v>4.0938501233406734</v>
      </c>
      <c r="I783">
        <f t="shared" si="251"/>
        <v>4.1520760153369052</v>
      </c>
      <c r="J783">
        <f t="shared" si="252"/>
        <v>4.1999966966074831E-2</v>
      </c>
      <c r="K783">
        <f t="shared" si="253"/>
        <v>-1.386331852195581</v>
      </c>
      <c r="L783">
        <f t="shared" si="254"/>
        <v>4.1310760318538682</v>
      </c>
      <c r="M783">
        <f t="shared" si="255"/>
        <v>4.1730759988199422</v>
      </c>
      <c r="N783">
        <f t="shared" si="256"/>
        <v>0.5</v>
      </c>
      <c r="O783">
        <f t="shared" si="257"/>
        <v>-0.5</v>
      </c>
      <c r="P783" t="str">
        <f t="shared" si="258"/>
        <v>TRUE</v>
      </c>
      <c r="Q783" t="str">
        <f t="shared" si="259"/>
        <v>FALSE</v>
      </c>
      <c r="R783">
        <f t="shared" si="264"/>
        <v>1</v>
      </c>
      <c r="S783" t="str">
        <f t="shared" si="260"/>
        <v>FALSE</v>
      </c>
      <c r="T783" t="str">
        <f t="shared" si="261"/>
        <v>TRUE</v>
      </c>
      <c r="U783">
        <f t="shared" si="263"/>
        <v>0</v>
      </c>
      <c r="V783">
        <f t="shared" si="262"/>
        <v>1</v>
      </c>
      <c r="W783">
        <f t="shared" si="270"/>
        <v>3.0455984244395812E-3</v>
      </c>
      <c r="X783">
        <f t="shared" si="266"/>
        <v>3.0455984244395812E-3</v>
      </c>
      <c r="Y783">
        <f t="shared" si="271"/>
        <v>1.0030455984244395</v>
      </c>
      <c r="Z783">
        <f>PRODUCT($Y$3:Y783)</f>
        <v>0.81141505475003106</v>
      </c>
      <c r="AA783">
        <f t="shared" si="272"/>
        <v>1.0030455984244395</v>
      </c>
      <c r="AB783">
        <f>PRODUCT($AA$3:AA783)</f>
        <v>0.58868245615221637</v>
      </c>
      <c r="AD783" s="1">
        <f t="shared" si="265"/>
        <v>37665</v>
      </c>
      <c r="AE783" s="5">
        <f t="shared" si="267"/>
        <v>0.58868245615221637</v>
      </c>
      <c r="AF783">
        <f t="shared" si="268"/>
        <v>0.81141505475003106</v>
      </c>
    </row>
    <row r="784" spans="1:32" x14ac:dyDescent="0.25">
      <c r="A784" s="1">
        <v>37666</v>
      </c>
      <c r="B784">
        <v>82.370002999999997</v>
      </c>
      <c r="C784">
        <v>84.199996999999996</v>
      </c>
      <c r="D784">
        <v>81.819999999999993</v>
      </c>
      <c r="E784">
        <v>84.150002000000001</v>
      </c>
      <c r="F784">
        <v>61.281139000000003</v>
      </c>
      <c r="G784">
        <v>59580900</v>
      </c>
      <c r="H784">
        <f t="shared" si="269"/>
        <v>4.115472112074225</v>
      </c>
      <c r="I784">
        <f t="shared" si="251"/>
        <v>4.1481578912251331</v>
      </c>
      <c r="J784">
        <f t="shared" si="252"/>
        <v>4.0583382498589143E-2</v>
      </c>
      <c r="K784">
        <f t="shared" si="253"/>
        <v>-0.80539809987608579</v>
      </c>
      <c r="L784">
        <f t="shared" si="254"/>
        <v>4.1278661999758386</v>
      </c>
      <c r="M784">
        <f t="shared" si="255"/>
        <v>4.1684495824744277</v>
      </c>
      <c r="N784">
        <f t="shared" si="256"/>
        <v>0.5</v>
      </c>
      <c r="O784">
        <f t="shared" si="257"/>
        <v>-0.5</v>
      </c>
      <c r="P784" t="str">
        <f t="shared" si="258"/>
        <v>TRUE</v>
      </c>
      <c r="Q784" t="str">
        <f t="shared" si="259"/>
        <v>FALSE</v>
      </c>
      <c r="R784">
        <f t="shared" si="264"/>
        <v>1</v>
      </c>
      <c r="S784" t="str">
        <f t="shared" si="260"/>
        <v>FALSE</v>
      </c>
      <c r="T784" t="str">
        <f t="shared" si="261"/>
        <v>TRUE</v>
      </c>
      <c r="U784">
        <f t="shared" si="263"/>
        <v>0</v>
      </c>
      <c r="V784">
        <f t="shared" si="262"/>
        <v>1</v>
      </c>
      <c r="W784">
        <f t="shared" si="270"/>
        <v>2.1857437829143001E-2</v>
      </c>
      <c r="X784">
        <f t="shared" si="266"/>
        <v>2.1857437829143001E-2</v>
      </c>
      <c r="Y784">
        <f t="shared" si="271"/>
        <v>1.021857437829143</v>
      </c>
      <c r="Z784">
        <f>PRODUCT($Y$3:Y784)</f>
        <v>0.82915050886286046</v>
      </c>
      <c r="AA784">
        <f t="shared" si="272"/>
        <v>1.021857437829143</v>
      </c>
      <c r="AB784">
        <f>PRODUCT($AA$3:AA784)</f>
        <v>0.60154954633867064</v>
      </c>
      <c r="AD784" s="1">
        <f t="shared" si="265"/>
        <v>37666</v>
      </c>
      <c r="AE784" s="5">
        <f t="shared" si="267"/>
        <v>0.60154954633867064</v>
      </c>
      <c r="AF784">
        <f t="shared" si="268"/>
        <v>0.82915050886286046</v>
      </c>
    </row>
    <row r="785" spans="1:32" x14ac:dyDescent="0.25">
      <c r="A785" s="1">
        <v>37670</v>
      </c>
      <c r="B785">
        <v>84.529999000000004</v>
      </c>
      <c r="C785">
        <v>85.800003000000004</v>
      </c>
      <c r="D785">
        <v>84.389999000000003</v>
      </c>
      <c r="E785">
        <v>85.629997000000003</v>
      </c>
      <c r="F785">
        <v>62.358932000000003</v>
      </c>
      <c r="G785">
        <v>39492700</v>
      </c>
      <c r="H785">
        <f t="shared" si="269"/>
        <v>4.1329069176798647</v>
      </c>
      <c r="I785">
        <f t="shared" si="251"/>
        <v>4.1448295608265333</v>
      </c>
      <c r="J785">
        <f t="shared" si="252"/>
        <v>3.8114803158861822E-2</v>
      </c>
      <c r="K785">
        <f t="shared" si="253"/>
        <v>-0.31280872937937559</v>
      </c>
      <c r="L785">
        <f t="shared" si="254"/>
        <v>4.1257721592471022</v>
      </c>
      <c r="M785">
        <f t="shared" si="255"/>
        <v>4.1638869624059645</v>
      </c>
      <c r="N785">
        <f t="shared" si="256"/>
        <v>0.5</v>
      </c>
      <c r="O785">
        <f t="shared" si="257"/>
        <v>-0.5</v>
      </c>
      <c r="P785" t="str">
        <f t="shared" si="258"/>
        <v>FALSE</v>
      </c>
      <c r="Q785" t="str">
        <f t="shared" si="259"/>
        <v>FALSE</v>
      </c>
      <c r="R785">
        <f t="shared" si="264"/>
        <v>1</v>
      </c>
      <c r="S785" t="str">
        <f t="shared" si="260"/>
        <v>FALSE</v>
      </c>
      <c r="T785" t="str">
        <f t="shared" si="261"/>
        <v>TRUE</v>
      </c>
      <c r="U785">
        <f t="shared" si="263"/>
        <v>0</v>
      </c>
      <c r="V785">
        <f t="shared" si="262"/>
        <v>1</v>
      </c>
      <c r="W785">
        <f t="shared" si="270"/>
        <v>1.7587678975744883E-2</v>
      </c>
      <c r="X785">
        <f t="shared" si="266"/>
        <v>1.7587678975744883E-2</v>
      </c>
      <c r="Y785">
        <f t="shared" si="271"/>
        <v>1.017587678975745</v>
      </c>
      <c r="Z785">
        <f>PRODUCT($Y$3:Y785)</f>
        <v>0.84373334183531601</v>
      </c>
      <c r="AA785">
        <f t="shared" si="272"/>
        <v>1.017587678975745</v>
      </c>
      <c r="AB785">
        <f>PRODUCT($AA$3:AA785)</f>
        <v>0.61212940664768023</v>
      </c>
      <c r="AD785" s="1">
        <f t="shared" si="265"/>
        <v>37670</v>
      </c>
      <c r="AE785" s="5">
        <f t="shared" si="267"/>
        <v>0.61212940664768023</v>
      </c>
      <c r="AF785">
        <f t="shared" si="268"/>
        <v>0.84373334183531601</v>
      </c>
    </row>
    <row r="786" spans="1:32" x14ac:dyDescent="0.25">
      <c r="A786" s="1">
        <v>37671</v>
      </c>
      <c r="B786">
        <v>85.32</v>
      </c>
      <c r="C786">
        <v>85.470000999999996</v>
      </c>
      <c r="D786">
        <v>84.279999000000004</v>
      </c>
      <c r="E786">
        <v>85.18</v>
      </c>
      <c r="F786">
        <v>62.031196999999999</v>
      </c>
      <c r="G786">
        <v>31432000</v>
      </c>
      <c r="H786">
        <f t="shared" si="269"/>
        <v>4.1276374359131385</v>
      </c>
      <c r="I786">
        <f t="shared" si="251"/>
        <v>4.1413033498559262</v>
      </c>
      <c r="J786">
        <f t="shared" si="252"/>
        <v>3.5245959445738634E-2</v>
      </c>
      <c r="K786">
        <f t="shared" si="253"/>
        <v>-0.38772994572119585</v>
      </c>
      <c r="L786">
        <f t="shared" si="254"/>
        <v>4.1236803701330569</v>
      </c>
      <c r="M786">
        <f t="shared" si="255"/>
        <v>4.1589263295787955</v>
      </c>
      <c r="N786">
        <f t="shared" si="256"/>
        <v>0.5</v>
      </c>
      <c r="O786">
        <f t="shared" si="257"/>
        <v>-0.5</v>
      </c>
      <c r="P786" t="str">
        <f t="shared" si="258"/>
        <v>FALSE</v>
      </c>
      <c r="Q786" t="str">
        <f t="shared" si="259"/>
        <v>FALSE</v>
      </c>
      <c r="R786">
        <f t="shared" si="264"/>
        <v>1</v>
      </c>
      <c r="S786" t="str">
        <f t="shared" si="260"/>
        <v>FALSE</v>
      </c>
      <c r="T786" t="str">
        <f t="shared" si="261"/>
        <v>TRUE</v>
      </c>
      <c r="U786">
        <f t="shared" si="263"/>
        <v>0</v>
      </c>
      <c r="V786">
        <f t="shared" si="262"/>
        <v>1</v>
      </c>
      <c r="W786">
        <f t="shared" si="270"/>
        <v>-5.2556224022567303E-3</v>
      </c>
      <c r="X786">
        <f t="shared" si="266"/>
        <v>-5.2556224022567303E-3</v>
      </c>
      <c r="Y786">
        <f t="shared" si="271"/>
        <v>0.99474437759774326</v>
      </c>
      <c r="Z786">
        <f>PRODUCT($Y$3:Y786)</f>
        <v>0.83929899798243535</v>
      </c>
      <c r="AA786">
        <f t="shared" si="272"/>
        <v>0.99474437759774326</v>
      </c>
      <c r="AB786">
        <f>PRODUCT($AA$3:AA786)</f>
        <v>0.60891228562502253</v>
      </c>
      <c r="AD786" s="1">
        <f t="shared" si="265"/>
        <v>37671</v>
      </c>
      <c r="AE786" s="5">
        <f t="shared" si="267"/>
        <v>0.60891228562502253</v>
      </c>
      <c r="AF786">
        <f t="shared" si="268"/>
        <v>0.83929899798243535</v>
      </c>
    </row>
    <row r="787" spans="1:32" x14ac:dyDescent="0.25">
      <c r="A787" s="1">
        <v>37672</v>
      </c>
      <c r="B787">
        <v>85.209998999999996</v>
      </c>
      <c r="C787">
        <v>85.419997999999893</v>
      </c>
      <c r="D787">
        <v>84.050003000000004</v>
      </c>
      <c r="E787">
        <v>84.330001999999993</v>
      </c>
      <c r="F787">
        <v>61.412239</v>
      </c>
      <c r="G787">
        <v>29280100</v>
      </c>
      <c r="H787">
        <f t="shared" si="269"/>
        <v>4.117609147536621</v>
      </c>
      <c r="I787">
        <f t="shared" si="251"/>
        <v>4.1372471947966707</v>
      </c>
      <c r="J787">
        <f t="shared" si="252"/>
        <v>3.1573971144867222E-2</v>
      </c>
      <c r="K787">
        <f t="shared" si="253"/>
        <v>-0.62196950677970475</v>
      </c>
      <c r="L787">
        <f t="shared" si="254"/>
        <v>4.1214602092242369</v>
      </c>
      <c r="M787">
        <f t="shared" si="255"/>
        <v>4.1530341803691044</v>
      </c>
      <c r="N787">
        <f t="shared" si="256"/>
        <v>0.5</v>
      </c>
      <c r="O787">
        <f t="shared" si="257"/>
        <v>-0.5</v>
      </c>
      <c r="P787" t="str">
        <f t="shared" si="258"/>
        <v>TRUE</v>
      </c>
      <c r="Q787" t="str">
        <f t="shared" si="259"/>
        <v>FALSE</v>
      </c>
      <c r="R787">
        <f t="shared" si="264"/>
        <v>1</v>
      </c>
      <c r="S787" t="str">
        <f t="shared" si="260"/>
        <v>FALSE</v>
      </c>
      <c r="T787" t="str">
        <f t="shared" si="261"/>
        <v>TRUE</v>
      </c>
      <c r="U787">
        <f t="shared" si="263"/>
        <v>0</v>
      </c>
      <c r="V787">
        <f t="shared" si="262"/>
        <v>1</v>
      </c>
      <c r="W787">
        <f t="shared" si="270"/>
        <v>-9.9781727571692548E-3</v>
      </c>
      <c r="X787">
        <f t="shared" si="266"/>
        <v>-9.9781727571692548E-3</v>
      </c>
      <c r="Y787">
        <f t="shared" si="271"/>
        <v>0.99002182724283072</v>
      </c>
      <c r="Z787">
        <f>PRODUCT($Y$3:Y787)</f>
        <v>0.83092432758564749</v>
      </c>
      <c r="AA787">
        <f t="shared" si="272"/>
        <v>0.99002182724283072</v>
      </c>
      <c r="AB787">
        <f>PRODUCT($AA$3:AA787)</f>
        <v>0.60283645364509331</v>
      </c>
      <c r="AD787" s="1">
        <f t="shared" si="265"/>
        <v>37672</v>
      </c>
      <c r="AE787" s="5">
        <f t="shared" si="267"/>
        <v>0.60283645364509331</v>
      </c>
      <c r="AF787">
        <f t="shared" si="268"/>
        <v>0.83092432758564749</v>
      </c>
    </row>
    <row r="788" spans="1:32" x14ac:dyDescent="0.25">
      <c r="A788" s="1">
        <v>37673</v>
      </c>
      <c r="B788">
        <v>84.379997000000003</v>
      </c>
      <c r="C788">
        <v>85.739998</v>
      </c>
      <c r="D788">
        <v>83.459998999999996</v>
      </c>
      <c r="E788">
        <v>85.18</v>
      </c>
      <c r="F788">
        <v>62.031196999999999</v>
      </c>
      <c r="G788">
        <v>60955800</v>
      </c>
      <c r="H788">
        <f t="shared" si="269"/>
        <v>4.1276374359131385</v>
      </c>
      <c r="I788">
        <f t="shared" si="251"/>
        <v>4.1339927795800371</v>
      </c>
      <c r="J788">
        <f t="shared" si="252"/>
        <v>2.7842855911973038E-2</v>
      </c>
      <c r="K788">
        <f t="shared" si="253"/>
        <v>-0.22825760715752108</v>
      </c>
      <c r="L788">
        <f t="shared" si="254"/>
        <v>4.1200713516240501</v>
      </c>
      <c r="M788">
        <f t="shared" si="255"/>
        <v>4.147914207536024</v>
      </c>
      <c r="N788">
        <f t="shared" si="256"/>
        <v>0.5</v>
      </c>
      <c r="O788">
        <f t="shared" si="257"/>
        <v>-0.5</v>
      </c>
      <c r="P788" t="str">
        <f t="shared" si="258"/>
        <v>FALSE</v>
      </c>
      <c r="Q788" t="str">
        <f t="shared" si="259"/>
        <v>FALSE</v>
      </c>
      <c r="R788">
        <f t="shared" si="264"/>
        <v>1</v>
      </c>
      <c r="S788" t="str">
        <f t="shared" si="260"/>
        <v>FALSE</v>
      </c>
      <c r="T788" t="str">
        <f t="shared" si="261"/>
        <v>TRUE</v>
      </c>
      <c r="U788">
        <f t="shared" si="263"/>
        <v>0</v>
      </c>
      <c r="V788">
        <f t="shared" si="262"/>
        <v>1</v>
      </c>
      <c r="W788">
        <f t="shared" si="270"/>
        <v>1.0078740167737563E-2</v>
      </c>
      <c r="X788">
        <f t="shared" si="266"/>
        <v>1.0078740167737563E-2</v>
      </c>
      <c r="Y788">
        <f t="shared" si="271"/>
        <v>1.0100787401677376</v>
      </c>
      <c r="Z788">
        <f>PRODUCT($Y$3:Y788)</f>
        <v>0.83929899798243535</v>
      </c>
      <c r="AA788">
        <f t="shared" si="272"/>
        <v>1.0100787401677376</v>
      </c>
      <c r="AB788">
        <f>PRODUCT($AA$3:AA788)</f>
        <v>0.60891228562502253</v>
      </c>
      <c r="AD788" s="1">
        <f t="shared" si="265"/>
        <v>37673</v>
      </c>
      <c r="AE788" s="5">
        <f t="shared" si="267"/>
        <v>0.60891228562502253</v>
      </c>
      <c r="AF788">
        <f t="shared" si="268"/>
        <v>0.83929899798243535</v>
      </c>
    </row>
    <row r="789" spans="1:32" x14ac:dyDescent="0.25">
      <c r="A789" s="1">
        <v>37676</v>
      </c>
      <c r="B789">
        <v>84.93</v>
      </c>
      <c r="C789">
        <v>85</v>
      </c>
      <c r="D789">
        <v>83.589995999999999</v>
      </c>
      <c r="E789">
        <v>83.800003000000004</v>
      </c>
      <c r="F789">
        <v>61.026260000000001</v>
      </c>
      <c r="G789">
        <v>30628600</v>
      </c>
      <c r="H789">
        <f t="shared" si="269"/>
        <v>4.1113042633415784</v>
      </c>
      <c r="I789">
        <f t="shared" si="251"/>
        <v>4.1302498669141405</v>
      </c>
      <c r="J789">
        <f t="shared" si="252"/>
        <v>2.3931622082558838E-2</v>
      </c>
      <c r="K789">
        <f t="shared" si="253"/>
        <v>-0.79165563902037117</v>
      </c>
      <c r="L789">
        <f t="shared" si="254"/>
        <v>4.1182840558728611</v>
      </c>
      <c r="M789">
        <f t="shared" si="255"/>
        <v>4.14221567795542</v>
      </c>
      <c r="N789">
        <f t="shared" si="256"/>
        <v>0.5</v>
      </c>
      <c r="O789">
        <f t="shared" si="257"/>
        <v>-0.5</v>
      </c>
      <c r="P789" t="str">
        <f t="shared" si="258"/>
        <v>TRUE</v>
      </c>
      <c r="Q789" t="str">
        <f t="shared" si="259"/>
        <v>FALSE</v>
      </c>
      <c r="R789">
        <f t="shared" si="264"/>
        <v>1</v>
      </c>
      <c r="S789" t="str">
        <f t="shared" si="260"/>
        <v>FALSE</v>
      </c>
      <c r="T789" t="str">
        <f t="shared" si="261"/>
        <v>TRUE</v>
      </c>
      <c r="U789">
        <f t="shared" si="263"/>
        <v>0</v>
      </c>
      <c r="V789">
        <f t="shared" si="262"/>
        <v>1</v>
      </c>
      <c r="W789">
        <f t="shared" si="270"/>
        <v>-1.6200509559730052E-2</v>
      </c>
      <c r="X789">
        <f t="shared" si="266"/>
        <v>-1.6200509559730052E-2</v>
      </c>
      <c r="Y789">
        <f t="shared" si="271"/>
        <v>0.98379949044026993</v>
      </c>
      <c r="Z789">
        <f>PRODUCT($Y$3:Y789)</f>
        <v>0.82570192654214902</v>
      </c>
      <c r="AA789">
        <f t="shared" si="272"/>
        <v>0.98379949044026993</v>
      </c>
      <c r="AB789">
        <f>PRODUCT($AA$3:AA789)</f>
        <v>0.59904759632071725</v>
      </c>
      <c r="AD789" s="1">
        <f t="shared" si="265"/>
        <v>37676</v>
      </c>
      <c r="AE789" s="5">
        <f t="shared" si="267"/>
        <v>0.59904759632071725</v>
      </c>
      <c r="AF789">
        <f t="shared" si="268"/>
        <v>0.82570192654214902</v>
      </c>
    </row>
    <row r="790" spans="1:32" x14ac:dyDescent="0.25">
      <c r="A790" s="1">
        <v>37677</v>
      </c>
      <c r="B790">
        <v>82.949996999999996</v>
      </c>
      <c r="C790">
        <v>84.489998</v>
      </c>
      <c r="D790">
        <v>82.220000999999996</v>
      </c>
      <c r="E790">
        <v>84.470000999999996</v>
      </c>
      <c r="F790">
        <v>61.514175000000002</v>
      </c>
      <c r="G790">
        <v>56770600</v>
      </c>
      <c r="H790">
        <f t="shared" si="269"/>
        <v>4.1192676360591172</v>
      </c>
      <c r="I790">
        <f t="shared" si="251"/>
        <v>4.1274210636810178</v>
      </c>
      <c r="J790">
        <f t="shared" si="252"/>
        <v>2.0511466644616609E-2</v>
      </c>
      <c r="K790">
        <f t="shared" si="253"/>
        <v>-0.39750583237988796</v>
      </c>
      <c r="L790">
        <f t="shared" si="254"/>
        <v>4.1171653303587092</v>
      </c>
      <c r="M790">
        <f t="shared" si="255"/>
        <v>4.1376767970033264</v>
      </c>
      <c r="N790">
        <f t="shared" si="256"/>
        <v>0.5</v>
      </c>
      <c r="O790">
        <f t="shared" si="257"/>
        <v>-0.5</v>
      </c>
      <c r="P790" t="str">
        <f t="shared" si="258"/>
        <v>FALSE</v>
      </c>
      <c r="Q790" t="str">
        <f t="shared" si="259"/>
        <v>FALSE</v>
      </c>
      <c r="R790">
        <f t="shared" si="264"/>
        <v>1</v>
      </c>
      <c r="S790" t="str">
        <f t="shared" si="260"/>
        <v>FALSE</v>
      </c>
      <c r="T790" t="str">
        <f t="shared" si="261"/>
        <v>TRUE</v>
      </c>
      <c r="U790">
        <f t="shared" si="263"/>
        <v>0</v>
      </c>
      <c r="V790">
        <f t="shared" si="262"/>
        <v>1</v>
      </c>
      <c r="W790">
        <f t="shared" si="270"/>
        <v>7.9951647045059127E-3</v>
      </c>
      <c r="X790">
        <f t="shared" si="266"/>
        <v>7.9951647045059127E-3</v>
      </c>
      <c r="Y790">
        <f t="shared" si="271"/>
        <v>1.007995164704506</v>
      </c>
      <c r="Z790">
        <f>PRODUCT($Y$3:Y790)</f>
        <v>0.83230354944168139</v>
      </c>
      <c r="AA790">
        <f t="shared" si="272"/>
        <v>1.007995164704506</v>
      </c>
      <c r="AB790">
        <f>PRODUCT($AA$3:AA790)</f>
        <v>0.60383708051913976</v>
      </c>
      <c r="AD790" s="1">
        <f t="shared" si="265"/>
        <v>37677</v>
      </c>
      <c r="AE790" s="5">
        <f t="shared" si="267"/>
        <v>0.60383708051913976</v>
      </c>
      <c r="AF790">
        <f t="shared" si="268"/>
        <v>0.83230354944168139</v>
      </c>
    </row>
    <row r="791" spans="1:32" x14ac:dyDescent="0.25">
      <c r="A791" s="1">
        <v>37678</v>
      </c>
      <c r="B791">
        <v>84.019997000000004</v>
      </c>
      <c r="C791">
        <v>84.529999000000004</v>
      </c>
      <c r="D791">
        <v>83.080001999999993</v>
      </c>
      <c r="E791">
        <v>83.239998</v>
      </c>
      <c r="F791">
        <v>60.618439000000002</v>
      </c>
      <c r="G791">
        <v>37787200</v>
      </c>
      <c r="H791">
        <f t="shared" si="269"/>
        <v>4.1045991207207377</v>
      </c>
      <c r="I791">
        <f t="shared" si="251"/>
        <v>4.1246325236716226</v>
      </c>
      <c r="J791">
        <f t="shared" si="252"/>
        <v>1.851228239368103E-2</v>
      </c>
      <c r="K791">
        <f t="shared" si="253"/>
        <v>-1.0821681802846221</v>
      </c>
      <c r="L791">
        <f t="shared" si="254"/>
        <v>4.115376382474782</v>
      </c>
      <c r="M791">
        <f t="shared" si="255"/>
        <v>4.1338886648684632</v>
      </c>
      <c r="N791">
        <f t="shared" si="256"/>
        <v>0.5</v>
      </c>
      <c r="O791">
        <f t="shared" si="257"/>
        <v>-0.5</v>
      </c>
      <c r="P791" t="str">
        <f t="shared" si="258"/>
        <v>TRUE</v>
      </c>
      <c r="Q791" t="str">
        <f t="shared" si="259"/>
        <v>FALSE</v>
      </c>
      <c r="R791">
        <f t="shared" si="264"/>
        <v>1</v>
      </c>
      <c r="S791" t="str">
        <f t="shared" si="260"/>
        <v>FALSE</v>
      </c>
      <c r="T791" t="str">
        <f t="shared" si="261"/>
        <v>TRUE</v>
      </c>
      <c r="U791">
        <f t="shared" si="263"/>
        <v>0</v>
      </c>
      <c r="V791">
        <f t="shared" si="262"/>
        <v>1</v>
      </c>
      <c r="W791">
        <f t="shared" si="270"/>
        <v>-1.4561456769923346E-2</v>
      </c>
      <c r="X791">
        <f t="shared" si="266"/>
        <v>-1.4561456769923346E-2</v>
      </c>
      <c r="Y791">
        <f t="shared" si="271"/>
        <v>0.98543854323007662</v>
      </c>
      <c r="Z791">
        <f>PRODUCT($Y$3:Y791)</f>
        <v>0.82018399728703262</v>
      </c>
      <c r="AA791">
        <f t="shared" si="272"/>
        <v>0.98543854323007662</v>
      </c>
      <c r="AB791">
        <f>PRODUCT($AA$3:AA791)</f>
        <v>0.59504433297508352</v>
      </c>
      <c r="AD791" s="1">
        <f t="shared" si="265"/>
        <v>37678</v>
      </c>
      <c r="AE791" s="5">
        <f t="shared" si="267"/>
        <v>0.59504433297508352</v>
      </c>
      <c r="AF791">
        <f t="shared" si="268"/>
        <v>0.82018399728703262</v>
      </c>
    </row>
    <row r="792" spans="1:32" x14ac:dyDescent="0.25">
      <c r="A792" s="1">
        <v>37679</v>
      </c>
      <c r="B792">
        <v>83.699996999999996</v>
      </c>
      <c r="C792">
        <v>84.75</v>
      </c>
      <c r="D792">
        <v>83.160004000000001</v>
      </c>
      <c r="E792">
        <v>84.339995999999999</v>
      </c>
      <c r="F792">
        <v>61.419471999999999</v>
      </c>
      <c r="G792">
        <v>51126000</v>
      </c>
      <c r="H792">
        <f t="shared" si="269"/>
        <v>4.1177269184273699</v>
      </c>
      <c r="I792">
        <f t="shared" si="251"/>
        <v>4.1228560885425409</v>
      </c>
      <c r="J792">
        <f t="shared" si="252"/>
        <v>1.6816484006576513E-2</v>
      </c>
      <c r="K792">
        <f t="shared" si="253"/>
        <v>-0.3050084734219774</v>
      </c>
      <c r="L792">
        <f t="shared" si="254"/>
        <v>4.1144478465392531</v>
      </c>
      <c r="M792">
        <f t="shared" si="255"/>
        <v>4.1312643305458288</v>
      </c>
      <c r="N792">
        <f t="shared" si="256"/>
        <v>0.5</v>
      </c>
      <c r="O792">
        <f t="shared" si="257"/>
        <v>-0.5</v>
      </c>
      <c r="P792" t="str">
        <f t="shared" si="258"/>
        <v>FALSE</v>
      </c>
      <c r="Q792" t="str">
        <f t="shared" si="259"/>
        <v>FALSE</v>
      </c>
      <c r="R792">
        <f t="shared" si="264"/>
        <v>1</v>
      </c>
      <c r="S792" t="str">
        <f t="shared" si="260"/>
        <v>FALSE</v>
      </c>
      <c r="T792" t="str">
        <f t="shared" si="261"/>
        <v>TRUE</v>
      </c>
      <c r="U792">
        <f t="shared" si="263"/>
        <v>0</v>
      </c>
      <c r="V792">
        <f t="shared" si="262"/>
        <v>1</v>
      </c>
      <c r="W792">
        <f t="shared" si="270"/>
        <v>1.3214345555813417E-2</v>
      </c>
      <c r="X792">
        <f t="shared" si="266"/>
        <v>1.3214345555813417E-2</v>
      </c>
      <c r="Y792">
        <f t="shared" si="271"/>
        <v>1.0132143455558134</v>
      </c>
      <c r="Z792">
        <f>PRODUCT($Y$3:Y792)</f>
        <v>0.83102219204653172</v>
      </c>
      <c r="AA792">
        <f t="shared" si="272"/>
        <v>1.0132143455558134</v>
      </c>
      <c r="AB792">
        <f>PRODUCT($AA$3:AA792)</f>
        <v>0.60290745441204474</v>
      </c>
      <c r="AD792" s="1">
        <f t="shared" si="265"/>
        <v>37679</v>
      </c>
      <c r="AE792" s="5">
        <f t="shared" si="267"/>
        <v>0.60290745441204474</v>
      </c>
      <c r="AF792">
        <f t="shared" si="268"/>
        <v>0.83102219204653172</v>
      </c>
    </row>
    <row r="793" spans="1:32" x14ac:dyDescent="0.25">
      <c r="A793" s="1">
        <v>37680</v>
      </c>
      <c r="B793">
        <v>84.470000999999996</v>
      </c>
      <c r="C793">
        <v>85.230002999999996</v>
      </c>
      <c r="D793">
        <v>84.160004000000001</v>
      </c>
      <c r="E793">
        <v>84.900002000000001</v>
      </c>
      <c r="F793">
        <v>61.827297000000002</v>
      </c>
      <c r="G793">
        <v>43666800</v>
      </c>
      <c r="H793">
        <f t="shared" si="269"/>
        <v>4.1243449659724707</v>
      </c>
      <c r="I793">
        <f t="shared" si="251"/>
        <v>4.1211001355349639</v>
      </c>
      <c r="J793">
        <f t="shared" si="252"/>
        <v>1.392262570581311E-2</v>
      </c>
      <c r="K793">
        <f t="shared" si="253"/>
        <v>0.23306167285327306</v>
      </c>
      <c r="L793">
        <f t="shared" si="254"/>
        <v>4.1141388226820572</v>
      </c>
      <c r="M793">
        <f t="shared" si="255"/>
        <v>4.1280614483878706</v>
      </c>
      <c r="N793">
        <f t="shared" si="256"/>
        <v>0.5</v>
      </c>
      <c r="O793">
        <f t="shared" si="257"/>
        <v>-0.5</v>
      </c>
      <c r="P793" t="str">
        <f t="shared" si="258"/>
        <v>FALSE</v>
      </c>
      <c r="Q793" t="str">
        <f t="shared" si="259"/>
        <v>TRUE</v>
      </c>
      <c r="R793">
        <f t="shared" si="264"/>
        <v>0</v>
      </c>
      <c r="S793" t="str">
        <f t="shared" si="260"/>
        <v>FALSE</v>
      </c>
      <c r="T793" t="str">
        <f t="shared" si="261"/>
        <v>FALSE</v>
      </c>
      <c r="U793">
        <f t="shared" si="263"/>
        <v>0</v>
      </c>
      <c r="V793">
        <f t="shared" si="262"/>
        <v>0</v>
      </c>
      <c r="W793">
        <f t="shared" si="270"/>
        <v>6.6399952119419485E-3</v>
      </c>
      <c r="X793">
        <f t="shared" si="266"/>
        <v>6.6399952119419485E-3</v>
      </c>
      <c r="Y793">
        <f t="shared" si="271"/>
        <v>1.006639995211942</v>
      </c>
      <c r="Z793">
        <f>PRODUCT($Y$3:Y793)</f>
        <v>0.83654017542273829</v>
      </c>
      <c r="AA793">
        <f t="shared" si="272"/>
        <v>1.006639995211942</v>
      </c>
      <c r="AB793">
        <f>PRODUCT($AA$3:AA793)</f>
        <v>0.6069107570225849</v>
      </c>
      <c r="AD793" s="1">
        <f t="shared" si="265"/>
        <v>37680</v>
      </c>
      <c r="AE793" s="5">
        <f t="shared" si="267"/>
        <v>0.6069107570225849</v>
      </c>
      <c r="AF793">
        <f t="shared" si="268"/>
        <v>0.83654017542273829</v>
      </c>
    </row>
    <row r="794" spans="1:32" x14ac:dyDescent="0.25">
      <c r="A794" s="1">
        <v>37683</v>
      </c>
      <c r="B794">
        <v>85.260002</v>
      </c>
      <c r="C794">
        <v>85.779999000000004</v>
      </c>
      <c r="D794">
        <v>83.720000999999996</v>
      </c>
      <c r="E794">
        <v>84.089995999999999</v>
      </c>
      <c r="F794">
        <v>61.237453000000002</v>
      </c>
      <c r="G794">
        <v>42923100</v>
      </c>
      <c r="H794">
        <f t="shared" si="269"/>
        <v>4.1147589794608264</v>
      </c>
      <c r="I794">
        <f t="shared" ref="I794:I857" si="273">AVERAGE(H770:H794)</f>
        <v>4.1200254114121595</v>
      </c>
      <c r="J794">
        <f t="shared" ref="J794:J857" si="274">STDEV(H770:H794)</f>
        <v>1.3294934915750753E-2</v>
      </c>
      <c r="K794">
        <f t="shared" ref="K794:K857" si="275">(H794-I794)/J794</f>
        <v>-0.3961231841077989</v>
      </c>
      <c r="L794">
        <f t="shared" ref="L794:L857" si="276">I794-entryZscore*J794</f>
        <v>4.1133779439542844</v>
      </c>
      <c r="M794">
        <f t="shared" ref="M794:M857" si="277">I794+entryZscore*J794</f>
        <v>4.1266728788700346</v>
      </c>
      <c r="N794">
        <f t="shared" ref="N794:N857" si="278">entryZscore</f>
        <v>0.5</v>
      </c>
      <c r="O794">
        <f t="shared" ref="O794:O857" si="279">entryZscore*-1</f>
        <v>-0.5</v>
      </c>
      <c r="P794" t="str">
        <f t="shared" ref="P794:P857" si="280">IF(K794&lt;-1*entryZscore,"TRUE","FALSE")</f>
        <v>FALSE</v>
      </c>
      <c r="Q794" t="str">
        <f t="shared" ref="Q794:Q857" si="281">IF(K794&gt;-1*exitZscore,"TRUE","FALSE")</f>
        <v>FALSE</v>
      </c>
      <c r="R794">
        <f t="shared" si="264"/>
        <v>0</v>
      </c>
      <c r="S794" t="str">
        <f t="shared" ref="S794:S857" si="282">IF(K794&gt;1*entryZscore,"TRUE","FALSE")</f>
        <v>FALSE</v>
      </c>
      <c r="T794" t="str">
        <f t="shared" ref="T794:T857" si="283">IF(K794&lt;1*exitZscore,"TRUE","FALSE")</f>
        <v>TRUE</v>
      </c>
      <c r="U794">
        <f t="shared" si="263"/>
        <v>0</v>
      </c>
      <c r="V794">
        <f t="shared" ref="V794:V857" si="284">R794*(1-tcost)+U794*(1-tcost)*shorts</f>
        <v>0</v>
      </c>
      <c r="W794">
        <f t="shared" si="270"/>
        <v>-9.5401874029847917E-3</v>
      </c>
      <c r="X794">
        <f t="shared" si="266"/>
        <v>0</v>
      </c>
      <c r="Y794">
        <f t="shared" si="271"/>
        <v>1</v>
      </c>
      <c r="Z794">
        <f>PRODUCT($Y$3:Y794)</f>
        <v>0.83654017542273829</v>
      </c>
      <c r="AA794">
        <f t="shared" si="272"/>
        <v>0.99045981259701521</v>
      </c>
      <c r="AB794">
        <f>PRODUCT($AA$3:AA794)</f>
        <v>0.60112071466370209</v>
      </c>
      <c r="AD794" s="1">
        <f t="shared" si="265"/>
        <v>37683</v>
      </c>
      <c r="AE794" s="5">
        <f t="shared" si="267"/>
        <v>0.60112071466370209</v>
      </c>
      <c r="AF794">
        <f t="shared" si="268"/>
        <v>0.83654017542273829</v>
      </c>
    </row>
    <row r="795" spans="1:32" x14ac:dyDescent="0.25">
      <c r="A795" s="1">
        <v>37684</v>
      </c>
      <c r="B795">
        <v>83.949996999999996</v>
      </c>
      <c r="C795">
        <v>84.010002</v>
      </c>
      <c r="D795">
        <v>82.650002000000001</v>
      </c>
      <c r="E795">
        <v>82.75</v>
      </c>
      <c r="F795">
        <v>60.261619999999901</v>
      </c>
      <c r="G795">
        <v>31440500</v>
      </c>
      <c r="H795">
        <f t="shared" si="269"/>
        <v>4.0986954168456107</v>
      </c>
      <c r="I795">
        <f t="shared" si="273"/>
        <v>4.118858325520514</v>
      </c>
      <c r="J795">
        <f t="shared" si="274"/>
        <v>1.3846578535419528E-2</v>
      </c>
      <c r="K795">
        <f t="shared" si="275"/>
        <v>-1.4561654074561916</v>
      </c>
      <c r="L795">
        <f t="shared" si="276"/>
        <v>4.1119350362528042</v>
      </c>
      <c r="M795">
        <f t="shared" si="277"/>
        <v>4.1257816147882238</v>
      </c>
      <c r="N795">
        <f t="shared" si="278"/>
        <v>0.5</v>
      </c>
      <c r="O795">
        <f t="shared" si="279"/>
        <v>-0.5</v>
      </c>
      <c r="P795" t="str">
        <f t="shared" si="280"/>
        <v>TRUE</v>
      </c>
      <c r="Q795" t="str">
        <f t="shared" si="281"/>
        <v>FALSE</v>
      </c>
      <c r="R795">
        <f t="shared" si="264"/>
        <v>1</v>
      </c>
      <c r="S795" t="str">
        <f t="shared" si="282"/>
        <v>FALSE</v>
      </c>
      <c r="T795" t="str">
        <f t="shared" si="283"/>
        <v>TRUE</v>
      </c>
      <c r="U795">
        <f t="shared" ref="U795:U858" si="285">IF(S795="TRUE",-1,(IF(T795="TRUE",0,U794)))</f>
        <v>0</v>
      </c>
      <c r="V795">
        <f t="shared" si="284"/>
        <v>1</v>
      </c>
      <c r="W795">
        <f t="shared" si="270"/>
        <v>-1.5935231662886126E-2</v>
      </c>
      <c r="X795">
        <f t="shared" si="266"/>
        <v>0</v>
      </c>
      <c r="Y795">
        <f t="shared" si="271"/>
        <v>1</v>
      </c>
      <c r="Z795">
        <f>PRODUCT($Y$3:Y795)</f>
        <v>0.83654017542273829</v>
      </c>
      <c r="AA795">
        <f t="shared" si="272"/>
        <v>0.98406476833711387</v>
      </c>
      <c r="AB795">
        <f>PRODUCT($AA$3:AA795)</f>
        <v>0.59154171681817636</v>
      </c>
      <c r="AD795" s="1">
        <f t="shared" si="265"/>
        <v>37684</v>
      </c>
      <c r="AE795" s="5">
        <f t="shared" si="267"/>
        <v>0.59154171681817636</v>
      </c>
      <c r="AF795">
        <f t="shared" si="268"/>
        <v>0.83654017542273829</v>
      </c>
    </row>
    <row r="796" spans="1:32" x14ac:dyDescent="0.25">
      <c r="A796" s="1">
        <v>37685</v>
      </c>
      <c r="B796">
        <v>82.610000999999997</v>
      </c>
      <c r="C796">
        <v>83.540001000000004</v>
      </c>
      <c r="D796">
        <v>82.360000999999997</v>
      </c>
      <c r="E796">
        <v>83.449996999999996</v>
      </c>
      <c r="F796">
        <v>60.771355</v>
      </c>
      <c r="G796">
        <v>43974700</v>
      </c>
      <c r="H796">
        <f t="shared" si="269"/>
        <v>4.1071185430847965</v>
      </c>
      <c r="I796">
        <f t="shared" si="273"/>
        <v>4.1177334732416515</v>
      </c>
      <c r="J796">
        <f t="shared" si="274"/>
        <v>1.3600400607748158E-2</v>
      </c>
      <c r="K796">
        <f t="shared" si="275"/>
        <v>-0.78048657999144988</v>
      </c>
      <c r="L796">
        <f t="shared" si="276"/>
        <v>4.1109332729377774</v>
      </c>
      <c r="M796">
        <f t="shared" si="277"/>
        <v>4.1245336735455256</v>
      </c>
      <c r="N796">
        <f t="shared" si="278"/>
        <v>0.5</v>
      </c>
      <c r="O796">
        <f t="shared" si="279"/>
        <v>-0.5</v>
      </c>
      <c r="P796" t="str">
        <f t="shared" si="280"/>
        <v>TRUE</v>
      </c>
      <c r="Q796" t="str">
        <f t="shared" si="281"/>
        <v>FALSE</v>
      </c>
      <c r="R796">
        <f t="shared" ref="R796:R859" si="286">IF(P796="TRUE",1,(IF(Q796="TRUE",0,R795)))</f>
        <v>1</v>
      </c>
      <c r="S796" t="str">
        <f t="shared" si="282"/>
        <v>FALSE</v>
      </c>
      <c r="T796" t="str">
        <f t="shared" si="283"/>
        <v>TRUE</v>
      </c>
      <c r="U796">
        <f t="shared" si="285"/>
        <v>0</v>
      </c>
      <c r="V796">
        <f t="shared" si="284"/>
        <v>1</v>
      </c>
      <c r="W796">
        <f t="shared" si="270"/>
        <v>8.4587005792426343E-3</v>
      </c>
      <c r="X796">
        <f t="shared" si="266"/>
        <v>8.4587005792426343E-3</v>
      </c>
      <c r="Y796">
        <f t="shared" si="271"/>
        <v>1.0084587005792427</v>
      </c>
      <c r="Z796">
        <f>PRODUCT($Y$3:Y796)</f>
        <v>0.84361621828914635</v>
      </c>
      <c r="AA796">
        <f t="shared" si="272"/>
        <v>1.0084587005792427</v>
      </c>
      <c r="AB796">
        <f>PRODUCT($AA$3:AA796)</f>
        <v>0.59654539108087246</v>
      </c>
      <c r="AD796" s="1">
        <f t="shared" si="265"/>
        <v>37685</v>
      </c>
      <c r="AE796" s="5">
        <f t="shared" si="267"/>
        <v>0.59654539108087246</v>
      </c>
      <c r="AF796">
        <f t="shared" si="268"/>
        <v>0.84361621828914635</v>
      </c>
    </row>
    <row r="797" spans="1:32" x14ac:dyDescent="0.25">
      <c r="A797" s="1">
        <v>37686</v>
      </c>
      <c r="B797">
        <v>82.870002999999997</v>
      </c>
      <c r="C797">
        <v>83.519997000000004</v>
      </c>
      <c r="D797">
        <v>82.470000999999996</v>
      </c>
      <c r="E797">
        <v>82.75</v>
      </c>
      <c r="F797">
        <v>60.261619999999901</v>
      </c>
      <c r="G797">
        <v>41217700</v>
      </c>
      <c r="H797">
        <f t="shared" si="269"/>
        <v>4.0986954168456107</v>
      </c>
      <c r="I797">
        <f t="shared" si="273"/>
        <v>4.1159699172835333</v>
      </c>
      <c r="J797">
        <f t="shared" si="274"/>
        <v>1.3064664746754244E-2</v>
      </c>
      <c r="K797">
        <f t="shared" si="275"/>
        <v>-1.322230671262675</v>
      </c>
      <c r="L797">
        <f t="shared" si="276"/>
        <v>4.1094375849101565</v>
      </c>
      <c r="M797">
        <f t="shared" si="277"/>
        <v>4.1225022496569101</v>
      </c>
      <c r="N797">
        <f t="shared" si="278"/>
        <v>0.5</v>
      </c>
      <c r="O797">
        <f t="shared" si="279"/>
        <v>-0.5</v>
      </c>
      <c r="P797" t="str">
        <f t="shared" si="280"/>
        <v>TRUE</v>
      </c>
      <c r="Q797" t="str">
        <f t="shared" si="281"/>
        <v>FALSE</v>
      </c>
      <c r="R797">
        <f t="shared" si="286"/>
        <v>1</v>
      </c>
      <c r="S797" t="str">
        <f t="shared" si="282"/>
        <v>FALSE</v>
      </c>
      <c r="T797" t="str">
        <f t="shared" si="283"/>
        <v>TRUE</v>
      </c>
      <c r="U797">
        <f t="shared" si="285"/>
        <v>0</v>
      </c>
      <c r="V797">
        <f t="shared" si="284"/>
        <v>1</v>
      </c>
      <c r="W797">
        <f t="shared" si="270"/>
        <v>-8.3877511041196735E-3</v>
      </c>
      <c r="X797">
        <f t="shared" si="266"/>
        <v>-8.3877511041196735E-3</v>
      </c>
      <c r="Y797">
        <f t="shared" si="271"/>
        <v>0.99161224889588029</v>
      </c>
      <c r="Z797">
        <f>PRODUCT($Y$3:Y797)</f>
        <v>0.83654017542273829</v>
      </c>
      <c r="AA797">
        <f t="shared" si="272"/>
        <v>0.99161224889588029</v>
      </c>
      <c r="AB797">
        <f>PRODUCT($AA$3:AA797)</f>
        <v>0.59154171681817636</v>
      </c>
      <c r="AD797" s="1">
        <f t="shared" si="265"/>
        <v>37686</v>
      </c>
      <c r="AE797" s="5">
        <f t="shared" si="267"/>
        <v>0.59154171681817636</v>
      </c>
      <c r="AF797">
        <f t="shared" si="268"/>
        <v>0.83654017542273829</v>
      </c>
    </row>
    <row r="798" spans="1:32" x14ac:dyDescent="0.25">
      <c r="A798" s="1">
        <v>37687</v>
      </c>
      <c r="B798">
        <v>81.610000999999997</v>
      </c>
      <c r="C798">
        <v>83.989998</v>
      </c>
      <c r="D798">
        <v>81.430000000000007</v>
      </c>
      <c r="E798">
        <v>83.32</v>
      </c>
      <c r="F798">
        <v>60.676684999999999</v>
      </c>
      <c r="G798">
        <v>63538000</v>
      </c>
      <c r="H798">
        <f t="shared" si="269"/>
        <v>4.10555952213765</v>
      </c>
      <c r="I798">
        <f t="shared" si="273"/>
        <v>4.115440560657281</v>
      </c>
      <c r="J798">
        <f t="shared" si="274"/>
        <v>1.321276175514728E-2</v>
      </c>
      <c r="K798">
        <f t="shared" si="275"/>
        <v>-0.74784051228212944</v>
      </c>
      <c r="L798">
        <f t="shared" si="276"/>
        <v>4.1088341797797074</v>
      </c>
      <c r="M798">
        <f t="shared" si="277"/>
        <v>4.1220469415348546</v>
      </c>
      <c r="N798">
        <f t="shared" si="278"/>
        <v>0.5</v>
      </c>
      <c r="O798">
        <f t="shared" si="279"/>
        <v>-0.5</v>
      </c>
      <c r="P798" t="str">
        <f t="shared" si="280"/>
        <v>TRUE</v>
      </c>
      <c r="Q798" t="str">
        <f t="shared" si="281"/>
        <v>FALSE</v>
      </c>
      <c r="R798">
        <f t="shared" si="286"/>
        <v>1</v>
      </c>
      <c r="S798" t="str">
        <f t="shared" si="282"/>
        <v>FALSE</v>
      </c>
      <c r="T798" t="str">
        <f t="shared" si="283"/>
        <v>TRUE</v>
      </c>
      <c r="U798">
        <f t="shared" si="285"/>
        <v>0</v>
      </c>
      <c r="V798">
        <f t="shared" si="284"/>
        <v>1</v>
      </c>
      <c r="W798">
        <f t="shared" si="270"/>
        <v>6.8877172568559989E-3</v>
      </c>
      <c r="X798">
        <f t="shared" si="266"/>
        <v>6.8877172568559989E-3</v>
      </c>
      <c r="Y798">
        <f t="shared" si="271"/>
        <v>1.006887717256856</v>
      </c>
      <c r="Z798">
        <f>PRODUCT($Y$3:Y798)</f>
        <v>0.8423020276250508</v>
      </c>
      <c r="AA798">
        <f t="shared" si="272"/>
        <v>1.006887717256856</v>
      </c>
      <c r="AB798">
        <f>PRODUCT($AA$3:AA798)</f>
        <v>0.5956160889092551</v>
      </c>
      <c r="AD798" s="1">
        <f t="shared" si="265"/>
        <v>37687</v>
      </c>
      <c r="AE798" s="5">
        <f t="shared" si="267"/>
        <v>0.5956160889092551</v>
      </c>
      <c r="AF798">
        <f t="shared" si="268"/>
        <v>0.8423020276250508</v>
      </c>
    </row>
    <row r="799" spans="1:32" x14ac:dyDescent="0.25">
      <c r="A799" s="1">
        <v>37690</v>
      </c>
      <c r="B799">
        <v>82.599997999999999</v>
      </c>
      <c r="C799">
        <v>82.860000999999997</v>
      </c>
      <c r="D799">
        <v>81.099997999999999</v>
      </c>
      <c r="E799">
        <v>81.319999999999993</v>
      </c>
      <c r="F799">
        <v>59.220210999999999</v>
      </c>
      <c r="G799">
        <v>41014100</v>
      </c>
      <c r="H799">
        <f t="shared" si="269"/>
        <v>4.0812628856525759</v>
      </c>
      <c r="I799">
        <f t="shared" si="273"/>
        <v>4.1131744428823929</v>
      </c>
      <c r="J799">
        <f t="shared" si="274"/>
        <v>1.4030388519363045E-2</v>
      </c>
      <c r="K799">
        <f t="shared" si="275"/>
        <v>-2.2744599827564653</v>
      </c>
      <c r="L799">
        <f t="shared" si="276"/>
        <v>4.1061592486227116</v>
      </c>
      <c r="M799">
        <f t="shared" si="277"/>
        <v>4.1201896371420741</v>
      </c>
      <c r="N799">
        <f t="shared" si="278"/>
        <v>0.5</v>
      </c>
      <c r="O799">
        <f t="shared" si="279"/>
        <v>-0.5</v>
      </c>
      <c r="P799" t="str">
        <f t="shared" si="280"/>
        <v>TRUE</v>
      </c>
      <c r="Q799" t="str">
        <f t="shared" si="281"/>
        <v>FALSE</v>
      </c>
      <c r="R799">
        <f t="shared" si="286"/>
        <v>1</v>
      </c>
      <c r="S799" t="str">
        <f t="shared" si="282"/>
        <v>FALSE</v>
      </c>
      <c r="T799" t="str">
        <f t="shared" si="283"/>
        <v>TRUE</v>
      </c>
      <c r="U799">
        <f t="shared" si="285"/>
        <v>0</v>
      </c>
      <c r="V799">
        <f t="shared" si="284"/>
        <v>1</v>
      </c>
      <c r="W799">
        <f t="shared" si="270"/>
        <v>-2.4003849254454163E-2</v>
      </c>
      <c r="X799">
        <f t="shared" si="266"/>
        <v>-2.4003849254454163E-2</v>
      </c>
      <c r="Y799">
        <f t="shared" si="271"/>
        <v>0.9759961507455458</v>
      </c>
      <c r="Z799">
        <f>PRODUCT($Y$3:Y799)</f>
        <v>0.82208353672721801</v>
      </c>
      <c r="AA799">
        <f t="shared" si="272"/>
        <v>0.9759961507455458</v>
      </c>
      <c r="AB799">
        <f>PRODUCT($AA$3:AA799)</f>
        <v>0.58131901009754972</v>
      </c>
      <c r="AD799" s="1">
        <f t="shared" si="265"/>
        <v>37690</v>
      </c>
      <c r="AE799" s="5">
        <f t="shared" si="267"/>
        <v>0.58131901009754972</v>
      </c>
      <c r="AF799">
        <f t="shared" si="268"/>
        <v>0.82208353672721801</v>
      </c>
    </row>
    <row r="800" spans="1:32" x14ac:dyDescent="0.25">
      <c r="A800" s="1">
        <v>37691</v>
      </c>
      <c r="B800">
        <v>81.480002999999996</v>
      </c>
      <c r="C800">
        <v>82</v>
      </c>
      <c r="D800">
        <v>80.480002999999996</v>
      </c>
      <c r="E800">
        <v>80.519997000000004</v>
      </c>
      <c r="F800">
        <v>58.637627000000002</v>
      </c>
      <c r="G800">
        <v>48102700</v>
      </c>
      <c r="H800">
        <f t="shared" si="269"/>
        <v>4.07137658950173</v>
      </c>
      <c r="I800">
        <f t="shared" si="273"/>
        <v>4.1104339303613395</v>
      </c>
      <c r="J800">
        <f t="shared" si="274"/>
        <v>1.5234356053168981E-2</v>
      </c>
      <c r="K800">
        <f t="shared" si="275"/>
        <v>-2.5637671013659298</v>
      </c>
      <c r="L800">
        <f t="shared" si="276"/>
        <v>4.1028167523347552</v>
      </c>
      <c r="M800">
        <f t="shared" si="277"/>
        <v>4.1180511083879239</v>
      </c>
      <c r="N800">
        <f t="shared" si="278"/>
        <v>0.5</v>
      </c>
      <c r="O800">
        <f t="shared" si="279"/>
        <v>-0.5</v>
      </c>
      <c r="P800" t="str">
        <f t="shared" si="280"/>
        <v>TRUE</v>
      </c>
      <c r="Q800" t="str">
        <f t="shared" si="281"/>
        <v>FALSE</v>
      </c>
      <c r="R800">
        <f t="shared" si="286"/>
        <v>1</v>
      </c>
      <c r="S800" t="str">
        <f t="shared" si="282"/>
        <v>FALSE</v>
      </c>
      <c r="T800" t="str">
        <f t="shared" si="283"/>
        <v>TRUE</v>
      </c>
      <c r="U800">
        <f t="shared" si="285"/>
        <v>0</v>
      </c>
      <c r="V800">
        <f t="shared" si="284"/>
        <v>1</v>
      </c>
      <c r="W800">
        <f t="shared" si="270"/>
        <v>-9.8375873736754691E-3</v>
      </c>
      <c r="X800">
        <f t="shared" si="266"/>
        <v>-9.8375873736754691E-3</v>
      </c>
      <c r="Y800">
        <f t="shared" si="271"/>
        <v>0.99016241262632454</v>
      </c>
      <c r="Z800">
        <f>PRODUCT($Y$3:Y800)</f>
        <v>0.81399621810620382</v>
      </c>
      <c r="AA800">
        <f t="shared" si="272"/>
        <v>0.99016241262632454</v>
      </c>
      <c r="AB800">
        <f>PRODUCT($AA$3:AA800)</f>
        <v>0.57560023354373657</v>
      </c>
      <c r="AD800" s="1">
        <f t="shared" si="265"/>
        <v>37691</v>
      </c>
      <c r="AE800" s="5">
        <f t="shared" si="267"/>
        <v>0.57560023354373657</v>
      </c>
      <c r="AF800">
        <f t="shared" si="268"/>
        <v>0.81399621810620382</v>
      </c>
    </row>
    <row r="801" spans="1:32" x14ac:dyDescent="0.25">
      <c r="A801" s="1">
        <v>37692</v>
      </c>
      <c r="B801">
        <v>80.379997000000003</v>
      </c>
      <c r="C801">
        <v>81.099997999999999</v>
      </c>
      <c r="D801">
        <v>79.379997000000003</v>
      </c>
      <c r="E801">
        <v>81.059997999999993</v>
      </c>
      <c r="F801">
        <v>59.030853</v>
      </c>
      <c r="G801">
        <v>62459800</v>
      </c>
      <c r="H801">
        <f t="shared" si="269"/>
        <v>4.078060239427713</v>
      </c>
      <c r="I801">
        <f t="shared" si="273"/>
        <v>4.1083570205297004</v>
      </c>
      <c r="J801">
        <f t="shared" si="274"/>
        <v>1.5979291236556784E-2</v>
      </c>
      <c r="K801">
        <f t="shared" si="275"/>
        <v>-1.8960028109804801</v>
      </c>
      <c r="L801">
        <f t="shared" si="276"/>
        <v>4.1003673749114222</v>
      </c>
      <c r="M801">
        <f t="shared" si="277"/>
        <v>4.1163466661479786</v>
      </c>
      <c r="N801">
        <f t="shared" si="278"/>
        <v>0.5</v>
      </c>
      <c r="O801">
        <f t="shared" si="279"/>
        <v>-0.5</v>
      </c>
      <c r="P801" t="str">
        <f t="shared" si="280"/>
        <v>TRUE</v>
      </c>
      <c r="Q801" t="str">
        <f t="shared" si="281"/>
        <v>FALSE</v>
      </c>
      <c r="R801">
        <f t="shared" si="286"/>
        <v>1</v>
      </c>
      <c r="S801" t="str">
        <f t="shared" si="282"/>
        <v>FALSE</v>
      </c>
      <c r="T801" t="str">
        <f t="shared" si="283"/>
        <v>TRUE</v>
      </c>
      <c r="U801">
        <f t="shared" si="285"/>
        <v>0</v>
      </c>
      <c r="V801">
        <f t="shared" si="284"/>
        <v>1</v>
      </c>
      <c r="W801">
        <f t="shared" si="270"/>
        <v>6.7060353584908628E-3</v>
      </c>
      <c r="X801">
        <f t="shared" si="266"/>
        <v>6.7060353584908628E-3</v>
      </c>
      <c r="Y801">
        <f t="shared" si="271"/>
        <v>1.0067060353584909</v>
      </c>
      <c r="Z801">
        <f>PRODUCT($Y$3:Y801)</f>
        <v>0.81945490552650191</v>
      </c>
      <c r="AA801">
        <f t="shared" si="272"/>
        <v>1.0067060353584909</v>
      </c>
      <c r="AB801">
        <f>PRODUCT($AA$3:AA801)</f>
        <v>0.57946022906223649</v>
      </c>
      <c r="AD801" s="1">
        <f t="shared" si="265"/>
        <v>37692</v>
      </c>
      <c r="AE801" s="5">
        <f t="shared" si="267"/>
        <v>0.57946022906223649</v>
      </c>
      <c r="AF801">
        <f t="shared" si="268"/>
        <v>0.81945490552650191</v>
      </c>
    </row>
    <row r="802" spans="1:32" x14ac:dyDescent="0.25">
      <c r="A802" s="1">
        <v>37693</v>
      </c>
      <c r="B802">
        <v>82.18</v>
      </c>
      <c r="C802">
        <v>83.910004000000001</v>
      </c>
      <c r="D802">
        <v>81.529999000000004</v>
      </c>
      <c r="E802">
        <v>83.860000999999997</v>
      </c>
      <c r="F802">
        <v>61.069954000000003</v>
      </c>
      <c r="G802">
        <v>72117800</v>
      </c>
      <c r="H802">
        <f t="shared" si="269"/>
        <v>4.1120199940007662</v>
      </c>
      <c r="I802">
        <f t="shared" si="273"/>
        <v>4.1078875799965795</v>
      </c>
      <c r="J802">
        <f t="shared" si="274"/>
        <v>1.5677591734173667E-2</v>
      </c>
      <c r="K802">
        <f t="shared" si="275"/>
        <v>0.2635872954376654</v>
      </c>
      <c r="L802">
        <f t="shared" si="276"/>
        <v>4.100048784129493</v>
      </c>
      <c r="M802">
        <f t="shared" si="277"/>
        <v>4.115726375863666</v>
      </c>
      <c r="N802">
        <f t="shared" si="278"/>
        <v>0.5</v>
      </c>
      <c r="O802">
        <f t="shared" si="279"/>
        <v>-0.5</v>
      </c>
      <c r="P802" t="str">
        <f t="shared" si="280"/>
        <v>FALSE</v>
      </c>
      <c r="Q802" t="str">
        <f t="shared" si="281"/>
        <v>TRUE</v>
      </c>
      <c r="R802">
        <f t="shared" si="286"/>
        <v>0</v>
      </c>
      <c r="S802" t="str">
        <f t="shared" si="282"/>
        <v>FALSE</v>
      </c>
      <c r="T802" t="str">
        <f t="shared" si="283"/>
        <v>FALSE</v>
      </c>
      <c r="U802">
        <f t="shared" si="285"/>
        <v>0</v>
      </c>
      <c r="V802">
        <f t="shared" si="284"/>
        <v>0</v>
      </c>
      <c r="W802">
        <f t="shared" si="270"/>
        <v>3.4542970266751898E-2</v>
      </c>
      <c r="X802">
        <f t="shared" si="266"/>
        <v>3.4542970266751898E-2</v>
      </c>
      <c r="Y802">
        <f t="shared" si="271"/>
        <v>1.0345429702667519</v>
      </c>
      <c r="Z802">
        <f>PRODUCT($Y$3:Y802)</f>
        <v>0.84776131196304783</v>
      </c>
      <c r="AA802">
        <f t="shared" si="272"/>
        <v>1.0345429702667519</v>
      </c>
      <c r="AB802">
        <f>PRODUCT($AA$3:AA802)</f>
        <v>0.59947650652549855</v>
      </c>
      <c r="AD802" s="1">
        <f t="shared" si="265"/>
        <v>37693</v>
      </c>
      <c r="AE802" s="5">
        <f t="shared" si="267"/>
        <v>0.59947650652549855</v>
      </c>
      <c r="AF802">
        <f t="shared" si="268"/>
        <v>0.84776131196304783</v>
      </c>
    </row>
    <row r="803" spans="1:32" x14ac:dyDescent="0.25">
      <c r="A803" s="1">
        <v>37694</v>
      </c>
      <c r="B803">
        <v>84.199996999999996</v>
      </c>
      <c r="C803">
        <v>84.769997000000004</v>
      </c>
      <c r="D803">
        <v>83.349997999999999</v>
      </c>
      <c r="E803">
        <v>84.129997000000003</v>
      </c>
      <c r="F803">
        <v>61.266548</v>
      </c>
      <c r="G803">
        <v>63951800</v>
      </c>
      <c r="H803">
        <f t="shared" si="269"/>
        <v>4.1152339843636794</v>
      </c>
      <c r="I803">
        <f t="shared" si="273"/>
        <v>4.1077357079892005</v>
      </c>
      <c r="J803">
        <f t="shared" si="274"/>
        <v>1.5583253837297395E-2</v>
      </c>
      <c r="K803">
        <f t="shared" si="275"/>
        <v>0.48117527011799544</v>
      </c>
      <c r="L803">
        <f t="shared" si="276"/>
        <v>4.0999440810705519</v>
      </c>
      <c r="M803">
        <f t="shared" si="277"/>
        <v>4.1155273349078492</v>
      </c>
      <c r="N803">
        <f t="shared" si="278"/>
        <v>0.5</v>
      </c>
      <c r="O803">
        <f t="shared" si="279"/>
        <v>-0.5</v>
      </c>
      <c r="P803" t="str">
        <f t="shared" si="280"/>
        <v>FALSE</v>
      </c>
      <c r="Q803" t="str">
        <f t="shared" si="281"/>
        <v>TRUE</v>
      </c>
      <c r="R803">
        <f t="shared" si="286"/>
        <v>0</v>
      </c>
      <c r="S803" t="str">
        <f t="shared" si="282"/>
        <v>FALSE</v>
      </c>
      <c r="T803" t="str">
        <f t="shared" si="283"/>
        <v>FALSE</v>
      </c>
      <c r="U803">
        <f t="shared" si="285"/>
        <v>0</v>
      </c>
      <c r="V803">
        <f t="shared" si="284"/>
        <v>0</v>
      </c>
      <c r="W803">
        <f t="shared" si="270"/>
        <v>3.2191607676664942E-3</v>
      </c>
      <c r="X803">
        <f t="shared" si="266"/>
        <v>0</v>
      </c>
      <c r="Y803">
        <f t="shared" si="271"/>
        <v>1</v>
      </c>
      <c r="Z803">
        <f>PRODUCT($Y$3:Y803)</f>
        <v>0.84776131196304783</v>
      </c>
      <c r="AA803">
        <f t="shared" si="272"/>
        <v>1.0032191607676666</v>
      </c>
      <c r="AB803">
        <f>PRODUCT($AA$3:AA803)</f>
        <v>0.60140631777644327</v>
      </c>
      <c r="AD803" s="1">
        <f t="shared" si="265"/>
        <v>37694</v>
      </c>
      <c r="AE803" s="5">
        <f t="shared" si="267"/>
        <v>0.60140631777644327</v>
      </c>
      <c r="AF803">
        <f t="shared" si="268"/>
        <v>0.84776131196304783</v>
      </c>
    </row>
    <row r="804" spans="1:32" x14ac:dyDescent="0.25">
      <c r="A804" s="1">
        <v>37697</v>
      </c>
      <c r="B804">
        <v>83.459998999999996</v>
      </c>
      <c r="C804">
        <v>86.949996999999996</v>
      </c>
      <c r="D804">
        <v>83.220000999999996</v>
      </c>
      <c r="E804">
        <v>86.779999000000004</v>
      </c>
      <c r="F804">
        <v>63.196407000000001</v>
      </c>
      <c r="G804">
        <v>88217500</v>
      </c>
      <c r="H804">
        <f t="shared" si="269"/>
        <v>4.1462474482708949</v>
      </c>
      <c r="I804">
        <f t="shared" si="273"/>
        <v>4.1093152288052215</v>
      </c>
      <c r="J804">
        <f t="shared" si="274"/>
        <v>1.7378070556297434E-2</v>
      </c>
      <c r="K804">
        <f t="shared" si="275"/>
        <v>2.1252197904266157</v>
      </c>
      <c r="L804">
        <f t="shared" si="276"/>
        <v>4.1006261935270727</v>
      </c>
      <c r="M804">
        <f t="shared" si="277"/>
        <v>4.1180042640833703</v>
      </c>
      <c r="N804">
        <f t="shared" si="278"/>
        <v>0.5</v>
      </c>
      <c r="O804">
        <f t="shared" si="279"/>
        <v>-0.5</v>
      </c>
      <c r="P804" t="str">
        <f t="shared" si="280"/>
        <v>FALSE</v>
      </c>
      <c r="Q804" t="str">
        <f t="shared" si="281"/>
        <v>TRUE</v>
      </c>
      <c r="R804">
        <f t="shared" si="286"/>
        <v>0</v>
      </c>
      <c r="S804" t="str">
        <f t="shared" si="282"/>
        <v>TRUE</v>
      </c>
      <c r="T804" t="str">
        <f t="shared" si="283"/>
        <v>FALSE</v>
      </c>
      <c r="U804">
        <f t="shared" si="285"/>
        <v>-1</v>
      </c>
      <c r="V804">
        <f t="shared" si="284"/>
        <v>0</v>
      </c>
      <c r="W804">
        <f t="shared" si="270"/>
        <v>3.1499391805133212E-2</v>
      </c>
      <c r="X804">
        <f t="shared" si="266"/>
        <v>0</v>
      </c>
      <c r="Y804">
        <f t="shared" si="271"/>
        <v>1</v>
      </c>
      <c r="Z804">
        <f>PRODUCT($Y$3:Y804)</f>
        <v>0.84776131196304783</v>
      </c>
      <c r="AA804">
        <f t="shared" si="272"/>
        <v>1.0314993918051332</v>
      </c>
      <c r="AB804">
        <f>PRODUCT($AA$3:AA804)</f>
        <v>0.62035025101416585</v>
      </c>
      <c r="AD804" s="1">
        <f t="shared" si="265"/>
        <v>37697</v>
      </c>
      <c r="AE804" s="5">
        <f t="shared" si="267"/>
        <v>0.62035025101416585</v>
      </c>
      <c r="AF804">
        <f t="shared" si="268"/>
        <v>0.84776131196304783</v>
      </c>
    </row>
    <row r="805" spans="1:32" x14ac:dyDescent="0.25">
      <c r="A805" s="1">
        <v>37698</v>
      </c>
      <c r="B805">
        <v>87.150002000000001</v>
      </c>
      <c r="C805">
        <v>87.349997999999999</v>
      </c>
      <c r="D805">
        <v>86.279999000000004</v>
      </c>
      <c r="E805">
        <v>87.290001000000004</v>
      </c>
      <c r="F805">
        <v>63.567771999999998</v>
      </c>
      <c r="G805">
        <v>50792300</v>
      </c>
      <c r="H805">
        <f t="shared" si="269"/>
        <v>4.1521066123555164</v>
      </c>
      <c r="I805">
        <f t="shared" si="273"/>
        <v>4.1108472034545152</v>
      </c>
      <c r="J805">
        <f t="shared" si="274"/>
        <v>1.9365117585755681E-2</v>
      </c>
      <c r="K805">
        <f t="shared" si="275"/>
        <v>2.1306046151431701</v>
      </c>
      <c r="L805">
        <f t="shared" si="276"/>
        <v>4.1011646446616377</v>
      </c>
      <c r="M805">
        <f t="shared" si="277"/>
        <v>4.1205297622473926</v>
      </c>
      <c r="N805">
        <f t="shared" si="278"/>
        <v>0.5</v>
      </c>
      <c r="O805">
        <f t="shared" si="279"/>
        <v>-0.5</v>
      </c>
      <c r="P805" t="str">
        <f t="shared" si="280"/>
        <v>FALSE</v>
      </c>
      <c r="Q805" t="str">
        <f t="shared" si="281"/>
        <v>TRUE</v>
      </c>
      <c r="R805">
        <f t="shared" si="286"/>
        <v>0</v>
      </c>
      <c r="S805" t="str">
        <f t="shared" si="282"/>
        <v>TRUE</v>
      </c>
      <c r="T805" t="str">
        <f t="shared" si="283"/>
        <v>FALSE</v>
      </c>
      <c r="U805">
        <f t="shared" si="285"/>
        <v>-1</v>
      </c>
      <c r="V805">
        <f t="shared" si="284"/>
        <v>0</v>
      </c>
      <c r="W805">
        <f t="shared" si="270"/>
        <v>5.8763625596625658E-3</v>
      </c>
      <c r="X805">
        <f t="shared" si="266"/>
        <v>0</v>
      </c>
      <c r="Y805">
        <f t="shared" si="271"/>
        <v>1</v>
      </c>
      <c r="Z805">
        <f>PRODUCT($Y$3:Y805)</f>
        <v>0.84776131196304783</v>
      </c>
      <c r="AA805">
        <f t="shared" si="272"/>
        <v>1.0058763625596625</v>
      </c>
      <c r="AB805">
        <f>PRODUCT($AA$3:AA805)</f>
        <v>0.62399565400310275</v>
      </c>
      <c r="AD805" s="1">
        <f t="shared" si="265"/>
        <v>37698</v>
      </c>
      <c r="AE805" s="5">
        <f t="shared" si="267"/>
        <v>0.62399565400310275</v>
      </c>
      <c r="AF805">
        <f t="shared" si="268"/>
        <v>0.84776131196304783</v>
      </c>
    </row>
    <row r="806" spans="1:32" x14ac:dyDescent="0.25">
      <c r="A806" s="1">
        <v>37699</v>
      </c>
      <c r="B806">
        <v>87.279999000000004</v>
      </c>
      <c r="C806">
        <v>88.160004000000001</v>
      </c>
      <c r="D806">
        <v>86.68</v>
      </c>
      <c r="E806">
        <v>87.959998999999996</v>
      </c>
      <c r="F806">
        <v>64.055701999999997</v>
      </c>
      <c r="G806">
        <v>49630800</v>
      </c>
      <c r="H806">
        <f t="shared" si="269"/>
        <v>4.1597530485801686</v>
      </c>
      <c r="I806">
        <f t="shared" si="273"/>
        <v>4.1129621564344951</v>
      </c>
      <c r="J806">
        <f t="shared" si="274"/>
        <v>2.166448502455344E-2</v>
      </c>
      <c r="K806">
        <f t="shared" si="275"/>
        <v>2.1597971100002145</v>
      </c>
      <c r="L806">
        <f t="shared" si="276"/>
        <v>4.1021299139222185</v>
      </c>
      <c r="M806">
        <f t="shared" si="277"/>
        <v>4.1237943989467718</v>
      </c>
      <c r="N806">
        <f t="shared" si="278"/>
        <v>0.5</v>
      </c>
      <c r="O806">
        <f t="shared" si="279"/>
        <v>-0.5</v>
      </c>
      <c r="P806" t="str">
        <f t="shared" si="280"/>
        <v>FALSE</v>
      </c>
      <c r="Q806" t="str">
        <f t="shared" si="281"/>
        <v>TRUE</v>
      </c>
      <c r="R806">
        <f t="shared" si="286"/>
        <v>0</v>
      </c>
      <c r="S806" t="str">
        <f t="shared" si="282"/>
        <v>TRUE</v>
      </c>
      <c r="T806" t="str">
        <f t="shared" si="283"/>
        <v>FALSE</v>
      </c>
      <c r="U806">
        <f t="shared" si="285"/>
        <v>-1</v>
      </c>
      <c r="V806">
        <f t="shared" si="284"/>
        <v>0</v>
      </c>
      <c r="W806">
        <f t="shared" si="270"/>
        <v>7.675744872732029E-3</v>
      </c>
      <c r="X806">
        <f t="shared" si="266"/>
        <v>0</v>
      </c>
      <c r="Y806">
        <f t="shared" si="271"/>
        <v>1</v>
      </c>
      <c r="Z806">
        <f>PRODUCT($Y$3:Y806)</f>
        <v>0.84776131196304783</v>
      </c>
      <c r="AA806">
        <f t="shared" si="272"/>
        <v>1.007675744872732</v>
      </c>
      <c r="AB806">
        <f>PRODUCT($AA$3:AA806)</f>
        <v>0.62878528544492418</v>
      </c>
      <c r="AD806" s="1">
        <f t="shared" si="265"/>
        <v>37699</v>
      </c>
      <c r="AE806" s="5">
        <f t="shared" si="267"/>
        <v>0.62878528544492418</v>
      </c>
      <c r="AF806">
        <f t="shared" si="268"/>
        <v>0.84776131196304783</v>
      </c>
    </row>
    <row r="807" spans="1:32" x14ac:dyDescent="0.25">
      <c r="A807" s="1">
        <v>37700</v>
      </c>
      <c r="B807">
        <v>87.330001999999993</v>
      </c>
      <c r="C807">
        <v>88.589995999999999</v>
      </c>
      <c r="D807">
        <v>86.349997999999999</v>
      </c>
      <c r="E807">
        <v>88.150002000000001</v>
      </c>
      <c r="F807">
        <v>64.194084000000004</v>
      </c>
      <c r="G807">
        <v>67321600</v>
      </c>
      <c r="H807">
        <f t="shared" si="269"/>
        <v>4.1619110569171767</v>
      </c>
      <c r="I807">
        <f t="shared" si="273"/>
        <v>4.1158062325769453</v>
      </c>
      <c r="J807">
        <f t="shared" si="274"/>
        <v>2.3244549503199791E-2</v>
      </c>
      <c r="K807">
        <f t="shared" si="275"/>
        <v>1.983468181815468</v>
      </c>
      <c r="L807">
        <f t="shared" si="276"/>
        <v>4.1041839578253452</v>
      </c>
      <c r="M807">
        <f t="shared" si="277"/>
        <v>4.1274285073285455</v>
      </c>
      <c r="N807">
        <f t="shared" si="278"/>
        <v>0.5</v>
      </c>
      <c r="O807">
        <f t="shared" si="279"/>
        <v>-0.5</v>
      </c>
      <c r="P807" t="str">
        <f t="shared" si="280"/>
        <v>FALSE</v>
      </c>
      <c r="Q807" t="str">
        <f t="shared" si="281"/>
        <v>TRUE</v>
      </c>
      <c r="R807">
        <f t="shared" si="286"/>
        <v>0</v>
      </c>
      <c r="S807" t="str">
        <f t="shared" si="282"/>
        <v>TRUE</v>
      </c>
      <c r="T807" t="str">
        <f t="shared" si="283"/>
        <v>FALSE</v>
      </c>
      <c r="U807">
        <f t="shared" si="285"/>
        <v>-1</v>
      </c>
      <c r="V807">
        <f t="shared" si="284"/>
        <v>0</v>
      </c>
      <c r="W807">
        <f t="shared" si="270"/>
        <v>2.1603385128775437E-3</v>
      </c>
      <c r="X807">
        <f t="shared" si="266"/>
        <v>0</v>
      </c>
      <c r="Y807">
        <f t="shared" si="271"/>
        <v>1</v>
      </c>
      <c r="Z807">
        <f>PRODUCT($Y$3:Y807)</f>
        <v>0.84776131196304783</v>
      </c>
      <c r="AA807">
        <f t="shared" si="272"/>
        <v>1.0021603385128774</v>
      </c>
      <c r="AB807">
        <f>PRODUCT($AA$3:AA807)</f>
        <v>0.63014367451340147</v>
      </c>
      <c r="AD807" s="1">
        <f t="shared" si="265"/>
        <v>37700</v>
      </c>
      <c r="AE807" s="5">
        <f t="shared" si="267"/>
        <v>0.63014367451340147</v>
      </c>
      <c r="AF807">
        <f t="shared" si="268"/>
        <v>0.84776131196304783</v>
      </c>
    </row>
    <row r="808" spans="1:32" x14ac:dyDescent="0.25">
      <c r="A808" s="1">
        <v>37701</v>
      </c>
      <c r="B808">
        <v>88.800003000000004</v>
      </c>
      <c r="C808">
        <v>89.879997000000003</v>
      </c>
      <c r="D808">
        <v>87.93</v>
      </c>
      <c r="E808">
        <v>89.669997999999893</v>
      </c>
      <c r="F808">
        <v>65.564261999999999</v>
      </c>
      <c r="G808">
        <v>71165300</v>
      </c>
      <c r="H808">
        <f t="shared" si="269"/>
        <v>4.1830307609145478</v>
      </c>
      <c r="I808">
        <f t="shared" si="273"/>
        <v>4.1193734580799006</v>
      </c>
      <c r="J808">
        <f t="shared" si="274"/>
        <v>2.6367875808180809E-2</v>
      </c>
      <c r="K808">
        <f t="shared" si="275"/>
        <v>2.41419912994649</v>
      </c>
      <c r="L808">
        <f t="shared" si="276"/>
        <v>4.1061895201758105</v>
      </c>
      <c r="M808">
        <f t="shared" si="277"/>
        <v>4.1325573959839907</v>
      </c>
      <c r="N808">
        <f t="shared" si="278"/>
        <v>0.5</v>
      </c>
      <c r="O808">
        <f t="shared" si="279"/>
        <v>-0.5</v>
      </c>
      <c r="P808" t="str">
        <f t="shared" si="280"/>
        <v>FALSE</v>
      </c>
      <c r="Q808" t="str">
        <f t="shared" si="281"/>
        <v>TRUE</v>
      </c>
      <c r="R808">
        <f t="shared" si="286"/>
        <v>0</v>
      </c>
      <c r="S808" t="str">
        <f t="shared" si="282"/>
        <v>TRUE</v>
      </c>
      <c r="T808" t="str">
        <f t="shared" si="283"/>
        <v>FALSE</v>
      </c>
      <c r="U808">
        <f t="shared" si="285"/>
        <v>-1</v>
      </c>
      <c r="V808">
        <f t="shared" si="284"/>
        <v>0</v>
      </c>
      <c r="W808">
        <f t="shared" si="270"/>
        <v>2.1344303316174675E-2</v>
      </c>
      <c r="X808">
        <f t="shared" si="266"/>
        <v>0</v>
      </c>
      <c r="Y808">
        <f t="shared" si="271"/>
        <v>1</v>
      </c>
      <c r="Z808">
        <f>PRODUCT($Y$3:Y808)</f>
        <v>0.84776131196304783</v>
      </c>
      <c r="AA808">
        <f t="shared" si="272"/>
        <v>1.0213443033161747</v>
      </c>
      <c r="AB808">
        <f>PRODUCT($AA$3:AA808)</f>
        <v>0.64359365223498433</v>
      </c>
      <c r="AD808" s="1">
        <f t="shared" si="265"/>
        <v>37701</v>
      </c>
      <c r="AE808" s="5">
        <f t="shared" si="267"/>
        <v>0.64359365223498433</v>
      </c>
      <c r="AF808">
        <f t="shared" si="268"/>
        <v>0.84776131196304783</v>
      </c>
    </row>
    <row r="809" spans="1:32" x14ac:dyDescent="0.25">
      <c r="A809" s="1">
        <v>37704</v>
      </c>
      <c r="B809">
        <v>88.019997000000004</v>
      </c>
      <c r="C809">
        <v>88.139999000000003</v>
      </c>
      <c r="D809">
        <v>86.349997999999999</v>
      </c>
      <c r="E809">
        <v>86.690002000000007</v>
      </c>
      <c r="F809">
        <v>63.385402999999997</v>
      </c>
      <c r="G809">
        <v>65398900</v>
      </c>
      <c r="H809">
        <f t="shared" si="269"/>
        <v>4.1492335983416071</v>
      </c>
      <c r="I809">
        <f t="shared" si="273"/>
        <v>4.1207239175305963</v>
      </c>
      <c r="J809">
        <f t="shared" si="274"/>
        <v>2.7016330669961595E-2</v>
      </c>
      <c r="K809">
        <f t="shared" si="275"/>
        <v>1.0552758314699486</v>
      </c>
      <c r="L809">
        <f t="shared" si="276"/>
        <v>4.1072157521956152</v>
      </c>
      <c r="M809">
        <f t="shared" si="277"/>
        <v>4.1342320828655774</v>
      </c>
      <c r="N809">
        <f t="shared" si="278"/>
        <v>0.5</v>
      </c>
      <c r="O809">
        <f t="shared" si="279"/>
        <v>-0.5</v>
      </c>
      <c r="P809" t="str">
        <f t="shared" si="280"/>
        <v>FALSE</v>
      </c>
      <c r="Q809" t="str">
        <f t="shared" si="281"/>
        <v>TRUE</v>
      </c>
      <c r="R809">
        <f t="shared" si="286"/>
        <v>0</v>
      </c>
      <c r="S809" t="str">
        <f t="shared" si="282"/>
        <v>TRUE</v>
      </c>
      <c r="T809" t="str">
        <f t="shared" si="283"/>
        <v>FALSE</v>
      </c>
      <c r="U809">
        <f t="shared" si="285"/>
        <v>-1</v>
      </c>
      <c r="V809">
        <f t="shared" si="284"/>
        <v>0</v>
      </c>
      <c r="W809">
        <f t="shared" si="270"/>
        <v>-3.3232418600242959E-2</v>
      </c>
      <c r="X809">
        <f t="shared" si="266"/>
        <v>0</v>
      </c>
      <c r="Y809">
        <f t="shared" si="271"/>
        <v>1</v>
      </c>
      <c r="Z809">
        <f>PRODUCT($Y$3:Y809)</f>
        <v>0.84776131196304783</v>
      </c>
      <c r="AA809">
        <f t="shared" si="272"/>
        <v>0.96676758139975705</v>
      </c>
      <c r="AB809">
        <f>PRODUCT($AA$3:AA809)</f>
        <v>0.62220547857545216</v>
      </c>
      <c r="AD809" s="1">
        <f t="shared" si="265"/>
        <v>37704</v>
      </c>
      <c r="AE809" s="5">
        <f t="shared" si="267"/>
        <v>0.62220547857545216</v>
      </c>
      <c r="AF809">
        <f t="shared" si="268"/>
        <v>0.84776131196304783</v>
      </c>
    </row>
    <row r="810" spans="1:32" x14ac:dyDescent="0.25">
      <c r="A810" s="1">
        <v>37705</v>
      </c>
      <c r="B810">
        <v>86.739998</v>
      </c>
      <c r="C810">
        <v>88.260002</v>
      </c>
      <c r="D810">
        <v>86.440002000000007</v>
      </c>
      <c r="E810">
        <v>87.519997000000004</v>
      </c>
      <c r="F810">
        <v>63.992289999999997</v>
      </c>
      <c r="G810">
        <v>61040100</v>
      </c>
      <c r="H810">
        <f t="shared" si="269"/>
        <v>4.1587626073527293</v>
      </c>
      <c r="I810">
        <f t="shared" si="273"/>
        <v>4.1217581451175098</v>
      </c>
      <c r="J810">
        <f t="shared" si="274"/>
        <v>2.7979863825063234E-2</v>
      </c>
      <c r="K810">
        <f t="shared" si="275"/>
        <v>1.3225390397387269</v>
      </c>
      <c r="L810">
        <f t="shared" si="276"/>
        <v>4.1077682132049782</v>
      </c>
      <c r="M810">
        <f t="shared" si="277"/>
        <v>4.1357480770300414</v>
      </c>
      <c r="N810">
        <f t="shared" si="278"/>
        <v>0.5</v>
      </c>
      <c r="O810">
        <f t="shared" si="279"/>
        <v>-0.5</v>
      </c>
      <c r="P810" t="str">
        <f t="shared" si="280"/>
        <v>FALSE</v>
      </c>
      <c r="Q810" t="str">
        <f t="shared" si="281"/>
        <v>TRUE</v>
      </c>
      <c r="R810">
        <f t="shared" si="286"/>
        <v>0</v>
      </c>
      <c r="S810" t="str">
        <f t="shared" si="282"/>
        <v>TRUE</v>
      </c>
      <c r="T810" t="str">
        <f t="shared" si="283"/>
        <v>FALSE</v>
      </c>
      <c r="U810">
        <f t="shared" si="285"/>
        <v>-1</v>
      </c>
      <c r="V810">
        <f t="shared" si="284"/>
        <v>0</v>
      </c>
      <c r="W810">
        <f t="shared" si="270"/>
        <v>9.5745545705531038E-3</v>
      </c>
      <c r="X810">
        <f t="shared" si="266"/>
        <v>0</v>
      </c>
      <c r="Y810">
        <f t="shared" si="271"/>
        <v>1</v>
      </c>
      <c r="Z810">
        <f>PRODUCT($Y$3:Y810)</f>
        <v>0.84776131196304783</v>
      </c>
      <c r="AA810">
        <f t="shared" si="272"/>
        <v>1.009574554570553</v>
      </c>
      <c r="AB810">
        <f>PRODUCT($AA$3:AA810)</f>
        <v>0.62816281888416992</v>
      </c>
      <c r="AD810" s="1">
        <f t="shared" si="265"/>
        <v>37705</v>
      </c>
      <c r="AE810" s="5">
        <f t="shared" si="267"/>
        <v>0.62816281888416992</v>
      </c>
      <c r="AF810">
        <f t="shared" si="268"/>
        <v>0.84776131196304783</v>
      </c>
    </row>
    <row r="811" spans="1:32" x14ac:dyDescent="0.25">
      <c r="A811" s="1">
        <v>37706</v>
      </c>
      <c r="B811">
        <v>87.559997999999993</v>
      </c>
      <c r="C811">
        <v>87.849997999999999</v>
      </c>
      <c r="D811">
        <v>86.800003000000004</v>
      </c>
      <c r="E811">
        <v>87.080001999999993</v>
      </c>
      <c r="F811">
        <v>63.670563000000001</v>
      </c>
      <c r="G811">
        <v>45740800</v>
      </c>
      <c r="H811">
        <f t="shared" si="269"/>
        <v>4.1537223364588201</v>
      </c>
      <c r="I811">
        <f t="shared" si="273"/>
        <v>4.1228015411393377</v>
      </c>
      <c r="J811">
        <f t="shared" si="274"/>
        <v>2.8685705861429718E-2</v>
      </c>
      <c r="K811">
        <f t="shared" si="275"/>
        <v>1.0779164880533016</v>
      </c>
      <c r="L811">
        <f t="shared" si="276"/>
        <v>4.1084586882086231</v>
      </c>
      <c r="M811">
        <f t="shared" si="277"/>
        <v>4.1371443940700523</v>
      </c>
      <c r="N811">
        <f t="shared" si="278"/>
        <v>0.5</v>
      </c>
      <c r="O811">
        <f t="shared" si="279"/>
        <v>-0.5</v>
      </c>
      <c r="P811" t="str">
        <f t="shared" si="280"/>
        <v>FALSE</v>
      </c>
      <c r="Q811" t="str">
        <f t="shared" si="281"/>
        <v>TRUE</v>
      </c>
      <c r="R811">
        <f t="shared" si="286"/>
        <v>0</v>
      </c>
      <c r="S811" t="str">
        <f t="shared" si="282"/>
        <v>TRUE</v>
      </c>
      <c r="T811" t="str">
        <f t="shared" si="283"/>
        <v>FALSE</v>
      </c>
      <c r="U811">
        <f t="shared" si="285"/>
        <v>-1</v>
      </c>
      <c r="V811">
        <f t="shared" si="284"/>
        <v>0</v>
      </c>
      <c r="W811">
        <f t="shared" si="270"/>
        <v>-5.0275900424878632E-3</v>
      </c>
      <c r="X811">
        <f t="shared" si="266"/>
        <v>0</v>
      </c>
      <c r="Y811">
        <f t="shared" si="271"/>
        <v>1</v>
      </c>
      <c r="Z811">
        <f>PRODUCT($Y$3:Y811)</f>
        <v>0.84776131196304783</v>
      </c>
      <c r="AA811">
        <f t="shared" si="272"/>
        <v>0.99497240995751213</v>
      </c>
      <c r="AB811">
        <f>PRODUCT($AA$3:AA811)</f>
        <v>0.62500467375088675</v>
      </c>
      <c r="AD811" s="1">
        <f t="shared" si="265"/>
        <v>37706</v>
      </c>
      <c r="AE811" s="5">
        <f t="shared" si="267"/>
        <v>0.62500467375088675</v>
      </c>
      <c r="AF811">
        <f t="shared" si="268"/>
        <v>0.84776131196304783</v>
      </c>
    </row>
    <row r="812" spans="1:32" x14ac:dyDescent="0.25">
      <c r="A812" s="1">
        <v>37707</v>
      </c>
      <c r="B812">
        <v>86.400002000000001</v>
      </c>
      <c r="C812">
        <v>87.660004000000001</v>
      </c>
      <c r="D812">
        <v>85.989998</v>
      </c>
      <c r="E812">
        <v>87.150002000000001</v>
      </c>
      <c r="F812">
        <v>63.721760000000003</v>
      </c>
      <c r="G812">
        <v>53120200</v>
      </c>
      <c r="H812">
        <f t="shared" si="269"/>
        <v>4.1545261055015796</v>
      </c>
      <c r="I812">
        <f t="shared" si="273"/>
        <v>4.1242782194579375</v>
      </c>
      <c r="J812">
        <f t="shared" si="274"/>
        <v>2.9349791211406802E-2</v>
      </c>
      <c r="K812">
        <f t="shared" si="275"/>
        <v>1.0305997008893986</v>
      </c>
      <c r="L812">
        <f t="shared" si="276"/>
        <v>4.1096033238522338</v>
      </c>
      <c r="M812">
        <f t="shared" si="277"/>
        <v>4.1389531150636412</v>
      </c>
      <c r="N812">
        <f t="shared" si="278"/>
        <v>0.5</v>
      </c>
      <c r="O812">
        <f t="shared" si="279"/>
        <v>-0.5</v>
      </c>
      <c r="P812" t="str">
        <f t="shared" si="280"/>
        <v>FALSE</v>
      </c>
      <c r="Q812" t="str">
        <f t="shared" si="281"/>
        <v>TRUE</v>
      </c>
      <c r="R812">
        <f t="shared" si="286"/>
        <v>0</v>
      </c>
      <c r="S812" t="str">
        <f t="shared" si="282"/>
        <v>TRUE</v>
      </c>
      <c r="T812" t="str">
        <f t="shared" si="283"/>
        <v>FALSE</v>
      </c>
      <c r="U812">
        <f t="shared" si="285"/>
        <v>-1</v>
      </c>
      <c r="V812">
        <f t="shared" si="284"/>
        <v>0</v>
      </c>
      <c r="W812">
        <f t="shared" si="270"/>
        <v>8.0409215165887465E-4</v>
      </c>
      <c r="X812">
        <f t="shared" si="266"/>
        <v>0</v>
      </c>
      <c r="Y812">
        <f t="shared" si="271"/>
        <v>1</v>
      </c>
      <c r="Z812">
        <f>PRODUCT($Y$3:Y812)</f>
        <v>0.84776131196304783</v>
      </c>
      <c r="AA812">
        <f t="shared" si="272"/>
        <v>1.0008040921516588</v>
      </c>
      <c r="AB812">
        <f>PRODUCT($AA$3:AA812)</f>
        <v>0.62550723510379991</v>
      </c>
      <c r="AD812" s="1">
        <f t="shared" si="265"/>
        <v>37707</v>
      </c>
      <c r="AE812" s="5">
        <f t="shared" si="267"/>
        <v>0.62550723510379991</v>
      </c>
      <c r="AF812">
        <f t="shared" si="268"/>
        <v>0.84776131196304783</v>
      </c>
    </row>
    <row r="813" spans="1:32" x14ac:dyDescent="0.25">
      <c r="A813" s="1">
        <v>37708</v>
      </c>
      <c r="B813">
        <v>86.470000999999996</v>
      </c>
      <c r="C813">
        <v>87.279999000000004</v>
      </c>
      <c r="D813">
        <v>86.25</v>
      </c>
      <c r="E813">
        <v>86.709998999999996</v>
      </c>
      <c r="F813">
        <v>63.400032000000003</v>
      </c>
      <c r="G813">
        <v>32583000</v>
      </c>
      <c r="H813">
        <f t="shared" si="269"/>
        <v>4.1494643661749144</v>
      </c>
      <c r="I813">
        <f t="shared" si="273"/>
        <v>4.125151296668407</v>
      </c>
      <c r="J813">
        <f t="shared" si="274"/>
        <v>2.9775442143055202E-2</v>
      </c>
      <c r="K813">
        <f t="shared" si="275"/>
        <v>0.81654772378176843</v>
      </c>
      <c r="L813">
        <f t="shared" si="276"/>
        <v>4.1102635755968793</v>
      </c>
      <c r="M813">
        <f t="shared" si="277"/>
        <v>4.1400390177399347</v>
      </c>
      <c r="N813">
        <f t="shared" si="278"/>
        <v>0.5</v>
      </c>
      <c r="O813">
        <f t="shared" si="279"/>
        <v>-0.5</v>
      </c>
      <c r="P813" t="str">
        <f t="shared" si="280"/>
        <v>FALSE</v>
      </c>
      <c r="Q813" t="str">
        <f t="shared" si="281"/>
        <v>TRUE</v>
      </c>
      <c r="R813">
        <f t="shared" si="286"/>
        <v>0</v>
      </c>
      <c r="S813" t="str">
        <f t="shared" si="282"/>
        <v>TRUE</v>
      </c>
      <c r="T813" t="str">
        <f t="shared" si="283"/>
        <v>FALSE</v>
      </c>
      <c r="U813">
        <f t="shared" si="285"/>
        <v>-1</v>
      </c>
      <c r="V813">
        <f t="shared" si="284"/>
        <v>0</v>
      </c>
      <c r="W813">
        <f t="shared" si="270"/>
        <v>-5.0489503114791593E-3</v>
      </c>
      <c r="X813">
        <f t="shared" si="266"/>
        <v>0</v>
      </c>
      <c r="Y813">
        <f t="shared" si="271"/>
        <v>1</v>
      </c>
      <c r="Z813">
        <f>PRODUCT($Y$3:Y813)</f>
        <v>0.84776131196304783</v>
      </c>
      <c r="AA813">
        <f t="shared" si="272"/>
        <v>0.99495104968852088</v>
      </c>
      <c r="AB813">
        <f>PRODUCT($AA$3:AA813)</f>
        <v>0.62234908015429014</v>
      </c>
      <c r="AD813" s="1">
        <f t="shared" si="265"/>
        <v>37708</v>
      </c>
      <c r="AE813" s="5">
        <f t="shared" si="267"/>
        <v>0.62234908015429014</v>
      </c>
      <c r="AF813">
        <f t="shared" si="268"/>
        <v>0.84776131196304783</v>
      </c>
    </row>
    <row r="814" spans="1:32" x14ac:dyDescent="0.25">
      <c r="A814" s="1">
        <v>37711</v>
      </c>
      <c r="B814">
        <v>85.349997999999999</v>
      </c>
      <c r="C814">
        <v>86.589995999999999</v>
      </c>
      <c r="D814">
        <v>84.400002000000001</v>
      </c>
      <c r="E814">
        <v>84.739998</v>
      </c>
      <c r="F814">
        <v>61.959601999999997</v>
      </c>
      <c r="G814">
        <v>61119500</v>
      </c>
      <c r="H814">
        <f t="shared" si="269"/>
        <v>4.1264825920290056</v>
      </c>
      <c r="I814">
        <f t="shared" si="273"/>
        <v>4.125758429815904</v>
      </c>
      <c r="J814">
        <f t="shared" si="274"/>
        <v>2.9635749571856735E-2</v>
      </c>
      <c r="K814">
        <f t="shared" si="275"/>
        <v>2.4435427602251616E-2</v>
      </c>
      <c r="L814">
        <f t="shared" si="276"/>
        <v>4.110940555029976</v>
      </c>
      <c r="M814">
        <f t="shared" si="277"/>
        <v>4.140576304601832</v>
      </c>
      <c r="N814">
        <f t="shared" si="278"/>
        <v>0.5</v>
      </c>
      <c r="O814">
        <f t="shared" si="279"/>
        <v>-0.5</v>
      </c>
      <c r="P814" t="str">
        <f t="shared" si="280"/>
        <v>FALSE</v>
      </c>
      <c r="Q814" t="str">
        <f t="shared" si="281"/>
        <v>TRUE</v>
      </c>
      <c r="R814">
        <f t="shared" si="286"/>
        <v>0</v>
      </c>
      <c r="S814" t="str">
        <f t="shared" si="282"/>
        <v>FALSE</v>
      </c>
      <c r="T814" t="str">
        <f t="shared" si="283"/>
        <v>FALSE</v>
      </c>
      <c r="U814">
        <f t="shared" si="285"/>
        <v>-1</v>
      </c>
      <c r="V814">
        <f t="shared" si="284"/>
        <v>0</v>
      </c>
      <c r="W814">
        <f t="shared" si="270"/>
        <v>-2.2719704620969373E-2</v>
      </c>
      <c r="X814">
        <f t="shared" si="266"/>
        <v>0</v>
      </c>
      <c r="Y814">
        <f t="shared" si="271"/>
        <v>1</v>
      </c>
      <c r="Z814">
        <f>PRODUCT($Y$3:Y814)</f>
        <v>0.84776131196304783</v>
      </c>
      <c r="AA814">
        <f t="shared" si="272"/>
        <v>0.97728029537903061</v>
      </c>
      <c r="AB814">
        <f>PRODUCT($AA$3:AA814)</f>
        <v>0.60820949288205262</v>
      </c>
      <c r="AD814" s="1">
        <f t="shared" si="265"/>
        <v>37711</v>
      </c>
      <c r="AE814" s="5">
        <f t="shared" si="267"/>
        <v>0.60820949288205262</v>
      </c>
      <c r="AF814">
        <f t="shared" si="268"/>
        <v>0.84776131196304783</v>
      </c>
    </row>
    <row r="815" spans="1:32" x14ac:dyDescent="0.25">
      <c r="A815" s="1">
        <v>37712</v>
      </c>
      <c r="B815">
        <v>85.25</v>
      </c>
      <c r="C815">
        <v>86.389999000000003</v>
      </c>
      <c r="D815">
        <v>84.910004000000001</v>
      </c>
      <c r="E815">
        <v>86.040001000000004</v>
      </c>
      <c r="F815">
        <v>62.910144999999901</v>
      </c>
      <c r="G815">
        <v>53574000</v>
      </c>
      <c r="H815">
        <f t="shared" si="269"/>
        <v>4.1417074384592674</v>
      </c>
      <c r="I815">
        <f t="shared" si="273"/>
        <v>4.1266560219119102</v>
      </c>
      <c r="J815">
        <f t="shared" si="274"/>
        <v>2.977048478800071E-2</v>
      </c>
      <c r="K815">
        <f t="shared" si="275"/>
        <v>0.50558184236972259</v>
      </c>
      <c r="L815">
        <f t="shared" si="276"/>
        <v>4.1117707795179097</v>
      </c>
      <c r="M815">
        <f t="shared" si="277"/>
        <v>4.1415412643059106</v>
      </c>
      <c r="N815">
        <f t="shared" si="278"/>
        <v>0.5</v>
      </c>
      <c r="O815">
        <f t="shared" si="279"/>
        <v>-0.5</v>
      </c>
      <c r="P815" t="str">
        <f t="shared" si="280"/>
        <v>FALSE</v>
      </c>
      <c r="Q815" t="str">
        <f t="shared" si="281"/>
        <v>TRUE</v>
      </c>
      <c r="R815">
        <f t="shared" si="286"/>
        <v>0</v>
      </c>
      <c r="S815" t="str">
        <f t="shared" si="282"/>
        <v>TRUE</v>
      </c>
      <c r="T815" t="str">
        <f t="shared" si="283"/>
        <v>FALSE</v>
      </c>
      <c r="U815">
        <f t="shared" si="285"/>
        <v>-1</v>
      </c>
      <c r="V815">
        <f t="shared" si="284"/>
        <v>0</v>
      </c>
      <c r="W815">
        <f t="shared" si="270"/>
        <v>1.5341334826519767E-2</v>
      </c>
      <c r="X815">
        <f t="shared" si="266"/>
        <v>0</v>
      </c>
      <c r="Y815">
        <f t="shared" si="271"/>
        <v>1</v>
      </c>
      <c r="Z815">
        <f>PRODUCT($Y$3:Y815)</f>
        <v>0.84776131196304783</v>
      </c>
      <c r="AA815">
        <f t="shared" si="272"/>
        <v>1.0153413348265197</v>
      </c>
      <c r="AB815">
        <f>PRODUCT($AA$3:AA815)</f>
        <v>0.61754023835702387</v>
      </c>
      <c r="AD815" s="1">
        <f t="shared" si="265"/>
        <v>37712</v>
      </c>
      <c r="AE815" s="5">
        <f t="shared" si="267"/>
        <v>0.61754023835702387</v>
      </c>
      <c r="AF815">
        <f t="shared" si="268"/>
        <v>0.84776131196304783</v>
      </c>
    </row>
    <row r="816" spans="1:32" x14ac:dyDescent="0.25">
      <c r="A816" s="1">
        <v>37713</v>
      </c>
      <c r="B816">
        <v>87.540001000000004</v>
      </c>
      <c r="C816">
        <v>88.769997000000004</v>
      </c>
      <c r="D816">
        <v>87.5</v>
      </c>
      <c r="E816">
        <v>88.120002999999997</v>
      </c>
      <c r="F816">
        <v>64.430999999999997</v>
      </c>
      <c r="G816">
        <v>50431200</v>
      </c>
      <c r="H816">
        <f t="shared" si="269"/>
        <v>4.1655948837502672</v>
      </c>
      <c r="I816">
        <f t="shared" si="273"/>
        <v>4.1290958524330916</v>
      </c>
      <c r="J816">
        <f t="shared" si="274"/>
        <v>3.0380689518665495E-2</v>
      </c>
      <c r="K816">
        <f t="shared" si="275"/>
        <v>1.2013891684305273</v>
      </c>
      <c r="L816">
        <f t="shared" si="276"/>
        <v>4.113905507673759</v>
      </c>
      <c r="M816">
        <f t="shared" si="277"/>
        <v>4.1442861971924243</v>
      </c>
      <c r="N816">
        <f t="shared" si="278"/>
        <v>0.5</v>
      </c>
      <c r="O816">
        <f t="shared" si="279"/>
        <v>-0.5</v>
      </c>
      <c r="P816" t="str">
        <f t="shared" si="280"/>
        <v>FALSE</v>
      </c>
      <c r="Q816" t="str">
        <f t="shared" si="281"/>
        <v>TRUE</v>
      </c>
      <c r="R816">
        <f t="shared" si="286"/>
        <v>0</v>
      </c>
      <c r="S816" t="str">
        <f t="shared" si="282"/>
        <v>TRUE</v>
      </c>
      <c r="T816" t="str">
        <f t="shared" si="283"/>
        <v>FALSE</v>
      </c>
      <c r="U816">
        <f t="shared" si="285"/>
        <v>-1</v>
      </c>
      <c r="V816">
        <f t="shared" si="284"/>
        <v>0</v>
      </c>
      <c r="W816">
        <f t="shared" si="270"/>
        <v>2.4175035679858937E-2</v>
      </c>
      <c r="X816">
        <f t="shared" si="266"/>
        <v>0</v>
      </c>
      <c r="Y816">
        <f t="shared" si="271"/>
        <v>1</v>
      </c>
      <c r="Z816">
        <f>PRODUCT($Y$3:Y816)</f>
        <v>0.84776131196304783</v>
      </c>
      <c r="AA816">
        <f t="shared" si="272"/>
        <v>1.0241750356798589</v>
      </c>
      <c r="AB816">
        <f>PRODUCT($AA$3:AA816)</f>
        <v>0.63246929565305354</v>
      </c>
      <c r="AD816" s="1">
        <f t="shared" si="265"/>
        <v>37713</v>
      </c>
      <c r="AE816" s="5">
        <f t="shared" si="267"/>
        <v>0.63246929565305354</v>
      </c>
      <c r="AF816">
        <f t="shared" si="268"/>
        <v>0.84776131196304783</v>
      </c>
    </row>
    <row r="817" spans="1:32" x14ac:dyDescent="0.25">
      <c r="A817" s="1">
        <v>37714</v>
      </c>
      <c r="B817">
        <v>88.870002999999997</v>
      </c>
      <c r="C817">
        <v>88.989998</v>
      </c>
      <c r="D817">
        <v>87.650002000000001</v>
      </c>
      <c r="E817">
        <v>87.699996999999996</v>
      </c>
      <c r="F817">
        <v>64.123870999999994</v>
      </c>
      <c r="G817">
        <v>48755500</v>
      </c>
      <c r="H817">
        <f t="shared" si="269"/>
        <v>4.1608166970981255</v>
      </c>
      <c r="I817">
        <f t="shared" si="273"/>
        <v>4.1308194435799219</v>
      </c>
      <c r="J817">
        <f t="shared" si="274"/>
        <v>3.092623027727312E-2</v>
      </c>
      <c r="K817">
        <f t="shared" si="275"/>
        <v>0.96996152616272124</v>
      </c>
      <c r="L817">
        <f t="shared" si="276"/>
        <v>4.1153563284412851</v>
      </c>
      <c r="M817">
        <f t="shared" si="277"/>
        <v>4.1462825587185588</v>
      </c>
      <c r="N817">
        <f t="shared" si="278"/>
        <v>0.5</v>
      </c>
      <c r="O817">
        <f t="shared" si="279"/>
        <v>-0.5</v>
      </c>
      <c r="P817" t="str">
        <f t="shared" si="280"/>
        <v>FALSE</v>
      </c>
      <c r="Q817" t="str">
        <f t="shared" si="281"/>
        <v>TRUE</v>
      </c>
      <c r="R817">
        <f t="shared" si="286"/>
        <v>0</v>
      </c>
      <c r="S817" t="str">
        <f t="shared" si="282"/>
        <v>TRUE</v>
      </c>
      <c r="T817" t="str">
        <f t="shared" si="283"/>
        <v>FALSE</v>
      </c>
      <c r="U817">
        <f t="shared" si="285"/>
        <v>-1</v>
      </c>
      <c r="V817">
        <f t="shared" si="284"/>
        <v>0</v>
      </c>
      <c r="W817">
        <f t="shared" si="270"/>
        <v>-4.7667892784529703E-3</v>
      </c>
      <c r="X817">
        <f t="shared" si="266"/>
        <v>0</v>
      </c>
      <c r="Y817">
        <f t="shared" si="271"/>
        <v>1</v>
      </c>
      <c r="Z817">
        <f>PRODUCT($Y$3:Y817)</f>
        <v>0.84776131196304783</v>
      </c>
      <c r="AA817">
        <f t="shared" si="272"/>
        <v>0.99523321072154702</v>
      </c>
      <c r="AB817">
        <f>PRODUCT($AA$3:AA817)</f>
        <v>0.6294544477955839</v>
      </c>
      <c r="AD817" s="1">
        <f t="shared" si="265"/>
        <v>37714</v>
      </c>
      <c r="AE817" s="5">
        <f t="shared" si="267"/>
        <v>0.6294544477955839</v>
      </c>
      <c r="AF817">
        <f t="shared" si="268"/>
        <v>0.84776131196304783</v>
      </c>
    </row>
    <row r="818" spans="1:32" x14ac:dyDescent="0.25">
      <c r="A818" s="1">
        <v>37715</v>
      </c>
      <c r="B818">
        <v>88.43</v>
      </c>
      <c r="C818">
        <v>88.589995999999999</v>
      </c>
      <c r="D818">
        <v>87.620002999999997</v>
      </c>
      <c r="E818">
        <v>88.220000999999996</v>
      </c>
      <c r="F818">
        <v>64.504088999999993</v>
      </c>
      <c r="G818">
        <v>36250100</v>
      </c>
      <c r="H818">
        <f t="shared" si="269"/>
        <v>4.1667286171411639</v>
      </c>
      <c r="I818">
        <f t="shared" si="273"/>
        <v>4.1325147896266694</v>
      </c>
      <c r="J818">
        <f t="shared" si="274"/>
        <v>3.1708342875611764E-2</v>
      </c>
      <c r="K818">
        <f t="shared" si="275"/>
        <v>1.0790165745561509</v>
      </c>
      <c r="L818">
        <f t="shared" si="276"/>
        <v>4.1166606181888632</v>
      </c>
      <c r="M818">
        <f t="shared" si="277"/>
        <v>4.1483689610644756</v>
      </c>
      <c r="N818">
        <f t="shared" si="278"/>
        <v>0.5</v>
      </c>
      <c r="O818">
        <f t="shared" si="279"/>
        <v>-0.5</v>
      </c>
      <c r="P818" t="str">
        <f t="shared" si="280"/>
        <v>FALSE</v>
      </c>
      <c r="Q818" t="str">
        <f t="shared" si="281"/>
        <v>TRUE</v>
      </c>
      <c r="R818">
        <f t="shared" si="286"/>
        <v>0</v>
      </c>
      <c r="S818" t="str">
        <f t="shared" si="282"/>
        <v>TRUE</v>
      </c>
      <c r="T818" t="str">
        <f t="shared" si="283"/>
        <v>FALSE</v>
      </c>
      <c r="U818">
        <f t="shared" si="285"/>
        <v>-1</v>
      </c>
      <c r="V818">
        <f t="shared" si="284"/>
        <v>0</v>
      </c>
      <c r="W818">
        <f t="shared" si="270"/>
        <v>5.9294299310158512E-3</v>
      </c>
      <c r="X818">
        <f t="shared" si="266"/>
        <v>0</v>
      </c>
      <c r="Y818">
        <f t="shared" si="271"/>
        <v>1</v>
      </c>
      <c r="Z818">
        <f>PRODUCT($Y$3:Y818)</f>
        <v>0.84776131196304783</v>
      </c>
      <c r="AA818">
        <f t="shared" si="272"/>
        <v>1.0059294299310158</v>
      </c>
      <c r="AB818">
        <f>PRODUCT($AA$3:AA818)</f>
        <v>0.63318675383855405</v>
      </c>
      <c r="AD818" s="1">
        <f t="shared" si="265"/>
        <v>37715</v>
      </c>
      <c r="AE818" s="5">
        <f t="shared" si="267"/>
        <v>0.63318675383855405</v>
      </c>
      <c r="AF818">
        <f t="shared" si="268"/>
        <v>0.84776131196304783</v>
      </c>
    </row>
    <row r="819" spans="1:32" x14ac:dyDescent="0.25">
      <c r="A819" s="1">
        <v>37718</v>
      </c>
      <c r="B819">
        <v>90.339995999999999</v>
      </c>
      <c r="C819">
        <v>90.849997999999999</v>
      </c>
      <c r="D819">
        <v>87.970000999999996</v>
      </c>
      <c r="E819">
        <v>88.050003000000004</v>
      </c>
      <c r="F819">
        <v>64.379790999999997</v>
      </c>
      <c r="G819">
        <v>69776200</v>
      </c>
      <c r="H819">
        <f t="shared" si="269"/>
        <v>4.1647997795155947</v>
      </c>
      <c r="I819">
        <f t="shared" si="273"/>
        <v>4.1345164216288603</v>
      </c>
      <c r="J819">
        <f t="shared" si="274"/>
        <v>3.2117586499127375E-2</v>
      </c>
      <c r="K819">
        <f t="shared" si="275"/>
        <v>0.94289021024531516</v>
      </c>
      <c r="L819">
        <f t="shared" si="276"/>
        <v>4.1184576283792964</v>
      </c>
      <c r="M819">
        <f t="shared" si="277"/>
        <v>4.1505752148784243</v>
      </c>
      <c r="N819">
        <f t="shared" si="278"/>
        <v>0.5</v>
      </c>
      <c r="O819">
        <f t="shared" si="279"/>
        <v>-0.5</v>
      </c>
      <c r="P819" t="str">
        <f t="shared" si="280"/>
        <v>FALSE</v>
      </c>
      <c r="Q819" t="str">
        <f t="shared" si="281"/>
        <v>TRUE</v>
      </c>
      <c r="R819">
        <f t="shared" si="286"/>
        <v>0</v>
      </c>
      <c r="S819" t="str">
        <f t="shared" si="282"/>
        <v>TRUE</v>
      </c>
      <c r="T819" t="str">
        <f t="shared" si="283"/>
        <v>FALSE</v>
      </c>
      <c r="U819">
        <f t="shared" si="285"/>
        <v>-1</v>
      </c>
      <c r="V819">
        <f t="shared" si="284"/>
        <v>0</v>
      </c>
      <c r="W819">
        <f t="shared" si="270"/>
        <v>-1.9269786137123188E-3</v>
      </c>
      <c r="X819">
        <f t="shared" si="266"/>
        <v>0</v>
      </c>
      <c r="Y819">
        <f t="shared" si="271"/>
        <v>1</v>
      </c>
      <c r="Z819">
        <f>PRODUCT($Y$3:Y819)</f>
        <v>0.84776131196304783</v>
      </c>
      <c r="AA819">
        <f t="shared" si="272"/>
        <v>0.99807302138628773</v>
      </c>
      <c r="AB819">
        <f>PRODUCT($AA$3:AA819)</f>
        <v>0.6319666165054213</v>
      </c>
      <c r="AD819" s="1">
        <f t="shared" si="265"/>
        <v>37718</v>
      </c>
      <c r="AE819" s="5">
        <f t="shared" si="267"/>
        <v>0.6319666165054213</v>
      </c>
      <c r="AF819">
        <f t="shared" si="268"/>
        <v>0.84776131196304783</v>
      </c>
    </row>
    <row r="820" spans="1:32" x14ac:dyDescent="0.25">
      <c r="A820" s="1">
        <v>37719</v>
      </c>
      <c r="B820">
        <v>88.300003000000004</v>
      </c>
      <c r="C820">
        <v>88.650002000000001</v>
      </c>
      <c r="D820">
        <v>87.709998999999996</v>
      </c>
      <c r="E820">
        <v>88.190002000000007</v>
      </c>
      <c r="F820">
        <v>64.482169999999996</v>
      </c>
      <c r="G820">
        <v>39712700</v>
      </c>
      <c r="H820">
        <f t="shared" si="269"/>
        <v>4.1663887514782489</v>
      </c>
      <c r="I820">
        <f t="shared" si="273"/>
        <v>4.1372241550141657</v>
      </c>
      <c r="J820">
        <f t="shared" si="274"/>
        <v>3.1823962555029089E-2</v>
      </c>
      <c r="K820">
        <f t="shared" si="275"/>
        <v>0.91643510495126479</v>
      </c>
      <c r="L820">
        <f t="shared" si="276"/>
        <v>4.1213121737366514</v>
      </c>
      <c r="M820">
        <f t="shared" si="277"/>
        <v>4.1531361362916801</v>
      </c>
      <c r="N820">
        <f t="shared" si="278"/>
        <v>0.5</v>
      </c>
      <c r="O820">
        <f t="shared" si="279"/>
        <v>-0.5</v>
      </c>
      <c r="P820" t="str">
        <f t="shared" si="280"/>
        <v>FALSE</v>
      </c>
      <c r="Q820" t="str">
        <f t="shared" si="281"/>
        <v>TRUE</v>
      </c>
      <c r="R820">
        <f t="shared" si="286"/>
        <v>0</v>
      </c>
      <c r="S820" t="str">
        <f t="shared" si="282"/>
        <v>TRUE</v>
      </c>
      <c r="T820" t="str">
        <f t="shared" si="283"/>
        <v>FALSE</v>
      </c>
      <c r="U820">
        <f t="shared" si="285"/>
        <v>-1</v>
      </c>
      <c r="V820">
        <f t="shared" si="284"/>
        <v>0</v>
      </c>
      <c r="W820">
        <f t="shared" si="270"/>
        <v>1.5902350475166828E-3</v>
      </c>
      <c r="X820">
        <f t="shared" si="266"/>
        <v>0</v>
      </c>
      <c r="Y820">
        <f t="shared" si="271"/>
        <v>1</v>
      </c>
      <c r="Z820">
        <f>PRODUCT($Y$3:Y820)</f>
        <v>0.84776131196304783</v>
      </c>
      <c r="AA820">
        <f t="shared" si="272"/>
        <v>1.0015902350475168</v>
      </c>
      <c r="AB820">
        <f>PRODUCT($AA$3:AA820)</f>
        <v>0.6329715919678488</v>
      </c>
      <c r="AD820" s="1">
        <f t="shared" si="265"/>
        <v>37719</v>
      </c>
      <c r="AE820" s="5">
        <f t="shared" si="267"/>
        <v>0.6329715919678488</v>
      </c>
      <c r="AF820">
        <f t="shared" si="268"/>
        <v>0.84776131196304783</v>
      </c>
    </row>
    <row r="821" spans="1:32" x14ac:dyDescent="0.25">
      <c r="A821" s="1">
        <v>37720</v>
      </c>
      <c r="B821">
        <v>88.360000999999997</v>
      </c>
      <c r="C821">
        <v>89.099997999999999</v>
      </c>
      <c r="D821">
        <v>86.769997000000004</v>
      </c>
      <c r="E821">
        <v>87.029999000000004</v>
      </c>
      <c r="F821">
        <v>63.634010000000004</v>
      </c>
      <c r="G821">
        <v>55647300</v>
      </c>
      <c r="H821">
        <f t="shared" si="269"/>
        <v>4.1531480758467598</v>
      </c>
      <c r="I821">
        <f t="shared" si="273"/>
        <v>4.139065336324645</v>
      </c>
      <c r="J821">
        <f t="shared" si="274"/>
        <v>3.1337427632201369E-2</v>
      </c>
      <c r="K821">
        <f t="shared" si="275"/>
        <v>0.44939041223804282</v>
      </c>
      <c r="L821">
        <f t="shared" si="276"/>
        <v>4.1233966225085448</v>
      </c>
      <c r="M821">
        <f t="shared" si="277"/>
        <v>4.1547340501407453</v>
      </c>
      <c r="N821">
        <f t="shared" si="278"/>
        <v>0.5</v>
      </c>
      <c r="O821">
        <f t="shared" si="279"/>
        <v>-0.5</v>
      </c>
      <c r="P821" t="str">
        <f t="shared" si="280"/>
        <v>FALSE</v>
      </c>
      <c r="Q821" t="str">
        <f t="shared" si="281"/>
        <v>TRUE</v>
      </c>
      <c r="R821">
        <f t="shared" si="286"/>
        <v>0</v>
      </c>
      <c r="S821" t="str">
        <f t="shared" si="282"/>
        <v>FALSE</v>
      </c>
      <c r="T821" t="str">
        <f t="shared" si="283"/>
        <v>FALSE</v>
      </c>
      <c r="U821">
        <f t="shared" si="285"/>
        <v>-1</v>
      </c>
      <c r="V821">
        <f t="shared" si="284"/>
        <v>0</v>
      </c>
      <c r="W821">
        <f t="shared" si="270"/>
        <v>-1.3153403491228552E-2</v>
      </c>
      <c r="X821">
        <f t="shared" si="266"/>
        <v>0</v>
      </c>
      <c r="Y821">
        <f t="shared" si="271"/>
        <v>1</v>
      </c>
      <c r="Z821">
        <f>PRODUCT($Y$3:Y821)</f>
        <v>0.84776131196304783</v>
      </c>
      <c r="AA821">
        <f t="shared" si="272"/>
        <v>0.98684659650877149</v>
      </c>
      <c r="AB821">
        <f>PRODUCT($AA$3:AA821)</f>
        <v>0.62464586122021049</v>
      </c>
      <c r="AD821" s="1">
        <f t="shared" si="265"/>
        <v>37720</v>
      </c>
      <c r="AE821" s="5">
        <f t="shared" si="267"/>
        <v>0.62464586122021049</v>
      </c>
      <c r="AF821">
        <f t="shared" si="268"/>
        <v>0.84776131196304783</v>
      </c>
    </row>
    <row r="822" spans="1:32" x14ac:dyDescent="0.25">
      <c r="A822" s="1">
        <v>37721</v>
      </c>
      <c r="B822">
        <v>87.089995999999999</v>
      </c>
      <c r="C822">
        <v>87.629997000000003</v>
      </c>
      <c r="D822">
        <v>85.709998999999996</v>
      </c>
      <c r="E822">
        <v>87.510002</v>
      </c>
      <c r="F822">
        <v>63.984966</v>
      </c>
      <c r="G822">
        <v>41812400</v>
      </c>
      <c r="H822">
        <f t="shared" si="269"/>
        <v>4.1586481495148773</v>
      </c>
      <c r="I822">
        <f t="shared" si="273"/>
        <v>4.1414634456314152</v>
      </c>
      <c r="J822">
        <f t="shared" si="274"/>
        <v>3.0399292660358051E-2</v>
      </c>
      <c r="K822">
        <f t="shared" si="275"/>
        <v>0.56529946520340002</v>
      </c>
      <c r="L822">
        <f t="shared" si="276"/>
        <v>4.1262637993012365</v>
      </c>
      <c r="M822">
        <f t="shared" si="277"/>
        <v>4.1566630919615939</v>
      </c>
      <c r="N822">
        <f t="shared" si="278"/>
        <v>0.5</v>
      </c>
      <c r="O822">
        <f t="shared" si="279"/>
        <v>-0.5</v>
      </c>
      <c r="P822" t="str">
        <f t="shared" si="280"/>
        <v>FALSE</v>
      </c>
      <c r="Q822" t="str">
        <f t="shared" si="281"/>
        <v>TRUE</v>
      </c>
      <c r="R822">
        <f t="shared" si="286"/>
        <v>0</v>
      </c>
      <c r="S822" t="str">
        <f t="shared" si="282"/>
        <v>TRUE</v>
      </c>
      <c r="T822" t="str">
        <f t="shared" si="283"/>
        <v>FALSE</v>
      </c>
      <c r="U822">
        <f t="shared" si="285"/>
        <v>-1</v>
      </c>
      <c r="V822">
        <f t="shared" si="284"/>
        <v>0</v>
      </c>
      <c r="W822">
        <f t="shared" si="270"/>
        <v>5.5152268417469914E-3</v>
      </c>
      <c r="X822">
        <f t="shared" si="266"/>
        <v>0</v>
      </c>
      <c r="Y822">
        <f t="shared" si="271"/>
        <v>1</v>
      </c>
      <c r="Z822">
        <f>PRODUCT($Y$3:Y822)</f>
        <v>0.84776131196304783</v>
      </c>
      <c r="AA822">
        <f t="shared" si="272"/>
        <v>1.0055152268417471</v>
      </c>
      <c r="AB822">
        <f>PRODUCT($AA$3:AA822)</f>
        <v>0.62809092484059847</v>
      </c>
      <c r="AD822" s="1">
        <f t="shared" si="265"/>
        <v>37721</v>
      </c>
      <c r="AE822" s="5">
        <f t="shared" si="267"/>
        <v>0.62809092484059847</v>
      </c>
      <c r="AF822">
        <f t="shared" si="268"/>
        <v>0.84776131196304783</v>
      </c>
    </row>
    <row r="823" spans="1:32" x14ac:dyDescent="0.25">
      <c r="A823" s="1">
        <v>37722</v>
      </c>
      <c r="B823">
        <v>88.160004000000001</v>
      </c>
      <c r="C823">
        <v>88.699996999999996</v>
      </c>
      <c r="D823">
        <v>86.860000999999997</v>
      </c>
      <c r="E823">
        <v>87.150002000000001</v>
      </c>
      <c r="F823">
        <v>63.721760000000003</v>
      </c>
      <c r="G823">
        <v>47730100</v>
      </c>
      <c r="H823">
        <f t="shared" si="269"/>
        <v>4.1545261055015796</v>
      </c>
      <c r="I823">
        <f t="shared" si="273"/>
        <v>4.1434221089659724</v>
      </c>
      <c r="J823">
        <f t="shared" si="274"/>
        <v>2.9555343687159157E-2</v>
      </c>
      <c r="K823">
        <f t="shared" si="275"/>
        <v>0.37570182411485736</v>
      </c>
      <c r="L823">
        <f t="shared" si="276"/>
        <v>4.1286444371223929</v>
      </c>
      <c r="M823">
        <f t="shared" si="277"/>
        <v>4.1581997808095519</v>
      </c>
      <c r="N823">
        <f t="shared" si="278"/>
        <v>0.5</v>
      </c>
      <c r="O823">
        <f t="shared" si="279"/>
        <v>-0.5</v>
      </c>
      <c r="P823" t="str">
        <f t="shared" si="280"/>
        <v>FALSE</v>
      </c>
      <c r="Q823" t="str">
        <f t="shared" si="281"/>
        <v>TRUE</v>
      </c>
      <c r="R823">
        <f t="shared" si="286"/>
        <v>0</v>
      </c>
      <c r="S823" t="str">
        <f t="shared" si="282"/>
        <v>FALSE</v>
      </c>
      <c r="T823" t="str">
        <f t="shared" si="283"/>
        <v>FALSE</v>
      </c>
      <c r="U823">
        <f t="shared" si="285"/>
        <v>-1</v>
      </c>
      <c r="V823">
        <f t="shared" si="284"/>
        <v>0</v>
      </c>
      <c r="W823">
        <f t="shared" si="270"/>
        <v>-4.1135600509656705E-3</v>
      </c>
      <c r="X823">
        <f t="shared" si="266"/>
        <v>0</v>
      </c>
      <c r="Y823">
        <f t="shared" si="271"/>
        <v>1</v>
      </c>
      <c r="Z823">
        <f>PRODUCT($Y$3:Y823)</f>
        <v>0.84776131196304783</v>
      </c>
      <c r="AA823">
        <f t="shared" si="272"/>
        <v>0.99588643994903436</v>
      </c>
      <c r="AB823">
        <f>PRODUCT($AA$3:AA823)</f>
        <v>0.62550723510380013</v>
      </c>
      <c r="AD823" s="1">
        <f t="shared" si="265"/>
        <v>37722</v>
      </c>
      <c r="AE823" s="5">
        <f t="shared" si="267"/>
        <v>0.62550723510380013</v>
      </c>
      <c r="AF823">
        <f t="shared" si="268"/>
        <v>0.84776131196304783</v>
      </c>
    </row>
    <row r="824" spans="1:32" x14ac:dyDescent="0.25">
      <c r="A824" s="1">
        <v>37725</v>
      </c>
      <c r="B824">
        <v>87.470000999999996</v>
      </c>
      <c r="C824">
        <v>89</v>
      </c>
      <c r="D824">
        <v>87</v>
      </c>
      <c r="E824">
        <v>88.949996999999996</v>
      </c>
      <c r="F824">
        <v>65.037848999999994</v>
      </c>
      <c r="G824">
        <v>36711700</v>
      </c>
      <c r="H824">
        <f t="shared" si="269"/>
        <v>4.174969392736946</v>
      </c>
      <c r="I824">
        <f t="shared" si="273"/>
        <v>4.1471703692493467</v>
      </c>
      <c r="J824">
        <f t="shared" si="274"/>
        <v>2.7191194854515773E-2</v>
      </c>
      <c r="K824">
        <f t="shared" si="275"/>
        <v>1.0223538772876914</v>
      </c>
      <c r="L824">
        <f t="shared" si="276"/>
        <v>4.1335747718220892</v>
      </c>
      <c r="M824">
        <f t="shared" si="277"/>
        <v>4.1607659666766041</v>
      </c>
      <c r="N824">
        <f t="shared" si="278"/>
        <v>0.5</v>
      </c>
      <c r="O824">
        <f t="shared" si="279"/>
        <v>-0.5</v>
      </c>
      <c r="P824" t="str">
        <f t="shared" si="280"/>
        <v>FALSE</v>
      </c>
      <c r="Q824" t="str">
        <f t="shared" si="281"/>
        <v>TRUE</v>
      </c>
      <c r="R824">
        <f t="shared" si="286"/>
        <v>0</v>
      </c>
      <c r="S824" t="str">
        <f t="shared" si="282"/>
        <v>TRUE</v>
      </c>
      <c r="T824" t="str">
        <f t="shared" si="283"/>
        <v>FALSE</v>
      </c>
      <c r="U824">
        <f t="shared" si="285"/>
        <v>-1</v>
      </c>
      <c r="V824">
        <f t="shared" si="284"/>
        <v>0</v>
      </c>
      <c r="W824">
        <f t="shared" si="270"/>
        <v>2.0653682509710825E-2</v>
      </c>
      <c r="X824">
        <f t="shared" si="266"/>
        <v>0</v>
      </c>
      <c r="Y824">
        <f t="shared" si="271"/>
        <v>1</v>
      </c>
      <c r="Z824">
        <f>PRODUCT($Y$3:Y824)</f>
        <v>0.84776131196304783</v>
      </c>
      <c r="AA824">
        <f t="shared" si="272"/>
        <v>1.0206536825097108</v>
      </c>
      <c r="AB824">
        <f>PRODUCT($AA$3:AA824)</f>
        <v>0.63842626294516103</v>
      </c>
      <c r="AD824" s="1">
        <f t="shared" si="265"/>
        <v>37725</v>
      </c>
      <c r="AE824" s="5">
        <f t="shared" si="267"/>
        <v>0.63842626294516103</v>
      </c>
      <c r="AF824">
        <f t="shared" si="268"/>
        <v>0.84776131196304783</v>
      </c>
    </row>
    <row r="825" spans="1:32" x14ac:dyDescent="0.25">
      <c r="A825" s="1">
        <v>37726</v>
      </c>
      <c r="B825">
        <v>88.839995999999999</v>
      </c>
      <c r="C825">
        <v>89.779999000000004</v>
      </c>
      <c r="D825">
        <v>88.419997999999893</v>
      </c>
      <c r="E825">
        <v>89.779999000000004</v>
      </c>
      <c r="F825">
        <v>65.644737000000006</v>
      </c>
      <c r="G825">
        <v>49709800</v>
      </c>
      <c r="H825">
        <f t="shared" si="269"/>
        <v>4.1842574299799979</v>
      </c>
      <c r="I825">
        <f t="shared" si="273"/>
        <v>4.1516856028684774</v>
      </c>
      <c r="J825">
        <f t="shared" si="274"/>
        <v>2.3153235484948374E-2</v>
      </c>
      <c r="K825">
        <f t="shared" si="275"/>
        <v>1.4067937560042114</v>
      </c>
      <c r="L825">
        <f t="shared" si="276"/>
        <v>4.1401089851260036</v>
      </c>
      <c r="M825">
        <f t="shared" si="277"/>
        <v>4.1632622206109513</v>
      </c>
      <c r="N825">
        <f t="shared" si="278"/>
        <v>0.5</v>
      </c>
      <c r="O825">
        <f t="shared" si="279"/>
        <v>-0.5</v>
      </c>
      <c r="P825" t="str">
        <f t="shared" si="280"/>
        <v>FALSE</v>
      </c>
      <c r="Q825" t="str">
        <f t="shared" si="281"/>
        <v>TRUE</v>
      </c>
      <c r="R825">
        <f t="shared" si="286"/>
        <v>0</v>
      </c>
      <c r="S825" t="str">
        <f t="shared" si="282"/>
        <v>TRUE</v>
      </c>
      <c r="T825" t="str">
        <f t="shared" si="283"/>
        <v>FALSE</v>
      </c>
      <c r="U825">
        <f t="shared" si="285"/>
        <v>-1</v>
      </c>
      <c r="V825">
        <f t="shared" si="284"/>
        <v>0</v>
      </c>
      <c r="W825">
        <f t="shared" si="270"/>
        <v>9.3313049144662236E-3</v>
      </c>
      <c r="X825">
        <f t="shared" si="266"/>
        <v>0</v>
      </c>
      <c r="Y825">
        <f t="shared" si="271"/>
        <v>1</v>
      </c>
      <c r="Z825">
        <f>PRODUCT($Y$3:Y825)</f>
        <v>0.84776131196304783</v>
      </c>
      <c r="AA825">
        <f t="shared" si="272"/>
        <v>1.0093313049144663</v>
      </c>
      <c r="AB825">
        <f>PRODUCT($AA$3:AA825)</f>
        <v>0.64438361307010561</v>
      </c>
      <c r="AD825" s="1">
        <f t="shared" si="265"/>
        <v>37726</v>
      </c>
      <c r="AE825" s="5">
        <f t="shared" si="267"/>
        <v>0.64438361307010561</v>
      </c>
      <c r="AF825">
        <f t="shared" si="268"/>
        <v>0.84776131196304783</v>
      </c>
    </row>
    <row r="826" spans="1:32" x14ac:dyDescent="0.25">
      <c r="A826" s="1">
        <v>37727</v>
      </c>
      <c r="B826">
        <v>89.910004000000001</v>
      </c>
      <c r="C826">
        <v>90.059997999999993</v>
      </c>
      <c r="D826">
        <v>88.029999000000004</v>
      </c>
      <c r="E826">
        <v>88.25</v>
      </c>
      <c r="F826">
        <v>64.526031000000003</v>
      </c>
      <c r="G826">
        <v>51788000</v>
      </c>
      <c r="H826">
        <f t="shared" si="269"/>
        <v>4.1670687237800088</v>
      </c>
      <c r="I826">
        <f t="shared" si="273"/>
        <v>4.1552459422425683</v>
      </c>
      <c r="J826">
        <f t="shared" si="274"/>
        <v>1.7517588040121383E-2</v>
      </c>
      <c r="K826">
        <f t="shared" si="275"/>
        <v>0.67490921183682651</v>
      </c>
      <c r="L826">
        <f t="shared" si="276"/>
        <v>4.1464871482225076</v>
      </c>
      <c r="M826">
        <f t="shared" si="277"/>
        <v>4.1640047362626289</v>
      </c>
      <c r="N826">
        <f t="shared" si="278"/>
        <v>0.5</v>
      </c>
      <c r="O826">
        <f t="shared" si="279"/>
        <v>-0.5</v>
      </c>
      <c r="P826" t="str">
        <f t="shared" si="280"/>
        <v>FALSE</v>
      </c>
      <c r="Q826" t="str">
        <f t="shared" si="281"/>
        <v>TRUE</v>
      </c>
      <c r="R826">
        <f t="shared" si="286"/>
        <v>0</v>
      </c>
      <c r="S826" t="str">
        <f t="shared" si="282"/>
        <v>TRUE</v>
      </c>
      <c r="T826" t="str">
        <f t="shared" si="283"/>
        <v>FALSE</v>
      </c>
      <c r="U826">
        <f t="shared" si="285"/>
        <v>-1</v>
      </c>
      <c r="V826">
        <f t="shared" si="284"/>
        <v>0</v>
      </c>
      <c r="W826">
        <f t="shared" si="270"/>
        <v>-1.7041823170073831E-2</v>
      </c>
      <c r="X826">
        <f t="shared" si="266"/>
        <v>0</v>
      </c>
      <c r="Y826">
        <f t="shared" si="271"/>
        <v>1</v>
      </c>
      <c r="Z826">
        <f>PRODUCT($Y$3:Y826)</f>
        <v>0.84776131196304783</v>
      </c>
      <c r="AA826">
        <f t="shared" si="272"/>
        <v>0.98295817682992614</v>
      </c>
      <c r="AB826">
        <f>PRODUCT($AA$3:AA826)</f>
        <v>0.63340214148247154</v>
      </c>
      <c r="AD826" s="1">
        <f t="shared" si="265"/>
        <v>37727</v>
      </c>
      <c r="AE826" s="5">
        <f t="shared" si="267"/>
        <v>0.63340214148247154</v>
      </c>
      <c r="AF826">
        <f t="shared" si="268"/>
        <v>0.84776131196304783</v>
      </c>
    </row>
    <row r="827" spans="1:32" x14ac:dyDescent="0.25">
      <c r="A827" s="1">
        <v>37728</v>
      </c>
      <c r="B827">
        <v>88.300003000000004</v>
      </c>
      <c r="C827">
        <v>89.720000999999996</v>
      </c>
      <c r="D827">
        <v>88.190002000000007</v>
      </c>
      <c r="E827">
        <v>89.559997999999993</v>
      </c>
      <c r="F827">
        <v>65.483870999999994</v>
      </c>
      <c r="G827">
        <v>37403100</v>
      </c>
      <c r="H827">
        <f t="shared" si="269"/>
        <v>4.1818038680432972</v>
      </c>
      <c r="I827">
        <f t="shared" si="273"/>
        <v>4.1580372972042703</v>
      </c>
      <c r="J827">
        <f t="shared" si="274"/>
        <v>1.5820385894234963E-2</v>
      </c>
      <c r="K827">
        <f t="shared" si="275"/>
        <v>1.5022750391750912</v>
      </c>
      <c r="L827">
        <f t="shared" si="276"/>
        <v>4.1501271042571526</v>
      </c>
      <c r="M827">
        <f t="shared" si="277"/>
        <v>4.165947490151388</v>
      </c>
      <c r="N827">
        <f t="shared" si="278"/>
        <v>0.5</v>
      </c>
      <c r="O827">
        <f t="shared" si="279"/>
        <v>-0.5</v>
      </c>
      <c r="P827" t="str">
        <f t="shared" si="280"/>
        <v>FALSE</v>
      </c>
      <c r="Q827" t="str">
        <f t="shared" si="281"/>
        <v>TRUE</v>
      </c>
      <c r="R827">
        <f t="shared" si="286"/>
        <v>0</v>
      </c>
      <c r="S827" t="str">
        <f t="shared" si="282"/>
        <v>TRUE</v>
      </c>
      <c r="T827" t="str">
        <f t="shared" si="283"/>
        <v>FALSE</v>
      </c>
      <c r="U827">
        <f t="shared" si="285"/>
        <v>-1</v>
      </c>
      <c r="V827">
        <f t="shared" si="284"/>
        <v>0</v>
      </c>
      <c r="W827">
        <f t="shared" si="270"/>
        <v>1.4844241698361862E-2</v>
      </c>
      <c r="X827">
        <f t="shared" si="266"/>
        <v>0</v>
      </c>
      <c r="Y827">
        <f t="shared" si="271"/>
        <v>1</v>
      </c>
      <c r="Z827">
        <f>PRODUCT($Y$3:Y827)</f>
        <v>0.84776131196304783</v>
      </c>
      <c r="AA827">
        <f t="shared" si="272"/>
        <v>1.0148442416983618</v>
      </c>
      <c r="AB827">
        <f>PRODUCT($AA$3:AA827)</f>
        <v>0.64280451596289734</v>
      </c>
      <c r="AD827" s="1">
        <f t="shared" si="265"/>
        <v>37728</v>
      </c>
      <c r="AE827" s="5">
        <f t="shared" si="267"/>
        <v>0.64280451596289734</v>
      </c>
      <c r="AF827">
        <f t="shared" si="268"/>
        <v>0.84776131196304783</v>
      </c>
    </row>
    <row r="828" spans="1:32" x14ac:dyDescent="0.25">
      <c r="A828" s="1">
        <v>37732</v>
      </c>
      <c r="B828">
        <v>89.860000999999997</v>
      </c>
      <c r="C828">
        <v>90.160004000000001</v>
      </c>
      <c r="D828">
        <v>89.059997999999993</v>
      </c>
      <c r="E828">
        <v>89.650002000000001</v>
      </c>
      <c r="F828">
        <v>65.549689999999998</v>
      </c>
      <c r="G828">
        <v>32052700</v>
      </c>
      <c r="H828">
        <f t="shared" si="269"/>
        <v>4.1828084809841855</v>
      </c>
      <c r="I828">
        <f t="shared" si="273"/>
        <v>4.1607402770690909</v>
      </c>
      <c r="J828">
        <f t="shared" si="274"/>
        <v>1.3852896941627349E-2</v>
      </c>
      <c r="K828">
        <f t="shared" si="275"/>
        <v>1.5930389151153344</v>
      </c>
      <c r="L828">
        <f t="shared" si="276"/>
        <v>4.1538138285982775</v>
      </c>
      <c r="M828">
        <f t="shared" si="277"/>
        <v>4.1676667255399042</v>
      </c>
      <c r="N828">
        <f t="shared" si="278"/>
        <v>0.5</v>
      </c>
      <c r="O828">
        <f t="shared" si="279"/>
        <v>-0.5</v>
      </c>
      <c r="P828" t="str">
        <f t="shared" si="280"/>
        <v>FALSE</v>
      </c>
      <c r="Q828" t="str">
        <f t="shared" si="281"/>
        <v>TRUE</v>
      </c>
      <c r="R828">
        <f t="shared" si="286"/>
        <v>0</v>
      </c>
      <c r="S828" t="str">
        <f t="shared" si="282"/>
        <v>TRUE</v>
      </c>
      <c r="T828" t="str">
        <f t="shared" si="283"/>
        <v>FALSE</v>
      </c>
      <c r="U828">
        <f t="shared" si="285"/>
        <v>-1</v>
      </c>
      <c r="V828">
        <f t="shared" si="284"/>
        <v>0</v>
      </c>
      <c r="W828">
        <f t="shared" si="270"/>
        <v>1.0051177334950883E-3</v>
      </c>
      <c r="X828">
        <f t="shared" si="266"/>
        <v>0</v>
      </c>
      <c r="Y828">
        <f t="shared" si="271"/>
        <v>1</v>
      </c>
      <c r="Z828">
        <f>PRODUCT($Y$3:Y828)</f>
        <v>0.84776131196304783</v>
      </c>
      <c r="AA828">
        <f t="shared" si="272"/>
        <v>1.0010051177334951</v>
      </c>
      <c r="AB828">
        <f>PRODUCT($AA$3:AA828)</f>
        <v>0.64345061018106242</v>
      </c>
      <c r="AD828" s="1">
        <f t="shared" si="265"/>
        <v>37732</v>
      </c>
      <c r="AE828" s="5">
        <f t="shared" si="267"/>
        <v>0.64345061018106242</v>
      </c>
      <c r="AF828">
        <f t="shared" si="268"/>
        <v>0.84776131196304783</v>
      </c>
    </row>
    <row r="829" spans="1:32" x14ac:dyDescent="0.25">
      <c r="A829" s="1">
        <v>37733</v>
      </c>
      <c r="B829">
        <v>89.099997999999999</v>
      </c>
      <c r="C829">
        <v>91.559997999999993</v>
      </c>
      <c r="D829">
        <v>88.889999000000003</v>
      </c>
      <c r="E829">
        <v>91.339995999999999</v>
      </c>
      <c r="F829">
        <v>66.785362000000006</v>
      </c>
      <c r="G829">
        <v>59763600</v>
      </c>
      <c r="H829">
        <f t="shared" si="269"/>
        <v>4.2014839247932061</v>
      </c>
      <c r="I829">
        <f t="shared" si="273"/>
        <v>4.162949736129983</v>
      </c>
      <c r="J829">
        <f t="shared" si="274"/>
        <v>1.5723689794326944E-2</v>
      </c>
      <c r="K829">
        <f t="shared" si="275"/>
        <v>2.4507090363183153</v>
      </c>
      <c r="L829">
        <f t="shared" si="276"/>
        <v>4.1550878912328191</v>
      </c>
      <c r="M829">
        <f t="shared" si="277"/>
        <v>4.1708115810271469</v>
      </c>
      <c r="N829">
        <f t="shared" si="278"/>
        <v>0.5</v>
      </c>
      <c r="O829">
        <f t="shared" si="279"/>
        <v>-0.5</v>
      </c>
      <c r="P829" t="str">
        <f t="shared" si="280"/>
        <v>FALSE</v>
      </c>
      <c r="Q829" t="str">
        <f t="shared" si="281"/>
        <v>TRUE</v>
      </c>
      <c r="R829">
        <f t="shared" si="286"/>
        <v>0</v>
      </c>
      <c r="S829" t="str">
        <f t="shared" si="282"/>
        <v>TRUE</v>
      </c>
      <c r="T829" t="str">
        <f t="shared" si="283"/>
        <v>FALSE</v>
      </c>
      <c r="U829">
        <f t="shared" si="285"/>
        <v>-1</v>
      </c>
      <c r="V829">
        <f t="shared" si="284"/>
        <v>0</v>
      </c>
      <c r="W829">
        <f t="shared" si="270"/>
        <v>1.8850920576436107E-2</v>
      </c>
      <c r="X829">
        <f t="shared" si="266"/>
        <v>0</v>
      </c>
      <c r="Y829">
        <f t="shared" si="271"/>
        <v>1</v>
      </c>
      <c r="Z829">
        <f>PRODUCT($Y$3:Y829)</f>
        <v>0.84776131196304783</v>
      </c>
      <c r="AA829">
        <f t="shared" si="272"/>
        <v>1.018850920576436</v>
      </c>
      <c r="AB829">
        <f>PRODUCT($AA$3:AA829)</f>
        <v>0.65558024652844493</v>
      </c>
      <c r="AD829" s="1">
        <f t="shared" si="265"/>
        <v>37733</v>
      </c>
      <c r="AE829" s="5">
        <f t="shared" si="267"/>
        <v>0.65558024652844493</v>
      </c>
      <c r="AF829">
        <f t="shared" si="268"/>
        <v>0.84776131196304783</v>
      </c>
    </row>
    <row r="830" spans="1:32" x14ac:dyDescent="0.25">
      <c r="A830" s="1">
        <v>37734</v>
      </c>
      <c r="B830">
        <v>91.620002999999997</v>
      </c>
      <c r="C830">
        <v>92.349997999999999</v>
      </c>
      <c r="D830">
        <v>91.239998</v>
      </c>
      <c r="E830">
        <v>92.18</v>
      </c>
      <c r="F830">
        <v>67.399535999999998</v>
      </c>
      <c r="G830">
        <v>44227100</v>
      </c>
      <c r="H830">
        <f t="shared" si="269"/>
        <v>4.2106381336215675</v>
      </c>
      <c r="I830">
        <f t="shared" si="273"/>
        <v>4.1652909969806267</v>
      </c>
      <c r="J830">
        <f t="shared" si="274"/>
        <v>1.8203935541542773E-2</v>
      </c>
      <c r="K830">
        <f t="shared" si="275"/>
        <v>2.4910622506575666</v>
      </c>
      <c r="L830">
        <f t="shared" si="276"/>
        <v>4.1561890292098553</v>
      </c>
      <c r="M830">
        <f t="shared" si="277"/>
        <v>4.174392964751398</v>
      </c>
      <c r="N830">
        <f t="shared" si="278"/>
        <v>0.5</v>
      </c>
      <c r="O830">
        <f t="shared" si="279"/>
        <v>-0.5</v>
      </c>
      <c r="P830" t="str">
        <f t="shared" si="280"/>
        <v>FALSE</v>
      </c>
      <c r="Q830" t="str">
        <f t="shared" si="281"/>
        <v>TRUE</v>
      </c>
      <c r="R830">
        <f t="shared" si="286"/>
        <v>0</v>
      </c>
      <c r="S830" t="str">
        <f t="shared" si="282"/>
        <v>TRUE</v>
      </c>
      <c r="T830" t="str">
        <f t="shared" si="283"/>
        <v>FALSE</v>
      </c>
      <c r="U830">
        <f t="shared" si="285"/>
        <v>-1</v>
      </c>
      <c r="V830">
        <f t="shared" si="284"/>
        <v>0</v>
      </c>
      <c r="W830">
        <f t="shared" si="270"/>
        <v>9.1962367442133697E-3</v>
      </c>
      <c r="X830">
        <f t="shared" si="266"/>
        <v>0</v>
      </c>
      <c r="Y830">
        <f t="shared" si="271"/>
        <v>1</v>
      </c>
      <c r="Z830">
        <f>PRODUCT($Y$3:Y830)</f>
        <v>0.84776131196304783</v>
      </c>
      <c r="AA830">
        <f t="shared" si="272"/>
        <v>1.0091962367442133</v>
      </c>
      <c r="AB830">
        <f>PRODUCT($AA$3:AA830)</f>
        <v>0.66160911768035024</v>
      </c>
      <c r="AD830" s="1">
        <f t="shared" si="265"/>
        <v>37734</v>
      </c>
      <c r="AE830" s="5">
        <f t="shared" si="267"/>
        <v>0.66160911768035024</v>
      </c>
      <c r="AF830">
        <f t="shared" si="268"/>
        <v>0.84776131196304783</v>
      </c>
    </row>
    <row r="831" spans="1:32" x14ac:dyDescent="0.25">
      <c r="A831" s="1">
        <v>37735</v>
      </c>
      <c r="B831">
        <v>91.529999000000004</v>
      </c>
      <c r="C831">
        <v>92.080001999999993</v>
      </c>
      <c r="D831">
        <v>90.959998999999996</v>
      </c>
      <c r="E831">
        <v>91.360000999999997</v>
      </c>
      <c r="F831">
        <v>66.799965</v>
      </c>
      <c r="G831">
        <v>49692400</v>
      </c>
      <c r="H831">
        <f t="shared" si="269"/>
        <v>4.2017025565903667</v>
      </c>
      <c r="I831">
        <f t="shared" si="273"/>
        <v>4.1669689773010337</v>
      </c>
      <c r="J831">
        <f t="shared" si="274"/>
        <v>1.9555413586194781E-2</v>
      </c>
      <c r="K831">
        <f t="shared" si="275"/>
        <v>1.7761618355059172</v>
      </c>
      <c r="L831">
        <f t="shared" si="276"/>
        <v>4.1571912705079361</v>
      </c>
      <c r="M831">
        <f t="shared" si="277"/>
        <v>4.1767466840941312</v>
      </c>
      <c r="N831">
        <f t="shared" si="278"/>
        <v>0.5</v>
      </c>
      <c r="O831">
        <f t="shared" si="279"/>
        <v>-0.5</v>
      </c>
      <c r="P831" t="str">
        <f t="shared" si="280"/>
        <v>FALSE</v>
      </c>
      <c r="Q831" t="str">
        <f t="shared" si="281"/>
        <v>TRUE</v>
      </c>
      <c r="R831">
        <f t="shared" si="286"/>
        <v>0</v>
      </c>
      <c r="S831" t="str">
        <f t="shared" si="282"/>
        <v>TRUE</v>
      </c>
      <c r="T831" t="str">
        <f t="shared" si="283"/>
        <v>FALSE</v>
      </c>
      <c r="U831">
        <f t="shared" si="285"/>
        <v>-1</v>
      </c>
      <c r="V831">
        <f t="shared" si="284"/>
        <v>0</v>
      </c>
      <c r="W831">
        <f t="shared" si="270"/>
        <v>-8.8957734071047224E-3</v>
      </c>
      <c r="X831">
        <f t="shared" si="266"/>
        <v>0</v>
      </c>
      <c r="Y831">
        <f t="shared" si="271"/>
        <v>1</v>
      </c>
      <c r="Z831">
        <f>PRODUCT($Y$3:Y831)</f>
        <v>0.84776131196304783</v>
      </c>
      <c r="AA831">
        <f t="shared" si="272"/>
        <v>0.99110422659289532</v>
      </c>
      <c r="AB831">
        <f>PRODUCT($AA$3:AA831)</f>
        <v>0.65572359288539139</v>
      </c>
      <c r="AD831" s="1">
        <f t="shared" si="265"/>
        <v>37735</v>
      </c>
      <c r="AE831" s="5">
        <f t="shared" si="267"/>
        <v>0.65572359288539139</v>
      </c>
      <c r="AF831">
        <f t="shared" si="268"/>
        <v>0.84776131196304783</v>
      </c>
    </row>
    <row r="832" spans="1:32" x14ac:dyDescent="0.25">
      <c r="A832" s="1">
        <v>37736</v>
      </c>
      <c r="B832">
        <v>91.300003000000004</v>
      </c>
      <c r="C832">
        <v>91.470000999999996</v>
      </c>
      <c r="D832">
        <v>90.019997000000004</v>
      </c>
      <c r="E832">
        <v>90.230002999999996</v>
      </c>
      <c r="F832">
        <v>65.973747000000003</v>
      </c>
      <c r="G832">
        <v>43917200</v>
      </c>
      <c r="H832">
        <f t="shared" si="269"/>
        <v>4.1892568901665967</v>
      </c>
      <c r="I832">
        <f t="shared" si="273"/>
        <v>4.1680628106310111</v>
      </c>
      <c r="J832">
        <f t="shared" si="274"/>
        <v>2.0019987439744282E-2</v>
      </c>
      <c r="K832">
        <f t="shared" si="275"/>
        <v>1.0586459956268746</v>
      </c>
      <c r="L832">
        <f t="shared" si="276"/>
        <v>4.1580528169111393</v>
      </c>
      <c r="M832">
        <f t="shared" si="277"/>
        <v>4.178072804350883</v>
      </c>
      <c r="N832">
        <f t="shared" si="278"/>
        <v>0.5</v>
      </c>
      <c r="O832">
        <f t="shared" si="279"/>
        <v>-0.5</v>
      </c>
      <c r="P832" t="str">
        <f t="shared" si="280"/>
        <v>FALSE</v>
      </c>
      <c r="Q832" t="str">
        <f t="shared" si="281"/>
        <v>TRUE</v>
      </c>
      <c r="R832">
        <f t="shared" si="286"/>
        <v>0</v>
      </c>
      <c r="S832" t="str">
        <f t="shared" si="282"/>
        <v>TRUE</v>
      </c>
      <c r="T832" t="str">
        <f t="shared" si="283"/>
        <v>FALSE</v>
      </c>
      <c r="U832">
        <f t="shared" si="285"/>
        <v>-1</v>
      </c>
      <c r="V832">
        <f t="shared" si="284"/>
        <v>0</v>
      </c>
      <c r="W832">
        <f t="shared" si="270"/>
        <v>-1.2368539414653844E-2</v>
      </c>
      <c r="X832">
        <f t="shared" si="266"/>
        <v>0</v>
      </c>
      <c r="Y832">
        <f t="shared" si="271"/>
        <v>1</v>
      </c>
      <c r="Z832">
        <f>PRODUCT($Y$3:Y832)</f>
        <v>0.84776131196304783</v>
      </c>
      <c r="AA832">
        <f t="shared" si="272"/>
        <v>0.98763146058534612</v>
      </c>
      <c r="AB832">
        <f>PRODUCT($AA$3:AA832)</f>
        <v>0.64761324978167001</v>
      </c>
      <c r="AD832" s="1">
        <f t="shared" si="265"/>
        <v>37736</v>
      </c>
      <c r="AE832" s="5">
        <f t="shared" si="267"/>
        <v>0.64761324978167001</v>
      </c>
      <c r="AF832">
        <f t="shared" si="268"/>
        <v>0.84776131196304783</v>
      </c>
    </row>
    <row r="833" spans="1:32" x14ac:dyDescent="0.25">
      <c r="A833" s="1">
        <v>37739</v>
      </c>
      <c r="B833">
        <v>90.440002000000007</v>
      </c>
      <c r="C833">
        <v>92.190002000000007</v>
      </c>
      <c r="D833">
        <v>90.300003000000004</v>
      </c>
      <c r="E833">
        <v>91.790001000000004</v>
      </c>
      <c r="F833">
        <v>67.114349000000004</v>
      </c>
      <c r="G833">
        <v>46432900</v>
      </c>
      <c r="H833">
        <f t="shared" si="269"/>
        <v>4.2063978661235035</v>
      </c>
      <c r="I833">
        <f t="shared" si="273"/>
        <v>4.1689974948393687</v>
      </c>
      <c r="J833">
        <f t="shared" si="274"/>
        <v>2.1255287194982677E-2</v>
      </c>
      <c r="K833">
        <f t="shared" si="275"/>
        <v>1.7595796726267359</v>
      </c>
      <c r="L833">
        <f t="shared" si="276"/>
        <v>4.1583698512418774</v>
      </c>
      <c r="M833">
        <f t="shared" si="277"/>
        <v>4.1796251384368599</v>
      </c>
      <c r="N833">
        <f t="shared" si="278"/>
        <v>0.5</v>
      </c>
      <c r="O833">
        <f t="shared" si="279"/>
        <v>-0.5</v>
      </c>
      <c r="P833" t="str">
        <f t="shared" si="280"/>
        <v>FALSE</v>
      </c>
      <c r="Q833" t="str">
        <f t="shared" si="281"/>
        <v>TRUE</v>
      </c>
      <c r="R833">
        <f t="shared" si="286"/>
        <v>0</v>
      </c>
      <c r="S833" t="str">
        <f t="shared" si="282"/>
        <v>TRUE</v>
      </c>
      <c r="T833" t="str">
        <f t="shared" si="283"/>
        <v>FALSE</v>
      </c>
      <c r="U833">
        <f t="shared" si="285"/>
        <v>-1</v>
      </c>
      <c r="V833">
        <f t="shared" si="284"/>
        <v>0</v>
      </c>
      <c r="W833">
        <f t="shared" si="270"/>
        <v>1.7288725468329109E-2</v>
      </c>
      <c r="X833">
        <f t="shared" si="266"/>
        <v>0</v>
      </c>
      <c r="Y833">
        <f t="shared" si="271"/>
        <v>1</v>
      </c>
      <c r="Z833">
        <f>PRODUCT($Y$3:Y833)</f>
        <v>0.84776131196304783</v>
      </c>
      <c r="AA833">
        <f t="shared" si="272"/>
        <v>1.0172887254683292</v>
      </c>
      <c r="AB833">
        <f>PRODUCT($AA$3:AA833)</f>
        <v>0.65880965746679776</v>
      </c>
      <c r="AD833" s="1">
        <f t="shared" ref="AD833:AD896" si="287">A833</f>
        <v>37739</v>
      </c>
      <c r="AE833" s="5">
        <f t="shared" si="267"/>
        <v>0.65880965746679776</v>
      </c>
      <c r="AF833">
        <f t="shared" si="268"/>
        <v>0.84776131196304783</v>
      </c>
    </row>
    <row r="834" spans="1:32" x14ac:dyDescent="0.25">
      <c r="A834" s="1">
        <v>37740</v>
      </c>
      <c r="B834">
        <v>92.139999000000003</v>
      </c>
      <c r="C834">
        <v>92.800003000000004</v>
      </c>
      <c r="D834">
        <v>91.400002000000001</v>
      </c>
      <c r="E834">
        <v>92.110000999999997</v>
      </c>
      <c r="F834">
        <v>67.348334999999906</v>
      </c>
      <c r="G834">
        <v>52017100</v>
      </c>
      <c r="H834">
        <f t="shared" si="269"/>
        <v>4.2098781809472241</v>
      </c>
      <c r="I834">
        <f t="shared" si="273"/>
        <v>4.1714232781435943</v>
      </c>
      <c r="J834">
        <f t="shared" si="274"/>
        <v>2.2338682710423212E-2</v>
      </c>
      <c r="K834">
        <f t="shared" si="275"/>
        <v>1.7214489906196131</v>
      </c>
      <c r="L834">
        <f t="shared" si="276"/>
        <v>4.1602539367883828</v>
      </c>
      <c r="M834">
        <f t="shared" si="277"/>
        <v>4.1825926194988057</v>
      </c>
      <c r="N834">
        <f t="shared" si="278"/>
        <v>0.5</v>
      </c>
      <c r="O834">
        <f t="shared" si="279"/>
        <v>-0.5</v>
      </c>
      <c r="P834" t="str">
        <f t="shared" si="280"/>
        <v>FALSE</v>
      </c>
      <c r="Q834" t="str">
        <f t="shared" si="281"/>
        <v>TRUE</v>
      </c>
      <c r="R834">
        <f t="shared" si="286"/>
        <v>0</v>
      </c>
      <c r="S834" t="str">
        <f t="shared" si="282"/>
        <v>TRUE</v>
      </c>
      <c r="T834" t="str">
        <f t="shared" si="283"/>
        <v>FALSE</v>
      </c>
      <c r="U834">
        <f t="shared" si="285"/>
        <v>-1</v>
      </c>
      <c r="V834">
        <f t="shared" si="284"/>
        <v>0</v>
      </c>
      <c r="W834">
        <f t="shared" si="270"/>
        <v>3.4863781514129278E-3</v>
      </c>
      <c r="X834">
        <f t="shared" si="266"/>
        <v>0</v>
      </c>
      <c r="Y834">
        <f t="shared" si="271"/>
        <v>1</v>
      </c>
      <c r="Z834">
        <f>PRODUCT($Y$3:Y834)</f>
        <v>0.84776131196304783</v>
      </c>
      <c r="AA834">
        <f t="shared" si="272"/>
        <v>1.0034863781514129</v>
      </c>
      <c r="AB834">
        <f>PRODUCT($AA$3:AA834)</f>
        <v>0.66110651706252987</v>
      </c>
      <c r="AD834" s="1">
        <f t="shared" si="287"/>
        <v>37740</v>
      </c>
      <c r="AE834" s="5">
        <f t="shared" si="267"/>
        <v>0.66110651706252987</v>
      </c>
      <c r="AF834">
        <f t="shared" si="268"/>
        <v>0.84776131196304783</v>
      </c>
    </row>
    <row r="835" spans="1:32" x14ac:dyDescent="0.25">
      <c r="A835" s="1">
        <v>37741</v>
      </c>
      <c r="B835">
        <v>91.910004000000001</v>
      </c>
      <c r="C835">
        <v>92.57</v>
      </c>
      <c r="D835">
        <v>91.410004000000001</v>
      </c>
      <c r="E835">
        <v>91.910004000000001</v>
      </c>
      <c r="F835">
        <v>67.202126000000007</v>
      </c>
      <c r="G835">
        <v>48709100</v>
      </c>
      <c r="H835">
        <f t="shared" si="269"/>
        <v>4.2077048839334292</v>
      </c>
      <c r="I835">
        <f t="shared" si="273"/>
        <v>4.1733809692068231</v>
      </c>
      <c r="J835">
        <f t="shared" si="274"/>
        <v>2.3306517652459197E-2</v>
      </c>
      <c r="K835">
        <f t="shared" si="275"/>
        <v>1.4727174277356883</v>
      </c>
      <c r="L835">
        <f t="shared" si="276"/>
        <v>4.1617277103805934</v>
      </c>
      <c r="M835">
        <f t="shared" si="277"/>
        <v>4.1850342280330528</v>
      </c>
      <c r="N835">
        <f t="shared" si="278"/>
        <v>0.5</v>
      </c>
      <c r="O835">
        <f t="shared" si="279"/>
        <v>-0.5</v>
      </c>
      <c r="P835" t="str">
        <f t="shared" si="280"/>
        <v>FALSE</v>
      </c>
      <c r="Q835" t="str">
        <f t="shared" si="281"/>
        <v>TRUE</v>
      </c>
      <c r="R835">
        <f t="shared" si="286"/>
        <v>0</v>
      </c>
      <c r="S835" t="str">
        <f t="shared" si="282"/>
        <v>TRUE</v>
      </c>
      <c r="T835" t="str">
        <f t="shared" si="283"/>
        <v>FALSE</v>
      </c>
      <c r="U835">
        <f t="shared" si="285"/>
        <v>-1</v>
      </c>
      <c r="V835">
        <f t="shared" si="284"/>
        <v>0</v>
      </c>
      <c r="W835">
        <f t="shared" si="270"/>
        <v>-2.1709371137371052E-3</v>
      </c>
      <c r="X835">
        <f t="shared" ref="X835:X898" si="288">V834*W835</f>
        <v>0</v>
      </c>
      <c r="Y835">
        <f t="shared" si="271"/>
        <v>1</v>
      </c>
      <c r="Z835">
        <f>PRODUCT($Y$3:Y835)</f>
        <v>0.84776131196304783</v>
      </c>
      <c r="AA835">
        <f t="shared" si="272"/>
        <v>0.99782906288626294</v>
      </c>
      <c r="AB835">
        <f>PRODUCT($AA$3:AA835)</f>
        <v>0.65967129638850541</v>
      </c>
      <c r="AD835" s="1">
        <f t="shared" si="287"/>
        <v>37741</v>
      </c>
      <c r="AE835" s="5">
        <f t="shared" ref="AE835:AE898" si="289">AB835</f>
        <v>0.65967129638850541</v>
      </c>
      <c r="AF835">
        <f t="shared" ref="AF835:AF898" si="290">Z835</f>
        <v>0.84776131196304783</v>
      </c>
    </row>
    <row r="836" spans="1:32" x14ac:dyDescent="0.25">
      <c r="A836" s="1">
        <v>37742</v>
      </c>
      <c r="B836">
        <v>91.919998000000007</v>
      </c>
      <c r="C836">
        <v>92.730002999999996</v>
      </c>
      <c r="D836">
        <v>90.5</v>
      </c>
      <c r="E836">
        <v>91.900002000000001</v>
      </c>
      <c r="F836">
        <v>67.194823999999997</v>
      </c>
      <c r="G836">
        <v>50240400</v>
      </c>
      <c r="H836">
        <f t="shared" ref="H836:H899" si="291">LN(F836)</f>
        <v>4.2075962207530937</v>
      </c>
      <c r="I836">
        <f t="shared" si="273"/>
        <v>4.1755359245785932</v>
      </c>
      <c r="J836">
        <f t="shared" si="274"/>
        <v>2.389628295931643E-2</v>
      </c>
      <c r="K836">
        <f t="shared" si="275"/>
        <v>1.3416436451260354</v>
      </c>
      <c r="L836">
        <f t="shared" si="276"/>
        <v>4.1635877830989347</v>
      </c>
      <c r="M836">
        <f t="shared" si="277"/>
        <v>4.1874840660582517</v>
      </c>
      <c r="N836">
        <f t="shared" si="278"/>
        <v>0.5</v>
      </c>
      <c r="O836">
        <f t="shared" si="279"/>
        <v>-0.5</v>
      </c>
      <c r="P836" t="str">
        <f t="shared" si="280"/>
        <v>FALSE</v>
      </c>
      <c r="Q836" t="str">
        <f t="shared" si="281"/>
        <v>TRUE</v>
      </c>
      <c r="R836">
        <f t="shared" si="286"/>
        <v>0</v>
      </c>
      <c r="S836" t="str">
        <f t="shared" si="282"/>
        <v>TRUE</v>
      </c>
      <c r="T836" t="str">
        <f t="shared" si="283"/>
        <v>FALSE</v>
      </c>
      <c r="U836">
        <f t="shared" si="285"/>
        <v>-1</v>
      </c>
      <c r="V836">
        <f t="shared" si="284"/>
        <v>0</v>
      </c>
      <c r="W836">
        <f t="shared" ref="W836:W899" si="292">(F836-F835)/F835</f>
        <v>-1.0865727670594693E-4</v>
      </c>
      <c r="X836">
        <f t="shared" si="288"/>
        <v>0</v>
      </c>
      <c r="Y836">
        <f t="shared" ref="Y836:Y899" si="293">X836+1</f>
        <v>1</v>
      </c>
      <c r="Z836">
        <f>PRODUCT($Y$3:Y836)</f>
        <v>0.84776131196304783</v>
      </c>
      <c r="AA836">
        <f t="shared" ref="AA836:AA899" si="294">W836+1</f>
        <v>0.99989134272329405</v>
      </c>
      <c r="AB836">
        <f>PRODUCT($AA$3:AA836)</f>
        <v>0.65959961830191871</v>
      </c>
      <c r="AD836" s="1">
        <f t="shared" si="287"/>
        <v>37742</v>
      </c>
      <c r="AE836" s="5">
        <f t="shared" si="289"/>
        <v>0.65959961830191871</v>
      </c>
      <c r="AF836">
        <f t="shared" si="290"/>
        <v>0.84776131196304783</v>
      </c>
    </row>
    <row r="837" spans="1:32" x14ac:dyDescent="0.25">
      <c r="A837" s="1">
        <v>37743</v>
      </c>
      <c r="B837">
        <v>91.559997999999993</v>
      </c>
      <c r="C837">
        <v>93.470000999999996</v>
      </c>
      <c r="D837">
        <v>91.489998</v>
      </c>
      <c r="E837">
        <v>93.209998999999996</v>
      </c>
      <c r="F837">
        <v>68.152656999999905</v>
      </c>
      <c r="G837">
        <v>50201500</v>
      </c>
      <c r="H837">
        <f t="shared" si="291"/>
        <v>4.2217501449100592</v>
      </c>
      <c r="I837">
        <f t="shared" si="273"/>
        <v>4.1782248861549327</v>
      </c>
      <c r="J837">
        <f t="shared" si="274"/>
        <v>2.5181305025373864E-2</v>
      </c>
      <c r="K837">
        <f t="shared" si="275"/>
        <v>1.7284751013209356</v>
      </c>
      <c r="L837">
        <f t="shared" si="276"/>
        <v>4.1656342336422458</v>
      </c>
      <c r="M837">
        <f t="shared" si="277"/>
        <v>4.1908155386676196</v>
      </c>
      <c r="N837">
        <f t="shared" si="278"/>
        <v>0.5</v>
      </c>
      <c r="O837">
        <f t="shared" si="279"/>
        <v>-0.5</v>
      </c>
      <c r="P837" t="str">
        <f t="shared" si="280"/>
        <v>FALSE</v>
      </c>
      <c r="Q837" t="str">
        <f t="shared" si="281"/>
        <v>TRUE</v>
      </c>
      <c r="R837">
        <f t="shared" si="286"/>
        <v>0</v>
      </c>
      <c r="S837" t="str">
        <f t="shared" si="282"/>
        <v>TRUE</v>
      </c>
      <c r="T837" t="str">
        <f t="shared" si="283"/>
        <v>FALSE</v>
      </c>
      <c r="U837">
        <f t="shared" si="285"/>
        <v>-1</v>
      </c>
      <c r="V837">
        <f t="shared" si="284"/>
        <v>0</v>
      </c>
      <c r="W837">
        <f t="shared" si="292"/>
        <v>1.4254565202818427E-2</v>
      </c>
      <c r="X837">
        <f t="shared" si="288"/>
        <v>0</v>
      </c>
      <c r="Y837">
        <f t="shared" si="293"/>
        <v>1</v>
      </c>
      <c r="Z837">
        <f>PRODUCT($Y$3:Y837)</f>
        <v>0.84776131196304783</v>
      </c>
      <c r="AA837">
        <f t="shared" si="294"/>
        <v>1.0142545652028185</v>
      </c>
      <c r="AB837">
        <f>PRODUCT($AA$3:AA837)</f>
        <v>0.66900192406875758</v>
      </c>
      <c r="AD837" s="1">
        <f t="shared" si="287"/>
        <v>37743</v>
      </c>
      <c r="AE837" s="5">
        <f t="shared" si="289"/>
        <v>0.66900192406875758</v>
      </c>
      <c r="AF837">
        <f t="shared" si="290"/>
        <v>0.84776131196304783</v>
      </c>
    </row>
    <row r="838" spans="1:32" x14ac:dyDescent="0.25">
      <c r="A838" s="1">
        <v>37746</v>
      </c>
      <c r="B838">
        <v>93.470000999999996</v>
      </c>
      <c r="C838">
        <v>93.779999000000004</v>
      </c>
      <c r="D838">
        <v>92.5</v>
      </c>
      <c r="E838">
        <v>93.029999000000004</v>
      </c>
      <c r="F838">
        <v>68.021049000000005</v>
      </c>
      <c r="G838">
        <v>35437800</v>
      </c>
      <c r="H838">
        <f t="shared" si="291"/>
        <v>4.2198172013948581</v>
      </c>
      <c r="I838">
        <f t="shared" si="273"/>
        <v>4.1810389995637296</v>
      </c>
      <c r="J838">
        <f t="shared" si="274"/>
        <v>2.5757787873524084E-2</v>
      </c>
      <c r="K838">
        <f t="shared" si="275"/>
        <v>1.5054942614457896</v>
      </c>
      <c r="L838">
        <f t="shared" si="276"/>
        <v>4.1681601056269679</v>
      </c>
      <c r="M838">
        <f t="shared" si="277"/>
        <v>4.1939178935004913</v>
      </c>
      <c r="N838">
        <f t="shared" si="278"/>
        <v>0.5</v>
      </c>
      <c r="O838">
        <f t="shared" si="279"/>
        <v>-0.5</v>
      </c>
      <c r="P838" t="str">
        <f t="shared" si="280"/>
        <v>FALSE</v>
      </c>
      <c r="Q838" t="str">
        <f t="shared" si="281"/>
        <v>TRUE</v>
      </c>
      <c r="R838">
        <f t="shared" si="286"/>
        <v>0</v>
      </c>
      <c r="S838" t="str">
        <f t="shared" si="282"/>
        <v>TRUE</v>
      </c>
      <c r="T838" t="str">
        <f t="shared" si="283"/>
        <v>FALSE</v>
      </c>
      <c r="U838">
        <f t="shared" si="285"/>
        <v>-1</v>
      </c>
      <c r="V838">
        <f t="shared" si="284"/>
        <v>0</v>
      </c>
      <c r="W838">
        <f t="shared" si="292"/>
        <v>-1.9310765829702085E-3</v>
      </c>
      <c r="X838">
        <f t="shared" si="288"/>
        <v>0</v>
      </c>
      <c r="Y838">
        <f t="shared" si="293"/>
        <v>1</v>
      </c>
      <c r="Z838">
        <f>PRODUCT($Y$3:Y838)</f>
        <v>0.84776131196304783</v>
      </c>
      <c r="AA838">
        <f t="shared" si="294"/>
        <v>0.9980689234170298</v>
      </c>
      <c r="AB838">
        <f>PRODUCT($AA$3:AA838)</f>
        <v>0.66771003011922636</v>
      </c>
      <c r="AD838" s="1">
        <f t="shared" si="287"/>
        <v>37746</v>
      </c>
      <c r="AE838" s="5">
        <f t="shared" si="289"/>
        <v>0.66771003011922636</v>
      </c>
      <c r="AF838">
        <f t="shared" si="290"/>
        <v>0.84776131196304783</v>
      </c>
    </row>
    <row r="839" spans="1:32" x14ac:dyDescent="0.25">
      <c r="A839" s="1">
        <v>37747</v>
      </c>
      <c r="B839">
        <v>93.040001000000004</v>
      </c>
      <c r="C839">
        <v>94.379997000000003</v>
      </c>
      <c r="D839">
        <v>93</v>
      </c>
      <c r="E839">
        <v>93.910004000000001</v>
      </c>
      <c r="F839">
        <v>68.664467000000002</v>
      </c>
      <c r="G839">
        <v>44401000</v>
      </c>
      <c r="H839">
        <f t="shared" si="291"/>
        <v>4.2292318456277904</v>
      </c>
      <c r="I839">
        <f t="shared" si="273"/>
        <v>4.185148969707682</v>
      </c>
      <c r="J839">
        <f t="shared" si="274"/>
        <v>2.4872156212113226E-2</v>
      </c>
      <c r="K839">
        <f t="shared" si="275"/>
        <v>1.7723785402505303</v>
      </c>
      <c r="L839">
        <f t="shared" si="276"/>
        <v>4.1727128916016252</v>
      </c>
      <c r="M839">
        <f t="shared" si="277"/>
        <v>4.1975850478137389</v>
      </c>
      <c r="N839">
        <f t="shared" si="278"/>
        <v>0.5</v>
      </c>
      <c r="O839">
        <f t="shared" si="279"/>
        <v>-0.5</v>
      </c>
      <c r="P839" t="str">
        <f t="shared" si="280"/>
        <v>FALSE</v>
      </c>
      <c r="Q839" t="str">
        <f t="shared" si="281"/>
        <v>TRUE</v>
      </c>
      <c r="R839">
        <f t="shared" si="286"/>
        <v>0</v>
      </c>
      <c r="S839" t="str">
        <f t="shared" si="282"/>
        <v>TRUE</v>
      </c>
      <c r="T839" t="str">
        <f t="shared" si="283"/>
        <v>FALSE</v>
      </c>
      <c r="U839">
        <f t="shared" si="285"/>
        <v>-1</v>
      </c>
      <c r="V839">
        <f t="shared" si="284"/>
        <v>0</v>
      </c>
      <c r="W839">
        <f t="shared" si="292"/>
        <v>9.4591014025672687E-3</v>
      </c>
      <c r="X839">
        <f t="shared" si="288"/>
        <v>0</v>
      </c>
      <c r="Y839">
        <f t="shared" si="293"/>
        <v>1</v>
      </c>
      <c r="Z839">
        <f>PRODUCT($Y$3:Y839)</f>
        <v>0.84776131196304783</v>
      </c>
      <c r="AA839">
        <f t="shared" si="294"/>
        <v>1.0094591014025673</v>
      </c>
      <c r="AB839">
        <f>PRODUCT($AA$3:AA839)</f>
        <v>0.67402596700163542</v>
      </c>
      <c r="AD839" s="1">
        <f t="shared" si="287"/>
        <v>37747</v>
      </c>
      <c r="AE839" s="5">
        <f t="shared" si="289"/>
        <v>0.67402596700163542</v>
      </c>
      <c r="AF839">
        <f t="shared" si="290"/>
        <v>0.84776131196304783</v>
      </c>
    </row>
    <row r="840" spans="1:32" x14ac:dyDescent="0.25">
      <c r="A840" s="1">
        <v>37748</v>
      </c>
      <c r="B840">
        <v>93.419998000000007</v>
      </c>
      <c r="C840">
        <v>94.139999000000003</v>
      </c>
      <c r="D840">
        <v>92.970000999999996</v>
      </c>
      <c r="E840">
        <v>93.389999000000003</v>
      </c>
      <c r="F840">
        <v>68.284240999999994</v>
      </c>
      <c r="G840">
        <v>41413100</v>
      </c>
      <c r="H840">
        <f t="shared" si="291"/>
        <v>4.2236790078895847</v>
      </c>
      <c r="I840">
        <f t="shared" si="273"/>
        <v>4.1884278324848943</v>
      </c>
      <c r="J840">
        <f t="shared" si="274"/>
        <v>2.4303294862915579E-2</v>
      </c>
      <c r="K840">
        <f t="shared" si="275"/>
        <v>1.4504689838775842</v>
      </c>
      <c r="L840">
        <f t="shared" si="276"/>
        <v>4.1762761850534362</v>
      </c>
      <c r="M840">
        <f t="shared" si="277"/>
        <v>4.2005794799163523</v>
      </c>
      <c r="N840">
        <f t="shared" si="278"/>
        <v>0.5</v>
      </c>
      <c r="O840">
        <f t="shared" si="279"/>
        <v>-0.5</v>
      </c>
      <c r="P840" t="str">
        <f t="shared" si="280"/>
        <v>FALSE</v>
      </c>
      <c r="Q840" t="str">
        <f t="shared" si="281"/>
        <v>TRUE</v>
      </c>
      <c r="R840">
        <f t="shared" si="286"/>
        <v>0</v>
      </c>
      <c r="S840" t="str">
        <f t="shared" si="282"/>
        <v>TRUE</v>
      </c>
      <c r="T840" t="str">
        <f t="shared" si="283"/>
        <v>FALSE</v>
      </c>
      <c r="U840">
        <f t="shared" si="285"/>
        <v>-1</v>
      </c>
      <c r="V840">
        <f t="shared" si="284"/>
        <v>0</v>
      </c>
      <c r="W840">
        <f t="shared" si="292"/>
        <v>-5.5374492312014519E-3</v>
      </c>
      <c r="X840">
        <f t="shared" si="288"/>
        <v>0</v>
      </c>
      <c r="Y840">
        <f t="shared" si="293"/>
        <v>1</v>
      </c>
      <c r="Z840">
        <f>PRODUCT($Y$3:Y840)</f>
        <v>0.84776131196304783</v>
      </c>
      <c r="AA840">
        <f t="shared" si="294"/>
        <v>0.99446255076879853</v>
      </c>
      <c r="AB840">
        <f>PRODUCT($AA$3:AA840)</f>
        <v>0.6702935824288524</v>
      </c>
      <c r="AD840" s="1">
        <f t="shared" si="287"/>
        <v>37748</v>
      </c>
      <c r="AE840" s="5">
        <f t="shared" si="289"/>
        <v>0.6702935824288524</v>
      </c>
      <c r="AF840">
        <f t="shared" si="290"/>
        <v>0.84776131196304783</v>
      </c>
    </row>
    <row r="841" spans="1:32" x14ac:dyDescent="0.25">
      <c r="A841" s="1">
        <v>37749</v>
      </c>
      <c r="B841">
        <v>92.519997000000004</v>
      </c>
      <c r="C841">
        <v>93.330001999999993</v>
      </c>
      <c r="D841">
        <v>92.279999000000004</v>
      </c>
      <c r="E841">
        <v>92.449996999999996</v>
      </c>
      <c r="F841">
        <v>67.596947</v>
      </c>
      <c r="G841">
        <v>40570700</v>
      </c>
      <c r="H841">
        <f t="shared" si="291"/>
        <v>4.2135628193071586</v>
      </c>
      <c r="I841">
        <f t="shared" si="273"/>
        <v>4.1903465499071695</v>
      </c>
      <c r="J841">
        <f t="shared" si="274"/>
        <v>2.4319051593371395E-2</v>
      </c>
      <c r="K841">
        <f t="shared" si="275"/>
        <v>0.95465356906916266</v>
      </c>
      <c r="L841">
        <f t="shared" si="276"/>
        <v>4.1781870241104837</v>
      </c>
      <c r="M841">
        <f t="shared" si="277"/>
        <v>4.2025060757038553</v>
      </c>
      <c r="N841">
        <f t="shared" si="278"/>
        <v>0.5</v>
      </c>
      <c r="O841">
        <f t="shared" si="279"/>
        <v>-0.5</v>
      </c>
      <c r="P841" t="str">
        <f t="shared" si="280"/>
        <v>FALSE</v>
      </c>
      <c r="Q841" t="str">
        <f t="shared" si="281"/>
        <v>TRUE</v>
      </c>
      <c r="R841">
        <f t="shared" si="286"/>
        <v>0</v>
      </c>
      <c r="S841" t="str">
        <f t="shared" si="282"/>
        <v>TRUE</v>
      </c>
      <c r="T841" t="str">
        <f t="shared" si="283"/>
        <v>FALSE</v>
      </c>
      <c r="U841">
        <f t="shared" si="285"/>
        <v>-1</v>
      </c>
      <c r="V841">
        <f t="shared" si="284"/>
        <v>0</v>
      </c>
      <c r="W841">
        <f t="shared" si="292"/>
        <v>-1.0065192055074529E-2</v>
      </c>
      <c r="X841">
        <f t="shared" si="288"/>
        <v>0</v>
      </c>
      <c r="Y841">
        <f t="shared" si="293"/>
        <v>1</v>
      </c>
      <c r="Z841">
        <f>PRODUCT($Y$3:Y841)</f>
        <v>0.84776131196304783</v>
      </c>
      <c r="AA841">
        <f t="shared" si="294"/>
        <v>0.9899348079449255</v>
      </c>
      <c r="AB841">
        <f>PRODUCT($AA$3:AA841)</f>
        <v>0.66354694878842213</v>
      </c>
      <c r="AD841" s="1">
        <f t="shared" si="287"/>
        <v>37749</v>
      </c>
      <c r="AE841" s="5">
        <f t="shared" si="289"/>
        <v>0.66354694878842213</v>
      </c>
      <c r="AF841">
        <f t="shared" si="290"/>
        <v>0.84776131196304783</v>
      </c>
    </row>
    <row r="842" spans="1:32" x14ac:dyDescent="0.25">
      <c r="A842" s="1">
        <v>37750</v>
      </c>
      <c r="B842">
        <v>92.830001999999993</v>
      </c>
      <c r="C842">
        <v>93.800003000000004</v>
      </c>
      <c r="D842">
        <v>92.610000999999997</v>
      </c>
      <c r="E842">
        <v>93.730002999999996</v>
      </c>
      <c r="F842">
        <v>68.532866999999996</v>
      </c>
      <c r="G842">
        <v>33608100</v>
      </c>
      <c r="H842">
        <f t="shared" si="291"/>
        <v>4.2273134404150419</v>
      </c>
      <c r="I842">
        <f t="shared" si="273"/>
        <v>4.193006419639846</v>
      </c>
      <c r="J842">
        <f t="shared" si="274"/>
        <v>2.4589679916627371E-2</v>
      </c>
      <c r="K842">
        <f t="shared" si="275"/>
        <v>1.3951796400569534</v>
      </c>
      <c r="L842">
        <f t="shared" si="276"/>
        <v>4.1807115796815326</v>
      </c>
      <c r="M842">
        <f t="shared" si="277"/>
        <v>4.2053012595981594</v>
      </c>
      <c r="N842">
        <f t="shared" si="278"/>
        <v>0.5</v>
      </c>
      <c r="O842">
        <f t="shared" si="279"/>
        <v>-0.5</v>
      </c>
      <c r="P842" t="str">
        <f t="shared" si="280"/>
        <v>FALSE</v>
      </c>
      <c r="Q842" t="str">
        <f t="shared" si="281"/>
        <v>TRUE</v>
      </c>
      <c r="R842">
        <f t="shared" si="286"/>
        <v>0</v>
      </c>
      <c r="S842" t="str">
        <f t="shared" si="282"/>
        <v>TRUE</v>
      </c>
      <c r="T842" t="str">
        <f t="shared" si="283"/>
        <v>FALSE</v>
      </c>
      <c r="U842">
        <f t="shared" si="285"/>
        <v>-1</v>
      </c>
      <c r="V842">
        <f t="shared" si="284"/>
        <v>0</v>
      </c>
      <c r="W842">
        <f t="shared" si="292"/>
        <v>1.3845595718990029E-2</v>
      </c>
      <c r="X842">
        <f t="shared" si="288"/>
        <v>0</v>
      </c>
      <c r="Y842">
        <f t="shared" si="293"/>
        <v>1</v>
      </c>
      <c r="Z842">
        <f>PRODUCT($Y$3:Y842)</f>
        <v>0.84776131196304783</v>
      </c>
      <c r="AA842">
        <f t="shared" si="294"/>
        <v>1.01384559571899</v>
      </c>
      <c r="AB842">
        <f>PRODUCT($AA$3:AA842)</f>
        <v>0.67273415158191596</v>
      </c>
      <c r="AD842" s="1">
        <f t="shared" si="287"/>
        <v>37750</v>
      </c>
      <c r="AE842" s="5">
        <f t="shared" si="289"/>
        <v>0.67273415158191596</v>
      </c>
      <c r="AF842">
        <f t="shared" si="290"/>
        <v>0.84776131196304783</v>
      </c>
    </row>
    <row r="843" spans="1:32" x14ac:dyDescent="0.25">
      <c r="A843" s="1">
        <v>37753</v>
      </c>
      <c r="B843">
        <v>93.5</v>
      </c>
      <c r="C843">
        <v>95.120002999999997</v>
      </c>
      <c r="D843">
        <v>93.279999000000004</v>
      </c>
      <c r="E843">
        <v>94.879997000000003</v>
      </c>
      <c r="F843">
        <v>69.373679999999993</v>
      </c>
      <c r="G843">
        <v>35662300</v>
      </c>
      <c r="H843">
        <f t="shared" si="291"/>
        <v>4.2395075448585553</v>
      </c>
      <c r="I843">
        <f t="shared" si="273"/>
        <v>4.1959175767485419</v>
      </c>
      <c r="J843">
        <f t="shared" si="274"/>
        <v>2.5634951280194877E-2</v>
      </c>
      <c r="K843">
        <f t="shared" si="275"/>
        <v>1.7004115839178608</v>
      </c>
      <c r="L843">
        <f t="shared" si="276"/>
        <v>4.1831001011084448</v>
      </c>
      <c r="M843">
        <f t="shared" si="277"/>
        <v>4.2087350523886391</v>
      </c>
      <c r="N843">
        <f t="shared" si="278"/>
        <v>0.5</v>
      </c>
      <c r="O843">
        <f t="shared" si="279"/>
        <v>-0.5</v>
      </c>
      <c r="P843" t="str">
        <f t="shared" si="280"/>
        <v>FALSE</v>
      </c>
      <c r="Q843" t="str">
        <f t="shared" si="281"/>
        <v>TRUE</v>
      </c>
      <c r="R843">
        <f t="shared" si="286"/>
        <v>0</v>
      </c>
      <c r="S843" t="str">
        <f t="shared" si="282"/>
        <v>TRUE</v>
      </c>
      <c r="T843" t="str">
        <f t="shared" si="283"/>
        <v>FALSE</v>
      </c>
      <c r="U843">
        <f t="shared" si="285"/>
        <v>-1</v>
      </c>
      <c r="V843">
        <f t="shared" si="284"/>
        <v>0</v>
      </c>
      <c r="W843">
        <f t="shared" si="292"/>
        <v>1.2268755661425886E-2</v>
      </c>
      <c r="X843">
        <f t="shared" si="288"/>
        <v>0</v>
      </c>
      <c r="Y843">
        <f t="shared" si="293"/>
        <v>1</v>
      </c>
      <c r="Z843">
        <f>PRODUCT($Y$3:Y843)</f>
        <v>0.84776131196304783</v>
      </c>
      <c r="AA843">
        <f t="shared" si="294"/>
        <v>1.0122687556614258</v>
      </c>
      <c r="AB843">
        <f>PRODUCT($AA$3:AA843)</f>
        <v>0.68098776251277104</v>
      </c>
      <c r="AD843" s="1">
        <f t="shared" si="287"/>
        <v>37753</v>
      </c>
      <c r="AE843" s="5">
        <f t="shared" si="289"/>
        <v>0.68098776251277104</v>
      </c>
      <c r="AF843">
        <f t="shared" si="290"/>
        <v>0.84776131196304783</v>
      </c>
    </row>
    <row r="844" spans="1:32" x14ac:dyDescent="0.25">
      <c r="A844" s="1">
        <v>37754</v>
      </c>
      <c r="B844">
        <v>94.529999000000004</v>
      </c>
      <c r="C844">
        <v>95.18</v>
      </c>
      <c r="D844">
        <v>94.260002</v>
      </c>
      <c r="E844">
        <v>94.709998999999996</v>
      </c>
      <c r="F844">
        <v>69.249397000000002</v>
      </c>
      <c r="G844">
        <v>39253600</v>
      </c>
      <c r="H844">
        <f t="shared" si="291"/>
        <v>4.2377144374483091</v>
      </c>
      <c r="I844">
        <f t="shared" si="273"/>
        <v>4.1988341630658503</v>
      </c>
      <c r="J844">
        <f t="shared" si="274"/>
        <v>2.6090879486724217E-2</v>
      </c>
      <c r="K844">
        <f t="shared" si="275"/>
        <v>1.4901864232764621</v>
      </c>
      <c r="L844">
        <f t="shared" si="276"/>
        <v>4.1857887233224886</v>
      </c>
      <c r="M844">
        <f t="shared" si="277"/>
        <v>4.211879602809212</v>
      </c>
      <c r="N844">
        <f t="shared" si="278"/>
        <v>0.5</v>
      </c>
      <c r="O844">
        <f t="shared" si="279"/>
        <v>-0.5</v>
      </c>
      <c r="P844" t="str">
        <f t="shared" si="280"/>
        <v>FALSE</v>
      </c>
      <c r="Q844" t="str">
        <f t="shared" si="281"/>
        <v>TRUE</v>
      </c>
      <c r="R844">
        <f t="shared" si="286"/>
        <v>0</v>
      </c>
      <c r="S844" t="str">
        <f t="shared" si="282"/>
        <v>TRUE</v>
      </c>
      <c r="T844" t="str">
        <f t="shared" si="283"/>
        <v>FALSE</v>
      </c>
      <c r="U844">
        <f t="shared" si="285"/>
        <v>-1</v>
      </c>
      <c r="V844">
        <f t="shared" si="284"/>
        <v>0</v>
      </c>
      <c r="W844">
        <f t="shared" si="292"/>
        <v>-1.7915007535997986E-3</v>
      </c>
      <c r="X844">
        <f t="shared" si="288"/>
        <v>0</v>
      </c>
      <c r="Y844">
        <f t="shared" si="293"/>
        <v>1</v>
      </c>
      <c r="Z844">
        <f>PRODUCT($Y$3:Y844)</f>
        <v>0.84776131196304783</v>
      </c>
      <c r="AA844">
        <f t="shared" si="294"/>
        <v>0.9982084992464002</v>
      </c>
      <c r="AB844">
        <f>PRODUCT($AA$3:AA844)</f>
        <v>0.67976777242303721</v>
      </c>
      <c r="AD844" s="1">
        <f t="shared" si="287"/>
        <v>37754</v>
      </c>
      <c r="AE844" s="5">
        <f t="shared" si="289"/>
        <v>0.67976777242303721</v>
      </c>
      <c r="AF844">
        <f t="shared" si="290"/>
        <v>0.84776131196304783</v>
      </c>
    </row>
    <row r="845" spans="1:32" x14ac:dyDescent="0.25">
      <c r="A845" s="1">
        <v>37755</v>
      </c>
      <c r="B845">
        <v>95.089995999999999</v>
      </c>
      <c r="C845">
        <v>95.239998</v>
      </c>
      <c r="D845">
        <v>93.910004000000001</v>
      </c>
      <c r="E845">
        <v>94.510002</v>
      </c>
      <c r="F845">
        <v>69.103179999999995</v>
      </c>
      <c r="G845">
        <v>32195100</v>
      </c>
      <c r="H845">
        <f t="shared" si="291"/>
        <v>4.2356007499752168</v>
      </c>
      <c r="I845">
        <f t="shared" si="273"/>
        <v>4.2016026430057289</v>
      </c>
      <c r="J845">
        <f t="shared" si="274"/>
        <v>2.617654879834861E-2</v>
      </c>
      <c r="K845">
        <f t="shared" si="275"/>
        <v>1.29880020591686</v>
      </c>
      <c r="L845">
        <f t="shared" si="276"/>
        <v>4.1885143686065547</v>
      </c>
      <c r="M845">
        <f t="shared" si="277"/>
        <v>4.2146909174049032</v>
      </c>
      <c r="N845">
        <f t="shared" si="278"/>
        <v>0.5</v>
      </c>
      <c r="O845">
        <f t="shared" si="279"/>
        <v>-0.5</v>
      </c>
      <c r="P845" t="str">
        <f t="shared" si="280"/>
        <v>FALSE</v>
      </c>
      <c r="Q845" t="str">
        <f t="shared" si="281"/>
        <v>TRUE</v>
      </c>
      <c r="R845">
        <f t="shared" si="286"/>
        <v>0</v>
      </c>
      <c r="S845" t="str">
        <f t="shared" si="282"/>
        <v>TRUE</v>
      </c>
      <c r="T845" t="str">
        <f t="shared" si="283"/>
        <v>FALSE</v>
      </c>
      <c r="U845">
        <f t="shared" si="285"/>
        <v>-1</v>
      </c>
      <c r="V845">
        <f t="shared" si="284"/>
        <v>0</v>
      </c>
      <c r="W845">
        <f t="shared" si="292"/>
        <v>-2.1114552087725348E-3</v>
      </c>
      <c r="X845">
        <f t="shared" si="288"/>
        <v>0</v>
      </c>
      <c r="Y845">
        <f t="shared" si="293"/>
        <v>1</v>
      </c>
      <c r="Z845">
        <f>PRODUCT($Y$3:Y845)</f>
        <v>0.84776131196304783</v>
      </c>
      <c r="AA845">
        <f t="shared" si="294"/>
        <v>0.99788854479122746</v>
      </c>
      <c r="AB845">
        <f>PRODUCT($AA$3:AA845)</f>
        <v>0.67833247321919887</v>
      </c>
      <c r="AD845" s="1">
        <f t="shared" si="287"/>
        <v>37755</v>
      </c>
      <c r="AE845" s="5">
        <f t="shared" si="289"/>
        <v>0.67833247321919887</v>
      </c>
      <c r="AF845">
        <f t="shared" si="290"/>
        <v>0.84776131196304783</v>
      </c>
    </row>
    <row r="846" spans="1:32" x14ac:dyDescent="0.25">
      <c r="A846" s="1">
        <v>37756</v>
      </c>
      <c r="B846">
        <v>94.889999000000003</v>
      </c>
      <c r="C846">
        <v>95.330001999999993</v>
      </c>
      <c r="D846">
        <v>94.25</v>
      </c>
      <c r="E846">
        <v>95.110000999999997</v>
      </c>
      <c r="F846">
        <v>69.541869999999903</v>
      </c>
      <c r="G846">
        <v>43879200</v>
      </c>
      <c r="H846">
        <f t="shared" si="291"/>
        <v>4.2419290172161439</v>
      </c>
      <c r="I846">
        <f t="shared" si="273"/>
        <v>4.2051538806605038</v>
      </c>
      <c r="J846">
        <f t="shared" si="274"/>
        <v>2.5337858798803025E-2</v>
      </c>
      <c r="K846">
        <f t="shared" si="275"/>
        <v>1.4513908553858312</v>
      </c>
      <c r="L846">
        <f t="shared" si="276"/>
        <v>4.1924849512611022</v>
      </c>
      <c r="M846">
        <f t="shared" si="277"/>
        <v>4.2178228100599053</v>
      </c>
      <c r="N846">
        <f t="shared" si="278"/>
        <v>0.5</v>
      </c>
      <c r="O846">
        <f t="shared" si="279"/>
        <v>-0.5</v>
      </c>
      <c r="P846" t="str">
        <f t="shared" si="280"/>
        <v>FALSE</v>
      </c>
      <c r="Q846" t="str">
        <f t="shared" si="281"/>
        <v>TRUE</v>
      </c>
      <c r="R846">
        <f t="shared" si="286"/>
        <v>0</v>
      </c>
      <c r="S846" t="str">
        <f t="shared" si="282"/>
        <v>TRUE</v>
      </c>
      <c r="T846" t="str">
        <f t="shared" si="283"/>
        <v>FALSE</v>
      </c>
      <c r="U846">
        <f t="shared" si="285"/>
        <v>-1</v>
      </c>
      <c r="V846">
        <f t="shared" si="284"/>
        <v>0</v>
      </c>
      <c r="W846">
        <f t="shared" si="292"/>
        <v>6.3483330289562474E-3</v>
      </c>
      <c r="X846">
        <f t="shared" si="288"/>
        <v>0</v>
      </c>
      <c r="Y846">
        <f t="shared" si="293"/>
        <v>1</v>
      </c>
      <c r="Z846">
        <f>PRODUCT($Y$3:Y846)</f>
        <v>0.84776131196304783</v>
      </c>
      <c r="AA846">
        <f t="shared" si="294"/>
        <v>1.0063483330289562</v>
      </c>
      <c r="AB846">
        <f>PRODUCT($AA$3:AA846)</f>
        <v>0.68263875366354987</v>
      </c>
      <c r="AD846" s="1">
        <f t="shared" si="287"/>
        <v>37756</v>
      </c>
      <c r="AE846" s="5">
        <f t="shared" si="289"/>
        <v>0.68263875366354987</v>
      </c>
      <c r="AF846">
        <f t="shared" si="290"/>
        <v>0.84776131196304783</v>
      </c>
    </row>
    <row r="847" spans="1:32" x14ac:dyDescent="0.25">
      <c r="A847" s="1">
        <v>37757</v>
      </c>
      <c r="B847">
        <v>94.889999000000003</v>
      </c>
      <c r="C847">
        <v>95.449996999999996</v>
      </c>
      <c r="D847">
        <v>94.260002</v>
      </c>
      <c r="E847">
        <v>94.870002999999997</v>
      </c>
      <c r="F847">
        <v>69.366355999999996</v>
      </c>
      <c r="G847">
        <v>38905000</v>
      </c>
      <c r="H847">
        <f t="shared" si="291"/>
        <v>4.2394019661054001</v>
      </c>
      <c r="I847">
        <f t="shared" si="273"/>
        <v>4.2083840333241254</v>
      </c>
      <c r="J847">
        <f t="shared" si="274"/>
        <v>2.4287746649706655E-2</v>
      </c>
      <c r="K847">
        <f t="shared" si="275"/>
        <v>1.2771021218491412</v>
      </c>
      <c r="L847">
        <f t="shared" si="276"/>
        <v>4.196240159999272</v>
      </c>
      <c r="M847">
        <f t="shared" si="277"/>
        <v>4.2205279066489787</v>
      </c>
      <c r="N847">
        <f t="shared" si="278"/>
        <v>0.5</v>
      </c>
      <c r="O847">
        <f t="shared" si="279"/>
        <v>-0.5</v>
      </c>
      <c r="P847" t="str">
        <f t="shared" si="280"/>
        <v>FALSE</v>
      </c>
      <c r="Q847" t="str">
        <f t="shared" si="281"/>
        <v>TRUE</v>
      </c>
      <c r="R847">
        <f t="shared" si="286"/>
        <v>0</v>
      </c>
      <c r="S847" t="str">
        <f t="shared" si="282"/>
        <v>TRUE</v>
      </c>
      <c r="T847" t="str">
        <f t="shared" si="283"/>
        <v>FALSE</v>
      </c>
      <c r="U847">
        <f t="shared" si="285"/>
        <v>-1</v>
      </c>
      <c r="V847">
        <f t="shared" si="284"/>
        <v>0</v>
      </c>
      <c r="W847">
        <f t="shared" si="292"/>
        <v>-2.5238608050072221E-3</v>
      </c>
      <c r="X847">
        <f t="shared" si="288"/>
        <v>0</v>
      </c>
      <c r="Y847">
        <f t="shared" si="293"/>
        <v>1</v>
      </c>
      <c r="Z847">
        <f>PRODUCT($Y$3:Y847)</f>
        <v>0.84776131196304783</v>
      </c>
      <c r="AA847">
        <f t="shared" si="294"/>
        <v>0.99747613919499278</v>
      </c>
      <c r="AB847">
        <f>PRODUCT($AA$3:AA847)</f>
        <v>0.68091586846919949</v>
      </c>
      <c r="AD847" s="1">
        <f t="shared" si="287"/>
        <v>37757</v>
      </c>
      <c r="AE847" s="5">
        <f t="shared" si="289"/>
        <v>0.68091586846919949</v>
      </c>
      <c r="AF847">
        <f t="shared" si="290"/>
        <v>0.84776131196304783</v>
      </c>
    </row>
    <row r="848" spans="1:32" x14ac:dyDescent="0.25">
      <c r="A848" s="1">
        <v>37760</v>
      </c>
      <c r="B848">
        <v>94.150002000000001</v>
      </c>
      <c r="C848">
        <v>94.419998000000007</v>
      </c>
      <c r="D848">
        <v>92.330001999999993</v>
      </c>
      <c r="E848">
        <v>92.650002000000001</v>
      </c>
      <c r="F848">
        <v>67.743209999999905</v>
      </c>
      <c r="G848">
        <v>41606000</v>
      </c>
      <c r="H848">
        <f t="shared" si="291"/>
        <v>4.2157242333350942</v>
      </c>
      <c r="I848">
        <f t="shared" si="273"/>
        <v>4.210831958437466</v>
      </c>
      <c r="J848">
        <f t="shared" si="274"/>
        <v>2.1564694341038027E-2</v>
      </c>
      <c r="K848">
        <f t="shared" si="275"/>
        <v>0.22686502392561253</v>
      </c>
      <c r="L848">
        <f t="shared" si="276"/>
        <v>4.2000496112669472</v>
      </c>
      <c r="M848">
        <f t="shared" si="277"/>
        <v>4.2216143056079849</v>
      </c>
      <c r="N848">
        <f t="shared" si="278"/>
        <v>0.5</v>
      </c>
      <c r="O848">
        <f t="shared" si="279"/>
        <v>-0.5</v>
      </c>
      <c r="P848" t="str">
        <f t="shared" si="280"/>
        <v>FALSE</v>
      </c>
      <c r="Q848" t="str">
        <f t="shared" si="281"/>
        <v>TRUE</v>
      </c>
      <c r="R848">
        <f t="shared" si="286"/>
        <v>0</v>
      </c>
      <c r="S848" t="str">
        <f t="shared" si="282"/>
        <v>FALSE</v>
      </c>
      <c r="T848" t="str">
        <f t="shared" si="283"/>
        <v>FALSE</v>
      </c>
      <c r="U848">
        <f t="shared" si="285"/>
        <v>-1</v>
      </c>
      <c r="V848">
        <f t="shared" si="284"/>
        <v>0</v>
      </c>
      <c r="W848">
        <f t="shared" si="292"/>
        <v>-2.3399614648924198E-2</v>
      </c>
      <c r="X848">
        <f t="shared" si="288"/>
        <v>0</v>
      </c>
      <c r="Y848">
        <f t="shared" si="293"/>
        <v>1</v>
      </c>
      <c r="Z848">
        <f>PRODUCT($Y$3:Y848)</f>
        <v>0.84776131196304783</v>
      </c>
      <c r="AA848">
        <f t="shared" si="294"/>
        <v>0.97660038535107585</v>
      </c>
      <c r="AB848">
        <f>PRODUCT($AA$3:AA848)</f>
        <v>0.66498269953868272</v>
      </c>
      <c r="AD848" s="1">
        <f t="shared" si="287"/>
        <v>37760</v>
      </c>
      <c r="AE848" s="5">
        <f t="shared" si="289"/>
        <v>0.66498269953868272</v>
      </c>
      <c r="AF848">
        <f t="shared" si="290"/>
        <v>0.84776131196304783</v>
      </c>
    </row>
    <row r="849" spans="1:32" x14ac:dyDescent="0.25">
      <c r="A849" s="1">
        <v>37761</v>
      </c>
      <c r="B849">
        <v>92.82</v>
      </c>
      <c r="C849">
        <v>93.029999000000004</v>
      </c>
      <c r="D849">
        <v>91.589995999999999</v>
      </c>
      <c r="E849">
        <v>92.459998999999996</v>
      </c>
      <c r="F849">
        <v>67.604225</v>
      </c>
      <c r="G849">
        <v>55404600</v>
      </c>
      <c r="H849">
        <f t="shared" si="291"/>
        <v>4.2136704810958747</v>
      </c>
      <c r="I849">
        <f t="shared" si="273"/>
        <v>4.2123800019718232</v>
      </c>
      <c r="J849">
        <f t="shared" si="274"/>
        <v>2.0230842410361494E-2</v>
      </c>
      <c r="K849">
        <f t="shared" si="275"/>
        <v>6.3787710757443397E-2</v>
      </c>
      <c r="L849">
        <f t="shared" si="276"/>
        <v>4.2022645807666423</v>
      </c>
      <c r="M849">
        <f t="shared" si="277"/>
        <v>4.222495423177004</v>
      </c>
      <c r="N849">
        <f t="shared" si="278"/>
        <v>0.5</v>
      </c>
      <c r="O849">
        <f t="shared" si="279"/>
        <v>-0.5</v>
      </c>
      <c r="P849" t="str">
        <f t="shared" si="280"/>
        <v>FALSE</v>
      </c>
      <c r="Q849" t="str">
        <f t="shared" si="281"/>
        <v>TRUE</v>
      </c>
      <c r="R849">
        <f t="shared" si="286"/>
        <v>0</v>
      </c>
      <c r="S849" t="str">
        <f t="shared" si="282"/>
        <v>FALSE</v>
      </c>
      <c r="T849" t="str">
        <f t="shared" si="283"/>
        <v>FALSE</v>
      </c>
      <c r="U849">
        <f t="shared" si="285"/>
        <v>-1</v>
      </c>
      <c r="V849">
        <f t="shared" si="284"/>
        <v>0</v>
      </c>
      <c r="W849">
        <f t="shared" si="292"/>
        <v>-2.0516447331017525E-3</v>
      </c>
      <c r="X849">
        <f t="shared" si="288"/>
        <v>0</v>
      </c>
      <c r="Y849">
        <f t="shared" si="293"/>
        <v>1</v>
      </c>
      <c r="Z849">
        <f>PRODUCT($Y$3:Y849)</f>
        <v>0.84776131196304783</v>
      </c>
      <c r="AA849">
        <f t="shared" si="294"/>
        <v>0.99794835526689829</v>
      </c>
      <c r="AB849">
        <f>PRODUCT($AA$3:AA849)</f>
        <v>0.66361839128557043</v>
      </c>
      <c r="AD849" s="1">
        <f t="shared" si="287"/>
        <v>37761</v>
      </c>
      <c r="AE849" s="5">
        <f t="shared" si="289"/>
        <v>0.66361839128557043</v>
      </c>
      <c r="AF849">
        <f t="shared" si="290"/>
        <v>0.84776131196304783</v>
      </c>
    </row>
    <row r="850" spans="1:32" x14ac:dyDescent="0.25">
      <c r="A850" s="1">
        <v>37762</v>
      </c>
      <c r="B850">
        <v>92.110000999999997</v>
      </c>
      <c r="C850">
        <v>92.879997000000003</v>
      </c>
      <c r="D850">
        <v>91.910004000000001</v>
      </c>
      <c r="E850">
        <v>92.650002000000001</v>
      </c>
      <c r="F850">
        <v>67.743209999999905</v>
      </c>
      <c r="G850">
        <v>49333800</v>
      </c>
      <c r="H850">
        <f t="shared" si="291"/>
        <v>4.2157242333350942</v>
      </c>
      <c r="I850">
        <f t="shared" si="273"/>
        <v>4.2136386741060274</v>
      </c>
      <c r="J850">
        <f t="shared" si="274"/>
        <v>1.9368774344536002E-2</v>
      </c>
      <c r="K850">
        <f t="shared" si="275"/>
        <v>0.10767636567850604</v>
      </c>
      <c r="L850">
        <f t="shared" si="276"/>
        <v>4.2039542869337598</v>
      </c>
      <c r="M850">
        <f t="shared" si="277"/>
        <v>4.223323061278295</v>
      </c>
      <c r="N850">
        <f t="shared" si="278"/>
        <v>0.5</v>
      </c>
      <c r="O850">
        <f t="shared" si="279"/>
        <v>-0.5</v>
      </c>
      <c r="P850" t="str">
        <f t="shared" si="280"/>
        <v>FALSE</v>
      </c>
      <c r="Q850" t="str">
        <f t="shared" si="281"/>
        <v>TRUE</v>
      </c>
      <c r="R850">
        <f t="shared" si="286"/>
        <v>0</v>
      </c>
      <c r="S850" t="str">
        <f t="shared" si="282"/>
        <v>FALSE</v>
      </c>
      <c r="T850" t="str">
        <f t="shared" si="283"/>
        <v>FALSE</v>
      </c>
      <c r="U850">
        <f t="shared" si="285"/>
        <v>-1</v>
      </c>
      <c r="V850">
        <f t="shared" si="284"/>
        <v>0</v>
      </c>
      <c r="W850">
        <f t="shared" si="292"/>
        <v>2.0558626328444083E-3</v>
      </c>
      <c r="X850">
        <f t="shared" si="288"/>
        <v>0</v>
      </c>
      <c r="Y850">
        <f t="shared" si="293"/>
        <v>1</v>
      </c>
      <c r="Z850">
        <f>PRODUCT($Y$3:Y850)</f>
        <v>0.84776131196304783</v>
      </c>
      <c r="AA850">
        <f t="shared" si="294"/>
        <v>1.0020558626328444</v>
      </c>
      <c r="AB850">
        <f>PRODUCT($AA$3:AA850)</f>
        <v>0.66498269953868272</v>
      </c>
      <c r="AD850" s="1">
        <f t="shared" si="287"/>
        <v>37762</v>
      </c>
      <c r="AE850" s="5">
        <f t="shared" si="289"/>
        <v>0.66498269953868272</v>
      </c>
      <c r="AF850">
        <f t="shared" si="290"/>
        <v>0.84776131196304783</v>
      </c>
    </row>
    <row r="851" spans="1:32" x14ac:dyDescent="0.25">
      <c r="A851" s="1">
        <v>37763</v>
      </c>
      <c r="B851">
        <v>92.949996999999996</v>
      </c>
      <c r="C851">
        <v>94.050003000000004</v>
      </c>
      <c r="D851">
        <v>92.68</v>
      </c>
      <c r="E851">
        <v>93.57</v>
      </c>
      <c r="F851">
        <v>68.415878000000006</v>
      </c>
      <c r="G851">
        <v>38421800</v>
      </c>
      <c r="H851">
        <f t="shared" si="291"/>
        <v>4.2256049321923843</v>
      </c>
      <c r="I851">
        <f t="shared" si="273"/>
        <v>4.215980122442522</v>
      </c>
      <c r="J851">
        <f t="shared" si="274"/>
        <v>1.6883124737983004E-2</v>
      </c>
      <c r="K851">
        <f t="shared" si="275"/>
        <v>0.57008461995242055</v>
      </c>
      <c r="L851">
        <f t="shared" si="276"/>
        <v>4.2075385600735302</v>
      </c>
      <c r="M851">
        <f t="shared" si="277"/>
        <v>4.2244216848115137</v>
      </c>
      <c r="N851">
        <f t="shared" si="278"/>
        <v>0.5</v>
      </c>
      <c r="O851">
        <f t="shared" si="279"/>
        <v>-0.5</v>
      </c>
      <c r="P851" t="str">
        <f t="shared" si="280"/>
        <v>FALSE</v>
      </c>
      <c r="Q851" t="str">
        <f t="shared" si="281"/>
        <v>TRUE</v>
      </c>
      <c r="R851">
        <f t="shared" si="286"/>
        <v>0</v>
      </c>
      <c r="S851" t="str">
        <f t="shared" si="282"/>
        <v>TRUE</v>
      </c>
      <c r="T851" t="str">
        <f t="shared" si="283"/>
        <v>FALSE</v>
      </c>
      <c r="U851">
        <f t="shared" si="285"/>
        <v>-1</v>
      </c>
      <c r="V851">
        <f t="shared" si="284"/>
        <v>0</v>
      </c>
      <c r="W851">
        <f t="shared" si="292"/>
        <v>9.929674132656276E-3</v>
      </c>
      <c r="X851">
        <f t="shared" si="288"/>
        <v>0</v>
      </c>
      <c r="Y851">
        <f t="shared" si="293"/>
        <v>1</v>
      </c>
      <c r="Z851">
        <f>PRODUCT($Y$3:Y851)</f>
        <v>0.84776131196304783</v>
      </c>
      <c r="AA851">
        <f t="shared" si="294"/>
        <v>1.0099296741326562</v>
      </c>
      <c r="AB851">
        <f>PRODUCT($AA$3:AA851)</f>
        <v>0.67158576104895584</v>
      </c>
      <c r="AD851" s="1">
        <f t="shared" si="287"/>
        <v>37763</v>
      </c>
      <c r="AE851" s="5">
        <f t="shared" si="289"/>
        <v>0.67158576104895584</v>
      </c>
      <c r="AF851">
        <f t="shared" si="290"/>
        <v>0.84776131196304783</v>
      </c>
    </row>
    <row r="852" spans="1:32" x14ac:dyDescent="0.25">
      <c r="A852" s="1">
        <v>37764</v>
      </c>
      <c r="B852">
        <v>93.529999000000004</v>
      </c>
      <c r="C852">
        <v>93.980002999999996</v>
      </c>
      <c r="D852">
        <v>93.139999000000003</v>
      </c>
      <c r="E852">
        <v>93.760002</v>
      </c>
      <c r="F852">
        <v>68.554787000000005</v>
      </c>
      <c r="G852">
        <v>26155900</v>
      </c>
      <c r="H852">
        <f t="shared" si="291"/>
        <v>4.2276332358094075</v>
      </c>
      <c r="I852">
        <f t="shared" si="273"/>
        <v>4.2178132971531657</v>
      </c>
      <c r="J852">
        <f t="shared" si="274"/>
        <v>1.544442060857037E-2</v>
      </c>
      <c r="K852">
        <f t="shared" si="275"/>
        <v>0.63582434751826278</v>
      </c>
      <c r="L852">
        <f t="shared" si="276"/>
        <v>4.2100910868488803</v>
      </c>
      <c r="M852">
        <f t="shared" si="277"/>
        <v>4.225535507457451</v>
      </c>
      <c r="N852">
        <f t="shared" si="278"/>
        <v>0.5</v>
      </c>
      <c r="O852">
        <f t="shared" si="279"/>
        <v>-0.5</v>
      </c>
      <c r="P852" t="str">
        <f t="shared" si="280"/>
        <v>FALSE</v>
      </c>
      <c r="Q852" t="str">
        <f t="shared" si="281"/>
        <v>TRUE</v>
      </c>
      <c r="R852">
        <f t="shared" si="286"/>
        <v>0</v>
      </c>
      <c r="S852" t="str">
        <f t="shared" si="282"/>
        <v>TRUE</v>
      </c>
      <c r="T852" t="str">
        <f t="shared" si="283"/>
        <v>FALSE</v>
      </c>
      <c r="U852">
        <f t="shared" si="285"/>
        <v>-1</v>
      </c>
      <c r="V852">
        <f t="shared" si="284"/>
        <v>0</v>
      </c>
      <c r="W852">
        <f t="shared" si="292"/>
        <v>2.0303620162559072E-3</v>
      </c>
      <c r="X852">
        <f t="shared" si="288"/>
        <v>0</v>
      </c>
      <c r="Y852">
        <f t="shared" si="293"/>
        <v>1</v>
      </c>
      <c r="Z852">
        <f>PRODUCT($Y$3:Y852)</f>
        <v>0.84776131196304783</v>
      </c>
      <c r="AA852">
        <f t="shared" si="294"/>
        <v>1.0020303620162558</v>
      </c>
      <c r="AB852">
        <f>PRODUCT($AA$3:AA852)</f>
        <v>0.67294932326884793</v>
      </c>
      <c r="AD852" s="1">
        <f t="shared" si="287"/>
        <v>37764</v>
      </c>
      <c r="AE852" s="5">
        <f t="shared" si="289"/>
        <v>0.67294932326884793</v>
      </c>
      <c r="AF852">
        <f t="shared" si="290"/>
        <v>0.84776131196304783</v>
      </c>
    </row>
    <row r="853" spans="1:32" x14ac:dyDescent="0.25">
      <c r="A853" s="1">
        <v>37768</v>
      </c>
      <c r="B853">
        <v>93.300003000000004</v>
      </c>
      <c r="C853">
        <v>95.839995999999999</v>
      </c>
      <c r="D853">
        <v>93.07</v>
      </c>
      <c r="E853">
        <v>95.400002000000001</v>
      </c>
      <c r="F853">
        <v>69.753913999999995</v>
      </c>
      <c r="G853">
        <v>43719200</v>
      </c>
      <c r="H853">
        <f t="shared" si="291"/>
        <v>4.2449735338224448</v>
      </c>
      <c r="I853">
        <f t="shared" si="273"/>
        <v>4.2202998992666974</v>
      </c>
      <c r="J853">
        <f t="shared" si="274"/>
        <v>1.4552326016193808E-2</v>
      </c>
      <c r="K853">
        <f t="shared" si="275"/>
        <v>1.6955113930440167</v>
      </c>
      <c r="L853">
        <f t="shared" si="276"/>
        <v>4.2130237362586005</v>
      </c>
      <c r="M853">
        <f t="shared" si="277"/>
        <v>4.2275760622747942</v>
      </c>
      <c r="N853">
        <f t="shared" si="278"/>
        <v>0.5</v>
      </c>
      <c r="O853">
        <f t="shared" si="279"/>
        <v>-0.5</v>
      </c>
      <c r="P853" t="str">
        <f t="shared" si="280"/>
        <v>FALSE</v>
      </c>
      <c r="Q853" t="str">
        <f t="shared" si="281"/>
        <v>TRUE</v>
      </c>
      <c r="R853">
        <f t="shared" si="286"/>
        <v>0</v>
      </c>
      <c r="S853" t="str">
        <f t="shared" si="282"/>
        <v>TRUE</v>
      </c>
      <c r="T853" t="str">
        <f t="shared" si="283"/>
        <v>FALSE</v>
      </c>
      <c r="U853">
        <f t="shared" si="285"/>
        <v>-1</v>
      </c>
      <c r="V853">
        <f t="shared" si="284"/>
        <v>0</v>
      </c>
      <c r="W853">
        <f t="shared" si="292"/>
        <v>1.7491513758185698E-2</v>
      </c>
      <c r="X853">
        <f t="shared" si="288"/>
        <v>0</v>
      </c>
      <c r="Y853">
        <f t="shared" si="293"/>
        <v>1</v>
      </c>
      <c r="Z853">
        <f>PRODUCT($Y$3:Y853)</f>
        <v>0.84776131196304783</v>
      </c>
      <c r="AA853">
        <f t="shared" si="294"/>
        <v>1.0174915137581857</v>
      </c>
      <c r="AB853">
        <f>PRODUCT($AA$3:AA853)</f>
        <v>0.68472022561536672</v>
      </c>
      <c r="AD853" s="1">
        <f t="shared" si="287"/>
        <v>37768</v>
      </c>
      <c r="AE853" s="5">
        <f t="shared" si="289"/>
        <v>0.68472022561536672</v>
      </c>
      <c r="AF853">
        <f t="shared" si="290"/>
        <v>0.84776131196304783</v>
      </c>
    </row>
    <row r="854" spans="1:32" x14ac:dyDescent="0.25">
      <c r="A854" s="1">
        <v>37769</v>
      </c>
      <c r="B854">
        <v>95.849997999999999</v>
      </c>
      <c r="C854">
        <v>96.470000999999996</v>
      </c>
      <c r="D854">
        <v>95.43</v>
      </c>
      <c r="E854">
        <v>95.669998000000007</v>
      </c>
      <c r="F854">
        <v>69.951340000000002</v>
      </c>
      <c r="G854">
        <v>37727100</v>
      </c>
      <c r="H854">
        <f t="shared" si="291"/>
        <v>4.2477998574683919</v>
      </c>
      <c r="I854">
        <f t="shared" si="273"/>
        <v>4.222152536573704</v>
      </c>
      <c r="J854">
        <f t="shared" si="274"/>
        <v>1.4998451031805578E-2</v>
      </c>
      <c r="K854">
        <f t="shared" si="275"/>
        <v>1.7099979751442622</v>
      </c>
      <c r="L854">
        <f t="shared" si="276"/>
        <v>4.2146533110578011</v>
      </c>
      <c r="M854">
        <f t="shared" si="277"/>
        <v>4.229651762089607</v>
      </c>
      <c r="N854">
        <f t="shared" si="278"/>
        <v>0.5</v>
      </c>
      <c r="O854">
        <f t="shared" si="279"/>
        <v>-0.5</v>
      </c>
      <c r="P854" t="str">
        <f t="shared" si="280"/>
        <v>FALSE</v>
      </c>
      <c r="Q854" t="str">
        <f t="shared" si="281"/>
        <v>TRUE</v>
      </c>
      <c r="R854">
        <f t="shared" si="286"/>
        <v>0</v>
      </c>
      <c r="S854" t="str">
        <f t="shared" si="282"/>
        <v>TRUE</v>
      </c>
      <c r="T854" t="str">
        <f t="shared" si="283"/>
        <v>FALSE</v>
      </c>
      <c r="U854">
        <f t="shared" si="285"/>
        <v>-1</v>
      </c>
      <c r="V854">
        <f t="shared" si="284"/>
        <v>0</v>
      </c>
      <c r="W854">
        <f t="shared" si="292"/>
        <v>2.8303214641117805E-3</v>
      </c>
      <c r="X854">
        <f t="shared" si="288"/>
        <v>0</v>
      </c>
      <c r="Y854">
        <f t="shared" si="293"/>
        <v>1</v>
      </c>
      <c r="Z854">
        <f>PRODUCT($Y$3:Y854)</f>
        <v>0.84776131196304783</v>
      </c>
      <c r="AA854">
        <f t="shared" si="294"/>
        <v>1.0028303214641119</v>
      </c>
      <c r="AB854">
        <f>PRODUCT($AA$3:AA854)</f>
        <v>0.68665820396683741</v>
      </c>
      <c r="AD854" s="1">
        <f t="shared" si="287"/>
        <v>37769</v>
      </c>
      <c r="AE854" s="5">
        <f t="shared" si="289"/>
        <v>0.68665820396683741</v>
      </c>
      <c r="AF854">
        <f t="shared" si="290"/>
        <v>0.84776131196304783</v>
      </c>
    </row>
    <row r="855" spans="1:32" x14ac:dyDescent="0.25">
      <c r="A855" s="1">
        <v>37770</v>
      </c>
      <c r="B855">
        <v>95.879997000000003</v>
      </c>
      <c r="C855">
        <v>96.82</v>
      </c>
      <c r="D855">
        <v>95.080001999999993</v>
      </c>
      <c r="E855">
        <v>95.419998000000007</v>
      </c>
      <c r="F855">
        <v>69.768517000000003</v>
      </c>
      <c r="G855">
        <v>50844200</v>
      </c>
      <c r="H855">
        <f t="shared" si="291"/>
        <v>4.2451828621712799</v>
      </c>
      <c r="I855">
        <f t="shared" si="273"/>
        <v>4.2235343257156925</v>
      </c>
      <c r="J855">
        <f t="shared" si="274"/>
        <v>1.5477087489046719E-2</v>
      </c>
      <c r="K855">
        <f t="shared" si="275"/>
        <v>1.3987474368745587</v>
      </c>
      <c r="L855">
        <f t="shared" si="276"/>
        <v>4.2157957819711696</v>
      </c>
      <c r="M855">
        <f t="shared" si="277"/>
        <v>4.2312728694602155</v>
      </c>
      <c r="N855">
        <f t="shared" si="278"/>
        <v>0.5</v>
      </c>
      <c r="O855">
        <f t="shared" si="279"/>
        <v>-0.5</v>
      </c>
      <c r="P855" t="str">
        <f t="shared" si="280"/>
        <v>FALSE</v>
      </c>
      <c r="Q855" t="str">
        <f t="shared" si="281"/>
        <v>TRUE</v>
      </c>
      <c r="R855">
        <f t="shared" si="286"/>
        <v>0</v>
      </c>
      <c r="S855" t="str">
        <f t="shared" si="282"/>
        <v>TRUE</v>
      </c>
      <c r="T855" t="str">
        <f t="shared" si="283"/>
        <v>FALSE</v>
      </c>
      <c r="U855">
        <f t="shared" si="285"/>
        <v>-1</v>
      </c>
      <c r="V855">
        <f t="shared" si="284"/>
        <v>0</v>
      </c>
      <c r="W855">
        <f t="shared" si="292"/>
        <v>-2.6135739501201702E-3</v>
      </c>
      <c r="X855">
        <f t="shared" si="288"/>
        <v>0</v>
      </c>
      <c r="Y855">
        <f t="shared" si="293"/>
        <v>1</v>
      </c>
      <c r="Z855">
        <f>PRODUCT($Y$3:Y855)</f>
        <v>0.84776131196304783</v>
      </c>
      <c r="AA855">
        <f t="shared" si="294"/>
        <v>0.99738642604987982</v>
      </c>
      <c r="AB855">
        <f>PRODUCT($AA$3:AA855)</f>
        <v>0.6848635719723134</v>
      </c>
      <c r="AD855" s="1">
        <f t="shared" si="287"/>
        <v>37770</v>
      </c>
      <c r="AE855" s="5">
        <f t="shared" si="289"/>
        <v>0.6848635719723134</v>
      </c>
      <c r="AF855">
        <f t="shared" si="290"/>
        <v>0.84776131196304783</v>
      </c>
    </row>
    <row r="856" spans="1:32" x14ac:dyDescent="0.25">
      <c r="A856" s="1">
        <v>37771</v>
      </c>
      <c r="B856">
        <v>95.900002000000001</v>
      </c>
      <c r="C856">
        <v>97.089995999999999</v>
      </c>
      <c r="D856">
        <v>95.559997999999993</v>
      </c>
      <c r="E856">
        <v>96.949996999999996</v>
      </c>
      <c r="F856">
        <v>70.887253000000001</v>
      </c>
      <c r="G856">
        <v>52529500</v>
      </c>
      <c r="H856">
        <f t="shared" si="291"/>
        <v>4.2610906289397894</v>
      </c>
      <c r="I856">
        <f t="shared" si="273"/>
        <v>4.2259098486096693</v>
      </c>
      <c r="J856">
        <f t="shared" si="274"/>
        <v>1.6509766976285801E-2</v>
      </c>
      <c r="K856">
        <f t="shared" si="275"/>
        <v>2.1309071400373378</v>
      </c>
      <c r="L856">
        <f t="shared" si="276"/>
        <v>4.2176549651215263</v>
      </c>
      <c r="M856">
        <f t="shared" si="277"/>
        <v>4.2341647320978124</v>
      </c>
      <c r="N856">
        <f t="shared" si="278"/>
        <v>0.5</v>
      </c>
      <c r="O856">
        <f t="shared" si="279"/>
        <v>-0.5</v>
      </c>
      <c r="P856" t="str">
        <f t="shared" si="280"/>
        <v>FALSE</v>
      </c>
      <c r="Q856" t="str">
        <f t="shared" si="281"/>
        <v>TRUE</v>
      </c>
      <c r="R856">
        <f t="shared" si="286"/>
        <v>0</v>
      </c>
      <c r="S856" t="str">
        <f t="shared" si="282"/>
        <v>TRUE</v>
      </c>
      <c r="T856" t="str">
        <f t="shared" si="283"/>
        <v>FALSE</v>
      </c>
      <c r="U856">
        <f t="shared" si="285"/>
        <v>-1</v>
      </c>
      <c r="V856">
        <f t="shared" si="284"/>
        <v>0</v>
      </c>
      <c r="W856">
        <f t="shared" si="292"/>
        <v>1.6034968895784301E-2</v>
      </c>
      <c r="X856">
        <f t="shared" si="288"/>
        <v>0</v>
      </c>
      <c r="Y856">
        <f t="shared" si="293"/>
        <v>1</v>
      </c>
      <c r="Z856">
        <f>PRODUCT($Y$3:Y856)</f>
        <v>0.84776131196304783</v>
      </c>
      <c r="AA856">
        <f t="shared" si="294"/>
        <v>1.0160349688957844</v>
      </c>
      <c r="AB856">
        <f>PRODUCT($AA$3:AA856)</f>
        <v>0.6958453380467452</v>
      </c>
      <c r="AD856" s="1">
        <f t="shared" si="287"/>
        <v>37771</v>
      </c>
      <c r="AE856" s="5">
        <f t="shared" si="289"/>
        <v>0.6958453380467452</v>
      </c>
      <c r="AF856">
        <f t="shared" si="290"/>
        <v>0.84776131196304783</v>
      </c>
    </row>
    <row r="857" spans="1:32" x14ac:dyDescent="0.25">
      <c r="A857" s="1">
        <v>37774</v>
      </c>
      <c r="B857">
        <v>97.529999000000004</v>
      </c>
      <c r="C857">
        <v>98.449996999999996</v>
      </c>
      <c r="D857">
        <v>96.669998000000007</v>
      </c>
      <c r="E857">
        <v>97.349997999999999</v>
      </c>
      <c r="F857">
        <v>71.179687999999999</v>
      </c>
      <c r="G857">
        <v>50305500</v>
      </c>
      <c r="H857">
        <f t="shared" si="291"/>
        <v>4.265207496818717</v>
      </c>
      <c r="I857">
        <f t="shared" si="273"/>
        <v>4.2289478728757537</v>
      </c>
      <c r="J857">
        <f t="shared" si="274"/>
        <v>1.64720264650529E-2</v>
      </c>
      <c r="K857">
        <f t="shared" si="275"/>
        <v>2.2012849493589548</v>
      </c>
      <c r="L857">
        <f t="shared" si="276"/>
        <v>4.2207118596432274</v>
      </c>
      <c r="M857">
        <f t="shared" si="277"/>
        <v>4.23718388610828</v>
      </c>
      <c r="N857">
        <f t="shared" si="278"/>
        <v>0.5</v>
      </c>
      <c r="O857">
        <f t="shared" si="279"/>
        <v>-0.5</v>
      </c>
      <c r="P857" t="str">
        <f t="shared" si="280"/>
        <v>FALSE</v>
      </c>
      <c r="Q857" t="str">
        <f t="shared" si="281"/>
        <v>TRUE</v>
      </c>
      <c r="R857">
        <f t="shared" si="286"/>
        <v>0</v>
      </c>
      <c r="S857" t="str">
        <f t="shared" si="282"/>
        <v>TRUE</v>
      </c>
      <c r="T857" t="str">
        <f t="shared" si="283"/>
        <v>FALSE</v>
      </c>
      <c r="U857">
        <f t="shared" si="285"/>
        <v>-1</v>
      </c>
      <c r="V857">
        <f t="shared" si="284"/>
        <v>0</v>
      </c>
      <c r="W857">
        <f t="shared" si="292"/>
        <v>4.1253538206650151E-3</v>
      </c>
      <c r="X857">
        <f t="shared" si="288"/>
        <v>0</v>
      </c>
      <c r="Y857">
        <f t="shared" si="293"/>
        <v>1</v>
      </c>
      <c r="Z857">
        <f>PRODUCT($Y$3:Y857)</f>
        <v>0.84776131196304783</v>
      </c>
      <c r="AA857">
        <f t="shared" si="294"/>
        <v>1.0041253538206649</v>
      </c>
      <c r="AB857">
        <f>PRODUCT($AA$3:AA857)</f>
        <v>0.69871594627064826</v>
      </c>
      <c r="AD857" s="1">
        <f t="shared" si="287"/>
        <v>37774</v>
      </c>
      <c r="AE857" s="5">
        <f t="shared" si="289"/>
        <v>0.69871594627064826</v>
      </c>
      <c r="AF857">
        <f t="shared" si="290"/>
        <v>0.84776131196304783</v>
      </c>
    </row>
    <row r="858" spans="1:32" x14ac:dyDescent="0.25">
      <c r="A858" s="1">
        <v>37775</v>
      </c>
      <c r="B858">
        <v>97.150002000000001</v>
      </c>
      <c r="C858">
        <v>97.839995999999999</v>
      </c>
      <c r="D858">
        <v>96.849997999999999</v>
      </c>
      <c r="E858">
        <v>97.75</v>
      </c>
      <c r="F858">
        <v>71.472153000000006</v>
      </c>
      <c r="G858">
        <v>38254500</v>
      </c>
      <c r="H858">
        <f t="shared" si="291"/>
        <v>4.2693079053059266</v>
      </c>
      <c r="I858">
        <f t="shared" ref="I858:I921" si="295">AVERAGE(H834:H858)</f>
        <v>4.2314642744430504</v>
      </c>
      <c r="J858">
        <f t="shared" ref="J858:J921" si="296">STDEV(H834:H858)</f>
        <v>1.7646985380901908E-2</v>
      </c>
      <c r="K858">
        <f t="shared" ref="K858:K921" si="297">(H858-I858)/J858</f>
        <v>2.1444813403558283</v>
      </c>
      <c r="L858">
        <f t="shared" ref="L858:L921" si="298">I858-entryZscore*J858</f>
        <v>4.2226407817525997</v>
      </c>
      <c r="M858">
        <f t="shared" ref="M858:M921" si="299">I858+entryZscore*J858</f>
        <v>4.2402877671335011</v>
      </c>
      <c r="N858">
        <f t="shared" ref="N858:N921" si="300">entryZscore</f>
        <v>0.5</v>
      </c>
      <c r="O858">
        <f t="shared" ref="O858:O921" si="301">entryZscore*-1</f>
        <v>-0.5</v>
      </c>
      <c r="P858" t="str">
        <f t="shared" ref="P858:P921" si="302">IF(K858&lt;-1*entryZscore,"TRUE","FALSE")</f>
        <v>FALSE</v>
      </c>
      <c r="Q858" t="str">
        <f t="shared" ref="Q858:Q921" si="303">IF(K858&gt;-1*exitZscore,"TRUE","FALSE")</f>
        <v>TRUE</v>
      </c>
      <c r="R858">
        <f t="shared" si="286"/>
        <v>0</v>
      </c>
      <c r="S858" t="str">
        <f t="shared" ref="S858:S921" si="304">IF(K858&gt;1*entryZscore,"TRUE","FALSE")</f>
        <v>TRUE</v>
      </c>
      <c r="T858" t="str">
        <f t="shared" ref="T858:T921" si="305">IF(K858&lt;1*exitZscore,"TRUE","FALSE")</f>
        <v>FALSE</v>
      </c>
      <c r="U858">
        <f t="shared" si="285"/>
        <v>-1</v>
      </c>
      <c r="V858">
        <f t="shared" ref="V858:V921" si="306">R858*(1-tcost)+U858*(1-tcost)*shorts</f>
        <v>0</v>
      </c>
      <c r="W858">
        <f t="shared" si="292"/>
        <v>4.1088266641461967E-3</v>
      </c>
      <c r="X858">
        <f t="shared" si="288"/>
        <v>0</v>
      </c>
      <c r="Y858">
        <f t="shared" si="293"/>
        <v>1</v>
      </c>
      <c r="Z858">
        <f>PRODUCT($Y$3:Y858)</f>
        <v>0.84776131196304783</v>
      </c>
      <c r="AA858">
        <f t="shared" si="294"/>
        <v>1.0041088266641462</v>
      </c>
      <c r="AB858">
        <f>PRODUCT($AA$3:AA858)</f>
        <v>0.70158684898134926</v>
      </c>
      <c r="AD858" s="1">
        <f t="shared" si="287"/>
        <v>37775</v>
      </c>
      <c r="AE858" s="5">
        <f t="shared" si="289"/>
        <v>0.70158684898134926</v>
      </c>
      <c r="AF858">
        <f t="shared" si="290"/>
        <v>0.84776131196304783</v>
      </c>
    </row>
    <row r="859" spans="1:32" x14ac:dyDescent="0.25">
      <c r="A859" s="1">
        <v>37776</v>
      </c>
      <c r="B859">
        <v>97.660004000000001</v>
      </c>
      <c r="C859">
        <v>99.349997999999999</v>
      </c>
      <c r="D859">
        <v>97.57</v>
      </c>
      <c r="E859">
        <v>99.160004000000001</v>
      </c>
      <c r="F859">
        <v>72.503135999999998</v>
      </c>
      <c r="G859">
        <v>49360700</v>
      </c>
      <c r="H859">
        <f t="shared" si="291"/>
        <v>4.283629816097565</v>
      </c>
      <c r="I859">
        <f t="shared" si="295"/>
        <v>4.2344143398490637</v>
      </c>
      <c r="J859">
        <f t="shared" si="296"/>
        <v>1.9907806664947944E-2</v>
      </c>
      <c r="K859">
        <f t="shared" si="297"/>
        <v>2.4721696908557957</v>
      </c>
      <c r="L859">
        <f t="shared" si="298"/>
        <v>4.2244604365165896</v>
      </c>
      <c r="M859">
        <f t="shared" si="299"/>
        <v>4.2443682431815377</v>
      </c>
      <c r="N859">
        <f t="shared" si="300"/>
        <v>0.5</v>
      </c>
      <c r="O859">
        <f t="shared" si="301"/>
        <v>-0.5</v>
      </c>
      <c r="P859" t="str">
        <f t="shared" si="302"/>
        <v>FALSE</v>
      </c>
      <c r="Q859" t="str">
        <f t="shared" si="303"/>
        <v>TRUE</v>
      </c>
      <c r="R859">
        <f t="shared" si="286"/>
        <v>0</v>
      </c>
      <c r="S859" t="str">
        <f t="shared" si="304"/>
        <v>TRUE</v>
      </c>
      <c r="T859" t="str">
        <f t="shared" si="305"/>
        <v>FALSE</v>
      </c>
      <c r="U859">
        <f t="shared" ref="U859:U922" si="307">IF(S859="TRUE",-1,(IF(T859="TRUE",0,U858)))</f>
        <v>-1</v>
      </c>
      <c r="V859">
        <f t="shared" si="306"/>
        <v>0</v>
      </c>
      <c r="W859">
        <f t="shared" si="292"/>
        <v>1.4424960725612839E-2</v>
      </c>
      <c r="X859">
        <f t="shared" si="288"/>
        <v>0</v>
      </c>
      <c r="Y859">
        <f t="shared" si="293"/>
        <v>1</v>
      </c>
      <c r="Z859">
        <f>PRODUCT($Y$3:Y859)</f>
        <v>0.84776131196304783</v>
      </c>
      <c r="AA859">
        <f t="shared" si="294"/>
        <v>1.0144249607256128</v>
      </c>
      <c r="AB859">
        <f>PRODUCT($AA$3:AA859)</f>
        <v>0.7117072117235117</v>
      </c>
      <c r="AD859" s="1">
        <f t="shared" si="287"/>
        <v>37776</v>
      </c>
      <c r="AE859" s="5">
        <f t="shared" si="289"/>
        <v>0.7117072117235117</v>
      </c>
      <c r="AF859">
        <f t="shared" si="290"/>
        <v>0.84776131196304783</v>
      </c>
    </row>
    <row r="860" spans="1:32" x14ac:dyDescent="0.25">
      <c r="A860" s="1">
        <v>37777</v>
      </c>
      <c r="B860">
        <v>98.580001999999993</v>
      </c>
      <c r="C860">
        <v>99.650002000000001</v>
      </c>
      <c r="D860">
        <v>98.269997000000004</v>
      </c>
      <c r="E860">
        <v>99.650002000000001</v>
      </c>
      <c r="F860">
        <v>72.861403999999993</v>
      </c>
      <c r="G860">
        <v>46262400</v>
      </c>
      <c r="H860">
        <f t="shared" si="291"/>
        <v>4.2885590612273123</v>
      </c>
      <c r="I860">
        <f t="shared" si="295"/>
        <v>4.2376485069408192</v>
      </c>
      <c r="J860">
        <f t="shared" si="296"/>
        <v>2.1859835970144261E-2</v>
      </c>
      <c r="K860">
        <f t="shared" si="297"/>
        <v>2.3289540852925796</v>
      </c>
      <c r="L860">
        <f t="shared" si="298"/>
        <v>4.2267185889557473</v>
      </c>
      <c r="M860">
        <f t="shared" si="299"/>
        <v>4.2485784249258911</v>
      </c>
      <c r="N860">
        <f t="shared" si="300"/>
        <v>0.5</v>
      </c>
      <c r="O860">
        <f t="shared" si="301"/>
        <v>-0.5</v>
      </c>
      <c r="P860" t="str">
        <f t="shared" si="302"/>
        <v>FALSE</v>
      </c>
      <c r="Q860" t="str">
        <f t="shared" si="303"/>
        <v>TRUE</v>
      </c>
      <c r="R860">
        <f t="shared" ref="R860:R923" si="308">IF(P860="TRUE",1,(IF(Q860="TRUE",0,R859)))</f>
        <v>0</v>
      </c>
      <c r="S860" t="str">
        <f t="shared" si="304"/>
        <v>TRUE</v>
      </c>
      <c r="T860" t="str">
        <f t="shared" si="305"/>
        <v>FALSE</v>
      </c>
      <c r="U860">
        <f t="shared" si="307"/>
        <v>-1</v>
      </c>
      <c r="V860">
        <f t="shared" si="306"/>
        <v>0</v>
      </c>
      <c r="W860">
        <f t="shared" si="292"/>
        <v>4.9414138444990215E-3</v>
      </c>
      <c r="X860">
        <f t="shared" si="288"/>
        <v>0</v>
      </c>
      <c r="Y860">
        <f t="shared" si="293"/>
        <v>1</v>
      </c>
      <c r="Z860">
        <f>PRODUCT($Y$3:Y860)</f>
        <v>0.84776131196304783</v>
      </c>
      <c r="AA860">
        <f t="shared" si="294"/>
        <v>1.004941413844499</v>
      </c>
      <c r="AB860">
        <f>PRODUCT($AA$3:AA860)</f>
        <v>0.71522405159275204</v>
      </c>
      <c r="AD860" s="1">
        <f t="shared" si="287"/>
        <v>37777</v>
      </c>
      <c r="AE860" s="5">
        <f t="shared" si="289"/>
        <v>0.71522405159275204</v>
      </c>
      <c r="AF860">
        <f t="shared" si="290"/>
        <v>0.84776131196304783</v>
      </c>
    </row>
    <row r="861" spans="1:32" x14ac:dyDescent="0.25">
      <c r="A861" s="1">
        <v>37778</v>
      </c>
      <c r="B861">
        <v>100.400002</v>
      </c>
      <c r="C861">
        <v>101.400002</v>
      </c>
      <c r="D861">
        <v>99.129997000000003</v>
      </c>
      <c r="E861">
        <v>99.260002</v>
      </c>
      <c r="F861">
        <v>72.576270999999906</v>
      </c>
      <c r="G861">
        <v>60356800</v>
      </c>
      <c r="H861">
        <f t="shared" si="291"/>
        <v>4.284638022675014</v>
      </c>
      <c r="I861">
        <f t="shared" si="295"/>
        <v>4.2407301790176959</v>
      </c>
      <c r="J861">
        <f t="shared" si="296"/>
        <v>2.2854535838545589E-2</v>
      </c>
      <c r="K861">
        <f t="shared" si="297"/>
        <v>1.9211872849880789</v>
      </c>
      <c r="L861">
        <f t="shared" si="298"/>
        <v>4.229302911098423</v>
      </c>
      <c r="M861">
        <f t="shared" si="299"/>
        <v>4.2521574469369687</v>
      </c>
      <c r="N861">
        <f t="shared" si="300"/>
        <v>0.5</v>
      </c>
      <c r="O861">
        <f t="shared" si="301"/>
        <v>-0.5</v>
      </c>
      <c r="P861" t="str">
        <f t="shared" si="302"/>
        <v>FALSE</v>
      </c>
      <c r="Q861" t="str">
        <f t="shared" si="303"/>
        <v>TRUE</v>
      </c>
      <c r="R861">
        <f t="shared" si="308"/>
        <v>0</v>
      </c>
      <c r="S861" t="str">
        <f t="shared" si="304"/>
        <v>TRUE</v>
      </c>
      <c r="T861" t="str">
        <f t="shared" si="305"/>
        <v>FALSE</v>
      </c>
      <c r="U861">
        <f t="shared" si="307"/>
        <v>-1</v>
      </c>
      <c r="V861">
        <f t="shared" si="306"/>
        <v>0</v>
      </c>
      <c r="W861">
        <f t="shared" si="292"/>
        <v>-3.9133613181553178E-3</v>
      </c>
      <c r="X861">
        <f t="shared" si="288"/>
        <v>0</v>
      </c>
      <c r="Y861">
        <f t="shared" si="293"/>
        <v>1</v>
      </c>
      <c r="Z861">
        <f>PRODUCT($Y$3:Y861)</f>
        <v>0.84776131196304783</v>
      </c>
      <c r="AA861">
        <f t="shared" si="294"/>
        <v>0.99608663868184466</v>
      </c>
      <c r="AB861">
        <f>PRODUCT($AA$3:AA861)</f>
        <v>0.71242512145543457</v>
      </c>
      <c r="AD861" s="1">
        <f t="shared" si="287"/>
        <v>37778</v>
      </c>
      <c r="AE861" s="5">
        <f t="shared" si="289"/>
        <v>0.71242512145543457</v>
      </c>
      <c r="AF861">
        <f t="shared" si="290"/>
        <v>0.84776131196304783</v>
      </c>
    </row>
    <row r="862" spans="1:32" x14ac:dyDescent="0.25">
      <c r="A862" s="1">
        <v>37781</v>
      </c>
      <c r="B862">
        <v>98.769997000000004</v>
      </c>
      <c r="C862">
        <v>99.099997999999999</v>
      </c>
      <c r="D862">
        <v>97.769997000000004</v>
      </c>
      <c r="E862">
        <v>98.25</v>
      </c>
      <c r="F862">
        <v>71.837783999999999</v>
      </c>
      <c r="G862">
        <v>37808500</v>
      </c>
      <c r="H862">
        <f t="shared" si="291"/>
        <v>4.2744105771930192</v>
      </c>
      <c r="I862">
        <f t="shared" si="295"/>
        <v>4.2428365963090142</v>
      </c>
      <c r="J862">
        <f t="shared" si="296"/>
        <v>2.3451295347024385E-2</v>
      </c>
      <c r="K862">
        <f t="shared" si="297"/>
        <v>1.3463640458569057</v>
      </c>
      <c r="L862">
        <f t="shared" si="298"/>
        <v>4.2311109486355019</v>
      </c>
      <c r="M862">
        <f t="shared" si="299"/>
        <v>4.2545622439825266</v>
      </c>
      <c r="N862">
        <f t="shared" si="300"/>
        <v>0.5</v>
      </c>
      <c r="O862">
        <f t="shared" si="301"/>
        <v>-0.5</v>
      </c>
      <c r="P862" t="str">
        <f t="shared" si="302"/>
        <v>FALSE</v>
      </c>
      <c r="Q862" t="str">
        <f t="shared" si="303"/>
        <v>TRUE</v>
      </c>
      <c r="R862">
        <f t="shared" si="308"/>
        <v>0</v>
      </c>
      <c r="S862" t="str">
        <f t="shared" si="304"/>
        <v>TRUE</v>
      </c>
      <c r="T862" t="str">
        <f t="shared" si="305"/>
        <v>FALSE</v>
      </c>
      <c r="U862">
        <f t="shared" si="307"/>
        <v>-1</v>
      </c>
      <c r="V862">
        <f t="shared" si="306"/>
        <v>0</v>
      </c>
      <c r="W862">
        <f t="shared" si="292"/>
        <v>-1.0175323006053973E-2</v>
      </c>
      <c r="X862">
        <f t="shared" si="288"/>
        <v>0</v>
      </c>
      <c r="Y862">
        <f t="shared" si="293"/>
        <v>1</v>
      </c>
      <c r="Z862">
        <f>PRODUCT($Y$3:Y862)</f>
        <v>0.84776131196304783</v>
      </c>
      <c r="AA862">
        <f t="shared" si="294"/>
        <v>0.98982467699394605</v>
      </c>
      <c r="AB862">
        <f>PRODUCT($AA$3:AA862)</f>
        <v>0.70517596572699837</v>
      </c>
      <c r="AD862" s="1">
        <f t="shared" si="287"/>
        <v>37781</v>
      </c>
      <c r="AE862" s="5">
        <f t="shared" si="289"/>
        <v>0.70517596572699837</v>
      </c>
      <c r="AF862">
        <f t="shared" si="290"/>
        <v>0.84776131196304783</v>
      </c>
    </row>
    <row r="863" spans="1:32" x14ac:dyDescent="0.25">
      <c r="A863" s="1">
        <v>37782</v>
      </c>
      <c r="B863">
        <v>98.459998999999996</v>
      </c>
      <c r="C863">
        <v>99.260002</v>
      </c>
      <c r="D863">
        <v>98.190002000000007</v>
      </c>
      <c r="E863">
        <v>99.25</v>
      </c>
      <c r="F863">
        <v>72.568908999999906</v>
      </c>
      <c r="G863">
        <v>29965900</v>
      </c>
      <c r="H863">
        <f t="shared" si="291"/>
        <v>4.2845365794165291</v>
      </c>
      <c r="I863">
        <f t="shared" si="295"/>
        <v>4.2454253714298806</v>
      </c>
      <c r="J863">
        <f t="shared" si="296"/>
        <v>2.4358922232737598E-2</v>
      </c>
      <c r="K863">
        <f t="shared" si="297"/>
        <v>1.6056214479836171</v>
      </c>
      <c r="L863">
        <f t="shared" si="298"/>
        <v>4.2332459103135118</v>
      </c>
      <c r="M863">
        <f t="shared" si="299"/>
        <v>4.2576048325462494</v>
      </c>
      <c r="N863">
        <f t="shared" si="300"/>
        <v>0.5</v>
      </c>
      <c r="O863">
        <f t="shared" si="301"/>
        <v>-0.5</v>
      </c>
      <c r="P863" t="str">
        <f t="shared" si="302"/>
        <v>FALSE</v>
      </c>
      <c r="Q863" t="str">
        <f t="shared" si="303"/>
        <v>TRUE</v>
      </c>
      <c r="R863">
        <f t="shared" si="308"/>
        <v>0</v>
      </c>
      <c r="S863" t="str">
        <f t="shared" si="304"/>
        <v>TRUE</v>
      </c>
      <c r="T863" t="str">
        <f t="shared" si="305"/>
        <v>FALSE</v>
      </c>
      <c r="U863">
        <f t="shared" si="307"/>
        <v>-1</v>
      </c>
      <c r="V863">
        <f t="shared" si="306"/>
        <v>0</v>
      </c>
      <c r="W863">
        <f t="shared" si="292"/>
        <v>1.0177443669474914E-2</v>
      </c>
      <c r="X863">
        <f t="shared" si="288"/>
        <v>0</v>
      </c>
      <c r="Y863">
        <f t="shared" si="293"/>
        <v>1</v>
      </c>
      <c r="Z863">
        <f>PRODUCT($Y$3:Y863)</f>
        <v>0.84776131196304783</v>
      </c>
      <c r="AA863">
        <f t="shared" si="294"/>
        <v>1.0101774436694748</v>
      </c>
      <c r="AB863">
        <f>PRODUCT($AA$3:AA863)</f>
        <v>0.71235285439525242</v>
      </c>
      <c r="AD863" s="1">
        <f t="shared" si="287"/>
        <v>37782</v>
      </c>
      <c r="AE863" s="5">
        <f t="shared" si="289"/>
        <v>0.71235285439525242</v>
      </c>
      <c r="AF863">
        <f t="shared" si="290"/>
        <v>0.84776131196304783</v>
      </c>
    </row>
    <row r="864" spans="1:32" x14ac:dyDescent="0.25">
      <c r="A864" s="1">
        <v>37783</v>
      </c>
      <c r="B864">
        <v>99.160004000000001</v>
      </c>
      <c r="C864">
        <v>100.389999</v>
      </c>
      <c r="D864">
        <v>98.709998999999996</v>
      </c>
      <c r="E864">
        <v>100.300003</v>
      </c>
      <c r="F864">
        <v>73.336654999999993</v>
      </c>
      <c r="G864">
        <v>37610200</v>
      </c>
      <c r="H864">
        <f t="shared" si="291"/>
        <v>4.2950605521129894</v>
      </c>
      <c r="I864">
        <f t="shared" si="295"/>
        <v>4.2480585196892893</v>
      </c>
      <c r="J864">
        <f t="shared" si="296"/>
        <v>2.6035756147247575E-2</v>
      </c>
      <c r="K864">
        <f t="shared" si="297"/>
        <v>1.8052877803078162</v>
      </c>
      <c r="L864">
        <f t="shared" si="298"/>
        <v>4.2350406416156652</v>
      </c>
      <c r="M864">
        <f t="shared" si="299"/>
        <v>4.2610763977629134</v>
      </c>
      <c r="N864">
        <f t="shared" si="300"/>
        <v>0.5</v>
      </c>
      <c r="O864">
        <f t="shared" si="301"/>
        <v>-0.5</v>
      </c>
      <c r="P864" t="str">
        <f t="shared" si="302"/>
        <v>FALSE</v>
      </c>
      <c r="Q864" t="str">
        <f t="shared" si="303"/>
        <v>TRUE</v>
      </c>
      <c r="R864">
        <f t="shared" si="308"/>
        <v>0</v>
      </c>
      <c r="S864" t="str">
        <f t="shared" si="304"/>
        <v>TRUE</v>
      </c>
      <c r="T864" t="str">
        <f t="shared" si="305"/>
        <v>FALSE</v>
      </c>
      <c r="U864">
        <f t="shared" si="307"/>
        <v>-1</v>
      </c>
      <c r="V864">
        <f t="shared" si="306"/>
        <v>0</v>
      </c>
      <c r="W864">
        <f t="shared" si="292"/>
        <v>1.0579544471311932E-2</v>
      </c>
      <c r="X864">
        <f t="shared" si="288"/>
        <v>0</v>
      </c>
      <c r="Y864">
        <f t="shared" si="293"/>
        <v>1</v>
      </c>
      <c r="Z864">
        <f>PRODUCT($Y$3:Y864)</f>
        <v>0.84776131196304783</v>
      </c>
      <c r="AA864">
        <f t="shared" si="294"/>
        <v>1.0105795444713119</v>
      </c>
      <c r="AB864">
        <f>PRODUCT($AA$3:AA864)</f>
        <v>0.71988922309759296</v>
      </c>
      <c r="AD864" s="1">
        <f t="shared" si="287"/>
        <v>37783</v>
      </c>
      <c r="AE864" s="5">
        <f t="shared" si="289"/>
        <v>0.71988922309759296</v>
      </c>
      <c r="AF864">
        <f t="shared" si="290"/>
        <v>0.84776131196304783</v>
      </c>
    </row>
    <row r="865" spans="1:32" x14ac:dyDescent="0.25">
      <c r="A865" s="1">
        <v>37784</v>
      </c>
      <c r="B865">
        <v>100.75</v>
      </c>
      <c r="C865">
        <v>100.900002</v>
      </c>
      <c r="D865">
        <v>99.620002999999997</v>
      </c>
      <c r="E865">
        <v>100.610001</v>
      </c>
      <c r="F865">
        <v>73.563338999999999</v>
      </c>
      <c r="G865">
        <v>36442000</v>
      </c>
      <c r="H865">
        <f t="shared" si="291"/>
        <v>4.2981467902230852</v>
      </c>
      <c r="I865">
        <f t="shared" si="295"/>
        <v>4.2510372309826296</v>
      </c>
      <c r="J865">
        <f t="shared" si="296"/>
        <v>2.7356680004664385E-2</v>
      </c>
      <c r="K865">
        <f t="shared" si="297"/>
        <v>1.7220495773764677</v>
      </c>
      <c r="L865">
        <f t="shared" si="298"/>
        <v>4.2373588909802971</v>
      </c>
      <c r="M865">
        <f t="shared" si="299"/>
        <v>4.2647155709849622</v>
      </c>
      <c r="N865">
        <f t="shared" si="300"/>
        <v>0.5</v>
      </c>
      <c r="O865">
        <f t="shared" si="301"/>
        <v>-0.5</v>
      </c>
      <c r="P865" t="str">
        <f t="shared" si="302"/>
        <v>FALSE</v>
      </c>
      <c r="Q865" t="str">
        <f t="shared" si="303"/>
        <v>TRUE</v>
      </c>
      <c r="R865">
        <f t="shared" si="308"/>
        <v>0</v>
      </c>
      <c r="S865" t="str">
        <f t="shared" si="304"/>
        <v>TRUE</v>
      </c>
      <c r="T865" t="str">
        <f t="shared" si="305"/>
        <v>FALSE</v>
      </c>
      <c r="U865">
        <f t="shared" si="307"/>
        <v>-1</v>
      </c>
      <c r="V865">
        <f t="shared" si="306"/>
        <v>0</v>
      </c>
      <c r="W865">
        <f t="shared" si="292"/>
        <v>3.0910054460488536E-3</v>
      </c>
      <c r="X865">
        <f t="shared" si="288"/>
        <v>0</v>
      </c>
      <c r="Y865">
        <f t="shared" si="293"/>
        <v>1</v>
      </c>
      <c r="Z865">
        <f>PRODUCT($Y$3:Y865)</f>
        <v>0.84776131196304783</v>
      </c>
      <c r="AA865">
        <f t="shared" si="294"/>
        <v>1.0030910054460489</v>
      </c>
      <c r="AB865">
        <f>PRODUCT($AA$3:AA865)</f>
        <v>0.72211440460673948</v>
      </c>
      <c r="AD865" s="1">
        <f t="shared" si="287"/>
        <v>37784</v>
      </c>
      <c r="AE865" s="5">
        <f t="shared" si="289"/>
        <v>0.72211440460673948</v>
      </c>
      <c r="AF865">
        <f t="shared" si="290"/>
        <v>0.84776131196304783</v>
      </c>
    </row>
    <row r="866" spans="1:32" x14ac:dyDescent="0.25">
      <c r="A866" s="1">
        <v>37785</v>
      </c>
      <c r="B866">
        <v>100.610001</v>
      </c>
      <c r="C866">
        <v>100.75</v>
      </c>
      <c r="D866">
        <v>98.949996999999996</v>
      </c>
      <c r="E866">
        <v>99.559997999999993</v>
      </c>
      <c r="F866">
        <v>72.795601000000005</v>
      </c>
      <c r="G866">
        <v>48628300</v>
      </c>
      <c r="H866">
        <f t="shared" si="291"/>
        <v>4.2876555275527508</v>
      </c>
      <c r="I866">
        <f t="shared" si="295"/>
        <v>4.2540009393124523</v>
      </c>
      <c r="J866">
        <f t="shared" si="296"/>
        <v>2.7140291018559533E-2</v>
      </c>
      <c r="K866">
        <f t="shared" si="297"/>
        <v>1.2400231160853912</v>
      </c>
      <c r="L866">
        <f t="shared" si="298"/>
        <v>4.2404307938031724</v>
      </c>
      <c r="M866">
        <f t="shared" si="299"/>
        <v>4.2675710848217321</v>
      </c>
      <c r="N866">
        <f t="shared" si="300"/>
        <v>0.5</v>
      </c>
      <c r="O866">
        <f t="shared" si="301"/>
        <v>-0.5</v>
      </c>
      <c r="P866" t="str">
        <f t="shared" si="302"/>
        <v>FALSE</v>
      </c>
      <c r="Q866" t="str">
        <f t="shared" si="303"/>
        <v>TRUE</v>
      </c>
      <c r="R866">
        <f t="shared" si="308"/>
        <v>0</v>
      </c>
      <c r="S866" t="str">
        <f t="shared" si="304"/>
        <v>TRUE</v>
      </c>
      <c r="T866" t="str">
        <f t="shared" si="305"/>
        <v>FALSE</v>
      </c>
      <c r="U866">
        <f t="shared" si="307"/>
        <v>-1</v>
      </c>
      <c r="V866">
        <f t="shared" si="306"/>
        <v>0</v>
      </c>
      <c r="W866">
        <f t="shared" si="292"/>
        <v>-1.0436421326661019E-2</v>
      </c>
      <c r="X866">
        <f t="shared" si="288"/>
        <v>0</v>
      </c>
      <c r="Y866">
        <f t="shared" si="293"/>
        <v>1</v>
      </c>
      <c r="Z866">
        <f>PRODUCT($Y$3:Y866)</f>
        <v>0.84776131196304783</v>
      </c>
      <c r="AA866">
        <f t="shared" si="294"/>
        <v>0.98956357867333899</v>
      </c>
      <c r="AB866">
        <f>PRODUCT($AA$3:AA866)</f>
        <v>0.7145781144342126</v>
      </c>
      <c r="AD866" s="1">
        <f t="shared" si="287"/>
        <v>37785</v>
      </c>
      <c r="AE866" s="5">
        <f t="shared" si="289"/>
        <v>0.7145781144342126</v>
      </c>
      <c r="AF866">
        <f t="shared" si="290"/>
        <v>0.84776131196304783</v>
      </c>
    </row>
    <row r="867" spans="1:32" x14ac:dyDescent="0.25">
      <c r="A867" s="1">
        <v>37788</v>
      </c>
      <c r="B867">
        <v>99.959998999999996</v>
      </c>
      <c r="C867">
        <v>101.699997</v>
      </c>
      <c r="D867">
        <v>99.800003000000004</v>
      </c>
      <c r="E867">
        <v>101.660004</v>
      </c>
      <c r="F867">
        <v>74.331092999999996</v>
      </c>
      <c r="G867">
        <v>36326300</v>
      </c>
      <c r="H867">
        <f t="shared" si="291"/>
        <v>4.3085293433243672</v>
      </c>
      <c r="I867">
        <f t="shared" si="295"/>
        <v>4.2572495754288271</v>
      </c>
      <c r="J867">
        <f t="shared" si="296"/>
        <v>2.8632421053328801E-2</v>
      </c>
      <c r="K867">
        <f t="shared" si="297"/>
        <v>1.7909686295835727</v>
      </c>
      <c r="L867">
        <f t="shared" si="298"/>
        <v>4.2429333649021626</v>
      </c>
      <c r="M867">
        <f t="shared" si="299"/>
        <v>4.2715657859554916</v>
      </c>
      <c r="N867">
        <f t="shared" si="300"/>
        <v>0.5</v>
      </c>
      <c r="O867">
        <f t="shared" si="301"/>
        <v>-0.5</v>
      </c>
      <c r="P867" t="str">
        <f t="shared" si="302"/>
        <v>FALSE</v>
      </c>
      <c r="Q867" t="str">
        <f t="shared" si="303"/>
        <v>TRUE</v>
      </c>
      <c r="R867">
        <f t="shared" si="308"/>
        <v>0</v>
      </c>
      <c r="S867" t="str">
        <f t="shared" si="304"/>
        <v>TRUE</v>
      </c>
      <c r="T867" t="str">
        <f t="shared" si="305"/>
        <v>FALSE</v>
      </c>
      <c r="U867">
        <f t="shared" si="307"/>
        <v>-1</v>
      </c>
      <c r="V867">
        <f t="shared" si="306"/>
        <v>0</v>
      </c>
      <c r="W867">
        <f t="shared" si="292"/>
        <v>2.10931976507755E-2</v>
      </c>
      <c r="X867">
        <f t="shared" si="288"/>
        <v>0</v>
      </c>
      <c r="Y867">
        <f t="shared" si="293"/>
        <v>1</v>
      </c>
      <c r="Z867">
        <f>PRODUCT($Y$3:Y867)</f>
        <v>0.84776131196304783</v>
      </c>
      <c r="AA867">
        <f t="shared" si="294"/>
        <v>1.0210931976507756</v>
      </c>
      <c r="AB867">
        <f>PRODUCT($AA$3:AA867)</f>
        <v>0.729650851838892</v>
      </c>
      <c r="AD867" s="1">
        <f t="shared" si="287"/>
        <v>37788</v>
      </c>
      <c r="AE867" s="5">
        <f t="shared" si="289"/>
        <v>0.729650851838892</v>
      </c>
      <c r="AF867">
        <f t="shared" si="290"/>
        <v>0.84776131196304783</v>
      </c>
    </row>
    <row r="868" spans="1:32" x14ac:dyDescent="0.25">
      <c r="A868" s="1">
        <v>37789</v>
      </c>
      <c r="B868">
        <v>102.07</v>
      </c>
      <c r="C868">
        <v>102.18</v>
      </c>
      <c r="D868">
        <v>101.230003</v>
      </c>
      <c r="E868">
        <v>101.660004</v>
      </c>
      <c r="F868">
        <v>74.331092999999996</v>
      </c>
      <c r="G868">
        <v>36801800</v>
      </c>
      <c r="H868">
        <f t="shared" si="291"/>
        <v>4.3085293433243672</v>
      </c>
      <c r="I868">
        <f t="shared" si="295"/>
        <v>4.2600104473674598</v>
      </c>
      <c r="J868">
        <f t="shared" si="296"/>
        <v>3.0138463415493134E-2</v>
      </c>
      <c r="K868">
        <f t="shared" si="297"/>
        <v>1.6098662791138025</v>
      </c>
      <c r="L868">
        <f t="shared" si="298"/>
        <v>4.2449412156597131</v>
      </c>
      <c r="M868">
        <f t="shared" si="299"/>
        <v>4.2750796790752066</v>
      </c>
      <c r="N868">
        <f t="shared" si="300"/>
        <v>0.5</v>
      </c>
      <c r="O868">
        <f t="shared" si="301"/>
        <v>-0.5</v>
      </c>
      <c r="P868" t="str">
        <f t="shared" si="302"/>
        <v>FALSE</v>
      </c>
      <c r="Q868" t="str">
        <f t="shared" si="303"/>
        <v>TRUE</v>
      </c>
      <c r="R868">
        <f t="shared" si="308"/>
        <v>0</v>
      </c>
      <c r="S868" t="str">
        <f t="shared" si="304"/>
        <v>TRUE</v>
      </c>
      <c r="T868" t="str">
        <f t="shared" si="305"/>
        <v>FALSE</v>
      </c>
      <c r="U868">
        <f t="shared" si="307"/>
        <v>-1</v>
      </c>
      <c r="V868">
        <f t="shared" si="306"/>
        <v>0</v>
      </c>
      <c r="W868">
        <f t="shared" si="292"/>
        <v>0</v>
      </c>
      <c r="X868">
        <f t="shared" si="288"/>
        <v>0</v>
      </c>
      <c r="Y868">
        <f t="shared" si="293"/>
        <v>1</v>
      </c>
      <c r="Z868">
        <f>PRODUCT($Y$3:Y868)</f>
        <v>0.84776131196304783</v>
      </c>
      <c r="AA868">
        <f t="shared" si="294"/>
        <v>1</v>
      </c>
      <c r="AB868">
        <f>PRODUCT($AA$3:AA868)</f>
        <v>0.729650851838892</v>
      </c>
      <c r="AD868" s="1">
        <f t="shared" si="287"/>
        <v>37789</v>
      </c>
      <c r="AE868" s="5">
        <f t="shared" si="289"/>
        <v>0.729650851838892</v>
      </c>
      <c r="AF868">
        <f t="shared" si="290"/>
        <v>0.84776131196304783</v>
      </c>
    </row>
    <row r="869" spans="1:32" x14ac:dyDescent="0.25">
      <c r="A869" s="1">
        <v>37790</v>
      </c>
      <c r="B869">
        <v>101.290001</v>
      </c>
      <c r="C869">
        <v>102.139999</v>
      </c>
      <c r="D869">
        <v>101</v>
      </c>
      <c r="E869">
        <v>101.57</v>
      </c>
      <c r="F869">
        <v>74.265243999999996</v>
      </c>
      <c r="G869">
        <v>35521000</v>
      </c>
      <c r="H869">
        <f t="shared" si="291"/>
        <v>4.3076430630076414</v>
      </c>
      <c r="I869">
        <f t="shared" si="295"/>
        <v>4.2628075923898328</v>
      </c>
      <c r="J869">
        <f t="shared" si="296"/>
        <v>3.1208973707249028E-2</v>
      </c>
      <c r="K869">
        <f t="shared" si="297"/>
        <v>1.4366211154003623</v>
      </c>
      <c r="L869">
        <f t="shared" si="298"/>
        <v>4.2472031055362081</v>
      </c>
      <c r="M869">
        <f t="shared" si="299"/>
        <v>4.2784120792434575</v>
      </c>
      <c r="N869">
        <f t="shared" si="300"/>
        <v>0.5</v>
      </c>
      <c r="O869">
        <f t="shared" si="301"/>
        <v>-0.5</v>
      </c>
      <c r="P869" t="str">
        <f t="shared" si="302"/>
        <v>FALSE</v>
      </c>
      <c r="Q869" t="str">
        <f t="shared" si="303"/>
        <v>TRUE</v>
      </c>
      <c r="R869">
        <f t="shared" si="308"/>
        <v>0</v>
      </c>
      <c r="S869" t="str">
        <f t="shared" si="304"/>
        <v>TRUE</v>
      </c>
      <c r="T869" t="str">
        <f t="shared" si="305"/>
        <v>FALSE</v>
      </c>
      <c r="U869">
        <f t="shared" si="307"/>
        <v>-1</v>
      </c>
      <c r="V869">
        <f t="shared" si="306"/>
        <v>0</v>
      </c>
      <c r="W869">
        <f t="shared" si="292"/>
        <v>-8.8588768632798188E-4</v>
      </c>
      <c r="X869">
        <f t="shared" si="288"/>
        <v>0</v>
      </c>
      <c r="Y869">
        <f t="shared" si="293"/>
        <v>1</v>
      </c>
      <c r="Z869">
        <f>PRODUCT($Y$3:Y869)</f>
        <v>0.84776131196304783</v>
      </c>
      <c r="AA869">
        <f t="shared" si="294"/>
        <v>0.99911411231367198</v>
      </c>
      <c r="AB869">
        <f>PRODUCT($AA$3:AA869)</f>
        <v>0.72900446313392919</v>
      </c>
      <c r="AD869" s="1">
        <f t="shared" si="287"/>
        <v>37790</v>
      </c>
      <c r="AE869" s="5">
        <f t="shared" si="289"/>
        <v>0.72900446313392919</v>
      </c>
      <c r="AF869">
        <f t="shared" si="290"/>
        <v>0.84776131196304783</v>
      </c>
    </row>
    <row r="870" spans="1:32" x14ac:dyDescent="0.25">
      <c r="A870" s="1">
        <v>37791</v>
      </c>
      <c r="B870">
        <v>101.639999</v>
      </c>
      <c r="C870">
        <v>101.730003</v>
      </c>
      <c r="D870">
        <v>99.839995999999999</v>
      </c>
      <c r="E870">
        <v>100.019997</v>
      </c>
      <c r="F870">
        <v>73.131927000000005</v>
      </c>
      <c r="G870">
        <v>43551700</v>
      </c>
      <c r="H870">
        <f t="shared" si="291"/>
        <v>4.2922650292707161</v>
      </c>
      <c r="I870">
        <f t="shared" si="295"/>
        <v>4.2650741635616525</v>
      </c>
      <c r="J870">
        <f t="shared" si="296"/>
        <v>3.1208369369001454E-2</v>
      </c>
      <c r="K870">
        <f t="shared" si="297"/>
        <v>0.87126838917997573</v>
      </c>
      <c r="L870">
        <f t="shared" si="298"/>
        <v>4.2494699788771522</v>
      </c>
      <c r="M870">
        <f t="shared" si="299"/>
        <v>4.2806783482461528</v>
      </c>
      <c r="N870">
        <f t="shared" si="300"/>
        <v>0.5</v>
      </c>
      <c r="O870">
        <f t="shared" si="301"/>
        <v>-0.5</v>
      </c>
      <c r="P870" t="str">
        <f t="shared" si="302"/>
        <v>FALSE</v>
      </c>
      <c r="Q870" t="str">
        <f t="shared" si="303"/>
        <v>TRUE</v>
      </c>
      <c r="R870">
        <f t="shared" si="308"/>
        <v>0</v>
      </c>
      <c r="S870" t="str">
        <f t="shared" si="304"/>
        <v>TRUE</v>
      </c>
      <c r="T870" t="str">
        <f t="shared" si="305"/>
        <v>FALSE</v>
      </c>
      <c r="U870">
        <f t="shared" si="307"/>
        <v>-1</v>
      </c>
      <c r="V870">
        <f t="shared" si="306"/>
        <v>0</v>
      </c>
      <c r="W870">
        <f t="shared" si="292"/>
        <v>-1.5260395562694052E-2</v>
      </c>
      <c r="X870">
        <f t="shared" si="288"/>
        <v>0</v>
      </c>
      <c r="Y870">
        <f t="shared" si="293"/>
        <v>1</v>
      </c>
      <c r="Z870">
        <f>PRODUCT($Y$3:Y870)</f>
        <v>0.84776131196304783</v>
      </c>
      <c r="AA870">
        <f t="shared" si="294"/>
        <v>0.9847396044373059</v>
      </c>
      <c r="AB870">
        <f>PRODUCT($AA$3:AA870)</f>
        <v>0.71787956665953601</v>
      </c>
      <c r="AD870" s="1">
        <f t="shared" si="287"/>
        <v>37791</v>
      </c>
      <c r="AE870" s="5">
        <f t="shared" si="289"/>
        <v>0.71787956665953601</v>
      </c>
      <c r="AF870">
        <f t="shared" si="290"/>
        <v>0.84776131196304783</v>
      </c>
    </row>
    <row r="871" spans="1:32" x14ac:dyDescent="0.25">
      <c r="A871" s="1">
        <v>37792</v>
      </c>
      <c r="B871">
        <v>100.389999</v>
      </c>
      <c r="C871">
        <v>100.5</v>
      </c>
      <c r="D871">
        <v>99.419998000000007</v>
      </c>
      <c r="E871">
        <v>99.440002000000007</v>
      </c>
      <c r="F871">
        <v>72.970511999999999</v>
      </c>
      <c r="G871">
        <v>41545000</v>
      </c>
      <c r="H871">
        <f t="shared" si="291"/>
        <v>4.29005541433507</v>
      </c>
      <c r="I871">
        <f t="shared" si="295"/>
        <v>4.2669992194464097</v>
      </c>
      <c r="J871">
        <f t="shared" si="296"/>
        <v>3.1205511489019667E-2</v>
      </c>
      <c r="K871">
        <f t="shared" si="297"/>
        <v>0.73885008732425705</v>
      </c>
      <c r="L871">
        <f t="shared" si="298"/>
        <v>4.2513964637018997</v>
      </c>
      <c r="M871">
        <f t="shared" si="299"/>
        <v>4.2826019751909197</v>
      </c>
      <c r="N871">
        <f t="shared" si="300"/>
        <v>0.5</v>
      </c>
      <c r="O871">
        <f t="shared" si="301"/>
        <v>-0.5</v>
      </c>
      <c r="P871" t="str">
        <f t="shared" si="302"/>
        <v>FALSE</v>
      </c>
      <c r="Q871" t="str">
        <f t="shared" si="303"/>
        <v>TRUE</v>
      </c>
      <c r="R871">
        <f t="shared" si="308"/>
        <v>0</v>
      </c>
      <c r="S871" t="str">
        <f t="shared" si="304"/>
        <v>TRUE</v>
      </c>
      <c r="T871" t="str">
        <f t="shared" si="305"/>
        <v>FALSE</v>
      </c>
      <c r="U871">
        <f t="shared" si="307"/>
        <v>-1</v>
      </c>
      <c r="V871">
        <f t="shared" si="306"/>
        <v>0</v>
      </c>
      <c r="W871">
        <f t="shared" si="292"/>
        <v>-2.2071755336079846E-3</v>
      </c>
      <c r="X871">
        <f t="shared" si="288"/>
        <v>0</v>
      </c>
      <c r="Y871">
        <f t="shared" si="293"/>
        <v>1</v>
      </c>
      <c r="Z871">
        <f>PRODUCT($Y$3:Y871)</f>
        <v>0.84776131196304783</v>
      </c>
      <c r="AA871">
        <f t="shared" si="294"/>
        <v>0.99779282446639206</v>
      </c>
      <c r="AB871">
        <f>PRODUCT($AA$3:AA871)</f>
        <v>0.71629508044392798</v>
      </c>
      <c r="AD871" s="1">
        <f t="shared" si="287"/>
        <v>37792</v>
      </c>
      <c r="AE871" s="5">
        <f t="shared" si="289"/>
        <v>0.71629508044392798</v>
      </c>
      <c r="AF871">
        <f t="shared" si="290"/>
        <v>0.84776131196304783</v>
      </c>
    </row>
    <row r="872" spans="1:32" x14ac:dyDescent="0.25">
      <c r="A872" s="1">
        <v>37795</v>
      </c>
      <c r="B872">
        <v>99.449996999999996</v>
      </c>
      <c r="C872">
        <v>99.660004000000001</v>
      </c>
      <c r="D872">
        <v>97.919998000000007</v>
      </c>
      <c r="E872">
        <v>98.419998000000007</v>
      </c>
      <c r="F872">
        <v>72.221985000000004</v>
      </c>
      <c r="G872">
        <v>34237500</v>
      </c>
      <c r="H872">
        <f t="shared" si="291"/>
        <v>4.2797445009326847</v>
      </c>
      <c r="I872">
        <f t="shared" si="295"/>
        <v>4.2686129208394998</v>
      </c>
      <c r="J872">
        <f t="shared" si="296"/>
        <v>3.0758838660982907E-2</v>
      </c>
      <c r="K872">
        <f t="shared" si="297"/>
        <v>0.36189858192874669</v>
      </c>
      <c r="L872">
        <f t="shared" si="298"/>
        <v>4.2532335015090084</v>
      </c>
      <c r="M872">
        <f t="shared" si="299"/>
        <v>4.2839923401699913</v>
      </c>
      <c r="N872">
        <f t="shared" si="300"/>
        <v>0.5</v>
      </c>
      <c r="O872">
        <f t="shared" si="301"/>
        <v>-0.5</v>
      </c>
      <c r="P872" t="str">
        <f t="shared" si="302"/>
        <v>FALSE</v>
      </c>
      <c r="Q872" t="str">
        <f t="shared" si="303"/>
        <v>TRUE</v>
      </c>
      <c r="R872">
        <f t="shared" si="308"/>
        <v>0</v>
      </c>
      <c r="S872" t="str">
        <f t="shared" si="304"/>
        <v>FALSE</v>
      </c>
      <c r="T872" t="str">
        <f t="shared" si="305"/>
        <v>FALSE</v>
      </c>
      <c r="U872">
        <f t="shared" si="307"/>
        <v>-1</v>
      </c>
      <c r="V872">
        <f t="shared" si="306"/>
        <v>0</v>
      </c>
      <c r="W872">
        <f t="shared" si="292"/>
        <v>-1.025793816548794E-2</v>
      </c>
      <c r="X872">
        <f t="shared" si="288"/>
        <v>0</v>
      </c>
      <c r="Y872">
        <f t="shared" si="293"/>
        <v>1</v>
      </c>
      <c r="Z872">
        <f>PRODUCT($Y$3:Y872)</f>
        <v>0.84776131196304783</v>
      </c>
      <c r="AA872">
        <f t="shared" si="294"/>
        <v>0.98974206183451208</v>
      </c>
      <c r="AB872">
        <f>PRODUCT($AA$3:AA872)</f>
        <v>0.708947369800491</v>
      </c>
      <c r="AD872" s="1">
        <f t="shared" si="287"/>
        <v>37795</v>
      </c>
      <c r="AE872" s="5">
        <f t="shared" si="289"/>
        <v>0.708947369800491</v>
      </c>
      <c r="AF872">
        <f t="shared" si="290"/>
        <v>0.84776131196304783</v>
      </c>
    </row>
    <row r="873" spans="1:32" x14ac:dyDescent="0.25">
      <c r="A873" s="1">
        <v>37796</v>
      </c>
      <c r="B873">
        <v>98.220000999999996</v>
      </c>
      <c r="C873">
        <v>99.089995999999999</v>
      </c>
      <c r="D873">
        <v>98.019997000000004</v>
      </c>
      <c r="E873">
        <v>98.519997000000004</v>
      </c>
      <c r="F873">
        <v>72.295379999999994</v>
      </c>
      <c r="G873">
        <v>36213600</v>
      </c>
      <c r="H873">
        <f t="shared" si="291"/>
        <v>4.2807602267080629</v>
      </c>
      <c r="I873">
        <f t="shared" si="295"/>
        <v>4.2712143605744188</v>
      </c>
      <c r="J873">
        <f t="shared" si="296"/>
        <v>2.8786356935695492E-2</v>
      </c>
      <c r="K873">
        <f t="shared" si="297"/>
        <v>0.33161077502679903</v>
      </c>
      <c r="L873">
        <f t="shared" si="298"/>
        <v>4.2568211821065711</v>
      </c>
      <c r="M873">
        <f t="shared" si="299"/>
        <v>4.2856075390422665</v>
      </c>
      <c r="N873">
        <f t="shared" si="300"/>
        <v>0.5</v>
      </c>
      <c r="O873">
        <f t="shared" si="301"/>
        <v>-0.5</v>
      </c>
      <c r="P873" t="str">
        <f t="shared" si="302"/>
        <v>FALSE</v>
      </c>
      <c r="Q873" t="str">
        <f t="shared" si="303"/>
        <v>TRUE</v>
      </c>
      <c r="R873">
        <f t="shared" si="308"/>
        <v>0</v>
      </c>
      <c r="S873" t="str">
        <f t="shared" si="304"/>
        <v>FALSE</v>
      </c>
      <c r="T873" t="str">
        <f t="shared" si="305"/>
        <v>FALSE</v>
      </c>
      <c r="U873">
        <f t="shared" si="307"/>
        <v>-1</v>
      </c>
      <c r="V873">
        <f t="shared" si="306"/>
        <v>0</v>
      </c>
      <c r="W873">
        <f t="shared" si="292"/>
        <v>1.0162417995017829E-3</v>
      </c>
      <c r="X873">
        <f t="shared" si="288"/>
        <v>0</v>
      </c>
      <c r="Y873">
        <f t="shared" si="293"/>
        <v>1</v>
      </c>
      <c r="Z873">
        <f>PRODUCT($Y$3:Y873)</f>
        <v>0.84776131196304783</v>
      </c>
      <c r="AA873">
        <f t="shared" si="294"/>
        <v>1.0010162417995019</v>
      </c>
      <c r="AB873">
        <f>PRODUCT($AA$3:AA873)</f>
        <v>0.70966783175132919</v>
      </c>
      <c r="AD873" s="1">
        <f t="shared" si="287"/>
        <v>37796</v>
      </c>
      <c r="AE873" s="5">
        <f t="shared" si="289"/>
        <v>0.70966783175132919</v>
      </c>
      <c r="AF873">
        <f t="shared" si="290"/>
        <v>0.84776131196304783</v>
      </c>
    </row>
    <row r="874" spans="1:32" x14ac:dyDescent="0.25">
      <c r="A874" s="1">
        <v>37797</v>
      </c>
      <c r="B874">
        <v>98.529999000000004</v>
      </c>
      <c r="C874">
        <v>99.440002000000007</v>
      </c>
      <c r="D874">
        <v>97.529999000000004</v>
      </c>
      <c r="E874">
        <v>97.529999000000004</v>
      </c>
      <c r="F874">
        <v>71.568893000000003</v>
      </c>
      <c r="G874">
        <v>47743400</v>
      </c>
      <c r="H874">
        <f t="shared" si="291"/>
        <v>4.2706605242562867</v>
      </c>
      <c r="I874">
        <f t="shared" si="295"/>
        <v>4.2734939623008357</v>
      </c>
      <c r="J874">
        <f t="shared" si="296"/>
        <v>2.6177915599756438E-2</v>
      </c>
      <c r="K874">
        <f t="shared" si="297"/>
        <v>-0.10823772556495308</v>
      </c>
      <c r="L874">
        <f t="shared" si="298"/>
        <v>4.2604050045009574</v>
      </c>
      <c r="M874">
        <f t="shared" si="299"/>
        <v>4.286582920100714</v>
      </c>
      <c r="N874">
        <f t="shared" si="300"/>
        <v>0.5</v>
      </c>
      <c r="O874">
        <f t="shared" si="301"/>
        <v>-0.5</v>
      </c>
      <c r="P874" t="str">
        <f t="shared" si="302"/>
        <v>FALSE</v>
      </c>
      <c r="Q874" t="str">
        <f t="shared" si="303"/>
        <v>FALSE</v>
      </c>
      <c r="R874">
        <f t="shared" si="308"/>
        <v>0</v>
      </c>
      <c r="S874" t="str">
        <f t="shared" si="304"/>
        <v>FALSE</v>
      </c>
      <c r="T874" t="str">
        <f t="shared" si="305"/>
        <v>TRUE</v>
      </c>
      <c r="U874">
        <f t="shared" si="307"/>
        <v>0</v>
      </c>
      <c r="V874">
        <f t="shared" si="306"/>
        <v>0</v>
      </c>
      <c r="W874">
        <f t="shared" si="292"/>
        <v>-1.004887172596633E-2</v>
      </c>
      <c r="X874">
        <f t="shared" si="288"/>
        <v>0</v>
      </c>
      <c r="Y874">
        <f t="shared" si="293"/>
        <v>1</v>
      </c>
      <c r="Z874">
        <f>PRODUCT($Y$3:Y874)</f>
        <v>0.84776131196304783</v>
      </c>
      <c r="AA874">
        <f t="shared" si="294"/>
        <v>0.98995112827403364</v>
      </c>
      <c r="AB874">
        <f>PRODUCT($AA$3:AA874)</f>
        <v>0.70253647074201542</v>
      </c>
      <c r="AD874" s="1">
        <f t="shared" si="287"/>
        <v>37797</v>
      </c>
      <c r="AE874" s="5">
        <f t="shared" si="289"/>
        <v>0.70253647074201542</v>
      </c>
      <c r="AF874">
        <f t="shared" si="290"/>
        <v>0.84776131196304783</v>
      </c>
    </row>
    <row r="875" spans="1:32" x14ac:dyDescent="0.25">
      <c r="A875" s="1">
        <v>37798</v>
      </c>
      <c r="B875">
        <v>97.779999000000004</v>
      </c>
      <c r="C875">
        <v>98.980002999999996</v>
      </c>
      <c r="D875">
        <v>96.959998999999996</v>
      </c>
      <c r="E875">
        <v>98.800003000000004</v>
      </c>
      <c r="F875">
        <v>72.500846999999993</v>
      </c>
      <c r="G875">
        <v>33477300</v>
      </c>
      <c r="H875">
        <f t="shared" si="291"/>
        <v>4.2835982445510066</v>
      </c>
      <c r="I875">
        <f t="shared" si="295"/>
        <v>4.276208922749472</v>
      </c>
      <c r="J875">
        <f t="shared" si="296"/>
        <v>2.3298138375760179E-2</v>
      </c>
      <c r="K875">
        <f t="shared" si="297"/>
        <v>0.31716361549395766</v>
      </c>
      <c r="L875">
        <f t="shared" si="298"/>
        <v>4.2645598535615923</v>
      </c>
      <c r="M875">
        <f t="shared" si="299"/>
        <v>4.2878579919373516</v>
      </c>
      <c r="N875">
        <f t="shared" si="300"/>
        <v>0.5</v>
      </c>
      <c r="O875">
        <f t="shared" si="301"/>
        <v>-0.5</v>
      </c>
      <c r="P875" t="str">
        <f t="shared" si="302"/>
        <v>FALSE</v>
      </c>
      <c r="Q875" t="str">
        <f t="shared" si="303"/>
        <v>TRUE</v>
      </c>
      <c r="R875">
        <f t="shared" si="308"/>
        <v>0</v>
      </c>
      <c r="S875" t="str">
        <f t="shared" si="304"/>
        <v>FALSE</v>
      </c>
      <c r="T875" t="str">
        <f t="shared" si="305"/>
        <v>FALSE</v>
      </c>
      <c r="U875">
        <f t="shared" si="307"/>
        <v>0</v>
      </c>
      <c r="V875">
        <f t="shared" si="306"/>
        <v>0</v>
      </c>
      <c r="W875">
        <f t="shared" si="292"/>
        <v>1.3021774697562953E-2</v>
      </c>
      <c r="X875">
        <f t="shared" si="288"/>
        <v>0</v>
      </c>
      <c r="Y875">
        <f t="shared" si="293"/>
        <v>1</v>
      </c>
      <c r="Z875">
        <f>PRODUCT($Y$3:Y875)</f>
        <v>0.84776131196304783</v>
      </c>
      <c r="AA875">
        <f t="shared" si="294"/>
        <v>1.0130217746975629</v>
      </c>
      <c r="AB875">
        <f>PRODUCT($AA$3:AA875)</f>
        <v>0.71168474238083901</v>
      </c>
      <c r="AD875" s="1">
        <f t="shared" si="287"/>
        <v>37798</v>
      </c>
      <c r="AE875" s="5">
        <f t="shared" si="289"/>
        <v>0.71168474238083901</v>
      </c>
      <c r="AF875">
        <f t="shared" si="290"/>
        <v>0.84776131196304783</v>
      </c>
    </row>
    <row r="876" spans="1:32" x14ac:dyDescent="0.25">
      <c r="A876" s="1">
        <v>37799</v>
      </c>
      <c r="B876">
        <v>98.75</v>
      </c>
      <c r="C876">
        <v>99.190002000000007</v>
      </c>
      <c r="D876">
        <v>97.580001999999993</v>
      </c>
      <c r="E876">
        <v>97.660004000000001</v>
      </c>
      <c r="F876">
        <v>71.664337000000003</v>
      </c>
      <c r="G876">
        <v>54208800</v>
      </c>
      <c r="H876">
        <f t="shared" si="291"/>
        <v>4.271993231954446</v>
      </c>
      <c r="I876">
        <f t="shared" si="295"/>
        <v>4.2780644547399547</v>
      </c>
      <c r="J876">
        <f t="shared" si="296"/>
        <v>2.0814869741976206E-2</v>
      </c>
      <c r="K876">
        <f t="shared" si="297"/>
        <v>-0.29167719331267988</v>
      </c>
      <c r="L876">
        <f t="shared" si="298"/>
        <v>4.2676570198689667</v>
      </c>
      <c r="M876">
        <f t="shared" si="299"/>
        <v>4.2884718896109426</v>
      </c>
      <c r="N876">
        <f t="shared" si="300"/>
        <v>0.5</v>
      </c>
      <c r="O876">
        <f t="shared" si="301"/>
        <v>-0.5</v>
      </c>
      <c r="P876" t="str">
        <f t="shared" si="302"/>
        <v>FALSE</v>
      </c>
      <c r="Q876" t="str">
        <f t="shared" si="303"/>
        <v>FALSE</v>
      </c>
      <c r="R876">
        <f t="shared" si="308"/>
        <v>0</v>
      </c>
      <c r="S876" t="str">
        <f t="shared" si="304"/>
        <v>FALSE</v>
      </c>
      <c r="T876" t="str">
        <f t="shared" si="305"/>
        <v>TRUE</v>
      </c>
      <c r="U876">
        <f t="shared" si="307"/>
        <v>0</v>
      </c>
      <c r="V876">
        <f t="shared" si="306"/>
        <v>0</v>
      </c>
      <c r="W876">
        <f t="shared" si="292"/>
        <v>-1.1537934170617206E-2</v>
      </c>
      <c r="X876">
        <f t="shared" si="288"/>
        <v>0</v>
      </c>
      <c r="Y876">
        <f t="shared" si="293"/>
        <v>1</v>
      </c>
      <c r="Z876">
        <f>PRODUCT($Y$3:Y876)</f>
        <v>0.84776131196304783</v>
      </c>
      <c r="AA876">
        <f t="shared" si="294"/>
        <v>0.98846206582938279</v>
      </c>
      <c r="AB876">
        <f>PRODUCT($AA$3:AA876)</f>
        <v>0.70347337067301619</v>
      </c>
      <c r="AD876" s="1">
        <f t="shared" si="287"/>
        <v>37799</v>
      </c>
      <c r="AE876" s="5">
        <f t="shared" si="289"/>
        <v>0.70347337067301619</v>
      </c>
      <c r="AF876">
        <f t="shared" si="290"/>
        <v>0.84776131196304783</v>
      </c>
    </row>
    <row r="877" spans="1:32" x14ac:dyDescent="0.25">
      <c r="A877" s="1">
        <v>37802</v>
      </c>
      <c r="B877">
        <v>98.220000999999996</v>
      </c>
      <c r="C877">
        <v>98.669998000000007</v>
      </c>
      <c r="D877">
        <v>97.470000999999996</v>
      </c>
      <c r="E877">
        <v>97.629997000000003</v>
      </c>
      <c r="F877">
        <v>71.642333999999906</v>
      </c>
      <c r="G877">
        <v>33349000</v>
      </c>
      <c r="H877">
        <f t="shared" si="291"/>
        <v>4.2716861562262967</v>
      </c>
      <c r="I877">
        <f t="shared" si="295"/>
        <v>4.2798265715566295</v>
      </c>
      <c r="J877">
        <f t="shared" si="296"/>
        <v>1.8048499146084078E-2</v>
      </c>
      <c r="K877">
        <f t="shared" si="297"/>
        <v>-0.45103004213505626</v>
      </c>
      <c r="L877">
        <f t="shared" si="298"/>
        <v>4.2708023219835871</v>
      </c>
      <c r="M877">
        <f t="shared" si="299"/>
        <v>4.2888508211296719</v>
      </c>
      <c r="N877">
        <f t="shared" si="300"/>
        <v>0.5</v>
      </c>
      <c r="O877">
        <f t="shared" si="301"/>
        <v>-0.5</v>
      </c>
      <c r="P877" t="str">
        <f t="shared" si="302"/>
        <v>FALSE</v>
      </c>
      <c r="Q877" t="str">
        <f t="shared" si="303"/>
        <v>FALSE</v>
      </c>
      <c r="R877">
        <f t="shared" si="308"/>
        <v>0</v>
      </c>
      <c r="S877" t="str">
        <f t="shared" si="304"/>
        <v>FALSE</v>
      </c>
      <c r="T877" t="str">
        <f t="shared" si="305"/>
        <v>TRUE</v>
      </c>
      <c r="U877">
        <f t="shared" si="307"/>
        <v>0</v>
      </c>
      <c r="V877">
        <f t="shared" si="306"/>
        <v>0</v>
      </c>
      <c r="W877">
        <f t="shared" si="292"/>
        <v>-3.0702858522360253E-4</v>
      </c>
      <c r="X877">
        <f t="shared" si="288"/>
        <v>0</v>
      </c>
      <c r="Y877">
        <f t="shared" si="293"/>
        <v>1</v>
      </c>
      <c r="Z877">
        <f>PRODUCT($Y$3:Y877)</f>
        <v>0.84776131196304783</v>
      </c>
      <c r="AA877">
        <f t="shared" si="294"/>
        <v>0.99969297141477642</v>
      </c>
      <c r="AB877">
        <f>PRODUCT($AA$3:AA877)</f>
        <v>0.70325738423927597</v>
      </c>
      <c r="AD877" s="1">
        <f t="shared" si="287"/>
        <v>37802</v>
      </c>
      <c r="AE877" s="5">
        <f t="shared" si="289"/>
        <v>0.70325738423927597</v>
      </c>
      <c r="AF877">
        <f t="shared" si="290"/>
        <v>0.84776131196304783</v>
      </c>
    </row>
    <row r="878" spans="1:32" x14ac:dyDescent="0.25">
      <c r="A878" s="1">
        <v>37803</v>
      </c>
      <c r="B878">
        <v>97.25</v>
      </c>
      <c r="C878">
        <v>98.849997999999999</v>
      </c>
      <c r="D878">
        <v>96.43</v>
      </c>
      <c r="E878">
        <v>98.529999000000004</v>
      </c>
      <c r="F878">
        <v>72.302718999999996</v>
      </c>
      <c r="G878">
        <v>51322800</v>
      </c>
      <c r="H878">
        <f t="shared" si="291"/>
        <v>4.2808617356498404</v>
      </c>
      <c r="I878">
        <f t="shared" si="295"/>
        <v>4.2812620996297257</v>
      </c>
      <c r="J878">
        <f t="shared" si="296"/>
        <v>1.6523693239320389E-2</v>
      </c>
      <c r="K878">
        <f t="shared" si="297"/>
        <v>-2.4229690910297089E-2</v>
      </c>
      <c r="L878">
        <f t="shared" si="298"/>
        <v>4.2730002530100659</v>
      </c>
      <c r="M878">
        <f t="shared" si="299"/>
        <v>4.2895239462493855</v>
      </c>
      <c r="N878">
        <f t="shared" si="300"/>
        <v>0.5</v>
      </c>
      <c r="O878">
        <f t="shared" si="301"/>
        <v>-0.5</v>
      </c>
      <c r="P878" t="str">
        <f t="shared" si="302"/>
        <v>FALSE</v>
      </c>
      <c r="Q878" t="str">
        <f t="shared" si="303"/>
        <v>FALSE</v>
      </c>
      <c r="R878">
        <f t="shared" si="308"/>
        <v>0</v>
      </c>
      <c r="S878" t="str">
        <f t="shared" si="304"/>
        <v>FALSE</v>
      </c>
      <c r="T878" t="str">
        <f t="shared" si="305"/>
        <v>TRUE</v>
      </c>
      <c r="U878">
        <f t="shared" si="307"/>
        <v>0</v>
      </c>
      <c r="V878">
        <f t="shared" si="306"/>
        <v>0</v>
      </c>
      <c r="W878">
        <f t="shared" si="292"/>
        <v>9.2178040989017926E-3</v>
      </c>
      <c r="X878">
        <f t="shared" si="288"/>
        <v>0</v>
      </c>
      <c r="Y878">
        <f t="shared" si="293"/>
        <v>1</v>
      </c>
      <c r="Z878">
        <f>PRODUCT($Y$3:Y878)</f>
        <v>0.84776131196304783</v>
      </c>
      <c r="AA878">
        <f t="shared" si="294"/>
        <v>1.0092178040989017</v>
      </c>
      <c r="AB878">
        <f>PRODUCT($AA$3:AA878)</f>
        <v>0.70973987303829966</v>
      </c>
      <c r="AD878" s="1">
        <f t="shared" si="287"/>
        <v>37803</v>
      </c>
      <c r="AE878" s="5">
        <f t="shared" si="289"/>
        <v>0.70973987303829966</v>
      </c>
      <c r="AF878">
        <f t="shared" si="290"/>
        <v>0.84776131196304783</v>
      </c>
    </row>
    <row r="879" spans="1:32" x14ac:dyDescent="0.25">
      <c r="A879" s="1">
        <v>37804</v>
      </c>
      <c r="B879">
        <v>98.769997000000004</v>
      </c>
      <c r="C879">
        <v>99.790001000000004</v>
      </c>
      <c r="D879">
        <v>98.57</v>
      </c>
      <c r="E879">
        <v>99.769997000000004</v>
      </c>
      <c r="F879">
        <v>73.212654000000001</v>
      </c>
      <c r="G879">
        <v>34662100</v>
      </c>
      <c r="H879">
        <f t="shared" si="291"/>
        <v>4.2933682748796267</v>
      </c>
      <c r="I879">
        <f t="shared" si="295"/>
        <v>4.2830848363261751</v>
      </c>
      <c r="J879">
        <f t="shared" si="296"/>
        <v>1.5133512921816434E-2</v>
      </c>
      <c r="K879">
        <f t="shared" si="297"/>
        <v>0.67951430752254605</v>
      </c>
      <c r="L879">
        <f t="shared" si="298"/>
        <v>4.2755180798652672</v>
      </c>
      <c r="M879">
        <f t="shared" si="299"/>
        <v>4.290651592787083</v>
      </c>
      <c r="N879">
        <f t="shared" si="300"/>
        <v>0.5</v>
      </c>
      <c r="O879">
        <f t="shared" si="301"/>
        <v>-0.5</v>
      </c>
      <c r="P879" t="str">
        <f t="shared" si="302"/>
        <v>FALSE</v>
      </c>
      <c r="Q879" t="str">
        <f t="shared" si="303"/>
        <v>TRUE</v>
      </c>
      <c r="R879">
        <f t="shared" si="308"/>
        <v>0</v>
      </c>
      <c r="S879" t="str">
        <f t="shared" si="304"/>
        <v>TRUE</v>
      </c>
      <c r="T879" t="str">
        <f t="shared" si="305"/>
        <v>FALSE</v>
      </c>
      <c r="U879">
        <f t="shared" si="307"/>
        <v>-1</v>
      </c>
      <c r="V879">
        <f t="shared" si="306"/>
        <v>0</v>
      </c>
      <c r="W879">
        <f t="shared" si="292"/>
        <v>1.2585073045454963E-2</v>
      </c>
      <c r="X879">
        <f t="shared" si="288"/>
        <v>0</v>
      </c>
      <c r="Y879">
        <f t="shared" si="293"/>
        <v>1</v>
      </c>
      <c r="Z879">
        <f>PRODUCT($Y$3:Y879)</f>
        <v>0.84776131196304783</v>
      </c>
      <c r="AA879">
        <f t="shared" si="294"/>
        <v>1.0125850730454549</v>
      </c>
      <c r="AB879">
        <f>PRODUCT($AA$3:AA879)</f>
        <v>0.71867200118375851</v>
      </c>
      <c r="AD879" s="1">
        <f t="shared" si="287"/>
        <v>37804</v>
      </c>
      <c r="AE879" s="5">
        <f t="shared" si="289"/>
        <v>0.71867200118375851</v>
      </c>
      <c r="AF879">
        <f t="shared" si="290"/>
        <v>0.84776131196304783</v>
      </c>
    </row>
    <row r="880" spans="1:32" x14ac:dyDescent="0.25">
      <c r="A880" s="1">
        <v>37805</v>
      </c>
      <c r="B880">
        <v>99.07</v>
      </c>
      <c r="C880">
        <v>99.849997999999999</v>
      </c>
      <c r="D880">
        <v>97.900002000000001</v>
      </c>
      <c r="E880">
        <v>98.739998</v>
      </c>
      <c r="F880">
        <v>72.456847999999994</v>
      </c>
      <c r="G880">
        <v>30792800</v>
      </c>
      <c r="H880">
        <f t="shared" si="291"/>
        <v>4.2829911846587922</v>
      </c>
      <c r="I880">
        <f t="shared" si="295"/>
        <v>4.2845971692256759</v>
      </c>
      <c r="J880">
        <f t="shared" si="296"/>
        <v>1.2914506501634884E-2</v>
      </c>
      <c r="K880">
        <f t="shared" si="297"/>
        <v>-0.12435508601744479</v>
      </c>
      <c r="L880">
        <f t="shared" si="298"/>
        <v>4.2781399159748581</v>
      </c>
      <c r="M880">
        <f t="shared" si="299"/>
        <v>4.2910544224764937</v>
      </c>
      <c r="N880">
        <f t="shared" si="300"/>
        <v>0.5</v>
      </c>
      <c r="O880">
        <f t="shared" si="301"/>
        <v>-0.5</v>
      </c>
      <c r="P880" t="str">
        <f t="shared" si="302"/>
        <v>FALSE</v>
      </c>
      <c r="Q880" t="str">
        <f t="shared" si="303"/>
        <v>FALSE</v>
      </c>
      <c r="R880">
        <f t="shared" si="308"/>
        <v>0</v>
      </c>
      <c r="S880" t="str">
        <f t="shared" si="304"/>
        <v>FALSE</v>
      </c>
      <c r="T880" t="str">
        <f t="shared" si="305"/>
        <v>TRUE</v>
      </c>
      <c r="U880">
        <f t="shared" si="307"/>
        <v>0</v>
      </c>
      <c r="V880">
        <f t="shared" si="306"/>
        <v>0</v>
      </c>
      <c r="W880">
        <f t="shared" si="292"/>
        <v>-1.0323433979049671E-2</v>
      </c>
      <c r="X880">
        <f t="shared" si="288"/>
        <v>0</v>
      </c>
      <c r="Y880">
        <f t="shared" si="293"/>
        <v>1</v>
      </c>
      <c r="Z880">
        <f>PRODUCT($Y$3:Y880)</f>
        <v>0.84776131196304783</v>
      </c>
      <c r="AA880">
        <f t="shared" si="294"/>
        <v>0.98967656602095033</v>
      </c>
      <c r="AB880">
        <f>PRODUCT($AA$3:AA880)</f>
        <v>0.71125283822694652</v>
      </c>
      <c r="AD880" s="1">
        <f t="shared" si="287"/>
        <v>37805</v>
      </c>
      <c r="AE880" s="5">
        <f t="shared" si="289"/>
        <v>0.71125283822694652</v>
      </c>
      <c r="AF880">
        <f t="shared" si="290"/>
        <v>0.84776131196304783</v>
      </c>
    </row>
    <row r="881" spans="1:32" x14ac:dyDescent="0.25">
      <c r="A881" s="1">
        <v>37809</v>
      </c>
      <c r="B881">
        <v>99.650002000000001</v>
      </c>
      <c r="C881">
        <v>100.900002</v>
      </c>
      <c r="D881">
        <v>99.650002000000001</v>
      </c>
      <c r="E881">
        <v>100.699997</v>
      </c>
      <c r="F881">
        <v>73.895088000000001</v>
      </c>
      <c r="G881">
        <v>31391100</v>
      </c>
      <c r="H881">
        <f t="shared" si="291"/>
        <v>4.3026463575447771</v>
      </c>
      <c r="I881">
        <f t="shared" si="295"/>
        <v>4.2862593983698751</v>
      </c>
      <c r="J881">
        <f t="shared" si="296"/>
        <v>1.242807322138937E-2</v>
      </c>
      <c r="K881">
        <f t="shared" si="297"/>
        <v>1.3185438227624164</v>
      </c>
      <c r="L881">
        <f t="shared" si="298"/>
        <v>4.2800453617591803</v>
      </c>
      <c r="M881">
        <f t="shared" si="299"/>
        <v>4.29247343498057</v>
      </c>
      <c r="N881">
        <f t="shared" si="300"/>
        <v>0.5</v>
      </c>
      <c r="O881">
        <f t="shared" si="301"/>
        <v>-0.5</v>
      </c>
      <c r="P881" t="str">
        <f t="shared" si="302"/>
        <v>FALSE</v>
      </c>
      <c r="Q881" t="str">
        <f t="shared" si="303"/>
        <v>TRUE</v>
      </c>
      <c r="R881">
        <f t="shared" si="308"/>
        <v>0</v>
      </c>
      <c r="S881" t="str">
        <f t="shared" si="304"/>
        <v>TRUE</v>
      </c>
      <c r="T881" t="str">
        <f t="shared" si="305"/>
        <v>FALSE</v>
      </c>
      <c r="U881">
        <f t="shared" si="307"/>
        <v>-1</v>
      </c>
      <c r="V881">
        <f t="shared" si="306"/>
        <v>0</v>
      </c>
      <c r="W881">
        <f t="shared" si="292"/>
        <v>1.9849607589885881E-2</v>
      </c>
      <c r="X881">
        <f t="shared" si="288"/>
        <v>0</v>
      </c>
      <c r="Y881">
        <f t="shared" si="293"/>
        <v>1</v>
      </c>
      <c r="Z881">
        <f>PRODUCT($Y$3:Y881)</f>
        <v>0.84776131196304783</v>
      </c>
      <c r="AA881">
        <f t="shared" si="294"/>
        <v>1.019849607589886</v>
      </c>
      <c r="AB881">
        <f>PRODUCT($AA$3:AA881)</f>
        <v>0.725370927962944</v>
      </c>
      <c r="AD881" s="1">
        <f t="shared" si="287"/>
        <v>37809</v>
      </c>
      <c r="AE881" s="5">
        <f t="shared" si="289"/>
        <v>0.725370927962944</v>
      </c>
      <c r="AF881">
        <f t="shared" si="290"/>
        <v>0.84776131196304783</v>
      </c>
    </row>
    <row r="882" spans="1:32" x14ac:dyDescent="0.25">
      <c r="A882" s="1">
        <v>37810</v>
      </c>
      <c r="B882">
        <v>100.5</v>
      </c>
      <c r="C882">
        <v>101.290001</v>
      </c>
      <c r="D882">
        <v>100.16999800000001</v>
      </c>
      <c r="E882">
        <v>101.150002</v>
      </c>
      <c r="F882">
        <v>74.225326999999993</v>
      </c>
      <c r="G882">
        <v>30952500</v>
      </c>
      <c r="H882">
        <f t="shared" si="291"/>
        <v>4.3071054261638642</v>
      </c>
      <c r="I882">
        <f t="shared" si="295"/>
        <v>4.2879353155436801</v>
      </c>
      <c r="J882">
        <f t="shared" si="296"/>
        <v>1.2295197152480591E-2</v>
      </c>
      <c r="K882">
        <f t="shared" si="297"/>
        <v>1.5591543903235752</v>
      </c>
      <c r="L882">
        <f t="shared" si="298"/>
        <v>4.2817877169674396</v>
      </c>
      <c r="M882">
        <f t="shared" si="299"/>
        <v>4.2940829141199206</v>
      </c>
      <c r="N882">
        <f t="shared" si="300"/>
        <v>0.5</v>
      </c>
      <c r="O882">
        <f t="shared" si="301"/>
        <v>-0.5</v>
      </c>
      <c r="P882" t="str">
        <f t="shared" si="302"/>
        <v>FALSE</v>
      </c>
      <c r="Q882" t="str">
        <f t="shared" si="303"/>
        <v>TRUE</v>
      </c>
      <c r="R882">
        <f t="shared" si="308"/>
        <v>0</v>
      </c>
      <c r="S882" t="str">
        <f t="shared" si="304"/>
        <v>TRUE</v>
      </c>
      <c r="T882" t="str">
        <f t="shared" si="305"/>
        <v>FALSE</v>
      </c>
      <c r="U882">
        <f t="shared" si="307"/>
        <v>-1</v>
      </c>
      <c r="V882">
        <f t="shared" si="306"/>
        <v>0</v>
      </c>
      <c r="W882">
        <f t="shared" si="292"/>
        <v>4.4690250588779561E-3</v>
      </c>
      <c r="X882">
        <f t="shared" si="288"/>
        <v>0</v>
      </c>
      <c r="Y882">
        <f t="shared" si="293"/>
        <v>1</v>
      </c>
      <c r="Z882">
        <f>PRODUCT($Y$3:Y882)</f>
        <v>0.84776131196304783</v>
      </c>
      <c r="AA882">
        <f t="shared" si="294"/>
        <v>1.0044690250588779</v>
      </c>
      <c r="AB882">
        <f>PRODUCT($AA$3:AA882)</f>
        <v>0.72861262881699196</v>
      </c>
      <c r="AD882" s="1">
        <f t="shared" si="287"/>
        <v>37810</v>
      </c>
      <c r="AE882" s="5">
        <f t="shared" si="289"/>
        <v>0.72861262881699196</v>
      </c>
      <c r="AF882">
        <f t="shared" si="290"/>
        <v>0.84776131196304783</v>
      </c>
    </row>
    <row r="883" spans="1:32" x14ac:dyDescent="0.25">
      <c r="A883" s="1">
        <v>37811</v>
      </c>
      <c r="B883">
        <v>100.91999800000001</v>
      </c>
      <c r="C883">
        <v>101.400002</v>
      </c>
      <c r="D883">
        <v>100.029999</v>
      </c>
      <c r="E883">
        <v>100.58000199999999</v>
      </c>
      <c r="F883">
        <v>73.807036999999994</v>
      </c>
      <c r="G883">
        <v>36528500</v>
      </c>
      <c r="H883">
        <f t="shared" si="291"/>
        <v>4.3014540793642082</v>
      </c>
      <c r="I883">
        <f t="shared" si="295"/>
        <v>4.2892211625060117</v>
      </c>
      <c r="J883">
        <f t="shared" si="296"/>
        <v>1.1941814587209512E-2</v>
      </c>
      <c r="K883">
        <f t="shared" si="297"/>
        <v>1.0243767200420926</v>
      </c>
      <c r="L883">
        <f t="shared" si="298"/>
        <v>4.2832502552124065</v>
      </c>
      <c r="M883">
        <f t="shared" si="299"/>
        <v>4.2951920697996169</v>
      </c>
      <c r="N883">
        <f t="shared" si="300"/>
        <v>0.5</v>
      </c>
      <c r="O883">
        <f t="shared" si="301"/>
        <v>-0.5</v>
      </c>
      <c r="P883" t="str">
        <f t="shared" si="302"/>
        <v>FALSE</v>
      </c>
      <c r="Q883" t="str">
        <f t="shared" si="303"/>
        <v>TRUE</v>
      </c>
      <c r="R883">
        <f t="shared" si="308"/>
        <v>0</v>
      </c>
      <c r="S883" t="str">
        <f t="shared" si="304"/>
        <v>TRUE</v>
      </c>
      <c r="T883" t="str">
        <f t="shared" si="305"/>
        <v>FALSE</v>
      </c>
      <c r="U883">
        <f t="shared" si="307"/>
        <v>-1</v>
      </c>
      <c r="V883">
        <f t="shared" si="306"/>
        <v>0</v>
      </c>
      <c r="W883">
        <f t="shared" si="292"/>
        <v>-5.6354079787347923E-3</v>
      </c>
      <c r="X883">
        <f t="shared" si="288"/>
        <v>0</v>
      </c>
      <c r="Y883">
        <f t="shared" si="293"/>
        <v>1</v>
      </c>
      <c r="Z883">
        <f>PRODUCT($Y$3:Y883)</f>
        <v>0.84776131196304783</v>
      </c>
      <c r="AA883">
        <f t="shared" si="294"/>
        <v>0.99436459202126526</v>
      </c>
      <c r="AB883">
        <f>PRODUCT($AA$3:AA883)</f>
        <v>0.72450659939514983</v>
      </c>
      <c r="AD883" s="1">
        <f t="shared" si="287"/>
        <v>37811</v>
      </c>
      <c r="AE883" s="5">
        <f t="shared" si="289"/>
        <v>0.72450659939514983</v>
      </c>
      <c r="AF883">
        <f t="shared" si="290"/>
        <v>0.84776131196304783</v>
      </c>
    </row>
    <row r="884" spans="1:32" x14ac:dyDescent="0.25">
      <c r="A884" s="1">
        <v>37812</v>
      </c>
      <c r="B884">
        <v>99.839995999999999</v>
      </c>
      <c r="C884">
        <v>100.040001</v>
      </c>
      <c r="D884">
        <v>98.629997000000003</v>
      </c>
      <c r="E884">
        <v>99.300003000000004</v>
      </c>
      <c r="F884">
        <v>72.867751999999996</v>
      </c>
      <c r="G884">
        <v>49777700</v>
      </c>
      <c r="H884">
        <f t="shared" si="291"/>
        <v>4.2886461817483976</v>
      </c>
      <c r="I884">
        <f t="shared" si="295"/>
        <v>4.2894218171320446</v>
      </c>
      <c r="J884">
        <f t="shared" si="296"/>
        <v>1.1885963967508078E-2</v>
      </c>
      <c r="K884">
        <f t="shared" si="297"/>
        <v>-6.5256413848073749E-2</v>
      </c>
      <c r="L884">
        <f t="shared" si="298"/>
        <v>4.2834788351482906</v>
      </c>
      <c r="M884">
        <f t="shared" si="299"/>
        <v>4.2953647991157986</v>
      </c>
      <c r="N884">
        <f t="shared" si="300"/>
        <v>0.5</v>
      </c>
      <c r="O884">
        <f t="shared" si="301"/>
        <v>-0.5</v>
      </c>
      <c r="P884" t="str">
        <f t="shared" si="302"/>
        <v>FALSE</v>
      </c>
      <c r="Q884" t="str">
        <f t="shared" si="303"/>
        <v>FALSE</v>
      </c>
      <c r="R884">
        <f t="shared" si="308"/>
        <v>0</v>
      </c>
      <c r="S884" t="str">
        <f t="shared" si="304"/>
        <v>FALSE</v>
      </c>
      <c r="T884" t="str">
        <f t="shared" si="305"/>
        <v>TRUE</v>
      </c>
      <c r="U884">
        <f t="shared" si="307"/>
        <v>0</v>
      </c>
      <c r="V884">
        <f t="shared" si="306"/>
        <v>0</v>
      </c>
      <c r="W884">
        <f t="shared" si="292"/>
        <v>-1.2726225549468924E-2</v>
      </c>
      <c r="X884">
        <f t="shared" si="288"/>
        <v>0</v>
      </c>
      <c r="Y884">
        <f t="shared" si="293"/>
        <v>1</v>
      </c>
      <c r="Z884">
        <f>PRODUCT($Y$3:Y884)</f>
        <v>0.84776131196304783</v>
      </c>
      <c r="AA884">
        <f t="shared" si="294"/>
        <v>0.98727377445053111</v>
      </c>
      <c r="AB884">
        <f>PRODUCT($AA$3:AA884)</f>
        <v>0.71528636499916842</v>
      </c>
      <c r="AD884" s="1">
        <f t="shared" si="287"/>
        <v>37812</v>
      </c>
      <c r="AE884" s="5">
        <f t="shared" si="289"/>
        <v>0.71528636499916842</v>
      </c>
      <c r="AF884">
        <f t="shared" si="290"/>
        <v>0.84776131196304783</v>
      </c>
    </row>
    <row r="885" spans="1:32" x14ac:dyDescent="0.25">
      <c r="A885" s="1">
        <v>37813</v>
      </c>
      <c r="B885">
        <v>99.389999000000003</v>
      </c>
      <c r="C885">
        <v>100.449997</v>
      </c>
      <c r="D885">
        <v>99.389999000000003</v>
      </c>
      <c r="E885">
        <v>100.239998</v>
      </c>
      <c r="F885">
        <v>73.557541000000001</v>
      </c>
      <c r="G885">
        <v>39976300</v>
      </c>
      <c r="H885">
        <f t="shared" si="291"/>
        <v>4.2980679706836291</v>
      </c>
      <c r="I885">
        <f t="shared" si="295"/>
        <v>4.2898021735102976</v>
      </c>
      <c r="J885">
        <f t="shared" si="296"/>
        <v>1.2008715924295137E-2</v>
      </c>
      <c r="K885">
        <f t="shared" si="297"/>
        <v>0.68831648824407543</v>
      </c>
      <c r="L885">
        <f t="shared" si="298"/>
        <v>4.2837978155481498</v>
      </c>
      <c r="M885">
        <f t="shared" si="299"/>
        <v>4.2958065314724454</v>
      </c>
      <c r="N885">
        <f t="shared" si="300"/>
        <v>0.5</v>
      </c>
      <c r="O885">
        <f t="shared" si="301"/>
        <v>-0.5</v>
      </c>
      <c r="P885" t="str">
        <f t="shared" si="302"/>
        <v>FALSE</v>
      </c>
      <c r="Q885" t="str">
        <f t="shared" si="303"/>
        <v>TRUE</v>
      </c>
      <c r="R885">
        <f t="shared" si="308"/>
        <v>0</v>
      </c>
      <c r="S885" t="str">
        <f t="shared" si="304"/>
        <v>TRUE</v>
      </c>
      <c r="T885" t="str">
        <f t="shared" si="305"/>
        <v>FALSE</v>
      </c>
      <c r="U885">
        <f t="shared" si="307"/>
        <v>-1</v>
      </c>
      <c r="V885">
        <f t="shared" si="306"/>
        <v>0</v>
      </c>
      <c r="W885">
        <f t="shared" si="292"/>
        <v>9.4663137130949881E-3</v>
      </c>
      <c r="X885">
        <f t="shared" si="288"/>
        <v>0</v>
      </c>
      <c r="Y885">
        <f t="shared" si="293"/>
        <v>1</v>
      </c>
      <c r="Z885">
        <f>PRODUCT($Y$3:Y885)</f>
        <v>0.84776131196304783</v>
      </c>
      <c r="AA885">
        <f t="shared" si="294"/>
        <v>1.009466313713095</v>
      </c>
      <c r="AB885">
        <f>PRODUCT($AA$3:AA885)</f>
        <v>0.72205749012494991</v>
      </c>
      <c r="AD885" s="1">
        <f t="shared" si="287"/>
        <v>37813</v>
      </c>
      <c r="AE885" s="5">
        <f t="shared" si="289"/>
        <v>0.72205749012494991</v>
      </c>
      <c r="AF885">
        <f t="shared" si="290"/>
        <v>0.84776131196304783</v>
      </c>
    </row>
    <row r="886" spans="1:32" x14ac:dyDescent="0.25">
      <c r="A886" s="1">
        <v>37816</v>
      </c>
      <c r="B886">
        <v>101.199997</v>
      </c>
      <c r="C886">
        <v>101.900002</v>
      </c>
      <c r="D886">
        <v>100.449997</v>
      </c>
      <c r="E886">
        <v>100.730003</v>
      </c>
      <c r="F886">
        <v>73.917136999999997</v>
      </c>
      <c r="G886">
        <v>42114900</v>
      </c>
      <c r="H886">
        <f t="shared" si="291"/>
        <v>4.3029446955227559</v>
      </c>
      <c r="I886">
        <f t="shared" si="295"/>
        <v>4.2905344404242083</v>
      </c>
      <c r="J886">
        <f t="shared" si="296"/>
        <v>1.2236683673450655E-2</v>
      </c>
      <c r="K886">
        <f t="shared" si="297"/>
        <v>1.0141845151618643</v>
      </c>
      <c r="L886">
        <f t="shared" si="298"/>
        <v>4.2844160985874833</v>
      </c>
      <c r="M886">
        <f t="shared" si="299"/>
        <v>4.2966527822609333</v>
      </c>
      <c r="N886">
        <f t="shared" si="300"/>
        <v>0.5</v>
      </c>
      <c r="O886">
        <f t="shared" si="301"/>
        <v>-0.5</v>
      </c>
      <c r="P886" t="str">
        <f t="shared" si="302"/>
        <v>FALSE</v>
      </c>
      <c r="Q886" t="str">
        <f t="shared" si="303"/>
        <v>TRUE</v>
      </c>
      <c r="R886">
        <f t="shared" si="308"/>
        <v>0</v>
      </c>
      <c r="S886" t="str">
        <f t="shared" si="304"/>
        <v>TRUE</v>
      </c>
      <c r="T886" t="str">
        <f t="shared" si="305"/>
        <v>FALSE</v>
      </c>
      <c r="U886">
        <f t="shared" si="307"/>
        <v>-1</v>
      </c>
      <c r="V886">
        <f t="shared" si="306"/>
        <v>0</v>
      </c>
      <c r="W886">
        <f t="shared" si="292"/>
        <v>4.888635415368171E-3</v>
      </c>
      <c r="X886">
        <f t="shared" si="288"/>
        <v>0</v>
      </c>
      <c r="Y886">
        <f t="shared" si="293"/>
        <v>1</v>
      </c>
      <c r="Z886">
        <f>PRODUCT($Y$3:Y886)</f>
        <v>0.84776131196304783</v>
      </c>
      <c r="AA886">
        <f t="shared" si="294"/>
        <v>1.0048886354153681</v>
      </c>
      <c r="AB886">
        <f>PRODUCT($AA$3:AA886)</f>
        <v>0.72558736594310658</v>
      </c>
      <c r="AD886" s="1">
        <f t="shared" si="287"/>
        <v>37816</v>
      </c>
      <c r="AE886" s="5">
        <f t="shared" si="289"/>
        <v>0.72558736594310658</v>
      </c>
      <c r="AF886">
        <f t="shared" si="290"/>
        <v>0.84776131196304783</v>
      </c>
    </row>
    <row r="887" spans="1:32" x14ac:dyDescent="0.25">
      <c r="A887" s="1">
        <v>37817</v>
      </c>
      <c r="B887">
        <v>101.379997</v>
      </c>
      <c r="C887">
        <v>101.459999</v>
      </c>
      <c r="D887">
        <v>99.949996999999996</v>
      </c>
      <c r="E887">
        <v>100.510002</v>
      </c>
      <c r="F887">
        <v>73.755668999999997</v>
      </c>
      <c r="G887">
        <v>42573600</v>
      </c>
      <c r="H887">
        <f t="shared" si="291"/>
        <v>4.3007578600623617</v>
      </c>
      <c r="I887">
        <f t="shared" si="295"/>
        <v>4.2915883317389811</v>
      </c>
      <c r="J887">
        <f t="shared" si="296"/>
        <v>1.1920651595015768E-2</v>
      </c>
      <c r="K887">
        <f t="shared" si="297"/>
        <v>0.76921368352167274</v>
      </c>
      <c r="L887">
        <f t="shared" si="298"/>
        <v>4.2856280059414731</v>
      </c>
      <c r="M887">
        <f t="shared" si="299"/>
        <v>4.2975486575364892</v>
      </c>
      <c r="N887">
        <f t="shared" si="300"/>
        <v>0.5</v>
      </c>
      <c r="O887">
        <f t="shared" si="301"/>
        <v>-0.5</v>
      </c>
      <c r="P887" t="str">
        <f t="shared" si="302"/>
        <v>FALSE</v>
      </c>
      <c r="Q887" t="str">
        <f t="shared" si="303"/>
        <v>TRUE</v>
      </c>
      <c r="R887">
        <f t="shared" si="308"/>
        <v>0</v>
      </c>
      <c r="S887" t="str">
        <f t="shared" si="304"/>
        <v>TRUE</v>
      </c>
      <c r="T887" t="str">
        <f t="shared" si="305"/>
        <v>FALSE</v>
      </c>
      <c r="U887">
        <f t="shared" si="307"/>
        <v>-1</v>
      </c>
      <c r="V887">
        <f t="shared" si="306"/>
        <v>0</v>
      </c>
      <c r="W887">
        <f t="shared" si="292"/>
        <v>-2.1844460777748912E-3</v>
      </c>
      <c r="X887">
        <f t="shared" si="288"/>
        <v>0</v>
      </c>
      <c r="Y887">
        <f t="shared" si="293"/>
        <v>1</v>
      </c>
      <c r="Z887">
        <f>PRODUCT($Y$3:Y887)</f>
        <v>0.84776131196304783</v>
      </c>
      <c r="AA887">
        <f t="shared" si="294"/>
        <v>0.9978155539222251</v>
      </c>
      <c r="AB887">
        <f>PRODUCT($AA$3:AA887)</f>
        <v>0.72400235946748914</v>
      </c>
      <c r="AD887" s="1">
        <f t="shared" si="287"/>
        <v>37817</v>
      </c>
      <c r="AE887" s="5">
        <f t="shared" si="289"/>
        <v>0.72400235946748914</v>
      </c>
      <c r="AF887">
        <f t="shared" si="290"/>
        <v>0.84776131196304783</v>
      </c>
    </row>
    <row r="888" spans="1:32" x14ac:dyDescent="0.25">
      <c r="A888" s="1">
        <v>37818</v>
      </c>
      <c r="B888">
        <v>100.80999799999999</v>
      </c>
      <c r="C888">
        <v>100.870003</v>
      </c>
      <c r="D888">
        <v>99.230002999999996</v>
      </c>
      <c r="E888">
        <v>99.919998000000007</v>
      </c>
      <c r="F888">
        <v>73.322731000000005</v>
      </c>
      <c r="G888">
        <v>39894200</v>
      </c>
      <c r="H888">
        <f t="shared" si="291"/>
        <v>4.2948706699592236</v>
      </c>
      <c r="I888">
        <f t="shared" si="295"/>
        <v>4.2920016953606899</v>
      </c>
      <c r="J888">
        <f t="shared" si="296"/>
        <v>1.1844867424112261E-2</v>
      </c>
      <c r="K888">
        <f t="shared" si="297"/>
        <v>0.24221247024626519</v>
      </c>
      <c r="L888">
        <f t="shared" si="298"/>
        <v>4.2860792616486334</v>
      </c>
      <c r="M888">
        <f t="shared" si="299"/>
        <v>4.2979241290727463</v>
      </c>
      <c r="N888">
        <f t="shared" si="300"/>
        <v>0.5</v>
      </c>
      <c r="O888">
        <f t="shared" si="301"/>
        <v>-0.5</v>
      </c>
      <c r="P888" t="str">
        <f t="shared" si="302"/>
        <v>FALSE</v>
      </c>
      <c r="Q888" t="str">
        <f t="shared" si="303"/>
        <v>TRUE</v>
      </c>
      <c r="R888">
        <f t="shared" si="308"/>
        <v>0</v>
      </c>
      <c r="S888" t="str">
        <f t="shared" si="304"/>
        <v>FALSE</v>
      </c>
      <c r="T888" t="str">
        <f t="shared" si="305"/>
        <v>FALSE</v>
      </c>
      <c r="U888">
        <f t="shared" si="307"/>
        <v>-1</v>
      </c>
      <c r="V888">
        <f t="shared" si="306"/>
        <v>0</v>
      </c>
      <c r="W888">
        <f t="shared" si="292"/>
        <v>-5.8698945568508498E-3</v>
      </c>
      <c r="X888">
        <f t="shared" si="288"/>
        <v>0</v>
      </c>
      <c r="Y888">
        <f t="shared" si="293"/>
        <v>1</v>
      </c>
      <c r="Z888">
        <f>PRODUCT($Y$3:Y888)</f>
        <v>0.84776131196304783</v>
      </c>
      <c r="AA888">
        <f t="shared" si="294"/>
        <v>0.99413010544314917</v>
      </c>
      <c r="AB888">
        <f>PRODUCT($AA$3:AA888)</f>
        <v>0.7197525419585038</v>
      </c>
      <c r="AD888" s="1">
        <f t="shared" si="287"/>
        <v>37818</v>
      </c>
      <c r="AE888" s="5">
        <f t="shared" si="289"/>
        <v>0.7197525419585038</v>
      </c>
      <c r="AF888">
        <f t="shared" si="290"/>
        <v>0.84776131196304783</v>
      </c>
    </row>
    <row r="889" spans="1:32" x14ac:dyDescent="0.25">
      <c r="A889" s="1">
        <v>37819</v>
      </c>
      <c r="B889">
        <v>99.150002000000001</v>
      </c>
      <c r="C889">
        <v>99.879997000000003</v>
      </c>
      <c r="D889">
        <v>98.160004000000001</v>
      </c>
      <c r="E889">
        <v>98.5</v>
      </c>
      <c r="F889">
        <v>72.280700999999993</v>
      </c>
      <c r="G889">
        <v>52253500</v>
      </c>
      <c r="H889">
        <f t="shared" si="291"/>
        <v>4.2805571640721283</v>
      </c>
      <c r="I889">
        <f t="shared" si="295"/>
        <v>4.2914215598390548</v>
      </c>
      <c r="J889">
        <f t="shared" si="296"/>
        <v>1.2042335017678821E-2</v>
      </c>
      <c r="K889">
        <f t="shared" si="297"/>
        <v>-0.90218348443030427</v>
      </c>
      <c r="L889">
        <f t="shared" si="298"/>
        <v>4.2854003923302155</v>
      </c>
      <c r="M889">
        <f t="shared" si="299"/>
        <v>4.2974427273478941</v>
      </c>
      <c r="N889">
        <f t="shared" si="300"/>
        <v>0.5</v>
      </c>
      <c r="O889">
        <f t="shared" si="301"/>
        <v>-0.5</v>
      </c>
      <c r="P889" t="str">
        <f t="shared" si="302"/>
        <v>TRUE</v>
      </c>
      <c r="Q889" t="str">
        <f t="shared" si="303"/>
        <v>FALSE</v>
      </c>
      <c r="R889">
        <f t="shared" si="308"/>
        <v>1</v>
      </c>
      <c r="S889" t="str">
        <f t="shared" si="304"/>
        <v>FALSE</v>
      </c>
      <c r="T889" t="str">
        <f t="shared" si="305"/>
        <v>TRUE</v>
      </c>
      <c r="U889">
        <f t="shared" si="307"/>
        <v>0</v>
      </c>
      <c r="V889">
        <f t="shared" si="306"/>
        <v>1</v>
      </c>
      <c r="W889">
        <f t="shared" si="292"/>
        <v>-1.4211554667815238E-2</v>
      </c>
      <c r="X889">
        <f t="shared" si="288"/>
        <v>0</v>
      </c>
      <c r="Y889">
        <f t="shared" si="293"/>
        <v>1</v>
      </c>
      <c r="Z889">
        <f>PRODUCT($Y$3:Y889)</f>
        <v>0.84776131196304783</v>
      </c>
      <c r="AA889">
        <f t="shared" si="294"/>
        <v>0.98578844533218479</v>
      </c>
      <c r="AB889">
        <f>PRODUCT($AA$3:AA889)</f>
        <v>0.70952373936116153</v>
      </c>
      <c r="AD889" s="1">
        <f t="shared" si="287"/>
        <v>37819</v>
      </c>
      <c r="AE889" s="5">
        <f t="shared" si="289"/>
        <v>0.70952373936116153</v>
      </c>
      <c r="AF889">
        <f t="shared" si="290"/>
        <v>0.84776131196304783</v>
      </c>
    </row>
    <row r="890" spans="1:32" x14ac:dyDescent="0.25">
      <c r="A890" s="1">
        <v>37820</v>
      </c>
      <c r="B890">
        <v>99.019997000000004</v>
      </c>
      <c r="C890">
        <v>99.800003000000004</v>
      </c>
      <c r="D890">
        <v>98.459998999999996</v>
      </c>
      <c r="E890">
        <v>99.510002</v>
      </c>
      <c r="F890">
        <v>73.021872999999999</v>
      </c>
      <c r="G890">
        <v>35698100</v>
      </c>
      <c r="H890">
        <f t="shared" si="291"/>
        <v>4.2907590264052331</v>
      </c>
      <c r="I890">
        <f t="shared" si="295"/>
        <v>4.2911260492863406</v>
      </c>
      <c r="J890">
        <f t="shared" si="296"/>
        <v>1.1960795418323716E-2</v>
      </c>
      <c r="K890">
        <f t="shared" si="297"/>
        <v>-3.0685491079062117E-2</v>
      </c>
      <c r="L890">
        <f t="shared" si="298"/>
        <v>4.2851456515771789</v>
      </c>
      <c r="M890">
        <f t="shared" si="299"/>
        <v>4.2971064469955023</v>
      </c>
      <c r="N890">
        <f t="shared" si="300"/>
        <v>0.5</v>
      </c>
      <c r="O890">
        <f t="shared" si="301"/>
        <v>-0.5</v>
      </c>
      <c r="P890" t="str">
        <f t="shared" si="302"/>
        <v>FALSE</v>
      </c>
      <c r="Q890" t="str">
        <f t="shared" si="303"/>
        <v>FALSE</v>
      </c>
      <c r="R890">
        <f t="shared" si="308"/>
        <v>1</v>
      </c>
      <c r="S890" t="str">
        <f t="shared" si="304"/>
        <v>FALSE</v>
      </c>
      <c r="T890" t="str">
        <f t="shared" si="305"/>
        <v>TRUE</v>
      </c>
      <c r="U890">
        <f t="shared" si="307"/>
        <v>0</v>
      </c>
      <c r="V890">
        <f t="shared" si="306"/>
        <v>1</v>
      </c>
      <c r="W890">
        <f t="shared" si="292"/>
        <v>1.0254078747797508E-2</v>
      </c>
      <c r="X890">
        <f t="shared" si="288"/>
        <v>1.0254078747797508E-2</v>
      </c>
      <c r="Y890">
        <f t="shared" si="293"/>
        <v>1.0102540787477976</v>
      </c>
      <c r="Z890">
        <f>PRODUCT($Y$3:Y890)</f>
        <v>0.85645432321525317</v>
      </c>
      <c r="AA890">
        <f t="shared" si="294"/>
        <v>1.0102540787477976</v>
      </c>
      <c r="AB890">
        <f>PRODUCT($AA$3:AA890)</f>
        <v>0.71679925165800273</v>
      </c>
      <c r="AD890" s="1">
        <f t="shared" si="287"/>
        <v>37820</v>
      </c>
      <c r="AE890" s="5">
        <f t="shared" si="289"/>
        <v>0.71679925165800273</v>
      </c>
      <c r="AF890">
        <f t="shared" si="290"/>
        <v>0.85645432321525317</v>
      </c>
    </row>
    <row r="891" spans="1:32" x14ac:dyDescent="0.25">
      <c r="A891" s="1">
        <v>37823</v>
      </c>
      <c r="B891">
        <v>99.449996999999996</v>
      </c>
      <c r="C891">
        <v>99.489998</v>
      </c>
      <c r="D891">
        <v>97.849997999999999</v>
      </c>
      <c r="E891">
        <v>98.279999000000004</v>
      </c>
      <c r="F891">
        <v>72.119263000000004</v>
      </c>
      <c r="G891">
        <v>34786000</v>
      </c>
      <c r="H891">
        <f t="shared" si="291"/>
        <v>4.2783211792035889</v>
      </c>
      <c r="I891">
        <f t="shared" si="295"/>
        <v>4.2907526753523744</v>
      </c>
      <c r="J891">
        <f t="shared" si="296"/>
        <v>1.2216604177826572E-2</v>
      </c>
      <c r="K891">
        <f t="shared" si="297"/>
        <v>-1.0175901558101499</v>
      </c>
      <c r="L891">
        <f t="shared" si="298"/>
        <v>4.2846443732634611</v>
      </c>
      <c r="M891">
        <f t="shared" si="299"/>
        <v>4.2968609774412876</v>
      </c>
      <c r="N891">
        <f t="shared" si="300"/>
        <v>0.5</v>
      </c>
      <c r="O891">
        <f t="shared" si="301"/>
        <v>-0.5</v>
      </c>
      <c r="P891" t="str">
        <f t="shared" si="302"/>
        <v>TRUE</v>
      </c>
      <c r="Q891" t="str">
        <f t="shared" si="303"/>
        <v>FALSE</v>
      </c>
      <c r="R891">
        <f t="shared" si="308"/>
        <v>1</v>
      </c>
      <c r="S891" t="str">
        <f t="shared" si="304"/>
        <v>FALSE</v>
      </c>
      <c r="T891" t="str">
        <f t="shared" si="305"/>
        <v>TRUE</v>
      </c>
      <c r="U891">
        <f t="shared" si="307"/>
        <v>0</v>
      </c>
      <c r="V891">
        <f t="shared" si="306"/>
        <v>1</v>
      </c>
      <c r="W891">
        <f t="shared" si="292"/>
        <v>-1.236081687469172E-2</v>
      </c>
      <c r="X891">
        <f t="shared" si="288"/>
        <v>-1.236081687469172E-2</v>
      </c>
      <c r="Y891">
        <f t="shared" si="293"/>
        <v>0.9876391831253083</v>
      </c>
      <c r="Z891">
        <f>PRODUCT($Y$3:Y891)</f>
        <v>0.84586784816445137</v>
      </c>
      <c r="AA891">
        <f t="shared" si="294"/>
        <v>0.9876391831253083</v>
      </c>
      <c r="AB891">
        <f>PRODUCT($AA$3:AA891)</f>
        <v>0.70793902737234216</v>
      </c>
      <c r="AD891" s="1">
        <f t="shared" si="287"/>
        <v>37823</v>
      </c>
      <c r="AE891" s="5">
        <f t="shared" si="289"/>
        <v>0.70793902737234216</v>
      </c>
      <c r="AF891">
        <f t="shared" si="290"/>
        <v>0.84586784816445137</v>
      </c>
    </row>
    <row r="892" spans="1:32" x14ac:dyDescent="0.25">
      <c r="A892" s="1">
        <v>37824</v>
      </c>
      <c r="B892">
        <v>98.690002000000007</v>
      </c>
      <c r="C892">
        <v>99.410004000000001</v>
      </c>
      <c r="D892">
        <v>97.919998000000007</v>
      </c>
      <c r="E892">
        <v>99.169998000000007</v>
      </c>
      <c r="F892">
        <v>72.772391999999996</v>
      </c>
      <c r="G892">
        <v>49968300</v>
      </c>
      <c r="H892">
        <f t="shared" si="291"/>
        <v>4.2873366525072365</v>
      </c>
      <c r="I892">
        <f t="shared" si="295"/>
        <v>4.2899049677196883</v>
      </c>
      <c r="J892">
        <f t="shared" si="296"/>
        <v>1.1654012373130306E-2</v>
      </c>
      <c r="K892">
        <f t="shared" si="297"/>
        <v>-0.22038034028292039</v>
      </c>
      <c r="L892">
        <f t="shared" si="298"/>
        <v>4.2840779615331233</v>
      </c>
      <c r="M892">
        <f t="shared" si="299"/>
        <v>4.2957319739062534</v>
      </c>
      <c r="N892">
        <f t="shared" si="300"/>
        <v>0.5</v>
      </c>
      <c r="O892">
        <f t="shared" si="301"/>
        <v>-0.5</v>
      </c>
      <c r="P892" t="str">
        <f t="shared" si="302"/>
        <v>FALSE</v>
      </c>
      <c r="Q892" t="str">
        <f t="shared" si="303"/>
        <v>FALSE</v>
      </c>
      <c r="R892">
        <f t="shared" si="308"/>
        <v>1</v>
      </c>
      <c r="S892" t="str">
        <f t="shared" si="304"/>
        <v>FALSE</v>
      </c>
      <c r="T892" t="str">
        <f t="shared" si="305"/>
        <v>TRUE</v>
      </c>
      <c r="U892">
        <f t="shared" si="307"/>
        <v>0</v>
      </c>
      <c r="V892">
        <f t="shared" si="306"/>
        <v>1</v>
      </c>
      <c r="W892">
        <f t="shared" si="292"/>
        <v>9.0562350865952788E-3</v>
      </c>
      <c r="X892">
        <f t="shared" si="288"/>
        <v>9.0562350865952788E-3</v>
      </c>
      <c r="Y892">
        <f t="shared" si="293"/>
        <v>1.0090562350865953</v>
      </c>
      <c r="Z892">
        <f>PRODUCT($Y$3:Y892)</f>
        <v>0.8535282262496211</v>
      </c>
      <c r="AA892">
        <f t="shared" si="294"/>
        <v>1.0090562350865953</v>
      </c>
      <c r="AB892">
        <f>PRODUCT($AA$3:AA892)</f>
        <v>0.71435028963120173</v>
      </c>
      <c r="AD892" s="1">
        <f t="shared" si="287"/>
        <v>37824</v>
      </c>
      <c r="AE892" s="5">
        <f t="shared" si="289"/>
        <v>0.71435028963120173</v>
      </c>
      <c r="AF892">
        <f t="shared" si="290"/>
        <v>0.8535282262496211</v>
      </c>
    </row>
    <row r="893" spans="1:32" x14ac:dyDescent="0.25">
      <c r="A893" s="1">
        <v>37825</v>
      </c>
      <c r="B893">
        <v>99.209998999999996</v>
      </c>
      <c r="C893">
        <v>99.449996999999996</v>
      </c>
      <c r="D893">
        <v>98.279999000000004</v>
      </c>
      <c r="E893">
        <v>99.239998</v>
      </c>
      <c r="F893">
        <v>72.823700000000002</v>
      </c>
      <c r="G893">
        <v>37275400</v>
      </c>
      <c r="H893">
        <f t="shared" si="291"/>
        <v>4.2880414516734655</v>
      </c>
      <c r="I893">
        <f t="shared" si="295"/>
        <v>4.2890854520536523</v>
      </c>
      <c r="J893">
        <f t="shared" si="296"/>
        <v>1.099128306631412E-2</v>
      </c>
      <c r="K893">
        <f t="shared" si="297"/>
        <v>-9.4984395715041567E-2</v>
      </c>
      <c r="L893">
        <f t="shared" si="298"/>
        <v>4.2835898105204953</v>
      </c>
      <c r="M893">
        <f t="shared" si="299"/>
        <v>4.2945810935868094</v>
      </c>
      <c r="N893">
        <f t="shared" si="300"/>
        <v>0.5</v>
      </c>
      <c r="O893">
        <f t="shared" si="301"/>
        <v>-0.5</v>
      </c>
      <c r="P893" t="str">
        <f t="shared" si="302"/>
        <v>FALSE</v>
      </c>
      <c r="Q893" t="str">
        <f t="shared" si="303"/>
        <v>FALSE</v>
      </c>
      <c r="R893">
        <f t="shared" si="308"/>
        <v>1</v>
      </c>
      <c r="S893" t="str">
        <f t="shared" si="304"/>
        <v>FALSE</v>
      </c>
      <c r="T893" t="str">
        <f t="shared" si="305"/>
        <v>TRUE</v>
      </c>
      <c r="U893">
        <f t="shared" si="307"/>
        <v>0</v>
      </c>
      <c r="V893">
        <f t="shared" si="306"/>
        <v>1</v>
      </c>
      <c r="W893">
        <f t="shared" si="292"/>
        <v>7.0504759552229509E-4</v>
      </c>
      <c r="X893">
        <f t="shared" si="288"/>
        <v>7.0504759552229509E-4</v>
      </c>
      <c r="Y893">
        <f t="shared" si="293"/>
        <v>1.0007050475955224</v>
      </c>
      <c r="Z893">
        <f>PRODUCT($Y$3:Y893)</f>
        <v>0.85413000427324892</v>
      </c>
      <c r="AA893">
        <f t="shared" si="294"/>
        <v>1.0007050475955224</v>
      </c>
      <c r="AB893">
        <f>PRODUCT($AA$3:AA893)</f>
        <v>0.71485394058526697</v>
      </c>
      <c r="AD893" s="1">
        <f t="shared" si="287"/>
        <v>37825</v>
      </c>
      <c r="AE893" s="5">
        <f t="shared" si="289"/>
        <v>0.71485394058526697</v>
      </c>
      <c r="AF893">
        <f t="shared" si="290"/>
        <v>0.85413000427324892</v>
      </c>
    </row>
    <row r="894" spans="1:32" x14ac:dyDescent="0.25">
      <c r="A894" s="1">
        <v>37826</v>
      </c>
      <c r="B894">
        <v>99.989998</v>
      </c>
      <c r="C894">
        <v>100.339996</v>
      </c>
      <c r="D894">
        <v>98.370002999999997</v>
      </c>
      <c r="E894">
        <v>98.489998</v>
      </c>
      <c r="F894">
        <v>72.273375999999999</v>
      </c>
      <c r="G894">
        <v>40896200</v>
      </c>
      <c r="H894">
        <f t="shared" si="291"/>
        <v>4.2804558179163053</v>
      </c>
      <c r="I894">
        <f t="shared" si="295"/>
        <v>4.2879979622500004</v>
      </c>
      <c r="J894">
        <f t="shared" si="296"/>
        <v>1.0408168050163992E-2</v>
      </c>
      <c r="K894">
        <f t="shared" si="297"/>
        <v>-0.72463706363545133</v>
      </c>
      <c r="L894">
        <f t="shared" si="298"/>
        <v>4.2827938782249184</v>
      </c>
      <c r="M894">
        <f t="shared" si="299"/>
        <v>4.2932020462750824</v>
      </c>
      <c r="N894">
        <f t="shared" si="300"/>
        <v>0.5</v>
      </c>
      <c r="O894">
        <f t="shared" si="301"/>
        <v>-0.5</v>
      </c>
      <c r="P894" t="str">
        <f t="shared" si="302"/>
        <v>TRUE</v>
      </c>
      <c r="Q894" t="str">
        <f t="shared" si="303"/>
        <v>FALSE</v>
      </c>
      <c r="R894">
        <f t="shared" si="308"/>
        <v>1</v>
      </c>
      <c r="S894" t="str">
        <f t="shared" si="304"/>
        <v>FALSE</v>
      </c>
      <c r="T894" t="str">
        <f t="shared" si="305"/>
        <v>TRUE</v>
      </c>
      <c r="U894">
        <f t="shared" si="307"/>
        <v>0</v>
      </c>
      <c r="V894">
        <f t="shared" si="306"/>
        <v>1</v>
      </c>
      <c r="W894">
        <f t="shared" si="292"/>
        <v>-7.5569354482126474E-3</v>
      </c>
      <c r="X894">
        <f t="shared" si="288"/>
        <v>-7.5569354482126474E-3</v>
      </c>
      <c r="Y894">
        <f t="shared" si="293"/>
        <v>0.99244306455178732</v>
      </c>
      <c r="Z894">
        <f>PRODUCT($Y$3:Y894)</f>
        <v>0.8476753989665744</v>
      </c>
      <c r="AA894">
        <f t="shared" si="294"/>
        <v>0.99244306455178732</v>
      </c>
      <c r="AB894">
        <f>PRODUCT($AA$3:AA894)</f>
        <v>0.70945183550136359</v>
      </c>
      <c r="AD894" s="1">
        <f t="shared" si="287"/>
        <v>37826</v>
      </c>
      <c r="AE894" s="5">
        <f t="shared" si="289"/>
        <v>0.70945183550136359</v>
      </c>
      <c r="AF894">
        <f t="shared" si="290"/>
        <v>0.8476753989665744</v>
      </c>
    </row>
    <row r="895" spans="1:32" x14ac:dyDescent="0.25">
      <c r="A895" s="1">
        <v>37827</v>
      </c>
      <c r="B895">
        <v>98.660004000000001</v>
      </c>
      <c r="C895">
        <v>100.290001</v>
      </c>
      <c r="D895">
        <v>98.040001000000004</v>
      </c>
      <c r="E895">
        <v>100.230003</v>
      </c>
      <c r="F895">
        <v>73.550201000000001</v>
      </c>
      <c r="G895">
        <v>43241100</v>
      </c>
      <c r="H895">
        <f t="shared" si="291"/>
        <v>4.2979681798785183</v>
      </c>
      <c r="I895">
        <f t="shared" si="295"/>
        <v>4.2882260882743113</v>
      </c>
      <c r="J895">
        <f t="shared" si="296"/>
        <v>1.0566881109898335E-2</v>
      </c>
      <c r="K895">
        <f t="shared" si="297"/>
        <v>0.9219457948742602</v>
      </c>
      <c r="L895">
        <f t="shared" si="298"/>
        <v>4.282942647719362</v>
      </c>
      <c r="M895">
        <f t="shared" si="299"/>
        <v>4.2935095288292606</v>
      </c>
      <c r="N895">
        <f t="shared" si="300"/>
        <v>0.5</v>
      </c>
      <c r="O895">
        <f t="shared" si="301"/>
        <v>-0.5</v>
      </c>
      <c r="P895" t="str">
        <f t="shared" si="302"/>
        <v>FALSE</v>
      </c>
      <c r="Q895" t="str">
        <f t="shared" si="303"/>
        <v>TRUE</v>
      </c>
      <c r="R895">
        <f t="shared" si="308"/>
        <v>0</v>
      </c>
      <c r="S895" t="str">
        <f t="shared" si="304"/>
        <v>TRUE</v>
      </c>
      <c r="T895" t="str">
        <f t="shared" si="305"/>
        <v>FALSE</v>
      </c>
      <c r="U895">
        <f t="shared" si="307"/>
        <v>-1</v>
      </c>
      <c r="V895">
        <f t="shared" si="306"/>
        <v>0</v>
      </c>
      <c r="W895">
        <f t="shared" si="292"/>
        <v>1.7666602429088164E-2</v>
      </c>
      <c r="X895">
        <f t="shared" si="288"/>
        <v>1.7666602429088164E-2</v>
      </c>
      <c r="Y895">
        <f t="shared" si="293"/>
        <v>1.0176666024290881</v>
      </c>
      <c r="Z895">
        <f>PRODUCT($Y$3:Y895)</f>
        <v>0.86265094322903557</v>
      </c>
      <c r="AA895">
        <f t="shared" si="294"/>
        <v>1.0176666024290881</v>
      </c>
      <c r="AB895">
        <f>PRODUCT($AA$3:AA895)</f>
        <v>0.72198543902175305</v>
      </c>
      <c r="AD895" s="1">
        <f t="shared" si="287"/>
        <v>37827</v>
      </c>
      <c r="AE895" s="5">
        <f t="shared" si="289"/>
        <v>0.72198543902175305</v>
      </c>
      <c r="AF895">
        <f t="shared" si="290"/>
        <v>0.86265094322903557</v>
      </c>
    </row>
    <row r="896" spans="1:32" x14ac:dyDescent="0.25">
      <c r="A896" s="1">
        <v>37830</v>
      </c>
      <c r="B896">
        <v>100.370003</v>
      </c>
      <c r="C896">
        <v>100.980003</v>
      </c>
      <c r="D896">
        <v>99.669998000000007</v>
      </c>
      <c r="E896">
        <v>99.860000999999997</v>
      </c>
      <c r="F896">
        <v>73.278708999999907</v>
      </c>
      <c r="G896">
        <v>34382800</v>
      </c>
      <c r="H896">
        <f t="shared" si="291"/>
        <v>4.2942701028526074</v>
      </c>
      <c r="I896">
        <f t="shared" si="295"/>
        <v>4.288394675815014</v>
      </c>
      <c r="J896">
        <f t="shared" si="296"/>
        <v>1.0630711342990162E-2</v>
      </c>
      <c r="K896">
        <f t="shared" si="297"/>
        <v>0.55268427935140851</v>
      </c>
      <c r="L896">
        <f t="shared" si="298"/>
        <v>4.2830793201435187</v>
      </c>
      <c r="M896">
        <f t="shared" si="299"/>
        <v>4.2937100314865093</v>
      </c>
      <c r="N896">
        <f t="shared" si="300"/>
        <v>0.5</v>
      </c>
      <c r="O896">
        <f t="shared" si="301"/>
        <v>-0.5</v>
      </c>
      <c r="P896" t="str">
        <f t="shared" si="302"/>
        <v>FALSE</v>
      </c>
      <c r="Q896" t="str">
        <f t="shared" si="303"/>
        <v>TRUE</v>
      </c>
      <c r="R896">
        <f t="shared" si="308"/>
        <v>0</v>
      </c>
      <c r="S896" t="str">
        <f t="shared" si="304"/>
        <v>TRUE</v>
      </c>
      <c r="T896" t="str">
        <f t="shared" si="305"/>
        <v>FALSE</v>
      </c>
      <c r="U896">
        <f t="shared" si="307"/>
        <v>-1</v>
      </c>
      <c r="V896">
        <f t="shared" si="306"/>
        <v>0</v>
      </c>
      <c r="W896">
        <f t="shared" si="292"/>
        <v>-3.6912475602900721E-3</v>
      </c>
      <c r="X896">
        <f t="shared" si="288"/>
        <v>0</v>
      </c>
      <c r="Y896">
        <f t="shared" si="293"/>
        <v>1</v>
      </c>
      <c r="Z896">
        <f>PRODUCT($Y$3:Y896)</f>
        <v>0.86265094322903557</v>
      </c>
      <c r="AA896">
        <f t="shared" si="294"/>
        <v>0.99630875243970995</v>
      </c>
      <c r="AB896">
        <f>PRODUCT($AA$3:AA896)</f>
        <v>0.71932041203139907</v>
      </c>
      <c r="AD896" s="1">
        <f t="shared" si="287"/>
        <v>37830</v>
      </c>
      <c r="AE896" s="5">
        <f t="shared" si="289"/>
        <v>0.71932041203139907</v>
      </c>
      <c r="AF896">
        <f t="shared" si="290"/>
        <v>0.86265094322903557</v>
      </c>
    </row>
    <row r="897" spans="1:32" x14ac:dyDescent="0.25">
      <c r="A897" s="1">
        <v>37831</v>
      </c>
      <c r="B897">
        <v>100.139999</v>
      </c>
      <c r="C897">
        <v>100.260002</v>
      </c>
      <c r="D897">
        <v>98.68</v>
      </c>
      <c r="E897">
        <v>99.400002000000001</v>
      </c>
      <c r="F897">
        <v>72.941131999999996</v>
      </c>
      <c r="G897">
        <v>53472100</v>
      </c>
      <c r="H897">
        <f t="shared" si="291"/>
        <v>4.2896527048652615</v>
      </c>
      <c r="I897">
        <f t="shared" si="295"/>
        <v>4.2887910039723174</v>
      </c>
      <c r="J897">
        <f t="shared" si="296"/>
        <v>1.0478388034388371E-2</v>
      </c>
      <c r="K897">
        <f t="shared" si="297"/>
        <v>8.2236016657921587E-2</v>
      </c>
      <c r="L897">
        <f t="shared" si="298"/>
        <v>4.2835518099551235</v>
      </c>
      <c r="M897">
        <f t="shared" si="299"/>
        <v>4.2940301979895112</v>
      </c>
      <c r="N897">
        <f t="shared" si="300"/>
        <v>0.5</v>
      </c>
      <c r="O897">
        <f t="shared" si="301"/>
        <v>-0.5</v>
      </c>
      <c r="P897" t="str">
        <f t="shared" si="302"/>
        <v>FALSE</v>
      </c>
      <c r="Q897" t="str">
        <f t="shared" si="303"/>
        <v>TRUE</v>
      </c>
      <c r="R897">
        <f t="shared" si="308"/>
        <v>0</v>
      </c>
      <c r="S897" t="str">
        <f t="shared" si="304"/>
        <v>FALSE</v>
      </c>
      <c r="T897" t="str">
        <f t="shared" si="305"/>
        <v>FALSE</v>
      </c>
      <c r="U897">
        <f t="shared" si="307"/>
        <v>-1</v>
      </c>
      <c r="V897">
        <f t="shared" si="306"/>
        <v>0</v>
      </c>
      <c r="W897">
        <f t="shared" si="292"/>
        <v>-4.6067541937714973E-3</v>
      </c>
      <c r="X897">
        <f t="shared" si="288"/>
        <v>0</v>
      </c>
      <c r="Y897">
        <f t="shared" si="293"/>
        <v>1</v>
      </c>
      <c r="Z897">
        <f>PRODUCT($Y$3:Y897)</f>
        <v>0.86265094322903557</v>
      </c>
      <c r="AA897">
        <f t="shared" si="294"/>
        <v>0.99539324580622845</v>
      </c>
      <c r="AB897">
        <f>PRODUCT($AA$3:AA897)</f>
        <v>0.71600667970660792</v>
      </c>
      <c r="AD897" s="1">
        <f t="shared" ref="AD897:AD960" si="309">A897</f>
        <v>37831</v>
      </c>
      <c r="AE897" s="5">
        <f t="shared" si="289"/>
        <v>0.71600667970660792</v>
      </c>
      <c r="AF897">
        <f t="shared" si="290"/>
        <v>0.86265094322903557</v>
      </c>
    </row>
    <row r="898" spans="1:32" x14ac:dyDescent="0.25">
      <c r="A898" s="1">
        <v>37832</v>
      </c>
      <c r="B898">
        <v>99.599997999999999</v>
      </c>
      <c r="C898">
        <v>99.75</v>
      </c>
      <c r="D898">
        <v>98.93</v>
      </c>
      <c r="E898">
        <v>99.160004000000001</v>
      </c>
      <c r="F898">
        <v>72.765022000000002</v>
      </c>
      <c r="G898">
        <v>28363300</v>
      </c>
      <c r="H898">
        <f t="shared" si="291"/>
        <v>4.2872353727084036</v>
      </c>
      <c r="I898">
        <f t="shared" si="295"/>
        <v>4.2890500098123301</v>
      </c>
      <c r="J898">
        <f t="shared" si="296"/>
        <v>1.0350862048869204E-2</v>
      </c>
      <c r="K898">
        <f t="shared" si="297"/>
        <v>-0.17531265467157192</v>
      </c>
      <c r="L898">
        <f t="shared" si="298"/>
        <v>4.2838745787878958</v>
      </c>
      <c r="M898">
        <f t="shared" si="299"/>
        <v>4.2942254408367644</v>
      </c>
      <c r="N898">
        <f t="shared" si="300"/>
        <v>0.5</v>
      </c>
      <c r="O898">
        <f t="shared" si="301"/>
        <v>-0.5</v>
      </c>
      <c r="P898" t="str">
        <f t="shared" si="302"/>
        <v>FALSE</v>
      </c>
      <c r="Q898" t="str">
        <f t="shared" si="303"/>
        <v>FALSE</v>
      </c>
      <c r="R898">
        <f t="shared" si="308"/>
        <v>0</v>
      </c>
      <c r="S898" t="str">
        <f t="shared" si="304"/>
        <v>FALSE</v>
      </c>
      <c r="T898" t="str">
        <f t="shared" si="305"/>
        <v>TRUE</v>
      </c>
      <c r="U898">
        <f t="shared" si="307"/>
        <v>0</v>
      </c>
      <c r="V898">
        <f t="shared" si="306"/>
        <v>0</v>
      </c>
      <c r="W898">
        <f t="shared" si="292"/>
        <v>-2.4144127623354438E-3</v>
      </c>
      <c r="X898">
        <f t="shared" si="288"/>
        <v>0</v>
      </c>
      <c r="Y898">
        <f t="shared" si="293"/>
        <v>1</v>
      </c>
      <c r="Z898">
        <f>PRODUCT($Y$3:Y898)</f>
        <v>0.86265094322903557</v>
      </c>
      <c r="AA898">
        <f t="shared" si="294"/>
        <v>0.99758558723766455</v>
      </c>
      <c r="AB898">
        <f>PRODUCT($AA$3:AA898)</f>
        <v>0.71427794404120681</v>
      </c>
      <c r="AD898" s="1">
        <f t="shared" si="309"/>
        <v>37832</v>
      </c>
      <c r="AE898" s="5">
        <f t="shared" si="289"/>
        <v>0.71427794404120681</v>
      </c>
      <c r="AF898">
        <f t="shared" si="290"/>
        <v>0.86265094322903557</v>
      </c>
    </row>
    <row r="899" spans="1:32" x14ac:dyDescent="0.25">
      <c r="A899" s="1">
        <v>37833</v>
      </c>
      <c r="B899">
        <v>99.980002999999996</v>
      </c>
      <c r="C899">
        <v>100.910004</v>
      </c>
      <c r="D899">
        <v>99.169998000000007</v>
      </c>
      <c r="E899">
        <v>99.389999000000003</v>
      </c>
      <c r="F899">
        <v>72.933777000000006</v>
      </c>
      <c r="G899">
        <v>54937200</v>
      </c>
      <c r="H899">
        <f t="shared" si="291"/>
        <v>4.2895518650422009</v>
      </c>
      <c r="I899">
        <f t="shared" si="295"/>
        <v>4.2898056634437669</v>
      </c>
      <c r="J899">
        <f t="shared" si="296"/>
        <v>9.6158975423980501E-3</v>
      </c>
      <c r="K899">
        <f t="shared" si="297"/>
        <v>-2.6393625810486404E-2</v>
      </c>
      <c r="L899">
        <f t="shared" si="298"/>
        <v>4.284997714672568</v>
      </c>
      <c r="M899">
        <f t="shared" si="299"/>
        <v>4.2946136122149658</v>
      </c>
      <c r="N899">
        <f t="shared" si="300"/>
        <v>0.5</v>
      </c>
      <c r="O899">
        <f t="shared" si="301"/>
        <v>-0.5</v>
      </c>
      <c r="P899" t="str">
        <f t="shared" si="302"/>
        <v>FALSE</v>
      </c>
      <c r="Q899" t="str">
        <f t="shared" si="303"/>
        <v>FALSE</v>
      </c>
      <c r="R899">
        <f t="shared" si="308"/>
        <v>0</v>
      </c>
      <c r="S899" t="str">
        <f t="shared" si="304"/>
        <v>FALSE</v>
      </c>
      <c r="T899" t="str">
        <f t="shared" si="305"/>
        <v>TRUE</v>
      </c>
      <c r="U899">
        <f t="shared" si="307"/>
        <v>0</v>
      </c>
      <c r="V899">
        <f t="shared" si="306"/>
        <v>0</v>
      </c>
      <c r="W899">
        <f t="shared" si="292"/>
        <v>2.319177475133649E-3</v>
      </c>
      <c r="X899">
        <f t="shared" ref="X899:X962" si="310">V898*W899</f>
        <v>0</v>
      </c>
      <c r="Y899">
        <f t="shared" si="293"/>
        <v>1</v>
      </c>
      <c r="Z899">
        <f>PRODUCT($Y$3:Y899)</f>
        <v>0.86265094322903557</v>
      </c>
      <c r="AA899">
        <f t="shared" si="294"/>
        <v>1.0023191774751337</v>
      </c>
      <c r="AB899">
        <f>PRODUCT($AA$3:AA899)</f>
        <v>0.71593448136001192</v>
      </c>
      <c r="AD899" s="1">
        <f t="shared" si="309"/>
        <v>37833</v>
      </c>
      <c r="AE899" s="5">
        <f t="shared" ref="AE899:AE962" si="311">AB899</f>
        <v>0.71593448136001192</v>
      </c>
      <c r="AF899">
        <f t="shared" ref="AF899:AF962" si="312">Z899</f>
        <v>0.86265094322903557</v>
      </c>
    </row>
    <row r="900" spans="1:32" x14ac:dyDescent="0.25">
      <c r="A900" s="1">
        <v>37834</v>
      </c>
      <c r="B900">
        <v>99.190002000000007</v>
      </c>
      <c r="C900">
        <v>99.529999000000004</v>
      </c>
      <c r="D900">
        <v>98.239998</v>
      </c>
      <c r="E900">
        <v>98.510002</v>
      </c>
      <c r="F900">
        <v>72.288055</v>
      </c>
      <c r="G900">
        <v>49321000</v>
      </c>
      <c r="H900">
        <f t="shared" ref="H900:H963" si="313">LN(F900)</f>
        <v>4.2806589011308098</v>
      </c>
      <c r="I900">
        <f t="shared" si="295"/>
        <v>4.2896880897069591</v>
      </c>
      <c r="J900">
        <f t="shared" si="296"/>
        <v>9.7124432109266089E-3</v>
      </c>
      <c r="K900">
        <f t="shared" si="297"/>
        <v>-0.929651621127769</v>
      </c>
      <c r="L900">
        <f t="shared" si="298"/>
        <v>4.2848318681014961</v>
      </c>
      <c r="M900">
        <f t="shared" si="299"/>
        <v>4.2945443113124222</v>
      </c>
      <c r="N900">
        <f t="shared" si="300"/>
        <v>0.5</v>
      </c>
      <c r="O900">
        <f t="shared" si="301"/>
        <v>-0.5</v>
      </c>
      <c r="P900" t="str">
        <f t="shared" si="302"/>
        <v>TRUE</v>
      </c>
      <c r="Q900" t="str">
        <f t="shared" si="303"/>
        <v>FALSE</v>
      </c>
      <c r="R900">
        <f t="shared" si="308"/>
        <v>1</v>
      </c>
      <c r="S900" t="str">
        <f t="shared" si="304"/>
        <v>FALSE</v>
      </c>
      <c r="T900" t="str">
        <f t="shared" si="305"/>
        <v>TRUE</v>
      </c>
      <c r="U900">
        <f t="shared" si="307"/>
        <v>0</v>
      </c>
      <c r="V900">
        <f t="shared" si="306"/>
        <v>1</v>
      </c>
      <c r="W900">
        <f t="shared" ref="W900:W963" si="314">(F900-F899)/F899</f>
        <v>-8.8535384640782595E-3</v>
      </c>
      <c r="X900">
        <f t="shared" si="310"/>
        <v>0</v>
      </c>
      <c r="Y900">
        <f t="shared" ref="Y900:Y963" si="315">X900+1</f>
        <v>1</v>
      </c>
      <c r="Z900">
        <f>PRODUCT($Y$3:Y900)</f>
        <v>0.86265094322903557</v>
      </c>
      <c r="AA900">
        <f t="shared" ref="AA900:AA963" si="316">W900+1</f>
        <v>0.99114646153592179</v>
      </c>
      <c r="AB900">
        <f>PRODUCT($AA$3:AA900)</f>
        <v>0.70959592789153114</v>
      </c>
      <c r="AD900" s="1">
        <f t="shared" si="309"/>
        <v>37834</v>
      </c>
      <c r="AE900" s="5">
        <f t="shared" si="311"/>
        <v>0.70959592789153114</v>
      </c>
      <c r="AF900">
        <f t="shared" si="312"/>
        <v>0.86265094322903557</v>
      </c>
    </row>
    <row r="901" spans="1:32" x14ac:dyDescent="0.25">
      <c r="A901" s="1">
        <v>37837</v>
      </c>
      <c r="B901">
        <v>98.309997999999993</v>
      </c>
      <c r="C901">
        <v>99</v>
      </c>
      <c r="D901">
        <v>97</v>
      </c>
      <c r="E901">
        <v>98.510002</v>
      </c>
      <c r="F901">
        <v>72.288055</v>
      </c>
      <c r="G901">
        <v>55214100</v>
      </c>
      <c r="H901">
        <f t="shared" si="313"/>
        <v>4.2806589011308098</v>
      </c>
      <c r="I901">
        <f t="shared" si="295"/>
        <v>4.2900347164740138</v>
      </c>
      <c r="J901">
        <f t="shared" si="296"/>
        <v>9.1954965825270726E-3</v>
      </c>
      <c r="K901">
        <f t="shared" si="297"/>
        <v>-1.0196094641609172</v>
      </c>
      <c r="L901">
        <f t="shared" si="298"/>
        <v>4.2854369681827507</v>
      </c>
      <c r="M901">
        <f t="shared" si="299"/>
        <v>4.2946324647652769</v>
      </c>
      <c r="N901">
        <f t="shared" si="300"/>
        <v>0.5</v>
      </c>
      <c r="O901">
        <f t="shared" si="301"/>
        <v>-0.5</v>
      </c>
      <c r="P901" t="str">
        <f t="shared" si="302"/>
        <v>TRUE</v>
      </c>
      <c r="Q901" t="str">
        <f t="shared" si="303"/>
        <v>FALSE</v>
      </c>
      <c r="R901">
        <f t="shared" si="308"/>
        <v>1</v>
      </c>
      <c r="S901" t="str">
        <f t="shared" si="304"/>
        <v>FALSE</v>
      </c>
      <c r="T901" t="str">
        <f t="shared" si="305"/>
        <v>TRUE</v>
      </c>
      <c r="U901">
        <f t="shared" si="307"/>
        <v>0</v>
      </c>
      <c r="V901">
        <f t="shared" si="306"/>
        <v>1</v>
      </c>
      <c r="W901">
        <f t="shared" si="314"/>
        <v>0</v>
      </c>
      <c r="X901">
        <f t="shared" si="310"/>
        <v>0</v>
      </c>
      <c r="Y901">
        <f t="shared" si="315"/>
        <v>1</v>
      </c>
      <c r="Z901">
        <f>PRODUCT($Y$3:Y901)</f>
        <v>0.86265094322903557</v>
      </c>
      <c r="AA901">
        <f t="shared" si="316"/>
        <v>1</v>
      </c>
      <c r="AB901">
        <f>PRODUCT($AA$3:AA901)</f>
        <v>0.70959592789153114</v>
      </c>
      <c r="AD901" s="1">
        <f t="shared" si="309"/>
        <v>37837</v>
      </c>
      <c r="AE901" s="5">
        <f t="shared" si="311"/>
        <v>0.70959592789153114</v>
      </c>
      <c r="AF901">
        <f t="shared" si="312"/>
        <v>0.86265094322903557</v>
      </c>
    </row>
    <row r="902" spans="1:32" x14ac:dyDescent="0.25">
      <c r="A902" s="1">
        <v>37838</v>
      </c>
      <c r="B902">
        <v>98.410004000000001</v>
      </c>
      <c r="C902">
        <v>98.760002</v>
      </c>
      <c r="D902">
        <v>96.339995999999999</v>
      </c>
      <c r="E902">
        <v>96.419998000000007</v>
      </c>
      <c r="F902">
        <v>70.754386999999994</v>
      </c>
      <c r="G902">
        <v>61415600</v>
      </c>
      <c r="H902">
        <f t="shared" si="313"/>
        <v>4.2592145416681264</v>
      </c>
      <c r="I902">
        <f t="shared" si="295"/>
        <v>4.2895358518916868</v>
      </c>
      <c r="J902">
        <f t="shared" si="296"/>
        <v>1.048086280381267E-2</v>
      </c>
      <c r="K902">
        <f t="shared" si="297"/>
        <v>-2.8930166142934648</v>
      </c>
      <c r="L902">
        <f t="shared" si="298"/>
        <v>4.2842954204897801</v>
      </c>
      <c r="M902">
        <f t="shared" si="299"/>
        <v>4.2947762832935936</v>
      </c>
      <c r="N902">
        <f t="shared" si="300"/>
        <v>0.5</v>
      </c>
      <c r="O902">
        <f t="shared" si="301"/>
        <v>-0.5</v>
      </c>
      <c r="P902" t="str">
        <f t="shared" si="302"/>
        <v>TRUE</v>
      </c>
      <c r="Q902" t="str">
        <f t="shared" si="303"/>
        <v>FALSE</v>
      </c>
      <c r="R902">
        <f t="shared" si="308"/>
        <v>1</v>
      </c>
      <c r="S902" t="str">
        <f t="shared" si="304"/>
        <v>FALSE</v>
      </c>
      <c r="T902" t="str">
        <f t="shared" si="305"/>
        <v>TRUE</v>
      </c>
      <c r="U902">
        <f t="shared" si="307"/>
        <v>0</v>
      </c>
      <c r="V902">
        <f t="shared" si="306"/>
        <v>1</v>
      </c>
      <c r="W902">
        <f t="shared" si="314"/>
        <v>-2.1216063981801776E-2</v>
      </c>
      <c r="X902">
        <f t="shared" si="310"/>
        <v>-2.1216063981801776E-2</v>
      </c>
      <c r="Y902">
        <f t="shared" si="315"/>
        <v>0.97878393601819824</v>
      </c>
      <c r="Z902">
        <f>PRODUCT($Y$3:Y902)</f>
        <v>0.84434888562352672</v>
      </c>
      <c r="AA902">
        <f t="shared" si="316"/>
        <v>0.97878393601819824</v>
      </c>
      <c r="AB902">
        <f>PRODUCT($AA$3:AA902)</f>
        <v>0.69454109528415842</v>
      </c>
      <c r="AD902" s="1">
        <f t="shared" si="309"/>
        <v>37838</v>
      </c>
      <c r="AE902" s="5">
        <f t="shared" si="311"/>
        <v>0.69454109528415842</v>
      </c>
      <c r="AF902">
        <f t="shared" si="312"/>
        <v>0.84434888562352672</v>
      </c>
    </row>
    <row r="903" spans="1:32" x14ac:dyDescent="0.25">
      <c r="A903" s="1">
        <v>37839</v>
      </c>
      <c r="B903">
        <v>96.690002000000007</v>
      </c>
      <c r="C903">
        <v>98.059997999999993</v>
      </c>
      <c r="D903">
        <v>96.419998000000007</v>
      </c>
      <c r="E903">
        <v>96.980002999999996</v>
      </c>
      <c r="F903">
        <v>71.165313999999995</v>
      </c>
      <c r="G903">
        <v>50096900</v>
      </c>
      <c r="H903">
        <f t="shared" si="313"/>
        <v>4.2650055367941722</v>
      </c>
      <c r="I903">
        <f t="shared" si="295"/>
        <v>4.2889016039374601</v>
      </c>
      <c r="J903">
        <f t="shared" si="296"/>
        <v>1.1461535214244005E-2</v>
      </c>
      <c r="K903">
        <f t="shared" si="297"/>
        <v>-2.0848923548732583</v>
      </c>
      <c r="L903">
        <f t="shared" si="298"/>
        <v>4.2831708363303385</v>
      </c>
      <c r="M903">
        <f t="shared" si="299"/>
        <v>4.2946323715445818</v>
      </c>
      <c r="N903">
        <f t="shared" si="300"/>
        <v>0.5</v>
      </c>
      <c r="O903">
        <f t="shared" si="301"/>
        <v>-0.5</v>
      </c>
      <c r="P903" t="str">
        <f t="shared" si="302"/>
        <v>TRUE</v>
      </c>
      <c r="Q903" t="str">
        <f t="shared" si="303"/>
        <v>FALSE</v>
      </c>
      <c r="R903">
        <f t="shared" si="308"/>
        <v>1</v>
      </c>
      <c r="S903" t="str">
        <f t="shared" si="304"/>
        <v>FALSE</v>
      </c>
      <c r="T903" t="str">
        <f t="shared" si="305"/>
        <v>TRUE</v>
      </c>
      <c r="U903">
        <f t="shared" si="307"/>
        <v>0</v>
      </c>
      <c r="V903">
        <f t="shared" si="306"/>
        <v>1</v>
      </c>
      <c r="W903">
        <f t="shared" si="314"/>
        <v>5.8077953526754602E-3</v>
      </c>
      <c r="X903">
        <f t="shared" si="310"/>
        <v>5.8077953526754602E-3</v>
      </c>
      <c r="Y903">
        <f t="shared" si="315"/>
        <v>1.0058077953526754</v>
      </c>
      <c r="Z903">
        <f>PRODUCT($Y$3:Y903)</f>
        <v>0.84925269115748769</v>
      </c>
      <c r="AA903">
        <f t="shared" si="316"/>
        <v>1.0058077953526754</v>
      </c>
      <c r="AB903">
        <f>PRODUCT($AA$3:AA903)</f>
        <v>0.69857484782959178</v>
      </c>
      <c r="AD903" s="1">
        <f t="shared" si="309"/>
        <v>37839</v>
      </c>
      <c r="AE903" s="5">
        <f t="shared" si="311"/>
        <v>0.69857484782959178</v>
      </c>
      <c r="AF903">
        <f t="shared" si="312"/>
        <v>0.84925269115748769</v>
      </c>
    </row>
    <row r="904" spans="1:32" x14ac:dyDescent="0.25">
      <c r="A904" s="1">
        <v>37840</v>
      </c>
      <c r="B904">
        <v>97.169998000000007</v>
      </c>
      <c r="C904">
        <v>98.07</v>
      </c>
      <c r="D904">
        <v>96.760002</v>
      </c>
      <c r="E904">
        <v>98</v>
      </c>
      <c r="F904">
        <v>71.913787999999997</v>
      </c>
      <c r="G904">
        <v>43427400</v>
      </c>
      <c r="H904">
        <f t="shared" si="313"/>
        <v>4.2754680126843283</v>
      </c>
      <c r="I904">
        <f t="shared" si="295"/>
        <v>4.2881855934496489</v>
      </c>
      <c r="J904">
        <f t="shared" si="296"/>
        <v>1.1726921300297195E-2</v>
      </c>
      <c r="K904">
        <f t="shared" si="297"/>
        <v>-1.0844773696058052</v>
      </c>
      <c r="L904">
        <f t="shared" si="298"/>
        <v>4.2823221327995</v>
      </c>
      <c r="M904">
        <f t="shared" si="299"/>
        <v>4.2940490540997978</v>
      </c>
      <c r="N904">
        <f t="shared" si="300"/>
        <v>0.5</v>
      </c>
      <c r="O904">
        <f t="shared" si="301"/>
        <v>-0.5</v>
      </c>
      <c r="P904" t="str">
        <f t="shared" si="302"/>
        <v>TRUE</v>
      </c>
      <c r="Q904" t="str">
        <f t="shared" si="303"/>
        <v>FALSE</v>
      </c>
      <c r="R904">
        <f t="shared" si="308"/>
        <v>1</v>
      </c>
      <c r="S904" t="str">
        <f t="shared" si="304"/>
        <v>FALSE</v>
      </c>
      <c r="T904" t="str">
        <f t="shared" si="305"/>
        <v>TRUE</v>
      </c>
      <c r="U904">
        <f t="shared" si="307"/>
        <v>0</v>
      </c>
      <c r="V904">
        <f t="shared" si="306"/>
        <v>1</v>
      </c>
      <c r="W904">
        <f t="shared" si="314"/>
        <v>1.0517398967704993E-2</v>
      </c>
      <c r="X904">
        <f t="shared" si="310"/>
        <v>1.0517398967704993E-2</v>
      </c>
      <c r="Y904">
        <f t="shared" si="315"/>
        <v>1.010517398967705</v>
      </c>
      <c r="Z904">
        <f>PRODUCT($Y$3:Y904)</f>
        <v>0.85818462053478817</v>
      </c>
      <c r="AA904">
        <f t="shared" si="316"/>
        <v>1.010517398967705</v>
      </c>
      <c r="AB904">
        <f>PRODUCT($AA$3:AA904)</f>
        <v>0.70592203821301935</v>
      </c>
      <c r="AD904" s="1">
        <f t="shared" si="309"/>
        <v>37840</v>
      </c>
      <c r="AE904" s="5">
        <f t="shared" si="311"/>
        <v>0.70592203821301935</v>
      </c>
      <c r="AF904">
        <f t="shared" si="312"/>
        <v>0.85818462053478817</v>
      </c>
    </row>
    <row r="905" spans="1:32" x14ac:dyDescent="0.25">
      <c r="A905" s="1">
        <v>37841</v>
      </c>
      <c r="B905">
        <v>98.32</v>
      </c>
      <c r="C905">
        <v>98.550003000000004</v>
      </c>
      <c r="D905">
        <v>97.760002</v>
      </c>
      <c r="E905">
        <v>98.279999000000004</v>
      </c>
      <c r="F905">
        <v>72.119263000000004</v>
      </c>
      <c r="G905">
        <v>27357300</v>
      </c>
      <c r="H905">
        <f t="shared" si="313"/>
        <v>4.2783211792035889</v>
      </c>
      <c r="I905">
        <f t="shared" si="295"/>
        <v>4.2879987932314405</v>
      </c>
      <c r="J905">
        <f t="shared" si="296"/>
        <v>1.1849663891319886E-2</v>
      </c>
      <c r="K905">
        <f t="shared" si="297"/>
        <v>-0.81669945380819242</v>
      </c>
      <c r="L905">
        <f t="shared" si="298"/>
        <v>4.2820739612857803</v>
      </c>
      <c r="M905">
        <f t="shared" si="299"/>
        <v>4.2939236251771007</v>
      </c>
      <c r="N905">
        <f t="shared" si="300"/>
        <v>0.5</v>
      </c>
      <c r="O905">
        <f t="shared" si="301"/>
        <v>-0.5</v>
      </c>
      <c r="P905" t="str">
        <f t="shared" si="302"/>
        <v>TRUE</v>
      </c>
      <c r="Q905" t="str">
        <f t="shared" si="303"/>
        <v>FALSE</v>
      </c>
      <c r="R905">
        <f t="shared" si="308"/>
        <v>1</v>
      </c>
      <c r="S905" t="str">
        <f t="shared" si="304"/>
        <v>FALSE</v>
      </c>
      <c r="T905" t="str">
        <f t="shared" si="305"/>
        <v>TRUE</v>
      </c>
      <c r="U905">
        <f t="shared" si="307"/>
        <v>0</v>
      </c>
      <c r="V905">
        <f t="shared" si="306"/>
        <v>1</v>
      </c>
      <c r="W905">
        <f t="shared" si="314"/>
        <v>2.8572406726788883E-3</v>
      </c>
      <c r="X905">
        <f t="shared" si="310"/>
        <v>2.8572406726788883E-3</v>
      </c>
      <c r="Y905">
        <f t="shared" si="315"/>
        <v>1.0028572406726788</v>
      </c>
      <c r="Z905">
        <f>PRODUCT($Y$3:Y905)</f>
        <v>0.86063666053724752</v>
      </c>
      <c r="AA905">
        <f t="shared" si="316"/>
        <v>1.0028572406726788</v>
      </c>
      <c r="AB905">
        <f>PRODUCT($AA$3:AA905)</f>
        <v>0.70793902737234193</v>
      </c>
      <c r="AD905" s="1">
        <f t="shared" si="309"/>
        <v>37841</v>
      </c>
      <c r="AE905" s="5">
        <f t="shared" si="311"/>
        <v>0.70793902737234193</v>
      </c>
      <c r="AF905">
        <f t="shared" si="312"/>
        <v>0.86063666053724752</v>
      </c>
    </row>
    <row r="906" spans="1:32" x14ac:dyDescent="0.25">
      <c r="A906" s="1">
        <v>37844</v>
      </c>
      <c r="B906">
        <v>98.260002</v>
      </c>
      <c r="C906">
        <v>99.040001000000004</v>
      </c>
      <c r="D906">
        <v>97.839995999999999</v>
      </c>
      <c r="E906">
        <v>98.650002000000001</v>
      </c>
      <c r="F906">
        <v>72.390784999999994</v>
      </c>
      <c r="G906">
        <v>34631400</v>
      </c>
      <c r="H906">
        <f t="shared" si="313"/>
        <v>4.2820790122854859</v>
      </c>
      <c r="I906">
        <f t="shared" si="295"/>
        <v>4.2871760994210684</v>
      </c>
      <c r="J906">
        <f t="shared" si="296"/>
        <v>1.1499131964682073E-2</v>
      </c>
      <c r="K906">
        <f t="shared" si="297"/>
        <v>-0.44325842604793153</v>
      </c>
      <c r="L906">
        <f t="shared" si="298"/>
        <v>4.2814265334387276</v>
      </c>
      <c r="M906">
        <f t="shared" si="299"/>
        <v>4.2929256654034091</v>
      </c>
      <c r="N906">
        <f t="shared" si="300"/>
        <v>0.5</v>
      </c>
      <c r="O906">
        <f t="shared" si="301"/>
        <v>-0.5</v>
      </c>
      <c r="P906" t="str">
        <f t="shared" si="302"/>
        <v>FALSE</v>
      </c>
      <c r="Q906" t="str">
        <f t="shared" si="303"/>
        <v>FALSE</v>
      </c>
      <c r="R906">
        <f t="shared" si="308"/>
        <v>1</v>
      </c>
      <c r="S906" t="str">
        <f t="shared" si="304"/>
        <v>FALSE</v>
      </c>
      <c r="T906" t="str">
        <f t="shared" si="305"/>
        <v>TRUE</v>
      </c>
      <c r="U906">
        <f t="shared" si="307"/>
        <v>0</v>
      </c>
      <c r="V906">
        <f t="shared" si="306"/>
        <v>1</v>
      </c>
      <c r="W906">
        <f t="shared" si="314"/>
        <v>3.7649025892013102E-3</v>
      </c>
      <c r="X906">
        <f t="shared" si="310"/>
        <v>3.7649025892013102E-3</v>
      </c>
      <c r="Y906">
        <f t="shared" si="315"/>
        <v>1.0037649025892013</v>
      </c>
      <c r="Z906">
        <f>PRODUCT($Y$3:Y906)</f>
        <v>0.86387687372886568</v>
      </c>
      <c r="AA906">
        <f t="shared" si="316"/>
        <v>1.0037649025892013</v>
      </c>
      <c r="AB906">
        <f>PRODUCT($AA$3:AA906)</f>
        <v>0.71060434884949264</v>
      </c>
      <c r="AD906" s="1">
        <f t="shared" si="309"/>
        <v>37844</v>
      </c>
      <c r="AE906" s="5">
        <f t="shared" si="311"/>
        <v>0.71060434884949264</v>
      </c>
      <c r="AF906">
        <f t="shared" si="312"/>
        <v>0.86387687372886568</v>
      </c>
    </row>
    <row r="907" spans="1:32" x14ac:dyDescent="0.25">
      <c r="A907" s="1">
        <v>37845</v>
      </c>
      <c r="B907">
        <v>98.709998999999996</v>
      </c>
      <c r="C907">
        <v>99.589995999999999</v>
      </c>
      <c r="D907">
        <v>98.419998000000007</v>
      </c>
      <c r="E907">
        <v>99.550003000000004</v>
      </c>
      <c r="F907">
        <v>73.051231000000001</v>
      </c>
      <c r="G907">
        <v>43285600</v>
      </c>
      <c r="H907">
        <f t="shared" si="313"/>
        <v>4.2911609895263192</v>
      </c>
      <c r="I907">
        <f t="shared" si="295"/>
        <v>4.2865383219555664</v>
      </c>
      <c r="J907">
        <f t="shared" si="296"/>
        <v>1.076656310243744E-2</v>
      </c>
      <c r="K907">
        <f t="shared" si="297"/>
        <v>0.42935405911532515</v>
      </c>
      <c r="L907">
        <f t="shared" si="298"/>
        <v>4.2811550404043475</v>
      </c>
      <c r="M907">
        <f t="shared" si="299"/>
        <v>4.2919216035067853</v>
      </c>
      <c r="N907">
        <f t="shared" si="300"/>
        <v>0.5</v>
      </c>
      <c r="O907">
        <f t="shared" si="301"/>
        <v>-0.5</v>
      </c>
      <c r="P907" t="str">
        <f t="shared" si="302"/>
        <v>FALSE</v>
      </c>
      <c r="Q907" t="str">
        <f t="shared" si="303"/>
        <v>TRUE</v>
      </c>
      <c r="R907">
        <f t="shared" si="308"/>
        <v>0</v>
      </c>
      <c r="S907" t="str">
        <f t="shared" si="304"/>
        <v>FALSE</v>
      </c>
      <c r="T907" t="str">
        <f t="shared" si="305"/>
        <v>FALSE</v>
      </c>
      <c r="U907">
        <f t="shared" si="307"/>
        <v>0</v>
      </c>
      <c r="V907">
        <f t="shared" si="306"/>
        <v>0</v>
      </c>
      <c r="W907">
        <f t="shared" si="314"/>
        <v>9.1233435305337202E-3</v>
      </c>
      <c r="X907">
        <f t="shared" si="310"/>
        <v>9.1233435305337202E-3</v>
      </c>
      <c r="Y907">
        <f t="shared" si="315"/>
        <v>1.0091233435305338</v>
      </c>
      <c r="Z907">
        <f>PRODUCT($Y$3:Y907)</f>
        <v>0.87175831921597768</v>
      </c>
      <c r="AA907">
        <f t="shared" si="316"/>
        <v>1.0091233435305338</v>
      </c>
      <c r="AB907">
        <f>PRODUCT($AA$3:AA907)</f>
        <v>0.71708743643833783</v>
      </c>
      <c r="AD907" s="1">
        <f t="shared" si="309"/>
        <v>37845</v>
      </c>
      <c r="AE907" s="5">
        <f t="shared" si="311"/>
        <v>0.71708743643833783</v>
      </c>
      <c r="AF907">
        <f t="shared" si="312"/>
        <v>0.87175831921597768</v>
      </c>
    </row>
    <row r="908" spans="1:32" x14ac:dyDescent="0.25">
      <c r="A908" s="1">
        <v>37846</v>
      </c>
      <c r="B908">
        <v>99.82</v>
      </c>
      <c r="C908">
        <v>99.849997999999999</v>
      </c>
      <c r="D908">
        <v>98.529999000000004</v>
      </c>
      <c r="E908">
        <v>99.040001000000004</v>
      </c>
      <c r="F908">
        <v>72.676963999999998</v>
      </c>
      <c r="G908">
        <v>36152000</v>
      </c>
      <c r="H908">
        <f t="shared" si="313"/>
        <v>4.286024470503591</v>
      </c>
      <c r="I908">
        <f t="shared" si="295"/>
        <v>4.2859211376011421</v>
      </c>
      <c r="J908">
        <f t="shared" si="296"/>
        <v>1.0308399600948415E-2</v>
      </c>
      <c r="K908">
        <f t="shared" si="297"/>
        <v>1.0024145982796192E-2</v>
      </c>
      <c r="L908">
        <f t="shared" si="298"/>
        <v>4.2807669378006681</v>
      </c>
      <c r="M908">
        <f t="shared" si="299"/>
        <v>4.2910753374016162</v>
      </c>
      <c r="N908">
        <f t="shared" si="300"/>
        <v>0.5</v>
      </c>
      <c r="O908">
        <f t="shared" si="301"/>
        <v>-0.5</v>
      </c>
      <c r="P908" t="str">
        <f t="shared" si="302"/>
        <v>FALSE</v>
      </c>
      <c r="Q908" t="str">
        <f t="shared" si="303"/>
        <v>TRUE</v>
      </c>
      <c r="R908">
        <f t="shared" si="308"/>
        <v>0</v>
      </c>
      <c r="S908" t="str">
        <f t="shared" si="304"/>
        <v>FALSE</v>
      </c>
      <c r="T908" t="str">
        <f t="shared" si="305"/>
        <v>FALSE</v>
      </c>
      <c r="U908">
        <f t="shared" si="307"/>
        <v>0</v>
      </c>
      <c r="V908">
        <f t="shared" si="306"/>
        <v>0</v>
      </c>
      <c r="W908">
        <f t="shared" si="314"/>
        <v>-5.1233496667565156E-3</v>
      </c>
      <c r="X908">
        <f t="shared" si="310"/>
        <v>0</v>
      </c>
      <c r="Y908">
        <f t="shared" si="315"/>
        <v>1</v>
      </c>
      <c r="Z908">
        <f>PRODUCT($Y$3:Y908)</f>
        <v>0.87175831921597768</v>
      </c>
      <c r="AA908">
        <f t="shared" si="316"/>
        <v>0.99487665033324346</v>
      </c>
      <c r="AB908">
        <f>PRODUCT($AA$3:AA908)</f>
        <v>0.71341354675982616</v>
      </c>
      <c r="AD908" s="1">
        <f t="shared" si="309"/>
        <v>37846</v>
      </c>
      <c r="AE908" s="5">
        <f t="shared" si="311"/>
        <v>0.71341354675982616</v>
      </c>
      <c r="AF908">
        <f t="shared" si="312"/>
        <v>0.87175831921597768</v>
      </c>
    </row>
    <row r="909" spans="1:32" x14ac:dyDescent="0.25">
      <c r="A909" s="1">
        <v>37847</v>
      </c>
      <c r="B909">
        <v>99.099997999999999</v>
      </c>
      <c r="C909">
        <v>99.75</v>
      </c>
      <c r="D909">
        <v>98.449996999999996</v>
      </c>
      <c r="E909">
        <v>99.309997999999993</v>
      </c>
      <c r="F909">
        <v>72.875121999999905</v>
      </c>
      <c r="G909">
        <v>35525100</v>
      </c>
      <c r="H909">
        <f t="shared" si="313"/>
        <v>4.2887473187687393</v>
      </c>
      <c r="I909">
        <f t="shared" si="295"/>
        <v>4.2859251830819547</v>
      </c>
      <c r="J909">
        <f t="shared" si="296"/>
        <v>1.0309533373751123E-2</v>
      </c>
      <c r="K909">
        <f t="shared" si="297"/>
        <v>0.27374039003258427</v>
      </c>
      <c r="L909">
        <f t="shared" si="298"/>
        <v>4.2807704163950788</v>
      </c>
      <c r="M909">
        <f t="shared" si="299"/>
        <v>4.2910799497688306</v>
      </c>
      <c r="N909">
        <f t="shared" si="300"/>
        <v>0.5</v>
      </c>
      <c r="O909">
        <f t="shared" si="301"/>
        <v>-0.5</v>
      </c>
      <c r="P909" t="str">
        <f t="shared" si="302"/>
        <v>FALSE</v>
      </c>
      <c r="Q909" t="str">
        <f t="shared" si="303"/>
        <v>TRUE</v>
      </c>
      <c r="R909">
        <f t="shared" si="308"/>
        <v>0</v>
      </c>
      <c r="S909" t="str">
        <f t="shared" si="304"/>
        <v>FALSE</v>
      </c>
      <c r="T909" t="str">
        <f t="shared" si="305"/>
        <v>FALSE</v>
      </c>
      <c r="U909">
        <f t="shared" si="307"/>
        <v>0</v>
      </c>
      <c r="V909">
        <f t="shared" si="306"/>
        <v>0</v>
      </c>
      <c r="W909">
        <f t="shared" si="314"/>
        <v>2.726558583265903E-3</v>
      </c>
      <c r="X909">
        <f t="shared" si="310"/>
        <v>0</v>
      </c>
      <c r="Y909">
        <f t="shared" si="315"/>
        <v>1</v>
      </c>
      <c r="Z909">
        <f>PRODUCT($Y$3:Y909)</f>
        <v>0.87175831921597768</v>
      </c>
      <c r="AA909">
        <f t="shared" si="316"/>
        <v>1.0027265585832659</v>
      </c>
      <c r="AB909">
        <f>PRODUCT($AA$3:AA909)</f>
        <v>0.71535871058916234</v>
      </c>
      <c r="AD909" s="1">
        <f t="shared" si="309"/>
        <v>37847</v>
      </c>
      <c r="AE909" s="5">
        <f t="shared" si="311"/>
        <v>0.71535871058916234</v>
      </c>
      <c r="AF909">
        <f t="shared" si="312"/>
        <v>0.87175831921597768</v>
      </c>
    </row>
    <row r="910" spans="1:32" x14ac:dyDescent="0.25">
      <c r="A910" s="1">
        <v>37848</v>
      </c>
      <c r="B910">
        <v>99.360000999999997</v>
      </c>
      <c r="C910">
        <v>99.790001000000004</v>
      </c>
      <c r="D910">
        <v>99.120002999999997</v>
      </c>
      <c r="E910">
        <v>99.620002999999997</v>
      </c>
      <c r="F910">
        <v>73.102576999999997</v>
      </c>
      <c r="G910">
        <v>12567000</v>
      </c>
      <c r="H910">
        <f t="shared" si="313"/>
        <v>4.2918636192123332</v>
      </c>
      <c r="I910">
        <f t="shared" si="295"/>
        <v>4.2856770090231029</v>
      </c>
      <c r="J910">
        <f t="shared" si="296"/>
        <v>1.0077105766446862E-2</v>
      </c>
      <c r="K910">
        <f t="shared" si="297"/>
        <v>0.6139272855336565</v>
      </c>
      <c r="L910">
        <f t="shared" si="298"/>
        <v>4.2806384561398794</v>
      </c>
      <c r="M910">
        <f t="shared" si="299"/>
        <v>4.2907155619063264</v>
      </c>
      <c r="N910">
        <f t="shared" si="300"/>
        <v>0.5</v>
      </c>
      <c r="O910">
        <f t="shared" si="301"/>
        <v>-0.5</v>
      </c>
      <c r="P910" t="str">
        <f t="shared" si="302"/>
        <v>FALSE</v>
      </c>
      <c r="Q910" t="str">
        <f t="shared" si="303"/>
        <v>TRUE</v>
      </c>
      <c r="R910">
        <f t="shared" si="308"/>
        <v>0</v>
      </c>
      <c r="S910" t="str">
        <f t="shared" si="304"/>
        <v>TRUE</v>
      </c>
      <c r="T910" t="str">
        <f t="shared" si="305"/>
        <v>FALSE</v>
      </c>
      <c r="U910">
        <f t="shared" si="307"/>
        <v>-1</v>
      </c>
      <c r="V910">
        <f t="shared" si="306"/>
        <v>0</v>
      </c>
      <c r="W910">
        <f t="shared" si="314"/>
        <v>3.1211611556559967E-3</v>
      </c>
      <c r="X910">
        <f t="shared" si="310"/>
        <v>0</v>
      </c>
      <c r="Y910">
        <f t="shared" si="315"/>
        <v>1</v>
      </c>
      <c r="Z910">
        <f>PRODUCT($Y$3:Y910)</f>
        <v>0.87175831921597768</v>
      </c>
      <c r="AA910">
        <f t="shared" si="316"/>
        <v>1.0031211611556561</v>
      </c>
      <c r="AB910">
        <f>PRODUCT($AA$3:AA910)</f>
        <v>0.71759146040901345</v>
      </c>
      <c r="AD910" s="1">
        <f t="shared" si="309"/>
        <v>37848</v>
      </c>
      <c r="AE910" s="5">
        <f t="shared" si="311"/>
        <v>0.71759146040901345</v>
      </c>
      <c r="AF910">
        <f t="shared" si="312"/>
        <v>0.87175831921597768</v>
      </c>
    </row>
    <row r="911" spans="1:32" x14ac:dyDescent="0.25">
      <c r="A911" s="1">
        <v>37851</v>
      </c>
      <c r="B911">
        <v>99.93</v>
      </c>
      <c r="C911">
        <v>100.599998</v>
      </c>
      <c r="D911">
        <v>99.739998</v>
      </c>
      <c r="E911">
        <v>100.480003</v>
      </c>
      <c r="F911">
        <v>73.733665000000002</v>
      </c>
      <c r="G911">
        <v>22873800</v>
      </c>
      <c r="H911">
        <f t="shared" si="313"/>
        <v>4.3004594791616348</v>
      </c>
      <c r="I911">
        <f t="shared" si="295"/>
        <v>4.2855776003686588</v>
      </c>
      <c r="J911">
        <f t="shared" si="296"/>
        <v>9.9105474735413177E-3</v>
      </c>
      <c r="K911">
        <f t="shared" si="297"/>
        <v>1.5016202518283659</v>
      </c>
      <c r="L911">
        <f t="shared" si="298"/>
        <v>4.2806223266318879</v>
      </c>
      <c r="M911">
        <f t="shared" si="299"/>
        <v>4.2905328741054296</v>
      </c>
      <c r="N911">
        <f t="shared" si="300"/>
        <v>0.5</v>
      </c>
      <c r="O911">
        <f t="shared" si="301"/>
        <v>-0.5</v>
      </c>
      <c r="P911" t="str">
        <f t="shared" si="302"/>
        <v>FALSE</v>
      </c>
      <c r="Q911" t="str">
        <f t="shared" si="303"/>
        <v>TRUE</v>
      </c>
      <c r="R911">
        <f t="shared" si="308"/>
        <v>0</v>
      </c>
      <c r="S911" t="str">
        <f t="shared" si="304"/>
        <v>TRUE</v>
      </c>
      <c r="T911" t="str">
        <f t="shared" si="305"/>
        <v>FALSE</v>
      </c>
      <c r="U911">
        <f t="shared" si="307"/>
        <v>-1</v>
      </c>
      <c r="V911">
        <f t="shared" si="306"/>
        <v>0</v>
      </c>
      <c r="W911">
        <f t="shared" si="314"/>
        <v>8.6329104376170682E-3</v>
      </c>
      <c r="X911">
        <f t="shared" si="310"/>
        <v>0</v>
      </c>
      <c r="Y911">
        <f t="shared" si="315"/>
        <v>1</v>
      </c>
      <c r="Z911">
        <f>PRODUCT($Y$3:Y911)</f>
        <v>0.87175831921597768</v>
      </c>
      <c r="AA911">
        <f t="shared" si="316"/>
        <v>1.008632910437617</v>
      </c>
      <c r="AB911">
        <f>PRODUCT($AA$3:AA911)</f>
        <v>0.72378636321752332</v>
      </c>
      <c r="AD911" s="1">
        <f t="shared" si="309"/>
        <v>37851</v>
      </c>
      <c r="AE911" s="5">
        <f t="shared" si="311"/>
        <v>0.72378636321752332</v>
      </c>
      <c r="AF911">
        <f t="shared" si="312"/>
        <v>0.87175831921597768</v>
      </c>
    </row>
    <row r="912" spans="1:32" x14ac:dyDescent="0.25">
      <c r="A912" s="1">
        <v>37852</v>
      </c>
      <c r="B912">
        <v>100.69000200000001</v>
      </c>
      <c r="C912">
        <v>100.94000200000001</v>
      </c>
      <c r="D912">
        <v>100</v>
      </c>
      <c r="E912">
        <v>100.860001</v>
      </c>
      <c r="F912">
        <v>74.012519999999995</v>
      </c>
      <c r="G912">
        <v>37437700</v>
      </c>
      <c r="H912">
        <f t="shared" si="313"/>
        <v>4.3042342680824826</v>
      </c>
      <c r="I912">
        <f t="shared" si="295"/>
        <v>4.2857166566894636</v>
      </c>
      <c r="J912">
        <f t="shared" si="296"/>
        <v>1.0153821896857497E-2</v>
      </c>
      <c r="K912">
        <f t="shared" si="297"/>
        <v>1.8237085090836591</v>
      </c>
      <c r="L912">
        <f t="shared" si="298"/>
        <v>4.280639745741035</v>
      </c>
      <c r="M912">
        <f t="shared" si="299"/>
        <v>4.2907935676378921</v>
      </c>
      <c r="N912">
        <f t="shared" si="300"/>
        <v>0.5</v>
      </c>
      <c r="O912">
        <f t="shared" si="301"/>
        <v>-0.5</v>
      </c>
      <c r="P912" t="str">
        <f t="shared" si="302"/>
        <v>FALSE</v>
      </c>
      <c r="Q912" t="str">
        <f t="shared" si="303"/>
        <v>TRUE</v>
      </c>
      <c r="R912">
        <f t="shared" si="308"/>
        <v>0</v>
      </c>
      <c r="S912" t="str">
        <f t="shared" si="304"/>
        <v>TRUE</v>
      </c>
      <c r="T912" t="str">
        <f t="shared" si="305"/>
        <v>FALSE</v>
      </c>
      <c r="U912">
        <f t="shared" si="307"/>
        <v>-1</v>
      </c>
      <c r="V912">
        <f t="shared" si="306"/>
        <v>0</v>
      </c>
      <c r="W912">
        <f t="shared" si="314"/>
        <v>3.7819224095261366E-3</v>
      </c>
      <c r="X912">
        <f t="shared" si="310"/>
        <v>0</v>
      </c>
      <c r="Y912">
        <f t="shared" si="315"/>
        <v>1</v>
      </c>
      <c r="Z912">
        <f>PRODUCT($Y$3:Y912)</f>
        <v>0.87175831921597768</v>
      </c>
      <c r="AA912">
        <f t="shared" si="316"/>
        <v>1.0037819224095261</v>
      </c>
      <c r="AB912">
        <f>PRODUCT($AA$3:AA912)</f>
        <v>0.72652366708428506</v>
      </c>
      <c r="AD912" s="1">
        <f t="shared" si="309"/>
        <v>37852</v>
      </c>
      <c r="AE912" s="5">
        <f t="shared" si="311"/>
        <v>0.72652366708428506</v>
      </c>
      <c r="AF912">
        <f t="shared" si="312"/>
        <v>0.87175831921597768</v>
      </c>
    </row>
    <row r="913" spans="1:32" x14ac:dyDescent="0.25">
      <c r="A913" s="1">
        <v>37853</v>
      </c>
      <c r="B913">
        <v>100.290001</v>
      </c>
      <c r="C913">
        <v>100.889999</v>
      </c>
      <c r="D913">
        <v>100.160004</v>
      </c>
      <c r="E913">
        <v>100.449997</v>
      </c>
      <c r="F913">
        <v>73.711669999999998</v>
      </c>
      <c r="G913">
        <v>21295300</v>
      </c>
      <c r="H913">
        <f t="shared" si="313"/>
        <v>4.3001611313005359</v>
      </c>
      <c r="I913">
        <f t="shared" si="295"/>
        <v>4.2859282751431174</v>
      </c>
      <c r="J913">
        <f t="shared" si="296"/>
        <v>1.0404585742420818E-2</v>
      </c>
      <c r="K913">
        <f t="shared" si="297"/>
        <v>1.3679406859409478</v>
      </c>
      <c r="L913">
        <f t="shared" si="298"/>
        <v>4.2807259822719068</v>
      </c>
      <c r="M913">
        <f t="shared" si="299"/>
        <v>4.2911305680143279</v>
      </c>
      <c r="N913">
        <f t="shared" si="300"/>
        <v>0.5</v>
      </c>
      <c r="O913">
        <f t="shared" si="301"/>
        <v>-0.5</v>
      </c>
      <c r="P913" t="str">
        <f t="shared" si="302"/>
        <v>FALSE</v>
      </c>
      <c r="Q913" t="str">
        <f t="shared" si="303"/>
        <v>TRUE</v>
      </c>
      <c r="R913">
        <f t="shared" si="308"/>
        <v>0</v>
      </c>
      <c r="S913" t="str">
        <f t="shared" si="304"/>
        <v>TRUE</v>
      </c>
      <c r="T913" t="str">
        <f t="shared" si="305"/>
        <v>FALSE</v>
      </c>
      <c r="U913">
        <f t="shared" si="307"/>
        <v>-1</v>
      </c>
      <c r="V913">
        <f t="shared" si="306"/>
        <v>0</v>
      </c>
      <c r="W913">
        <f t="shared" si="314"/>
        <v>-4.0648528113891675E-3</v>
      </c>
      <c r="X913">
        <f t="shared" si="310"/>
        <v>0</v>
      </c>
      <c r="Y913">
        <f t="shared" si="315"/>
        <v>1</v>
      </c>
      <c r="Z913">
        <f>PRODUCT($Y$3:Y913)</f>
        <v>0.87175831921597768</v>
      </c>
      <c r="AA913">
        <f t="shared" si="316"/>
        <v>0.99593514718861087</v>
      </c>
      <c r="AB913">
        <f>PRODUCT($AA$3:AA913)</f>
        <v>0.72357045531359676</v>
      </c>
      <c r="AD913" s="1">
        <f t="shared" si="309"/>
        <v>37853</v>
      </c>
      <c r="AE913" s="5">
        <f t="shared" si="311"/>
        <v>0.72357045531359676</v>
      </c>
      <c r="AF913">
        <f t="shared" si="312"/>
        <v>0.87175831921597768</v>
      </c>
    </row>
    <row r="914" spans="1:32" x14ac:dyDescent="0.25">
      <c r="A914" s="1">
        <v>37854</v>
      </c>
      <c r="B914">
        <v>101.050003</v>
      </c>
      <c r="C914">
        <v>101.519997</v>
      </c>
      <c r="D914">
        <v>100.400002</v>
      </c>
      <c r="E914">
        <v>100.769997</v>
      </c>
      <c r="F914">
        <v>73.946465000000003</v>
      </c>
      <c r="G914">
        <v>46494200</v>
      </c>
      <c r="H914">
        <f t="shared" si="313"/>
        <v>4.3033413854449263</v>
      </c>
      <c r="I914">
        <f t="shared" si="295"/>
        <v>4.2868396439980279</v>
      </c>
      <c r="J914">
        <f t="shared" si="296"/>
        <v>1.0900558957030603E-2</v>
      </c>
      <c r="K914">
        <f t="shared" si="297"/>
        <v>1.5138436030617666</v>
      </c>
      <c r="L914">
        <f t="shared" si="298"/>
        <v>4.2813893645195122</v>
      </c>
      <c r="M914">
        <f t="shared" si="299"/>
        <v>4.2922899234765435</v>
      </c>
      <c r="N914">
        <f t="shared" si="300"/>
        <v>0.5</v>
      </c>
      <c r="O914">
        <f t="shared" si="301"/>
        <v>-0.5</v>
      </c>
      <c r="P914" t="str">
        <f t="shared" si="302"/>
        <v>FALSE</v>
      </c>
      <c r="Q914" t="str">
        <f t="shared" si="303"/>
        <v>TRUE</v>
      </c>
      <c r="R914">
        <f t="shared" si="308"/>
        <v>0</v>
      </c>
      <c r="S914" t="str">
        <f t="shared" si="304"/>
        <v>TRUE</v>
      </c>
      <c r="T914" t="str">
        <f t="shared" si="305"/>
        <v>FALSE</v>
      </c>
      <c r="U914">
        <f t="shared" si="307"/>
        <v>-1</v>
      </c>
      <c r="V914">
        <f t="shared" si="306"/>
        <v>0</v>
      </c>
      <c r="W914">
        <f t="shared" si="314"/>
        <v>3.1853165177237936E-3</v>
      </c>
      <c r="X914">
        <f t="shared" si="310"/>
        <v>0</v>
      </c>
      <c r="Y914">
        <f t="shared" si="315"/>
        <v>1</v>
      </c>
      <c r="Z914">
        <f>PRODUCT($Y$3:Y914)</f>
        <v>0.87175831921597768</v>
      </c>
      <c r="AA914">
        <f t="shared" si="316"/>
        <v>1.0031853165177238</v>
      </c>
      <c r="AB914">
        <f>PRODUCT($AA$3:AA914)</f>
        <v>0.72587525623664406</v>
      </c>
      <c r="AD914" s="1">
        <f t="shared" si="309"/>
        <v>37854</v>
      </c>
      <c r="AE914" s="5">
        <f t="shared" si="311"/>
        <v>0.72587525623664406</v>
      </c>
      <c r="AF914">
        <f t="shared" si="312"/>
        <v>0.87175831921597768</v>
      </c>
    </row>
    <row r="915" spans="1:32" x14ac:dyDescent="0.25">
      <c r="A915" s="1">
        <v>37855</v>
      </c>
      <c r="B915">
        <v>101.75</v>
      </c>
      <c r="C915">
        <v>101.82</v>
      </c>
      <c r="D915">
        <v>99.730002999999996</v>
      </c>
      <c r="E915">
        <v>99.769997000000004</v>
      </c>
      <c r="F915">
        <v>73.212654000000001</v>
      </c>
      <c r="G915">
        <v>52040300</v>
      </c>
      <c r="H915">
        <f t="shared" si="313"/>
        <v>4.2933682748796267</v>
      </c>
      <c r="I915">
        <f t="shared" si="295"/>
        <v>4.2869440139370036</v>
      </c>
      <c r="J915">
        <f t="shared" si="296"/>
        <v>1.0952019580589943E-2</v>
      </c>
      <c r="K915">
        <f t="shared" si="297"/>
        <v>0.58658230980600568</v>
      </c>
      <c r="L915">
        <f t="shared" si="298"/>
        <v>4.281468004146709</v>
      </c>
      <c r="M915">
        <f t="shared" si="299"/>
        <v>4.2924200237272983</v>
      </c>
      <c r="N915">
        <f t="shared" si="300"/>
        <v>0.5</v>
      </c>
      <c r="O915">
        <f t="shared" si="301"/>
        <v>-0.5</v>
      </c>
      <c r="P915" t="str">
        <f t="shared" si="302"/>
        <v>FALSE</v>
      </c>
      <c r="Q915" t="str">
        <f t="shared" si="303"/>
        <v>TRUE</v>
      </c>
      <c r="R915">
        <f t="shared" si="308"/>
        <v>0</v>
      </c>
      <c r="S915" t="str">
        <f t="shared" si="304"/>
        <v>TRUE</v>
      </c>
      <c r="T915" t="str">
        <f t="shared" si="305"/>
        <v>FALSE</v>
      </c>
      <c r="U915">
        <f t="shared" si="307"/>
        <v>-1</v>
      </c>
      <c r="V915">
        <f t="shared" si="306"/>
        <v>0</v>
      </c>
      <c r="W915">
        <f t="shared" si="314"/>
        <v>-9.9235440125501981E-3</v>
      </c>
      <c r="X915">
        <f t="shared" si="310"/>
        <v>0</v>
      </c>
      <c r="Y915">
        <f t="shared" si="315"/>
        <v>1</v>
      </c>
      <c r="Z915">
        <f>PRODUCT($Y$3:Y915)</f>
        <v>0.87175831921597768</v>
      </c>
      <c r="AA915">
        <f t="shared" si="316"/>
        <v>0.99007645598744976</v>
      </c>
      <c r="AB915">
        <f>PRODUCT($AA$3:AA915)</f>
        <v>0.71867200118375851</v>
      </c>
      <c r="AD915" s="1">
        <f t="shared" si="309"/>
        <v>37855</v>
      </c>
      <c r="AE915" s="5">
        <f t="shared" si="311"/>
        <v>0.71867200118375851</v>
      </c>
      <c r="AF915">
        <f t="shared" si="312"/>
        <v>0.87175831921597768</v>
      </c>
    </row>
    <row r="916" spans="1:32" x14ac:dyDescent="0.25">
      <c r="A916" s="1">
        <v>37858</v>
      </c>
      <c r="B916">
        <v>99.709998999999996</v>
      </c>
      <c r="C916">
        <v>100.83000199999999</v>
      </c>
      <c r="D916">
        <v>99.279999000000004</v>
      </c>
      <c r="E916">
        <v>99.93</v>
      </c>
      <c r="F916">
        <v>73.330085999999994</v>
      </c>
      <c r="G916">
        <v>23473000</v>
      </c>
      <c r="H916">
        <f t="shared" si="313"/>
        <v>4.2949709748856009</v>
      </c>
      <c r="I916">
        <f t="shared" si="295"/>
        <v>4.2876100057642841</v>
      </c>
      <c r="J916">
        <f t="shared" si="296"/>
        <v>1.0911980771968441E-2</v>
      </c>
      <c r="K916">
        <f t="shared" si="297"/>
        <v>0.67457680462801262</v>
      </c>
      <c r="L916">
        <f t="shared" si="298"/>
        <v>4.2821540153782998</v>
      </c>
      <c r="M916">
        <f t="shared" si="299"/>
        <v>4.2930659961502684</v>
      </c>
      <c r="N916">
        <f t="shared" si="300"/>
        <v>0.5</v>
      </c>
      <c r="O916">
        <f t="shared" si="301"/>
        <v>-0.5</v>
      </c>
      <c r="P916" t="str">
        <f t="shared" si="302"/>
        <v>FALSE</v>
      </c>
      <c r="Q916" t="str">
        <f t="shared" si="303"/>
        <v>TRUE</v>
      </c>
      <c r="R916">
        <f t="shared" si="308"/>
        <v>0</v>
      </c>
      <c r="S916" t="str">
        <f t="shared" si="304"/>
        <v>TRUE</v>
      </c>
      <c r="T916" t="str">
        <f t="shared" si="305"/>
        <v>FALSE</v>
      </c>
      <c r="U916">
        <f t="shared" si="307"/>
        <v>-1</v>
      </c>
      <c r="V916">
        <f t="shared" si="306"/>
        <v>0</v>
      </c>
      <c r="W916">
        <f t="shared" si="314"/>
        <v>1.603985016032799E-3</v>
      </c>
      <c r="X916">
        <f t="shared" si="310"/>
        <v>0</v>
      </c>
      <c r="Y916">
        <f t="shared" si="315"/>
        <v>1</v>
      </c>
      <c r="Z916">
        <f>PRODUCT($Y$3:Y916)</f>
        <v>0.87175831921597768</v>
      </c>
      <c r="AA916">
        <f t="shared" si="316"/>
        <v>1.0016039850160328</v>
      </c>
      <c r="AB916">
        <f>PRODUCT($AA$3:AA916)</f>
        <v>0.71982474030509958</v>
      </c>
      <c r="AD916" s="1">
        <f t="shared" si="309"/>
        <v>37858</v>
      </c>
      <c r="AE916" s="5">
        <f t="shared" si="311"/>
        <v>0.71982474030509958</v>
      </c>
      <c r="AF916">
        <f t="shared" si="312"/>
        <v>0.87175831921597768</v>
      </c>
    </row>
    <row r="917" spans="1:32" x14ac:dyDescent="0.25">
      <c r="A917" s="1">
        <v>37859</v>
      </c>
      <c r="B917">
        <v>99.5</v>
      </c>
      <c r="C917">
        <v>100.389999</v>
      </c>
      <c r="D917">
        <v>98.830001999999993</v>
      </c>
      <c r="E917">
        <v>100.110001</v>
      </c>
      <c r="F917">
        <v>73.462142999999998</v>
      </c>
      <c r="G917">
        <v>45065800</v>
      </c>
      <c r="H917">
        <f t="shared" si="313"/>
        <v>4.2967702123047049</v>
      </c>
      <c r="I917">
        <f t="shared" si="295"/>
        <v>4.2879873481561823</v>
      </c>
      <c r="J917">
        <f t="shared" si="296"/>
        <v>1.1064181632391793E-2</v>
      </c>
      <c r="K917">
        <f t="shared" si="297"/>
        <v>0.79381055376112386</v>
      </c>
      <c r="L917">
        <f t="shared" si="298"/>
        <v>4.2824552573399863</v>
      </c>
      <c r="M917">
        <f t="shared" si="299"/>
        <v>4.2935194389723783</v>
      </c>
      <c r="N917">
        <f t="shared" si="300"/>
        <v>0.5</v>
      </c>
      <c r="O917">
        <f t="shared" si="301"/>
        <v>-0.5</v>
      </c>
      <c r="P917" t="str">
        <f t="shared" si="302"/>
        <v>FALSE</v>
      </c>
      <c r="Q917" t="str">
        <f t="shared" si="303"/>
        <v>TRUE</v>
      </c>
      <c r="R917">
        <f t="shared" si="308"/>
        <v>0</v>
      </c>
      <c r="S917" t="str">
        <f t="shared" si="304"/>
        <v>TRUE</v>
      </c>
      <c r="T917" t="str">
        <f t="shared" si="305"/>
        <v>FALSE</v>
      </c>
      <c r="U917">
        <f t="shared" si="307"/>
        <v>-1</v>
      </c>
      <c r="V917">
        <f t="shared" si="306"/>
        <v>0</v>
      </c>
      <c r="W917">
        <f t="shared" si="314"/>
        <v>1.8008570179503568E-3</v>
      </c>
      <c r="X917">
        <f t="shared" si="310"/>
        <v>0</v>
      </c>
      <c r="Y917">
        <f t="shared" si="315"/>
        <v>1</v>
      </c>
      <c r="Z917">
        <f>PRODUCT($Y$3:Y917)</f>
        <v>0.87175831921597768</v>
      </c>
      <c r="AA917">
        <f t="shared" si="316"/>
        <v>1.0018008570179504</v>
      </c>
      <c r="AB917">
        <f>PRODUCT($AA$3:AA917)</f>
        <v>0.72112104174037239</v>
      </c>
      <c r="AD917" s="1">
        <f t="shared" si="309"/>
        <v>37859</v>
      </c>
      <c r="AE917" s="5">
        <f t="shared" si="311"/>
        <v>0.72112104174037239</v>
      </c>
      <c r="AF917">
        <f t="shared" si="312"/>
        <v>0.87175831921597768</v>
      </c>
    </row>
    <row r="918" spans="1:32" x14ac:dyDescent="0.25">
      <c r="A918" s="1">
        <v>37860</v>
      </c>
      <c r="B918">
        <v>100.050003</v>
      </c>
      <c r="C918">
        <v>100.360001</v>
      </c>
      <c r="D918">
        <v>99.57</v>
      </c>
      <c r="E918">
        <v>100.139999</v>
      </c>
      <c r="F918">
        <v>73.484183999999999</v>
      </c>
      <c r="G918">
        <v>18919500</v>
      </c>
      <c r="H918">
        <f t="shared" si="313"/>
        <v>4.2970701993899931</v>
      </c>
      <c r="I918">
        <f t="shared" si="295"/>
        <v>4.2883484980648445</v>
      </c>
      <c r="J918">
        <f t="shared" si="296"/>
        <v>1.1212383950720767E-2</v>
      </c>
      <c r="K918">
        <f t="shared" si="297"/>
        <v>0.77786324152661068</v>
      </c>
      <c r="L918">
        <f t="shared" si="298"/>
        <v>4.2827423060894843</v>
      </c>
      <c r="M918">
        <f t="shared" si="299"/>
        <v>4.2939546900402048</v>
      </c>
      <c r="N918">
        <f t="shared" si="300"/>
        <v>0.5</v>
      </c>
      <c r="O918">
        <f t="shared" si="301"/>
        <v>-0.5</v>
      </c>
      <c r="P918" t="str">
        <f t="shared" si="302"/>
        <v>FALSE</v>
      </c>
      <c r="Q918" t="str">
        <f t="shared" si="303"/>
        <v>TRUE</v>
      </c>
      <c r="R918">
        <f t="shared" si="308"/>
        <v>0</v>
      </c>
      <c r="S918" t="str">
        <f t="shared" si="304"/>
        <v>TRUE</v>
      </c>
      <c r="T918" t="str">
        <f t="shared" si="305"/>
        <v>FALSE</v>
      </c>
      <c r="U918">
        <f t="shared" si="307"/>
        <v>-1</v>
      </c>
      <c r="V918">
        <f t="shared" si="306"/>
        <v>0</v>
      </c>
      <c r="W918">
        <f t="shared" si="314"/>
        <v>3.0003208591398609E-4</v>
      </c>
      <c r="X918">
        <f t="shared" si="310"/>
        <v>0</v>
      </c>
      <c r="Y918">
        <f t="shared" si="315"/>
        <v>1</v>
      </c>
      <c r="Z918">
        <f>PRODUCT($Y$3:Y918)</f>
        <v>0.87175831921597768</v>
      </c>
      <c r="AA918">
        <f t="shared" si="316"/>
        <v>1.0003000320859139</v>
      </c>
      <c r="AB918">
        <f>PRODUCT($AA$3:AA918)</f>
        <v>0.7213374011907222</v>
      </c>
      <c r="AD918" s="1">
        <f t="shared" si="309"/>
        <v>37860</v>
      </c>
      <c r="AE918" s="5">
        <f t="shared" si="311"/>
        <v>0.7213374011907222</v>
      </c>
      <c r="AF918">
        <f t="shared" si="312"/>
        <v>0.87175831921597768</v>
      </c>
    </row>
    <row r="919" spans="1:32" x14ac:dyDescent="0.25">
      <c r="A919" s="1">
        <v>37861</v>
      </c>
      <c r="B919">
        <v>100.400002</v>
      </c>
      <c r="C919">
        <v>101</v>
      </c>
      <c r="D919">
        <v>99.660004000000001</v>
      </c>
      <c r="E919">
        <v>100.760002</v>
      </c>
      <c r="F919">
        <v>73.939139999999995</v>
      </c>
      <c r="G919">
        <v>27402400</v>
      </c>
      <c r="H919">
        <f t="shared" si="313"/>
        <v>4.3032423223886402</v>
      </c>
      <c r="I919">
        <f t="shared" si="295"/>
        <v>4.2892599582437381</v>
      </c>
      <c r="J919">
        <f t="shared" si="296"/>
        <v>1.146731569908469E-2</v>
      </c>
      <c r="K919">
        <f t="shared" si="297"/>
        <v>1.2193232062162751</v>
      </c>
      <c r="L919">
        <f t="shared" si="298"/>
        <v>4.2835263003941959</v>
      </c>
      <c r="M919">
        <f t="shared" si="299"/>
        <v>4.2949936160932802</v>
      </c>
      <c r="N919">
        <f t="shared" si="300"/>
        <v>0.5</v>
      </c>
      <c r="O919">
        <f t="shared" si="301"/>
        <v>-0.5</v>
      </c>
      <c r="P919" t="str">
        <f t="shared" si="302"/>
        <v>FALSE</v>
      </c>
      <c r="Q919" t="str">
        <f t="shared" si="303"/>
        <v>TRUE</v>
      </c>
      <c r="R919">
        <f t="shared" si="308"/>
        <v>0</v>
      </c>
      <c r="S919" t="str">
        <f t="shared" si="304"/>
        <v>TRUE</v>
      </c>
      <c r="T919" t="str">
        <f t="shared" si="305"/>
        <v>FALSE</v>
      </c>
      <c r="U919">
        <f t="shared" si="307"/>
        <v>-1</v>
      </c>
      <c r="V919">
        <f t="shared" si="306"/>
        <v>0</v>
      </c>
      <c r="W919">
        <f t="shared" si="314"/>
        <v>6.1912097982879648E-3</v>
      </c>
      <c r="X919">
        <f t="shared" si="310"/>
        <v>0</v>
      </c>
      <c r="Y919">
        <f t="shared" si="315"/>
        <v>1</v>
      </c>
      <c r="Z919">
        <f>PRODUCT($Y$3:Y919)</f>
        <v>0.87175831921597768</v>
      </c>
      <c r="AA919">
        <f t="shared" si="316"/>
        <v>1.0061912097982879</v>
      </c>
      <c r="AB919">
        <f>PRODUCT($AA$3:AA919)</f>
        <v>0.72580335237684579</v>
      </c>
      <c r="AD919" s="1">
        <f t="shared" si="309"/>
        <v>37861</v>
      </c>
      <c r="AE919" s="5">
        <f t="shared" si="311"/>
        <v>0.72580335237684579</v>
      </c>
      <c r="AF919">
        <f t="shared" si="312"/>
        <v>0.87175831921597768</v>
      </c>
    </row>
    <row r="920" spans="1:32" x14ac:dyDescent="0.25">
      <c r="A920" s="1">
        <v>37862</v>
      </c>
      <c r="B920">
        <v>100.610001</v>
      </c>
      <c r="C920">
        <v>101.480003</v>
      </c>
      <c r="D920">
        <v>100.480003</v>
      </c>
      <c r="E920">
        <v>101.44000200000001</v>
      </c>
      <c r="F920">
        <v>74.438147999999998</v>
      </c>
      <c r="G920">
        <v>28706600</v>
      </c>
      <c r="H920">
        <f t="shared" si="313"/>
        <v>4.3099685523673008</v>
      </c>
      <c r="I920">
        <f t="shared" si="295"/>
        <v>4.2897399731432886</v>
      </c>
      <c r="J920">
        <f t="shared" si="296"/>
        <v>1.2081729134590333E-2</v>
      </c>
      <c r="K920">
        <f t="shared" si="297"/>
        <v>1.6743115988337485</v>
      </c>
      <c r="L920">
        <f t="shared" si="298"/>
        <v>4.283699108575993</v>
      </c>
      <c r="M920">
        <f t="shared" si="299"/>
        <v>4.2957808377105842</v>
      </c>
      <c r="N920">
        <f t="shared" si="300"/>
        <v>0.5</v>
      </c>
      <c r="O920">
        <f t="shared" si="301"/>
        <v>-0.5</v>
      </c>
      <c r="P920" t="str">
        <f t="shared" si="302"/>
        <v>FALSE</v>
      </c>
      <c r="Q920" t="str">
        <f t="shared" si="303"/>
        <v>TRUE</v>
      </c>
      <c r="R920">
        <f t="shared" si="308"/>
        <v>0</v>
      </c>
      <c r="S920" t="str">
        <f t="shared" si="304"/>
        <v>TRUE</v>
      </c>
      <c r="T920" t="str">
        <f t="shared" si="305"/>
        <v>FALSE</v>
      </c>
      <c r="U920">
        <f t="shared" si="307"/>
        <v>-1</v>
      </c>
      <c r="V920">
        <f t="shared" si="306"/>
        <v>0</v>
      </c>
      <c r="W920">
        <f t="shared" si="314"/>
        <v>6.7489018671302303E-3</v>
      </c>
      <c r="X920">
        <f t="shared" si="310"/>
        <v>0</v>
      </c>
      <c r="Y920">
        <f t="shared" si="315"/>
        <v>1</v>
      </c>
      <c r="Z920">
        <f>PRODUCT($Y$3:Y920)</f>
        <v>0.87175831921597768</v>
      </c>
      <c r="AA920">
        <f t="shared" si="316"/>
        <v>1.0067489018671303</v>
      </c>
      <c r="AB920">
        <f>PRODUCT($AA$3:AA920)</f>
        <v>0.73070172797687127</v>
      </c>
      <c r="AD920" s="1">
        <f t="shared" si="309"/>
        <v>37862</v>
      </c>
      <c r="AE920" s="5">
        <f t="shared" si="311"/>
        <v>0.73070172797687127</v>
      </c>
      <c r="AF920">
        <f t="shared" si="312"/>
        <v>0.87175831921597768</v>
      </c>
    </row>
    <row r="921" spans="1:32" x14ac:dyDescent="0.25">
      <c r="A921" s="1">
        <v>37866</v>
      </c>
      <c r="B921">
        <v>101.639999</v>
      </c>
      <c r="C921">
        <v>102.879997</v>
      </c>
      <c r="D921">
        <v>101.050003</v>
      </c>
      <c r="E921">
        <v>102.800003</v>
      </c>
      <c r="F921">
        <v>75.436126999999999</v>
      </c>
      <c r="G921">
        <v>49419100</v>
      </c>
      <c r="H921">
        <f t="shared" si="313"/>
        <v>4.3232862981950193</v>
      </c>
      <c r="I921">
        <f t="shared" si="295"/>
        <v>4.2909006209569851</v>
      </c>
      <c r="J921">
        <f t="shared" si="296"/>
        <v>1.3805784655302036E-2</v>
      </c>
      <c r="K921">
        <f t="shared" si="297"/>
        <v>2.3458048960365798</v>
      </c>
      <c r="L921">
        <f t="shared" si="298"/>
        <v>4.283997728629334</v>
      </c>
      <c r="M921">
        <f t="shared" si="299"/>
        <v>4.2978035132846362</v>
      </c>
      <c r="N921">
        <f t="shared" si="300"/>
        <v>0.5</v>
      </c>
      <c r="O921">
        <f t="shared" si="301"/>
        <v>-0.5</v>
      </c>
      <c r="P921" t="str">
        <f t="shared" si="302"/>
        <v>FALSE</v>
      </c>
      <c r="Q921" t="str">
        <f t="shared" si="303"/>
        <v>TRUE</v>
      </c>
      <c r="R921">
        <f t="shared" si="308"/>
        <v>0</v>
      </c>
      <c r="S921" t="str">
        <f t="shared" si="304"/>
        <v>TRUE</v>
      </c>
      <c r="T921" t="str">
        <f t="shared" si="305"/>
        <v>FALSE</v>
      </c>
      <c r="U921">
        <f t="shared" si="307"/>
        <v>-1</v>
      </c>
      <c r="V921">
        <f t="shared" si="306"/>
        <v>0</v>
      </c>
      <c r="W921">
        <f t="shared" si="314"/>
        <v>1.3406821996699876E-2</v>
      </c>
      <c r="X921">
        <f t="shared" si="310"/>
        <v>0</v>
      </c>
      <c r="Y921">
        <f t="shared" si="315"/>
        <v>1</v>
      </c>
      <c r="Z921">
        <f>PRODUCT($Y$3:Y921)</f>
        <v>0.87175831921597768</v>
      </c>
      <c r="AA921">
        <f t="shared" si="316"/>
        <v>1.0134068219966998</v>
      </c>
      <c r="AB921">
        <f>PRODUCT($AA$3:AA921)</f>
        <v>0.74049811597653814</v>
      </c>
      <c r="AD921" s="1">
        <f t="shared" si="309"/>
        <v>37866</v>
      </c>
      <c r="AE921" s="5">
        <f t="shared" si="311"/>
        <v>0.74049811597653814</v>
      </c>
      <c r="AF921">
        <f t="shared" si="312"/>
        <v>0.87175831921597768</v>
      </c>
    </row>
    <row r="922" spans="1:32" x14ac:dyDescent="0.25">
      <c r="A922" s="1">
        <v>37867</v>
      </c>
      <c r="B922">
        <v>103.029999</v>
      </c>
      <c r="C922">
        <v>103.699997</v>
      </c>
      <c r="D922">
        <v>102.779999</v>
      </c>
      <c r="E922">
        <v>103.360001</v>
      </c>
      <c r="F922">
        <v>75.847045999999906</v>
      </c>
      <c r="G922">
        <v>44912400</v>
      </c>
      <c r="H922">
        <f t="shared" si="313"/>
        <v>4.3287187597494023</v>
      </c>
      <c r="I922">
        <f t="shared" ref="I922:I985" si="317">AVERAGE(H898:H922)</f>
        <v>4.2924632631523512</v>
      </c>
      <c r="J922">
        <f t="shared" ref="J922:J985" si="318">STDEV(H898:H922)</f>
        <v>1.5734781827938617E-2</v>
      </c>
      <c r="K922">
        <f t="shared" ref="K922:K985" si="319">(H922-I922)/J922</f>
        <v>2.304162650204407</v>
      </c>
      <c r="L922">
        <f t="shared" ref="L922:L985" si="320">I922-entryZscore*J922</f>
        <v>4.2845958722383815</v>
      </c>
      <c r="M922">
        <f t="shared" ref="M922:M985" si="321">I922+entryZscore*J922</f>
        <v>4.3003306540663209</v>
      </c>
      <c r="N922">
        <f t="shared" ref="N922:N985" si="322">entryZscore</f>
        <v>0.5</v>
      </c>
      <c r="O922">
        <f t="shared" ref="O922:O985" si="323">entryZscore*-1</f>
        <v>-0.5</v>
      </c>
      <c r="P922" t="str">
        <f t="shared" ref="P922:P985" si="324">IF(K922&lt;-1*entryZscore,"TRUE","FALSE")</f>
        <v>FALSE</v>
      </c>
      <c r="Q922" t="str">
        <f t="shared" ref="Q922:Q985" si="325">IF(K922&gt;-1*exitZscore,"TRUE","FALSE")</f>
        <v>TRUE</v>
      </c>
      <c r="R922">
        <f t="shared" si="308"/>
        <v>0</v>
      </c>
      <c r="S922" t="str">
        <f t="shared" ref="S922:S985" si="326">IF(K922&gt;1*entryZscore,"TRUE","FALSE")</f>
        <v>TRUE</v>
      </c>
      <c r="T922" t="str">
        <f t="shared" ref="T922:T985" si="327">IF(K922&lt;1*exitZscore,"TRUE","FALSE")</f>
        <v>FALSE</v>
      </c>
      <c r="U922">
        <f t="shared" si="307"/>
        <v>-1</v>
      </c>
      <c r="V922">
        <f t="shared" ref="V922:V985" si="328">R922*(1-tcost)+U922*(1-tcost)*shorts</f>
        <v>0</v>
      </c>
      <c r="W922">
        <f t="shared" si="314"/>
        <v>5.4472441301222614E-3</v>
      </c>
      <c r="X922">
        <f t="shared" si="310"/>
        <v>0</v>
      </c>
      <c r="Y922">
        <f t="shared" si="315"/>
        <v>1</v>
      </c>
      <c r="Z922">
        <f>PRODUCT($Y$3:Y922)</f>
        <v>0.87175831921597768</v>
      </c>
      <c r="AA922">
        <f t="shared" si="316"/>
        <v>1.0054472441301223</v>
      </c>
      <c r="AB922">
        <f>PRODUCT($AA$3:AA922)</f>
        <v>0.74453178999215797</v>
      </c>
      <c r="AD922" s="1">
        <f t="shared" si="309"/>
        <v>37867</v>
      </c>
      <c r="AE922" s="5">
        <f t="shared" si="311"/>
        <v>0.74453178999215797</v>
      </c>
      <c r="AF922">
        <f t="shared" si="312"/>
        <v>0.87175831921597768</v>
      </c>
    </row>
    <row r="923" spans="1:32" x14ac:dyDescent="0.25">
      <c r="A923" s="1">
        <v>37868</v>
      </c>
      <c r="B923">
        <v>103.099998</v>
      </c>
      <c r="C923">
        <v>103.550003</v>
      </c>
      <c r="D923">
        <v>102.760002</v>
      </c>
      <c r="E923">
        <v>103.410004</v>
      </c>
      <c r="F923">
        <v>75.883751000000004</v>
      </c>
      <c r="G923">
        <v>28381000</v>
      </c>
      <c r="H923">
        <f t="shared" si="313"/>
        <v>4.3292025771607889</v>
      </c>
      <c r="I923">
        <f t="shared" si="317"/>
        <v>4.2941419513304462</v>
      </c>
      <c r="J923">
        <f t="shared" si="318"/>
        <v>1.7313286234231843E-2</v>
      </c>
      <c r="K923">
        <f t="shared" si="319"/>
        <v>2.0250705357727439</v>
      </c>
      <c r="L923">
        <f t="shared" si="320"/>
        <v>4.28548530821333</v>
      </c>
      <c r="M923">
        <f t="shared" si="321"/>
        <v>4.3027985944475624</v>
      </c>
      <c r="N923">
        <f t="shared" si="322"/>
        <v>0.5</v>
      </c>
      <c r="O923">
        <f t="shared" si="323"/>
        <v>-0.5</v>
      </c>
      <c r="P923" t="str">
        <f t="shared" si="324"/>
        <v>FALSE</v>
      </c>
      <c r="Q923" t="str">
        <f t="shared" si="325"/>
        <v>TRUE</v>
      </c>
      <c r="R923">
        <f t="shared" si="308"/>
        <v>0</v>
      </c>
      <c r="S923" t="str">
        <f t="shared" si="326"/>
        <v>TRUE</v>
      </c>
      <c r="T923" t="str">
        <f t="shared" si="327"/>
        <v>FALSE</v>
      </c>
      <c r="U923">
        <f t="shared" ref="U923:U986" si="329">IF(S923="TRUE",-1,(IF(T923="TRUE",0,U922)))</f>
        <v>-1</v>
      </c>
      <c r="V923">
        <f t="shared" si="328"/>
        <v>0</v>
      </c>
      <c r="W923">
        <f t="shared" si="314"/>
        <v>4.8393446990799467E-4</v>
      </c>
      <c r="X923">
        <f t="shared" si="310"/>
        <v>0</v>
      </c>
      <c r="Y923">
        <f t="shared" si="315"/>
        <v>1</v>
      </c>
      <c r="Z923">
        <f>PRODUCT($Y$3:Y923)</f>
        <v>0.87175831921597768</v>
      </c>
      <c r="AA923">
        <f t="shared" si="316"/>
        <v>1.0004839344699079</v>
      </c>
      <c r="AB923">
        <f>PRODUCT($AA$3:AA923)</f>
        <v>0.74489209458927741</v>
      </c>
      <c r="AD923" s="1">
        <f t="shared" si="309"/>
        <v>37868</v>
      </c>
      <c r="AE923" s="5">
        <f t="shared" si="311"/>
        <v>0.74489209458927741</v>
      </c>
      <c r="AF923">
        <f t="shared" si="312"/>
        <v>0.87175831921597768</v>
      </c>
    </row>
    <row r="924" spans="1:32" x14ac:dyDescent="0.25">
      <c r="A924" s="1">
        <v>37869</v>
      </c>
      <c r="B924">
        <v>102.94000200000001</v>
      </c>
      <c r="C924">
        <v>103.550003</v>
      </c>
      <c r="D924">
        <v>102.400002</v>
      </c>
      <c r="E924">
        <v>102.83000199999999</v>
      </c>
      <c r="F924">
        <v>75.458159999999907</v>
      </c>
      <c r="G924">
        <v>31637300</v>
      </c>
      <c r="H924">
        <f t="shared" si="313"/>
        <v>4.3235783304593882</v>
      </c>
      <c r="I924">
        <f t="shared" si="317"/>
        <v>4.2955030099471339</v>
      </c>
      <c r="J924">
        <f t="shared" si="318"/>
        <v>1.8249562364182393E-2</v>
      </c>
      <c r="K924">
        <f t="shared" si="319"/>
        <v>1.5384106178544068</v>
      </c>
      <c r="L924">
        <f t="shared" si="320"/>
        <v>4.2863782287650425</v>
      </c>
      <c r="M924">
        <f t="shared" si="321"/>
        <v>4.3046277911292252</v>
      </c>
      <c r="N924">
        <f t="shared" si="322"/>
        <v>0.5</v>
      </c>
      <c r="O924">
        <f t="shared" si="323"/>
        <v>-0.5</v>
      </c>
      <c r="P924" t="str">
        <f t="shared" si="324"/>
        <v>FALSE</v>
      </c>
      <c r="Q924" t="str">
        <f t="shared" si="325"/>
        <v>TRUE</v>
      </c>
      <c r="R924">
        <f t="shared" ref="R924:R987" si="330">IF(P924="TRUE",1,(IF(Q924="TRUE",0,R923)))</f>
        <v>0</v>
      </c>
      <c r="S924" t="str">
        <f t="shared" si="326"/>
        <v>TRUE</v>
      </c>
      <c r="T924" t="str">
        <f t="shared" si="327"/>
        <v>FALSE</v>
      </c>
      <c r="U924">
        <f t="shared" si="329"/>
        <v>-1</v>
      </c>
      <c r="V924">
        <f t="shared" si="328"/>
        <v>0</v>
      </c>
      <c r="W924">
        <f t="shared" si="314"/>
        <v>-5.6084602354474627E-3</v>
      </c>
      <c r="X924">
        <f t="shared" si="310"/>
        <v>0</v>
      </c>
      <c r="Y924">
        <f t="shared" si="315"/>
        <v>1</v>
      </c>
      <c r="Z924">
        <f>PRODUCT($Y$3:Y924)</f>
        <v>0.87175831921597768</v>
      </c>
      <c r="AA924">
        <f t="shared" si="316"/>
        <v>0.99439153976455252</v>
      </c>
      <c r="AB924">
        <f>PRODUCT($AA$3:AA924)</f>
        <v>0.7407143968970743</v>
      </c>
      <c r="AD924" s="1">
        <f t="shared" si="309"/>
        <v>37869</v>
      </c>
      <c r="AE924" s="5">
        <f t="shared" si="311"/>
        <v>0.7407143968970743</v>
      </c>
      <c r="AF924">
        <f t="shared" si="312"/>
        <v>0.87175831921597768</v>
      </c>
    </row>
    <row r="925" spans="1:32" x14ac:dyDescent="0.25">
      <c r="A925" s="1">
        <v>37872</v>
      </c>
      <c r="B925">
        <v>103.040001</v>
      </c>
      <c r="C925">
        <v>103.879997</v>
      </c>
      <c r="D925">
        <v>102.93</v>
      </c>
      <c r="E925">
        <v>103.68</v>
      </c>
      <c r="F925">
        <v>76.081885999999997</v>
      </c>
      <c r="G925">
        <v>32632800</v>
      </c>
      <c r="H925">
        <f t="shared" si="313"/>
        <v>4.3318102076249332</v>
      </c>
      <c r="I925">
        <f t="shared" si="317"/>
        <v>4.2975490622068984</v>
      </c>
      <c r="J925">
        <f t="shared" si="318"/>
        <v>1.9350197486117625E-2</v>
      </c>
      <c r="K925">
        <f t="shared" si="319"/>
        <v>1.7705837598099312</v>
      </c>
      <c r="L925">
        <f t="shared" si="320"/>
        <v>4.2878739634638396</v>
      </c>
      <c r="M925">
        <f t="shared" si="321"/>
        <v>4.3072241609499571</v>
      </c>
      <c r="N925">
        <f t="shared" si="322"/>
        <v>0.5</v>
      </c>
      <c r="O925">
        <f t="shared" si="323"/>
        <v>-0.5</v>
      </c>
      <c r="P925" t="str">
        <f t="shared" si="324"/>
        <v>FALSE</v>
      </c>
      <c r="Q925" t="str">
        <f t="shared" si="325"/>
        <v>TRUE</v>
      </c>
      <c r="R925">
        <f t="shared" si="330"/>
        <v>0</v>
      </c>
      <c r="S925" t="str">
        <f t="shared" si="326"/>
        <v>TRUE</v>
      </c>
      <c r="T925" t="str">
        <f t="shared" si="327"/>
        <v>FALSE</v>
      </c>
      <c r="U925">
        <f t="shared" si="329"/>
        <v>-1</v>
      </c>
      <c r="V925">
        <f t="shared" si="328"/>
        <v>0</v>
      </c>
      <c r="W925">
        <f t="shared" si="314"/>
        <v>8.2658522285739659E-3</v>
      </c>
      <c r="X925">
        <f t="shared" si="310"/>
        <v>0</v>
      </c>
      <c r="Y925">
        <f t="shared" si="315"/>
        <v>1</v>
      </c>
      <c r="Z925">
        <f>PRODUCT($Y$3:Y925)</f>
        <v>0.87175831921597768</v>
      </c>
      <c r="AA925">
        <f t="shared" si="316"/>
        <v>1.0082658522285739</v>
      </c>
      <c r="AB925">
        <f>PRODUCT($AA$3:AA925)</f>
        <v>0.7468370326454028</v>
      </c>
      <c r="AD925" s="1">
        <f t="shared" si="309"/>
        <v>37872</v>
      </c>
      <c r="AE925" s="5">
        <f t="shared" si="311"/>
        <v>0.7468370326454028</v>
      </c>
      <c r="AF925">
        <f t="shared" si="312"/>
        <v>0.87175831921597768</v>
      </c>
    </row>
    <row r="926" spans="1:32" x14ac:dyDescent="0.25">
      <c r="A926" s="1">
        <v>37873</v>
      </c>
      <c r="B926">
        <v>103.370003</v>
      </c>
      <c r="C926">
        <v>103.459999</v>
      </c>
      <c r="D926">
        <v>102.68</v>
      </c>
      <c r="E926">
        <v>103</v>
      </c>
      <c r="F926">
        <v>75.582909000000001</v>
      </c>
      <c r="G926">
        <v>35053200</v>
      </c>
      <c r="H926">
        <f t="shared" si="313"/>
        <v>4.3252301861989189</v>
      </c>
      <c r="I926">
        <f t="shared" si="317"/>
        <v>4.2993319136096231</v>
      </c>
      <c r="J926">
        <f t="shared" si="318"/>
        <v>1.9777751106801918E-2</v>
      </c>
      <c r="K926">
        <f t="shared" si="319"/>
        <v>1.3094649866631654</v>
      </c>
      <c r="L926">
        <f t="shared" si="320"/>
        <v>4.2894430380562225</v>
      </c>
      <c r="M926">
        <f t="shared" si="321"/>
        <v>4.3092207891630236</v>
      </c>
      <c r="N926">
        <f t="shared" si="322"/>
        <v>0.5</v>
      </c>
      <c r="O926">
        <f t="shared" si="323"/>
        <v>-0.5</v>
      </c>
      <c r="P926" t="str">
        <f t="shared" si="324"/>
        <v>FALSE</v>
      </c>
      <c r="Q926" t="str">
        <f t="shared" si="325"/>
        <v>TRUE</v>
      </c>
      <c r="R926">
        <f t="shared" si="330"/>
        <v>0</v>
      </c>
      <c r="S926" t="str">
        <f t="shared" si="326"/>
        <v>TRUE</v>
      </c>
      <c r="T926" t="str">
        <f t="shared" si="327"/>
        <v>FALSE</v>
      </c>
      <c r="U926">
        <f t="shared" si="329"/>
        <v>-1</v>
      </c>
      <c r="V926">
        <f t="shared" si="328"/>
        <v>0</v>
      </c>
      <c r="W926">
        <f t="shared" si="314"/>
        <v>-6.5584204892081208E-3</v>
      </c>
      <c r="X926">
        <f t="shared" si="310"/>
        <v>0</v>
      </c>
      <c r="Y926">
        <f t="shared" si="315"/>
        <v>1</v>
      </c>
      <c r="Z926">
        <f>PRODUCT($Y$3:Y926)</f>
        <v>0.87175831921597768</v>
      </c>
      <c r="AA926">
        <f t="shared" si="316"/>
        <v>0.99344157951079193</v>
      </c>
      <c r="AB926">
        <f>PRODUCT($AA$3:AA926)</f>
        <v>0.74193896134840187</v>
      </c>
      <c r="AD926" s="1">
        <f t="shared" si="309"/>
        <v>37873</v>
      </c>
      <c r="AE926" s="5">
        <f t="shared" si="311"/>
        <v>0.74193896134840187</v>
      </c>
      <c r="AF926">
        <f t="shared" si="312"/>
        <v>0.87175831921597768</v>
      </c>
    </row>
    <row r="927" spans="1:32" x14ac:dyDescent="0.25">
      <c r="A927" s="1">
        <v>37874</v>
      </c>
      <c r="B927">
        <v>102.529999</v>
      </c>
      <c r="C927">
        <v>102.800003</v>
      </c>
      <c r="D927">
        <v>101.550003</v>
      </c>
      <c r="E927">
        <v>101.959999</v>
      </c>
      <c r="F927">
        <v>74.819702000000007</v>
      </c>
      <c r="G927">
        <v>45904900</v>
      </c>
      <c r="H927">
        <f t="shared" si="313"/>
        <v>4.315081246019794</v>
      </c>
      <c r="I927">
        <f t="shared" si="317"/>
        <v>4.3015665817836881</v>
      </c>
      <c r="J927">
        <f t="shared" si="318"/>
        <v>1.8144812075231838E-2</v>
      </c>
      <c r="K927">
        <f t="shared" si="319"/>
        <v>0.7448224969248266</v>
      </c>
      <c r="L927">
        <f t="shared" si="320"/>
        <v>4.2924941757460724</v>
      </c>
      <c r="M927">
        <f t="shared" si="321"/>
        <v>4.3106389878213038</v>
      </c>
      <c r="N927">
        <f t="shared" si="322"/>
        <v>0.5</v>
      </c>
      <c r="O927">
        <f t="shared" si="323"/>
        <v>-0.5</v>
      </c>
      <c r="P927" t="str">
        <f t="shared" si="324"/>
        <v>FALSE</v>
      </c>
      <c r="Q927" t="str">
        <f t="shared" si="325"/>
        <v>TRUE</v>
      </c>
      <c r="R927">
        <f t="shared" si="330"/>
        <v>0</v>
      </c>
      <c r="S927" t="str">
        <f t="shared" si="326"/>
        <v>TRUE</v>
      </c>
      <c r="T927" t="str">
        <f t="shared" si="327"/>
        <v>FALSE</v>
      </c>
      <c r="U927">
        <f t="shared" si="329"/>
        <v>-1</v>
      </c>
      <c r="V927">
        <f t="shared" si="328"/>
        <v>0</v>
      </c>
      <c r="W927">
        <f t="shared" si="314"/>
        <v>-1.0097613469732876E-2</v>
      </c>
      <c r="X927">
        <f t="shared" si="310"/>
        <v>0</v>
      </c>
      <c r="Y927">
        <f t="shared" si="315"/>
        <v>1</v>
      </c>
      <c r="Z927">
        <f>PRODUCT($Y$3:Y927)</f>
        <v>0.87175831921597768</v>
      </c>
      <c r="AA927">
        <f t="shared" si="316"/>
        <v>0.98990238653026708</v>
      </c>
      <c r="AB927">
        <f>PRODUCT($AA$3:AA927)</f>
        <v>0.73444714849857062</v>
      </c>
      <c r="AD927" s="1">
        <f t="shared" si="309"/>
        <v>37874</v>
      </c>
      <c r="AE927" s="5">
        <f t="shared" si="311"/>
        <v>0.73444714849857062</v>
      </c>
      <c r="AF927">
        <f t="shared" si="312"/>
        <v>0.87175831921597768</v>
      </c>
    </row>
    <row r="928" spans="1:32" x14ac:dyDescent="0.25">
      <c r="A928" s="1">
        <v>37875</v>
      </c>
      <c r="B928">
        <v>102.099998</v>
      </c>
      <c r="C928">
        <v>102.760002</v>
      </c>
      <c r="D928">
        <v>101.839996</v>
      </c>
      <c r="E928">
        <v>102.260002</v>
      </c>
      <c r="F928">
        <v>75.039870999999906</v>
      </c>
      <c r="G928">
        <v>38396300</v>
      </c>
      <c r="H928">
        <f t="shared" si="313"/>
        <v>4.3180195856133343</v>
      </c>
      <c r="I928">
        <f t="shared" si="317"/>
        <v>4.3036871437364557</v>
      </c>
      <c r="J928">
        <f t="shared" si="318"/>
        <v>1.6737175034555348E-2</v>
      </c>
      <c r="K928">
        <f t="shared" si="319"/>
        <v>0.85632383286236091</v>
      </c>
      <c r="L928">
        <f t="shared" si="320"/>
        <v>4.2953185562191782</v>
      </c>
      <c r="M928">
        <f t="shared" si="321"/>
        <v>4.3120557312537331</v>
      </c>
      <c r="N928">
        <f t="shared" si="322"/>
        <v>0.5</v>
      </c>
      <c r="O928">
        <f t="shared" si="323"/>
        <v>-0.5</v>
      </c>
      <c r="P928" t="str">
        <f t="shared" si="324"/>
        <v>FALSE</v>
      </c>
      <c r="Q928" t="str">
        <f t="shared" si="325"/>
        <v>TRUE</v>
      </c>
      <c r="R928">
        <f t="shared" si="330"/>
        <v>0</v>
      </c>
      <c r="S928" t="str">
        <f t="shared" si="326"/>
        <v>TRUE</v>
      </c>
      <c r="T928" t="str">
        <f t="shared" si="327"/>
        <v>FALSE</v>
      </c>
      <c r="U928">
        <f t="shared" si="329"/>
        <v>-1</v>
      </c>
      <c r="V928">
        <f t="shared" si="328"/>
        <v>0</v>
      </c>
      <c r="W928">
        <f t="shared" si="314"/>
        <v>2.9426607446244443E-3</v>
      </c>
      <c r="X928">
        <f t="shared" si="310"/>
        <v>0</v>
      </c>
      <c r="Y928">
        <f t="shared" si="315"/>
        <v>1</v>
      </c>
      <c r="Z928">
        <f>PRODUCT($Y$3:Y928)</f>
        <v>0.87175831921597768</v>
      </c>
      <c r="AA928">
        <f t="shared" si="316"/>
        <v>1.0029426607446243</v>
      </c>
      <c r="AB928">
        <f>PRODUCT($AA$3:AA928)</f>
        <v>0.73660837729145867</v>
      </c>
      <c r="AD928" s="1">
        <f t="shared" si="309"/>
        <v>37875</v>
      </c>
      <c r="AE928" s="5">
        <f t="shared" si="311"/>
        <v>0.73660837729145867</v>
      </c>
      <c r="AF928">
        <f t="shared" si="312"/>
        <v>0.87175831921597768</v>
      </c>
    </row>
    <row r="929" spans="1:32" x14ac:dyDescent="0.25">
      <c r="A929" s="1">
        <v>37876</v>
      </c>
      <c r="B929">
        <v>101.910004</v>
      </c>
      <c r="C929">
        <v>102.639999</v>
      </c>
      <c r="D929">
        <v>101.349998</v>
      </c>
      <c r="E929">
        <v>102.449997</v>
      </c>
      <c r="F929">
        <v>75.179291000000006</v>
      </c>
      <c r="G929">
        <v>42524800</v>
      </c>
      <c r="H929">
        <f t="shared" si="313"/>
        <v>4.3198758073919086</v>
      </c>
      <c r="I929">
        <f t="shared" si="317"/>
        <v>4.305463455524758</v>
      </c>
      <c r="J929">
        <f t="shared" si="318"/>
        <v>1.5955751392100981E-2</v>
      </c>
      <c r="K929">
        <f t="shared" si="319"/>
        <v>0.90327001925371975</v>
      </c>
      <c r="L929">
        <f t="shared" si="320"/>
        <v>4.2974855798287077</v>
      </c>
      <c r="M929">
        <f t="shared" si="321"/>
        <v>4.3134413312208082</v>
      </c>
      <c r="N929">
        <f t="shared" si="322"/>
        <v>0.5</v>
      </c>
      <c r="O929">
        <f t="shared" si="323"/>
        <v>-0.5</v>
      </c>
      <c r="P929" t="str">
        <f t="shared" si="324"/>
        <v>FALSE</v>
      </c>
      <c r="Q929" t="str">
        <f t="shared" si="325"/>
        <v>TRUE</v>
      </c>
      <c r="R929">
        <f t="shared" si="330"/>
        <v>0</v>
      </c>
      <c r="S929" t="str">
        <f t="shared" si="326"/>
        <v>TRUE</v>
      </c>
      <c r="T929" t="str">
        <f t="shared" si="327"/>
        <v>FALSE</v>
      </c>
      <c r="U929">
        <f t="shared" si="329"/>
        <v>-1</v>
      </c>
      <c r="V929">
        <f t="shared" si="328"/>
        <v>0</v>
      </c>
      <c r="W929">
        <f t="shared" si="314"/>
        <v>1.8579456246679963E-3</v>
      </c>
      <c r="X929">
        <f t="shared" si="310"/>
        <v>0</v>
      </c>
      <c r="Y929">
        <f t="shared" si="315"/>
        <v>1</v>
      </c>
      <c r="Z929">
        <f>PRODUCT($Y$3:Y929)</f>
        <v>0.87175831921597768</v>
      </c>
      <c r="AA929">
        <f t="shared" si="316"/>
        <v>1.0018579456246679</v>
      </c>
      <c r="AB929">
        <f>PRODUCT($AA$3:AA929)</f>
        <v>0.73797695560314103</v>
      </c>
      <c r="AD929" s="1">
        <f t="shared" si="309"/>
        <v>37876</v>
      </c>
      <c r="AE929" s="5">
        <f t="shared" si="311"/>
        <v>0.73797695560314103</v>
      </c>
      <c r="AF929">
        <f t="shared" si="312"/>
        <v>0.87175831921597768</v>
      </c>
    </row>
    <row r="930" spans="1:32" x14ac:dyDescent="0.25">
      <c r="A930" s="1">
        <v>37879</v>
      </c>
      <c r="B930">
        <v>102.519997</v>
      </c>
      <c r="C930">
        <v>102.629997</v>
      </c>
      <c r="D930">
        <v>101.949997</v>
      </c>
      <c r="E930">
        <v>102.089996</v>
      </c>
      <c r="F930">
        <v>74.915107999999904</v>
      </c>
      <c r="G930">
        <v>21312800</v>
      </c>
      <c r="H930">
        <f t="shared" si="313"/>
        <v>4.3163555791279187</v>
      </c>
      <c r="I930">
        <f t="shared" si="317"/>
        <v>4.3069848315217323</v>
      </c>
      <c r="J930">
        <f t="shared" si="318"/>
        <v>1.5047334522078891E-2</v>
      </c>
      <c r="K930">
        <f t="shared" si="319"/>
        <v>0.6227513313030113</v>
      </c>
      <c r="L930">
        <f t="shared" si="320"/>
        <v>4.299461164260693</v>
      </c>
      <c r="M930">
        <f t="shared" si="321"/>
        <v>4.3145084987827715</v>
      </c>
      <c r="N930">
        <f t="shared" si="322"/>
        <v>0.5</v>
      </c>
      <c r="O930">
        <f t="shared" si="323"/>
        <v>-0.5</v>
      </c>
      <c r="P930" t="str">
        <f t="shared" si="324"/>
        <v>FALSE</v>
      </c>
      <c r="Q930" t="str">
        <f t="shared" si="325"/>
        <v>TRUE</v>
      </c>
      <c r="R930">
        <f t="shared" si="330"/>
        <v>0</v>
      </c>
      <c r="S930" t="str">
        <f t="shared" si="326"/>
        <v>TRUE</v>
      </c>
      <c r="T930" t="str">
        <f t="shared" si="327"/>
        <v>FALSE</v>
      </c>
      <c r="U930">
        <f t="shared" si="329"/>
        <v>-1</v>
      </c>
      <c r="V930">
        <f t="shared" si="328"/>
        <v>0</v>
      </c>
      <c r="W930">
        <f t="shared" si="314"/>
        <v>-3.5140395245294633E-3</v>
      </c>
      <c r="X930">
        <f t="shared" si="310"/>
        <v>0</v>
      </c>
      <c r="Y930">
        <f t="shared" si="315"/>
        <v>1</v>
      </c>
      <c r="Z930">
        <f>PRODUCT($Y$3:Y930)</f>
        <v>0.87175831921597768</v>
      </c>
      <c r="AA930">
        <f t="shared" si="316"/>
        <v>0.99648596047547056</v>
      </c>
      <c r="AB930">
        <f>PRODUCT($AA$3:AA930)</f>
        <v>0.73538367541295968</v>
      </c>
      <c r="AD930" s="1">
        <f t="shared" si="309"/>
        <v>37879</v>
      </c>
      <c r="AE930" s="5">
        <f t="shared" si="311"/>
        <v>0.73538367541295968</v>
      </c>
      <c r="AF930">
        <f t="shared" si="312"/>
        <v>0.87175831921597768</v>
      </c>
    </row>
    <row r="931" spans="1:32" x14ac:dyDescent="0.25">
      <c r="A931" s="1">
        <v>37880</v>
      </c>
      <c r="B931">
        <v>102.230003</v>
      </c>
      <c r="C931">
        <v>103.639999</v>
      </c>
      <c r="D931">
        <v>102.16999800000001</v>
      </c>
      <c r="E931">
        <v>103.58000199999999</v>
      </c>
      <c r="F931">
        <v>76.008483999999996</v>
      </c>
      <c r="G931">
        <v>37892600</v>
      </c>
      <c r="H931">
        <f t="shared" si="313"/>
        <v>4.3308449656349373</v>
      </c>
      <c r="I931">
        <f t="shared" si="317"/>
        <v>4.3089354696557098</v>
      </c>
      <c r="J931">
        <f t="shared" si="318"/>
        <v>1.4843651938753413E-2</v>
      </c>
      <c r="K931">
        <f t="shared" si="319"/>
        <v>1.4760179010952617</v>
      </c>
      <c r="L931">
        <f t="shared" si="320"/>
        <v>4.3015136436863335</v>
      </c>
      <c r="M931">
        <f t="shared" si="321"/>
        <v>4.3163572956250862</v>
      </c>
      <c r="N931">
        <f t="shared" si="322"/>
        <v>0.5</v>
      </c>
      <c r="O931">
        <f t="shared" si="323"/>
        <v>-0.5</v>
      </c>
      <c r="P931" t="str">
        <f t="shared" si="324"/>
        <v>FALSE</v>
      </c>
      <c r="Q931" t="str">
        <f t="shared" si="325"/>
        <v>TRUE</v>
      </c>
      <c r="R931">
        <f t="shared" si="330"/>
        <v>0</v>
      </c>
      <c r="S931" t="str">
        <f t="shared" si="326"/>
        <v>TRUE</v>
      </c>
      <c r="T931" t="str">
        <f t="shared" si="327"/>
        <v>FALSE</v>
      </c>
      <c r="U931">
        <f t="shared" si="329"/>
        <v>-1</v>
      </c>
      <c r="V931">
        <f t="shared" si="328"/>
        <v>0</v>
      </c>
      <c r="W931">
        <f t="shared" si="314"/>
        <v>1.4594866498758742E-2</v>
      </c>
      <c r="X931">
        <f t="shared" si="310"/>
        <v>0</v>
      </c>
      <c r="Y931">
        <f t="shared" si="315"/>
        <v>1</v>
      </c>
      <c r="Z931">
        <f>PRODUCT($Y$3:Y931)</f>
        <v>0.87175831921597768</v>
      </c>
      <c r="AA931">
        <f t="shared" si="316"/>
        <v>1.0145948664987587</v>
      </c>
      <c r="AB931">
        <f>PRODUCT($AA$3:AA931)</f>
        <v>0.74611650198097834</v>
      </c>
      <c r="AD931" s="1">
        <f t="shared" si="309"/>
        <v>37880</v>
      </c>
      <c r="AE931" s="5">
        <f t="shared" si="311"/>
        <v>0.74611650198097834</v>
      </c>
      <c r="AF931">
        <f t="shared" si="312"/>
        <v>0.87175831921597768</v>
      </c>
    </row>
    <row r="932" spans="1:32" x14ac:dyDescent="0.25">
      <c r="A932" s="1">
        <v>37881</v>
      </c>
      <c r="B932">
        <v>103.480003</v>
      </c>
      <c r="C932">
        <v>103.790001</v>
      </c>
      <c r="D932">
        <v>103.050003</v>
      </c>
      <c r="E932">
        <v>103.379997</v>
      </c>
      <c r="F932">
        <v>75.861731999999904</v>
      </c>
      <c r="G932">
        <v>31885800</v>
      </c>
      <c r="H932">
        <f t="shared" si="313"/>
        <v>4.3289123675318848</v>
      </c>
      <c r="I932">
        <f t="shared" si="317"/>
        <v>4.3104455247759326</v>
      </c>
      <c r="J932">
        <f t="shared" si="318"/>
        <v>1.4880291373049966E-2</v>
      </c>
      <c r="K932">
        <f t="shared" si="319"/>
        <v>1.2410269592837373</v>
      </c>
      <c r="L932">
        <f t="shared" si="320"/>
        <v>4.3030053790894076</v>
      </c>
      <c r="M932">
        <f t="shared" si="321"/>
        <v>4.3178856704624575</v>
      </c>
      <c r="N932">
        <f t="shared" si="322"/>
        <v>0.5</v>
      </c>
      <c r="O932">
        <f t="shared" si="323"/>
        <v>-0.5</v>
      </c>
      <c r="P932" t="str">
        <f t="shared" si="324"/>
        <v>FALSE</v>
      </c>
      <c r="Q932" t="str">
        <f t="shared" si="325"/>
        <v>TRUE</v>
      </c>
      <c r="R932">
        <f t="shared" si="330"/>
        <v>0</v>
      </c>
      <c r="S932" t="str">
        <f t="shared" si="326"/>
        <v>TRUE</v>
      </c>
      <c r="T932" t="str">
        <f t="shared" si="327"/>
        <v>FALSE</v>
      </c>
      <c r="U932">
        <f t="shared" si="329"/>
        <v>-1</v>
      </c>
      <c r="V932">
        <f t="shared" si="328"/>
        <v>0</v>
      </c>
      <c r="W932">
        <f t="shared" si="314"/>
        <v>-1.9307318377786841E-3</v>
      </c>
      <c r="X932">
        <f t="shared" si="310"/>
        <v>0</v>
      </c>
      <c r="Y932">
        <f t="shared" si="315"/>
        <v>1</v>
      </c>
      <c r="Z932">
        <f>PRODUCT($Y$3:Y932)</f>
        <v>0.87175831921597768</v>
      </c>
      <c r="AA932">
        <f t="shared" si="316"/>
        <v>0.9980692681622213</v>
      </c>
      <c r="AB932">
        <f>PRODUCT($AA$3:AA932)</f>
        <v>0.74467595109591156</v>
      </c>
      <c r="AD932" s="1">
        <f t="shared" si="309"/>
        <v>37881</v>
      </c>
      <c r="AE932" s="5">
        <f t="shared" si="311"/>
        <v>0.74467595109591156</v>
      </c>
      <c r="AF932">
        <f t="shared" si="312"/>
        <v>0.87175831921597768</v>
      </c>
    </row>
    <row r="933" spans="1:32" x14ac:dyDescent="0.25">
      <c r="A933" s="1">
        <v>37882</v>
      </c>
      <c r="B933">
        <v>103.400002</v>
      </c>
      <c r="C933">
        <v>104.699997</v>
      </c>
      <c r="D933">
        <v>103.16999800000001</v>
      </c>
      <c r="E933">
        <v>104.599998</v>
      </c>
      <c r="F933">
        <v>76.756980999999996</v>
      </c>
      <c r="G933">
        <v>30243600</v>
      </c>
      <c r="H933">
        <f t="shared" si="313"/>
        <v>4.3406443399856327</v>
      </c>
      <c r="I933">
        <f t="shared" si="317"/>
        <v>4.3126303195552147</v>
      </c>
      <c r="J933">
        <f t="shared" si="318"/>
        <v>1.515255899033259E-2</v>
      </c>
      <c r="K933">
        <f t="shared" si="319"/>
        <v>1.8487979784992816</v>
      </c>
      <c r="L933">
        <f t="shared" si="320"/>
        <v>4.3050540400600488</v>
      </c>
      <c r="M933">
        <f t="shared" si="321"/>
        <v>4.3202065990503806</v>
      </c>
      <c r="N933">
        <f t="shared" si="322"/>
        <v>0.5</v>
      </c>
      <c r="O933">
        <f t="shared" si="323"/>
        <v>-0.5</v>
      </c>
      <c r="P933" t="str">
        <f t="shared" si="324"/>
        <v>FALSE</v>
      </c>
      <c r="Q933" t="str">
        <f t="shared" si="325"/>
        <v>TRUE</v>
      </c>
      <c r="R933">
        <f t="shared" si="330"/>
        <v>0</v>
      </c>
      <c r="S933" t="str">
        <f t="shared" si="326"/>
        <v>TRUE</v>
      </c>
      <c r="T933" t="str">
        <f t="shared" si="327"/>
        <v>FALSE</v>
      </c>
      <c r="U933">
        <f t="shared" si="329"/>
        <v>-1</v>
      </c>
      <c r="V933">
        <f t="shared" si="328"/>
        <v>0</v>
      </c>
      <c r="W933">
        <f t="shared" si="314"/>
        <v>1.1801061963627369E-2</v>
      </c>
      <c r="X933">
        <f t="shared" si="310"/>
        <v>0</v>
      </c>
      <c r="Y933">
        <f t="shared" si="315"/>
        <v>1</v>
      </c>
      <c r="Z933">
        <f>PRODUCT($Y$3:Y933)</f>
        <v>0.87175831921597768</v>
      </c>
      <c r="AA933">
        <f t="shared" si="316"/>
        <v>1.0118010619636273</v>
      </c>
      <c r="AB933">
        <f>PRODUCT($AA$3:AA933)</f>
        <v>0.75346391813761748</v>
      </c>
      <c r="AD933" s="1">
        <f t="shared" si="309"/>
        <v>37882</v>
      </c>
      <c r="AE933" s="5">
        <f t="shared" si="311"/>
        <v>0.75346391813761748</v>
      </c>
      <c r="AF933">
        <f t="shared" si="312"/>
        <v>0.87175831921597768</v>
      </c>
    </row>
    <row r="934" spans="1:32" x14ac:dyDescent="0.25">
      <c r="A934" s="1">
        <v>37883</v>
      </c>
      <c r="B934">
        <v>104.269997</v>
      </c>
      <c r="C934">
        <v>104.599998</v>
      </c>
      <c r="D934">
        <v>103.400002</v>
      </c>
      <c r="E934">
        <v>103.66999800000001</v>
      </c>
      <c r="F934">
        <v>76.366569999999996</v>
      </c>
      <c r="G934">
        <v>34331600</v>
      </c>
      <c r="H934">
        <f t="shared" si="313"/>
        <v>4.3355450349677538</v>
      </c>
      <c r="I934">
        <f t="shared" si="317"/>
        <v>4.3145022282031746</v>
      </c>
      <c r="J934">
        <f t="shared" si="318"/>
        <v>1.4968698536648209E-2</v>
      </c>
      <c r="K934">
        <f t="shared" si="319"/>
        <v>1.4057873310134184</v>
      </c>
      <c r="L934">
        <f t="shared" si="320"/>
        <v>4.3070178789348503</v>
      </c>
      <c r="M934">
        <f t="shared" si="321"/>
        <v>4.3219865774714989</v>
      </c>
      <c r="N934">
        <f t="shared" si="322"/>
        <v>0.5</v>
      </c>
      <c r="O934">
        <f t="shared" si="323"/>
        <v>-0.5</v>
      </c>
      <c r="P934" t="str">
        <f t="shared" si="324"/>
        <v>FALSE</v>
      </c>
      <c r="Q934" t="str">
        <f t="shared" si="325"/>
        <v>TRUE</v>
      </c>
      <c r="R934">
        <f t="shared" si="330"/>
        <v>0</v>
      </c>
      <c r="S934" t="str">
        <f t="shared" si="326"/>
        <v>TRUE</v>
      </c>
      <c r="T934" t="str">
        <f t="shared" si="327"/>
        <v>FALSE</v>
      </c>
      <c r="U934">
        <f t="shared" si="329"/>
        <v>-1</v>
      </c>
      <c r="V934">
        <f t="shared" si="328"/>
        <v>0</v>
      </c>
      <c r="W934">
        <f t="shared" si="314"/>
        <v>-5.0863256333648701E-3</v>
      </c>
      <c r="X934">
        <f t="shared" si="310"/>
        <v>0</v>
      </c>
      <c r="Y934">
        <f t="shared" si="315"/>
        <v>1</v>
      </c>
      <c r="Z934">
        <f>PRODUCT($Y$3:Y934)</f>
        <v>0.87175831921597768</v>
      </c>
      <c r="AA934">
        <f t="shared" si="316"/>
        <v>0.99491367436663514</v>
      </c>
      <c r="AB934">
        <f>PRODUCT($AA$3:AA934)</f>
        <v>0.74963155529697856</v>
      </c>
      <c r="AD934" s="1">
        <f t="shared" si="309"/>
        <v>37883</v>
      </c>
      <c r="AE934" s="5">
        <f t="shared" si="311"/>
        <v>0.74963155529697856</v>
      </c>
      <c r="AF934">
        <f t="shared" si="312"/>
        <v>0.87175831921597768</v>
      </c>
    </row>
    <row r="935" spans="1:32" x14ac:dyDescent="0.25">
      <c r="A935" s="1">
        <v>37886</v>
      </c>
      <c r="B935">
        <v>102.849998</v>
      </c>
      <c r="C935">
        <v>102.959999</v>
      </c>
      <c r="D935">
        <v>102.029999</v>
      </c>
      <c r="E935">
        <v>102.550003</v>
      </c>
      <c r="F935">
        <v>75.541533999999999</v>
      </c>
      <c r="G935">
        <v>36677400</v>
      </c>
      <c r="H935">
        <f t="shared" si="313"/>
        <v>4.3246826242001788</v>
      </c>
      <c r="I935">
        <f t="shared" si="317"/>
        <v>4.3158149884026891</v>
      </c>
      <c r="J935">
        <f t="shared" si="318"/>
        <v>1.4325875225190061E-2</v>
      </c>
      <c r="K935">
        <f t="shared" si="319"/>
        <v>0.61899434820549182</v>
      </c>
      <c r="L935">
        <f t="shared" si="320"/>
        <v>4.3086520507900943</v>
      </c>
      <c r="M935">
        <f t="shared" si="321"/>
        <v>4.3229779260152839</v>
      </c>
      <c r="N935">
        <f t="shared" si="322"/>
        <v>0.5</v>
      </c>
      <c r="O935">
        <f t="shared" si="323"/>
        <v>-0.5</v>
      </c>
      <c r="P935" t="str">
        <f t="shared" si="324"/>
        <v>FALSE</v>
      </c>
      <c r="Q935" t="str">
        <f t="shared" si="325"/>
        <v>TRUE</v>
      </c>
      <c r="R935">
        <f t="shared" si="330"/>
        <v>0</v>
      </c>
      <c r="S935" t="str">
        <f t="shared" si="326"/>
        <v>TRUE</v>
      </c>
      <c r="T935" t="str">
        <f t="shared" si="327"/>
        <v>FALSE</v>
      </c>
      <c r="U935">
        <f t="shared" si="329"/>
        <v>-1</v>
      </c>
      <c r="V935">
        <f t="shared" si="328"/>
        <v>0</v>
      </c>
      <c r="W935">
        <f t="shared" si="314"/>
        <v>-1.0803627817774155E-2</v>
      </c>
      <c r="X935">
        <f t="shared" si="310"/>
        <v>0</v>
      </c>
      <c r="Y935">
        <f t="shared" si="315"/>
        <v>1</v>
      </c>
      <c r="Z935">
        <f>PRODUCT($Y$3:Y935)</f>
        <v>0.87175831921597768</v>
      </c>
      <c r="AA935">
        <f t="shared" si="316"/>
        <v>0.98919637218222589</v>
      </c>
      <c r="AB935">
        <f>PRODUCT($AA$3:AA935)</f>
        <v>0.74153281497309087</v>
      </c>
      <c r="AD935" s="1">
        <f t="shared" si="309"/>
        <v>37886</v>
      </c>
      <c r="AE935" s="5">
        <f t="shared" si="311"/>
        <v>0.74153281497309087</v>
      </c>
      <c r="AF935">
        <f t="shared" si="312"/>
        <v>0.87175831921597768</v>
      </c>
    </row>
    <row r="936" spans="1:32" x14ac:dyDescent="0.25">
      <c r="A936" s="1">
        <v>37887</v>
      </c>
      <c r="B936">
        <v>102.589996</v>
      </c>
      <c r="C936">
        <v>103.290001</v>
      </c>
      <c r="D936">
        <v>102.360001</v>
      </c>
      <c r="E936">
        <v>102.94000200000001</v>
      </c>
      <c r="F936">
        <v>75.828818999999996</v>
      </c>
      <c r="G936">
        <v>32489200</v>
      </c>
      <c r="H936">
        <f t="shared" si="313"/>
        <v>4.3284784182806044</v>
      </c>
      <c r="I936">
        <f t="shared" si="317"/>
        <v>4.3169357459674478</v>
      </c>
      <c r="J936">
        <f t="shared" si="318"/>
        <v>1.4169664159557841E-2</v>
      </c>
      <c r="K936">
        <f t="shared" si="319"/>
        <v>0.81460450884227786</v>
      </c>
      <c r="L936">
        <f t="shared" si="320"/>
        <v>4.3098509138876686</v>
      </c>
      <c r="M936">
        <f t="shared" si="321"/>
        <v>4.3240205780472269</v>
      </c>
      <c r="N936">
        <f t="shared" si="322"/>
        <v>0.5</v>
      </c>
      <c r="O936">
        <f t="shared" si="323"/>
        <v>-0.5</v>
      </c>
      <c r="P936" t="str">
        <f t="shared" si="324"/>
        <v>FALSE</v>
      </c>
      <c r="Q936" t="str">
        <f t="shared" si="325"/>
        <v>TRUE</v>
      </c>
      <c r="R936">
        <f t="shared" si="330"/>
        <v>0</v>
      </c>
      <c r="S936" t="str">
        <f t="shared" si="326"/>
        <v>TRUE</v>
      </c>
      <c r="T936" t="str">
        <f t="shared" si="327"/>
        <v>FALSE</v>
      </c>
      <c r="U936">
        <f t="shared" si="329"/>
        <v>-1</v>
      </c>
      <c r="V936">
        <f t="shared" si="328"/>
        <v>0</v>
      </c>
      <c r="W936">
        <f t="shared" si="314"/>
        <v>3.803007230432958E-3</v>
      </c>
      <c r="X936">
        <f t="shared" si="310"/>
        <v>0</v>
      </c>
      <c r="Y936">
        <f t="shared" si="315"/>
        <v>1</v>
      </c>
      <c r="Z936">
        <f>PRODUCT($Y$3:Y936)</f>
        <v>0.87175831921597768</v>
      </c>
      <c r="AA936">
        <f t="shared" si="316"/>
        <v>1.0038030072304329</v>
      </c>
      <c r="AB936">
        <f>PRODUCT($AA$3:AA936)</f>
        <v>0.74435286963003677</v>
      </c>
      <c r="AD936" s="1">
        <f t="shared" si="309"/>
        <v>37887</v>
      </c>
      <c r="AE936" s="5">
        <f t="shared" si="311"/>
        <v>0.74435286963003677</v>
      </c>
      <c r="AF936">
        <f t="shared" si="312"/>
        <v>0.87175831921597768</v>
      </c>
    </row>
    <row r="937" spans="1:32" x14ac:dyDescent="0.25">
      <c r="A937" s="1">
        <v>37888</v>
      </c>
      <c r="B937">
        <v>103.120003</v>
      </c>
      <c r="C937">
        <v>103.220001</v>
      </c>
      <c r="D937">
        <v>101.07</v>
      </c>
      <c r="E937">
        <v>101.110001</v>
      </c>
      <c r="F937">
        <v>74.480804000000006</v>
      </c>
      <c r="G937">
        <v>41694700</v>
      </c>
      <c r="H937">
        <f t="shared" si="313"/>
        <v>4.3105414277548011</v>
      </c>
      <c r="I937">
        <f t="shared" si="317"/>
        <v>4.3171880323543412</v>
      </c>
      <c r="J937">
        <f t="shared" si="318"/>
        <v>1.3989093567086504E-2</v>
      </c>
      <c r="K937">
        <f t="shared" si="319"/>
        <v>-0.47512761049638347</v>
      </c>
      <c r="L937">
        <f t="shared" si="320"/>
        <v>4.3101934855707977</v>
      </c>
      <c r="M937">
        <f t="shared" si="321"/>
        <v>4.3241825791378847</v>
      </c>
      <c r="N937">
        <f t="shared" si="322"/>
        <v>0.5</v>
      </c>
      <c r="O937">
        <f t="shared" si="323"/>
        <v>-0.5</v>
      </c>
      <c r="P937" t="str">
        <f t="shared" si="324"/>
        <v>FALSE</v>
      </c>
      <c r="Q937" t="str">
        <f t="shared" si="325"/>
        <v>FALSE</v>
      </c>
      <c r="R937">
        <f t="shared" si="330"/>
        <v>0</v>
      </c>
      <c r="S937" t="str">
        <f t="shared" si="326"/>
        <v>FALSE</v>
      </c>
      <c r="T937" t="str">
        <f t="shared" si="327"/>
        <v>TRUE</v>
      </c>
      <c r="U937">
        <f t="shared" si="329"/>
        <v>0</v>
      </c>
      <c r="V937">
        <f t="shared" si="328"/>
        <v>0</v>
      </c>
      <c r="W937">
        <f t="shared" si="314"/>
        <v>-1.7777080241748056E-2</v>
      </c>
      <c r="X937">
        <f t="shared" si="310"/>
        <v>0</v>
      </c>
      <c r="Y937">
        <f t="shared" si="315"/>
        <v>1</v>
      </c>
      <c r="Z937">
        <f>PRODUCT($Y$3:Y937)</f>
        <v>0.87175831921597768</v>
      </c>
      <c r="AA937">
        <f t="shared" si="316"/>
        <v>0.98222291975825193</v>
      </c>
      <c r="AB937">
        <f>PRODUCT($AA$3:AA937)</f>
        <v>0.73112044893844819</v>
      </c>
      <c r="AD937" s="1">
        <f t="shared" si="309"/>
        <v>37888</v>
      </c>
      <c r="AE937" s="5">
        <f t="shared" si="311"/>
        <v>0.73112044893844819</v>
      </c>
      <c r="AF937">
        <f t="shared" si="312"/>
        <v>0.87175831921597768</v>
      </c>
    </row>
    <row r="938" spans="1:32" x14ac:dyDescent="0.25">
      <c r="A938" s="1">
        <v>37889</v>
      </c>
      <c r="B938">
        <v>101.410004</v>
      </c>
      <c r="C938">
        <v>101.879997</v>
      </c>
      <c r="D938">
        <v>100.199997</v>
      </c>
      <c r="E938">
        <v>100.279999</v>
      </c>
      <c r="F938">
        <v>73.869384999999994</v>
      </c>
      <c r="G938">
        <v>52673100</v>
      </c>
      <c r="H938">
        <f t="shared" si="313"/>
        <v>4.3022984660694119</v>
      </c>
      <c r="I938">
        <f t="shared" si="317"/>
        <v>4.3172735257450965</v>
      </c>
      <c r="J938">
        <f t="shared" si="318"/>
        <v>1.3886856538572547E-2</v>
      </c>
      <c r="K938">
        <f t="shared" si="319"/>
        <v>-1.0783620925361621</v>
      </c>
      <c r="L938">
        <f t="shared" si="320"/>
        <v>4.3103300974758101</v>
      </c>
      <c r="M938">
        <f t="shared" si="321"/>
        <v>4.3242169540143829</v>
      </c>
      <c r="N938">
        <f t="shared" si="322"/>
        <v>0.5</v>
      </c>
      <c r="O938">
        <f t="shared" si="323"/>
        <v>-0.5</v>
      </c>
      <c r="P938" t="str">
        <f t="shared" si="324"/>
        <v>TRUE</v>
      </c>
      <c r="Q938" t="str">
        <f t="shared" si="325"/>
        <v>FALSE</v>
      </c>
      <c r="R938">
        <f t="shared" si="330"/>
        <v>1</v>
      </c>
      <c r="S938" t="str">
        <f t="shared" si="326"/>
        <v>FALSE</v>
      </c>
      <c r="T938" t="str">
        <f t="shared" si="327"/>
        <v>TRUE</v>
      </c>
      <c r="U938">
        <f t="shared" si="329"/>
        <v>0</v>
      </c>
      <c r="V938">
        <f t="shared" si="328"/>
        <v>1</v>
      </c>
      <c r="W938">
        <f t="shared" si="314"/>
        <v>-8.2090816312886759E-3</v>
      </c>
      <c r="X938">
        <f t="shared" si="310"/>
        <v>0</v>
      </c>
      <c r="Y938">
        <f t="shared" si="315"/>
        <v>1</v>
      </c>
      <c r="Z938">
        <f>PRODUCT($Y$3:Y938)</f>
        <v>0.87175831921597768</v>
      </c>
      <c r="AA938">
        <f t="shared" si="316"/>
        <v>0.99179091836871136</v>
      </c>
      <c r="AB938">
        <f>PRODUCT($AA$3:AA938)</f>
        <v>0.72511862149080808</v>
      </c>
      <c r="AD938" s="1">
        <f t="shared" si="309"/>
        <v>37889</v>
      </c>
      <c r="AE938" s="5">
        <f t="shared" si="311"/>
        <v>0.72511862149080808</v>
      </c>
      <c r="AF938">
        <f t="shared" si="312"/>
        <v>0.87175831921597768</v>
      </c>
    </row>
    <row r="939" spans="1:32" x14ac:dyDescent="0.25">
      <c r="A939" s="1">
        <v>37890</v>
      </c>
      <c r="B939">
        <v>100.44000200000001</v>
      </c>
      <c r="C939">
        <v>100.660004</v>
      </c>
      <c r="D939">
        <v>99.849997999999999</v>
      </c>
      <c r="E939">
        <v>99.949996999999996</v>
      </c>
      <c r="F939">
        <v>73.626319999999893</v>
      </c>
      <c r="G939">
        <v>42914700</v>
      </c>
      <c r="H939">
        <f t="shared" si="313"/>
        <v>4.299002570503732</v>
      </c>
      <c r="I939">
        <f t="shared" si="317"/>
        <v>4.3170999731474486</v>
      </c>
      <c r="J939">
        <f t="shared" si="318"/>
        <v>1.4093800481112901E-2</v>
      </c>
      <c r="K939">
        <f t="shared" si="319"/>
        <v>-1.2840683155667589</v>
      </c>
      <c r="L939">
        <f t="shared" si="320"/>
        <v>4.310053072906892</v>
      </c>
      <c r="M939">
        <f t="shared" si="321"/>
        <v>4.3241468733880053</v>
      </c>
      <c r="N939">
        <f t="shared" si="322"/>
        <v>0.5</v>
      </c>
      <c r="O939">
        <f t="shared" si="323"/>
        <v>-0.5</v>
      </c>
      <c r="P939" t="str">
        <f t="shared" si="324"/>
        <v>TRUE</v>
      </c>
      <c r="Q939" t="str">
        <f t="shared" si="325"/>
        <v>FALSE</v>
      </c>
      <c r="R939">
        <f t="shared" si="330"/>
        <v>1</v>
      </c>
      <c r="S939" t="str">
        <f t="shared" si="326"/>
        <v>FALSE</v>
      </c>
      <c r="T939" t="str">
        <f t="shared" si="327"/>
        <v>TRUE</v>
      </c>
      <c r="U939">
        <f t="shared" si="329"/>
        <v>0</v>
      </c>
      <c r="V939">
        <f t="shared" si="328"/>
        <v>1</v>
      </c>
      <c r="W939">
        <f t="shared" si="314"/>
        <v>-3.2904700641558193E-3</v>
      </c>
      <c r="X939">
        <f t="shared" si="310"/>
        <v>-3.2904700641558193E-3</v>
      </c>
      <c r="Y939">
        <f t="shared" si="315"/>
        <v>0.99670952993584416</v>
      </c>
      <c r="Z939">
        <f>PRODUCT($Y$3:Y939)</f>
        <v>0.86888982456341868</v>
      </c>
      <c r="AA939">
        <f t="shared" si="316"/>
        <v>0.99670952993584416</v>
      </c>
      <c r="AB939">
        <f>PRODUCT($AA$3:AA939)</f>
        <v>0.72273264037383067</v>
      </c>
      <c r="AD939" s="1">
        <f t="shared" si="309"/>
        <v>37890</v>
      </c>
      <c r="AE939" s="5">
        <f t="shared" si="311"/>
        <v>0.72273264037383067</v>
      </c>
      <c r="AF939">
        <f t="shared" si="312"/>
        <v>0.86888982456341868</v>
      </c>
    </row>
    <row r="940" spans="1:32" x14ac:dyDescent="0.25">
      <c r="A940" s="1">
        <v>37893</v>
      </c>
      <c r="B940">
        <v>100.300003</v>
      </c>
      <c r="C940">
        <v>100.989998</v>
      </c>
      <c r="D940">
        <v>99.790001000000004</v>
      </c>
      <c r="E940">
        <v>100.93</v>
      </c>
      <c r="F940">
        <v>74.348190000000002</v>
      </c>
      <c r="G940">
        <v>36771600</v>
      </c>
      <c r="H940">
        <f t="shared" si="313"/>
        <v>4.3087593282924184</v>
      </c>
      <c r="I940">
        <f t="shared" si="317"/>
        <v>4.3177156152839604</v>
      </c>
      <c r="J940">
        <f t="shared" si="318"/>
        <v>1.3329388834686918E-2</v>
      </c>
      <c r="K940">
        <f t="shared" si="319"/>
        <v>-0.67192030352023391</v>
      </c>
      <c r="L940">
        <f t="shared" si="320"/>
        <v>4.3110509208666166</v>
      </c>
      <c r="M940">
        <f t="shared" si="321"/>
        <v>4.3243803097013043</v>
      </c>
      <c r="N940">
        <f t="shared" si="322"/>
        <v>0.5</v>
      </c>
      <c r="O940">
        <f t="shared" si="323"/>
        <v>-0.5</v>
      </c>
      <c r="P940" t="str">
        <f t="shared" si="324"/>
        <v>TRUE</v>
      </c>
      <c r="Q940" t="str">
        <f t="shared" si="325"/>
        <v>FALSE</v>
      </c>
      <c r="R940">
        <f t="shared" si="330"/>
        <v>1</v>
      </c>
      <c r="S940" t="str">
        <f t="shared" si="326"/>
        <v>FALSE</v>
      </c>
      <c r="T940" t="str">
        <f t="shared" si="327"/>
        <v>TRUE</v>
      </c>
      <c r="U940">
        <f t="shared" si="329"/>
        <v>0</v>
      </c>
      <c r="V940">
        <f t="shared" si="328"/>
        <v>1</v>
      </c>
      <c r="W940">
        <f t="shared" si="314"/>
        <v>9.8045101262715598E-3</v>
      </c>
      <c r="X940">
        <f t="shared" si="310"/>
        <v>9.8045101262715598E-3</v>
      </c>
      <c r="Y940">
        <f t="shared" si="315"/>
        <v>1.0098045101262716</v>
      </c>
      <c r="Z940">
        <f>PRODUCT($Y$3:Y940)</f>
        <v>0.87740886364696502</v>
      </c>
      <c r="AA940">
        <f t="shared" si="316"/>
        <v>1.0098045101262716</v>
      </c>
      <c r="AB940">
        <f>PRODUCT($AA$3:AA940)</f>
        <v>0.72981867986496285</v>
      </c>
      <c r="AD940" s="1">
        <f t="shared" si="309"/>
        <v>37893</v>
      </c>
      <c r="AE940" s="5">
        <f t="shared" si="311"/>
        <v>0.72981867986496285</v>
      </c>
      <c r="AF940">
        <f t="shared" si="312"/>
        <v>0.87740886364696502</v>
      </c>
    </row>
    <row r="941" spans="1:32" x14ac:dyDescent="0.25">
      <c r="A941" s="1">
        <v>37894</v>
      </c>
      <c r="B941">
        <v>100.480003</v>
      </c>
      <c r="C941">
        <v>100.760002</v>
      </c>
      <c r="D941">
        <v>99.25</v>
      </c>
      <c r="E941">
        <v>99.949996999999996</v>
      </c>
      <c r="F941">
        <v>73.626319999999893</v>
      </c>
      <c r="G941">
        <v>70764500</v>
      </c>
      <c r="H941">
        <f t="shared" si="313"/>
        <v>4.299002570503732</v>
      </c>
      <c r="I941">
        <f t="shared" si="317"/>
        <v>4.3178768791086855</v>
      </c>
      <c r="J941">
        <f t="shared" si="318"/>
        <v>1.3064506286942834E-2</v>
      </c>
      <c r="K941">
        <f t="shared" si="319"/>
        <v>-1.4447012531822294</v>
      </c>
      <c r="L941">
        <f t="shared" si="320"/>
        <v>4.311344625965214</v>
      </c>
      <c r="M941">
        <f t="shared" si="321"/>
        <v>4.324409132252157</v>
      </c>
      <c r="N941">
        <f t="shared" si="322"/>
        <v>0.5</v>
      </c>
      <c r="O941">
        <f t="shared" si="323"/>
        <v>-0.5</v>
      </c>
      <c r="P941" t="str">
        <f t="shared" si="324"/>
        <v>TRUE</v>
      </c>
      <c r="Q941" t="str">
        <f t="shared" si="325"/>
        <v>FALSE</v>
      </c>
      <c r="R941">
        <f t="shared" si="330"/>
        <v>1</v>
      </c>
      <c r="S941" t="str">
        <f t="shared" si="326"/>
        <v>FALSE</v>
      </c>
      <c r="T941" t="str">
        <f t="shared" si="327"/>
        <v>TRUE</v>
      </c>
      <c r="U941">
        <f t="shared" si="329"/>
        <v>0</v>
      </c>
      <c r="V941">
        <f t="shared" si="328"/>
        <v>1</v>
      </c>
      <c r="W941">
        <f t="shared" si="314"/>
        <v>-9.7093150485588042E-3</v>
      </c>
      <c r="X941">
        <f t="shared" si="310"/>
        <v>-9.7093150485588042E-3</v>
      </c>
      <c r="Y941">
        <f t="shared" si="315"/>
        <v>0.99029068495144124</v>
      </c>
      <c r="Z941">
        <f>PRODUCT($Y$3:Y941)</f>
        <v>0.86888982456341868</v>
      </c>
      <c r="AA941">
        <f t="shared" si="316"/>
        <v>0.99029068495144124</v>
      </c>
      <c r="AB941">
        <f>PRODUCT($AA$3:AA941)</f>
        <v>0.72273264037383067</v>
      </c>
      <c r="AD941" s="1">
        <f t="shared" si="309"/>
        <v>37894</v>
      </c>
      <c r="AE941" s="5">
        <f t="shared" si="311"/>
        <v>0.72273264037383067</v>
      </c>
      <c r="AF941">
        <f t="shared" si="312"/>
        <v>0.86888982456341868</v>
      </c>
    </row>
    <row r="942" spans="1:32" x14ac:dyDescent="0.25">
      <c r="A942" s="1">
        <v>37895</v>
      </c>
      <c r="B942">
        <v>100.239998</v>
      </c>
      <c r="C942">
        <v>102.18</v>
      </c>
      <c r="D942">
        <v>100.199997</v>
      </c>
      <c r="E942">
        <v>102.08000199999999</v>
      </c>
      <c r="F942">
        <v>75.195312999999999</v>
      </c>
      <c r="G942">
        <v>65797600</v>
      </c>
      <c r="H942">
        <f t="shared" si="313"/>
        <v>4.3200889018857183</v>
      </c>
      <c r="I942">
        <f t="shared" si="317"/>
        <v>4.3188096266919267</v>
      </c>
      <c r="J942">
        <f t="shared" si="318"/>
        <v>1.2305153050582929E-2</v>
      </c>
      <c r="K942">
        <f t="shared" si="319"/>
        <v>0.10396255849340774</v>
      </c>
      <c r="L942">
        <f t="shared" si="320"/>
        <v>4.312657050166635</v>
      </c>
      <c r="M942">
        <f t="shared" si="321"/>
        <v>4.3249622032172184</v>
      </c>
      <c r="N942">
        <f t="shared" si="322"/>
        <v>0.5</v>
      </c>
      <c r="O942">
        <f t="shared" si="323"/>
        <v>-0.5</v>
      </c>
      <c r="P942" t="str">
        <f t="shared" si="324"/>
        <v>FALSE</v>
      </c>
      <c r="Q942" t="str">
        <f t="shared" si="325"/>
        <v>TRUE</v>
      </c>
      <c r="R942">
        <f t="shared" si="330"/>
        <v>0</v>
      </c>
      <c r="S942" t="str">
        <f t="shared" si="326"/>
        <v>FALSE</v>
      </c>
      <c r="T942" t="str">
        <f t="shared" si="327"/>
        <v>FALSE</v>
      </c>
      <c r="U942">
        <f t="shared" si="329"/>
        <v>0</v>
      </c>
      <c r="V942">
        <f t="shared" si="328"/>
        <v>0</v>
      </c>
      <c r="W942">
        <f t="shared" si="314"/>
        <v>2.1310218954310196E-2</v>
      </c>
      <c r="X942">
        <f t="shared" si="310"/>
        <v>2.1310218954310196E-2</v>
      </c>
      <c r="Y942">
        <f t="shared" si="315"/>
        <v>1.0213102189543102</v>
      </c>
      <c r="Z942">
        <f>PRODUCT($Y$3:Y942)</f>
        <v>0.88740605697203734</v>
      </c>
      <c r="AA942">
        <f t="shared" si="316"/>
        <v>1.0213102189543102</v>
      </c>
      <c r="AB942">
        <f>PRODUCT($AA$3:AA942)</f>
        <v>0.73813423118562371</v>
      </c>
      <c r="AD942" s="1">
        <f t="shared" si="309"/>
        <v>37895</v>
      </c>
      <c r="AE942" s="5">
        <f t="shared" si="311"/>
        <v>0.73813423118562371</v>
      </c>
      <c r="AF942">
        <f t="shared" si="312"/>
        <v>0.88740605697203734</v>
      </c>
    </row>
    <row r="943" spans="1:32" x14ac:dyDescent="0.25">
      <c r="A943" s="1">
        <v>37896</v>
      </c>
      <c r="B943">
        <v>101.93</v>
      </c>
      <c r="C943">
        <v>102.55999799999999</v>
      </c>
      <c r="D943">
        <v>101.629997</v>
      </c>
      <c r="E943">
        <v>102.449997</v>
      </c>
      <c r="F943">
        <v>75.467865000000003</v>
      </c>
      <c r="G943">
        <v>44591500</v>
      </c>
      <c r="H943">
        <f t="shared" si="313"/>
        <v>4.3237069365101135</v>
      </c>
      <c r="I943">
        <f t="shared" si="317"/>
        <v>4.3198750961767312</v>
      </c>
      <c r="J943">
        <f t="shared" si="318"/>
        <v>1.1469167566097836E-2</v>
      </c>
      <c r="K943">
        <f t="shared" si="319"/>
        <v>0.33409925448373778</v>
      </c>
      <c r="L943">
        <f t="shared" si="320"/>
        <v>4.3141405123936822</v>
      </c>
      <c r="M943">
        <f t="shared" si="321"/>
        <v>4.3256096799597801</v>
      </c>
      <c r="N943">
        <f t="shared" si="322"/>
        <v>0.5</v>
      </c>
      <c r="O943">
        <f t="shared" si="323"/>
        <v>-0.5</v>
      </c>
      <c r="P943" t="str">
        <f t="shared" si="324"/>
        <v>FALSE</v>
      </c>
      <c r="Q943" t="str">
        <f t="shared" si="325"/>
        <v>TRUE</v>
      </c>
      <c r="R943">
        <f t="shared" si="330"/>
        <v>0</v>
      </c>
      <c r="S943" t="str">
        <f t="shared" si="326"/>
        <v>FALSE</v>
      </c>
      <c r="T943" t="str">
        <f t="shared" si="327"/>
        <v>FALSE</v>
      </c>
      <c r="U943">
        <f t="shared" si="329"/>
        <v>0</v>
      </c>
      <c r="V943">
        <f t="shared" si="328"/>
        <v>0</v>
      </c>
      <c r="W943">
        <f t="shared" si="314"/>
        <v>3.624587612262543E-3</v>
      </c>
      <c r="X943">
        <f t="shared" si="310"/>
        <v>0</v>
      </c>
      <c r="Y943">
        <f t="shared" si="315"/>
        <v>1</v>
      </c>
      <c r="Z943">
        <f>PRODUCT($Y$3:Y943)</f>
        <v>0.88740605697203734</v>
      </c>
      <c r="AA943">
        <f t="shared" si="316"/>
        <v>1.0036245876122625</v>
      </c>
      <c r="AB943">
        <f>PRODUCT($AA$3:AA943)</f>
        <v>0.74080966337616605</v>
      </c>
      <c r="AD943" s="1">
        <f t="shared" si="309"/>
        <v>37896</v>
      </c>
      <c r="AE943" s="5">
        <f t="shared" si="311"/>
        <v>0.74080966337616605</v>
      </c>
      <c r="AF943">
        <f t="shared" si="312"/>
        <v>0.88740605697203734</v>
      </c>
    </row>
    <row r="944" spans="1:32" x14ac:dyDescent="0.25">
      <c r="A944" s="1">
        <v>37897</v>
      </c>
      <c r="B944">
        <v>103.66999800000001</v>
      </c>
      <c r="C944">
        <v>104.279999</v>
      </c>
      <c r="D944">
        <v>103.08000199999999</v>
      </c>
      <c r="E944">
        <v>103.389999</v>
      </c>
      <c r="F944">
        <v>76.160315999999995</v>
      </c>
      <c r="G944">
        <v>48806900</v>
      </c>
      <c r="H944">
        <f t="shared" si="313"/>
        <v>4.3328405396341658</v>
      </c>
      <c r="I944">
        <f t="shared" si="317"/>
        <v>4.3210590248665532</v>
      </c>
      <c r="J944">
        <f t="shared" si="318"/>
        <v>1.1205308811413083E-2</v>
      </c>
      <c r="K944">
        <f t="shared" si="319"/>
        <v>1.0514225860167821</v>
      </c>
      <c r="L944">
        <f t="shared" si="320"/>
        <v>4.3154563704608471</v>
      </c>
      <c r="M944">
        <f t="shared" si="321"/>
        <v>4.3266616792722594</v>
      </c>
      <c r="N944">
        <f t="shared" si="322"/>
        <v>0.5</v>
      </c>
      <c r="O944">
        <f t="shared" si="323"/>
        <v>-0.5</v>
      </c>
      <c r="P944" t="str">
        <f t="shared" si="324"/>
        <v>FALSE</v>
      </c>
      <c r="Q944" t="str">
        <f t="shared" si="325"/>
        <v>TRUE</v>
      </c>
      <c r="R944">
        <f t="shared" si="330"/>
        <v>0</v>
      </c>
      <c r="S944" t="str">
        <f t="shared" si="326"/>
        <v>TRUE</v>
      </c>
      <c r="T944" t="str">
        <f t="shared" si="327"/>
        <v>FALSE</v>
      </c>
      <c r="U944">
        <f t="shared" si="329"/>
        <v>-1</v>
      </c>
      <c r="V944">
        <f t="shared" si="328"/>
        <v>0</v>
      </c>
      <c r="W944">
        <f t="shared" si="314"/>
        <v>9.1754417592175321E-3</v>
      </c>
      <c r="X944">
        <f t="shared" si="310"/>
        <v>0</v>
      </c>
      <c r="Y944">
        <f t="shared" si="315"/>
        <v>1</v>
      </c>
      <c r="Z944">
        <f>PRODUCT($Y$3:Y944)</f>
        <v>0.88740605697203734</v>
      </c>
      <c r="AA944">
        <f t="shared" si="316"/>
        <v>1.0091754417592176</v>
      </c>
      <c r="AB944">
        <f>PRODUCT($AA$3:AA944)</f>
        <v>0.74760691929713963</v>
      </c>
      <c r="AD944" s="1">
        <f t="shared" si="309"/>
        <v>37897</v>
      </c>
      <c r="AE944" s="5">
        <f t="shared" si="311"/>
        <v>0.74760691929713963</v>
      </c>
      <c r="AF944">
        <f t="shared" si="312"/>
        <v>0.88740605697203734</v>
      </c>
    </row>
    <row r="945" spans="1:32" x14ac:dyDescent="0.25">
      <c r="A945" s="1">
        <v>37900</v>
      </c>
      <c r="B945">
        <v>103.480003</v>
      </c>
      <c r="C945">
        <v>103.989998</v>
      </c>
      <c r="D945">
        <v>103.199997</v>
      </c>
      <c r="E945">
        <v>103.860001</v>
      </c>
      <c r="F945">
        <v>76.506516000000005</v>
      </c>
      <c r="G945">
        <v>20226500</v>
      </c>
      <c r="H945">
        <f t="shared" si="313"/>
        <v>4.3373759136757686</v>
      </c>
      <c r="I945">
        <f t="shared" si="317"/>
        <v>4.3221553193188917</v>
      </c>
      <c r="J945">
        <f t="shared" si="318"/>
        <v>1.1413826475338205E-2</v>
      </c>
      <c r="K945">
        <f t="shared" si="319"/>
        <v>1.3335224948236155</v>
      </c>
      <c r="L945">
        <f t="shared" si="320"/>
        <v>4.3164484060812223</v>
      </c>
      <c r="M945">
        <f t="shared" si="321"/>
        <v>4.3278622325565612</v>
      </c>
      <c r="N945">
        <f t="shared" si="322"/>
        <v>0.5</v>
      </c>
      <c r="O945">
        <f t="shared" si="323"/>
        <v>-0.5</v>
      </c>
      <c r="P945" t="str">
        <f t="shared" si="324"/>
        <v>FALSE</v>
      </c>
      <c r="Q945" t="str">
        <f t="shared" si="325"/>
        <v>TRUE</v>
      </c>
      <c r="R945">
        <f t="shared" si="330"/>
        <v>0</v>
      </c>
      <c r="S945" t="str">
        <f t="shared" si="326"/>
        <v>TRUE</v>
      </c>
      <c r="T945" t="str">
        <f t="shared" si="327"/>
        <v>FALSE</v>
      </c>
      <c r="U945">
        <f t="shared" si="329"/>
        <v>-1</v>
      </c>
      <c r="V945">
        <f t="shared" si="328"/>
        <v>0</v>
      </c>
      <c r="W945">
        <f t="shared" si="314"/>
        <v>4.5456744165821251E-3</v>
      </c>
      <c r="X945">
        <f t="shared" si="310"/>
        <v>0</v>
      </c>
      <c r="Y945">
        <f t="shared" si="315"/>
        <v>1</v>
      </c>
      <c r="Z945">
        <f>PRODUCT($Y$3:Y945)</f>
        <v>0.88740605697203734</v>
      </c>
      <c r="AA945">
        <f t="shared" si="316"/>
        <v>1.0045456744165822</v>
      </c>
      <c r="AB945">
        <f>PRODUCT($AA$3:AA945)</f>
        <v>0.75100529694384843</v>
      </c>
      <c r="AD945" s="1">
        <f t="shared" si="309"/>
        <v>37900</v>
      </c>
      <c r="AE945" s="5">
        <f t="shared" si="311"/>
        <v>0.75100529694384843</v>
      </c>
      <c r="AF945">
        <f t="shared" si="312"/>
        <v>0.88740605697203734</v>
      </c>
    </row>
    <row r="946" spans="1:32" x14ac:dyDescent="0.25">
      <c r="A946" s="1">
        <v>37901</v>
      </c>
      <c r="B946">
        <v>103.260002</v>
      </c>
      <c r="C946">
        <v>104.30999799999999</v>
      </c>
      <c r="D946">
        <v>102.910004</v>
      </c>
      <c r="E946">
        <v>104.260002</v>
      </c>
      <c r="F946">
        <v>76.801208000000003</v>
      </c>
      <c r="G946">
        <v>42602900</v>
      </c>
      <c r="H946">
        <f t="shared" si="313"/>
        <v>4.3412203691965914</v>
      </c>
      <c r="I946">
        <f t="shared" si="317"/>
        <v>4.3228726821589536</v>
      </c>
      <c r="J946">
        <f t="shared" si="318"/>
        <v>1.2034572096209168E-2</v>
      </c>
      <c r="K946">
        <f t="shared" si="319"/>
        <v>1.5245815880248219</v>
      </c>
      <c r="L946">
        <f t="shared" si="320"/>
        <v>4.3168553961108493</v>
      </c>
      <c r="M946">
        <f t="shared" si="321"/>
        <v>4.3288899682070578</v>
      </c>
      <c r="N946">
        <f t="shared" si="322"/>
        <v>0.5</v>
      </c>
      <c r="O946">
        <f t="shared" si="323"/>
        <v>-0.5</v>
      </c>
      <c r="P946" t="str">
        <f t="shared" si="324"/>
        <v>FALSE</v>
      </c>
      <c r="Q946" t="str">
        <f t="shared" si="325"/>
        <v>TRUE</v>
      </c>
      <c r="R946">
        <f t="shared" si="330"/>
        <v>0</v>
      </c>
      <c r="S946" t="str">
        <f t="shared" si="326"/>
        <v>TRUE</v>
      </c>
      <c r="T946" t="str">
        <f t="shared" si="327"/>
        <v>FALSE</v>
      </c>
      <c r="U946">
        <f t="shared" si="329"/>
        <v>-1</v>
      </c>
      <c r="V946">
        <f t="shared" si="328"/>
        <v>0</v>
      </c>
      <c r="W946">
        <f t="shared" si="314"/>
        <v>3.8518549191286886E-3</v>
      </c>
      <c r="X946">
        <f t="shared" si="310"/>
        <v>0</v>
      </c>
      <c r="Y946">
        <f t="shared" si="315"/>
        <v>1</v>
      </c>
      <c r="Z946">
        <f>PRODUCT($Y$3:Y946)</f>
        <v>0.88740605697203734</v>
      </c>
      <c r="AA946">
        <f t="shared" si="316"/>
        <v>1.0038518549191286</v>
      </c>
      <c r="AB946">
        <f>PRODUCT($AA$3:AA946)</f>
        <v>0.75389806039117324</v>
      </c>
      <c r="AD946" s="1">
        <f t="shared" si="309"/>
        <v>37901</v>
      </c>
      <c r="AE946" s="5">
        <f t="shared" si="311"/>
        <v>0.75389806039117324</v>
      </c>
      <c r="AF946">
        <f t="shared" si="312"/>
        <v>0.88740605697203734</v>
      </c>
    </row>
    <row r="947" spans="1:32" x14ac:dyDescent="0.25">
      <c r="A947" s="1">
        <v>37902</v>
      </c>
      <c r="B947">
        <v>104.33000199999999</v>
      </c>
      <c r="C947">
        <v>104.389999</v>
      </c>
      <c r="D947">
        <v>103.410004</v>
      </c>
      <c r="E947">
        <v>104</v>
      </c>
      <c r="F947">
        <v>76.609634</v>
      </c>
      <c r="G947">
        <v>30920800</v>
      </c>
      <c r="H947">
        <f t="shared" si="313"/>
        <v>4.3387228390731201</v>
      </c>
      <c r="I947">
        <f t="shared" si="317"/>
        <v>4.3232728453319025</v>
      </c>
      <c r="J947">
        <f t="shared" si="318"/>
        <v>1.239789935133183E-2</v>
      </c>
      <c r="K947">
        <f t="shared" si="319"/>
        <v>1.2461783487182354</v>
      </c>
      <c r="L947">
        <f t="shared" si="320"/>
        <v>4.3170738956562369</v>
      </c>
      <c r="M947">
        <f t="shared" si="321"/>
        <v>4.3294717950075681</v>
      </c>
      <c r="N947">
        <f t="shared" si="322"/>
        <v>0.5</v>
      </c>
      <c r="O947">
        <f t="shared" si="323"/>
        <v>-0.5</v>
      </c>
      <c r="P947" t="str">
        <f t="shared" si="324"/>
        <v>FALSE</v>
      </c>
      <c r="Q947" t="str">
        <f t="shared" si="325"/>
        <v>TRUE</v>
      </c>
      <c r="R947">
        <f t="shared" si="330"/>
        <v>0</v>
      </c>
      <c r="S947" t="str">
        <f t="shared" si="326"/>
        <v>TRUE</v>
      </c>
      <c r="T947" t="str">
        <f t="shared" si="327"/>
        <v>FALSE</v>
      </c>
      <c r="U947">
        <f t="shared" si="329"/>
        <v>-1</v>
      </c>
      <c r="V947">
        <f t="shared" si="328"/>
        <v>0</v>
      </c>
      <c r="W947">
        <f t="shared" si="314"/>
        <v>-2.4944138899482258E-3</v>
      </c>
      <c r="X947">
        <f t="shared" si="310"/>
        <v>0</v>
      </c>
      <c r="Y947">
        <f t="shared" si="315"/>
        <v>1</v>
      </c>
      <c r="Z947">
        <f>PRODUCT($Y$3:Y947)</f>
        <v>0.88740605697203734</v>
      </c>
      <c r="AA947">
        <f t="shared" si="316"/>
        <v>0.9975055861100518</v>
      </c>
      <c r="AB947">
        <f>PRODUCT($AA$3:AA947)</f>
        <v>0.75201752659772847</v>
      </c>
      <c r="AD947" s="1">
        <f t="shared" si="309"/>
        <v>37902</v>
      </c>
      <c r="AE947" s="5">
        <f t="shared" si="311"/>
        <v>0.75201752659772847</v>
      </c>
      <c r="AF947">
        <f t="shared" si="312"/>
        <v>0.88740605697203734</v>
      </c>
    </row>
    <row r="948" spans="1:32" x14ac:dyDescent="0.25">
      <c r="A948" s="1">
        <v>37903</v>
      </c>
      <c r="B948">
        <v>104.879997</v>
      </c>
      <c r="C948">
        <v>105.220001</v>
      </c>
      <c r="D948">
        <v>103.83000199999999</v>
      </c>
      <c r="E948">
        <v>104.279999</v>
      </c>
      <c r="F948">
        <v>76.815926000000005</v>
      </c>
      <c r="G948">
        <v>40066500</v>
      </c>
      <c r="H948">
        <f t="shared" si="313"/>
        <v>4.3414119884471498</v>
      </c>
      <c r="I948">
        <f t="shared" si="317"/>
        <v>4.3237612217833563</v>
      </c>
      <c r="J948">
        <f t="shared" si="318"/>
        <v>1.2872603020000539E-2</v>
      </c>
      <c r="K948">
        <f t="shared" si="319"/>
        <v>1.3711886116870839</v>
      </c>
      <c r="L948">
        <f t="shared" si="320"/>
        <v>4.3173249202733563</v>
      </c>
      <c r="M948">
        <f t="shared" si="321"/>
        <v>4.3301975232933563</v>
      </c>
      <c r="N948">
        <f t="shared" si="322"/>
        <v>0.5</v>
      </c>
      <c r="O948">
        <f t="shared" si="323"/>
        <v>-0.5</v>
      </c>
      <c r="P948" t="str">
        <f t="shared" si="324"/>
        <v>FALSE</v>
      </c>
      <c r="Q948" t="str">
        <f t="shared" si="325"/>
        <v>TRUE</v>
      </c>
      <c r="R948">
        <f t="shared" si="330"/>
        <v>0</v>
      </c>
      <c r="S948" t="str">
        <f t="shared" si="326"/>
        <v>TRUE</v>
      </c>
      <c r="T948" t="str">
        <f t="shared" si="327"/>
        <v>FALSE</v>
      </c>
      <c r="U948">
        <f t="shared" si="329"/>
        <v>-1</v>
      </c>
      <c r="V948">
        <f t="shared" si="328"/>
        <v>0</v>
      </c>
      <c r="W948">
        <f t="shared" si="314"/>
        <v>2.692768379496563E-3</v>
      </c>
      <c r="X948">
        <f t="shared" si="310"/>
        <v>0</v>
      </c>
      <c r="Y948">
        <f t="shared" si="315"/>
        <v>1</v>
      </c>
      <c r="Z948">
        <f>PRODUCT($Y$3:Y948)</f>
        <v>0.88740605697203734</v>
      </c>
      <c r="AA948">
        <f t="shared" si="316"/>
        <v>1.0026927683794966</v>
      </c>
      <c r="AB948">
        <f>PRODUCT($AA$3:AA948)</f>
        <v>0.75404253561417811</v>
      </c>
      <c r="AD948" s="1">
        <f t="shared" si="309"/>
        <v>37903</v>
      </c>
      <c r="AE948" s="5">
        <f t="shared" si="311"/>
        <v>0.75404253561417811</v>
      </c>
      <c r="AF948">
        <f t="shared" si="312"/>
        <v>0.88740605697203734</v>
      </c>
    </row>
    <row r="949" spans="1:32" x14ac:dyDescent="0.25">
      <c r="A949" s="1">
        <v>37904</v>
      </c>
      <c r="B949">
        <v>104.269997</v>
      </c>
      <c r="C949">
        <v>104.599998</v>
      </c>
      <c r="D949">
        <v>103.910004</v>
      </c>
      <c r="E949">
        <v>104.57</v>
      </c>
      <c r="F949">
        <v>77.029526000000004</v>
      </c>
      <c r="G949">
        <v>22682800</v>
      </c>
      <c r="H949">
        <f t="shared" si="313"/>
        <v>4.3441888028992333</v>
      </c>
      <c r="I949">
        <f t="shared" si="317"/>
        <v>4.3245856406809509</v>
      </c>
      <c r="J949">
        <f t="shared" si="318"/>
        <v>1.3504867582798695E-2</v>
      </c>
      <c r="K949">
        <f t="shared" si="319"/>
        <v>1.4515627123401915</v>
      </c>
      <c r="L949">
        <f t="shared" si="320"/>
        <v>4.3178332068895511</v>
      </c>
      <c r="M949">
        <f t="shared" si="321"/>
        <v>4.3313380744723506</v>
      </c>
      <c r="N949">
        <f t="shared" si="322"/>
        <v>0.5</v>
      </c>
      <c r="O949">
        <f t="shared" si="323"/>
        <v>-0.5</v>
      </c>
      <c r="P949" t="str">
        <f t="shared" si="324"/>
        <v>FALSE</v>
      </c>
      <c r="Q949" t="str">
        <f t="shared" si="325"/>
        <v>TRUE</v>
      </c>
      <c r="R949">
        <f t="shared" si="330"/>
        <v>0</v>
      </c>
      <c r="S949" t="str">
        <f t="shared" si="326"/>
        <v>TRUE</v>
      </c>
      <c r="T949" t="str">
        <f t="shared" si="327"/>
        <v>FALSE</v>
      </c>
      <c r="U949">
        <f t="shared" si="329"/>
        <v>-1</v>
      </c>
      <c r="V949">
        <f t="shared" si="328"/>
        <v>0</v>
      </c>
      <c r="W949">
        <f t="shared" si="314"/>
        <v>2.7806733723420786E-3</v>
      </c>
      <c r="X949">
        <f t="shared" si="310"/>
        <v>0</v>
      </c>
      <c r="Y949">
        <f t="shared" si="315"/>
        <v>1</v>
      </c>
      <c r="Z949">
        <f>PRODUCT($Y$3:Y949)</f>
        <v>0.88740605697203734</v>
      </c>
      <c r="AA949">
        <f t="shared" si="316"/>
        <v>1.0027806733723421</v>
      </c>
      <c r="AB949">
        <f>PRODUCT($AA$3:AA949)</f>
        <v>0.75613928161457378</v>
      </c>
      <c r="AD949" s="1">
        <f t="shared" si="309"/>
        <v>37904</v>
      </c>
      <c r="AE949" s="5">
        <f t="shared" si="311"/>
        <v>0.75613928161457378</v>
      </c>
      <c r="AF949">
        <f t="shared" si="312"/>
        <v>0.88740605697203734</v>
      </c>
    </row>
    <row r="950" spans="1:32" x14ac:dyDescent="0.25">
      <c r="A950" s="1">
        <v>37907</v>
      </c>
      <c r="B950">
        <v>104.709999</v>
      </c>
      <c r="C950">
        <v>105.290001</v>
      </c>
      <c r="D950">
        <v>104.510002</v>
      </c>
      <c r="E950">
        <v>104.900002</v>
      </c>
      <c r="F950">
        <v>77.272651999999994</v>
      </c>
      <c r="G950">
        <v>23825600</v>
      </c>
      <c r="H950">
        <f t="shared" si="313"/>
        <v>4.3473401025678697</v>
      </c>
      <c r="I950">
        <f t="shared" si="317"/>
        <v>4.3252068364786673</v>
      </c>
      <c r="J950">
        <f t="shared" si="318"/>
        <v>1.4190781668997725E-2</v>
      </c>
      <c r="K950">
        <f t="shared" si="319"/>
        <v>1.5596932294121928</v>
      </c>
      <c r="L950">
        <f t="shared" si="320"/>
        <v>4.3181114456441687</v>
      </c>
      <c r="M950">
        <f t="shared" si="321"/>
        <v>4.3323022273131659</v>
      </c>
      <c r="N950">
        <f t="shared" si="322"/>
        <v>0.5</v>
      </c>
      <c r="O950">
        <f t="shared" si="323"/>
        <v>-0.5</v>
      </c>
      <c r="P950" t="str">
        <f t="shared" si="324"/>
        <v>FALSE</v>
      </c>
      <c r="Q950" t="str">
        <f t="shared" si="325"/>
        <v>TRUE</v>
      </c>
      <c r="R950">
        <f t="shared" si="330"/>
        <v>0</v>
      </c>
      <c r="S950" t="str">
        <f t="shared" si="326"/>
        <v>TRUE</v>
      </c>
      <c r="T950" t="str">
        <f t="shared" si="327"/>
        <v>FALSE</v>
      </c>
      <c r="U950">
        <f t="shared" si="329"/>
        <v>-1</v>
      </c>
      <c r="V950">
        <f t="shared" si="328"/>
        <v>0</v>
      </c>
      <c r="W950">
        <f t="shared" si="314"/>
        <v>3.1562702333127364E-3</v>
      </c>
      <c r="X950">
        <f t="shared" si="310"/>
        <v>0</v>
      </c>
      <c r="Y950">
        <f t="shared" si="315"/>
        <v>1</v>
      </c>
      <c r="Z950">
        <f>PRODUCT($Y$3:Y950)</f>
        <v>0.88740605697203734</v>
      </c>
      <c r="AA950">
        <f t="shared" si="316"/>
        <v>1.0031562702333128</v>
      </c>
      <c r="AB950">
        <f>PRODUCT($AA$3:AA950)</f>
        <v>0.75852586152137236</v>
      </c>
      <c r="AD950" s="1">
        <f t="shared" si="309"/>
        <v>37907</v>
      </c>
      <c r="AE950" s="5">
        <f t="shared" si="311"/>
        <v>0.75852586152137236</v>
      </c>
      <c r="AF950">
        <f t="shared" si="312"/>
        <v>0.88740605697203734</v>
      </c>
    </row>
    <row r="951" spans="1:32" x14ac:dyDescent="0.25">
      <c r="A951" s="1">
        <v>37908</v>
      </c>
      <c r="B951">
        <v>104.800003</v>
      </c>
      <c r="C951">
        <v>105.43</v>
      </c>
      <c r="D951">
        <v>104.360001</v>
      </c>
      <c r="E951">
        <v>105.269997</v>
      </c>
      <c r="F951">
        <v>77.545165999999995</v>
      </c>
      <c r="G951">
        <v>38484400</v>
      </c>
      <c r="H951">
        <f t="shared" si="313"/>
        <v>4.3508605537016258</v>
      </c>
      <c r="I951">
        <f t="shared" si="317"/>
        <v>4.3262320511787751</v>
      </c>
      <c r="J951">
        <f t="shared" si="318"/>
        <v>1.5089890183034516E-2</v>
      </c>
      <c r="K951">
        <f t="shared" si="319"/>
        <v>1.6321194007455704</v>
      </c>
      <c r="L951">
        <f t="shared" si="320"/>
        <v>4.3186871060872578</v>
      </c>
      <c r="M951">
        <f t="shared" si="321"/>
        <v>4.3337769962702923</v>
      </c>
      <c r="N951">
        <f t="shared" si="322"/>
        <v>0.5</v>
      </c>
      <c r="O951">
        <f t="shared" si="323"/>
        <v>-0.5</v>
      </c>
      <c r="P951" t="str">
        <f t="shared" si="324"/>
        <v>FALSE</v>
      </c>
      <c r="Q951" t="str">
        <f t="shared" si="325"/>
        <v>TRUE</v>
      </c>
      <c r="R951">
        <f t="shared" si="330"/>
        <v>0</v>
      </c>
      <c r="S951" t="str">
        <f t="shared" si="326"/>
        <v>TRUE</v>
      </c>
      <c r="T951" t="str">
        <f t="shared" si="327"/>
        <v>FALSE</v>
      </c>
      <c r="U951">
        <f t="shared" si="329"/>
        <v>-1</v>
      </c>
      <c r="V951">
        <f t="shared" si="328"/>
        <v>0</v>
      </c>
      <c r="W951">
        <f t="shared" si="314"/>
        <v>3.5266552000829616E-3</v>
      </c>
      <c r="X951">
        <f t="shared" si="310"/>
        <v>0</v>
      </c>
      <c r="Y951">
        <f t="shared" si="315"/>
        <v>1</v>
      </c>
      <c r="Z951">
        <f>PRODUCT($Y$3:Y951)</f>
        <v>0.88740605697203734</v>
      </c>
      <c r="AA951">
        <f t="shared" si="316"/>
        <v>1.003526655200083</v>
      </c>
      <c r="AB951">
        <f>PRODUCT($AA$3:AA951)</f>
        <v>0.7612009206953041</v>
      </c>
      <c r="AD951" s="1">
        <f t="shared" si="309"/>
        <v>37908</v>
      </c>
      <c r="AE951" s="5">
        <f t="shared" si="311"/>
        <v>0.7612009206953041</v>
      </c>
      <c r="AF951">
        <f t="shared" si="312"/>
        <v>0.88740605697203734</v>
      </c>
    </row>
    <row r="952" spans="1:32" x14ac:dyDescent="0.25">
      <c r="A952" s="1">
        <v>37909</v>
      </c>
      <c r="B952">
        <v>105.860001</v>
      </c>
      <c r="C952">
        <v>105.889999</v>
      </c>
      <c r="D952">
        <v>104.639999</v>
      </c>
      <c r="E952">
        <v>104.989998</v>
      </c>
      <c r="F952">
        <v>77.338913000000005</v>
      </c>
      <c r="G952">
        <v>39021700</v>
      </c>
      <c r="H952">
        <f t="shared" si="313"/>
        <v>4.3481972312575214</v>
      </c>
      <c r="I952">
        <f t="shared" si="317"/>
        <v>4.3275566905882847</v>
      </c>
      <c r="J952">
        <f t="shared" si="318"/>
        <v>1.551770064411998E-2</v>
      </c>
      <c r="K952">
        <f t="shared" si="319"/>
        <v>1.3301288085524379</v>
      </c>
      <c r="L952">
        <f t="shared" si="320"/>
        <v>4.3197978402662249</v>
      </c>
      <c r="M952">
        <f t="shared" si="321"/>
        <v>4.3353155409103445</v>
      </c>
      <c r="N952">
        <f t="shared" si="322"/>
        <v>0.5</v>
      </c>
      <c r="O952">
        <f t="shared" si="323"/>
        <v>-0.5</v>
      </c>
      <c r="P952" t="str">
        <f t="shared" si="324"/>
        <v>FALSE</v>
      </c>
      <c r="Q952" t="str">
        <f t="shared" si="325"/>
        <v>TRUE</v>
      </c>
      <c r="R952">
        <f t="shared" si="330"/>
        <v>0</v>
      </c>
      <c r="S952" t="str">
        <f t="shared" si="326"/>
        <v>TRUE</v>
      </c>
      <c r="T952" t="str">
        <f t="shared" si="327"/>
        <v>FALSE</v>
      </c>
      <c r="U952">
        <f t="shared" si="329"/>
        <v>-1</v>
      </c>
      <c r="V952">
        <f t="shared" si="328"/>
        <v>0</v>
      </c>
      <c r="W952">
        <f t="shared" si="314"/>
        <v>-2.6597789474071096E-3</v>
      </c>
      <c r="X952">
        <f t="shared" si="310"/>
        <v>0</v>
      </c>
      <c r="Y952">
        <f t="shared" si="315"/>
        <v>1</v>
      </c>
      <c r="Z952">
        <f>PRODUCT($Y$3:Y952)</f>
        <v>0.88740605697203734</v>
      </c>
      <c r="AA952">
        <f t="shared" si="316"/>
        <v>0.9973402210525929</v>
      </c>
      <c r="AB952">
        <f>PRODUCT($AA$3:AA952)</f>
        <v>0.75917629451169177</v>
      </c>
      <c r="AD952" s="1">
        <f t="shared" si="309"/>
        <v>37909</v>
      </c>
      <c r="AE952" s="5">
        <f t="shared" si="311"/>
        <v>0.75917629451169177</v>
      </c>
      <c r="AF952">
        <f t="shared" si="312"/>
        <v>0.88740605697203734</v>
      </c>
    </row>
    <row r="953" spans="1:32" x14ac:dyDescent="0.25">
      <c r="A953" s="1">
        <v>37910</v>
      </c>
      <c r="B953">
        <v>104.68</v>
      </c>
      <c r="C953">
        <v>105.730003</v>
      </c>
      <c r="D953">
        <v>104.650002</v>
      </c>
      <c r="E953">
        <v>105.410004</v>
      </c>
      <c r="F953">
        <v>77.648285000000001</v>
      </c>
      <c r="G953">
        <v>32772200</v>
      </c>
      <c r="H953">
        <f t="shared" si="313"/>
        <v>4.3521894630661802</v>
      </c>
      <c r="I953">
        <f t="shared" si="317"/>
        <v>4.3289234856863983</v>
      </c>
      <c r="J953">
        <f t="shared" si="318"/>
        <v>1.61352237438925E-2</v>
      </c>
      <c r="K953">
        <f t="shared" si="319"/>
        <v>1.4419370781014733</v>
      </c>
      <c r="L953">
        <f t="shared" si="320"/>
        <v>4.3208558738144518</v>
      </c>
      <c r="M953">
        <f t="shared" si="321"/>
        <v>4.3369910975583448</v>
      </c>
      <c r="N953">
        <f t="shared" si="322"/>
        <v>0.5</v>
      </c>
      <c r="O953">
        <f t="shared" si="323"/>
        <v>-0.5</v>
      </c>
      <c r="P953" t="str">
        <f t="shared" si="324"/>
        <v>FALSE</v>
      </c>
      <c r="Q953" t="str">
        <f t="shared" si="325"/>
        <v>TRUE</v>
      </c>
      <c r="R953">
        <f t="shared" si="330"/>
        <v>0</v>
      </c>
      <c r="S953" t="str">
        <f t="shared" si="326"/>
        <v>TRUE</v>
      </c>
      <c r="T953" t="str">
        <f t="shared" si="327"/>
        <v>FALSE</v>
      </c>
      <c r="U953">
        <f t="shared" si="329"/>
        <v>-1</v>
      </c>
      <c r="V953">
        <f t="shared" si="328"/>
        <v>0</v>
      </c>
      <c r="W953">
        <f t="shared" si="314"/>
        <v>4.0002113813003316E-3</v>
      </c>
      <c r="X953">
        <f t="shared" si="310"/>
        <v>0</v>
      </c>
      <c r="Y953">
        <f t="shared" si="315"/>
        <v>1</v>
      </c>
      <c r="Z953">
        <f>PRODUCT($Y$3:Y953)</f>
        <v>0.88740605697203734</v>
      </c>
      <c r="AA953">
        <f t="shared" si="316"/>
        <v>1.0040002113813002</v>
      </c>
      <c r="AB953">
        <f>PRODUCT($AA$3:AA953)</f>
        <v>0.76221316016541074</v>
      </c>
      <c r="AD953" s="1">
        <f t="shared" si="309"/>
        <v>37910</v>
      </c>
      <c r="AE953" s="5">
        <f t="shared" si="311"/>
        <v>0.76221316016541074</v>
      </c>
      <c r="AF953">
        <f t="shared" si="312"/>
        <v>0.88740605697203734</v>
      </c>
    </row>
    <row r="954" spans="1:32" x14ac:dyDescent="0.25">
      <c r="A954" s="1">
        <v>37911</v>
      </c>
      <c r="B954">
        <v>105.470001</v>
      </c>
      <c r="C954">
        <v>105.629997</v>
      </c>
      <c r="D954">
        <v>103.980003</v>
      </c>
      <c r="E954">
        <v>104.260002</v>
      </c>
      <c r="F954">
        <v>76.801208000000003</v>
      </c>
      <c r="G954">
        <v>32790300</v>
      </c>
      <c r="H954">
        <f t="shared" si="313"/>
        <v>4.3412203691965914</v>
      </c>
      <c r="I954">
        <f t="shared" si="317"/>
        <v>4.329777268158586</v>
      </c>
      <c r="J954">
        <f t="shared" si="318"/>
        <v>1.6201105845960833E-2</v>
      </c>
      <c r="K954">
        <f t="shared" si="319"/>
        <v>0.70631604699121919</v>
      </c>
      <c r="L954">
        <f t="shared" si="320"/>
        <v>4.3216767152356059</v>
      </c>
      <c r="M954">
        <f t="shared" si="321"/>
        <v>4.3378778210815661</v>
      </c>
      <c r="N954">
        <f t="shared" si="322"/>
        <v>0.5</v>
      </c>
      <c r="O954">
        <f t="shared" si="323"/>
        <v>-0.5</v>
      </c>
      <c r="P954" t="str">
        <f t="shared" si="324"/>
        <v>FALSE</v>
      </c>
      <c r="Q954" t="str">
        <f t="shared" si="325"/>
        <v>TRUE</v>
      </c>
      <c r="R954">
        <f t="shared" si="330"/>
        <v>0</v>
      </c>
      <c r="S954" t="str">
        <f t="shared" si="326"/>
        <v>TRUE</v>
      </c>
      <c r="T954" t="str">
        <f t="shared" si="327"/>
        <v>FALSE</v>
      </c>
      <c r="U954">
        <f t="shared" si="329"/>
        <v>-1</v>
      </c>
      <c r="V954">
        <f t="shared" si="328"/>
        <v>0</v>
      </c>
      <c r="W954">
        <f t="shared" si="314"/>
        <v>-1.0909152726296514E-2</v>
      </c>
      <c r="X954">
        <f t="shared" si="310"/>
        <v>0</v>
      </c>
      <c r="Y954">
        <f t="shared" si="315"/>
        <v>1</v>
      </c>
      <c r="Z954">
        <f>PRODUCT($Y$3:Y954)</f>
        <v>0.88740605697203734</v>
      </c>
      <c r="AA954">
        <f t="shared" si="316"/>
        <v>0.98909084727370344</v>
      </c>
      <c r="AB954">
        <f>PRODUCT($AA$3:AA954)</f>
        <v>0.75389806039117313</v>
      </c>
      <c r="AD954" s="1">
        <f t="shared" si="309"/>
        <v>37911</v>
      </c>
      <c r="AE954" s="5">
        <f t="shared" si="311"/>
        <v>0.75389806039117313</v>
      </c>
      <c r="AF954">
        <f t="shared" si="312"/>
        <v>0.88740605697203734</v>
      </c>
    </row>
    <row r="955" spans="1:32" x14ac:dyDescent="0.25">
      <c r="A955" s="1">
        <v>37914</v>
      </c>
      <c r="B955">
        <v>104.449997</v>
      </c>
      <c r="C955">
        <v>105.040001</v>
      </c>
      <c r="D955">
        <v>103.94000200000001</v>
      </c>
      <c r="E955">
        <v>105.040001</v>
      </c>
      <c r="F955">
        <v>77.375777999999997</v>
      </c>
      <c r="G955">
        <v>27657000</v>
      </c>
      <c r="H955">
        <f t="shared" si="313"/>
        <v>4.3486737858815117</v>
      </c>
      <c r="I955">
        <f t="shared" si="317"/>
        <v>4.3310699964287291</v>
      </c>
      <c r="J955">
        <f t="shared" si="318"/>
        <v>1.6373985873526647E-2</v>
      </c>
      <c r="K955">
        <f t="shared" si="319"/>
        <v>1.0751071601475</v>
      </c>
      <c r="L955">
        <f t="shared" si="320"/>
        <v>4.3228830034919659</v>
      </c>
      <c r="M955">
        <f t="shared" si="321"/>
        <v>4.3392569893654924</v>
      </c>
      <c r="N955">
        <f t="shared" si="322"/>
        <v>0.5</v>
      </c>
      <c r="O955">
        <f t="shared" si="323"/>
        <v>-0.5</v>
      </c>
      <c r="P955" t="str">
        <f t="shared" si="324"/>
        <v>FALSE</v>
      </c>
      <c r="Q955" t="str">
        <f t="shared" si="325"/>
        <v>TRUE</v>
      </c>
      <c r="R955">
        <f t="shared" si="330"/>
        <v>0</v>
      </c>
      <c r="S955" t="str">
        <f t="shared" si="326"/>
        <v>TRUE</v>
      </c>
      <c r="T955" t="str">
        <f t="shared" si="327"/>
        <v>FALSE</v>
      </c>
      <c r="U955">
        <f t="shared" si="329"/>
        <v>-1</v>
      </c>
      <c r="V955">
        <f t="shared" si="328"/>
        <v>0</v>
      </c>
      <c r="W955">
        <f t="shared" si="314"/>
        <v>7.4812625343079787E-3</v>
      </c>
      <c r="X955">
        <f t="shared" si="310"/>
        <v>0</v>
      </c>
      <c r="Y955">
        <f t="shared" si="315"/>
        <v>1</v>
      </c>
      <c r="Z955">
        <f>PRODUCT($Y$3:Y955)</f>
        <v>0.88740605697203734</v>
      </c>
      <c r="AA955">
        <f t="shared" si="316"/>
        <v>1.0074812625343079</v>
      </c>
      <c r="AB955">
        <f>PRODUCT($AA$3:AA955)</f>
        <v>0.75953816970506505</v>
      </c>
      <c r="AD955" s="1">
        <f t="shared" si="309"/>
        <v>37914</v>
      </c>
      <c r="AE955" s="5">
        <f t="shared" si="311"/>
        <v>0.75953816970506505</v>
      </c>
      <c r="AF955">
        <f t="shared" si="312"/>
        <v>0.88740605697203734</v>
      </c>
    </row>
    <row r="956" spans="1:32" x14ac:dyDescent="0.25">
      <c r="A956" s="1">
        <v>37915</v>
      </c>
      <c r="B956">
        <v>104.82</v>
      </c>
      <c r="C956">
        <v>105.279999</v>
      </c>
      <c r="D956">
        <v>104.32</v>
      </c>
      <c r="E956">
        <v>104.860001</v>
      </c>
      <c r="F956">
        <v>77.243140999999994</v>
      </c>
      <c r="G956">
        <v>26729100</v>
      </c>
      <c r="H956">
        <f t="shared" si="313"/>
        <v>4.3469581221918077</v>
      </c>
      <c r="I956">
        <f t="shared" si="317"/>
        <v>4.331714522691005</v>
      </c>
      <c r="J956">
        <f t="shared" si="318"/>
        <v>1.6679046822923989E-2</v>
      </c>
      <c r="K956">
        <f t="shared" si="319"/>
        <v>0.91393708900988213</v>
      </c>
      <c r="L956">
        <f t="shared" si="320"/>
        <v>4.3233749992795429</v>
      </c>
      <c r="M956">
        <f t="shared" si="321"/>
        <v>4.340054046102467</v>
      </c>
      <c r="N956">
        <f t="shared" si="322"/>
        <v>0.5</v>
      </c>
      <c r="O956">
        <f t="shared" si="323"/>
        <v>-0.5</v>
      </c>
      <c r="P956" t="str">
        <f t="shared" si="324"/>
        <v>FALSE</v>
      </c>
      <c r="Q956" t="str">
        <f t="shared" si="325"/>
        <v>TRUE</v>
      </c>
      <c r="R956">
        <f t="shared" si="330"/>
        <v>0</v>
      </c>
      <c r="S956" t="str">
        <f t="shared" si="326"/>
        <v>TRUE</v>
      </c>
      <c r="T956" t="str">
        <f t="shared" si="327"/>
        <v>FALSE</v>
      </c>
      <c r="U956">
        <f t="shared" si="329"/>
        <v>-1</v>
      </c>
      <c r="V956">
        <f t="shared" si="328"/>
        <v>0</v>
      </c>
      <c r="W956">
        <f t="shared" si="314"/>
        <v>-1.7141927800713365E-3</v>
      </c>
      <c r="X956">
        <f t="shared" si="310"/>
        <v>0</v>
      </c>
      <c r="Y956">
        <f t="shared" si="315"/>
        <v>1</v>
      </c>
      <c r="Z956">
        <f>PRODUCT($Y$3:Y956)</f>
        <v>0.88740605697203734</v>
      </c>
      <c r="AA956">
        <f t="shared" si="316"/>
        <v>0.99828580721992866</v>
      </c>
      <c r="AB956">
        <f>PRODUCT($AA$3:AA956)</f>
        <v>0.75823617485836803</v>
      </c>
      <c r="AD956" s="1">
        <f t="shared" si="309"/>
        <v>37915</v>
      </c>
      <c r="AE956" s="5">
        <f t="shared" si="311"/>
        <v>0.75823617485836803</v>
      </c>
      <c r="AF956">
        <f t="shared" si="312"/>
        <v>0.88740605697203734</v>
      </c>
    </row>
    <row r="957" spans="1:32" x14ac:dyDescent="0.25">
      <c r="A957" s="1">
        <v>37916</v>
      </c>
      <c r="B957">
        <v>104.029999</v>
      </c>
      <c r="C957">
        <v>104.19000200000001</v>
      </c>
      <c r="D957">
        <v>103.19000200000001</v>
      </c>
      <c r="E957">
        <v>103.540001</v>
      </c>
      <c r="F957">
        <v>76.270836000000003</v>
      </c>
      <c r="G957">
        <v>33914500</v>
      </c>
      <c r="H957">
        <f t="shared" si="313"/>
        <v>4.3342906371754699</v>
      </c>
      <c r="I957">
        <f t="shared" si="317"/>
        <v>4.331929653476748</v>
      </c>
      <c r="J957">
        <f t="shared" si="318"/>
        <v>1.6676082837202687E-2</v>
      </c>
      <c r="K957">
        <f t="shared" si="319"/>
        <v>0.14157903398361826</v>
      </c>
      <c r="L957">
        <f t="shared" si="320"/>
        <v>4.3235916120581468</v>
      </c>
      <c r="M957">
        <f t="shared" si="321"/>
        <v>4.3402676948953491</v>
      </c>
      <c r="N957">
        <f t="shared" si="322"/>
        <v>0.5</v>
      </c>
      <c r="O957">
        <f t="shared" si="323"/>
        <v>-0.5</v>
      </c>
      <c r="P957" t="str">
        <f t="shared" si="324"/>
        <v>FALSE</v>
      </c>
      <c r="Q957" t="str">
        <f t="shared" si="325"/>
        <v>TRUE</v>
      </c>
      <c r="R957">
        <f t="shared" si="330"/>
        <v>0</v>
      </c>
      <c r="S957" t="str">
        <f t="shared" si="326"/>
        <v>FALSE</v>
      </c>
      <c r="T957" t="str">
        <f t="shared" si="327"/>
        <v>FALSE</v>
      </c>
      <c r="U957">
        <f t="shared" si="329"/>
        <v>-1</v>
      </c>
      <c r="V957">
        <f t="shared" si="328"/>
        <v>0</v>
      </c>
      <c r="W957">
        <f t="shared" si="314"/>
        <v>-1.2587590139556749E-2</v>
      </c>
      <c r="X957">
        <f t="shared" si="310"/>
        <v>0</v>
      </c>
      <c r="Y957">
        <f t="shared" si="315"/>
        <v>1</v>
      </c>
      <c r="Z957">
        <f>PRODUCT($Y$3:Y957)</f>
        <v>0.88740605697203734</v>
      </c>
      <c r="AA957">
        <f t="shared" si="316"/>
        <v>0.98741240986044321</v>
      </c>
      <c r="AB957">
        <f>PRODUCT($AA$3:AA957)</f>
        <v>0.74869180866026552</v>
      </c>
      <c r="AD957" s="1">
        <f t="shared" si="309"/>
        <v>37916</v>
      </c>
      <c r="AE957" s="5">
        <f t="shared" si="311"/>
        <v>0.74869180866026552</v>
      </c>
      <c r="AF957">
        <f t="shared" si="312"/>
        <v>0.88740605697203734</v>
      </c>
    </row>
    <row r="958" spans="1:32" x14ac:dyDescent="0.25">
      <c r="A958" s="1">
        <v>37917</v>
      </c>
      <c r="B958">
        <v>102.889999</v>
      </c>
      <c r="C958">
        <v>103.949997</v>
      </c>
      <c r="D958">
        <v>102.839996</v>
      </c>
      <c r="E958">
        <v>103.349998</v>
      </c>
      <c r="F958">
        <v>76.130836000000002</v>
      </c>
      <c r="G958">
        <v>45830500</v>
      </c>
      <c r="H958">
        <f t="shared" si="313"/>
        <v>4.3324533864741683</v>
      </c>
      <c r="I958">
        <f t="shared" si="317"/>
        <v>4.3316020153362906</v>
      </c>
      <c r="J958">
        <f t="shared" si="318"/>
        <v>1.6577905222470653E-2</v>
      </c>
      <c r="K958">
        <f t="shared" si="319"/>
        <v>5.13557730275657E-2</v>
      </c>
      <c r="L958">
        <f t="shared" si="320"/>
        <v>4.3233130627250551</v>
      </c>
      <c r="M958">
        <f t="shared" si="321"/>
        <v>4.3398909679475262</v>
      </c>
      <c r="N958">
        <f t="shared" si="322"/>
        <v>0.5</v>
      </c>
      <c r="O958">
        <f t="shared" si="323"/>
        <v>-0.5</v>
      </c>
      <c r="P958" t="str">
        <f t="shared" si="324"/>
        <v>FALSE</v>
      </c>
      <c r="Q958" t="str">
        <f t="shared" si="325"/>
        <v>TRUE</v>
      </c>
      <c r="R958">
        <f t="shared" si="330"/>
        <v>0</v>
      </c>
      <c r="S958" t="str">
        <f t="shared" si="326"/>
        <v>FALSE</v>
      </c>
      <c r="T958" t="str">
        <f t="shared" si="327"/>
        <v>FALSE</v>
      </c>
      <c r="U958">
        <f t="shared" si="329"/>
        <v>-1</v>
      </c>
      <c r="V958">
        <f t="shared" si="328"/>
        <v>0</v>
      </c>
      <c r="W958">
        <f t="shared" si="314"/>
        <v>-1.8355639893602395E-3</v>
      </c>
      <c r="X958">
        <f t="shared" si="310"/>
        <v>0</v>
      </c>
      <c r="Y958">
        <f t="shared" si="315"/>
        <v>1</v>
      </c>
      <c r="Z958">
        <f>PRODUCT($Y$3:Y958)</f>
        <v>0.88740605697203734</v>
      </c>
      <c r="AA958">
        <f t="shared" si="316"/>
        <v>0.99816443601063976</v>
      </c>
      <c r="AB958">
        <f>PRODUCT($AA$3:AA958)</f>
        <v>0.74731753693715974</v>
      </c>
      <c r="AD958" s="1">
        <f t="shared" si="309"/>
        <v>37917</v>
      </c>
      <c r="AE958" s="5">
        <f t="shared" si="311"/>
        <v>0.74731753693715974</v>
      </c>
      <c r="AF958">
        <f t="shared" si="312"/>
        <v>0.88740605697203734</v>
      </c>
    </row>
    <row r="959" spans="1:32" x14ac:dyDescent="0.25">
      <c r="A959" s="1">
        <v>37918</v>
      </c>
      <c r="B959">
        <v>102.83000199999999</v>
      </c>
      <c r="C959">
        <v>103.58000199999999</v>
      </c>
      <c r="D959">
        <v>102.18</v>
      </c>
      <c r="E959">
        <v>103.58000199999999</v>
      </c>
      <c r="F959">
        <v>76.300262000000004</v>
      </c>
      <c r="G959">
        <v>51723600</v>
      </c>
      <c r="H959">
        <f t="shared" si="313"/>
        <v>4.3346763720984081</v>
      </c>
      <c r="I959">
        <f t="shared" si="317"/>
        <v>4.3315672688215159</v>
      </c>
      <c r="J959">
        <f t="shared" si="318"/>
        <v>1.6570205038266627E-2</v>
      </c>
      <c r="K959">
        <f t="shared" si="319"/>
        <v>0.18763215480509313</v>
      </c>
      <c r="L959">
        <f t="shared" si="320"/>
        <v>4.3232821663023824</v>
      </c>
      <c r="M959">
        <f t="shared" si="321"/>
        <v>4.3398523713406494</v>
      </c>
      <c r="N959">
        <f t="shared" si="322"/>
        <v>0.5</v>
      </c>
      <c r="O959">
        <f t="shared" si="323"/>
        <v>-0.5</v>
      </c>
      <c r="P959" t="str">
        <f t="shared" si="324"/>
        <v>FALSE</v>
      </c>
      <c r="Q959" t="str">
        <f t="shared" si="325"/>
        <v>TRUE</v>
      </c>
      <c r="R959">
        <f t="shared" si="330"/>
        <v>0</v>
      </c>
      <c r="S959" t="str">
        <f t="shared" si="326"/>
        <v>FALSE</v>
      </c>
      <c r="T959" t="str">
        <f t="shared" si="327"/>
        <v>FALSE</v>
      </c>
      <c r="U959">
        <f t="shared" si="329"/>
        <v>-1</v>
      </c>
      <c r="V959">
        <f t="shared" si="328"/>
        <v>0</v>
      </c>
      <c r="W959">
        <f t="shared" si="314"/>
        <v>2.2254582886755822E-3</v>
      </c>
      <c r="X959">
        <f t="shared" si="310"/>
        <v>0</v>
      </c>
      <c r="Y959">
        <f t="shared" si="315"/>
        <v>1</v>
      </c>
      <c r="Z959">
        <f>PRODUCT($Y$3:Y959)</f>
        <v>0.88740605697203734</v>
      </c>
      <c r="AA959">
        <f t="shared" si="316"/>
        <v>1.0022254582886756</v>
      </c>
      <c r="AB959">
        <f>PRODUCT($AA$3:AA959)</f>
        <v>0.74898066094400917</v>
      </c>
      <c r="AD959" s="1">
        <f t="shared" si="309"/>
        <v>37918</v>
      </c>
      <c r="AE959" s="5">
        <f t="shared" si="311"/>
        <v>0.74898066094400917</v>
      </c>
      <c r="AF959">
        <f t="shared" si="312"/>
        <v>0.88740605697203734</v>
      </c>
    </row>
    <row r="960" spans="1:32" x14ac:dyDescent="0.25">
      <c r="A960" s="1">
        <v>37921</v>
      </c>
      <c r="B960">
        <v>103.739998</v>
      </c>
      <c r="C960">
        <v>104.18</v>
      </c>
      <c r="D960">
        <v>103.269997</v>
      </c>
      <c r="E960">
        <v>103.629997</v>
      </c>
      <c r="F960">
        <v>76.337090000000003</v>
      </c>
      <c r="G960">
        <v>32460200</v>
      </c>
      <c r="H960">
        <f t="shared" si="313"/>
        <v>4.335158927648961</v>
      </c>
      <c r="I960">
        <f t="shared" si="317"/>
        <v>4.3319863209594676</v>
      </c>
      <c r="J960">
        <f t="shared" si="318"/>
        <v>1.6521239164150374E-2</v>
      </c>
      <c r="K960">
        <f t="shared" si="319"/>
        <v>0.19203200546710564</v>
      </c>
      <c r="L960">
        <f t="shared" si="320"/>
        <v>4.3237257013773922</v>
      </c>
      <c r="M960">
        <f t="shared" si="321"/>
        <v>4.3402469405415429</v>
      </c>
      <c r="N960">
        <f t="shared" si="322"/>
        <v>0.5</v>
      </c>
      <c r="O960">
        <f t="shared" si="323"/>
        <v>-0.5</v>
      </c>
      <c r="P960" t="str">
        <f t="shared" si="324"/>
        <v>FALSE</v>
      </c>
      <c r="Q960" t="str">
        <f t="shared" si="325"/>
        <v>TRUE</v>
      </c>
      <c r="R960">
        <f t="shared" si="330"/>
        <v>0</v>
      </c>
      <c r="S960" t="str">
        <f t="shared" si="326"/>
        <v>FALSE</v>
      </c>
      <c r="T960" t="str">
        <f t="shared" si="327"/>
        <v>FALSE</v>
      </c>
      <c r="U960">
        <f t="shared" si="329"/>
        <v>-1</v>
      </c>
      <c r="V960">
        <f t="shared" si="328"/>
        <v>0</v>
      </c>
      <c r="W960">
        <f t="shared" si="314"/>
        <v>4.8267199921279248E-4</v>
      </c>
      <c r="X960">
        <f t="shared" si="310"/>
        <v>0</v>
      </c>
      <c r="Y960">
        <f t="shared" si="315"/>
        <v>1</v>
      </c>
      <c r="Z960">
        <f>PRODUCT($Y$3:Y960)</f>
        <v>0.88740605697203734</v>
      </c>
      <c r="AA960">
        <f t="shared" si="316"/>
        <v>1.0004826719992128</v>
      </c>
      <c r="AB960">
        <f>PRODUCT($AA$3:AA960)</f>
        <v>0.74934217293699878</v>
      </c>
      <c r="AD960" s="1">
        <f t="shared" si="309"/>
        <v>37921</v>
      </c>
      <c r="AE960" s="5">
        <f t="shared" si="311"/>
        <v>0.74934217293699878</v>
      </c>
      <c r="AF960">
        <f t="shared" si="312"/>
        <v>0.88740605697203734</v>
      </c>
    </row>
    <row r="961" spans="1:32" x14ac:dyDescent="0.25">
      <c r="A961" s="1">
        <v>37922</v>
      </c>
      <c r="B961">
        <v>103.980003</v>
      </c>
      <c r="C961">
        <v>105.150002</v>
      </c>
      <c r="D961">
        <v>103.82</v>
      </c>
      <c r="E961">
        <v>105.040001</v>
      </c>
      <c r="F961">
        <v>77.375777999999997</v>
      </c>
      <c r="G961">
        <v>34956200</v>
      </c>
      <c r="H961">
        <f t="shared" si="313"/>
        <v>4.3486737858815117</v>
      </c>
      <c r="I961">
        <f t="shared" si="317"/>
        <v>4.3327941356635042</v>
      </c>
      <c r="J961">
        <f t="shared" si="318"/>
        <v>1.683335507491502E-2</v>
      </c>
      <c r="K961">
        <f t="shared" si="319"/>
        <v>0.9433443391015488</v>
      </c>
      <c r="L961">
        <f t="shared" si="320"/>
        <v>4.3243774581260466</v>
      </c>
      <c r="M961">
        <f t="shared" si="321"/>
        <v>4.3412108132009619</v>
      </c>
      <c r="N961">
        <f t="shared" si="322"/>
        <v>0.5</v>
      </c>
      <c r="O961">
        <f t="shared" si="323"/>
        <v>-0.5</v>
      </c>
      <c r="P961" t="str">
        <f t="shared" si="324"/>
        <v>FALSE</v>
      </c>
      <c r="Q961" t="str">
        <f t="shared" si="325"/>
        <v>TRUE</v>
      </c>
      <c r="R961">
        <f t="shared" si="330"/>
        <v>0</v>
      </c>
      <c r="S961" t="str">
        <f t="shared" si="326"/>
        <v>TRUE</v>
      </c>
      <c r="T961" t="str">
        <f t="shared" si="327"/>
        <v>FALSE</v>
      </c>
      <c r="U961">
        <f t="shared" si="329"/>
        <v>-1</v>
      </c>
      <c r="V961">
        <f t="shared" si="328"/>
        <v>0</v>
      </c>
      <c r="W961">
        <f t="shared" si="314"/>
        <v>1.3606596740850265E-2</v>
      </c>
      <c r="X961">
        <f t="shared" si="310"/>
        <v>0</v>
      </c>
      <c r="Y961">
        <f t="shared" si="315"/>
        <v>1</v>
      </c>
      <c r="Z961">
        <f>PRODUCT($Y$3:Y961)</f>
        <v>0.88740605697203734</v>
      </c>
      <c r="AA961">
        <f t="shared" si="316"/>
        <v>1.0136065967408503</v>
      </c>
      <c r="AB961">
        <f>PRODUCT($AA$3:AA961)</f>
        <v>0.75953816970506505</v>
      </c>
      <c r="AD961" s="1">
        <f t="shared" ref="AD961:AD1024" si="331">A961</f>
        <v>37922</v>
      </c>
      <c r="AE961" s="5">
        <f t="shared" si="311"/>
        <v>0.75953816970506505</v>
      </c>
      <c r="AF961">
        <f t="shared" si="312"/>
        <v>0.88740605697203734</v>
      </c>
    </row>
    <row r="962" spans="1:32" x14ac:dyDescent="0.25">
      <c r="A962" s="1">
        <v>37923</v>
      </c>
      <c r="B962">
        <v>104.769997</v>
      </c>
      <c r="C962">
        <v>105.43</v>
      </c>
      <c r="D962">
        <v>103.870003</v>
      </c>
      <c r="E962">
        <v>105.18</v>
      </c>
      <c r="F962">
        <v>77.478888999999995</v>
      </c>
      <c r="G962">
        <v>30955400</v>
      </c>
      <c r="H962">
        <f t="shared" si="313"/>
        <v>4.3500054992516821</v>
      </c>
      <c r="I962">
        <f t="shared" si="317"/>
        <v>4.3343726985233788</v>
      </c>
      <c r="J962">
        <f t="shared" si="318"/>
        <v>1.6506861885801267E-2</v>
      </c>
      <c r="K962">
        <f t="shared" si="319"/>
        <v>0.94704861750555991</v>
      </c>
      <c r="L962">
        <f t="shared" si="320"/>
        <v>4.326119267580478</v>
      </c>
      <c r="M962">
        <f t="shared" si="321"/>
        <v>4.3426261294662796</v>
      </c>
      <c r="N962">
        <f t="shared" si="322"/>
        <v>0.5</v>
      </c>
      <c r="O962">
        <f t="shared" si="323"/>
        <v>-0.5</v>
      </c>
      <c r="P962" t="str">
        <f t="shared" si="324"/>
        <v>FALSE</v>
      </c>
      <c r="Q962" t="str">
        <f t="shared" si="325"/>
        <v>TRUE</v>
      </c>
      <c r="R962">
        <f t="shared" si="330"/>
        <v>0</v>
      </c>
      <c r="S962" t="str">
        <f t="shared" si="326"/>
        <v>TRUE</v>
      </c>
      <c r="T962" t="str">
        <f t="shared" si="327"/>
        <v>FALSE</v>
      </c>
      <c r="U962">
        <f t="shared" si="329"/>
        <v>-1</v>
      </c>
      <c r="V962">
        <f t="shared" si="328"/>
        <v>0</v>
      </c>
      <c r="W962">
        <f t="shared" si="314"/>
        <v>1.3326004941753013E-3</v>
      </c>
      <c r="X962">
        <f t="shared" si="310"/>
        <v>0</v>
      </c>
      <c r="Y962">
        <f t="shared" si="315"/>
        <v>1</v>
      </c>
      <c r="Z962">
        <f>PRODUCT($Y$3:Y962)</f>
        <v>0.88740605697203734</v>
      </c>
      <c r="AA962">
        <f t="shared" si="316"/>
        <v>1.0013326004941754</v>
      </c>
      <c r="AB962">
        <f>PRODUCT($AA$3:AA962)</f>
        <v>0.76055033064535904</v>
      </c>
      <c r="AD962" s="1">
        <f t="shared" si="331"/>
        <v>37923</v>
      </c>
      <c r="AE962" s="5">
        <f t="shared" si="311"/>
        <v>0.76055033064535904</v>
      </c>
      <c r="AF962">
        <f t="shared" si="312"/>
        <v>0.88740605697203734</v>
      </c>
    </row>
    <row r="963" spans="1:32" x14ac:dyDescent="0.25">
      <c r="A963" s="1">
        <v>37924</v>
      </c>
      <c r="B963">
        <v>105.790001</v>
      </c>
      <c r="C963">
        <v>105.970001</v>
      </c>
      <c r="D963">
        <v>104.800003</v>
      </c>
      <c r="E963">
        <v>105.400002</v>
      </c>
      <c r="F963">
        <v>77.640923000000001</v>
      </c>
      <c r="G963">
        <v>39123100</v>
      </c>
      <c r="H963">
        <f t="shared" si="313"/>
        <v>4.3520946464321035</v>
      </c>
      <c r="I963">
        <f t="shared" si="317"/>
        <v>4.3363645457378865</v>
      </c>
      <c r="J963">
        <f t="shared" si="318"/>
        <v>1.5445550074678968E-2</v>
      </c>
      <c r="K963">
        <f t="shared" si="319"/>
        <v>1.018422821988354</v>
      </c>
      <c r="L963">
        <f t="shared" si="320"/>
        <v>4.3286417707005471</v>
      </c>
      <c r="M963">
        <f t="shared" si="321"/>
        <v>4.344087320775226</v>
      </c>
      <c r="N963">
        <f t="shared" si="322"/>
        <v>0.5</v>
      </c>
      <c r="O963">
        <f t="shared" si="323"/>
        <v>-0.5</v>
      </c>
      <c r="P963" t="str">
        <f t="shared" si="324"/>
        <v>FALSE</v>
      </c>
      <c r="Q963" t="str">
        <f t="shared" si="325"/>
        <v>TRUE</v>
      </c>
      <c r="R963">
        <f t="shared" si="330"/>
        <v>0</v>
      </c>
      <c r="S963" t="str">
        <f t="shared" si="326"/>
        <v>TRUE</v>
      </c>
      <c r="T963" t="str">
        <f t="shared" si="327"/>
        <v>FALSE</v>
      </c>
      <c r="U963">
        <f t="shared" si="329"/>
        <v>-1</v>
      </c>
      <c r="V963">
        <f t="shared" si="328"/>
        <v>0</v>
      </c>
      <c r="W963">
        <f t="shared" si="314"/>
        <v>2.0913309688785752E-3</v>
      </c>
      <c r="X963">
        <f t="shared" ref="X963:X1026" si="332">V962*W963</f>
        <v>0</v>
      </c>
      <c r="Y963">
        <f t="shared" si="315"/>
        <v>1</v>
      </c>
      <c r="Z963">
        <f>PRODUCT($Y$3:Y963)</f>
        <v>0.88740605697203734</v>
      </c>
      <c r="AA963">
        <f t="shared" si="316"/>
        <v>1.0020913309688786</v>
      </c>
      <c r="AB963">
        <f>PRODUCT($AA$3:AA963)</f>
        <v>0.76214089310522848</v>
      </c>
      <c r="AD963" s="1">
        <f t="shared" si="331"/>
        <v>37924</v>
      </c>
      <c r="AE963" s="5">
        <f t="shared" ref="AE963:AE1026" si="333">AB963</f>
        <v>0.76214089310522848</v>
      </c>
      <c r="AF963">
        <f t="shared" ref="AF963:AF1026" si="334">Z963</f>
        <v>0.88740605697203734</v>
      </c>
    </row>
    <row r="964" spans="1:32" x14ac:dyDescent="0.25">
      <c r="A964" s="1">
        <v>37925</v>
      </c>
      <c r="B964">
        <v>105.400002</v>
      </c>
      <c r="C964">
        <v>105.739998</v>
      </c>
      <c r="D964">
        <v>105.220001</v>
      </c>
      <c r="E964">
        <v>105.300003</v>
      </c>
      <c r="F964">
        <v>77.567245</v>
      </c>
      <c r="G964">
        <v>25761600</v>
      </c>
      <c r="H964">
        <f t="shared" ref="H964:H1027" si="335">LN(F964)</f>
        <v>4.3511452375642099</v>
      </c>
      <c r="I964">
        <f t="shared" si="317"/>
        <v>4.3384502524203059</v>
      </c>
      <c r="J964">
        <f t="shared" si="318"/>
        <v>1.3600486754411242E-2</v>
      </c>
      <c r="K964">
        <f t="shared" si="319"/>
        <v>0.93342138212710979</v>
      </c>
      <c r="L964">
        <f t="shared" si="320"/>
        <v>4.3316500090431003</v>
      </c>
      <c r="M964">
        <f t="shared" si="321"/>
        <v>4.3452504957975115</v>
      </c>
      <c r="N964">
        <f t="shared" si="322"/>
        <v>0.5</v>
      </c>
      <c r="O964">
        <f t="shared" si="323"/>
        <v>-0.5</v>
      </c>
      <c r="P964" t="str">
        <f t="shared" si="324"/>
        <v>FALSE</v>
      </c>
      <c r="Q964" t="str">
        <f t="shared" si="325"/>
        <v>TRUE</v>
      </c>
      <c r="R964">
        <f t="shared" si="330"/>
        <v>0</v>
      </c>
      <c r="S964" t="str">
        <f t="shared" si="326"/>
        <v>TRUE</v>
      </c>
      <c r="T964" t="str">
        <f t="shared" si="327"/>
        <v>FALSE</v>
      </c>
      <c r="U964">
        <f t="shared" si="329"/>
        <v>-1</v>
      </c>
      <c r="V964">
        <f t="shared" si="328"/>
        <v>0</v>
      </c>
      <c r="W964">
        <f t="shared" ref="W964:W1027" si="336">(F964-F963)/F963</f>
        <v>-9.4895832188910247E-4</v>
      </c>
      <c r="X964">
        <f t="shared" si="332"/>
        <v>0</v>
      </c>
      <c r="Y964">
        <f t="shared" ref="Y964:Y1027" si="337">X964+1</f>
        <v>1</v>
      </c>
      <c r="Z964">
        <f>PRODUCT($Y$3:Y964)</f>
        <v>0.88740605697203734</v>
      </c>
      <c r="AA964">
        <f t="shared" ref="AA964:AA1027" si="338">W964+1</f>
        <v>0.99905104167811087</v>
      </c>
      <c r="AB964">
        <f>PRODUCT($AA$3:AA964)</f>
        <v>0.76141765316226429</v>
      </c>
      <c r="AD964" s="1">
        <f t="shared" si="331"/>
        <v>37925</v>
      </c>
      <c r="AE964" s="5">
        <f t="shared" si="333"/>
        <v>0.76141765316226429</v>
      </c>
      <c r="AF964">
        <f t="shared" si="334"/>
        <v>0.88740605697203734</v>
      </c>
    </row>
    <row r="965" spans="1:32" x14ac:dyDescent="0.25">
      <c r="A965" s="1">
        <v>37928</v>
      </c>
      <c r="B965">
        <v>105.75</v>
      </c>
      <c r="C965">
        <v>106.610001</v>
      </c>
      <c r="D965">
        <v>105.709999</v>
      </c>
      <c r="E965">
        <v>105.989998</v>
      </c>
      <c r="F965">
        <v>78.075553999999997</v>
      </c>
      <c r="G965">
        <v>37589300</v>
      </c>
      <c r="H965">
        <f t="shared" si="335"/>
        <v>4.3576769988852417</v>
      </c>
      <c r="I965">
        <f t="shared" si="317"/>
        <v>4.3404069592440182</v>
      </c>
      <c r="J965">
        <f t="shared" si="318"/>
        <v>1.2635527002556227E-2</v>
      </c>
      <c r="K965">
        <f t="shared" si="319"/>
        <v>1.3667842771994965</v>
      </c>
      <c r="L965">
        <f t="shared" si="320"/>
        <v>4.3340891957427399</v>
      </c>
      <c r="M965">
        <f t="shared" si="321"/>
        <v>4.3467247227452965</v>
      </c>
      <c r="N965">
        <f t="shared" si="322"/>
        <v>0.5</v>
      </c>
      <c r="O965">
        <f t="shared" si="323"/>
        <v>-0.5</v>
      </c>
      <c r="P965" t="str">
        <f t="shared" si="324"/>
        <v>FALSE</v>
      </c>
      <c r="Q965" t="str">
        <f t="shared" si="325"/>
        <v>TRUE</v>
      </c>
      <c r="R965">
        <f t="shared" si="330"/>
        <v>0</v>
      </c>
      <c r="S965" t="str">
        <f t="shared" si="326"/>
        <v>TRUE</v>
      </c>
      <c r="T965" t="str">
        <f t="shared" si="327"/>
        <v>FALSE</v>
      </c>
      <c r="U965">
        <f t="shared" si="329"/>
        <v>-1</v>
      </c>
      <c r="V965">
        <f t="shared" si="328"/>
        <v>0</v>
      </c>
      <c r="W965">
        <f t="shared" si="336"/>
        <v>6.5531397950255553E-3</v>
      </c>
      <c r="X965">
        <f t="shared" si="332"/>
        <v>0</v>
      </c>
      <c r="Y965">
        <f t="shared" si="337"/>
        <v>1</v>
      </c>
      <c r="Z965">
        <f>PRODUCT($Y$3:Y965)</f>
        <v>0.88740605697203734</v>
      </c>
      <c r="AA965">
        <f t="shared" si="338"/>
        <v>1.0065531397950256</v>
      </c>
      <c r="AB965">
        <f>PRODUCT($AA$3:AA965)</f>
        <v>0.7664073294858369</v>
      </c>
      <c r="AD965" s="1">
        <f t="shared" si="331"/>
        <v>37928</v>
      </c>
      <c r="AE965" s="5">
        <f t="shared" si="333"/>
        <v>0.7664073294858369</v>
      </c>
      <c r="AF965">
        <f t="shared" si="334"/>
        <v>0.88740605697203734</v>
      </c>
    </row>
    <row r="966" spans="1:32" x14ac:dyDescent="0.25">
      <c r="A966" s="1">
        <v>37929</v>
      </c>
      <c r="B966">
        <v>105.989998</v>
      </c>
      <c r="C966">
        <v>106.269997</v>
      </c>
      <c r="D966">
        <v>105.58000199999999</v>
      </c>
      <c r="E966">
        <v>105.760002</v>
      </c>
      <c r="F966">
        <v>77.906113000000005</v>
      </c>
      <c r="G966">
        <v>31421600</v>
      </c>
      <c r="H966">
        <f t="shared" si="335"/>
        <v>4.3555044221984183</v>
      </c>
      <c r="I966">
        <f t="shared" si="317"/>
        <v>4.3426670333118063</v>
      </c>
      <c r="J966">
        <f t="shared" si="318"/>
        <v>9.612640623335212E-3</v>
      </c>
      <c r="K966">
        <f t="shared" si="319"/>
        <v>1.3354695540628603</v>
      </c>
      <c r="L966">
        <f t="shared" si="320"/>
        <v>4.337860713000139</v>
      </c>
      <c r="M966">
        <f t="shared" si="321"/>
        <v>4.3474733536234735</v>
      </c>
      <c r="N966">
        <f t="shared" si="322"/>
        <v>0.5</v>
      </c>
      <c r="O966">
        <f t="shared" si="323"/>
        <v>-0.5</v>
      </c>
      <c r="P966" t="str">
        <f t="shared" si="324"/>
        <v>FALSE</v>
      </c>
      <c r="Q966" t="str">
        <f t="shared" si="325"/>
        <v>TRUE</v>
      </c>
      <c r="R966">
        <f t="shared" si="330"/>
        <v>0</v>
      </c>
      <c r="S966" t="str">
        <f t="shared" si="326"/>
        <v>TRUE</v>
      </c>
      <c r="T966" t="str">
        <f t="shared" si="327"/>
        <v>FALSE</v>
      </c>
      <c r="U966">
        <f t="shared" si="329"/>
        <v>-1</v>
      </c>
      <c r="V966">
        <f t="shared" si="328"/>
        <v>0</v>
      </c>
      <c r="W966">
        <f t="shared" si="336"/>
        <v>-2.1702183502917182E-3</v>
      </c>
      <c r="X966">
        <f t="shared" si="332"/>
        <v>0</v>
      </c>
      <c r="Y966">
        <f t="shared" si="337"/>
        <v>1</v>
      </c>
      <c r="Z966">
        <f>PRODUCT($Y$3:Y966)</f>
        <v>0.88740605697203734</v>
      </c>
      <c r="AA966">
        <f t="shared" si="338"/>
        <v>0.99782978164970826</v>
      </c>
      <c r="AB966">
        <f>PRODUCT($AA$3:AA966)</f>
        <v>0.76474405823558866</v>
      </c>
      <c r="AD966" s="1">
        <f t="shared" si="331"/>
        <v>37929</v>
      </c>
      <c r="AE966" s="5">
        <f t="shared" si="333"/>
        <v>0.76474405823558866</v>
      </c>
      <c r="AF966">
        <f t="shared" si="334"/>
        <v>0.88740605697203734</v>
      </c>
    </row>
    <row r="967" spans="1:32" x14ac:dyDescent="0.25">
      <c r="A967" s="1">
        <v>37930</v>
      </c>
      <c r="B967">
        <v>105.489998</v>
      </c>
      <c r="C967">
        <v>105.970001</v>
      </c>
      <c r="D967">
        <v>104.900002</v>
      </c>
      <c r="E967">
        <v>105.839996</v>
      </c>
      <c r="F967">
        <v>77.965087999999994</v>
      </c>
      <c r="G967">
        <v>33558800</v>
      </c>
      <c r="H967">
        <f t="shared" si="335"/>
        <v>4.356261136747813</v>
      </c>
      <c r="I967">
        <f t="shared" si="317"/>
        <v>4.3441139227062902</v>
      </c>
      <c r="J967">
        <f t="shared" si="318"/>
        <v>8.7568045937143225E-3</v>
      </c>
      <c r="K967">
        <f t="shared" si="319"/>
        <v>1.387174272478592</v>
      </c>
      <c r="L967">
        <f t="shared" si="320"/>
        <v>4.339735520409433</v>
      </c>
      <c r="M967">
        <f t="shared" si="321"/>
        <v>4.3484923250031473</v>
      </c>
      <c r="N967">
        <f t="shared" si="322"/>
        <v>0.5</v>
      </c>
      <c r="O967">
        <f t="shared" si="323"/>
        <v>-0.5</v>
      </c>
      <c r="P967" t="str">
        <f t="shared" si="324"/>
        <v>FALSE</v>
      </c>
      <c r="Q967" t="str">
        <f t="shared" si="325"/>
        <v>TRUE</v>
      </c>
      <c r="R967">
        <f t="shared" si="330"/>
        <v>0</v>
      </c>
      <c r="S967" t="str">
        <f t="shared" si="326"/>
        <v>TRUE</v>
      </c>
      <c r="T967" t="str">
        <f t="shared" si="327"/>
        <v>FALSE</v>
      </c>
      <c r="U967">
        <f t="shared" si="329"/>
        <v>-1</v>
      </c>
      <c r="V967">
        <f t="shared" si="328"/>
        <v>0</v>
      </c>
      <c r="W967">
        <f t="shared" si="336"/>
        <v>7.5700093008092392E-4</v>
      </c>
      <c r="X967">
        <f t="shared" si="332"/>
        <v>0</v>
      </c>
      <c r="Y967">
        <f t="shared" si="337"/>
        <v>1</v>
      </c>
      <c r="Z967">
        <f>PRODUCT($Y$3:Y967)</f>
        <v>0.88740605697203734</v>
      </c>
      <c r="AA967">
        <f t="shared" si="338"/>
        <v>1.000757000930081</v>
      </c>
      <c r="AB967">
        <f>PRODUCT($AA$3:AA967)</f>
        <v>0.76532297019894691</v>
      </c>
      <c r="AD967" s="1">
        <f t="shared" si="331"/>
        <v>37930</v>
      </c>
      <c r="AE967" s="5">
        <f t="shared" si="333"/>
        <v>0.76532297019894691</v>
      </c>
      <c r="AF967">
        <f t="shared" si="334"/>
        <v>0.88740605697203734</v>
      </c>
    </row>
    <row r="968" spans="1:32" x14ac:dyDescent="0.25">
      <c r="A968" s="1">
        <v>37931</v>
      </c>
      <c r="B968">
        <v>105.599998</v>
      </c>
      <c r="C968">
        <v>106.44000200000001</v>
      </c>
      <c r="D968">
        <v>105.099998</v>
      </c>
      <c r="E968">
        <v>106.400002</v>
      </c>
      <c r="F968">
        <v>78.377578999999997</v>
      </c>
      <c r="G968">
        <v>28392300</v>
      </c>
      <c r="H968">
        <f t="shared" si="335"/>
        <v>4.3615379043128142</v>
      </c>
      <c r="I968">
        <f t="shared" si="317"/>
        <v>4.3456271614183981</v>
      </c>
      <c r="J968">
        <f t="shared" si="318"/>
        <v>8.3423163375995861E-3</v>
      </c>
      <c r="K968">
        <f t="shared" si="319"/>
        <v>1.9072332252260555</v>
      </c>
      <c r="L968">
        <f t="shared" si="320"/>
        <v>4.3414560032495979</v>
      </c>
      <c r="M968">
        <f t="shared" si="321"/>
        <v>4.3497983195871983</v>
      </c>
      <c r="N968">
        <f t="shared" si="322"/>
        <v>0.5</v>
      </c>
      <c r="O968">
        <f t="shared" si="323"/>
        <v>-0.5</v>
      </c>
      <c r="P968" t="str">
        <f t="shared" si="324"/>
        <v>FALSE</v>
      </c>
      <c r="Q968" t="str">
        <f t="shared" si="325"/>
        <v>TRUE</v>
      </c>
      <c r="R968">
        <f t="shared" si="330"/>
        <v>0</v>
      </c>
      <c r="S968" t="str">
        <f t="shared" si="326"/>
        <v>TRUE</v>
      </c>
      <c r="T968" t="str">
        <f t="shared" si="327"/>
        <v>FALSE</v>
      </c>
      <c r="U968">
        <f t="shared" si="329"/>
        <v>-1</v>
      </c>
      <c r="V968">
        <f t="shared" si="328"/>
        <v>0</v>
      </c>
      <c r="W968">
        <f t="shared" si="336"/>
        <v>5.2907142232687899E-3</v>
      </c>
      <c r="X968">
        <f t="shared" si="332"/>
        <v>0</v>
      </c>
      <c r="Y968">
        <f t="shared" si="337"/>
        <v>1</v>
      </c>
      <c r="Z968">
        <f>PRODUCT($Y$3:Y968)</f>
        <v>0.88740605697203734</v>
      </c>
      <c r="AA968">
        <f t="shared" si="338"/>
        <v>1.0052907142232688</v>
      </c>
      <c r="AB968">
        <f>PRODUCT($AA$3:AA968)</f>
        <v>0.76937207532277274</v>
      </c>
      <c r="AD968" s="1">
        <f t="shared" si="331"/>
        <v>37931</v>
      </c>
      <c r="AE968" s="5">
        <f t="shared" si="333"/>
        <v>0.76937207532277274</v>
      </c>
      <c r="AF968">
        <f t="shared" si="334"/>
        <v>0.88740605697203734</v>
      </c>
    </row>
    <row r="969" spans="1:32" x14ac:dyDescent="0.25">
      <c r="A969" s="1">
        <v>37932</v>
      </c>
      <c r="B969">
        <v>106.639999</v>
      </c>
      <c r="C969">
        <v>106.720001</v>
      </c>
      <c r="D969">
        <v>105.57</v>
      </c>
      <c r="E969">
        <v>105.610001</v>
      </c>
      <c r="F969">
        <v>77.795631</v>
      </c>
      <c r="G969">
        <v>31723200</v>
      </c>
      <c r="H969">
        <f t="shared" si="335"/>
        <v>4.354085272795154</v>
      </c>
      <c r="I969">
        <f t="shared" si="317"/>
        <v>4.3464769507448384</v>
      </c>
      <c r="J969">
        <f t="shared" si="318"/>
        <v>8.0629042765911051E-3</v>
      </c>
      <c r="K969">
        <f t="shared" si="319"/>
        <v>0.94362053539500645</v>
      </c>
      <c r="L969">
        <f t="shared" si="320"/>
        <v>4.3424454986065433</v>
      </c>
      <c r="M969">
        <f t="shared" si="321"/>
        <v>4.3505084028831336</v>
      </c>
      <c r="N969">
        <f t="shared" si="322"/>
        <v>0.5</v>
      </c>
      <c r="O969">
        <f t="shared" si="323"/>
        <v>-0.5</v>
      </c>
      <c r="P969" t="str">
        <f t="shared" si="324"/>
        <v>FALSE</v>
      </c>
      <c r="Q969" t="str">
        <f t="shared" si="325"/>
        <v>TRUE</v>
      </c>
      <c r="R969">
        <f t="shared" si="330"/>
        <v>0</v>
      </c>
      <c r="S969" t="str">
        <f t="shared" si="326"/>
        <v>TRUE</v>
      </c>
      <c r="T969" t="str">
        <f t="shared" si="327"/>
        <v>FALSE</v>
      </c>
      <c r="U969">
        <f t="shared" si="329"/>
        <v>-1</v>
      </c>
      <c r="V969">
        <f t="shared" si="328"/>
        <v>0</v>
      </c>
      <c r="W969">
        <f t="shared" si="336"/>
        <v>-7.4249295197035495E-3</v>
      </c>
      <c r="X969">
        <f t="shared" si="332"/>
        <v>0</v>
      </c>
      <c r="Y969">
        <f t="shared" si="337"/>
        <v>1</v>
      </c>
      <c r="Z969">
        <f>PRODUCT($Y$3:Y969)</f>
        <v>0.88740605697203734</v>
      </c>
      <c r="AA969">
        <f t="shared" si="338"/>
        <v>0.99257507048029647</v>
      </c>
      <c r="AB969">
        <f>PRODUCT($AA$3:AA969)</f>
        <v>0.76365954188907315</v>
      </c>
      <c r="AD969" s="1">
        <f t="shared" si="331"/>
        <v>37932</v>
      </c>
      <c r="AE969" s="5">
        <f t="shared" si="333"/>
        <v>0.76365954188907315</v>
      </c>
      <c r="AF969">
        <f t="shared" si="334"/>
        <v>0.88740605697203734</v>
      </c>
    </row>
    <row r="970" spans="1:32" x14ac:dyDescent="0.25">
      <c r="A970" s="1">
        <v>37935</v>
      </c>
      <c r="B970">
        <v>105.739998</v>
      </c>
      <c r="C970">
        <v>105.839996</v>
      </c>
      <c r="D970">
        <v>105.010002</v>
      </c>
      <c r="E970">
        <v>105.18</v>
      </c>
      <c r="F970">
        <v>77.478888999999995</v>
      </c>
      <c r="G970">
        <v>25530800</v>
      </c>
      <c r="H970">
        <f t="shared" si="335"/>
        <v>4.3500054992516821</v>
      </c>
      <c r="I970">
        <f t="shared" si="317"/>
        <v>4.3469821341678738</v>
      </c>
      <c r="J970">
        <f t="shared" si="318"/>
        <v>7.8620706838888142E-3</v>
      </c>
      <c r="K970">
        <f t="shared" si="319"/>
        <v>0.38455073801407841</v>
      </c>
      <c r="L970">
        <f t="shared" si="320"/>
        <v>4.3430510988259297</v>
      </c>
      <c r="M970">
        <f t="shared" si="321"/>
        <v>4.350913169509818</v>
      </c>
      <c r="N970">
        <f t="shared" si="322"/>
        <v>0.5</v>
      </c>
      <c r="O970">
        <f t="shared" si="323"/>
        <v>-0.5</v>
      </c>
      <c r="P970" t="str">
        <f t="shared" si="324"/>
        <v>FALSE</v>
      </c>
      <c r="Q970" t="str">
        <f t="shared" si="325"/>
        <v>TRUE</v>
      </c>
      <c r="R970">
        <f t="shared" si="330"/>
        <v>0</v>
      </c>
      <c r="S970" t="str">
        <f t="shared" si="326"/>
        <v>FALSE</v>
      </c>
      <c r="T970" t="str">
        <f t="shared" si="327"/>
        <v>FALSE</v>
      </c>
      <c r="U970">
        <f t="shared" si="329"/>
        <v>-1</v>
      </c>
      <c r="V970">
        <f t="shared" si="328"/>
        <v>0</v>
      </c>
      <c r="W970">
        <f t="shared" si="336"/>
        <v>-4.0714625735217055E-3</v>
      </c>
      <c r="X970">
        <f t="shared" si="332"/>
        <v>0</v>
      </c>
      <c r="Y970">
        <f t="shared" si="337"/>
        <v>1</v>
      </c>
      <c r="Z970">
        <f>PRODUCT($Y$3:Y970)</f>
        <v>0.88740605697203734</v>
      </c>
      <c r="AA970">
        <f t="shared" si="338"/>
        <v>0.99592853742647824</v>
      </c>
      <c r="AB970">
        <f>PRODUCT($AA$3:AA970)</f>
        <v>0.76055033064535904</v>
      </c>
      <c r="AD970" s="1">
        <f t="shared" si="331"/>
        <v>37935</v>
      </c>
      <c r="AE970" s="5">
        <f t="shared" si="333"/>
        <v>0.76055033064535904</v>
      </c>
      <c r="AF970">
        <f t="shared" si="334"/>
        <v>0.88740605697203734</v>
      </c>
    </row>
    <row r="971" spans="1:32" x14ac:dyDescent="0.25">
      <c r="A971" s="1">
        <v>37936</v>
      </c>
      <c r="B971">
        <v>105.089996</v>
      </c>
      <c r="C971">
        <v>105.33000199999999</v>
      </c>
      <c r="D971">
        <v>104.800003</v>
      </c>
      <c r="E971">
        <v>105.150002</v>
      </c>
      <c r="F971">
        <v>77.456787000000006</v>
      </c>
      <c r="G971">
        <v>26558600</v>
      </c>
      <c r="H971">
        <f t="shared" si="335"/>
        <v>4.3497201937530328</v>
      </c>
      <c r="I971">
        <f t="shared" si="317"/>
        <v>4.3473221271501314</v>
      </c>
      <c r="J971">
        <f t="shared" si="318"/>
        <v>7.7859405461894095E-3</v>
      </c>
      <c r="K971">
        <f t="shared" si="319"/>
        <v>0.30799960373123797</v>
      </c>
      <c r="L971">
        <f t="shared" si="320"/>
        <v>4.3434291568770371</v>
      </c>
      <c r="M971">
        <f t="shared" si="321"/>
        <v>4.3512150974232258</v>
      </c>
      <c r="N971">
        <f t="shared" si="322"/>
        <v>0.5</v>
      </c>
      <c r="O971">
        <f t="shared" si="323"/>
        <v>-0.5</v>
      </c>
      <c r="P971" t="str">
        <f t="shared" si="324"/>
        <v>FALSE</v>
      </c>
      <c r="Q971" t="str">
        <f t="shared" si="325"/>
        <v>TRUE</v>
      </c>
      <c r="R971">
        <f t="shared" si="330"/>
        <v>0</v>
      </c>
      <c r="S971" t="str">
        <f t="shared" si="326"/>
        <v>FALSE</v>
      </c>
      <c r="T971" t="str">
        <f t="shared" si="327"/>
        <v>FALSE</v>
      </c>
      <c r="U971">
        <f t="shared" si="329"/>
        <v>-1</v>
      </c>
      <c r="V971">
        <f t="shared" si="328"/>
        <v>0</v>
      </c>
      <c r="W971">
        <f t="shared" si="336"/>
        <v>-2.8526480290637146E-4</v>
      </c>
      <c r="X971">
        <f t="shared" si="332"/>
        <v>0</v>
      </c>
      <c r="Y971">
        <f t="shared" si="337"/>
        <v>1</v>
      </c>
      <c r="Z971">
        <f>PRODUCT($Y$3:Y971)</f>
        <v>0.88740605697203734</v>
      </c>
      <c r="AA971">
        <f t="shared" si="338"/>
        <v>0.99971473519709364</v>
      </c>
      <c r="AB971">
        <f>PRODUCT($AA$3:AA971)</f>
        <v>0.76033337240518717</v>
      </c>
      <c r="AD971" s="1">
        <f t="shared" si="331"/>
        <v>37936</v>
      </c>
      <c r="AE971" s="5">
        <f t="shared" si="333"/>
        <v>0.76033337240518717</v>
      </c>
      <c r="AF971">
        <f t="shared" si="334"/>
        <v>0.88740605697203734</v>
      </c>
    </row>
    <row r="972" spans="1:32" x14ac:dyDescent="0.25">
      <c r="A972" s="1">
        <v>37937</v>
      </c>
      <c r="B972">
        <v>105.230003</v>
      </c>
      <c r="C972">
        <v>106.470001</v>
      </c>
      <c r="D972">
        <v>105.160004</v>
      </c>
      <c r="E972">
        <v>106.33000199999999</v>
      </c>
      <c r="F972">
        <v>78.326003999999998</v>
      </c>
      <c r="G972">
        <v>28000000</v>
      </c>
      <c r="H972">
        <f t="shared" si="335"/>
        <v>4.3608796551410354</v>
      </c>
      <c r="I972">
        <f t="shared" si="317"/>
        <v>4.3482083997928482</v>
      </c>
      <c r="J972">
        <f t="shared" si="318"/>
        <v>8.0237218982037208E-3</v>
      </c>
      <c r="K972">
        <f t="shared" si="319"/>
        <v>1.5792241442246229</v>
      </c>
      <c r="L972">
        <f t="shared" si="320"/>
        <v>4.3441965388437467</v>
      </c>
      <c r="M972">
        <f t="shared" si="321"/>
        <v>4.3522202607419498</v>
      </c>
      <c r="N972">
        <f t="shared" si="322"/>
        <v>0.5</v>
      </c>
      <c r="O972">
        <f t="shared" si="323"/>
        <v>-0.5</v>
      </c>
      <c r="P972" t="str">
        <f t="shared" si="324"/>
        <v>FALSE</v>
      </c>
      <c r="Q972" t="str">
        <f t="shared" si="325"/>
        <v>TRUE</v>
      </c>
      <c r="R972">
        <f t="shared" si="330"/>
        <v>0</v>
      </c>
      <c r="S972" t="str">
        <f t="shared" si="326"/>
        <v>TRUE</v>
      </c>
      <c r="T972" t="str">
        <f t="shared" si="327"/>
        <v>FALSE</v>
      </c>
      <c r="U972">
        <f t="shared" si="329"/>
        <v>-1</v>
      </c>
      <c r="V972">
        <f t="shared" si="328"/>
        <v>0</v>
      </c>
      <c r="W972">
        <f t="shared" si="336"/>
        <v>1.1221960446151631E-2</v>
      </c>
      <c r="X972">
        <f t="shared" si="332"/>
        <v>0</v>
      </c>
      <c r="Y972">
        <f t="shared" si="337"/>
        <v>1</v>
      </c>
      <c r="Z972">
        <f>PRODUCT($Y$3:Y972)</f>
        <v>0.88740605697203734</v>
      </c>
      <c r="AA972">
        <f t="shared" si="338"/>
        <v>1.0112219604461516</v>
      </c>
      <c r="AB972">
        <f>PRODUCT($AA$3:AA972)</f>
        <v>0.76886580343620725</v>
      </c>
      <c r="AD972" s="1">
        <f t="shared" si="331"/>
        <v>37937</v>
      </c>
      <c r="AE972" s="5">
        <f t="shared" si="333"/>
        <v>0.76886580343620725</v>
      </c>
      <c r="AF972">
        <f t="shared" si="334"/>
        <v>0.88740605697203734</v>
      </c>
    </row>
    <row r="973" spans="1:32" x14ac:dyDescent="0.25">
      <c r="A973" s="1">
        <v>37938</v>
      </c>
      <c r="B973">
        <v>106.010002</v>
      </c>
      <c r="C973">
        <v>106.540001</v>
      </c>
      <c r="D973">
        <v>105.779999</v>
      </c>
      <c r="E973">
        <v>106.360001</v>
      </c>
      <c r="F973">
        <v>78.348106000000001</v>
      </c>
      <c r="G973">
        <v>29714800</v>
      </c>
      <c r="H973">
        <f t="shared" si="335"/>
        <v>4.361161794929755</v>
      </c>
      <c r="I973">
        <f t="shared" si="317"/>
        <v>4.3489983920521524</v>
      </c>
      <c r="J973">
        <f t="shared" si="318"/>
        <v>8.2943749979078069E-3</v>
      </c>
      <c r="K973">
        <f t="shared" si="319"/>
        <v>1.4664640651852203</v>
      </c>
      <c r="L973">
        <f t="shared" si="320"/>
        <v>4.3448512045531986</v>
      </c>
      <c r="M973">
        <f t="shared" si="321"/>
        <v>4.3531455795511063</v>
      </c>
      <c r="N973">
        <f t="shared" si="322"/>
        <v>0.5</v>
      </c>
      <c r="O973">
        <f t="shared" si="323"/>
        <v>-0.5</v>
      </c>
      <c r="P973" t="str">
        <f t="shared" si="324"/>
        <v>FALSE</v>
      </c>
      <c r="Q973" t="str">
        <f t="shared" si="325"/>
        <v>TRUE</v>
      </c>
      <c r="R973">
        <f t="shared" si="330"/>
        <v>0</v>
      </c>
      <c r="S973" t="str">
        <f t="shared" si="326"/>
        <v>TRUE</v>
      </c>
      <c r="T973" t="str">
        <f t="shared" si="327"/>
        <v>FALSE</v>
      </c>
      <c r="U973">
        <f t="shared" si="329"/>
        <v>-1</v>
      </c>
      <c r="V973">
        <f t="shared" si="328"/>
        <v>0</v>
      </c>
      <c r="W973">
        <f t="shared" si="336"/>
        <v>2.8217959389328532E-4</v>
      </c>
      <c r="X973">
        <f t="shared" si="332"/>
        <v>0</v>
      </c>
      <c r="Y973">
        <f t="shared" si="337"/>
        <v>1</v>
      </c>
      <c r="Z973">
        <f>PRODUCT($Y$3:Y973)</f>
        <v>0.88740605697203734</v>
      </c>
      <c r="AA973">
        <f t="shared" si="338"/>
        <v>1.0002821795938932</v>
      </c>
      <c r="AB973">
        <f>PRODUCT($AA$3:AA973)</f>
        <v>0.76908276167637923</v>
      </c>
      <c r="AD973" s="1">
        <f t="shared" si="331"/>
        <v>37938</v>
      </c>
      <c r="AE973" s="5">
        <f t="shared" si="333"/>
        <v>0.76908276167637923</v>
      </c>
      <c r="AF973">
        <f t="shared" si="334"/>
        <v>0.88740605697203734</v>
      </c>
    </row>
    <row r="974" spans="1:32" x14ac:dyDescent="0.25">
      <c r="A974" s="1">
        <v>37939</v>
      </c>
      <c r="B974">
        <v>106.400002</v>
      </c>
      <c r="C974">
        <v>106.949997</v>
      </c>
      <c r="D974">
        <v>105.290001</v>
      </c>
      <c r="E974">
        <v>105.459999</v>
      </c>
      <c r="F974">
        <v>77.685142999999997</v>
      </c>
      <c r="G974">
        <v>49158500</v>
      </c>
      <c r="H974">
        <f t="shared" si="335"/>
        <v>4.3526640293094712</v>
      </c>
      <c r="I974">
        <f t="shared" si="317"/>
        <v>4.3493374011085617</v>
      </c>
      <c r="J974">
        <f t="shared" si="318"/>
        <v>8.2627460344513962E-3</v>
      </c>
      <c r="K974">
        <f t="shared" si="319"/>
        <v>0.4026056455128994</v>
      </c>
      <c r="L974">
        <f t="shared" si="320"/>
        <v>4.3452060280913356</v>
      </c>
      <c r="M974">
        <f t="shared" si="321"/>
        <v>4.3534687741257878</v>
      </c>
      <c r="N974">
        <f t="shared" si="322"/>
        <v>0.5</v>
      </c>
      <c r="O974">
        <f t="shared" si="323"/>
        <v>-0.5</v>
      </c>
      <c r="P974" t="str">
        <f t="shared" si="324"/>
        <v>FALSE</v>
      </c>
      <c r="Q974" t="str">
        <f t="shared" si="325"/>
        <v>TRUE</v>
      </c>
      <c r="R974">
        <f t="shared" si="330"/>
        <v>0</v>
      </c>
      <c r="S974" t="str">
        <f t="shared" si="326"/>
        <v>FALSE</v>
      </c>
      <c r="T974" t="str">
        <f t="shared" si="327"/>
        <v>FALSE</v>
      </c>
      <c r="U974">
        <f t="shared" si="329"/>
        <v>-1</v>
      </c>
      <c r="V974">
        <f t="shared" si="328"/>
        <v>0</v>
      </c>
      <c r="W974">
        <f t="shared" si="336"/>
        <v>-8.4617616665807454E-3</v>
      </c>
      <c r="X974">
        <f t="shared" si="332"/>
        <v>0</v>
      </c>
      <c r="Y974">
        <f t="shared" si="337"/>
        <v>1</v>
      </c>
      <c r="Z974">
        <f>PRODUCT($Y$3:Y974)</f>
        <v>0.88740605697203734</v>
      </c>
      <c r="AA974">
        <f t="shared" si="338"/>
        <v>0.99153823833341925</v>
      </c>
      <c r="AB974">
        <f>PRODUCT($AA$3:AA974)</f>
        <v>0.76257496664519797</v>
      </c>
      <c r="AD974" s="1">
        <f t="shared" si="331"/>
        <v>37939</v>
      </c>
      <c r="AE974" s="5">
        <f t="shared" si="333"/>
        <v>0.76257496664519797</v>
      </c>
      <c r="AF974">
        <f t="shared" si="334"/>
        <v>0.88740605697203734</v>
      </c>
    </row>
    <row r="975" spans="1:32" x14ac:dyDescent="0.25">
      <c r="A975" s="1">
        <v>37942</v>
      </c>
      <c r="B975">
        <v>104.910004</v>
      </c>
      <c r="C975">
        <v>105.139999</v>
      </c>
      <c r="D975">
        <v>104.040001</v>
      </c>
      <c r="E975">
        <v>104.93</v>
      </c>
      <c r="F975">
        <v>77.294730999999999</v>
      </c>
      <c r="G975">
        <v>44382100</v>
      </c>
      <c r="H975">
        <f t="shared" si="335"/>
        <v>4.3476257902688795</v>
      </c>
      <c r="I975">
        <f t="shared" si="317"/>
        <v>4.349348828616602</v>
      </c>
      <c r="J975">
        <f t="shared" si="318"/>
        <v>8.2600657640228611E-3</v>
      </c>
      <c r="K975">
        <f t="shared" si="319"/>
        <v>-0.20859862341862381</v>
      </c>
      <c r="L975">
        <f t="shared" si="320"/>
        <v>4.3452187957345902</v>
      </c>
      <c r="M975">
        <f t="shared" si="321"/>
        <v>4.3534788614986137</v>
      </c>
      <c r="N975">
        <f t="shared" si="322"/>
        <v>0.5</v>
      </c>
      <c r="O975">
        <f t="shared" si="323"/>
        <v>-0.5</v>
      </c>
      <c r="P975" t="str">
        <f t="shared" si="324"/>
        <v>FALSE</v>
      </c>
      <c r="Q975" t="str">
        <f t="shared" si="325"/>
        <v>FALSE</v>
      </c>
      <c r="R975">
        <f t="shared" si="330"/>
        <v>0</v>
      </c>
      <c r="S975" t="str">
        <f t="shared" si="326"/>
        <v>FALSE</v>
      </c>
      <c r="T975" t="str">
        <f t="shared" si="327"/>
        <v>TRUE</v>
      </c>
      <c r="U975">
        <f t="shared" si="329"/>
        <v>0</v>
      </c>
      <c r="V975">
        <f t="shared" si="328"/>
        <v>0</v>
      </c>
      <c r="W975">
        <f t="shared" si="336"/>
        <v>-5.0255684024421215E-3</v>
      </c>
      <c r="X975">
        <f t="shared" si="332"/>
        <v>0</v>
      </c>
      <c r="Y975">
        <f t="shared" si="337"/>
        <v>1</v>
      </c>
      <c r="Z975">
        <f>PRODUCT($Y$3:Y975)</f>
        <v>0.88740605697203734</v>
      </c>
      <c r="AA975">
        <f t="shared" si="338"/>
        <v>0.99497443159755783</v>
      </c>
      <c r="AB975">
        <f>PRODUCT($AA$3:AA975)</f>
        <v>0.75874259398833244</v>
      </c>
      <c r="AD975" s="1">
        <f t="shared" si="331"/>
        <v>37942</v>
      </c>
      <c r="AE975" s="5">
        <f t="shared" si="333"/>
        <v>0.75874259398833244</v>
      </c>
      <c r="AF975">
        <f t="shared" si="334"/>
        <v>0.88740605697203734</v>
      </c>
    </row>
    <row r="976" spans="1:32" x14ac:dyDescent="0.25">
      <c r="A976" s="1">
        <v>37943</v>
      </c>
      <c r="B976">
        <v>105.239998</v>
      </c>
      <c r="C976">
        <v>105.449997</v>
      </c>
      <c r="D976">
        <v>103.699997</v>
      </c>
      <c r="E976">
        <v>103.839996</v>
      </c>
      <c r="F976">
        <v>76.491782999999998</v>
      </c>
      <c r="G976">
        <v>41155000</v>
      </c>
      <c r="H976">
        <f t="shared" si="335"/>
        <v>4.3371833232987278</v>
      </c>
      <c r="I976">
        <f t="shared" si="317"/>
        <v>4.3488017394004865</v>
      </c>
      <c r="J976">
        <f t="shared" si="318"/>
        <v>8.6016471675254298E-3</v>
      </c>
      <c r="K976">
        <f t="shared" si="319"/>
        <v>-1.3507199116028359</v>
      </c>
      <c r="L976">
        <f t="shared" si="320"/>
        <v>4.3445009158167238</v>
      </c>
      <c r="M976">
        <f t="shared" si="321"/>
        <v>4.3531025629842492</v>
      </c>
      <c r="N976">
        <f t="shared" si="322"/>
        <v>0.5</v>
      </c>
      <c r="O976">
        <f t="shared" si="323"/>
        <v>-0.5</v>
      </c>
      <c r="P976" t="str">
        <f t="shared" si="324"/>
        <v>TRUE</v>
      </c>
      <c r="Q976" t="str">
        <f t="shared" si="325"/>
        <v>FALSE</v>
      </c>
      <c r="R976">
        <f t="shared" si="330"/>
        <v>1</v>
      </c>
      <c r="S976" t="str">
        <f t="shared" si="326"/>
        <v>FALSE</v>
      </c>
      <c r="T976" t="str">
        <f t="shared" si="327"/>
        <v>TRUE</v>
      </c>
      <c r="U976">
        <f t="shared" si="329"/>
        <v>0</v>
      </c>
      <c r="V976">
        <f t="shared" si="328"/>
        <v>1</v>
      </c>
      <c r="W976">
        <f t="shared" si="336"/>
        <v>-1.0388133700859904E-2</v>
      </c>
      <c r="X976">
        <f t="shared" si="332"/>
        <v>0</v>
      </c>
      <c r="Y976">
        <f t="shared" si="337"/>
        <v>1</v>
      </c>
      <c r="Z976">
        <f>PRODUCT($Y$3:Y976)</f>
        <v>0.88740605697203734</v>
      </c>
      <c r="AA976">
        <f t="shared" si="338"/>
        <v>0.98961186629914011</v>
      </c>
      <c r="AB976">
        <f>PRODUCT($AA$3:AA976)</f>
        <v>0.75086067447744442</v>
      </c>
      <c r="AD976" s="1">
        <f t="shared" si="331"/>
        <v>37943</v>
      </c>
      <c r="AE976" s="5">
        <f t="shared" si="333"/>
        <v>0.75086067447744442</v>
      </c>
      <c r="AF976">
        <f t="shared" si="334"/>
        <v>0.88740605697203734</v>
      </c>
    </row>
    <row r="977" spans="1:32" x14ac:dyDescent="0.25">
      <c r="A977" s="1">
        <v>37944</v>
      </c>
      <c r="B977">
        <v>104.029999</v>
      </c>
      <c r="C977">
        <v>105.010002</v>
      </c>
      <c r="D977">
        <v>103.91999800000001</v>
      </c>
      <c r="E977">
        <v>104.720001</v>
      </c>
      <c r="F977">
        <v>77.140038000000004</v>
      </c>
      <c r="G977">
        <v>29827000</v>
      </c>
      <c r="H977">
        <f t="shared" si="335"/>
        <v>4.3456224453907977</v>
      </c>
      <c r="I977">
        <f t="shared" si="317"/>
        <v>4.348698747965817</v>
      </c>
      <c r="J977">
        <f t="shared" si="318"/>
        <v>8.6245707991883785E-3</v>
      </c>
      <c r="K977">
        <f t="shared" si="319"/>
        <v>-0.35669051210163855</v>
      </c>
      <c r="L977">
        <f t="shared" si="320"/>
        <v>4.3443864625662227</v>
      </c>
      <c r="M977">
        <f t="shared" si="321"/>
        <v>4.3530110333654113</v>
      </c>
      <c r="N977">
        <f t="shared" si="322"/>
        <v>0.5</v>
      </c>
      <c r="O977">
        <f t="shared" si="323"/>
        <v>-0.5</v>
      </c>
      <c r="P977" t="str">
        <f t="shared" si="324"/>
        <v>FALSE</v>
      </c>
      <c r="Q977" t="str">
        <f t="shared" si="325"/>
        <v>FALSE</v>
      </c>
      <c r="R977">
        <f t="shared" si="330"/>
        <v>1</v>
      </c>
      <c r="S977" t="str">
        <f t="shared" si="326"/>
        <v>FALSE</v>
      </c>
      <c r="T977" t="str">
        <f t="shared" si="327"/>
        <v>TRUE</v>
      </c>
      <c r="U977">
        <f t="shared" si="329"/>
        <v>0</v>
      </c>
      <c r="V977">
        <f t="shared" si="328"/>
        <v>1</v>
      </c>
      <c r="W977">
        <f t="shared" si="336"/>
        <v>8.4748318652737645E-3</v>
      </c>
      <c r="X977">
        <f t="shared" si="332"/>
        <v>8.4748318652737645E-3</v>
      </c>
      <c r="Y977">
        <f t="shared" si="337"/>
        <v>1.0084748318652739</v>
      </c>
      <c r="Z977">
        <f>PRODUCT($Y$3:Y977)</f>
        <v>0.89492667410110105</v>
      </c>
      <c r="AA977">
        <f t="shared" si="338"/>
        <v>1.0084748318652739</v>
      </c>
      <c r="AB977">
        <f>PRODUCT($AA$3:AA977)</f>
        <v>0.75722409244788691</v>
      </c>
      <c r="AD977" s="1">
        <f t="shared" si="331"/>
        <v>37944</v>
      </c>
      <c r="AE977" s="5">
        <f t="shared" si="333"/>
        <v>0.75722409244788691</v>
      </c>
      <c r="AF977">
        <f t="shared" si="334"/>
        <v>0.89492667410110105</v>
      </c>
    </row>
    <row r="978" spans="1:32" x14ac:dyDescent="0.25">
      <c r="A978" s="1">
        <v>37945</v>
      </c>
      <c r="B978">
        <v>104</v>
      </c>
      <c r="C978">
        <v>105.239998</v>
      </c>
      <c r="D978">
        <v>103.75</v>
      </c>
      <c r="E978">
        <v>103.779999</v>
      </c>
      <c r="F978">
        <v>76.447577999999993</v>
      </c>
      <c r="G978">
        <v>53578700</v>
      </c>
      <c r="H978">
        <f t="shared" si="335"/>
        <v>4.3366052510360742</v>
      </c>
      <c r="I978">
        <f t="shared" si="317"/>
        <v>4.3480753794846132</v>
      </c>
      <c r="J978">
        <f t="shared" si="318"/>
        <v>8.9198985998976289E-3</v>
      </c>
      <c r="K978">
        <f t="shared" si="319"/>
        <v>-1.2859034573185224</v>
      </c>
      <c r="L978">
        <f t="shared" si="320"/>
        <v>4.3436154301846646</v>
      </c>
      <c r="M978">
        <f t="shared" si="321"/>
        <v>4.3525353287845618</v>
      </c>
      <c r="N978">
        <f t="shared" si="322"/>
        <v>0.5</v>
      </c>
      <c r="O978">
        <f t="shared" si="323"/>
        <v>-0.5</v>
      </c>
      <c r="P978" t="str">
        <f t="shared" si="324"/>
        <v>TRUE</v>
      </c>
      <c r="Q978" t="str">
        <f t="shared" si="325"/>
        <v>FALSE</v>
      </c>
      <c r="R978">
        <f t="shared" si="330"/>
        <v>1</v>
      </c>
      <c r="S978" t="str">
        <f t="shared" si="326"/>
        <v>FALSE</v>
      </c>
      <c r="T978" t="str">
        <f t="shared" si="327"/>
        <v>TRUE</v>
      </c>
      <c r="U978">
        <f t="shared" si="329"/>
        <v>0</v>
      </c>
      <c r="V978">
        <f t="shared" si="328"/>
        <v>1</v>
      </c>
      <c r="W978">
        <f t="shared" si="336"/>
        <v>-8.9766613804365923E-3</v>
      </c>
      <c r="X978">
        <f t="shared" si="332"/>
        <v>-8.9766613804365923E-3</v>
      </c>
      <c r="Y978">
        <f t="shared" si="337"/>
        <v>0.99102333861956338</v>
      </c>
      <c r="Z978">
        <f>PRODUCT($Y$3:Y978)</f>
        <v>0.88689322038737506</v>
      </c>
      <c r="AA978">
        <f t="shared" si="338"/>
        <v>0.99102333861956338</v>
      </c>
      <c r="AB978">
        <f>PRODUCT($AA$3:AA978)</f>
        <v>0.75042674818087374</v>
      </c>
      <c r="AD978" s="1">
        <f t="shared" si="331"/>
        <v>37945</v>
      </c>
      <c r="AE978" s="5">
        <f t="shared" si="333"/>
        <v>0.75042674818087374</v>
      </c>
      <c r="AF978">
        <f t="shared" si="334"/>
        <v>0.88689322038737506</v>
      </c>
    </row>
    <row r="979" spans="1:32" x14ac:dyDescent="0.25">
      <c r="A979" s="1">
        <v>37946</v>
      </c>
      <c r="B979">
        <v>104.239998</v>
      </c>
      <c r="C979">
        <v>104.33000199999999</v>
      </c>
      <c r="D979">
        <v>103.620003</v>
      </c>
      <c r="E979">
        <v>104.209999</v>
      </c>
      <c r="F979">
        <v>76.764328000000006</v>
      </c>
      <c r="G979">
        <v>30016000</v>
      </c>
      <c r="H979">
        <f t="shared" si="335"/>
        <v>4.3407400530830973</v>
      </c>
      <c r="I979">
        <f t="shared" si="317"/>
        <v>4.348056166840073</v>
      </c>
      <c r="J979">
        <f t="shared" si="318"/>
        <v>8.9357820120477601E-3</v>
      </c>
      <c r="K979">
        <f t="shared" si="319"/>
        <v>-0.81874353549713852</v>
      </c>
      <c r="L979">
        <f t="shared" si="320"/>
        <v>4.3435882758340494</v>
      </c>
      <c r="M979">
        <f t="shared" si="321"/>
        <v>4.3525240578460966</v>
      </c>
      <c r="N979">
        <f t="shared" si="322"/>
        <v>0.5</v>
      </c>
      <c r="O979">
        <f t="shared" si="323"/>
        <v>-0.5</v>
      </c>
      <c r="P979" t="str">
        <f t="shared" si="324"/>
        <v>TRUE</v>
      </c>
      <c r="Q979" t="str">
        <f t="shared" si="325"/>
        <v>FALSE</v>
      </c>
      <c r="R979">
        <f t="shared" si="330"/>
        <v>1</v>
      </c>
      <c r="S979" t="str">
        <f t="shared" si="326"/>
        <v>FALSE</v>
      </c>
      <c r="T979" t="str">
        <f t="shared" si="327"/>
        <v>TRUE</v>
      </c>
      <c r="U979">
        <f t="shared" si="329"/>
        <v>0</v>
      </c>
      <c r="V979">
        <f t="shared" si="328"/>
        <v>1</v>
      </c>
      <c r="W979">
        <f t="shared" si="336"/>
        <v>4.143362135030795E-3</v>
      </c>
      <c r="X979">
        <f t="shared" si="332"/>
        <v>4.143362135030795E-3</v>
      </c>
      <c r="Y979">
        <f t="shared" si="337"/>
        <v>1.0041433621350309</v>
      </c>
      <c r="Z979">
        <f>PRODUCT($Y$3:Y979)</f>
        <v>0.89056794017454366</v>
      </c>
      <c r="AA979">
        <f t="shared" si="338"/>
        <v>1.0041433621350309</v>
      </c>
      <c r="AB979">
        <f>PRODUCT($AA$3:AA979)</f>
        <v>0.75353603795440072</v>
      </c>
      <c r="AD979" s="1">
        <f t="shared" si="331"/>
        <v>37946</v>
      </c>
      <c r="AE979" s="5">
        <f t="shared" si="333"/>
        <v>0.75353603795440072</v>
      </c>
      <c r="AF979">
        <f t="shared" si="334"/>
        <v>0.89056794017454366</v>
      </c>
    </row>
    <row r="980" spans="1:32" x14ac:dyDescent="0.25">
      <c r="A980" s="1">
        <v>37949</v>
      </c>
      <c r="B980">
        <v>104.69000200000001</v>
      </c>
      <c r="C980">
        <v>105.779999</v>
      </c>
      <c r="D980">
        <v>104.68</v>
      </c>
      <c r="E980">
        <v>105.589996</v>
      </c>
      <c r="F980">
        <v>77.780884</v>
      </c>
      <c r="G980">
        <v>28906400</v>
      </c>
      <c r="H980">
        <f t="shared" si="335"/>
        <v>4.3538956940525759</v>
      </c>
      <c r="I980">
        <f t="shared" si="317"/>
        <v>4.3482650431669159</v>
      </c>
      <c r="J980">
        <f t="shared" si="318"/>
        <v>9.0115312604448737E-3</v>
      </c>
      <c r="K980">
        <f t="shared" si="319"/>
        <v>0.62482731546137815</v>
      </c>
      <c r="L980">
        <f t="shared" si="320"/>
        <v>4.3437592775366936</v>
      </c>
      <c r="M980">
        <f t="shared" si="321"/>
        <v>4.3527708087971382</v>
      </c>
      <c r="N980">
        <f t="shared" si="322"/>
        <v>0.5</v>
      </c>
      <c r="O980">
        <f t="shared" si="323"/>
        <v>-0.5</v>
      </c>
      <c r="P980" t="str">
        <f t="shared" si="324"/>
        <v>FALSE</v>
      </c>
      <c r="Q980" t="str">
        <f t="shared" si="325"/>
        <v>TRUE</v>
      </c>
      <c r="R980">
        <f t="shared" si="330"/>
        <v>0</v>
      </c>
      <c r="S980" t="str">
        <f t="shared" si="326"/>
        <v>TRUE</v>
      </c>
      <c r="T980" t="str">
        <f t="shared" si="327"/>
        <v>FALSE</v>
      </c>
      <c r="U980">
        <f t="shared" si="329"/>
        <v>-1</v>
      </c>
      <c r="V980">
        <f t="shared" si="328"/>
        <v>0</v>
      </c>
      <c r="W980">
        <f t="shared" si="336"/>
        <v>1.3242557141905732E-2</v>
      </c>
      <c r="X980">
        <f t="shared" si="332"/>
        <v>1.3242557141905732E-2</v>
      </c>
      <c r="Y980">
        <f t="shared" si="337"/>
        <v>1.0132425571419057</v>
      </c>
      <c r="Z980">
        <f>PRODUCT($Y$3:Y980)</f>
        <v>0.90236133701105425</v>
      </c>
      <c r="AA980">
        <f t="shared" si="338"/>
        <v>1.0132425571419057</v>
      </c>
      <c r="AB980">
        <f>PRODUCT($AA$3:AA980)</f>
        <v>0.76351478199549705</v>
      </c>
      <c r="AD980" s="1">
        <f t="shared" si="331"/>
        <v>37949</v>
      </c>
      <c r="AE980" s="5">
        <f t="shared" si="333"/>
        <v>0.76351478199549705</v>
      </c>
      <c r="AF980">
        <f t="shared" si="334"/>
        <v>0.90236133701105425</v>
      </c>
    </row>
    <row r="981" spans="1:32" x14ac:dyDescent="0.25">
      <c r="A981" s="1">
        <v>37950</v>
      </c>
      <c r="B981">
        <v>105.730003</v>
      </c>
      <c r="C981">
        <v>106.41999800000001</v>
      </c>
      <c r="D981">
        <v>105.449997</v>
      </c>
      <c r="E981">
        <v>105.989998</v>
      </c>
      <c r="F981">
        <v>78.075553999999997</v>
      </c>
      <c r="G981">
        <v>37580000</v>
      </c>
      <c r="H981">
        <f t="shared" si="335"/>
        <v>4.3576769988852417</v>
      </c>
      <c r="I981">
        <f t="shared" si="317"/>
        <v>4.3486937982346525</v>
      </c>
      <c r="J981">
        <f t="shared" si="318"/>
        <v>9.1997866621487383E-3</v>
      </c>
      <c r="K981">
        <f t="shared" si="319"/>
        <v>0.97645749629710066</v>
      </c>
      <c r="L981">
        <f t="shared" si="320"/>
        <v>4.3440939049035778</v>
      </c>
      <c r="M981">
        <f t="shared" si="321"/>
        <v>4.3532936915657272</v>
      </c>
      <c r="N981">
        <f t="shared" si="322"/>
        <v>0.5</v>
      </c>
      <c r="O981">
        <f t="shared" si="323"/>
        <v>-0.5</v>
      </c>
      <c r="P981" t="str">
        <f t="shared" si="324"/>
        <v>FALSE</v>
      </c>
      <c r="Q981" t="str">
        <f t="shared" si="325"/>
        <v>TRUE</v>
      </c>
      <c r="R981">
        <f t="shared" si="330"/>
        <v>0</v>
      </c>
      <c r="S981" t="str">
        <f t="shared" si="326"/>
        <v>TRUE</v>
      </c>
      <c r="T981" t="str">
        <f t="shared" si="327"/>
        <v>FALSE</v>
      </c>
      <c r="U981">
        <f t="shared" si="329"/>
        <v>-1</v>
      </c>
      <c r="V981">
        <f t="shared" si="328"/>
        <v>0</v>
      </c>
      <c r="W981">
        <f t="shared" si="336"/>
        <v>3.7884629853267857E-3</v>
      </c>
      <c r="X981">
        <f t="shared" si="332"/>
        <v>0</v>
      </c>
      <c r="Y981">
        <f t="shared" si="337"/>
        <v>1</v>
      </c>
      <c r="Z981">
        <f>PRODUCT($Y$3:Y981)</f>
        <v>0.90236133701105425</v>
      </c>
      <c r="AA981">
        <f t="shared" si="338"/>
        <v>1.0037884629853269</v>
      </c>
      <c r="AB981">
        <f>PRODUCT($AA$3:AA981)</f>
        <v>0.7664073294858369</v>
      </c>
      <c r="AD981" s="1">
        <f t="shared" si="331"/>
        <v>37950</v>
      </c>
      <c r="AE981" s="5">
        <f t="shared" si="333"/>
        <v>0.7664073294858369</v>
      </c>
      <c r="AF981">
        <f t="shared" si="334"/>
        <v>0.90236133701105425</v>
      </c>
    </row>
    <row r="982" spans="1:32" x14ac:dyDescent="0.25">
      <c r="A982" s="1">
        <v>37951</v>
      </c>
      <c r="B982">
        <v>106.41999800000001</v>
      </c>
      <c r="C982">
        <v>106.449997</v>
      </c>
      <c r="D982">
        <v>105.389999</v>
      </c>
      <c r="E982">
        <v>106.370003</v>
      </c>
      <c r="F982">
        <v>78.355468999999999</v>
      </c>
      <c r="G982">
        <v>33053600</v>
      </c>
      <c r="H982">
        <f t="shared" si="335"/>
        <v>4.3612557685357229</v>
      </c>
      <c r="I982">
        <f t="shared" si="317"/>
        <v>4.3497724034890632</v>
      </c>
      <c r="J982">
        <f t="shared" si="318"/>
        <v>9.0197309366613024E-3</v>
      </c>
      <c r="K982">
        <f t="shared" si="319"/>
        <v>1.2731383150227675</v>
      </c>
      <c r="L982">
        <f t="shared" si="320"/>
        <v>4.3452625380207328</v>
      </c>
      <c r="M982">
        <f t="shared" si="321"/>
        <v>4.3542822689573937</v>
      </c>
      <c r="N982">
        <f t="shared" si="322"/>
        <v>0.5</v>
      </c>
      <c r="O982">
        <f t="shared" si="323"/>
        <v>-0.5</v>
      </c>
      <c r="P982" t="str">
        <f t="shared" si="324"/>
        <v>FALSE</v>
      </c>
      <c r="Q982" t="str">
        <f t="shared" si="325"/>
        <v>TRUE</v>
      </c>
      <c r="R982">
        <f t="shared" si="330"/>
        <v>0</v>
      </c>
      <c r="S982" t="str">
        <f t="shared" si="326"/>
        <v>TRUE</v>
      </c>
      <c r="T982" t="str">
        <f t="shared" si="327"/>
        <v>FALSE</v>
      </c>
      <c r="U982">
        <f t="shared" si="329"/>
        <v>-1</v>
      </c>
      <c r="V982">
        <f t="shared" si="328"/>
        <v>0</v>
      </c>
      <c r="W982">
        <f t="shared" si="336"/>
        <v>3.5851810926631734E-3</v>
      </c>
      <c r="X982">
        <f t="shared" si="332"/>
        <v>0</v>
      </c>
      <c r="Y982">
        <f t="shared" si="337"/>
        <v>1</v>
      </c>
      <c r="Z982">
        <f>PRODUCT($Y$3:Y982)</f>
        <v>0.90236133701105425</v>
      </c>
      <c r="AA982">
        <f t="shared" si="338"/>
        <v>1.0035851810926633</v>
      </c>
      <c r="AB982">
        <f>PRODUCT($AA$3:AA982)</f>
        <v>0.76915503855278811</v>
      </c>
      <c r="AD982" s="1">
        <f t="shared" si="331"/>
        <v>37951</v>
      </c>
      <c r="AE982" s="5">
        <f t="shared" si="333"/>
        <v>0.76915503855278811</v>
      </c>
      <c r="AF982">
        <f t="shared" si="334"/>
        <v>0.90236133701105425</v>
      </c>
    </row>
    <row r="983" spans="1:32" x14ac:dyDescent="0.25">
      <c r="A983" s="1">
        <v>37953</v>
      </c>
      <c r="B983">
        <v>106.279999</v>
      </c>
      <c r="C983">
        <v>106.660004</v>
      </c>
      <c r="D983">
        <v>106.199997</v>
      </c>
      <c r="E983">
        <v>106.449997</v>
      </c>
      <c r="F983">
        <v>78.414397999999906</v>
      </c>
      <c r="G983">
        <v>10507500</v>
      </c>
      <c r="H983">
        <f t="shared" si="335"/>
        <v>4.3620075584543221</v>
      </c>
      <c r="I983">
        <f t="shared" si="317"/>
        <v>4.3509545703682697</v>
      </c>
      <c r="J983">
        <f t="shared" si="318"/>
        <v>8.5813407350841305E-3</v>
      </c>
      <c r="K983">
        <f t="shared" si="319"/>
        <v>1.2880257791026883</v>
      </c>
      <c r="L983">
        <f t="shared" si="320"/>
        <v>4.3466639000007277</v>
      </c>
      <c r="M983">
        <f t="shared" si="321"/>
        <v>4.3552452407358118</v>
      </c>
      <c r="N983">
        <f t="shared" si="322"/>
        <v>0.5</v>
      </c>
      <c r="O983">
        <f t="shared" si="323"/>
        <v>-0.5</v>
      </c>
      <c r="P983" t="str">
        <f t="shared" si="324"/>
        <v>FALSE</v>
      </c>
      <c r="Q983" t="str">
        <f t="shared" si="325"/>
        <v>TRUE</v>
      </c>
      <c r="R983">
        <f t="shared" si="330"/>
        <v>0</v>
      </c>
      <c r="S983" t="str">
        <f t="shared" si="326"/>
        <v>TRUE</v>
      </c>
      <c r="T983" t="str">
        <f t="shared" si="327"/>
        <v>FALSE</v>
      </c>
      <c r="U983">
        <f t="shared" si="329"/>
        <v>-1</v>
      </c>
      <c r="V983">
        <f t="shared" si="328"/>
        <v>0</v>
      </c>
      <c r="W983">
        <f t="shared" si="336"/>
        <v>7.5207258347093488E-4</v>
      </c>
      <c r="X983">
        <f t="shared" si="332"/>
        <v>0</v>
      </c>
      <c r="Y983">
        <f t="shared" si="337"/>
        <v>1</v>
      </c>
      <c r="Z983">
        <f>PRODUCT($Y$3:Y983)</f>
        <v>0.90236133701105425</v>
      </c>
      <c r="AA983">
        <f t="shared" si="338"/>
        <v>1.0007520725834709</v>
      </c>
      <c r="AB983">
        <f>PRODUCT($AA$3:AA983)</f>
        <v>0.7697334989697221</v>
      </c>
      <c r="AD983" s="1">
        <f t="shared" si="331"/>
        <v>37953</v>
      </c>
      <c r="AE983" s="5">
        <f t="shared" si="333"/>
        <v>0.7697334989697221</v>
      </c>
      <c r="AF983">
        <f t="shared" si="334"/>
        <v>0.90236133701105425</v>
      </c>
    </row>
    <row r="984" spans="1:32" x14ac:dyDescent="0.25">
      <c r="A984" s="1">
        <v>37956</v>
      </c>
      <c r="B984">
        <v>106.849998</v>
      </c>
      <c r="C984">
        <v>107.68</v>
      </c>
      <c r="D984">
        <v>106.800003</v>
      </c>
      <c r="E984">
        <v>107.599998</v>
      </c>
      <c r="F984">
        <v>79.261505</v>
      </c>
      <c r="G984">
        <v>38699000</v>
      </c>
      <c r="H984">
        <f t="shared" si="335"/>
        <v>4.3727525757223145</v>
      </c>
      <c r="I984">
        <f t="shared" si="317"/>
        <v>4.3524776185132259</v>
      </c>
      <c r="J984">
        <f t="shared" si="318"/>
        <v>8.9431706222412189E-3</v>
      </c>
      <c r="K984">
        <f t="shared" si="319"/>
        <v>2.2670882694182035</v>
      </c>
      <c r="L984">
        <f t="shared" si="320"/>
        <v>4.3480060332021049</v>
      </c>
      <c r="M984">
        <f t="shared" si="321"/>
        <v>4.3569492038243469</v>
      </c>
      <c r="N984">
        <f t="shared" si="322"/>
        <v>0.5</v>
      </c>
      <c r="O984">
        <f t="shared" si="323"/>
        <v>-0.5</v>
      </c>
      <c r="P984" t="str">
        <f t="shared" si="324"/>
        <v>FALSE</v>
      </c>
      <c r="Q984" t="str">
        <f t="shared" si="325"/>
        <v>TRUE</v>
      </c>
      <c r="R984">
        <f t="shared" si="330"/>
        <v>0</v>
      </c>
      <c r="S984" t="str">
        <f t="shared" si="326"/>
        <v>TRUE</v>
      </c>
      <c r="T984" t="str">
        <f t="shared" si="327"/>
        <v>FALSE</v>
      </c>
      <c r="U984">
        <f t="shared" si="329"/>
        <v>-1</v>
      </c>
      <c r="V984">
        <f t="shared" si="328"/>
        <v>0</v>
      </c>
      <c r="W984">
        <f t="shared" si="336"/>
        <v>1.0802952284350822E-2</v>
      </c>
      <c r="X984">
        <f t="shared" si="332"/>
        <v>0</v>
      </c>
      <c r="Y984">
        <f t="shared" si="337"/>
        <v>1</v>
      </c>
      <c r="Z984">
        <f>PRODUCT($Y$3:Y984)</f>
        <v>0.90236133701105425</v>
      </c>
      <c r="AA984">
        <f t="shared" si="338"/>
        <v>1.0108029522843509</v>
      </c>
      <c r="AB984">
        <f>PRODUCT($AA$3:AA984)</f>
        <v>0.77804889323075843</v>
      </c>
      <c r="AD984" s="1">
        <f t="shared" si="331"/>
        <v>37956</v>
      </c>
      <c r="AE984" s="5">
        <f t="shared" si="333"/>
        <v>0.77804889323075843</v>
      </c>
      <c r="AF984">
        <f t="shared" si="334"/>
        <v>0.90236133701105425</v>
      </c>
    </row>
    <row r="985" spans="1:32" x14ac:dyDescent="0.25">
      <c r="A985" s="1">
        <v>37957</v>
      </c>
      <c r="B985">
        <v>107.379997</v>
      </c>
      <c r="C985">
        <v>107.769997</v>
      </c>
      <c r="D985">
        <v>107.07</v>
      </c>
      <c r="E985">
        <v>107.33000199999999</v>
      </c>
      <c r="F985">
        <v>79.062644999999904</v>
      </c>
      <c r="G985">
        <v>35352000</v>
      </c>
      <c r="H985">
        <f t="shared" si="335"/>
        <v>4.3702405129122512</v>
      </c>
      <c r="I985">
        <f t="shared" si="317"/>
        <v>4.3538808819237582</v>
      </c>
      <c r="J985">
        <f t="shared" si="318"/>
        <v>8.8644464902402839E-3</v>
      </c>
      <c r="K985">
        <f t="shared" si="319"/>
        <v>1.8455332779666396</v>
      </c>
      <c r="L985">
        <f t="shared" si="320"/>
        <v>4.3494486586786385</v>
      </c>
      <c r="M985">
        <f t="shared" si="321"/>
        <v>4.3583131051688779</v>
      </c>
      <c r="N985">
        <f t="shared" si="322"/>
        <v>0.5</v>
      </c>
      <c r="O985">
        <f t="shared" si="323"/>
        <v>-0.5</v>
      </c>
      <c r="P985" t="str">
        <f t="shared" si="324"/>
        <v>FALSE</v>
      </c>
      <c r="Q985" t="str">
        <f t="shared" si="325"/>
        <v>TRUE</v>
      </c>
      <c r="R985">
        <f t="shared" si="330"/>
        <v>0</v>
      </c>
      <c r="S985" t="str">
        <f t="shared" si="326"/>
        <v>TRUE</v>
      </c>
      <c r="T985" t="str">
        <f t="shared" si="327"/>
        <v>FALSE</v>
      </c>
      <c r="U985">
        <f t="shared" si="329"/>
        <v>-1</v>
      </c>
      <c r="V985">
        <f t="shared" si="328"/>
        <v>0</v>
      </c>
      <c r="W985">
        <f t="shared" si="336"/>
        <v>-2.5089102206688574E-3</v>
      </c>
      <c r="X985">
        <f t="shared" si="332"/>
        <v>0</v>
      </c>
      <c r="Y985">
        <f t="shared" si="337"/>
        <v>1</v>
      </c>
      <c r="Z985">
        <f>PRODUCT($Y$3:Y985)</f>
        <v>0.90236133701105425</v>
      </c>
      <c r="AA985">
        <f t="shared" si="338"/>
        <v>0.9974910897793311</v>
      </c>
      <c r="AB985">
        <f>PRODUCT($AA$3:AA985)</f>
        <v>0.77609683841035171</v>
      </c>
      <c r="AD985" s="1">
        <f t="shared" si="331"/>
        <v>37957</v>
      </c>
      <c r="AE985" s="5">
        <f t="shared" si="333"/>
        <v>0.77609683841035171</v>
      </c>
      <c r="AF985">
        <f t="shared" si="334"/>
        <v>0.90236133701105425</v>
      </c>
    </row>
    <row r="986" spans="1:32" x14ac:dyDescent="0.25">
      <c r="A986" s="1">
        <v>37958</v>
      </c>
      <c r="B986">
        <v>107.650002</v>
      </c>
      <c r="C986">
        <v>108.08000199999999</v>
      </c>
      <c r="D986">
        <v>107.07</v>
      </c>
      <c r="E986">
        <v>107.160004</v>
      </c>
      <c r="F986">
        <v>78.937431000000004</v>
      </c>
      <c r="G986">
        <v>39078600</v>
      </c>
      <c r="H986">
        <f t="shared" si="335"/>
        <v>4.3686555260010644</v>
      </c>
      <c r="I986">
        <f t="shared" ref="I986:I1049" si="339">AVERAGE(H962:H986)</f>
        <v>4.35468015152854</v>
      </c>
      <c r="J986">
        <f t="shared" ref="J986:J1049" si="340">STDEV(H962:H986)</f>
        <v>9.2670728450468792E-3</v>
      </c>
      <c r="K986">
        <f t="shared" ref="K986:K1049" si="341">(H986-I986)/J986</f>
        <v>1.5080678339540663</v>
      </c>
      <c r="L986">
        <f t="shared" ref="L986:L1049" si="342">I986-entryZscore*J986</f>
        <v>4.3500466151060166</v>
      </c>
      <c r="M986">
        <f t="shared" ref="M986:M1049" si="343">I986+entryZscore*J986</f>
        <v>4.3593136879510634</v>
      </c>
      <c r="N986">
        <f t="shared" ref="N986:N1049" si="344">entryZscore</f>
        <v>0.5</v>
      </c>
      <c r="O986">
        <f t="shared" ref="O986:O1049" si="345">entryZscore*-1</f>
        <v>-0.5</v>
      </c>
      <c r="P986" t="str">
        <f t="shared" ref="P986:P1049" si="346">IF(K986&lt;-1*entryZscore,"TRUE","FALSE")</f>
        <v>FALSE</v>
      </c>
      <c r="Q986" t="str">
        <f t="shared" ref="Q986:Q1049" si="347">IF(K986&gt;-1*exitZscore,"TRUE","FALSE")</f>
        <v>TRUE</v>
      </c>
      <c r="R986">
        <f t="shared" si="330"/>
        <v>0</v>
      </c>
      <c r="S986" t="str">
        <f t="shared" ref="S986:S1049" si="348">IF(K986&gt;1*entryZscore,"TRUE","FALSE")</f>
        <v>TRUE</v>
      </c>
      <c r="T986" t="str">
        <f t="shared" ref="T986:T1049" si="349">IF(K986&lt;1*exitZscore,"TRUE","FALSE")</f>
        <v>FALSE</v>
      </c>
      <c r="U986">
        <f t="shared" si="329"/>
        <v>-1</v>
      </c>
      <c r="V986">
        <f t="shared" ref="V986:V1049" si="350">R986*(1-tcost)+U986*(1-tcost)*shorts</f>
        <v>0</v>
      </c>
      <c r="W986">
        <f t="shared" si="336"/>
        <v>-1.5837314827994988E-3</v>
      </c>
      <c r="X986">
        <f t="shared" si="332"/>
        <v>0</v>
      </c>
      <c r="Y986">
        <f t="shared" si="337"/>
        <v>1</v>
      </c>
      <c r="Z986">
        <f>PRODUCT($Y$3:Y986)</f>
        <v>0.90236133701105425</v>
      </c>
      <c r="AA986">
        <f t="shared" si="338"/>
        <v>0.99841626851720056</v>
      </c>
      <c r="AB986">
        <f>PRODUCT($AA$3:AA986)</f>
        <v>0.77486770941366012</v>
      </c>
      <c r="AD986" s="1">
        <f t="shared" si="331"/>
        <v>37958</v>
      </c>
      <c r="AE986" s="5">
        <f t="shared" si="333"/>
        <v>0.77486770941366012</v>
      </c>
      <c r="AF986">
        <f t="shared" si="334"/>
        <v>0.90236133701105425</v>
      </c>
    </row>
    <row r="987" spans="1:32" x14ac:dyDescent="0.25">
      <c r="A987" s="1">
        <v>37959</v>
      </c>
      <c r="B987">
        <v>107.16999800000001</v>
      </c>
      <c r="C987">
        <v>107.720001</v>
      </c>
      <c r="D987">
        <v>106.94000200000001</v>
      </c>
      <c r="E987">
        <v>107.599998</v>
      </c>
      <c r="F987">
        <v>79.261505</v>
      </c>
      <c r="G987">
        <v>36089500</v>
      </c>
      <c r="H987">
        <f t="shared" si="335"/>
        <v>4.3727525757223145</v>
      </c>
      <c r="I987">
        <f t="shared" si="339"/>
        <v>4.3555900345873653</v>
      </c>
      <c r="J987">
        <f t="shared" si="340"/>
        <v>9.8850693421558711E-3</v>
      </c>
      <c r="K987">
        <f t="shared" si="341"/>
        <v>1.736208471675339</v>
      </c>
      <c r="L987">
        <f t="shared" si="342"/>
        <v>4.3506474999162874</v>
      </c>
      <c r="M987">
        <f t="shared" si="343"/>
        <v>4.3605325692584431</v>
      </c>
      <c r="N987">
        <f t="shared" si="344"/>
        <v>0.5</v>
      </c>
      <c r="O987">
        <f t="shared" si="345"/>
        <v>-0.5</v>
      </c>
      <c r="P987" t="str">
        <f t="shared" si="346"/>
        <v>FALSE</v>
      </c>
      <c r="Q987" t="str">
        <f t="shared" si="347"/>
        <v>TRUE</v>
      </c>
      <c r="R987">
        <f t="shared" si="330"/>
        <v>0</v>
      </c>
      <c r="S987" t="str">
        <f t="shared" si="348"/>
        <v>TRUE</v>
      </c>
      <c r="T987" t="str">
        <f t="shared" si="349"/>
        <v>FALSE</v>
      </c>
      <c r="U987">
        <f t="shared" ref="U987:U1050" si="351">IF(S987="TRUE",-1,(IF(T987="TRUE",0,U986)))</f>
        <v>-1</v>
      </c>
      <c r="V987">
        <f t="shared" si="350"/>
        <v>0</v>
      </c>
      <c r="W987">
        <f t="shared" si="336"/>
        <v>4.1054541032630766E-3</v>
      </c>
      <c r="X987">
        <f t="shared" si="332"/>
        <v>0</v>
      </c>
      <c r="Y987">
        <f t="shared" si="337"/>
        <v>1</v>
      </c>
      <c r="Z987">
        <f>PRODUCT($Y$3:Y987)</f>
        <v>0.90236133701105425</v>
      </c>
      <c r="AA987">
        <f t="shared" si="338"/>
        <v>1.004105454103263</v>
      </c>
      <c r="AB987">
        <f>PRODUCT($AA$3:AA987)</f>
        <v>0.77804889323075843</v>
      </c>
      <c r="AD987" s="1">
        <f t="shared" si="331"/>
        <v>37959</v>
      </c>
      <c r="AE987" s="5">
        <f t="shared" si="333"/>
        <v>0.77804889323075843</v>
      </c>
      <c r="AF987">
        <f t="shared" si="334"/>
        <v>0.90236133701105425</v>
      </c>
    </row>
    <row r="988" spans="1:32" x14ac:dyDescent="0.25">
      <c r="A988" s="1">
        <v>37960</v>
      </c>
      <c r="B988">
        <v>107.120003</v>
      </c>
      <c r="C988">
        <v>107.800003</v>
      </c>
      <c r="D988">
        <v>106.620003</v>
      </c>
      <c r="E988">
        <v>106.849998</v>
      </c>
      <c r="F988">
        <v>78.709044999999904</v>
      </c>
      <c r="G988">
        <v>28824400</v>
      </c>
      <c r="H988">
        <f t="shared" si="335"/>
        <v>4.3657580789337551</v>
      </c>
      <c r="I988">
        <f t="shared" si="339"/>
        <v>4.3561365718874301</v>
      </c>
      <c r="J988">
        <f t="shared" si="340"/>
        <v>1.0059933137506961E-2</v>
      </c>
      <c r="K988">
        <f t="shared" si="341"/>
        <v>0.9564185879578736</v>
      </c>
      <c r="L988">
        <f t="shared" si="342"/>
        <v>4.3511066053186767</v>
      </c>
      <c r="M988">
        <f t="shared" si="343"/>
        <v>4.3611665384561835</v>
      </c>
      <c r="N988">
        <f t="shared" si="344"/>
        <v>0.5</v>
      </c>
      <c r="O988">
        <f t="shared" si="345"/>
        <v>-0.5</v>
      </c>
      <c r="P988" t="str">
        <f t="shared" si="346"/>
        <v>FALSE</v>
      </c>
      <c r="Q988" t="str">
        <f t="shared" si="347"/>
        <v>TRUE</v>
      </c>
      <c r="R988">
        <f t="shared" ref="R988:R1051" si="352">IF(P988="TRUE",1,(IF(Q988="TRUE",0,R987)))</f>
        <v>0</v>
      </c>
      <c r="S988" t="str">
        <f t="shared" si="348"/>
        <v>TRUE</v>
      </c>
      <c r="T988" t="str">
        <f t="shared" si="349"/>
        <v>FALSE</v>
      </c>
      <c r="U988">
        <f t="shared" si="351"/>
        <v>-1</v>
      </c>
      <c r="V988">
        <f t="shared" si="350"/>
        <v>0</v>
      </c>
      <c r="W988">
        <f t="shared" si="336"/>
        <v>-6.9700922282524896E-3</v>
      </c>
      <c r="X988">
        <f t="shared" si="332"/>
        <v>0</v>
      </c>
      <c r="Y988">
        <f t="shared" si="337"/>
        <v>1</v>
      </c>
      <c r="Z988">
        <f>PRODUCT($Y$3:Y988)</f>
        <v>0.90236133701105425</v>
      </c>
      <c r="AA988">
        <f t="shared" si="338"/>
        <v>0.99302990777174749</v>
      </c>
      <c r="AB988">
        <f>PRODUCT($AA$3:AA988)</f>
        <v>0.77262582068685026</v>
      </c>
      <c r="AD988" s="1">
        <f t="shared" si="331"/>
        <v>37960</v>
      </c>
      <c r="AE988" s="5">
        <f t="shared" si="333"/>
        <v>0.77262582068685026</v>
      </c>
      <c r="AF988">
        <f t="shared" si="334"/>
        <v>0.90236133701105425</v>
      </c>
    </row>
    <row r="989" spans="1:32" x14ac:dyDescent="0.25">
      <c r="A989" s="1">
        <v>37963</v>
      </c>
      <c r="B989">
        <v>106.739998</v>
      </c>
      <c r="C989">
        <v>107.639999</v>
      </c>
      <c r="D989">
        <v>106.68</v>
      </c>
      <c r="E989">
        <v>107.57</v>
      </c>
      <c r="F989">
        <v>79.239409999999907</v>
      </c>
      <c r="G989">
        <v>32482900</v>
      </c>
      <c r="H989">
        <f t="shared" si="335"/>
        <v>4.3724737760681522</v>
      </c>
      <c r="I989">
        <f t="shared" si="339"/>
        <v>4.3569897134275886</v>
      </c>
      <c r="J989">
        <f t="shared" si="340"/>
        <v>1.051318353599128E-2</v>
      </c>
      <c r="K989">
        <f t="shared" si="341"/>
        <v>1.4728233924153307</v>
      </c>
      <c r="L989">
        <f t="shared" si="342"/>
        <v>4.3517331216595929</v>
      </c>
      <c r="M989">
        <f t="shared" si="343"/>
        <v>4.3622463051955842</v>
      </c>
      <c r="N989">
        <f t="shared" si="344"/>
        <v>0.5</v>
      </c>
      <c r="O989">
        <f t="shared" si="345"/>
        <v>-0.5</v>
      </c>
      <c r="P989" t="str">
        <f t="shared" si="346"/>
        <v>FALSE</v>
      </c>
      <c r="Q989" t="str">
        <f t="shared" si="347"/>
        <v>TRUE</v>
      </c>
      <c r="R989">
        <f t="shared" si="352"/>
        <v>0</v>
      </c>
      <c r="S989" t="str">
        <f t="shared" si="348"/>
        <v>TRUE</v>
      </c>
      <c r="T989" t="str">
        <f t="shared" si="349"/>
        <v>FALSE</v>
      </c>
      <c r="U989">
        <f t="shared" si="351"/>
        <v>-1</v>
      </c>
      <c r="V989">
        <f t="shared" si="350"/>
        <v>0</v>
      </c>
      <c r="W989">
        <f t="shared" si="336"/>
        <v>6.7382979935788059E-3</v>
      </c>
      <c r="X989">
        <f t="shared" si="332"/>
        <v>0</v>
      </c>
      <c r="Y989">
        <f t="shared" si="337"/>
        <v>1</v>
      </c>
      <c r="Z989">
        <f>PRODUCT($Y$3:Y989)</f>
        <v>0.90236133701105425</v>
      </c>
      <c r="AA989">
        <f t="shared" si="338"/>
        <v>1.0067382979935788</v>
      </c>
      <c r="AB989">
        <f>PRODUCT($AA$3:AA989)</f>
        <v>0.77783200370417171</v>
      </c>
      <c r="AD989" s="1">
        <f t="shared" si="331"/>
        <v>37963</v>
      </c>
      <c r="AE989" s="5">
        <f t="shared" si="333"/>
        <v>0.77783200370417171</v>
      </c>
      <c r="AF989">
        <f t="shared" si="334"/>
        <v>0.90236133701105425</v>
      </c>
    </row>
    <row r="990" spans="1:32" x14ac:dyDescent="0.25">
      <c r="A990" s="1">
        <v>37964</v>
      </c>
      <c r="B990">
        <v>107.900002</v>
      </c>
      <c r="C990">
        <v>107.93</v>
      </c>
      <c r="D990">
        <v>106.540001</v>
      </c>
      <c r="E990">
        <v>106.739998</v>
      </c>
      <c r="F990">
        <v>78.628028999999998</v>
      </c>
      <c r="G990">
        <v>43596100</v>
      </c>
      <c r="H990">
        <f t="shared" si="335"/>
        <v>4.3647282389208391</v>
      </c>
      <c r="I990">
        <f t="shared" si="339"/>
        <v>4.3572717630290114</v>
      </c>
      <c r="J990">
        <f t="shared" si="340"/>
        <v>1.0626367146439558E-2</v>
      </c>
      <c r="K990">
        <f t="shared" si="341"/>
        <v>0.7016956772781916</v>
      </c>
      <c r="L990">
        <f t="shared" si="342"/>
        <v>4.3519585794557916</v>
      </c>
      <c r="M990">
        <f t="shared" si="343"/>
        <v>4.3625849466022313</v>
      </c>
      <c r="N990">
        <f t="shared" si="344"/>
        <v>0.5</v>
      </c>
      <c r="O990">
        <f t="shared" si="345"/>
        <v>-0.5</v>
      </c>
      <c r="P990" t="str">
        <f t="shared" si="346"/>
        <v>FALSE</v>
      </c>
      <c r="Q990" t="str">
        <f t="shared" si="347"/>
        <v>TRUE</v>
      </c>
      <c r="R990">
        <f t="shared" si="352"/>
        <v>0</v>
      </c>
      <c r="S990" t="str">
        <f t="shared" si="348"/>
        <v>TRUE</v>
      </c>
      <c r="T990" t="str">
        <f t="shared" si="349"/>
        <v>FALSE</v>
      </c>
      <c r="U990">
        <f t="shared" si="351"/>
        <v>-1</v>
      </c>
      <c r="V990">
        <f t="shared" si="350"/>
        <v>0</v>
      </c>
      <c r="W990">
        <f t="shared" si="336"/>
        <v>-7.7156177715092759E-3</v>
      </c>
      <c r="X990">
        <f t="shared" si="332"/>
        <v>0</v>
      </c>
      <c r="Y990">
        <f t="shared" si="337"/>
        <v>1</v>
      </c>
      <c r="Z990">
        <f>PRODUCT($Y$3:Y990)</f>
        <v>0.90236133701105425</v>
      </c>
      <c r="AA990">
        <f t="shared" si="338"/>
        <v>0.99228438222849069</v>
      </c>
      <c r="AB990">
        <f>PRODUCT($AA$3:AA990)</f>
        <v>0.7718305492731431</v>
      </c>
      <c r="AD990" s="1">
        <f t="shared" si="331"/>
        <v>37964</v>
      </c>
      <c r="AE990" s="5">
        <f t="shared" si="333"/>
        <v>0.7718305492731431</v>
      </c>
      <c r="AF990">
        <f t="shared" si="334"/>
        <v>0.90236133701105425</v>
      </c>
    </row>
    <row r="991" spans="1:32" x14ac:dyDescent="0.25">
      <c r="A991" s="1">
        <v>37965</v>
      </c>
      <c r="B991">
        <v>106.769997</v>
      </c>
      <c r="C991">
        <v>106.980003</v>
      </c>
      <c r="D991">
        <v>105.959999</v>
      </c>
      <c r="E991">
        <v>106.730003</v>
      </c>
      <c r="F991">
        <v>78.620688999999999</v>
      </c>
      <c r="G991">
        <v>36915400</v>
      </c>
      <c r="H991">
        <f t="shared" si="335"/>
        <v>4.3646348836286792</v>
      </c>
      <c r="I991">
        <f t="shared" si="339"/>
        <v>4.3576369814862224</v>
      </c>
      <c r="J991">
        <f t="shared" si="340"/>
        <v>1.0719588238086419E-2</v>
      </c>
      <c r="K991">
        <f t="shared" si="341"/>
        <v>0.65281445397254301</v>
      </c>
      <c r="L991">
        <f t="shared" si="342"/>
        <v>4.3522771873671795</v>
      </c>
      <c r="M991">
        <f t="shared" si="343"/>
        <v>4.3629967756052652</v>
      </c>
      <c r="N991">
        <f t="shared" si="344"/>
        <v>0.5</v>
      </c>
      <c r="O991">
        <f t="shared" si="345"/>
        <v>-0.5</v>
      </c>
      <c r="P991" t="str">
        <f t="shared" si="346"/>
        <v>FALSE</v>
      </c>
      <c r="Q991" t="str">
        <f t="shared" si="347"/>
        <v>TRUE</v>
      </c>
      <c r="R991">
        <f t="shared" si="352"/>
        <v>0</v>
      </c>
      <c r="S991" t="str">
        <f t="shared" si="348"/>
        <v>TRUE</v>
      </c>
      <c r="T991" t="str">
        <f t="shared" si="349"/>
        <v>FALSE</v>
      </c>
      <c r="U991">
        <f t="shared" si="351"/>
        <v>-1</v>
      </c>
      <c r="V991">
        <f t="shared" si="350"/>
        <v>0</v>
      </c>
      <c r="W991">
        <f t="shared" si="336"/>
        <v>-9.3350934690213797E-5</v>
      </c>
      <c r="X991">
        <f t="shared" si="332"/>
        <v>0</v>
      </c>
      <c r="Y991">
        <f t="shared" si="337"/>
        <v>1</v>
      </c>
      <c r="Z991">
        <f>PRODUCT($Y$3:Y991)</f>
        <v>0.90236133701105425</v>
      </c>
      <c r="AA991">
        <f t="shared" si="338"/>
        <v>0.99990664906530979</v>
      </c>
      <c r="AB991">
        <f>PRODUCT($AA$3:AA991)</f>
        <v>0.77175849816994602</v>
      </c>
      <c r="AD991" s="1">
        <f t="shared" si="331"/>
        <v>37965</v>
      </c>
      <c r="AE991" s="5">
        <f t="shared" si="333"/>
        <v>0.77175849816994602</v>
      </c>
      <c r="AF991">
        <f t="shared" si="334"/>
        <v>0.90236133701105425</v>
      </c>
    </row>
    <row r="992" spans="1:32" x14ac:dyDescent="0.25">
      <c r="A992" s="1">
        <v>37966</v>
      </c>
      <c r="B992">
        <v>106.68</v>
      </c>
      <c r="C992">
        <v>108.099998</v>
      </c>
      <c r="D992">
        <v>106.66999800000001</v>
      </c>
      <c r="E992">
        <v>107.93</v>
      </c>
      <c r="F992">
        <v>79.504615999999999</v>
      </c>
      <c r="G992">
        <v>45304000</v>
      </c>
      <c r="H992">
        <f t="shared" si="335"/>
        <v>4.3758150828677831</v>
      </c>
      <c r="I992">
        <f t="shared" si="339"/>
        <v>4.3584191393310219</v>
      </c>
      <c r="J992">
        <f t="shared" si="340"/>
        <v>1.1312025085055997E-2</v>
      </c>
      <c r="K992">
        <f t="shared" si="341"/>
        <v>1.537827524776489</v>
      </c>
      <c r="L992">
        <f t="shared" si="342"/>
        <v>4.3527631267884939</v>
      </c>
      <c r="M992">
        <f t="shared" si="343"/>
        <v>4.3640751518735499</v>
      </c>
      <c r="N992">
        <f t="shared" si="344"/>
        <v>0.5</v>
      </c>
      <c r="O992">
        <f t="shared" si="345"/>
        <v>-0.5</v>
      </c>
      <c r="P992" t="str">
        <f t="shared" si="346"/>
        <v>FALSE</v>
      </c>
      <c r="Q992" t="str">
        <f t="shared" si="347"/>
        <v>TRUE</v>
      </c>
      <c r="R992">
        <f t="shared" si="352"/>
        <v>0</v>
      </c>
      <c r="S992" t="str">
        <f t="shared" si="348"/>
        <v>TRUE</v>
      </c>
      <c r="T992" t="str">
        <f t="shared" si="349"/>
        <v>FALSE</v>
      </c>
      <c r="U992">
        <f t="shared" si="351"/>
        <v>-1</v>
      </c>
      <c r="V992">
        <f t="shared" si="350"/>
        <v>0</v>
      </c>
      <c r="W992">
        <f t="shared" si="336"/>
        <v>1.1242931234041969E-2</v>
      </c>
      <c r="X992">
        <f t="shared" si="332"/>
        <v>0</v>
      </c>
      <c r="Y992">
        <f t="shared" si="337"/>
        <v>1</v>
      </c>
      <c r="Z992">
        <f>PRODUCT($Y$3:Y992)</f>
        <v>0.90236133701105425</v>
      </c>
      <c r="AA992">
        <f t="shared" si="338"/>
        <v>1.0112429312340421</v>
      </c>
      <c r="AB992">
        <f>PRODUCT($AA$3:AA992)</f>
        <v>0.78043532589415832</v>
      </c>
      <c r="AD992" s="1">
        <f t="shared" si="331"/>
        <v>37966</v>
      </c>
      <c r="AE992" s="5">
        <f t="shared" si="333"/>
        <v>0.78043532589415832</v>
      </c>
      <c r="AF992">
        <f t="shared" si="334"/>
        <v>0.90236133701105425</v>
      </c>
    </row>
    <row r="993" spans="1:32" x14ac:dyDescent="0.25">
      <c r="A993" s="1">
        <v>37967</v>
      </c>
      <c r="B993">
        <v>107.970001</v>
      </c>
      <c r="C993">
        <v>108.199997</v>
      </c>
      <c r="D993">
        <v>107.389999</v>
      </c>
      <c r="E993">
        <v>108.139999</v>
      </c>
      <c r="F993">
        <v>79.659301999999997</v>
      </c>
      <c r="G993">
        <v>34142200</v>
      </c>
      <c r="H993">
        <f t="shared" si="335"/>
        <v>4.3777588154755911</v>
      </c>
      <c r="I993">
        <f t="shared" si="339"/>
        <v>4.3590679757775312</v>
      </c>
      <c r="J993">
        <f t="shared" si="340"/>
        <v>1.1945810870701385E-2</v>
      </c>
      <c r="K993">
        <f t="shared" si="341"/>
        <v>1.5646354944310645</v>
      </c>
      <c r="L993">
        <f t="shared" si="342"/>
        <v>4.3530950703421807</v>
      </c>
      <c r="M993">
        <f t="shared" si="343"/>
        <v>4.3650408812128818</v>
      </c>
      <c r="N993">
        <f t="shared" si="344"/>
        <v>0.5</v>
      </c>
      <c r="O993">
        <f t="shared" si="345"/>
        <v>-0.5</v>
      </c>
      <c r="P993" t="str">
        <f t="shared" si="346"/>
        <v>FALSE</v>
      </c>
      <c r="Q993" t="str">
        <f t="shared" si="347"/>
        <v>TRUE</v>
      </c>
      <c r="R993">
        <f t="shared" si="352"/>
        <v>0</v>
      </c>
      <c r="S993" t="str">
        <f t="shared" si="348"/>
        <v>TRUE</v>
      </c>
      <c r="T993" t="str">
        <f t="shared" si="349"/>
        <v>FALSE</v>
      </c>
      <c r="U993">
        <f t="shared" si="351"/>
        <v>-1</v>
      </c>
      <c r="V993">
        <f t="shared" si="350"/>
        <v>0</v>
      </c>
      <c r="W993">
        <f t="shared" si="336"/>
        <v>1.9456228805632885E-3</v>
      </c>
      <c r="X993">
        <f t="shared" si="332"/>
        <v>0</v>
      </c>
      <c r="Y993">
        <f t="shared" si="337"/>
        <v>1</v>
      </c>
      <c r="Z993">
        <f>PRODUCT($Y$3:Y993)</f>
        <v>0.90236133701105425</v>
      </c>
      <c r="AA993">
        <f t="shared" si="338"/>
        <v>1.0019456228805632</v>
      </c>
      <c r="AB993">
        <f>PRODUCT($AA$3:AA993)</f>
        <v>0.7819537587210178</v>
      </c>
      <c r="AD993" s="1">
        <f t="shared" si="331"/>
        <v>37967</v>
      </c>
      <c r="AE993" s="5">
        <f t="shared" si="333"/>
        <v>0.7819537587210178</v>
      </c>
      <c r="AF993">
        <f t="shared" si="334"/>
        <v>0.90236133701105425</v>
      </c>
    </row>
    <row r="994" spans="1:32" x14ac:dyDescent="0.25">
      <c r="A994" s="1">
        <v>37970</v>
      </c>
      <c r="B994">
        <v>109.16999800000001</v>
      </c>
      <c r="C994">
        <v>109.230003</v>
      </c>
      <c r="D994">
        <v>107.480003</v>
      </c>
      <c r="E994">
        <v>107.599998</v>
      </c>
      <c r="F994">
        <v>79.261505</v>
      </c>
      <c r="G994">
        <v>38693400</v>
      </c>
      <c r="H994">
        <f t="shared" si="335"/>
        <v>4.3727525757223145</v>
      </c>
      <c r="I994">
        <f t="shared" si="339"/>
        <v>4.3598146678946179</v>
      </c>
      <c r="J994">
        <f t="shared" si="340"/>
        <v>1.2202048590470308E-2</v>
      </c>
      <c r="K994">
        <f t="shared" si="341"/>
        <v>1.0603062044680711</v>
      </c>
      <c r="L994">
        <f t="shared" si="342"/>
        <v>4.3537136435993826</v>
      </c>
      <c r="M994">
        <f t="shared" si="343"/>
        <v>4.3659156921898532</v>
      </c>
      <c r="N994">
        <f t="shared" si="344"/>
        <v>0.5</v>
      </c>
      <c r="O994">
        <f t="shared" si="345"/>
        <v>-0.5</v>
      </c>
      <c r="P994" t="str">
        <f t="shared" si="346"/>
        <v>FALSE</v>
      </c>
      <c r="Q994" t="str">
        <f t="shared" si="347"/>
        <v>TRUE</v>
      </c>
      <c r="R994">
        <f t="shared" si="352"/>
        <v>0</v>
      </c>
      <c r="S994" t="str">
        <f t="shared" si="348"/>
        <v>TRUE</v>
      </c>
      <c r="T994" t="str">
        <f t="shared" si="349"/>
        <v>FALSE</v>
      </c>
      <c r="U994">
        <f t="shared" si="351"/>
        <v>-1</v>
      </c>
      <c r="V994">
        <f t="shared" si="350"/>
        <v>0</v>
      </c>
      <c r="W994">
        <f t="shared" si="336"/>
        <v>-4.9937294203255397E-3</v>
      </c>
      <c r="X994">
        <f t="shared" si="332"/>
        <v>0</v>
      </c>
      <c r="Y994">
        <f t="shared" si="337"/>
        <v>1</v>
      </c>
      <c r="Z994">
        <f>PRODUCT($Y$3:Y994)</f>
        <v>0.90236133701105425</v>
      </c>
      <c r="AA994">
        <f t="shared" si="338"/>
        <v>0.9950062705796745</v>
      </c>
      <c r="AB994">
        <f>PRODUCT($AA$3:AA994)</f>
        <v>0.77804889323075854</v>
      </c>
      <c r="AD994" s="1">
        <f t="shared" si="331"/>
        <v>37970</v>
      </c>
      <c r="AE994" s="5">
        <f t="shared" si="333"/>
        <v>0.77804889323075854</v>
      </c>
      <c r="AF994">
        <f t="shared" si="334"/>
        <v>0.90236133701105425</v>
      </c>
    </row>
    <row r="995" spans="1:32" x14ac:dyDescent="0.25">
      <c r="A995" s="1">
        <v>37971</v>
      </c>
      <c r="B995">
        <v>107.68</v>
      </c>
      <c r="C995">
        <v>108.5</v>
      </c>
      <c r="D995">
        <v>107.519997</v>
      </c>
      <c r="E995">
        <v>108.160004</v>
      </c>
      <c r="F995">
        <v>79.674064999999999</v>
      </c>
      <c r="G995">
        <v>32894200</v>
      </c>
      <c r="H995">
        <f t="shared" si="335"/>
        <v>4.3779441250603979</v>
      </c>
      <c r="I995">
        <f t="shared" si="339"/>
        <v>4.3609322129269668</v>
      </c>
      <c r="J995">
        <f t="shared" si="340"/>
        <v>1.2540923860302687E-2</v>
      </c>
      <c r="K995">
        <f t="shared" si="341"/>
        <v>1.3565118744784819</v>
      </c>
      <c r="L995">
        <f t="shared" si="342"/>
        <v>4.3546617509968151</v>
      </c>
      <c r="M995">
        <f t="shared" si="343"/>
        <v>4.3672026748571184</v>
      </c>
      <c r="N995">
        <f t="shared" si="344"/>
        <v>0.5</v>
      </c>
      <c r="O995">
        <f t="shared" si="345"/>
        <v>-0.5</v>
      </c>
      <c r="P995" t="str">
        <f t="shared" si="346"/>
        <v>FALSE</v>
      </c>
      <c r="Q995" t="str">
        <f t="shared" si="347"/>
        <v>TRUE</v>
      </c>
      <c r="R995">
        <f t="shared" si="352"/>
        <v>0</v>
      </c>
      <c r="S995" t="str">
        <f t="shared" si="348"/>
        <v>TRUE</v>
      </c>
      <c r="T995" t="str">
        <f t="shared" si="349"/>
        <v>FALSE</v>
      </c>
      <c r="U995">
        <f t="shared" si="351"/>
        <v>-1</v>
      </c>
      <c r="V995">
        <f t="shared" si="350"/>
        <v>0</v>
      </c>
      <c r="W995">
        <f t="shared" si="336"/>
        <v>5.2050487812463206E-3</v>
      </c>
      <c r="X995">
        <f t="shared" si="332"/>
        <v>0</v>
      </c>
      <c r="Y995">
        <f t="shared" si="337"/>
        <v>1</v>
      </c>
      <c r="Z995">
        <f>PRODUCT($Y$3:Y995)</f>
        <v>0.90236133701105425</v>
      </c>
      <c r="AA995">
        <f t="shared" si="338"/>
        <v>1.0052050487812463</v>
      </c>
      <c r="AB995">
        <f>PRODUCT($AA$3:AA995)</f>
        <v>0.78209867567421931</v>
      </c>
      <c r="AD995" s="1">
        <f t="shared" si="331"/>
        <v>37971</v>
      </c>
      <c r="AE995" s="5">
        <f t="shared" si="333"/>
        <v>0.78209867567421931</v>
      </c>
      <c r="AF995">
        <f t="shared" si="334"/>
        <v>0.90236133701105425</v>
      </c>
    </row>
    <row r="996" spans="1:32" x14ac:dyDescent="0.25">
      <c r="A996" s="1">
        <v>37972</v>
      </c>
      <c r="B996">
        <v>108.05999799999999</v>
      </c>
      <c r="C996">
        <v>108.5</v>
      </c>
      <c r="D996">
        <v>107.800003</v>
      </c>
      <c r="E996">
        <v>108.5</v>
      </c>
      <c r="F996">
        <v>79.924499999999995</v>
      </c>
      <c r="G996">
        <v>23198800</v>
      </c>
      <c r="H996">
        <f t="shared" si="335"/>
        <v>4.3810824390614638</v>
      </c>
      <c r="I996">
        <f t="shared" si="339"/>
        <v>4.3621867027393044</v>
      </c>
      <c r="J996">
        <f t="shared" si="340"/>
        <v>1.2935051108907247E-2</v>
      </c>
      <c r="K996">
        <f t="shared" si="341"/>
        <v>1.4608165180845321</v>
      </c>
      <c r="L996">
        <f t="shared" si="342"/>
        <v>4.3557191771848505</v>
      </c>
      <c r="M996">
        <f t="shared" si="343"/>
        <v>4.3686542282937584</v>
      </c>
      <c r="N996">
        <f t="shared" si="344"/>
        <v>0.5</v>
      </c>
      <c r="O996">
        <f t="shared" si="345"/>
        <v>-0.5</v>
      </c>
      <c r="P996" t="str">
        <f t="shared" si="346"/>
        <v>FALSE</v>
      </c>
      <c r="Q996" t="str">
        <f t="shared" si="347"/>
        <v>TRUE</v>
      </c>
      <c r="R996">
        <f t="shared" si="352"/>
        <v>0</v>
      </c>
      <c r="S996" t="str">
        <f t="shared" si="348"/>
        <v>TRUE</v>
      </c>
      <c r="T996" t="str">
        <f t="shared" si="349"/>
        <v>FALSE</v>
      </c>
      <c r="U996">
        <f t="shared" si="351"/>
        <v>-1</v>
      </c>
      <c r="V996">
        <f t="shared" si="350"/>
        <v>0</v>
      </c>
      <c r="W996">
        <f t="shared" si="336"/>
        <v>3.1432436640454579E-3</v>
      </c>
      <c r="X996">
        <f t="shared" si="332"/>
        <v>0</v>
      </c>
      <c r="Y996">
        <f t="shared" si="337"/>
        <v>1</v>
      </c>
      <c r="Z996">
        <f>PRODUCT($Y$3:Y996)</f>
        <v>0.90236133701105425</v>
      </c>
      <c r="AA996">
        <f t="shared" si="338"/>
        <v>1.0031432436640455</v>
      </c>
      <c r="AB996">
        <f>PRODUCT($AA$3:AA996)</f>
        <v>0.78455700238119064</v>
      </c>
      <c r="AD996" s="1">
        <f t="shared" si="331"/>
        <v>37972</v>
      </c>
      <c r="AE996" s="5">
        <f t="shared" si="333"/>
        <v>0.78455700238119064</v>
      </c>
      <c r="AF996">
        <f t="shared" si="334"/>
        <v>0.90236133701105425</v>
      </c>
    </row>
    <row r="997" spans="1:32" x14ac:dyDescent="0.25">
      <c r="A997" s="1">
        <v>37973</v>
      </c>
      <c r="B997">
        <v>108.550003</v>
      </c>
      <c r="C997">
        <v>109.730003</v>
      </c>
      <c r="D997">
        <v>108.389999</v>
      </c>
      <c r="E997">
        <v>109.720001</v>
      </c>
      <c r="F997">
        <v>80.823181000000005</v>
      </c>
      <c r="G997">
        <v>29353100</v>
      </c>
      <c r="H997">
        <f t="shared" si="335"/>
        <v>4.3922638179453175</v>
      </c>
      <c r="I997">
        <f t="shared" si="339"/>
        <v>4.3634420692514757</v>
      </c>
      <c r="J997">
        <f t="shared" si="340"/>
        <v>1.4258183310026462E-2</v>
      </c>
      <c r="K997">
        <f t="shared" si="341"/>
        <v>2.0214180212968738</v>
      </c>
      <c r="L997">
        <f t="shared" si="342"/>
        <v>4.3563129775964624</v>
      </c>
      <c r="M997">
        <f t="shared" si="343"/>
        <v>4.370571160906489</v>
      </c>
      <c r="N997">
        <f t="shared" si="344"/>
        <v>0.5</v>
      </c>
      <c r="O997">
        <f t="shared" si="345"/>
        <v>-0.5</v>
      </c>
      <c r="P997" t="str">
        <f t="shared" si="346"/>
        <v>FALSE</v>
      </c>
      <c r="Q997" t="str">
        <f t="shared" si="347"/>
        <v>TRUE</v>
      </c>
      <c r="R997">
        <f t="shared" si="352"/>
        <v>0</v>
      </c>
      <c r="S997" t="str">
        <f t="shared" si="348"/>
        <v>TRUE</v>
      </c>
      <c r="T997" t="str">
        <f t="shared" si="349"/>
        <v>FALSE</v>
      </c>
      <c r="U997">
        <f t="shared" si="351"/>
        <v>-1</v>
      </c>
      <c r="V997">
        <f t="shared" si="350"/>
        <v>0</v>
      </c>
      <c r="W997">
        <f t="shared" si="336"/>
        <v>1.1244124142159294E-2</v>
      </c>
      <c r="X997">
        <f t="shared" si="332"/>
        <v>0</v>
      </c>
      <c r="Y997">
        <f t="shared" si="337"/>
        <v>1</v>
      </c>
      <c r="Z997">
        <f>PRODUCT($Y$3:Y997)</f>
        <v>0.90236133701105425</v>
      </c>
      <c r="AA997">
        <f t="shared" si="338"/>
        <v>1.0112441241421593</v>
      </c>
      <c r="AB997">
        <f>PRODUCT($AA$3:AA997)</f>
        <v>0.79337865871256508</v>
      </c>
      <c r="AD997" s="1">
        <f t="shared" si="331"/>
        <v>37973</v>
      </c>
      <c r="AE997" s="5">
        <f t="shared" si="333"/>
        <v>0.79337865871256508</v>
      </c>
      <c r="AF997">
        <f t="shared" si="334"/>
        <v>0.90236133701105425</v>
      </c>
    </row>
    <row r="998" spans="1:32" x14ac:dyDescent="0.25">
      <c r="A998" s="1">
        <v>37974</v>
      </c>
      <c r="B998">
        <v>109.300003</v>
      </c>
      <c r="C998">
        <v>109.370003</v>
      </c>
      <c r="D998">
        <v>108.58000199999999</v>
      </c>
      <c r="E998">
        <v>108.900002</v>
      </c>
      <c r="F998">
        <v>80.598190000000002</v>
      </c>
      <c r="G998">
        <v>41465100</v>
      </c>
      <c r="H998">
        <f t="shared" si="335"/>
        <v>4.3894761926847474</v>
      </c>
      <c r="I998">
        <f t="shared" si="339"/>
        <v>4.3645746451616763</v>
      </c>
      <c r="J998">
        <f t="shared" si="340"/>
        <v>1.5165210623884907E-2</v>
      </c>
      <c r="K998">
        <f t="shared" si="341"/>
        <v>1.6420179145980156</v>
      </c>
      <c r="L998">
        <f t="shared" si="342"/>
        <v>4.3569920398497342</v>
      </c>
      <c r="M998">
        <f t="shared" si="343"/>
        <v>4.3721572504736184</v>
      </c>
      <c r="N998">
        <f t="shared" si="344"/>
        <v>0.5</v>
      </c>
      <c r="O998">
        <f t="shared" si="345"/>
        <v>-0.5</v>
      </c>
      <c r="P998" t="str">
        <f t="shared" si="346"/>
        <v>FALSE</v>
      </c>
      <c r="Q998" t="str">
        <f t="shared" si="347"/>
        <v>TRUE</v>
      </c>
      <c r="R998">
        <f t="shared" si="352"/>
        <v>0</v>
      </c>
      <c r="S998" t="str">
        <f t="shared" si="348"/>
        <v>TRUE</v>
      </c>
      <c r="T998" t="str">
        <f t="shared" si="349"/>
        <v>FALSE</v>
      </c>
      <c r="U998">
        <f t="shared" si="351"/>
        <v>-1</v>
      </c>
      <c r="V998">
        <f t="shared" si="350"/>
        <v>0</v>
      </c>
      <c r="W998">
        <f t="shared" si="336"/>
        <v>-2.7837434411298761E-3</v>
      </c>
      <c r="X998">
        <f t="shared" si="332"/>
        <v>0</v>
      </c>
      <c r="Y998">
        <f t="shared" si="337"/>
        <v>1</v>
      </c>
      <c r="Z998">
        <f>PRODUCT($Y$3:Y998)</f>
        <v>0.90236133701105425</v>
      </c>
      <c r="AA998">
        <f t="shared" si="338"/>
        <v>0.99721625655887014</v>
      </c>
      <c r="AB998">
        <f>PRODUCT($AA$3:AA998)</f>
        <v>0.79117009607504152</v>
      </c>
      <c r="AD998" s="1">
        <f t="shared" si="331"/>
        <v>37974</v>
      </c>
      <c r="AE998" s="5">
        <f t="shared" si="333"/>
        <v>0.79117009607504152</v>
      </c>
      <c r="AF998">
        <f t="shared" si="334"/>
        <v>0.90236133701105425</v>
      </c>
    </row>
    <row r="999" spans="1:32" x14ac:dyDescent="0.25">
      <c r="A999" s="1">
        <v>37977</v>
      </c>
      <c r="B999">
        <v>108.790001</v>
      </c>
      <c r="C999">
        <v>109.660004</v>
      </c>
      <c r="D999">
        <v>108.779999</v>
      </c>
      <c r="E999">
        <v>109.660004</v>
      </c>
      <c r="F999">
        <v>81.160690000000002</v>
      </c>
      <c r="G999">
        <v>27611300</v>
      </c>
      <c r="H999">
        <f t="shared" si="335"/>
        <v>4.3964310166464626</v>
      </c>
      <c r="I999">
        <f t="shared" si="339"/>
        <v>4.3663253246551559</v>
      </c>
      <c r="J999">
        <f t="shared" si="340"/>
        <v>1.6222348763073085E-2</v>
      </c>
      <c r="K999">
        <f t="shared" si="341"/>
        <v>1.8558158520075898</v>
      </c>
      <c r="L999">
        <f t="shared" si="342"/>
        <v>4.3582141502736196</v>
      </c>
      <c r="M999">
        <f t="shared" si="343"/>
        <v>4.3744364990366922</v>
      </c>
      <c r="N999">
        <f t="shared" si="344"/>
        <v>0.5</v>
      </c>
      <c r="O999">
        <f t="shared" si="345"/>
        <v>-0.5</v>
      </c>
      <c r="P999" t="str">
        <f t="shared" si="346"/>
        <v>FALSE</v>
      </c>
      <c r="Q999" t="str">
        <f t="shared" si="347"/>
        <v>TRUE</v>
      </c>
      <c r="R999">
        <f t="shared" si="352"/>
        <v>0</v>
      </c>
      <c r="S999" t="str">
        <f t="shared" si="348"/>
        <v>TRUE</v>
      </c>
      <c r="T999" t="str">
        <f t="shared" si="349"/>
        <v>FALSE</v>
      </c>
      <c r="U999">
        <f t="shared" si="351"/>
        <v>-1</v>
      </c>
      <c r="V999">
        <f t="shared" si="350"/>
        <v>0</v>
      </c>
      <c r="W999">
        <f t="shared" si="336"/>
        <v>6.979064914485052E-3</v>
      </c>
      <c r="X999">
        <f t="shared" si="332"/>
        <v>0</v>
      </c>
      <c r="Y999">
        <f t="shared" si="337"/>
        <v>1</v>
      </c>
      <c r="Z999">
        <f>PRODUCT($Y$3:Y999)</f>
        <v>0.90236133701105425</v>
      </c>
      <c r="AA999">
        <f t="shared" si="338"/>
        <v>1.006979064914485</v>
      </c>
      <c r="AB999">
        <f>PRODUCT($AA$3:AA999)</f>
        <v>0.79669172353394857</v>
      </c>
      <c r="AD999" s="1">
        <f t="shared" si="331"/>
        <v>37977</v>
      </c>
      <c r="AE999" s="5">
        <f t="shared" si="333"/>
        <v>0.79669172353394857</v>
      </c>
      <c r="AF999">
        <f t="shared" si="334"/>
        <v>0.90236133701105425</v>
      </c>
    </row>
    <row r="1000" spans="1:32" x14ac:dyDescent="0.25">
      <c r="A1000" s="1">
        <v>37978</v>
      </c>
      <c r="B1000">
        <v>109.480003</v>
      </c>
      <c r="C1000">
        <v>109.949997</v>
      </c>
      <c r="D1000">
        <v>109.379997</v>
      </c>
      <c r="E1000">
        <v>109.730003</v>
      </c>
      <c r="F1000">
        <v>81.212447999999995</v>
      </c>
      <c r="G1000">
        <v>24741200</v>
      </c>
      <c r="H1000">
        <f t="shared" si="335"/>
        <v>4.3970685359109236</v>
      </c>
      <c r="I1000">
        <f t="shared" si="339"/>
        <v>4.3683030344808378</v>
      </c>
      <c r="J1000">
        <f t="shared" si="340"/>
        <v>1.6849381088493785E-2</v>
      </c>
      <c r="K1000">
        <f t="shared" si="341"/>
        <v>1.7072141272731614</v>
      </c>
      <c r="L1000">
        <f t="shared" si="342"/>
        <v>4.3598783439365905</v>
      </c>
      <c r="M1000">
        <f t="shared" si="343"/>
        <v>4.3767277250250851</v>
      </c>
      <c r="N1000">
        <f t="shared" si="344"/>
        <v>0.5</v>
      </c>
      <c r="O1000">
        <f t="shared" si="345"/>
        <v>-0.5</v>
      </c>
      <c r="P1000" t="str">
        <f t="shared" si="346"/>
        <v>FALSE</v>
      </c>
      <c r="Q1000" t="str">
        <f t="shared" si="347"/>
        <v>TRUE</v>
      </c>
      <c r="R1000">
        <f t="shared" si="352"/>
        <v>0</v>
      </c>
      <c r="S1000" t="str">
        <f t="shared" si="348"/>
        <v>TRUE</v>
      </c>
      <c r="T1000" t="str">
        <f t="shared" si="349"/>
        <v>FALSE</v>
      </c>
      <c r="U1000">
        <f t="shared" si="351"/>
        <v>-1</v>
      </c>
      <c r="V1000">
        <f t="shared" si="350"/>
        <v>0</v>
      </c>
      <c r="W1000">
        <f t="shared" si="336"/>
        <v>6.3772252305879134E-4</v>
      </c>
      <c r="X1000">
        <f t="shared" si="332"/>
        <v>0</v>
      </c>
      <c r="Y1000">
        <f t="shared" si="337"/>
        <v>1</v>
      </c>
      <c r="Z1000">
        <f>PRODUCT($Y$3:Y1000)</f>
        <v>0.90236133701105425</v>
      </c>
      <c r="AA1000">
        <f t="shared" si="338"/>
        <v>1.0006377225230587</v>
      </c>
      <c r="AB1000">
        <f>PRODUCT($AA$3:AA1000)</f>
        <v>0.79719979178998068</v>
      </c>
      <c r="AD1000" s="1">
        <f t="shared" si="331"/>
        <v>37978</v>
      </c>
      <c r="AE1000" s="5">
        <f t="shared" si="333"/>
        <v>0.79719979178998068</v>
      </c>
      <c r="AF1000">
        <f t="shared" si="334"/>
        <v>0.90236133701105425</v>
      </c>
    </row>
    <row r="1001" spans="1:32" x14ac:dyDescent="0.25">
      <c r="A1001" s="1">
        <v>37979</v>
      </c>
      <c r="B1001">
        <v>109.519997</v>
      </c>
      <c r="C1001">
        <v>109.879997</v>
      </c>
      <c r="D1001">
        <v>109.43</v>
      </c>
      <c r="E1001">
        <v>109.620003</v>
      </c>
      <c r="F1001">
        <v>81.131095999999999</v>
      </c>
      <c r="G1001">
        <v>8055800</v>
      </c>
      <c r="H1001">
        <f t="shared" si="335"/>
        <v>4.3960663154985182</v>
      </c>
      <c r="I1001">
        <f t="shared" si="339"/>
        <v>4.3706583541688291</v>
      </c>
      <c r="J1001">
        <f t="shared" si="340"/>
        <v>1.6428271505192656E-2</v>
      </c>
      <c r="K1001">
        <f t="shared" si="341"/>
        <v>1.5465997942423939</v>
      </c>
      <c r="L1001">
        <f t="shared" si="342"/>
        <v>4.3624442184162326</v>
      </c>
      <c r="M1001">
        <f t="shared" si="343"/>
        <v>4.3788724899214255</v>
      </c>
      <c r="N1001">
        <f t="shared" si="344"/>
        <v>0.5</v>
      </c>
      <c r="O1001">
        <f t="shared" si="345"/>
        <v>-0.5</v>
      </c>
      <c r="P1001" t="str">
        <f t="shared" si="346"/>
        <v>FALSE</v>
      </c>
      <c r="Q1001" t="str">
        <f t="shared" si="347"/>
        <v>TRUE</v>
      </c>
      <c r="R1001">
        <f t="shared" si="352"/>
        <v>0</v>
      </c>
      <c r="S1001" t="str">
        <f t="shared" si="348"/>
        <v>TRUE</v>
      </c>
      <c r="T1001" t="str">
        <f t="shared" si="349"/>
        <v>FALSE</v>
      </c>
      <c r="U1001">
        <f t="shared" si="351"/>
        <v>-1</v>
      </c>
      <c r="V1001">
        <f t="shared" si="350"/>
        <v>0</v>
      </c>
      <c r="W1001">
        <f t="shared" si="336"/>
        <v>-1.0017183572645838E-3</v>
      </c>
      <c r="X1001">
        <f t="shared" si="332"/>
        <v>0</v>
      </c>
      <c r="Y1001">
        <f t="shared" si="337"/>
        <v>1</v>
      </c>
      <c r="Z1001">
        <f>PRODUCT($Y$3:Y1001)</f>
        <v>0.90236133701105425</v>
      </c>
      <c r="AA1001">
        <f t="shared" si="338"/>
        <v>0.99899828164273541</v>
      </c>
      <c r="AB1001">
        <f>PRODUCT($AA$3:AA1001)</f>
        <v>0.79640122212413711</v>
      </c>
      <c r="AD1001" s="1">
        <f t="shared" si="331"/>
        <v>37979</v>
      </c>
      <c r="AE1001" s="5">
        <f t="shared" si="333"/>
        <v>0.79640122212413711</v>
      </c>
      <c r="AF1001">
        <f t="shared" si="334"/>
        <v>0.90236133701105425</v>
      </c>
    </row>
    <row r="1002" spans="1:32" x14ac:dyDescent="0.25">
      <c r="A1002" s="1">
        <v>37981</v>
      </c>
      <c r="B1002">
        <v>109.709999</v>
      </c>
      <c r="C1002">
        <v>110.08000199999999</v>
      </c>
      <c r="D1002">
        <v>109.629997</v>
      </c>
      <c r="E1002">
        <v>109.699997</v>
      </c>
      <c r="F1002">
        <v>81.190299999999993</v>
      </c>
      <c r="G1002">
        <v>8308400</v>
      </c>
      <c r="H1002">
        <f t="shared" si="335"/>
        <v>4.3967957819038626</v>
      </c>
      <c r="I1002">
        <f t="shared" si="339"/>
        <v>4.3727052876293513</v>
      </c>
      <c r="J1002">
        <f t="shared" si="340"/>
        <v>1.6366803924696215E-2</v>
      </c>
      <c r="K1002">
        <f t="shared" si="341"/>
        <v>1.4719119496605328</v>
      </c>
      <c r="L1002">
        <f t="shared" si="342"/>
        <v>4.3645218856670036</v>
      </c>
      <c r="M1002">
        <f t="shared" si="343"/>
        <v>4.380888689591699</v>
      </c>
      <c r="N1002">
        <f t="shared" si="344"/>
        <v>0.5</v>
      </c>
      <c r="O1002">
        <f t="shared" si="345"/>
        <v>-0.5</v>
      </c>
      <c r="P1002" t="str">
        <f t="shared" si="346"/>
        <v>FALSE</v>
      </c>
      <c r="Q1002" t="str">
        <f t="shared" si="347"/>
        <v>TRUE</v>
      </c>
      <c r="R1002">
        <f t="shared" si="352"/>
        <v>0</v>
      </c>
      <c r="S1002" t="str">
        <f t="shared" si="348"/>
        <v>TRUE</v>
      </c>
      <c r="T1002" t="str">
        <f t="shared" si="349"/>
        <v>FALSE</v>
      </c>
      <c r="U1002">
        <f t="shared" si="351"/>
        <v>-1</v>
      </c>
      <c r="V1002">
        <f t="shared" si="350"/>
        <v>0</v>
      </c>
      <c r="W1002">
        <f t="shared" si="336"/>
        <v>7.2973253066856191E-4</v>
      </c>
      <c r="X1002">
        <f t="shared" si="332"/>
        <v>0</v>
      </c>
      <c r="Y1002">
        <f t="shared" si="337"/>
        <v>1</v>
      </c>
      <c r="Z1002">
        <f>PRODUCT($Y$3:Y1002)</f>
        <v>0.90236133701105425</v>
      </c>
      <c r="AA1002">
        <f t="shared" si="338"/>
        <v>1.0007297325306685</v>
      </c>
      <c r="AB1002">
        <f>PRODUCT($AA$3:AA1002)</f>
        <v>0.79698238200338523</v>
      </c>
      <c r="AD1002" s="1">
        <f t="shared" si="331"/>
        <v>37981</v>
      </c>
      <c r="AE1002" s="5">
        <f t="shared" si="333"/>
        <v>0.79698238200338523</v>
      </c>
      <c r="AF1002">
        <f t="shared" si="334"/>
        <v>0.90236133701105425</v>
      </c>
    </row>
    <row r="1003" spans="1:32" x14ac:dyDescent="0.25">
      <c r="A1003" s="1">
        <v>37984</v>
      </c>
      <c r="B1003">
        <v>110.099998</v>
      </c>
      <c r="C1003">
        <v>111.269997</v>
      </c>
      <c r="D1003">
        <v>109.779999</v>
      </c>
      <c r="E1003">
        <v>111.160004</v>
      </c>
      <c r="F1003">
        <v>82.270850999999993</v>
      </c>
      <c r="G1003">
        <v>22483700</v>
      </c>
      <c r="H1003">
        <f t="shared" si="335"/>
        <v>4.4100168651166438</v>
      </c>
      <c r="I1003">
        <f t="shared" si="339"/>
        <v>4.3756417521925748</v>
      </c>
      <c r="J1003">
        <f t="shared" si="340"/>
        <v>1.6204815470388885E-2</v>
      </c>
      <c r="K1003">
        <f t="shared" si="341"/>
        <v>2.1212899947477211</v>
      </c>
      <c r="L1003">
        <f t="shared" si="342"/>
        <v>4.3675393444573807</v>
      </c>
      <c r="M1003">
        <f t="shared" si="343"/>
        <v>4.3837441599277689</v>
      </c>
      <c r="N1003">
        <f t="shared" si="344"/>
        <v>0.5</v>
      </c>
      <c r="O1003">
        <f t="shared" si="345"/>
        <v>-0.5</v>
      </c>
      <c r="P1003" t="str">
        <f t="shared" si="346"/>
        <v>FALSE</v>
      </c>
      <c r="Q1003" t="str">
        <f t="shared" si="347"/>
        <v>TRUE</v>
      </c>
      <c r="R1003">
        <f t="shared" si="352"/>
        <v>0</v>
      </c>
      <c r="S1003" t="str">
        <f t="shared" si="348"/>
        <v>TRUE</v>
      </c>
      <c r="T1003" t="str">
        <f t="shared" si="349"/>
        <v>FALSE</v>
      </c>
      <c r="U1003">
        <f t="shared" si="351"/>
        <v>-1</v>
      </c>
      <c r="V1003">
        <f t="shared" si="350"/>
        <v>0</v>
      </c>
      <c r="W1003">
        <f t="shared" si="336"/>
        <v>1.3308868177602495E-2</v>
      </c>
      <c r="X1003">
        <f t="shared" si="332"/>
        <v>0</v>
      </c>
      <c r="Y1003">
        <f t="shared" si="337"/>
        <v>1</v>
      </c>
      <c r="Z1003">
        <f>PRODUCT($Y$3:Y1003)</f>
        <v>0.90236133701105425</v>
      </c>
      <c r="AA1003">
        <f t="shared" si="338"/>
        <v>1.0133088681776026</v>
      </c>
      <c r="AB1003">
        <f>PRODUCT($AA$3:AA1003)</f>
        <v>0.80758931546533996</v>
      </c>
      <c r="AD1003" s="1">
        <f t="shared" si="331"/>
        <v>37984</v>
      </c>
      <c r="AE1003" s="5">
        <f t="shared" si="333"/>
        <v>0.80758931546533996</v>
      </c>
      <c r="AF1003">
        <f t="shared" si="334"/>
        <v>0.90236133701105425</v>
      </c>
    </row>
    <row r="1004" spans="1:32" x14ac:dyDescent="0.25">
      <c r="A1004" s="1">
        <v>37985</v>
      </c>
      <c r="B1004">
        <v>111.089996</v>
      </c>
      <c r="C1004">
        <v>111.269997</v>
      </c>
      <c r="D1004">
        <v>110.849998</v>
      </c>
      <c r="E1004">
        <v>111.18</v>
      </c>
      <c r="F1004">
        <v>82.285651999999999</v>
      </c>
      <c r="G1004">
        <v>19559500</v>
      </c>
      <c r="H1004">
        <f t="shared" si="335"/>
        <v>4.4101967546958472</v>
      </c>
      <c r="I1004">
        <f t="shared" si="339"/>
        <v>4.3784200202570842</v>
      </c>
      <c r="J1004">
        <f t="shared" si="340"/>
        <v>1.5923325824635834E-2</v>
      </c>
      <c r="K1004">
        <f t="shared" si="341"/>
        <v>1.9956091327101684</v>
      </c>
      <c r="L1004">
        <f t="shared" si="342"/>
        <v>4.3704583573447664</v>
      </c>
      <c r="M1004">
        <f t="shared" si="343"/>
        <v>4.386381683169402</v>
      </c>
      <c r="N1004">
        <f t="shared" si="344"/>
        <v>0.5</v>
      </c>
      <c r="O1004">
        <f t="shared" si="345"/>
        <v>-0.5</v>
      </c>
      <c r="P1004" t="str">
        <f t="shared" si="346"/>
        <v>FALSE</v>
      </c>
      <c r="Q1004" t="str">
        <f t="shared" si="347"/>
        <v>TRUE</v>
      </c>
      <c r="R1004">
        <f t="shared" si="352"/>
        <v>0</v>
      </c>
      <c r="S1004" t="str">
        <f t="shared" si="348"/>
        <v>TRUE</v>
      </c>
      <c r="T1004" t="str">
        <f t="shared" si="349"/>
        <v>FALSE</v>
      </c>
      <c r="U1004">
        <f t="shared" si="351"/>
        <v>-1</v>
      </c>
      <c r="V1004">
        <f t="shared" si="350"/>
        <v>0</v>
      </c>
      <c r="W1004">
        <f t="shared" si="336"/>
        <v>1.799057603039212E-4</v>
      </c>
      <c r="X1004">
        <f t="shared" si="332"/>
        <v>0</v>
      </c>
      <c r="Y1004">
        <f t="shared" si="337"/>
        <v>1</v>
      </c>
      <c r="Z1004">
        <f>PRODUCT($Y$3:Y1004)</f>
        <v>0.90236133701105425</v>
      </c>
      <c r="AA1004">
        <f t="shared" si="338"/>
        <v>1.000179905760304</v>
      </c>
      <c r="AB1004">
        <f>PRODUCT($AA$3:AA1004)</f>
        <v>0.80773460543515219</v>
      </c>
      <c r="AD1004" s="1">
        <f t="shared" si="331"/>
        <v>37985</v>
      </c>
      <c r="AE1004" s="5">
        <f t="shared" si="333"/>
        <v>0.80773460543515219</v>
      </c>
      <c r="AF1004">
        <f t="shared" si="334"/>
        <v>0.90236133701105425</v>
      </c>
    </row>
    <row r="1005" spans="1:32" x14ac:dyDescent="0.25">
      <c r="A1005" s="1">
        <v>37986</v>
      </c>
      <c r="B1005">
        <v>111.220001</v>
      </c>
      <c r="C1005">
        <v>111.519997</v>
      </c>
      <c r="D1005">
        <v>110.839996</v>
      </c>
      <c r="E1005">
        <v>111.279999</v>
      </c>
      <c r="F1005">
        <v>82.359650000000002</v>
      </c>
      <c r="G1005">
        <v>31501800</v>
      </c>
      <c r="H1005">
        <f t="shared" si="335"/>
        <v>4.4110956325148134</v>
      </c>
      <c r="I1005">
        <f t="shared" si="339"/>
        <v>4.3807080177955733</v>
      </c>
      <c r="J1005">
        <f t="shared" si="340"/>
        <v>1.6356236157616513E-2</v>
      </c>
      <c r="K1005">
        <f t="shared" si="341"/>
        <v>1.8578610889700131</v>
      </c>
      <c r="L1005">
        <f t="shared" si="342"/>
        <v>4.3725298997167652</v>
      </c>
      <c r="M1005">
        <f t="shared" si="343"/>
        <v>4.3888861358743814</v>
      </c>
      <c r="N1005">
        <f t="shared" si="344"/>
        <v>0.5</v>
      </c>
      <c r="O1005">
        <f t="shared" si="345"/>
        <v>-0.5</v>
      </c>
      <c r="P1005" t="str">
        <f t="shared" si="346"/>
        <v>FALSE</v>
      </c>
      <c r="Q1005" t="str">
        <f t="shared" si="347"/>
        <v>TRUE</v>
      </c>
      <c r="R1005">
        <f t="shared" si="352"/>
        <v>0</v>
      </c>
      <c r="S1005" t="str">
        <f t="shared" si="348"/>
        <v>TRUE</v>
      </c>
      <c r="T1005" t="str">
        <f t="shared" si="349"/>
        <v>FALSE</v>
      </c>
      <c r="U1005">
        <f t="shared" si="351"/>
        <v>-1</v>
      </c>
      <c r="V1005">
        <f t="shared" si="350"/>
        <v>0</v>
      </c>
      <c r="W1005">
        <f t="shared" si="336"/>
        <v>8.9928193070649932E-4</v>
      </c>
      <c r="X1005">
        <f t="shared" si="332"/>
        <v>0</v>
      </c>
      <c r="Y1005">
        <f t="shared" si="337"/>
        <v>1</v>
      </c>
      <c r="Z1005">
        <f>PRODUCT($Y$3:Y1005)</f>
        <v>0.90236133701105425</v>
      </c>
      <c r="AA1005">
        <f t="shared" si="338"/>
        <v>1.0008992819307065</v>
      </c>
      <c r="AB1005">
        <f>PRODUCT($AA$3:AA1005)</f>
        <v>0.80846098657062637</v>
      </c>
      <c r="AD1005" s="1">
        <f t="shared" si="331"/>
        <v>37986</v>
      </c>
      <c r="AE1005" s="5">
        <f t="shared" si="333"/>
        <v>0.80846098657062637</v>
      </c>
      <c r="AF1005">
        <f t="shared" si="334"/>
        <v>0.90236133701105425</v>
      </c>
    </row>
    <row r="1006" spans="1:32" x14ac:dyDescent="0.25">
      <c r="A1006" s="1">
        <v>37988</v>
      </c>
      <c r="B1006">
        <v>111.739998</v>
      </c>
      <c r="C1006">
        <v>112.19000200000001</v>
      </c>
      <c r="D1006">
        <v>110.730003</v>
      </c>
      <c r="E1006">
        <v>111.230003</v>
      </c>
      <c r="F1006">
        <v>82.322631999999999</v>
      </c>
      <c r="G1006">
        <v>38072300</v>
      </c>
      <c r="H1006">
        <f t="shared" si="335"/>
        <v>4.4106460638037914</v>
      </c>
      <c r="I1006">
        <f t="shared" si="339"/>
        <v>4.3828267803923158</v>
      </c>
      <c r="J1006">
        <f t="shared" si="340"/>
        <v>1.6676161832410146E-2</v>
      </c>
      <c r="K1006">
        <f t="shared" si="341"/>
        <v>1.6682066107927089</v>
      </c>
      <c r="L1006">
        <f t="shared" si="342"/>
        <v>4.3744886994761103</v>
      </c>
      <c r="M1006">
        <f t="shared" si="343"/>
        <v>4.3911648613085212</v>
      </c>
      <c r="N1006">
        <f t="shared" si="344"/>
        <v>0.5</v>
      </c>
      <c r="O1006">
        <f t="shared" si="345"/>
        <v>-0.5</v>
      </c>
      <c r="P1006" t="str">
        <f t="shared" si="346"/>
        <v>FALSE</v>
      </c>
      <c r="Q1006" t="str">
        <f t="shared" si="347"/>
        <v>TRUE</v>
      </c>
      <c r="R1006">
        <f t="shared" si="352"/>
        <v>0</v>
      </c>
      <c r="S1006" t="str">
        <f t="shared" si="348"/>
        <v>TRUE</v>
      </c>
      <c r="T1006" t="str">
        <f t="shared" si="349"/>
        <v>FALSE</v>
      </c>
      <c r="U1006">
        <f t="shared" si="351"/>
        <v>-1</v>
      </c>
      <c r="V1006">
        <f t="shared" si="350"/>
        <v>0</v>
      </c>
      <c r="W1006">
        <f t="shared" si="336"/>
        <v>-4.4946767015162554E-4</v>
      </c>
      <c r="X1006">
        <f t="shared" si="332"/>
        <v>0</v>
      </c>
      <c r="Y1006">
        <f t="shared" si="337"/>
        <v>1</v>
      </c>
      <c r="Z1006">
        <f>PRODUCT($Y$3:Y1006)</f>
        <v>0.90236133701105425</v>
      </c>
      <c r="AA1006">
        <f t="shared" si="338"/>
        <v>0.99955053232984836</v>
      </c>
      <c r="AB1006">
        <f>PRODUCT($AA$3:AA1006)</f>
        <v>0.80809760949458398</v>
      </c>
      <c r="AD1006" s="1">
        <f t="shared" si="331"/>
        <v>37988</v>
      </c>
      <c r="AE1006" s="5">
        <f t="shared" si="333"/>
        <v>0.80809760949458398</v>
      </c>
      <c r="AF1006">
        <f t="shared" si="334"/>
        <v>0.90236133701105425</v>
      </c>
    </row>
    <row r="1007" spans="1:32" x14ac:dyDescent="0.25">
      <c r="A1007" s="1">
        <v>37991</v>
      </c>
      <c r="B1007">
        <v>111.69000200000001</v>
      </c>
      <c r="C1007">
        <v>112.519997</v>
      </c>
      <c r="D1007">
        <v>111.589996</v>
      </c>
      <c r="E1007">
        <v>112.44000200000001</v>
      </c>
      <c r="F1007">
        <v>83.218207999999905</v>
      </c>
      <c r="G1007">
        <v>27959800</v>
      </c>
      <c r="H1007">
        <f t="shared" si="335"/>
        <v>4.4214661700376814</v>
      </c>
      <c r="I1007">
        <f t="shared" si="339"/>
        <v>4.3852351964523937</v>
      </c>
      <c r="J1007">
        <f t="shared" si="340"/>
        <v>1.7744655468555446E-2</v>
      </c>
      <c r="K1007">
        <f t="shared" si="341"/>
        <v>2.0417963960749241</v>
      </c>
      <c r="L1007">
        <f t="shared" si="342"/>
        <v>4.3763628687181155</v>
      </c>
      <c r="M1007">
        <f t="shared" si="343"/>
        <v>4.3941075241866718</v>
      </c>
      <c r="N1007">
        <f t="shared" si="344"/>
        <v>0.5</v>
      </c>
      <c r="O1007">
        <f t="shared" si="345"/>
        <v>-0.5</v>
      </c>
      <c r="P1007" t="str">
        <f t="shared" si="346"/>
        <v>FALSE</v>
      </c>
      <c r="Q1007" t="str">
        <f t="shared" si="347"/>
        <v>TRUE</v>
      </c>
      <c r="R1007">
        <f t="shared" si="352"/>
        <v>0</v>
      </c>
      <c r="S1007" t="str">
        <f t="shared" si="348"/>
        <v>TRUE</v>
      </c>
      <c r="T1007" t="str">
        <f t="shared" si="349"/>
        <v>FALSE</v>
      </c>
      <c r="U1007">
        <f t="shared" si="351"/>
        <v>-1</v>
      </c>
      <c r="V1007">
        <f t="shared" si="350"/>
        <v>0</v>
      </c>
      <c r="W1007">
        <f t="shared" si="336"/>
        <v>1.0878855282468448E-2</v>
      </c>
      <c r="X1007">
        <f t="shared" si="332"/>
        <v>0</v>
      </c>
      <c r="Y1007">
        <f t="shared" si="337"/>
        <v>1</v>
      </c>
      <c r="Z1007">
        <f>PRODUCT($Y$3:Y1007)</f>
        <v>0.90236133701105425</v>
      </c>
      <c r="AA1007">
        <f t="shared" si="338"/>
        <v>1.0108788552824683</v>
      </c>
      <c r="AB1007">
        <f>PRODUCT($AA$3:AA1007)</f>
        <v>0.81688878644238416</v>
      </c>
      <c r="AD1007" s="1">
        <f t="shared" si="331"/>
        <v>37991</v>
      </c>
      <c r="AE1007" s="5">
        <f t="shared" si="333"/>
        <v>0.81688878644238416</v>
      </c>
      <c r="AF1007">
        <f t="shared" si="334"/>
        <v>0.90236133701105425</v>
      </c>
    </row>
    <row r="1008" spans="1:32" x14ac:dyDescent="0.25">
      <c r="A1008" s="1">
        <v>37992</v>
      </c>
      <c r="B1008">
        <v>112.160004</v>
      </c>
      <c r="C1008">
        <v>112.730003</v>
      </c>
      <c r="D1008">
        <v>112</v>
      </c>
      <c r="E1008">
        <v>112.550003</v>
      </c>
      <c r="F1008">
        <v>83.299591000000007</v>
      </c>
      <c r="G1008">
        <v>20472800</v>
      </c>
      <c r="H1008">
        <f t="shared" si="335"/>
        <v>4.4224436391967572</v>
      </c>
      <c r="I1008">
        <f t="shared" si="339"/>
        <v>4.3876526396820914</v>
      </c>
      <c r="J1008">
        <f t="shared" si="340"/>
        <v>1.8547002672283354E-2</v>
      </c>
      <c r="K1008">
        <f t="shared" si="341"/>
        <v>1.8758286785960019</v>
      </c>
      <c r="L1008">
        <f t="shared" si="342"/>
        <v>4.3783791383459496</v>
      </c>
      <c r="M1008">
        <f t="shared" si="343"/>
        <v>4.3969261410182332</v>
      </c>
      <c r="N1008">
        <f t="shared" si="344"/>
        <v>0.5</v>
      </c>
      <c r="O1008">
        <f t="shared" si="345"/>
        <v>-0.5</v>
      </c>
      <c r="P1008" t="str">
        <f t="shared" si="346"/>
        <v>FALSE</v>
      </c>
      <c r="Q1008" t="str">
        <f t="shared" si="347"/>
        <v>TRUE</v>
      </c>
      <c r="R1008">
        <f t="shared" si="352"/>
        <v>0</v>
      </c>
      <c r="S1008" t="str">
        <f t="shared" si="348"/>
        <v>TRUE</v>
      </c>
      <c r="T1008" t="str">
        <f t="shared" si="349"/>
        <v>FALSE</v>
      </c>
      <c r="U1008">
        <f t="shared" si="351"/>
        <v>-1</v>
      </c>
      <c r="V1008">
        <f t="shared" si="350"/>
        <v>0</v>
      </c>
      <c r="W1008">
        <f t="shared" si="336"/>
        <v>9.7794703774565779E-4</v>
      </c>
      <c r="X1008">
        <f t="shared" si="332"/>
        <v>0</v>
      </c>
      <c r="Y1008">
        <f t="shared" si="337"/>
        <v>1</v>
      </c>
      <c r="Z1008">
        <f>PRODUCT($Y$3:Y1008)</f>
        <v>0.90236133701105425</v>
      </c>
      <c r="AA1008">
        <f t="shared" si="338"/>
        <v>1.0009779470377456</v>
      </c>
      <c r="AB1008">
        <f>PRODUCT($AA$3:AA1008)</f>
        <v>0.81768766041125307</v>
      </c>
      <c r="AD1008" s="1">
        <f t="shared" si="331"/>
        <v>37992</v>
      </c>
      <c r="AE1008" s="5">
        <f t="shared" si="333"/>
        <v>0.81768766041125307</v>
      </c>
      <c r="AF1008">
        <f t="shared" si="334"/>
        <v>0.90236133701105425</v>
      </c>
    </row>
    <row r="1009" spans="1:32" x14ac:dyDescent="0.25">
      <c r="A1009" s="1">
        <v>37993</v>
      </c>
      <c r="B1009">
        <v>112.389999</v>
      </c>
      <c r="C1009">
        <v>113.05999799999999</v>
      </c>
      <c r="D1009">
        <v>111.889999</v>
      </c>
      <c r="E1009">
        <v>112.93</v>
      </c>
      <c r="F1009">
        <v>83.580817999999994</v>
      </c>
      <c r="G1009">
        <v>30170400</v>
      </c>
      <c r="H1009">
        <f t="shared" si="335"/>
        <v>4.4258140440022666</v>
      </c>
      <c r="I1009">
        <f t="shared" si="339"/>
        <v>4.3897750984132893</v>
      </c>
      <c r="J1009">
        <f t="shared" si="340"/>
        <v>1.9766819306666749E-2</v>
      </c>
      <c r="K1009">
        <f t="shared" si="341"/>
        <v>1.8232040790104511</v>
      </c>
      <c r="L1009">
        <f t="shared" si="342"/>
        <v>4.3798916887599555</v>
      </c>
      <c r="M1009">
        <f t="shared" si="343"/>
        <v>4.3996585080666231</v>
      </c>
      <c r="N1009">
        <f t="shared" si="344"/>
        <v>0.5</v>
      </c>
      <c r="O1009">
        <f t="shared" si="345"/>
        <v>-0.5</v>
      </c>
      <c r="P1009" t="str">
        <f t="shared" si="346"/>
        <v>FALSE</v>
      </c>
      <c r="Q1009" t="str">
        <f t="shared" si="347"/>
        <v>TRUE</v>
      </c>
      <c r="R1009">
        <f t="shared" si="352"/>
        <v>0</v>
      </c>
      <c r="S1009" t="str">
        <f t="shared" si="348"/>
        <v>TRUE</v>
      </c>
      <c r="T1009" t="str">
        <f t="shared" si="349"/>
        <v>FALSE</v>
      </c>
      <c r="U1009">
        <f t="shared" si="351"/>
        <v>-1</v>
      </c>
      <c r="V1009">
        <f t="shared" si="350"/>
        <v>0</v>
      </c>
      <c r="W1009">
        <f t="shared" si="336"/>
        <v>3.3760910062570052E-3</v>
      </c>
      <c r="X1009">
        <f t="shared" si="332"/>
        <v>0</v>
      </c>
      <c r="Y1009">
        <f t="shared" si="337"/>
        <v>1</v>
      </c>
      <c r="Z1009">
        <f>PRODUCT($Y$3:Y1009)</f>
        <v>0.90236133701105425</v>
      </c>
      <c r="AA1009">
        <f t="shared" si="338"/>
        <v>1.003376091006257</v>
      </c>
      <c r="AB1009">
        <f>PRODUCT($AA$3:AA1009)</f>
        <v>0.82044824836749486</v>
      </c>
      <c r="AD1009" s="1">
        <f t="shared" si="331"/>
        <v>37993</v>
      </c>
      <c r="AE1009" s="5">
        <f t="shared" si="333"/>
        <v>0.82044824836749486</v>
      </c>
      <c r="AF1009">
        <f t="shared" si="334"/>
        <v>0.90236133701105425</v>
      </c>
    </row>
    <row r="1010" spans="1:32" x14ac:dyDescent="0.25">
      <c r="A1010" s="1">
        <v>37994</v>
      </c>
      <c r="B1010">
        <v>113.25</v>
      </c>
      <c r="C1010">
        <v>113.410004</v>
      </c>
      <c r="D1010">
        <v>112.769997</v>
      </c>
      <c r="E1010">
        <v>113.379997</v>
      </c>
      <c r="F1010">
        <v>83.913887000000003</v>
      </c>
      <c r="G1010">
        <v>36438400</v>
      </c>
      <c r="H1010">
        <f t="shared" si="335"/>
        <v>4.4297911182508631</v>
      </c>
      <c r="I1010">
        <f t="shared" si="339"/>
        <v>4.3921571226268341</v>
      </c>
      <c r="J1010">
        <f t="shared" si="340"/>
        <v>2.0871913265951666E-2</v>
      </c>
      <c r="K1010">
        <f t="shared" si="341"/>
        <v>1.8030927564949846</v>
      </c>
      <c r="L1010">
        <f t="shared" si="342"/>
        <v>4.3817211659938584</v>
      </c>
      <c r="M1010">
        <f t="shared" si="343"/>
        <v>4.4025930792598098</v>
      </c>
      <c r="N1010">
        <f t="shared" si="344"/>
        <v>0.5</v>
      </c>
      <c r="O1010">
        <f t="shared" si="345"/>
        <v>-0.5</v>
      </c>
      <c r="P1010" t="str">
        <f t="shared" si="346"/>
        <v>FALSE</v>
      </c>
      <c r="Q1010" t="str">
        <f t="shared" si="347"/>
        <v>TRUE</v>
      </c>
      <c r="R1010">
        <f t="shared" si="352"/>
        <v>0</v>
      </c>
      <c r="S1010" t="str">
        <f t="shared" si="348"/>
        <v>TRUE</v>
      </c>
      <c r="T1010" t="str">
        <f t="shared" si="349"/>
        <v>FALSE</v>
      </c>
      <c r="U1010">
        <f t="shared" si="351"/>
        <v>-1</v>
      </c>
      <c r="V1010">
        <f t="shared" si="350"/>
        <v>0</v>
      </c>
      <c r="W1010">
        <f t="shared" si="336"/>
        <v>3.9849933031285839E-3</v>
      </c>
      <c r="X1010">
        <f t="shared" si="332"/>
        <v>0</v>
      </c>
      <c r="Y1010">
        <f t="shared" si="337"/>
        <v>1</v>
      </c>
      <c r="Z1010">
        <f>PRODUCT($Y$3:Y1010)</f>
        <v>0.90236133701105425</v>
      </c>
      <c r="AA1010">
        <f t="shared" si="338"/>
        <v>1.0039849933031286</v>
      </c>
      <c r="AB1010">
        <f>PRODUCT($AA$3:AA1010)</f>
        <v>0.82371772914280295</v>
      </c>
      <c r="AD1010" s="1">
        <f t="shared" si="331"/>
        <v>37994</v>
      </c>
      <c r="AE1010" s="5">
        <f t="shared" si="333"/>
        <v>0.82371772914280295</v>
      </c>
      <c r="AF1010">
        <f t="shared" si="334"/>
        <v>0.90236133701105425</v>
      </c>
    </row>
    <row r="1011" spans="1:32" x14ac:dyDescent="0.25">
      <c r="A1011" s="1">
        <v>37995</v>
      </c>
      <c r="B1011">
        <v>112.83000199999999</v>
      </c>
      <c r="C1011">
        <v>113.5</v>
      </c>
      <c r="D1011">
        <v>112.269997</v>
      </c>
      <c r="E1011">
        <v>112.389999</v>
      </c>
      <c r="F1011">
        <v>83.181174999999996</v>
      </c>
      <c r="G1011">
        <v>54084300</v>
      </c>
      <c r="H1011">
        <f t="shared" si="335"/>
        <v>4.4210210602068196</v>
      </c>
      <c r="I1011">
        <f t="shared" si="339"/>
        <v>4.3942517439950644</v>
      </c>
      <c r="J1011">
        <f t="shared" si="340"/>
        <v>2.1042019669885718E-2</v>
      </c>
      <c r="K1011">
        <f t="shared" si="341"/>
        <v>1.2721837842432098</v>
      </c>
      <c r="L1011">
        <f t="shared" si="342"/>
        <v>4.3837307341601219</v>
      </c>
      <c r="M1011">
        <f t="shared" si="343"/>
        <v>4.4047727538300068</v>
      </c>
      <c r="N1011">
        <f t="shared" si="344"/>
        <v>0.5</v>
      </c>
      <c r="O1011">
        <f t="shared" si="345"/>
        <v>-0.5</v>
      </c>
      <c r="P1011" t="str">
        <f t="shared" si="346"/>
        <v>FALSE</v>
      </c>
      <c r="Q1011" t="str">
        <f t="shared" si="347"/>
        <v>TRUE</v>
      </c>
      <c r="R1011">
        <f t="shared" si="352"/>
        <v>0</v>
      </c>
      <c r="S1011" t="str">
        <f t="shared" si="348"/>
        <v>TRUE</v>
      </c>
      <c r="T1011" t="str">
        <f t="shared" si="349"/>
        <v>FALSE</v>
      </c>
      <c r="U1011">
        <f t="shared" si="351"/>
        <v>-1</v>
      </c>
      <c r="V1011">
        <f t="shared" si="350"/>
        <v>0</v>
      </c>
      <c r="W1011">
        <f t="shared" si="336"/>
        <v>-8.7317132621923046E-3</v>
      </c>
      <c r="X1011">
        <f t="shared" si="332"/>
        <v>0</v>
      </c>
      <c r="Y1011">
        <f t="shared" si="337"/>
        <v>1</v>
      </c>
      <c r="Z1011">
        <f>PRODUCT($Y$3:Y1011)</f>
        <v>0.90236133701105425</v>
      </c>
      <c r="AA1011">
        <f t="shared" si="338"/>
        <v>0.99126828673780765</v>
      </c>
      <c r="AB1011">
        <f>PRODUCT($AA$3:AA1011)</f>
        <v>0.81652526212294374</v>
      </c>
      <c r="AD1011" s="1">
        <f t="shared" si="331"/>
        <v>37995</v>
      </c>
      <c r="AE1011" s="5">
        <f t="shared" si="333"/>
        <v>0.81652526212294374</v>
      </c>
      <c r="AF1011">
        <f t="shared" si="334"/>
        <v>0.90236133701105425</v>
      </c>
    </row>
    <row r="1012" spans="1:32" x14ac:dyDescent="0.25">
      <c r="A1012" s="1">
        <v>37998</v>
      </c>
      <c r="B1012">
        <v>112.550003</v>
      </c>
      <c r="C1012">
        <v>113.25</v>
      </c>
      <c r="D1012">
        <v>112.360001</v>
      </c>
      <c r="E1012">
        <v>113.220001</v>
      </c>
      <c r="F1012">
        <v>83.795493999999906</v>
      </c>
      <c r="G1012">
        <v>31564100</v>
      </c>
      <c r="H1012">
        <f t="shared" si="335"/>
        <v>4.4283792351592757</v>
      </c>
      <c r="I1012">
        <f t="shared" si="339"/>
        <v>4.3964768103725422</v>
      </c>
      <c r="J1012">
        <f t="shared" si="340"/>
        <v>2.1607383585678212E-2</v>
      </c>
      <c r="K1012">
        <f t="shared" si="341"/>
        <v>1.4764594084347622</v>
      </c>
      <c r="L1012">
        <f t="shared" si="342"/>
        <v>4.3856731185797031</v>
      </c>
      <c r="M1012">
        <f t="shared" si="343"/>
        <v>4.4072805021653814</v>
      </c>
      <c r="N1012">
        <f t="shared" si="344"/>
        <v>0.5</v>
      </c>
      <c r="O1012">
        <f t="shared" si="345"/>
        <v>-0.5</v>
      </c>
      <c r="P1012" t="str">
        <f t="shared" si="346"/>
        <v>FALSE</v>
      </c>
      <c r="Q1012" t="str">
        <f t="shared" si="347"/>
        <v>TRUE</v>
      </c>
      <c r="R1012">
        <f t="shared" si="352"/>
        <v>0</v>
      </c>
      <c r="S1012" t="str">
        <f t="shared" si="348"/>
        <v>TRUE</v>
      </c>
      <c r="T1012" t="str">
        <f t="shared" si="349"/>
        <v>FALSE</v>
      </c>
      <c r="U1012">
        <f t="shared" si="351"/>
        <v>-1</v>
      </c>
      <c r="V1012">
        <f t="shared" si="350"/>
        <v>0</v>
      </c>
      <c r="W1012">
        <f t="shared" si="336"/>
        <v>7.3853128427184339E-3</v>
      </c>
      <c r="X1012">
        <f t="shared" si="332"/>
        <v>0</v>
      </c>
      <c r="Y1012">
        <f t="shared" si="337"/>
        <v>1</v>
      </c>
      <c r="Z1012">
        <f>PRODUCT($Y$3:Y1012)</f>
        <v>0.90236133701105425</v>
      </c>
      <c r="AA1012">
        <f t="shared" si="338"/>
        <v>1.0073853128427184</v>
      </c>
      <c r="AB1012">
        <f>PRODUCT($AA$3:AA1012)</f>
        <v>0.8225555566277043</v>
      </c>
      <c r="AD1012" s="1">
        <f t="shared" si="331"/>
        <v>37998</v>
      </c>
      <c r="AE1012" s="5">
        <f t="shared" si="333"/>
        <v>0.8225555566277043</v>
      </c>
      <c r="AF1012">
        <f t="shared" si="334"/>
        <v>0.90236133701105425</v>
      </c>
    </row>
    <row r="1013" spans="1:32" x14ac:dyDescent="0.25">
      <c r="A1013" s="1">
        <v>37999</v>
      </c>
      <c r="B1013">
        <v>113.089996</v>
      </c>
      <c r="C1013">
        <v>113.230003</v>
      </c>
      <c r="D1013">
        <v>111.760002</v>
      </c>
      <c r="E1013">
        <v>112.55999799999999</v>
      </c>
      <c r="F1013">
        <v>83.306984</v>
      </c>
      <c r="G1013">
        <v>54239700</v>
      </c>
      <c r="H1013">
        <f t="shared" si="335"/>
        <v>4.4225323871949067</v>
      </c>
      <c r="I1013">
        <f t="shared" si="339"/>
        <v>4.3987477827029879</v>
      </c>
      <c r="J1013">
        <f t="shared" si="340"/>
        <v>2.1224412388061276E-2</v>
      </c>
      <c r="K1013">
        <f t="shared" si="341"/>
        <v>1.1206248755936161</v>
      </c>
      <c r="L1013">
        <f t="shared" si="342"/>
        <v>4.3881355765089571</v>
      </c>
      <c r="M1013">
        <f t="shared" si="343"/>
        <v>4.4093599888970187</v>
      </c>
      <c r="N1013">
        <f t="shared" si="344"/>
        <v>0.5</v>
      </c>
      <c r="O1013">
        <f t="shared" si="345"/>
        <v>-0.5</v>
      </c>
      <c r="P1013" t="str">
        <f t="shared" si="346"/>
        <v>FALSE</v>
      </c>
      <c r="Q1013" t="str">
        <f t="shared" si="347"/>
        <v>TRUE</v>
      </c>
      <c r="R1013">
        <f t="shared" si="352"/>
        <v>0</v>
      </c>
      <c r="S1013" t="str">
        <f t="shared" si="348"/>
        <v>TRUE</v>
      </c>
      <c r="T1013" t="str">
        <f t="shared" si="349"/>
        <v>FALSE</v>
      </c>
      <c r="U1013">
        <f t="shared" si="351"/>
        <v>-1</v>
      </c>
      <c r="V1013">
        <f t="shared" si="350"/>
        <v>0</v>
      </c>
      <c r="W1013">
        <f t="shared" si="336"/>
        <v>-5.8297884132040107E-3</v>
      </c>
      <c r="X1013">
        <f t="shared" si="332"/>
        <v>0</v>
      </c>
      <c r="Y1013">
        <f t="shared" si="337"/>
        <v>1</v>
      </c>
      <c r="Z1013">
        <f>PRODUCT($Y$3:Y1013)</f>
        <v>0.90236133701105425</v>
      </c>
      <c r="AA1013">
        <f t="shared" si="338"/>
        <v>0.99417021158679597</v>
      </c>
      <c r="AB1013">
        <f>PRODUCT($AA$3:AA1013)</f>
        <v>0.81776023177445956</v>
      </c>
      <c r="AD1013" s="1">
        <f t="shared" si="331"/>
        <v>37999</v>
      </c>
      <c r="AE1013" s="5">
        <f t="shared" si="333"/>
        <v>0.81776023177445956</v>
      </c>
      <c r="AF1013">
        <f t="shared" si="334"/>
        <v>0.90236133701105425</v>
      </c>
    </row>
    <row r="1014" spans="1:32" x14ac:dyDescent="0.25">
      <c r="A1014" s="1">
        <v>38000</v>
      </c>
      <c r="B1014">
        <v>112.760002</v>
      </c>
      <c r="C1014">
        <v>113.660004</v>
      </c>
      <c r="D1014">
        <v>112.66999800000001</v>
      </c>
      <c r="E1014">
        <v>113.5</v>
      </c>
      <c r="F1014">
        <v>84.002701000000002</v>
      </c>
      <c r="G1014">
        <v>30112800</v>
      </c>
      <c r="H1014">
        <f t="shared" si="335"/>
        <v>4.4308489530882653</v>
      </c>
      <c r="I1014">
        <f t="shared" si="339"/>
        <v>4.4010827897837927</v>
      </c>
      <c r="J1014">
        <f t="shared" si="340"/>
        <v>2.1423576978234046E-2</v>
      </c>
      <c r="K1014">
        <f t="shared" si="341"/>
        <v>1.3894114570463389</v>
      </c>
      <c r="L1014">
        <f t="shared" si="342"/>
        <v>4.3903710012946755</v>
      </c>
      <c r="M1014">
        <f t="shared" si="343"/>
        <v>4.41179457827291</v>
      </c>
      <c r="N1014">
        <f t="shared" si="344"/>
        <v>0.5</v>
      </c>
      <c r="O1014">
        <f t="shared" si="345"/>
        <v>-0.5</v>
      </c>
      <c r="P1014" t="str">
        <f t="shared" si="346"/>
        <v>FALSE</v>
      </c>
      <c r="Q1014" t="str">
        <f t="shared" si="347"/>
        <v>TRUE</v>
      </c>
      <c r="R1014">
        <f t="shared" si="352"/>
        <v>0</v>
      </c>
      <c r="S1014" t="str">
        <f t="shared" si="348"/>
        <v>TRUE</v>
      </c>
      <c r="T1014" t="str">
        <f t="shared" si="349"/>
        <v>FALSE</v>
      </c>
      <c r="U1014">
        <f t="shared" si="351"/>
        <v>-1</v>
      </c>
      <c r="V1014">
        <f t="shared" si="350"/>
        <v>0</v>
      </c>
      <c r="W1014">
        <f t="shared" si="336"/>
        <v>8.351244596731552E-3</v>
      </c>
      <c r="X1014">
        <f t="shared" si="332"/>
        <v>0</v>
      </c>
      <c r="Y1014">
        <f t="shared" si="337"/>
        <v>1</v>
      </c>
      <c r="Z1014">
        <f>PRODUCT($Y$3:Y1014)</f>
        <v>0.90236133701105425</v>
      </c>
      <c r="AA1014">
        <f t="shared" si="338"/>
        <v>1.0083512445967315</v>
      </c>
      <c r="AB1014">
        <f>PRODUCT($AA$3:AA1014)</f>
        <v>0.82458954749148794</v>
      </c>
      <c r="AD1014" s="1">
        <f t="shared" si="331"/>
        <v>38000</v>
      </c>
      <c r="AE1014" s="5">
        <f t="shared" si="333"/>
        <v>0.82458954749148794</v>
      </c>
      <c r="AF1014">
        <f t="shared" si="334"/>
        <v>0.90236133701105425</v>
      </c>
    </row>
    <row r="1015" spans="1:32" x14ac:dyDescent="0.25">
      <c r="A1015" s="1">
        <v>38001</v>
      </c>
      <c r="B1015">
        <v>113.57</v>
      </c>
      <c r="C1015">
        <v>114.05999799999999</v>
      </c>
      <c r="D1015">
        <v>112.58000199999999</v>
      </c>
      <c r="E1015">
        <v>113.779999</v>
      </c>
      <c r="F1015">
        <v>84.209946000000002</v>
      </c>
      <c r="G1015">
        <v>38408700</v>
      </c>
      <c r="H1015">
        <f t="shared" si="335"/>
        <v>4.4333130377876877</v>
      </c>
      <c r="I1015">
        <f t="shared" si="339"/>
        <v>4.4038261817384674</v>
      </c>
      <c r="J1015">
        <f t="shared" si="340"/>
        <v>2.0960530513261553E-2</v>
      </c>
      <c r="K1015">
        <f t="shared" si="341"/>
        <v>1.4067800445491689</v>
      </c>
      <c r="L1015">
        <f t="shared" si="342"/>
        <v>4.3933459164818363</v>
      </c>
      <c r="M1015">
        <f t="shared" si="343"/>
        <v>4.4143064469950986</v>
      </c>
      <c r="N1015">
        <f t="shared" si="344"/>
        <v>0.5</v>
      </c>
      <c r="O1015">
        <f t="shared" si="345"/>
        <v>-0.5</v>
      </c>
      <c r="P1015" t="str">
        <f t="shared" si="346"/>
        <v>FALSE</v>
      </c>
      <c r="Q1015" t="str">
        <f t="shared" si="347"/>
        <v>TRUE</v>
      </c>
      <c r="R1015">
        <f t="shared" si="352"/>
        <v>0</v>
      </c>
      <c r="S1015" t="str">
        <f t="shared" si="348"/>
        <v>TRUE</v>
      </c>
      <c r="T1015" t="str">
        <f t="shared" si="349"/>
        <v>FALSE</v>
      </c>
      <c r="U1015">
        <f t="shared" si="351"/>
        <v>-1</v>
      </c>
      <c r="V1015">
        <f t="shared" si="350"/>
        <v>0</v>
      </c>
      <c r="W1015">
        <f t="shared" si="336"/>
        <v>2.4671230511980839E-3</v>
      </c>
      <c r="X1015">
        <f t="shared" si="332"/>
        <v>0</v>
      </c>
      <c r="Y1015">
        <f t="shared" si="337"/>
        <v>1</v>
      </c>
      <c r="Z1015">
        <f>PRODUCT($Y$3:Y1015)</f>
        <v>0.90236133701105425</v>
      </c>
      <c r="AA1015">
        <f t="shared" si="338"/>
        <v>1.0024671230511981</v>
      </c>
      <c r="AB1015">
        <f>PRODUCT($AA$3:AA1015)</f>
        <v>0.82662391137188118</v>
      </c>
      <c r="AD1015" s="1">
        <f t="shared" si="331"/>
        <v>38001</v>
      </c>
      <c r="AE1015" s="5">
        <f t="shared" si="333"/>
        <v>0.82662391137188118</v>
      </c>
      <c r="AF1015">
        <f t="shared" si="334"/>
        <v>0.90236133701105425</v>
      </c>
    </row>
    <row r="1016" spans="1:32" x14ac:dyDescent="0.25">
      <c r="A1016" s="1">
        <v>38002</v>
      </c>
      <c r="B1016">
        <v>114.040001</v>
      </c>
      <c r="C1016">
        <v>114.30999799999999</v>
      </c>
      <c r="D1016">
        <v>113.629997</v>
      </c>
      <c r="E1016">
        <v>114.230003</v>
      </c>
      <c r="F1016">
        <v>84.543006999999903</v>
      </c>
      <c r="G1016">
        <v>31922700</v>
      </c>
      <c r="H1016">
        <f t="shared" si="335"/>
        <v>4.4372603634675203</v>
      </c>
      <c r="I1016">
        <f t="shared" si="339"/>
        <v>4.4067312009320201</v>
      </c>
      <c r="J1016">
        <f t="shared" si="340"/>
        <v>2.0325641024152477E-2</v>
      </c>
      <c r="K1016">
        <f t="shared" si="341"/>
        <v>1.5020024460346968</v>
      </c>
      <c r="L1016">
        <f t="shared" si="342"/>
        <v>4.3965683804199438</v>
      </c>
      <c r="M1016">
        <f t="shared" si="343"/>
        <v>4.4168940214440964</v>
      </c>
      <c r="N1016">
        <f t="shared" si="344"/>
        <v>0.5</v>
      </c>
      <c r="O1016">
        <f t="shared" si="345"/>
        <v>-0.5</v>
      </c>
      <c r="P1016" t="str">
        <f t="shared" si="346"/>
        <v>FALSE</v>
      </c>
      <c r="Q1016" t="str">
        <f t="shared" si="347"/>
        <v>TRUE</v>
      </c>
      <c r="R1016">
        <f t="shared" si="352"/>
        <v>0</v>
      </c>
      <c r="S1016" t="str">
        <f t="shared" si="348"/>
        <v>TRUE</v>
      </c>
      <c r="T1016" t="str">
        <f t="shared" si="349"/>
        <v>FALSE</v>
      </c>
      <c r="U1016">
        <f t="shared" si="351"/>
        <v>-1</v>
      </c>
      <c r="V1016">
        <f t="shared" si="350"/>
        <v>0</v>
      </c>
      <c r="W1016">
        <f t="shared" si="336"/>
        <v>3.9551266307652211E-3</v>
      </c>
      <c r="X1016">
        <f t="shared" si="332"/>
        <v>0</v>
      </c>
      <c r="Y1016">
        <f t="shared" si="337"/>
        <v>1</v>
      </c>
      <c r="Z1016">
        <f>PRODUCT($Y$3:Y1016)</f>
        <v>0.90236133701105425</v>
      </c>
      <c r="AA1016">
        <f t="shared" si="338"/>
        <v>1.0039551266307651</v>
      </c>
      <c r="AB1016">
        <f>PRODUCT($AA$3:AA1016)</f>
        <v>0.82989331361737539</v>
      </c>
      <c r="AD1016" s="1">
        <f t="shared" si="331"/>
        <v>38002</v>
      </c>
      <c r="AE1016" s="5">
        <f t="shared" si="333"/>
        <v>0.82989331361737539</v>
      </c>
      <c r="AF1016">
        <f t="shared" si="334"/>
        <v>0.90236133701105425</v>
      </c>
    </row>
    <row r="1017" spans="1:32" x14ac:dyDescent="0.25">
      <c r="A1017" s="1">
        <v>38006</v>
      </c>
      <c r="B1017">
        <v>114.529999</v>
      </c>
      <c r="C1017">
        <v>114.650002</v>
      </c>
      <c r="D1017">
        <v>113.82</v>
      </c>
      <c r="E1017">
        <v>114.199997</v>
      </c>
      <c r="F1017">
        <v>84.520759999999996</v>
      </c>
      <c r="G1017">
        <v>29863000</v>
      </c>
      <c r="H1017">
        <f t="shared" si="335"/>
        <v>4.4369971846619958</v>
      </c>
      <c r="I1017">
        <f t="shared" si="339"/>
        <v>4.4091784850037889</v>
      </c>
      <c r="J1017">
        <f t="shared" si="340"/>
        <v>2.0130463880240444E-2</v>
      </c>
      <c r="K1017">
        <f t="shared" si="341"/>
        <v>1.3819204477206786</v>
      </c>
      <c r="L1017">
        <f t="shared" si="342"/>
        <v>4.3991132530636685</v>
      </c>
      <c r="M1017">
        <f t="shared" si="343"/>
        <v>4.4192437169439094</v>
      </c>
      <c r="N1017">
        <f t="shared" si="344"/>
        <v>0.5</v>
      </c>
      <c r="O1017">
        <f t="shared" si="345"/>
        <v>-0.5</v>
      </c>
      <c r="P1017" t="str">
        <f t="shared" si="346"/>
        <v>FALSE</v>
      </c>
      <c r="Q1017" t="str">
        <f t="shared" si="347"/>
        <v>TRUE</v>
      </c>
      <c r="R1017">
        <f t="shared" si="352"/>
        <v>0</v>
      </c>
      <c r="S1017" t="str">
        <f t="shared" si="348"/>
        <v>TRUE</v>
      </c>
      <c r="T1017" t="str">
        <f t="shared" si="349"/>
        <v>FALSE</v>
      </c>
      <c r="U1017">
        <f t="shared" si="351"/>
        <v>-1</v>
      </c>
      <c r="V1017">
        <f t="shared" si="350"/>
        <v>0</v>
      </c>
      <c r="W1017">
        <f t="shared" si="336"/>
        <v>-2.6314417702114361E-4</v>
      </c>
      <c r="X1017">
        <f t="shared" si="332"/>
        <v>0</v>
      </c>
      <c r="Y1017">
        <f t="shared" si="337"/>
        <v>1</v>
      </c>
      <c r="Z1017">
        <f>PRODUCT($Y$3:Y1017)</f>
        <v>0.90236133701105425</v>
      </c>
      <c r="AA1017">
        <f t="shared" si="338"/>
        <v>0.99973685582297889</v>
      </c>
      <c r="AB1017">
        <f>PRODUCT($AA$3:AA1017)</f>
        <v>0.82967493202434828</v>
      </c>
      <c r="AD1017" s="1">
        <f t="shared" si="331"/>
        <v>38006</v>
      </c>
      <c r="AE1017" s="5">
        <f t="shared" si="333"/>
        <v>0.82967493202434828</v>
      </c>
      <c r="AF1017">
        <f t="shared" si="334"/>
        <v>0.90236133701105425</v>
      </c>
    </row>
    <row r="1018" spans="1:32" x14ac:dyDescent="0.25">
      <c r="A1018" s="1">
        <v>38007</v>
      </c>
      <c r="B1018">
        <v>114.129997</v>
      </c>
      <c r="C1018">
        <v>115.300003</v>
      </c>
      <c r="D1018">
        <v>113.720001</v>
      </c>
      <c r="E1018">
        <v>115.099998</v>
      </c>
      <c r="F1018">
        <v>85.186890000000005</v>
      </c>
      <c r="G1018">
        <v>30725000</v>
      </c>
      <c r="H1018">
        <f t="shared" si="335"/>
        <v>4.4448475487561323</v>
      </c>
      <c r="I1018">
        <f t="shared" si="339"/>
        <v>4.4118620343350097</v>
      </c>
      <c r="J1018">
        <f t="shared" si="340"/>
        <v>2.023889034259287E-2</v>
      </c>
      <c r="K1018">
        <f t="shared" si="341"/>
        <v>1.6298084461530191</v>
      </c>
      <c r="L1018">
        <f t="shared" si="342"/>
        <v>4.401742589163713</v>
      </c>
      <c r="M1018">
        <f t="shared" si="343"/>
        <v>4.4219814795063064</v>
      </c>
      <c r="N1018">
        <f t="shared" si="344"/>
        <v>0.5</v>
      </c>
      <c r="O1018">
        <f t="shared" si="345"/>
        <v>-0.5</v>
      </c>
      <c r="P1018" t="str">
        <f t="shared" si="346"/>
        <v>FALSE</v>
      </c>
      <c r="Q1018" t="str">
        <f t="shared" si="347"/>
        <v>TRUE</v>
      </c>
      <c r="R1018">
        <f t="shared" si="352"/>
        <v>0</v>
      </c>
      <c r="S1018" t="str">
        <f t="shared" si="348"/>
        <v>TRUE</v>
      </c>
      <c r="T1018" t="str">
        <f t="shared" si="349"/>
        <v>FALSE</v>
      </c>
      <c r="U1018">
        <f t="shared" si="351"/>
        <v>-1</v>
      </c>
      <c r="V1018">
        <f t="shared" si="350"/>
        <v>0</v>
      </c>
      <c r="W1018">
        <f t="shared" si="336"/>
        <v>7.8812589948316809E-3</v>
      </c>
      <c r="X1018">
        <f t="shared" si="332"/>
        <v>0</v>
      </c>
      <c r="Y1018">
        <f t="shared" si="337"/>
        <v>1</v>
      </c>
      <c r="Z1018">
        <f>PRODUCT($Y$3:Y1018)</f>
        <v>0.90236133701105425</v>
      </c>
      <c r="AA1018">
        <f t="shared" si="338"/>
        <v>1.0078812589948316</v>
      </c>
      <c r="AB1018">
        <f>PRODUCT($AA$3:AA1018)</f>
        <v>0.83621381504515147</v>
      </c>
      <c r="AD1018" s="1">
        <f t="shared" si="331"/>
        <v>38007</v>
      </c>
      <c r="AE1018" s="5">
        <f t="shared" si="333"/>
        <v>0.83621381504515147</v>
      </c>
      <c r="AF1018">
        <f t="shared" si="334"/>
        <v>0.90236133701105425</v>
      </c>
    </row>
    <row r="1019" spans="1:32" x14ac:dyDescent="0.25">
      <c r="A1019" s="1">
        <v>38008</v>
      </c>
      <c r="B1019">
        <v>115.139999</v>
      </c>
      <c r="C1019">
        <v>115.379997</v>
      </c>
      <c r="D1019">
        <v>114.58000199999999</v>
      </c>
      <c r="E1019">
        <v>114.800003</v>
      </c>
      <c r="F1019">
        <v>84.964843999999999</v>
      </c>
      <c r="G1019">
        <v>29888500</v>
      </c>
      <c r="H1019">
        <f t="shared" si="335"/>
        <v>4.4422375709342452</v>
      </c>
      <c r="I1019">
        <f t="shared" si="339"/>
        <v>4.414641434143487</v>
      </c>
      <c r="J1019">
        <f t="shared" si="340"/>
        <v>1.9397917911807228E-2</v>
      </c>
      <c r="K1019">
        <f t="shared" si="341"/>
        <v>1.4226339608314802</v>
      </c>
      <c r="L1019">
        <f t="shared" si="342"/>
        <v>4.4049424751875836</v>
      </c>
      <c r="M1019">
        <f t="shared" si="343"/>
        <v>4.4243403930993903</v>
      </c>
      <c r="N1019">
        <f t="shared" si="344"/>
        <v>0.5</v>
      </c>
      <c r="O1019">
        <f t="shared" si="345"/>
        <v>-0.5</v>
      </c>
      <c r="P1019" t="str">
        <f t="shared" si="346"/>
        <v>FALSE</v>
      </c>
      <c r="Q1019" t="str">
        <f t="shared" si="347"/>
        <v>TRUE</v>
      </c>
      <c r="R1019">
        <f t="shared" si="352"/>
        <v>0</v>
      </c>
      <c r="S1019" t="str">
        <f t="shared" si="348"/>
        <v>TRUE</v>
      </c>
      <c r="T1019" t="str">
        <f t="shared" si="349"/>
        <v>FALSE</v>
      </c>
      <c r="U1019">
        <f t="shared" si="351"/>
        <v>-1</v>
      </c>
      <c r="V1019">
        <f t="shared" si="350"/>
        <v>0</v>
      </c>
      <c r="W1019">
        <f t="shared" si="336"/>
        <v>-2.6065747910271869E-3</v>
      </c>
      <c r="X1019">
        <f t="shared" si="332"/>
        <v>0</v>
      </c>
      <c r="Y1019">
        <f t="shared" si="337"/>
        <v>1</v>
      </c>
      <c r="Z1019">
        <f>PRODUCT($Y$3:Y1019)</f>
        <v>0.90236133701105425</v>
      </c>
      <c r="AA1019">
        <f t="shared" si="338"/>
        <v>0.99739342520897278</v>
      </c>
      <c r="AB1019">
        <f>PRODUCT($AA$3:AA1019)</f>
        <v>0.83403416119494611</v>
      </c>
      <c r="AD1019" s="1">
        <f t="shared" si="331"/>
        <v>38008</v>
      </c>
      <c r="AE1019" s="5">
        <f t="shared" si="333"/>
        <v>0.83403416119494611</v>
      </c>
      <c r="AF1019">
        <f t="shared" si="334"/>
        <v>0.90236133701105425</v>
      </c>
    </row>
    <row r="1020" spans="1:32" x14ac:dyDescent="0.25">
      <c r="A1020" s="1">
        <v>38009</v>
      </c>
      <c r="B1020">
        <v>115</v>
      </c>
      <c r="C1020">
        <v>115.370003</v>
      </c>
      <c r="D1020">
        <v>113.949997</v>
      </c>
      <c r="E1020">
        <v>114.43</v>
      </c>
      <c r="F1020">
        <v>84.691031999999893</v>
      </c>
      <c r="G1020">
        <v>44245300</v>
      </c>
      <c r="H1020">
        <f t="shared" si="335"/>
        <v>4.4390097164773987</v>
      </c>
      <c r="I1020">
        <f t="shared" si="339"/>
        <v>4.4170840578001673</v>
      </c>
      <c r="J1020">
        <f t="shared" si="340"/>
        <v>1.8403647391298624E-2</v>
      </c>
      <c r="K1020">
        <f t="shared" si="341"/>
        <v>1.1913757208583557</v>
      </c>
      <c r="L1020">
        <f t="shared" si="342"/>
        <v>4.4078822341045178</v>
      </c>
      <c r="M1020">
        <f t="shared" si="343"/>
        <v>4.4262858814958168</v>
      </c>
      <c r="N1020">
        <f t="shared" si="344"/>
        <v>0.5</v>
      </c>
      <c r="O1020">
        <f t="shared" si="345"/>
        <v>-0.5</v>
      </c>
      <c r="P1020" t="str">
        <f t="shared" si="346"/>
        <v>FALSE</v>
      </c>
      <c r="Q1020" t="str">
        <f t="shared" si="347"/>
        <v>TRUE</v>
      </c>
      <c r="R1020">
        <f t="shared" si="352"/>
        <v>0</v>
      </c>
      <c r="S1020" t="str">
        <f t="shared" si="348"/>
        <v>TRUE</v>
      </c>
      <c r="T1020" t="str">
        <f t="shared" si="349"/>
        <v>FALSE</v>
      </c>
      <c r="U1020">
        <f t="shared" si="351"/>
        <v>-1</v>
      </c>
      <c r="V1020">
        <f t="shared" si="350"/>
        <v>0</v>
      </c>
      <c r="W1020">
        <f t="shared" si="336"/>
        <v>-3.2226505353214804E-3</v>
      </c>
      <c r="X1020">
        <f t="shared" si="332"/>
        <v>0</v>
      </c>
      <c r="Y1020">
        <f t="shared" si="337"/>
        <v>1</v>
      </c>
      <c r="Z1020">
        <f>PRODUCT($Y$3:Y1020)</f>
        <v>0.90236133701105425</v>
      </c>
      <c r="AA1020">
        <f t="shared" si="338"/>
        <v>0.99677734946467855</v>
      </c>
      <c r="AB1020">
        <f>PRODUCT($AA$3:AA1020)</f>
        <v>0.83134636055889488</v>
      </c>
      <c r="AD1020" s="1">
        <f t="shared" si="331"/>
        <v>38009</v>
      </c>
      <c r="AE1020" s="5">
        <f t="shared" si="333"/>
        <v>0.83134636055889488</v>
      </c>
      <c r="AF1020">
        <f t="shared" si="334"/>
        <v>0.90236133701105425</v>
      </c>
    </row>
    <row r="1021" spans="1:32" x14ac:dyDescent="0.25">
      <c r="A1021" s="1">
        <v>38012</v>
      </c>
      <c r="B1021">
        <v>114.389999</v>
      </c>
      <c r="C1021">
        <v>115.93</v>
      </c>
      <c r="D1021">
        <v>114.379997</v>
      </c>
      <c r="E1021">
        <v>115.870003</v>
      </c>
      <c r="F1021">
        <v>85.756766999999996</v>
      </c>
      <c r="G1021">
        <v>30460600</v>
      </c>
      <c r="H1021">
        <f t="shared" si="335"/>
        <v>4.4515149983842841</v>
      </c>
      <c r="I1021">
        <f t="shared" si="339"/>
        <v>4.4199013601730801</v>
      </c>
      <c r="J1021">
        <f t="shared" si="340"/>
        <v>1.8050398190976556E-2</v>
      </c>
      <c r="K1021">
        <f t="shared" si="341"/>
        <v>1.7514094634769743</v>
      </c>
      <c r="L1021">
        <f t="shared" si="342"/>
        <v>4.4108761610775922</v>
      </c>
      <c r="M1021">
        <f t="shared" si="343"/>
        <v>4.428926559268568</v>
      </c>
      <c r="N1021">
        <f t="shared" si="344"/>
        <v>0.5</v>
      </c>
      <c r="O1021">
        <f t="shared" si="345"/>
        <v>-0.5</v>
      </c>
      <c r="P1021" t="str">
        <f t="shared" si="346"/>
        <v>FALSE</v>
      </c>
      <c r="Q1021" t="str">
        <f t="shared" si="347"/>
        <v>TRUE</v>
      </c>
      <c r="R1021">
        <f t="shared" si="352"/>
        <v>0</v>
      </c>
      <c r="S1021" t="str">
        <f t="shared" si="348"/>
        <v>TRUE</v>
      </c>
      <c r="T1021" t="str">
        <f t="shared" si="349"/>
        <v>FALSE</v>
      </c>
      <c r="U1021">
        <f t="shared" si="351"/>
        <v>-1</v>
      </c>
      <c r="V1021">
        <f t="shared" si="350"/>
        <v>0</v>
      </c>
      <c r="W1021">
        <f t="shared" si="336"/>
        <v>1.2583799899853676E-2</v>
      </c>
      <c r="X1021">
        <f t="shared" si="332"/>
        <v>0</v>
      </c>
      <c r="Y1021">
        <f t="shared" si="337"/>
        <v>1</v>
      </c>
      <c r="Z1021">
        <f>PRODUCT($Y$3:Y1021)</f>
        <v>0.90236133701105425</v>
      </c>
      <c r="AA1021">
        <f t="shared" si="338"/>
        <v>1.0125837998998537</v>
      </c>
      <c r="AB1021">
        <f>PRODUCT($AA$3:AA1021)</f>
        <v>0.84180785680763959</v>
      </c>
      <c r="AD1021" s="1">
        <f t="shared" si="331"/>
        <v>38012</v>
      </c>
      <c r="AE1021" s="5">
        <f t="shared" si="333"/>
        <v>0.84180785680763959</v>
      </c>
      <c r="AF1021">
        <f t="shared" si="334"/>
        <v>0.90236133701105425</v>
      </c>
    </row>
    <row r="1022" spans="1:32" x14ac:dyDescent="0.25">
      <c r="A1022" s="1">
        <v>38013</v>
      </c>
      <c r="B1022">
        <v>115.75</v>
      </c>
      <c r="C1022">
        <v>116.5</v>
      </c>
      <c r="D1022">
        <v>114.650002</v>
      </c>
      <c r="E1022">
        <v>114.68</v>
      </c>
      <c r="F1022">
        <v>84.876044999999905</v>
      </c>
      <c r="G1022">
        <v>35322800</v>
      </c>
      <c r="H1022">
        <f t="shared" si="335"/>
        <v>4.4411918980269229</v>
      </c>
      <c r="I1022">
        <f t="shared" si="339"/>
        <v>4.4218584833763446</v>
      </c>
      <c r="J1022">
        <f t="shared" si="340"/>
        <v>1.7575195562405332E-2</v>
      </c>
      <c r="K1022">
        <f t="shared" si="341"/>
        <v>1.1000398022275208</v>
      </c>
      <c r="L1022">
        <f t="shared" si="342"/>
        <v>4.4130708855951415</v>
      </c>
      <c r="M1022">
        <f t="shared" si="343"/>
        <v>4.4306460811575477</v>
      </c>
      <c r="N1022">
        <f t="shared" si="344"/>
        <v>0.5</v>
      </c>
      <c r="O1022">
        <f t="shared" si="345"/>
        <v>-0.5</v>
      </c>
      <c r="P1022" t="str">
        <f t="shared" si="346"/>
        <v>FALSE</v>
      </c>
      <c r="Q1022" t="str">
        <f t="shared" si="347"/>
        <v>TRUE</v>
      </c>
      <c r="R1022">
        <f t="shared" si="352"/>
        <v>0</v>
      </c>
      <c r="S1022" t="str">
        <f t="shared" si="348"/>
        <v>TRUE</v>
      </c>
      <c r="T1022" t="str">
        <f t="shared" si="349"/>
        <v>FALSE</v>
      </c>
      <c r="U1022">
        <f t="shared" si="351"/>
        <v>-1</v>
      </c>
      <c r="V1022">
        <f t="shared" si="350"/>
        <v>0</v>
      </c>
      <c r="W1022">
        <f t="shared" si="336"/>
        <v>-1.0270000033934244E-2</v>
      </c>
      <c r="X1022">
        <f t="shared" si="332"/>
        <v>0</v>
      </c>
      <c r="Y1022">
        <f t="shared" si="337"/>
        <v>1</v>
      </c>
      <c r="Z1022">
        <f>PRODUCT($Y$3:Y1022)</f>
        <v>0.90236133701105425</v>
      </c>
      <c r="AA1022">
        <f t="shared" si="338"/>
        <v>0.98972999996606581</v>
      </c>
      <c r="AB1022">
        <f>PRODUCT($AA$3:AA1022)</f>
        <v>0.83316249008965904</v>
      </c>
      <c r="AD1022" s="1">
        <f t="shared" si="331"/>
        <v>38013</v>
      </c>
      <c r="AE1022" s="5">
        <f t="shared" si="333"/>
        <v>0.83316249008965904</v>
      </c>
      <c r="AF1022">
        <f t="shared" si="334"/>
        <v>0.90236133701105425</v>
      </c>
    </row>
    <row r="1023" spans="1:32" x14ac:dyDescent="0.25">
      <c r="A1023" s="1">
        <v>38014</v>
      </c>
      <c r="B1023">
        <v>114.980003</v>
      </c>
      <c r="C1023">
        <v>115.279999</v>
      </c>
      <c r="D1023">
        <v>112.94000200000001</v>
      </c>
      <c r="E1023">
        <v>113.370003</v>
      </c>
      <c r="F1023">
        <v>83.906502000000003</v>
      </c>
      <c r="G1023">
        <v>52621300</v>
      </c>
      <c r="H1023">
        <f t="shared" si="335"/>
        <v>4.4297031074906839</v>
      </c>
      <c r="I1023">
        <f t="shared" si="339"/>
        <v>4.4234675599685822</v>
      </c>
      <c r="J1023">
        <f t="shared" si="340"/>
        <v>1.6280736530522505E-2</v>
      </c>
      <c r="K1023">
        <f t="shared" si="341"/>
        <v>0.38300156202463448</v>
      </c>
      <c r="L1023">
        <f t="shared" si="342"/>
        <v>4.4153271917033212</v>
      </c>
      <c r="M1023">
        <f t="shared" si="343"/>
        <v>4.4316079282338432</v>
      </c>
      <c r="N1023">
        <f t="shared" si="344"/>
        <v>0.5</v>
      </c>
      <c r="O1023">
        <f t="shared" si="345"/>
        <v>-0.5</v>
      </c>
      <c r="P1023" t="str">
        <f t="shared" si="346"/>
        <v>FALSE</v>
      </c>
      <c r="Q1023" t="str">
        <f t="shared" si="347"/>
        <v>TRUE</v>
      </c>
      <c r="R1023">
        <f t="shared" si="352"/>
        <v>0</v>
      </c>
      <c r="S1023" t="str">
        <f t="shared" si="348"/>
        <v>FALSE</v>
      </c>
      <c r="T1023" t="str">
        <f t="shared" si="349"/>
        <v>FALSE</v>
      </c>
      <c r="U1023">
        <f t="shared" si="351"/>
        <v>-1</v>
      </c>
      <c r="V1023">
        <f t="shared" si="350"/>
        <v>0</v>
      </c>
      <c r="W1023">
        <f t="shared" si="336"/>
        <v>-1.1423046396658835E-2</v>
      </c>
      <c r="X1023">
        <f t="shared" si="332"/>
        <v>0</v>
      </c>
      <c r="Y1023">
        <f t="shared" si="337"/>
        <v>1</v>
      </c>
      <c r="Z1023">
        <f>PRODUCT($Y$3:Y1023)</f>
        <v>0.90236133701105425</v>
      </c>
      <c r="AA1023">
        <f t="shared" si="338"/>
        <v>0.98857695360334119</v>
      </c>
      <c r="AB1023">
        <f>PRODUCT($AA$3:AA1023)</f>
        <v>0.82364523630940911</v>
      </c>
      <c r="AD1023" s="1">
        <f t="shared" si="331"/>
        <v>38014</v>
      </c>
      <c r="AE1023" s="5">
        <f t="shared" si="333"/>
        <v>0.82364523630940911</v>
      </c>
      <c r="AF1023">
        <f t="shared" si="334"/>
        <v>0.90236133701105425</v>
      </c>
    </row>
    <row r="1024" spans="1:32" x14ac:dyDescent="0.25">
      <c r="A1024" s="1">
        <v>38015</v>
      </c>
      <c r="B1024">
        <v>113.55999799999999</v>
      </c>
      <c r="C1024">
        <v>113.849998</v>
      </c>
      <c r="D1024">
        <v>112.55999799999999</v>
      </c>
      <c r="E1024">
        <v>113.480003</v>
      </c>
      <c r="F1024">
        <v>83.987922999999995</v>
      </c>
      <c r="G1024">
        <v>60117100</v>
      </c>
      <c r="H1024">
        <f t="shared" si="335"/>
        <v>4.4306730146973452</v>
      </c>
      <c r="I1024">
        <f t="shared" si="339"/>
        <v>4.4248372398906177</v>
      </c>
      <c r="J1024">
        <f t="shared" si="340"/>
        <v>1.5323647973597403E-2</v>
      </c>
      <c r="K1024">
        <f t="shared" si="341"/>
        <v>0.38083456477090177</v>
      </c>
      <c r="L1024">
        <f t="shared" si="342"/>
        <v>4.4171754159038192</v>
      </c>
      <c r="M1024">
        <f t="shared" si="343"/>
        <v>4.4324990638774162</v>
      </c>
      <c r="N1024">
        <f t="shared" si="344"/>
        <v>0.5</v>
      </c>
      <c r="O1024">
        <f t="shared" si="345"/>
        <v>-0.5</v>
      </c>
      <c r="P1024" t="str">
        <f t="shared" si="346"/>
        <v>FALSE</v>
      </c>
      <c r="Q1024" t="str">
        <f t="shared" si="347"/>
        <v>TRUE</v>
      </c>
      <c r="R1024">
        <f t="shared" si="352"/>
        <v>0</v>
      </c>
      <c r="S1024" t="str">
        <f t="shared" si="348"/>
        <v>FALSE</v>
      </c>
      <c r="T1024" t="str">
        <f t="shared" si="349"/>
        <v>FALSE</v>
      </c>
      <c r="U1024">
        <f t="shared" si="351"/>
        <v>-1</v>
      </c>
      <c r="V1024">
        <f t="shared" si="350"/>
        <v>0</v>
      </c>
      <c r="W1024">
        <f t="shared" si="336"/>
        <v>9.703777187611962E-4</v>
      </c>
      <c r="X1024">
        <f t="shared" si="332"/>
        <v>0</v>
      </c>
      <c r="Y1024">
        <f t="shared" si="337"/>
        <v>1</v>
      </c>
      <c r="Z1024">
        <f>PRODUCT($Y$3:Y1024)</f>
        <v>0.90236133701105425</v>
      </c>
      <c r="AA1024">
        <f t="shared" si="338"/>
        <v>1.0009703777187613</v>
      </c>
      <c r="AB1024">
        <f>PRODUCT($AA$3:AA1024)</f>
        <v>0.82444448329488762</v>
      </c>
      <c r="AD1024" s="1">
        <f t="shared" si="331"/>
        <v>38015</v>
      </c>
      <c r="AE1024" s="5">
        <f t="shared" si="333"/>
        <v>0.82444448329488762</v>
      </c>
      <c r="AF1024">
        <f t="shared" si="334"/>
        <v>0.90236133701105425</v>
      </c>
    </row>
    <row r="1025" spans="1:32" x14ac:dyDescent="0.25">
      <c r="A1025" s="1">
        <v>38016</v>
      </c>
      <c r="B1025">
        <v>113.519997</v>
      </c>
      <c r="C1025">
        <v>113.720001</v>
      </c>
      <c r="D1025">
        <v>113.089996</v>
      </c>
      <c r="E1025">
        <v>113.480003</v>
      </c>
      <c r="F1025">
        <v>83.987922999999995</v>
      </c>
      <c r="G1025">
        <v>30984400</v>
      </c>
      <c r="H1025">
        <f t="shared" si="335"/>
        <v>4.4306730146973452</v>
      </c>
      <c r="I1025">
        <f t="shared" si="339"/>
        <v>4.4261814190420745</v>
      </c>
      <c r="J1025">
        <f t="shared" si="340"/>
        <v>1.4220474383133154E-2</v>
      </c>
      <c r="K1025">
        <f t="shared" si="341"/>
        <v>0.31585413638508075</v>
      </c>
      <c r="L1025">
        <f t="shared" si="342"/>
        <v>4.4190711818505077</v>
      </c>
      <c r="M1025">
        <f t="shared" si="343"/>
        <v>4.4332916562336413</v>
      </c>
      <c r="N1025">
        <f t="shared" si="344"/>
        <v>0.5</v>
      </c>
      <c r="O1025">
        <f t="shared" si="345"/>
        <v>-0.5</v>
      </c>
      <c r="P1025" t="str">
        <f t="shared" si="346"/>
        <v>FALSE</v>
      </c>
      <c r="Q1025" t="str">
        <f t="shared" si="347"/>
        <v>TRUE</v>
      </c>
      <c r="R1025">
        <f t="shared" si="352"/>
        <v>0</v>
      </c>
      <c r="S1025" t="str">
        <f t="shared" si="348"/>
        <v>FALSE</v>
      </c>
      <c r="T1025" t="str">
        <f t="shared" si="349"/>
        <v>FALSE</v>
      </c>
      <c r="U1025">
        <f t="shared" si="351"/>
        <v>-1</v>
      </c>
      <c r="V1025">
        <f t="shared" si="350"/>
        <v>0</v>
      </c>
      <c r="W1025">
        <f t="shared" si="336"/>
        <v>0</v>
      </c>
      <c r="X1025">
        <f t="shared" si="332"/>
        <v>0</v>
      </c>
      <c r="Y1025">
        <f t="shared" si="337"/>
        <v>1</v>
      </c>
      <c r="Z1025">
        <f>PRODUCT($Y$3:Y1025)</f>
        <v>0.90236133701105425</v>
      </c>
      <c r="AA1025">
        <f t="shared" si="338"/>
        <v>1</v>
      </c>
      <c r="AB1025">
        <f>PRODUCT($AA$3:AA1025)</f>
        <v>0.82444448329488762</v>
      </c>
      <c r="AD1025" s="1">
        <f t="shared" ref="AD1025:AD1088" si="353">A1025</f>
        <v>38016</v>
      </c>
      <c r="AE1025" s="5">
        <f t="shared" si="333"/>
        <v>0.82444448329488762</v>
      </c>
      <c r="AF1025">
        <f t="shared" si="334"/>
        <v>0.90236133701105425</v>
      </c>
    </row>
    <row r="1026" spans="1:32" x14ac:dyDescent="0.25">
      <c r="A1026" s="1">
        <v>38019</v>
      </c>
      <c r="B1026">
        <v>113.699997</v>
      </c>
      <c r="C1026">
        <v>114.68</v>
      </c>
      <c r="D1026">
        <v>113.120003</v>
      </c>
      <c r="E1026">
        <v>113.970001</v>
      </c>
      <c r="F1026">
        <v>84.350562999999994</v>
      </c>
      <c r="G1026">
        <v>38832400</v>
      </c>
      <c r="H1026">
        <f t="shared" si="335"/>
        <v>4.4349814835399455</v>
      </c>
      <c r="I1026">
        <f t="shared" si="339"/>
        <v>4.4277380257637313</v>
      </c>
      <c r="J1026">
        <f t="shared" si="340"/>
        <v>1.2850537378407157E-2</v>
      </c>
      <c r="K1026">
        <f t="shared" si="341"/>
        <v>0.56366963986933238</v>
      </c>
      <c r="L1026">
        <f t="shared" si="342"/>
        <v>4.4213127570745279</v>
      </c>
      <c r="M1026">
        <f t="shared" si="343"/>
        <v>4.4341632944529348</v>
      </c>
      <c r="N1026">
        <f t="shared" si="344"/>
        <v>0.5</v>
      </c>
      <c r="O1026">
        <f t="shared" si="345"/>
        <v>-0.5</v>
      </c>
      <c r="P1026" t="str">
        <f t="shared" si="346"/>
        <v>FALSE</v>
      </c>
      <c r="Q1026" t="str">
        <f t="shared" si="347"/>
        <v>TRUE</v>
      </c>
      <c r="R1026">
        <f t="shared" si="352"/>
        <v>0</v>
      </c>
      <c r="S1026" t="str">
        <f t="shared" si="348"/>
        <v>TRUE</v>
      </c>
      <c r="T1026" t="str">
        <f t="shared" si="349"/>
        <v>FALSE</v>
      </c>
      <c r="U1026">
        <f t="shared" si="351"/>
        <v>-1</v>
      </c>
      <c r="V1026">
        <f t="shared" si="350"/>
        <v>0</v>
      </c>
      <c r="W1026">
        <f t="shared" si="336"/>
        <v>4.3177636384697715E-3</v>
      </c>
      <c r="X1026">
        <f t="shared" si="332"/>
        <v>0</v>
      </c>
      <c r="Y1026">
        <f t="shared" si="337"/>
        <v>1</v>
      </c>
      <c r="Z1026">
        <f>PRODUCT($Y$3:Y1026)</f>
        <v>0.90236133701105425</v>
      </c>
      <c r="AA1026">
        <f t="shared" si="338"/>
        <v>1.0043177636384697</v>
      </c>
      <c r="AB1026">
        <f>PRODUCT($AA$3:AA1026)</f>
        <v>0.82800423970679526</v>
      </c>
      <c r="AD1026" s="1">
        <f t="shared" si="353"/>
        <v>38019</v>
      </c>
      <c r="AE1026" s="5">
        <f t="shared" si="333"/>
        <v>0.82800423970679526</v>
      </c>
      <c r="AF1026">
        <f t="shared" si="334"/>
        <v>0.90236133701105425</v>
      </c>
    </row>
    <row r="1027" spans="1:32" x14ac:dyDescent="0.25">
      <c r="A1027" s="1">
        <v>38020</v>
      </c>
      <c r="B1027">
        <v>113.739998</v>
      </c>
      <c r="C1027">
        <v>114.139999</v>
      </c>
      <c r="D1027">
        <v>113.44000200000001</v>
      </c>
      <c r="E1027">
        <v>113.779999</v>
      </c>
      <c r="F1027">
        <v>84.209946000000002</v>
      </c>
      <c r="G1027">
        <v>25093500</v>
      </c>
      <c r="H1027">
        <f t="shared" si="335"/>
        <v>4.4333130377876877</v>
      </c>
      <c r="I1027">
        <f t="shared" si="339"/>
        <v>4.4291987159990853</v>
      </c>
      <c r="J1027">
        <f t="shared" si="340"/>
        <v>1.1149718544325787E-2</v>
      </c>
      <c r="K1027">
        <f t="shared" si="341"/>
        <v>0.36900678454311342</v>
      </c>
      <c r="L1027">
        <f t="shared" si="342"/>
        <v>4.4236238567269224</v>
      </c>
      <c r="M1027">
        <f t="shared" si="343"/>
        <v>4.4347735752712483</v>
      </c>
      <c r="N1027">
        <f t="shared" si="344"/>
        <v>0.5</v>
      </c>
      <c r="O1027">
        <f t="shared" si="345"/>
        <v>-0.5</v>
      </c>
      <c r="P1027" t="str">
        <f t="shared" si="346"/>
        <v>FALSE</v>
      </c>
      <c r="Q1027" t="str">
        <f t="shared" si="347"/>
        <v>TRUE</v>
      </c>
      <c r="R1027">
        <f t="shared" si="352"/>
        <v>0</v>
      </c>
      <c r="S1027" t="str">
        <f t="shared" si="348"/>
        <v>FALSE</v>
      </c>
      <c r="T1027" t="str">
        <f t="shared" si="349"/>
        <v>FALSE</v>
      </c>
      <c r="U1027">
        <f t="shared" si="351"/>
        <v>-1</v>
      </c>
      <c r="V1027">
        <f t="shared" si="350"/>
        <v>0</v>
      </c>
      <c r="W1027">
        <f t="shared" si="336"/>
        <v>-1.6670546703996723E-3</v>
      </c>
      <c r="X1027">
        <f t="shared" ref="X1027:X1090" si="354">V1026*W1027</f>
        <v>0</v>
      </c>
      <c r="Y1027">
        <f t="shared" si="337"/>
        <v>1</v>
      </c>
      <c r="Z1027">
        <f>PRODUCT($Y$3:Y1027)</f>
        <v>0.90236133701105425</v>
      </c>
      <c r="AA1027">
        <f t="shared" si="338"/>
        <v>0.99833294532960037</v>
      </c>
      <c r="AB1027">
        <f>PRODUCT($AA$3:AA1027)</f>
        <v>0.8266239113718814</v>
      </c>
      <c r="AD1027" s="1">
        <f t="shared" si="353"/>
        <v>38020</v>
      </c>
      <c r="AE1027" s="5">
        <f t="shared" ref="AE1027:AE1090" si="355">AB1027</f>
        <v>0.8266239113718814</v>
      </c>
      <c r="AF1027">
        <f t="shared" ref="AF1027:AF1090" si="356">Z1027</f>
        <v>0.90236133701105425</v>
      </c>
    </row>
    <row r="1028" spans="1:32" x14ac:dyDescent="0.25">
      <c r="A1028" s="1">
        <v>38021</v>
      </c>
      <c r="B1028">
        <v>113.19000200000001</v>
      </c>
      <c r="C1028">
        <v>113.730003</v>
      </c>
      <c r="D1028">
        <v>112.790001</v>
      </c>
      <c r="E1028">
        <v>112.849998</v>
      </c>
      <c r="F1028">
        <v>83.521659999999997</v>
      </c>
      <c r="G1028">
        <v>39332600</v>
      </c>
      <c r="H1028">
        <f t="shared" ref="H1028:H1091" si="357">LN(F1028)</f>
        <v>4.4251059994157407</v>
      </c>
      <c r="I1028">
        <f t="shared" si="339"/>
        <v>4.4298022813710487</v>
      </c>
      <c r="J1028">
        <f t="shared" si="340"/>
        <v>1.0454841409653035E-2</v>
      </c>
      <c r="K1028">
        <f t="shared" si="341"/>
        <v>-0.44919686213240029</v>
      </c>
      <c r="L1028">
        <f t="shared" si="342"/>
        <v>4.4245748606662225</v>
      </c>
      <c r="M1028">
        <f t="shared" si="343"/>
        <v>4.4350297020758749</v>
      </c>
      <c r="N1028">
        <f t="shared" si="344"/>
        <v>0.5</v>
      </c>
      <c r="O1028">
        <f t="shared" si="345"/>
        <v>-0.5</v>
      </c>
      <c r="P1028" t="str">
        <f t="shared" si="346"/>
        <v>FALSE</v>
      </c>
      <c r="Q1028" t="str">
        <f t="shared" si="347"/>
        <v>FALSE</v>
      </c>
      <c r="R1028">
        <f t="shared" si="352"/>
        <v>0</v>
      </c>
      <c r="S1028" t="str">
        <f t="shared" si="348"/>
        <v>FALSE</v>
      </c>
      <c r="T1028" t="str">
        <f t="shared" si="349"/>
        <v>TRUE</v>
      </c>
      <c r="U1028">
        <f t="shared" si="351"/>
        <v>0</v>
      </c>
      <c r="V1028">
        <f t="shared" si="350"/>
        <v>0</v>
      </c>
      <c r="W1028">
        <f t="shared" ref="W1028:W1091" si="358">(F1028-F1027)/F1027</f>
        <v>-8.173452575305119E-3</v>
      </c>
      <c r="X1028">
        <f t="shared" si="354"/>
        <v>0</v>
      </c>
      <c r="Y1028">
        <f t="shared" ref="Y1028:Y1091" si="359">X1028+1</f>
        <v>1</v>
      </c>
      <c r="Z1028">
        <f>PRODUCT($Y$3:Y1028)</f>
        <v>0.90236133701105425</v>
      </c>
      <c r="AA1028">
        <f t="shared" ref="AA1028:AA1091" si="360">W1028+1</f>
        <v>0.99182654742469489</v>
      </c>
      <c r="AB1028">
        <f>PRODUCT($AA$3:AA1028)</f>
        <v>0.81986754003467011</v>
      </c>
      <c r="AD1028" s="1">
        <f t="shared" si="353"/>
        <v>38021</v>
      </c>
      <c r="AE1028" s="5">
        <f t="shared" si="355"/>
        <v>0.81986754003467011</v>
      </c>
      <c r="AF1028">
        <f t="shared" si="356"/>
        <v>0.90236133701105425</v>
      </c>
    </row>
    <row r="1029" spans="1:32" x14ac:dyDescent="0.25">
      <c r="A1029" s="1">
        <v>38022</v>
      </c>
      <c r="B1029">
        <v>113.16999800000001</v>
      </c>
      <c r="C1029">
        <v>113.540001</v>
      </c>
      <c r="D1029">
        <v>112.779999</v>
      </c>
      <c r="E1029">
        <v>113.18</v>
      </c>
      <c r="F1029">
        <v>83.765861999999998</v>
      </c>
      <c r="G1029">
        <v>37226800</v>
      </c>
      <c r="H1029">
        <f t="shared" si="357"/>
        <v>4.4280255497867511</v>
      </c>
      <c r="I1029">
        <f t="shared" si="339"/>
        <v>4.4305154331746852</v>
      </c>
      <c r="J1029">
        <f t="shared" si="340"/>
        <v>9.6379338967582419E-3</v>
      </c>
      <c r="K1029">
        <f t="shared" si="341"/>
        <v>-0.25834202792899236</v>
      </c>
      <c r="L1029">
        <f t="shared" si="342"/>
        <v>4.4256964662263059</v>
      </c>
      <c r="M1029">
        <f t="shared" si="343"/>
        <v>4.4353344001230646</v>
      </c>
      <c r="N1029">
        <f t="shared" si="344"/>
        <v>0.5</v>
      </c>
      <c r="O1029">
        <f t="shared" si="345"/>
        <v>-0.5</v>
      </c>
      <c r="P1029" t="str">
        <f t="shared" si="346"/>
        <v>FALSE</v>
      </c>
      <c r="Q1029" t="str">
        <f t="shared" si="347"/>
        <v>FALSE</v>
      </c>
      <c r="R1029">
        <f t="shared" si="352"/>
        <v>0</v>
      </c>
      <c r="S1029" t="str">
        <f t="shared" si="348"/>
        <v>FALSE</v>
      </c>
      <c r="T1029" t="str">
        <f t="shared" si="349"/>
        <v>TRUE</v>
      </c>
      <c r="U1029">
        <f t="shared" si="351"/>
        <v>0</v>
      </c>
      <c r="V1029">
        <f t="shared" si="350"/>
        <v>0</v>
      </c>
      <c r="W1029">
        <f t="shared" si="358"/>
        <v>2.9238164088213926E-3</v>
      </c>
      <c r="X1029">
        <f t="shared" si="354"/>
        <v>0</v>
      </c>
      <c r="Y1029">
        <f t="shared" si="359"/>
        <v>1</v>
      </c>
      <c r="Z1029">
        <f>PRODUCT($Y$3:Y1029)</f>
        <v>0.90236133701105425</v>
      </c>
      <c r="AA1029">
        <f t="shared" si="360"/>
        <v>1.0029238164088214</v>
      </c>
      <c r="AB1029">
        <f>PRODUCT($AA$3:AA1029)</f>
        <v>0.82226468220128357</v>
      </c>
      <c r="AD1029" s="1">
        <f t="shared" si="353"/>
        <v>38022</v>
      </c>
      <c r="AE1029" s="5">
        <f t="shared" si="355"/>
        <v>0.82226468220128357</v>
      </c>
      <c r="AF1029">
        <f t="shared" si="356"/>
        <v>0.90236133701105425</v>
      </c>
    </row>
    <row r="1030" spans="1:32" x14ac:dyDescent="0.25">
      <c r="A1030" s="1">
        <v>38023</v>
      </c>
      <c r="B1030">
        <v>113.41999800000001</v>
      </c>
      <c r="C1030">
        <v>114.699997</v>
      </c>
      <c r="D1030">
        <v>113.199997</v>
      </c>
      <c r="E1030">
        <v>114.449997</v>
      </c>
      <c r="F1030">
        <v>84.705810999999997</v>
      </c>
      <c r="G1030">
        <v>37216000</v>
      </c>
      <c r="H1030">
        <f t="shared" si="357"/>
        <v>4.4391842061523645</v>
      </c>
      <c r="I1030">
        <f t="shared" si="339"/>
        <v>4.4316389761201869</v>
      </c>
      <c r="J1030">
        <f t="shared" si="340"/>
        <v>8.8877601313746488E-3</v>
      </c>
      <c r="K1030">
        <f t="shared" si="341"/>
        <v>0.84894618223800566</v>
      </c>
      <c r="L1030">
        <f t="shared" si="342"/>
        <v>4.4271950960544997</v>
      </c>
      <c r="M1030">
        <f t="shared" si="343"/>
        <v>4.4360828561858741</v>
      </c>
      <c r="N1030">
        <f t="shared" si="344"/>
        <v>0.5</v>
      </c>
      <c r="O1030">
        <f t="shared" si="345"/>
        <v>-0.5</v>
      </c>
      <c r="P1030" t="str">
        <f t="shared" si="346"/>
        <v>FALSE</v>
      </c>
      <c r="Q1030" t="str">
        <f t="shared" si="347"/>
        <v>TRUE</v>
      </c>
      <c r="R1030">
        <f t="shared" si="352"/>
        <v>0</v>
      </c>
      <c r="S1030" t="str">
        <f t="shared" si="348"/>
        <v>TRUE</v>
      </c>
      <c r="T1030" t="str">
        <f t="shared" si="349"/>
        <v>FALSE</v>
      </c>
      <c r="U1030">
        <f t="shared" si="351"/>
        <v>-1</v>
      </c>
      <c r="V1030">
        <f t="shared" si="350"/>
        <v>0</v>
      </c>
      <c r="W1030">
        <f t="shared" si="358"/>
        <v>1.1221146390160692E-2</v>
      </c>
      <c r="X1030">
        <f t="shared" si="354"/>
        <v>0</v>
      </c>
      <c r="Y1030">
        <f t="shared" si="359"/>
        <v>1</v>
      </c>
      <c r="Z1030">
        <f>PRODUCT($Y$3:Y1030)</f>
        <v>0.90236133701105425</v>
      </c>
      <c r="AA1030">
        <f t="shared" si="360"/>
        <v>1.0112211463901606</v>
      </c>
      <c r="AB1030">
        <f>PRODUCT($AA$3:AA1030)</f>
        <v>0.83149143457172303</v>
      </c>
      <c r="AD1030" s="1">
        <f t="shared" si="353"/>
        <v>38023</v>
      </c>
      <c r="AE1030" s="5">
        <f t="shared" si="355"/>
        <v>0.83149143457172303</v>
      </c>
      <c r="AF1030">
        <f t="shared" si="356"/>
        <v>0.90236133701105425</v>
      </c>
    </row>
    <row r="1031" spans="1:32" x14ac:dyDescent="0.25">
      <c r="A1031" s="1">
        <v>38026</v>
      </c>
      <c r="B1031">
        <v>114.66999800000001</v>
      </c>
      <c r="C1031">
        <v>114.870003</v>
      </c>
      <c r="D1031">
        <v>114.290001</v>
      </c>
      <c r="E1031">
        <v>114.480003</v>
      </c>
      <c r="F1031">
        <v>84.728003999999999</v>
      </c>
      <c r="G1031">
        <v>24851300</v>
      </c>
      <c r="H1031">
        <f t="shared" si="357"/>
        <v>4.4394461727512624</v>
      </c>
      <c r="I1031">
        <f t="shared" si="339"/>
        <v>4.4327909804780861</v>
      </c>
      <c r="J1031">
        <f t="shared" si="340"/>
        <v>7.8604676079241948E-3</v>
      </c>
      <c r="K1031">
        <f t="shared" si="341"/>
        <v>0.84666620424301464</v>
      </c>
      <c r="L1031">
        <f t="shared" si="342"/>
        <v>4.4288607466741237</v>
      </c>
      <c r="M1031">
        <f t="shared" si="343"/>
        <v>4.4367212142820485</v>
      </c>
      <c r="N1031">
        <f t="shared" si="344"/>
        <v>0.5</v>
      </c>
      <c r="O1031">
        <f t="shared" si="345"/>
        <v>-0.5</v>
      </c>
      <c r="P1031" t="str">
        <f t="shared" si="346"/>
        <v>FALSE</v>
      </c>
      <c r="Q1031" t="str">
        <f t="shared" si="347"/>
        <v>TRUE</v>
      </c>
      <c r="R1031">
        <f t="shared" si="352"/>
        <v>0</v>
      </c>
      <c r="S1031" t="str">
        <f t="shared" si="348"/>
        <v>TRUE</v>
      </c>
      <c r="T1031" t="str">
        <f t="shared" si="349"/>
        <v>FALSE</v>
      </c>
      <c r="U1031">
        <f t="shared" si="351"/>
        <v>-1</v>
      </c>
      <c r="V1031">
        <f t="shared" si="350"/>
        <v>0</v>
      </c>
      <c r="W1031">
        <f t="shared" si="358"/>
        <v>2.6200091514384371E-4</v>
      </c>
      <c r="X1031">
        <f t="shared" si="354"/>
        <v>0</v>
      </c>
      <c r="Y1031">
        <f t="shared" si="359"/>
        <v>1</v>
      </c>
      <c r="Z1031">
        <f>PRODUCT($Y$3:Y1031)</f>
        <v>0.90236133701105425</v>
      </c>
      <c r="AA1031">
        <f t="shared" si="360"/>
        <v>1.0002620009151439</v>
      </c>
      <c r="AB1031">
        <f>PRODUCT($AA$3:AA1031)</f>
        <v>0.83170928608851513</v>
      </c>
      <c r="AD1031" s="1">
        <f t="shared" si="353"/>
        <v>38026</v>
      </c>
      <c r="AE1031" s="5">
        <f t="shared" si="355"/>
        <v>0.83170928608851513</v>
      </c>
      <c r="AF1031">
        <f t="shared" si="356"/>
        <v>0.90236133701105425</v>
      </c>
    </row>
    <row r="1032" spans="1:32" x14ac:dyDescent="0.25">
      <c r="A1032" s="1">
        <v>38027</v>
      </c>
      <c r="B1032">
        <v>114.279999</v>
      </c>
      <c r="C1032">
        <v>115.139999</v>
      </c>
      <c r="D1032">
        <v>114.260002</v>
      </c>
      <c r="E1032">
        <v>114.849998</v>
      </c>
      <c r="F1032">
        <v>85.001853999999994</v>
      </c>
      <c r="G1032">
        <v>27908100</v>
      </c>
      <c r="H1032">
        <f t="shared" si="357"/>
        <v>4.4426730680171493</v>
      </c>
      <c r="I1032">
        <f t="shared" si="339"/>
        <v>4.4336392563972638</v>
      </c>
      <c r="J1032">
        <f t="shared" si="340"/>
        <v>7.7306259074636733E-3</v>
      </c>
      <c r="K1032">
        <f t="shared" si="341"/>
        <v>1.1685744114410881</v>
      </c>
      <c r="L1032">
        <f t="shared" si="342"/>
        <v>4.4297739434435321</v>
      </c>
      <c r="M1032">
        <f t="shared" si="343"/>
        <v>4.4375045693509954</v>
      </c>
      <c r="N1032">
        <f t="shared" si="344"/>
        <v>0.5</v>
      </c>
      <c r="O1032">
        <f t="shared" si="345"/>
        <v>-0.5</v>
      </c>
      <c r="P1032" t="str">
        <f t="shared" si="346"/>
        <v>FALSE</v>
      </c>
      <c r="Q1032" t="str">
        <f t="shared" si="347"/>
        <v>TRUE</v>
      </c>
      <c r="R1032">
        <f t="shared" si="352"/>
        <v>0</v>
      </c>
      <c r="S1032" t="str">
        <f t="shared" si="348"/>
        <v>TRUE</v>
      </c>
      <c r="T1032" t="str">
        <f t="shared" si="349"/>
        <v>FALSE</v>
      </c>
      <c r="U1032">
        <f t="shared" si="351"/>
        <v>-1</v>
      </c>
      <c r="V1032">
        <f t="shared" si="350"/>
        <v>0</v>
      </c>
      <c r="W1032">
        <f t="shared" si="358"/>
        <v>3.2321072971339669E-3</v>
      </c>
      <c r="X1032">
        <f t="shared" si="354"/>
        <v>0</v>
      </c>
      <c r="Y1032">
        <f t="shared" si="359"/>
        <v>1</v>
      </c>
      <c r="Z1032">
        <f>PRODUCT($Y$3:Y1032)</f>
        <v>0.90236133701105425</v>
      </c>
      <c r="AA1032">
        <f t="shared" si="360"/>
        <v>1.003232107297134</v>
      </c>
      <c r="AB1032">
        <f>PRODUCT($AA$3:AA1032)</f>
        <v>0.83439745974117585</v>
      </c>
      <c r="AD1032" s="1">
        <f t="shared" si="353"/>
        <v>38027</v>
      </c>
      <c r="AE1032" s="5">
        <f t="shared" si="355"/>
        <v>0.83439745974117585</v>
      </c>
      <c r="AF1032">
        <f t="shared" si="356"/>
        <v>0.90236133701105425</v>
      </c>
    </row>
    <row r="1033" spans="1:32" x14ac:dyDescent="0.25">
      <c r="A1033" s="1">
        <v>38028</v>
      </c>
      <c r="B1033">
        <v>114.849998</v>
      </c>
      <c r="C1033">
        <v>116.389999</v>
      </c>
      <c r="D1033">
        <v>114.16999800000001</v>
      </c>
      <c r="E1033">
        <v>116.07</v>
      </c>
      <c r="F1033">
        <v>85.904777999999993</v>
      </c>
      <c r="G1033">
        <v>42965700</v>
      </c>
      <c r="H1033">
        <f t="shared" si="357"/>
        <v>4.453239450260547</v>
      </c>
      <c r="I1033">
        <f t="shared" si="339"/>
        <v>4.4348710888398157</v>
      </c>
      <c r="J1033">
        <f t="shared" si="340"/>
        <v>8.3045979280618291E-3</v>
      </c>
      <c r="K1033">
        <f t="shared" si="341"/>
        <v>2.2118303113343125</v>
      </c>
      <c r="L1033">
        <f t="shared" si="342"/>
        <v>4.4307187898757849</v>
      </c>
      <c r="M1033">
        <f t="shared" si="343"/>
        <v>4.4390233878038465</v>
      </c>
      <c r="N1033">
        <f t="shared" si="344"/>
        <v>0.5</v>
      </c>
      <c r="O1033">
        <f t="shared" si="345"/>
        <v>-0.5</v>
      </c>
      <c r="P1033" t="str">
        <f t="shared" si="346"/>
        <v>FALSE</v>
      </c>
      <c r="Q1033" t="str">
        <f t="shared" si="347"/>
        <v>TRUE</v>
      </c>
      <c r="R1033">
        <f t="shared" si="352"/>
        <v>0</v>
      </c>
      <c r="S1033" t="str">
        <f t="shared" si="348"/>
        <v>TRUE</v>
      </c>
      <c r="T1033" t="str">
        <f t="shared" si="349"/>
        <v>FALSE</v>
      </c>
      <c r="U1033">
        <f t="shared" si="351"/>
        <v>-1</v>
      </c>
      <c r="V1033">
        <f t="shared" si="350"/>
        <v>0</v>
      </c>
      <c r="W1033">
        <f t="shared" si="358"/>
        <v>1.0622403600749682E-2</v>
      </c>
      <c r="X1033">
        <f t="shared" si="354"/>
        <v>0</v>
      </c>
      <c r="Y1033">
        <f t="shared" si="359"/>
        <v>1</v>
      </c>
      <c r="Z1033">
        <f>PRODUCT($Y$3:Y1033)</f>
        <v>0.90236133701105425</v>
      </c>
      <c r="AA1033">
        <f t="shared" si="360"/>
        <v>1.0106224036007496</v>
      </c>
      <c r="AB1033">
        <f>PRODUCT($AA$3:AA1033)</f>
        <v>0.84326076632198688</v>
      </c>
      <c r="AD1033" s="1">
        <f t="shared" si="353"/>
        <v>38028</v>
      </c>
      <c r="AE1033" s="5">
        <f t="shared" si="355"/>
        <v>0.84326076632198688</v>
      </c>
      <c r="AF1033">
        <f t="shared" si="356"/>
        <v>0.90236133701105425</v>
      </c>
    </row>
    <row r="1034" spans="1:32" x14ac:dyDescent="0.25">
      <c r="A1034" s="1">
        <v>38029</v>
      </c>
      <c r="B1034">
        <v>115.970001</v>
      </c>
      <c r="C1034">
        <v>116.269997</v>
      </c>
      <c r="D1034">
        <v>115.58000199999999</v>
      </c>
      <c r="E1034">
        <v>115.650002</v>
      </c>
      <c r="F1034">
        <v>85.593947999999997</v>
      </c>
      <c r="G1034">
        <v>27814700</v>
      </c>
      <c r="H1034">
        <f t="shared" si="357"/>
        <v>4.4496145797136881</v>
      </c>
      <c r="I1034">
        <f t="shared" si="339"/>
        <v>4.435823110268271</v>
      </c>
      <c r="J1034">
        <f t="shared" si="340"/>
        <v>8.5826233457370702E-3</v>
      </c>
      <c r="K1034">
        <f t="shared" si="341"/>
        <v>1.6069060577226915</v>
      </c>
      <c r="L1034">
        <f t="shared" si="342"/>
        <v>4.4315317985954028</v>
      </c>
      <c r="M1034">
        <f t="shared" si="343"/>
        <v>4.4401144219411393</v>
      </c>
      <c r="N1034">
        <f t="shared" si="344"/>
        <v>0.5</v>
      </c>
      <c r="O1034">
        <f t="shared" si="345"/>
        <v>-0.5</v>
      </c>
      <c r="P1034" t="str">
        <f t="shared" si="346"/>
        <v>FALSE</v>
      </c>
      <c r="Q1034" t="str">
        <f t="shared" si="347"/>
        <v>TRUE</v>
      </c>
      <c r="R1034">
        <f t="shared" si="352"/>
        <v>0</v>
      </c>
      <c r="S1034" t="str">
        <f t="shared" si="348"/>
        <v>TRUE</v>
      </c>
      <c r="T1034" t="str">
        <f t="shared" si="349"/>
        <v>FALSE</v>
      </c>
      <c r="U1034">
        <f t="shared" si="351"/>
        <v>-1</v>
      </c>
      <c r="V1034">
        <f t="shared" si="350"/>
        <v>0</v>
      </c>
      <c r="W1034">
        <f t="shared" si="358"/>
        <v>-3.6183086347070909E-3</v>
      </c>
      <c r="X1034">
        <f t="shared" si="354"/>
        <v>0</v>
      </c>
      <c r="Y1034">
        <f t="shared" si="359"/>
        <v>1</v>
      </c>
      <c r="Z1034">
        <f>PRODUCT($Y$3:Y1034)</f>
        <v>0.90236133701105425</v>
      </c>
      <c r="AA1034">
        <f t="shared" si="360"/>
        <v>0.99638169136529287</v>
      </c>
      <c r="AB1034">
        <f>PRODUCT($AA$3:AA1034)</f>
        <v>0.84020958860989425</v>
      </c>
      <c r="AD1034" s="1">
        <f t="shared" si="353"/>
        <v>38029</v>
      </c>
      <c r="AE1034" s="5">
        <f t="shared" si="355"/>
        <v>0.84020958860989425</v>
      </c>
      <c r="AF1034">
        <f t="shared" si="356"/>
        <v>0.90236133701105425</v>
      </c>
    </row>
    <row r="1035" spans="1:32" x14ac:dyDescent="0.25">
      <c r="A1035" s="1">
        <v>38030</v>
      </c>
      <c r="B1035">
        <v>115.82</v>
      </c>
      <c r="C1035">
        <v>116.199997</v>
      </c>
      <c r="D1035">
        <v>114.75</v>
      </c>
      <c r="E1035">
        <v>115.129997</v>
      </c>
      <c r="F1035">
        <v>85.209098999999995</v>
      </c>
      <c r="G1035">
        <v>44739900</v>
      </c>
      <c r="H1035">
        <f t="shared" si="357"/>
        <v>4.4451082239076554</v>
      </c>
      <c r="I1035">
        <f t="shared" si="339"/>
        <v>4.4364357944945434</v>
      </c>
      <c r="J1035">
        <f t="shared" si="340"/>
        <v>8.6802410259476555E-3</v>
      </c>
      <c r="K1035">
        <f t="shared" si="341"/>
        <v>0.99910006959342101</v>
      </c>
      <c r="L1035">
        <f t="shared" si="342"/>
        <v>4.4320956739815696</v>
      </c>
      <c r="M1035">
        <f t="shared" si="343"/>
        <v>4.4407759150075172</v>
      </c>
      <c r="N1035">
        <f t="shared" si="344"/>
        <v>0.5</v>
      </c>
      <c r="O1035">
        <f t="shared" si="345"/>
        <v>-0.5</v>
      </c>
      <c r="P1035" t="str">
        <f t="shared" si="346"/>
        <v>FALSE</v>
      </c>
      <c r="Q1035" t="str">
        <f t="shared" si="347"/>
        <v>TRUE</v>
      </c>
      <c r="R1035">
        <f t="shared" si="352"/>
        <v>0</v>
      </c>
      <c r="S1035" t="str">
        <f t="shared" si="348"/>
        <v>TRUE</v>
      </c>
      <c r="T1035" t="str">
        <f t="shared" si="349"/>
        <v>FALSE</v>
      </c>
      <c r="U1035">
        <f t="shared" si="351"/>
        <v>-1</v>
      </c>
      <c r="V1035">
        <f t="shared" si="350"/>
        <v>0</v>
      </c>
      <c r="W1035">
        <f t="shared" si="358"/>
        <v>-4.4962174194839418E-3</v>
      </c>
      <c r="X1035">
        <f t="shared" si="354"/>
        <v>0</v>
      </c>
      <c r="Y1035">
        <f t="shared" si="359"/>
        <v>1</v>
      </c>
      <c r="Z1035">
        <f>PRODUCT($Y$3:Y1035)</f>
        <v>0.90236133701105425</v>
      </c>
      <c r="AA1035">
        <f t="shared" si="360"/>
        <v>0.99550378258051608</v>
      </c>
      <c r="AB1035">
        <f>PRODUCT($AA$3:AA1035)</f>
        <v>0.83643182362156898</v>
      </c>
      <c r="AD1035" s="1">
        <f t="shared" si="353"/>
        <v>38030</v>
      </c>
      <c r="AE1035" s="5">
        <f t="shared" si="355"/>
        <v>0.83643182362156898</v>
      </c>
      <c r="AF1035">
        <f t="shared" si="356"/>
        <v>0.90236133701105425</v>
      </c>
    </row>
    <row r="1036" spans="1:32" x14ac:dyDescent="0.25">
      <c r="A1036" s="1">
        <v>38034</v>
      </c>
      <c r="B1036">
        <v>115.849998</v>
      </c>
      <c r="C1036">
        <v>116.43</v>
      </c>
      <c r="D1036">
        <v>115.769997</v>
      </c>
      <c r="E1036">
        <v>116.16999800000001</v>
      </c>
      <c r="F1036">
        <v>85.978782999999893</v>
      </c>
      <c r="G1036">
        <v>23984300</v>
      </c>
      <c r="H1036">
        <f t="shared" si="357"/>
        <v>4.4541005565134348</v>
      </c>
      <c r="I1036">
        <f t="shared" si="339"/>
        <v>4.4377589743468091</v>
      </c>
      <c r="J1036">
        <f t="shared" si="340"/>
        <v>8.7535175868331851E-3</v>
      </c>
      <c r="K1036">
        <f t="shared" si="341"/>
        <v>1.8668588946695348</v>
      </c>
      <c r="L1036">
        <f t="shared" si="342"/>
        <v>4.4333822155533928</v>
      </c>
      <c r="M1036">
        <f t="shared" si="343"/>
        <v>4.4421357331402254</v>
      </c>
      <c r="N1036">
        <f t="shared" si="344"/>
        <v>0.5</v>
      </c>
      <c r="O1036">
        <f t="shared" si="345"/>
        <v>-0.5</v>
      </c>
      <c r="P1036" t="str">
        <f t="shared" si="346"/>
        <v>FALSE</v>
      </c>
      <c r="Q1036" t="str">
        <f t="shared" si="347"/>
        <v>TRUE</v>
      </c>
      <c r="R1036">
        <f t="shared" si="352"/>
        <v>0</v>
      </c>
      <c r="S1036" t="str">
        <f t="shared" si="348"/>
        <v>TRUE</v>
      </c>
      <c r="T1036" t="str">
        <f t="shared" si="349"/>
        <v>FALSE</v>
      </c>
      <c r="U1036">
        <f t="shared" si="351"/>
        <v>-1</v>
      </c>
      <c r="V1036">
        <f t="shared" si="350"/>
        <v>0</v>
      </c>
      <c r="W1036">
        <f t="shared" si="358"/>
        <v>9.032885091296395E-3</v>
      </c>
      <c r="X1036">
        <f t="shared" si="354"/>
        <v>0</v>
      </c>
      <c r="Y1036">
        <f t="shared" si="359"/>
        <v>1</v>
      </c>
      <c r="Z1036">
        <f>PRODUCT($Y$3:Y1036)</f>
        <v>0.90236133701105425</v>
      </c>
      <c r="AA1036">
        <f t="shared" si="360"/>
        <v>1.0090328850912964</v>
      </c>
      <c r="AB1036">
        <f>PRODUCT($AA$3:AA1036)</f>
        <v>0.84398721617104611</v>
      </c>
      <c r="AD1036" s="1">
        <f t="shared" si="353"/>
        <v>38034</v>
      </c>
      <c r="AE1036" s="5">
        <f t="shared" si="355"/>
        <v>0.84398721617104611</v>
      </c>
      <c r="AF1036">
        <f t="shared" si="356"/>
        <v>0.90236133701105425</v>
      </c>
    </row>
    <row r="1037" spans="1:32" x14ac:dyDescent="0.25">
      <c r="A1037" s="1">
        <v>38035</v>
      </c>
      <c r="B1037">
        <v>116.199997</v>
      </c>
      <c r="C1037">
        <v>116.599998</v>
      </c>
      <c r="D1037">
        <v>115.349998</v>
      </c>
      <c r="E1037">
        <v>115.660004</v>
      </c>
      <c r="F1037">
        <v>85.601326</v>
      </c>
      <c r="G1037">
        <v>28618000</v>
      </c>
      <c r="H1037">
        <f t="shared" si="357"/>
        <v>4.449700773681923</v>
      </c>
      <c r="I1037">
        <f t="shared" si="339"/>
        <v>4.4386118358877154</v>
      </c>
      <c r="J1037">
        <f t="shared" si="340"/>
        <v>8.8398256660953654E-3</v>
      </c>
      <c r="K1037">
        <f t="shared" si="341"/>
        <v>1.2544294664926008</v>
      </c>
      <c r="L1037">
        <f t="shared" si="342"/>
        <v>4.4341919230546676</v>
      </c>
      <c r="M1037">
        <f t="shared" si="343"/>
        <v>4.4430317487207631</v>
      </c>
      <c r="N1037">
        <f t="shared" si="344"/>
        <v>0.5</v>
      </c>
      <c r="O1037">
        <f t="shared" si="345"/>
        <v>-0.5</v>
      </c>
      <c r="P1037" t="str">
        <f t="shared" si="346"/>
        <v>FALSE</v>
      </c>
      <c r="Q1037" t="str">
        <f t="shared" si="347"/>
        <v>TRUE</v>
      </c>
      <c r="R1037">
        <f t="shared" si="352"/>
        <v>0</v>
      </c>
      <c r="S1037" t="str">
        <f t="shared" si="348"/>
        <v>TRUE</v>
      </c>
      <c r="T1037" t="str">
        <f t="shared" si="349"/>
        <v>FALSE</v>
      </c>
      <c r="U1037">
        <f t="shared" si="351"/>
        <v>-1</v>
      </c>
      <c r="V1037">
        <f t="shared" si="350"/>
        <v>0</v>
      </c>
      <c r="W1037">
        <f t="shared" si="358"/>
        <v>-4.3901179666603748E-3</v>
      </c>
      <c r="X1037">
        <f t="shared" si="354"/>
        <v>0</v>
      </c>
      <c r="Y1037">
        <f t="shared" si="359"/>
        <v>1</v>
      </c>
      <c r="Z1037">
        <f>PRODUCT($Y$3:Y1037)</f>
        <v>0.90236133701105425</v>
      </c>
      <c r="AA1037">
        <f t="shared" si="360"/>
        <v>0.99560988203333967</v>
      </c>
      <c r="AB1037">
        <f>PRODUCT($AA$3:AA1037)</f>
        <v>0.84028201272970193</v>
      </c>
      <c r="AD1037" s="1">
        <f t="shared" si="353"/>
        <v>38035</v>
      </c>
      <c r="AE1037" s="5">
        <f t="shared" si="355"/>
        <v>0.84028201272970193</v>
      </c>
      <c r="AF1037">
        <f t="shared" si="356"/>
        <v>0.90236133701105425</v>
      </c>
    </row>
    <row r="1038" spans="1:32" x14ac:dyDescent="0.25">
      <c r="A1038" s="1">
        <v>38036</v>
      </c>
      <c r="B1038">
        <v>116.33000199999999</v>
      </c>
      <c r="C1038">
        <v>116.389999</v>
      </c>
      <c r="D1038">
        <v>115.05999799999999</v>
      </c>
      <c r="E1038">
        <v>115.230003</v>
      </c>
      <c r="F1038">
        <v>85.283103999999994</v>
      </c>
      <c r="G1038">
        <v>51146200</v>
      </c>
      <c r="H1038">
        <f t="shared" si="357"/>
        <v>4.4459763575037456</v>
      </c>
      <c r="I1038">
        <f t="shared" si="339"/>
        <v>4.4395495947000692</v>
      </c>
      <c r="J1038">
        <f t="shared" si="340"/>
        <v>8.2893585044864545E-3</v>
      </c>
      <c r="K1038">
        <f t="shared" si="341"/>
        <v>0.77530279335827113</v>
      </c>
      <c r="L1038">
        <f t="shared" si="342"/>
        <v>4.4354049154478261</v>
      </c>
      <c r="M1038">
        <f t="shared" si="343"/>
        <v>4.4436942739523122</v>
      </c>
      <c r="N1038">
        <f t="shared" si="344"/>
        <v>0.5</v>
      </c>
      <c r="O1038">
        <f t="shared" si="345"/>
        <v>-0.5</v>
      </c>
      <c r="P1038" t="str">
        <f t="shared" si="346"/>
        <v>FALSE</v>
      </c>
      <c r="Q1038" t="str">
        <f t="shared" si="347"/>
        <v>TRUE</v>
      </c>
      <c r="R1038">
        <f t="shared" si="352"/>
        <v>0</v>
      </c>
      <c r="S1038" t="str">
        <f t="shared" si="348"/>
        <v>TRUE</v>
      </c>
      <c r="T1038" t="str">
        <f t="shared" si="349"/>
        <v>FALSE</v>
      </c>
      <c r="U1038">
        <f t="shared" si="351"/>
        <v>-1</v>
      </c>
      <c r="V1038">
        <f t="shared" si="350"/>
        <v>0</v>
      </c>
      <c r="W1038">
        <f t="shared" si="358"/>
        <v>-3.7174891426332087E-3</v>
      </c>
      <c r="X1038">
        <f t="shared" si="354"/>
        <v>0</v>
      </c>
      <c r="Y1038">
        <f t="shared" si="359"/>
        <v>1</v>
      </c>
      <c r="Z1038">
        <f>PRODUCT($Y$3:Y1038)</f>
        <v>0.90236133701105425</v>
      </c>
      <c r="AA1038">
        <f t="shared" si="360"/>
        <v>0.99628251085736674</v>
      </c>
      <c r="AB1038">
        <f>PRODUCT($AA$3:AA1038)</f>
        <v>0.83715827347062921</v>
      </c>
      <c r="AD1038" s="1">
        <f t="shared" si="353"/>
        <v>38036</v>
      </c>
      <c r="AE1038" s="5">
        <f t="shared" si="355"/>
        <v>0.83715827347062921</v>
      </c>
      <c r="AF1038">
        <f t="shared" si="356"/>
        <v>0.90236133701105425</v>
      </c>
    </row>
    <row r="1039" spans="1:32" x14ac:dyDescent="0.25">
      <c r="A1039" s="1">
        <v>38037</v>
      </c>
      <c r="B1039">
        <v>115.480003</v>
      </c>
      <c r="C1039">
        <v>115.55999799999999</v>
      </c>
      <c r="D1039">
        <v>114.32</v>
      </c>
      <c r="E1039">
        <v>114.879997</v>
      </c>
      <c r="F1039">
        <v>85.024070999999907</v>
      </c>
      <c r="G1039">
        <v>46728800</v>
      </c>
      <c r="H1039">
        <f t="shared" si="357"/>
        <v>4.4429344046353894</v>
      </c>
      <c r="I1039">
        <f t="shared" si="339"/>
        <v>4.4400330127619529</v>
      </c>
      <c r="J1039">
        <f t="shared" si="340"/>
        <v>8.1113002303857124E-3</v>
      </c>
      <c r="K1039">
        <f t="shared" si="341"/>
        <v>0.3576975073080782</v>
      </c>
      <c r="L1039">
        <f t="shared" si="342"/>
        <v>4.43597736264676</v>
      </c>
      <c r="M1039">
        <f t="shared" si="343"/>
        <v>4.4440886628771459</v>
      </c>
      <c r="N1039">
        <f t="shared" si="344"/>
        <v>0.5</v>
      </c>
      <c r="O1039">
        <f t="shared" si="345"/>
        <v>-0.5</v>
      </c>
      <c r="P1039" t="str">
        <f t="shared" si="346"/>
        <v>FALSE</v>
      </c>
      <c r="Q1039" t="str">
        <f t="shared" si="347"/>
        <v>TRUE</v>
      </c>
      <c r="R1039">
        <f t="shared" si="352"/>
        <v>0</v>
      </c>
      <c r="S1039" t="str">
        <f t="shared" si="348"/>
        <v>FALSE</v>
      </c>
      <c r="T1039" t="str">
        <f t="shared" si="349"/>
        <v>FALSE</v>
      </c>
      <c r="U1039">
        <f t="shared" si="351"/>
        <v>-1</v>
      </c>
      <c r="V1039">
        <f t="shared" si="350"/>
        <v>0</v>
      </c>
      <c r="W1039">
        <f t="shared" si="358"/>
        <v>-3.0373308176035382E-3</v>
      </c>
      <c r="X1039">
        <f t="shared" si="354"/>
        <v>0</v>
      </c>
      <c r="Y1039">
        <f t="shared" si="359"/>
        <v>1</v>
      </c>
      <c r="Z1039">
        <f>PRODUCT($Y$3:Y1039)</f>
        <v>0.90236133701105425</v>
      </c>
      <c r="AA1039">
        <f t="shared" si="360"/>
        <v>0.99696266918239651</v>
      </c>
      <c r="AB1039">
        <f>PRODUCT($AA$3:AA1039)</f>
        <v>0.83461554684740513</v>
      </c>
      <c r="AD1039" s="1">
        <f t="shared" si="353"/>
        <v>38037</v>
      </c>
      <c r="AE1039" s="5">
        <f t="shared" si="355"/>
        <v>0.83461554684740513</v>
      </c>
      <c r="AF1039">
        <f t="shared" si="356"/>
        <v>0.90236133701105425</v>
      </c>
    </row>
    <row r="1040" spans="1:32" x14ac:dyDescent="0.25">
      <c r="A1040" s="1">
        <v>38040</v>
      </c>
      <c r="B1040">
        <v>115.220001</v>
      </c>
      <c r="C1040">
        <v>115.260002</v>
      </c>
      <c r="D1040">
        <v>114.16999800000001</v>
      </c>
      <c r="E1040">
        <v>114.589996</v>
      </c>
      <c r="F1040">
        <v>84.809417999999994</v>
      </c>
      <c r="G1040">
        <v>36357000</v>
      </c>
      <c r="H1040">
        <f t="shared" si="357"/>
        <v>4.4404065979517604</v>
      </c>
      <c r="I1040">
        <f t="shared" si="339"/>
        <v>4.4403167551685172</v>
      </c>
      <c r="J1040">
        <f t="shared" si="340"/>
        <v>7.9895905002127458E-3</v>
      </c>
      <c r="K1040">
        <f t="shared" si="341"/>
        <v>1.1244979732166102E-2</v>
      </c>
      <c r="L1040">
        <f t="shared" si="342"/>
        <v>4.4363219599184109</v>
      </c>
      <c r="M1040">
        <f t="shared" si="343"/>
        <v>4.4443115504186235</v>
      </c>
      <c r="N1040">
        <f t="shared" si="344"/>
        <v>0.5</v>
      </c>
      <c r="O1040">
        <f t="shared" si="345"/>
        <v>-0.5</v>
      </c>
      <c r="P1040" t="str">
        <f t="shared" si="346"/>
        <v>FALSE</v>
      </c>
      <c r="Q1040" t="str">
        <f t="shared" si="347"/>
        <v>TRUE</v>
      </c>
      <c r="R1040">
        <f t="shared" si="352"/>
        <v>0</v>
      </c>
      <c r="S1040" t="str">
        <f t="shared" si="348"/>
        <v>FALSE</v>
      </c>
      <c r="T1040" t="str">
        <f t="shared" si="349"/>
        <v>FALSE</v>
      </c>
      <c r="U1040">
        <f t="shared" si="351"/>
        <v>-1</v>
      </c>
      <c r="V1040">
        <f t="shared" si="350"/>
        <v>0</v>
      </c>
      <c r="W1040">
        <f t="shared" si="358"/>
        <v>-2.5246144706469464E-3</v>
      </c>
      <c r="X1040">
        <f t="shared" si="354"/>
        <v>0</v>
      </c>
      <c r="Y1040">
        <f t="shared" si="359"/>
        <v>1</v>
      </c>
      <c r="Z1040">
        <f>PRODUCT($Y$3:Y1040)</f>
        <v>0.90236133701105425</v>
      </c>
      <c r="AA1040">
        <f t="shared" si="360"/>
        <v>0.997475385529353</v>
      </c>
      <c r="AB1040">
        <f>PRODUCT($AA$3:AA1040)</f>
        <v>0.83250846436040726</v>
      </c>
      <c r="AD1040" s="1">
        <f t="shared" si="353"/>
        <v>38040</v>
      </c>
      <c r="AE1040" s="5">
        <f t="shared" si="355"/>
        <v>0.83250846436040726</v>
      </c>
      <c r="AF1040">
        <f t="shared" si="356"/>
        <v>0.90236133701105425</v>
      </c>
    </row>
    <row r="1041" spans="1:32" x14ac:dyDescent="0.25">
      <c r="A1041" s="1">
        <v>38041</v>
      </c>
      <c r="B1041">
        <v>114.269997</v>
      </c>
      <c r="C1041">
        <v>114.989998</v>
      </c>
      <c r="D1041">
        <v>113.029999</v>
      </c>
      <c r="E1041">
        <v>114.389999</v>
      </c>
      <c r="F1041">
        <v>84.661422999999999</v>
      </c>
      <c r="G1041">
        <v>43953000</v>
      </c>
      <c r="H1041">
        <f t="shared" si="357"/>
        <v>4.4386600433616286</v>
      </c>
      <c r="I1041">
        <f t="shared" si="339"/>
        <v>4.440372742364282</v>
      </c>
      <c r="J1041">
        <f t="shared" si="340"/>
        <v>7.9721655158617299E-3</v>
      </c>
      <c r="K1041">
        <f t="shared" si="341"/>
        <v>-0.21483485249344364</v>
      </c>
      <c r="L1041">
        <f t="shared" si="342"/>
        <v>4.4363866596063515</v>
      </c>
      <c r="M1041">
        <f t="shared" si="343"/>
        <v>4.4443588251222126</v>
      </c>
      <c r="N1041">
        <f t="shared" si="344"/>
        <v>0.5</v>
      </c>
      <c r="O1041">
        <f t="shared" si="345"/>
        <v>-0.5</v>
      </c>
      <c r="P1041" t="str">
        <f t="shared" si="346"/>
        <v>FALSE</v>
      </c>
      <c r="Q1041" t="str">
        <f t="shared" si="347"/>
        <v>FALSE</v>
      </c>
      <c r="R1041">
        <f t="shared" si="352"/>
        <v>0</v>
      </c>
      <c r="S1041" t="str">
        <f t="shared" si="348"/>
        <v>FALSE</v>
      </c>
      <c r="T1041" t="str">
        <f t="shared" si="349"/>
        <v>TRUE</v>
      </c>
      <c r="U1041">
        <f t="shared" si="351"/>
        <v>0</v>
      </c>
      <c r="V1041">
        <f t="shared" si="350"/>
        <v>0</v>
      </c>
      <c r="W1041">
        <f t="shared" si="358"/>
        <v>-1.74503025123925E-3</v>
      </c>
      <c r="X1041">
        <f t="shared" si="354"/>
        <v>0</v>
      </c>
      <c r="Y1041">
        <f t="shared" si="359"/>
        <v>1</v>
      </c>
      <c r="Z1041">
        <f>PRODUCT($Y$3:Y1041)</f>
        <v>0.90236133701105425</v>
      </c>
      <c r="AA1041">
        <f t="shared" si="360"/>
        <v>0.99825496974876071</v>
      </c>
      <c r="AB1041">
        <f>PRODUCT($AA$3:AA1041)</f>
        <v>0.83105571190568561</v>
      </c>
      <c r="AD1041" s="1">
        <f t="shared" si="353"/>
        <v>38041</v>
      </c>
      <c r="AE1041" s="5">
        <f t="shared" si="355"/>
        <v>0.83105571190568561</v>
      </c>
      <c r="AF1041">
        <f t="shared" si="356"/>
        <v>0.90236133701105425</v>
      </c>
    </row>
    <row r="1042" spans="1:32" x14ac:dyDescent="0.25">
      <c r="A1042" s="1">
        <v>38042</v>
      </c>
      <c r="B1042">
        <v>114.459999</v>
      </c>
      <c r="C1042">
        <v>115.05999799999999</v>
      </c>
      <c r="D1042">
        <v>114.32</v>
      </c>
      <c r="E1042">
        <v>114.870003</v>
      </c>
      <c r="F1042">
        <v>85.016655</v>
      </c>
      <c r="G1042">
        <v>31213600</v>
      </c>
      <c r="H1042">
        <f t="shared" si="357"/>
        <v>4.4428471784728218</v>
      </c>
      <c r="I1042">
        <f t="shared" si="339"/>
        <v>4.4406067421167146</v>
      </c>
      <c r="J1042">
        <f t="shared" si="340"/>
        <v>7.9547933648141857E-3</v>
      </c>
      <c r="K1042">
        <f t="shared" si="341"/>
        <v>0.28164607845342832</v>
      </c>
      <c r="L1042">
        <f t="shared" si="342"/>
        <v>4.4366293454343078</v>
      </c>
      <c r="M1042">
        <f t="shared" si="343"/>
        <v>4.4445841387991214</v>
      </c>
      <c r="N1042">
        <f t="shared" si="344"/>
        <v>0.5</v>
      </c>
      <c r="O1042">
        <f t="shared" si="345"/>
        <v>-0.5</v>
      </c>
      <c r="P1042" t="str">
        <f t="shared" si="346"/>
        <v>FALSE</v>
      </c>
      <c r="Q1042" t="str">
        <f t="shared" si="347"/>
        <v>TRUE</v>
      </c>
      <c r="R1042">
        <f t="shared" si="352"/>
        <v>0</v>
      </c>
      <c r="S1042" t="str">
        <f t="shared" si="348"/>
        <v>FALSE</v>
      </c>
      <c r="T1042" t="str">
        <f t="shared" si="349"/>
        <v>FALSE</v>
      </c>
      <c r="U1042">
        <f t="shared" si="351"/>
        <v>0</v>
      </c>
      <c r="V1042">
        <f t="shared" si="350"/>
        <v>0</v>
      </c>
      <c r="W1042">
        <f t="shared" si="358"/>
        <v>4.1959134091096115E-3</v>
      </c>
      <c r="X1042">
        <f t="shared" si="354"/>
        <v>0</v>
      </c>
      <c r="Y1042">
        <f t="shared" si="359"/>
        <v>1</v>
      </c>
      <c r="Z1042">
        <f>PRODUCT($Y$3:Y1042)</f>
        <v>0.90236133701105425</v>
      </c>
      <c r="AA1042">
        <f t="shared" si="360"/>
        <v>1.0041959134091096</v>
      </c>
      <c r="AB1042">
        <f>PRODUCT($AA$3:AA1042)</f>
        <v>0.83454274971098785</v>
      </c>
      <c r="AD1042" s="1">
        <f t="shared" si="353"/>
        <v>38042</v>
      </c>
      <c r="AE1042" s="5">
        <f t="shared" si="355"/>
        <v>0.83454274971098785</v>
      </c>
      <c r="AF1042">
        <f t="shared" si="356"/>
        <v>0.90236133701105425</v>
      </c>
    </row>
    <row r="1043" spans="1:32" x14ac:dyDescent="0.25">
      <c r="A1043" s="1">
        <v>38043</v>
      </c>
      <c r="B1043">
        <v>114.610001</v>
      </c>
      <c r="C1043">
        <v>115.290001</v>
      </c>
      <c r="D1043">
        <v>114.339996</v>
      </c>
      <c r="E1043">
        <v>114.94000200000001</v>
      </c>
      <c r="F1043">
        <v>85.068458999999905</v>
      </c>
      <c r="G1043">
        <v>29683000</v>
      </c>
      <c r="H1043">
        <f t="shared" si="357"/>
        <v>4.4434563323297764</v>
      </c>
      <c r="I1043">
        <f t="shared" si="339"/>
        <v>4.4405510934596597</v>
      </c>
      <c r="J1043">
        <f t="shared" si="340"/>
        <v>7.9287136502636524E-3</v>
      </c>
      <c r="K1043">
        <f t="shared" si="341"/>
        <v>0.36641995136501437</v>
      </c>
      <c r="L1043">
        <f t="shared" si="342"/>
        <v>4.4365867366345277</v>
      </c>
      <c r="M1043">
        <f t="shared" si="343"/>
        <v>4.4445154502847917</v>
      </c>
      <c r="N1043">
        <f t="shared" si="344"/>
        <v>0.5</v>
      </c>
      <c r="O1043">
        <f t="shared" si="345"/>
        <v>-0.5</v>
      </c>
      <c r="P1043" t="str">
        <f t="shared" si="346"/>
        <v>FALSE</v>
      </c>
      <c r="Q1043" t="str">
        <f t="shared" si="347"/>
        <v>TRUE</v>
      </c>
      <c r="R1043">
        <f t="shared" si="352"/>
        <v>0</v>
      </c>
      <c r="S1043" t="str">
        <f t="shared" si="348"/>
        <v>FALSE</v>
      </c>
      <c r="T1043" t="str">
        <f t="shared" si="349"/>
        <v>FALSE</v>
      </c>
      <c r="U1043">
        <f t="shared" si="351"/>
        <v>0</v>
      </c>
      <c r="V1043">
        <f t="shared" si="350"/>
        <v>0</v>
      </c>
      <c r="W1043">
        <f t="shared" si="358"/>
        <v>6.0933942884373307E-4</v>
      </c>
      <c r="X1043">
        <f t="shared" si="354"/>
        <v>0</v>
      </c>
      <c r="Y1043">
        <f t="shared" si="359"/>
        <v>1</v>
      </c>
      <c r="Z1043">
        <f>PRODUCT($Y$3:Y1043)</f>
        <v>0.90236133701105425</v>
      </c>
      <c r="AA1043">
        <f t="shared" si="360"/>
        <v>1.0006093394288438</v>
      </c>
      <c r="AB1043">
        <f>PRODUCT($AA$3:AA1043)</f>
        <v>0.83505126951344244</v>
      </c>
      <c r="AD1043" s="1">
        <f t="shared" si="353"/>
        <v>38043</v>
      </c>
      <c r="AE1043" s="5">
        <f t="shared" si="355"/>
        <v>0.83505126951344244</v>
      </c>
      <c r="AF1043">
        <f t="shared" si="356"/>
        <v>0.90236133701105425</v>
      </c>
    </row>
    <row r="1044" spans="1:32" x14ac:dyDescent="0.25">
      <c r="A1044" s="1">
        <v>38044</v>
      </c>
      <c r="B1044">
        <v>115.19000200000001</v>
      </c>
      <c r="C1044">
        <v>115.739998</v>
      </c>
      <c r="D1044">
        <v>114.629997</v>
      </c>
      <c r="E1044">
        <v>115.019997</v>
      </c>
      <c r="F1044">
        <v>85.127669999999995</v>
      </c>
      <c r="G1044">
        <v>39312000</v>
      </c>
      <c r="H1044">
        <f t="shared" si="357"/>
        <v>4.4441521296165512</v>
      </c>
      <c r="I1044">
        <f t="shared" si="339"/>
        <v>4.4406276758069527</v>
      </c>
      <c r="J1044">
        <f t="shared" si="340"/>
        <v>7.9548848652942136E-3</v>
      </c>
      <c r="K1044">
        <f t="shared" si="341"/>
        <v>0.44305528857809229</v>
      </c>
      <c r="L1044">
        <f t="shared" si="342"/>
        <v>4.4366502333743059</v>
      </c>
      <c r="M1044">
        <f t="shared" si="343"/>
        <v>4.4446051182395996</v>
      </c>
      <c r="N1044">
        <f t="shared" si="344"/>
        <v>0.5</v>
      </c>
      <c r="O1044">
        <f t="shared" si="345"/>
        <v>-0.5</v>
      </c>
      <c r="P1044" t="str">
        <f t="shared" si="346"/>
        <v>FALSE</v>
      </c>
      <c r="Q1044" t="str">
        <f t="shared" si="347"/>
        <v>TRUE</v>
      </c>
      <c r="R1044">
        <f t="shared" si="352"/>
        <v>0</v>
      </c>
      <c r="S1044" t="str">
        <f t="shared" si="348"/>
        <v>FALSE</v>
      </c>
      <c r="T1044" t="str">
        <f t="shared" si="349"/>
        <v>FALSE</v>
      </c>
      <c r="U1044">
        <f t="shared" si="351"/>
        <v>0</v>
      </c>
      <c r="V1044">
        <f t="shared" si="350"/>
        <v>0</v>
      </c>
      <c r="W1044">
        <f t="shared" si="358"/>
        <v>6.9603940986035873E-4</v>
      </c>
      <c r="X1044">
        <f t="shared" si="354"/>
        <v>0</v>
      </c>
      <c r="Y1044">
        <f t="shared" si="359"/>
        <v>1</v>
      </c>
      <c r="Z1044">
        <f>PRODUCT($Y$3:Y1044)</f>
        <v>0.90236133701105425</v>
      </c>
      <c r="AA1044">
        <f t="shared" si="360"/>
        <v>1.0006960394098603</v>
      </c>
      <c r="AB1044">
        <f>PRODUCT($AA$3:AA1044)</f>
        <v>0.83563249810627771</v>
      </c>
      <c r="AD1044" s="1">
        <f t="shared" si="353"/>
        <v>38044</v>
      </c>
      <c r="AE1044" s="5">
        <f t="shared" si="355"/>
        <v>0.83563249810627771</v>
      </c>
      <c r="AF1044">
        <f t="shared" si="356"/>
        <v>0.90236133701105425</v>
      </c>
    </row>
    <row r="1045" spans="1:32" x14ac:dyDescent="0.25">
      <c r="A1045" s="1">
        <v>38047</v>
      </c>
      <c r="B1045">
        <v>115.43</v>
      </c>
      <c r="C1045">
        <v>116.339996</v>
      </c>
      <c r="D1045">
        <v>115.25</v>
      </c>
      <c r="E1045">
        <v>116.160004</v>
      </c>
      <c r="F1045">
        <v>85.971405000000004</v>
      </c>
      <c r="G1045">
        <v>33130800</v>
      </c>
      <c r="H1045">
        <f t="shared" si="357"/>
        <v>4.4540147409631263</v>
      </c>
      <c r="I1045">
        <f t="shared" si="339"/>
        <v>4.4412278767863818</v>
      </c>
      <c r="J1045">
        <f t="shared" si="340"/>
        <v>8.3823085722076994E-3</v>
      </c>
      <c r="K1045">
        <f t="shared" si="341"/>
        <v>1.5254585376563892</v>
      </c>
      <c r="L1045">
        <f t="shared" si="342"/>
        <v>4.4370367225002783</v>
      </c>
      <c r="M1045">
        <f t="shared" si="343"/>
        <v>4.4454190310724853</v>
      </c>
      <c r="N1045">
        <f t="shared" si="344"/>
        <v>0.5</v>
      </c>
      <c r="O1045">
        <f t="shared" si="345"/>
        <v>-0.5</v>
      </c>
      <c r="P1045" t="str">
        <f t="shared" si="346"/>
        <v>FALSE</v>
      </c>
      <c r="Q1045" t="str">
        <f t="shared" si="347"/>
        <v>TRUE</v>
      </c>
      <c r="R1045">
        <f t="shared" si="352"/>
        <v>0</v>
      </c>
      <c r="S1045" t="str">
        <f t="shared" si="348"/>
        <v>TRUE</v>
      </c>
      <c r="T1045" t="str">
        <f t="shared" si="349"/>
        <v>FALSE</v>
      </c>
      <c r="U1045">
        <f t="shared" si="351"/>
        <v>-1</v>
      </c>
      <c r="V1045">
        <f t="shared" si="350"/>
        <v>0</v>
      </c>
      <c r="W1045">
        <f t="shared" si="358"/>
        <v>9.9114071840567166E-3</v>
      </c>
      <c r="X1045">
        <f t="shared" si="354"/>
        <v>0</v>
      </c>
      <c r="Y1045">
        <f t="shared" si="359"/>
        <v>1</v>
      </c>
      <c r="Z1045">
        <f>PRODUCT($Y$3:Y1045)</f>
        <v>0.90236133701105425</v>
      </c>
      <c r="AA1045">
        <f t="shared" si="360"/>
        <v>1.0099114071840567</v>
      </c>
      <c r="AB1045">
        <f>PRODUCT($AA$3:AA1045)</f>
        <v>0.84391479205123954</v>
      </c>
      <c r="AD1045" s="1">
        <f t="shared" si="353"/>
        <v>38047</v>
      </c>
      <c r="AE1045" s="5">
        <f t="shared" si="355"/>
        <v>0.84391479205123954</v>
      </c>
      <c r="AF1045">
        <f t="shared" si="356"/>
        <v>0.90236133701105425</v>
      </c>
    </row>
    <row r="1046" spans="1:32" x14ac:dyDescent="0.25">
      <c r="A1046" s="1">
        <v>38048</v>
      </c>
      <c r="B1046">
        <v>115.94000200000001</v>
      </c>
      <c r="C1046">
        <v>116.970001</v>
      </c>
      <c r="D1046">
        <v>115.230003</v>
      </c>
      <c r="E1046">
        <v>115.480003</v>
      </c>
      <c r="F1046">
        <v>85.468140000000005</v>
      </c>
      <c r="G1046">
        <v>38556400</v>
      </c>
      <c r="H1046">
        <f t="shared" si="357"/>
        <v>4.4481436749193684</v>
      </c>
      <c r="I1046">
        <f t="shared" si="339"/>
        <v>4.4410930238477846</v>
      </c>
      <c r="J1046">
        <f t="shared" si="340"/>
        <v>8.2357530726373789E-3</v>
      </c>
      <c r="K1046">
        <f t="shared" si="341"/>
        <v>0.85610277644299149</v>
      </c>
      <c r="L1046">
        <f t="shared" si="342"/>
        <v>4.4369751473114656</v>
      </c>
      <c r="M1046">
        <f t="shared" si="343"/>
        <v>4.4452109003841036</v>
      </c>
      <c r="N1046">
        <f t="shared" si="344"/>
        <v>0.5</v>
      </c>
      <c r="O1046">
        <f t="shared" si="345"/>
        <v>-0.5</v>
      </c>
      <c r="P1046" t="str">
        <f t="shared" si="346"/>
        <v>FALSE</v>
      </c>
      <c r="Q1046" t="str">
        <f t="shared" si="347"/>
        <v>TRUE</v>
      </c>
      <c r="R1046">
        <f t="shared" si="352"/>
        <v>0</v>
      </c>
      <c r="S1046" t="str">
        <f t="shared" si="348"/>
        <v>TRUE</v>
      </c>
      <c r="T1046" t="str">
        <f t="shared" si="349"/>
        <v>FALSE</v>
      </c>
      <c r="U1046">
        <f t="shared" si="351"/>
        <v>-1</v>
      </c>
      <c r="V1046">
        <f t="shared" si="350"/>
        <v>0</v>
      </c>
      <c r="W1046">
        <f t="shared" si="358"/>
        <v>-5.8538650147685611E-3</v>
      </c>
      <c r="X1046">
        <f t="shared" si="354"/>
        <v>0</v>
      </c>
      <c r="Y1046">
        <f t="shared" si="359"/>
        <v>1</v>
      </c>
      <c r="Z1046">
        <f>PRODUCT($Y$3:Y1046)</f>
        <v>0.90236133701105425</v>
      </c>
      <c r="AA1046">
        <f t="shared" si="360"/>
        <v>0.99414613498523141</v>
      </c>
      <c r="AB1046">
        <f>PRODUCT($AA$3:AA1046)</f>
        <v>0.83897462877460505</v>
      </c>
      <c r="AD1046" s="1">
        <f t="shared" si="353"/>
        <v>38048</v>
      </c>
      <c r="AE1046" s="5">
        <f t="shared" si="355"/>
        <v>0.83897462877460505</v>
      </c>
      <c r="AF1046">
        <f t="shared" si="356"/>
        <v>0.90236133701105425</v>
      </c>
    </row>
    <row r="1047" spans="1:32" x14ac:dyDescent="0.25">
      <c r="A1047" s="1">
        <v>38049</v>
      </c>
      <c r="B1047">
        <v>115.25</v>
      </c>
      <c r="C1047">
        <v>115.870003</v>
      </c>
      <c r="D1047">
        <v>114.91999800000001</v>
      </c>
      <c r="E1047">
        <v>115.69000200000001</v>
      </c>
      <c r="F1047">
        <v>85.623542999999998</v>
      </c>
      <c r="G1047">
        <v>31346200</v>
      </c>
      <c r="H1047">
        <f t="shared" si="357"/>
        <v>4.4499602803792202</v>
      </c>
      <c r="I1047">
        <f t="shared" si="339"/>
        <v>4.4414437591418769</v>
      </c>
      <c r="J1047">
        <f t="shared" si="340"/>
        <v>8.4246814215011723E-3</v>
      </c>
      <c r="K1047">
        <f t="shared" si="341"/>
        <v>1.0109012805644724</v>
      </c>
      <c r="L1047">
        <f t="shared" si="342"/>
        <v>4.4372314184311268</v>
      </c>
      <c r="M1047">
        <f t="shared" si="343"/>
        <v>4.4456560998526271</v>
      </c>
      <c r="N1047">
        <f t="shared" si="344"/>
        <v>0.5</v>
      </c>
      <c r="O1047">
        <f t="shared" si="345"/>
        <v>-0.5</v>
      </c>
      <c r="P1047" t="str">
        <f t="shared" si="346"/>
        <v>FALSE</v>
      </c>
      <c r="Q1047" t="str">
        <f t="shared" si="347"/>
        <v>TRUE</v>
      </c>
      <c r="R1047">
        <f t="shared" si="352"/>
        <v>0</v>
      </c>
      <c r="S1047" t="str">
        <f t="shared" si="348"/>
        <v>TRUE</v>
      </c>
      <c r="T1047" t="str">
        <f t="shared" si="349"/>
        <v>FALSE</v>
      </c>
      <c r="U1047">
        <f t="shared" si="351"/>
        <v>-1</v>
      </c>
      <c r="V1047">
        <f t="shared" si="350"/>
        <v>0</v>
      </c>
      <c r="W1047">
        <f t="shared" si="358"/>
        <v>1.8182564871540743E-3</v>
      </c>
      <c r="X1047">
        <f t="shared" si="354"/>
        <v>0</v>
      </c>
      <c r="Y1047">
        <f t="shared" si="359"/>
        <v>1</v>
      </c>
      <c r="Z1047">
        <f>PRODUCT($Y$3:Y1047)</f>
        <v>0.90236133701105425</v>
      </c>
      <c r="AA1047">
        <f t="shared" si="360"/>
        <v>1.0018182564871541</v>
      </c>
      <c r="AB1047">
        <f>PRODUCT($AA$3:AA1047)</f>
        <v>0.8405000998359321</v>
      </c>
      <c r="AD1047" s="1">
        <f t="shared" si="353"/>
        <v>38049</v>
      </c>
      <c r="AE1047" s="5">
        <f t="shared" si="355"/>
        <v>0.8405000998359321</v>
      </c>
      <c r="AF1047">
        <f t="shared" si="356"/>
        <v>0.90236133701105425</v>
      </c>
    </row>
    <row r="1048" spans="1:32" x14ac:dyDescent="0.25">
      <c r="A1048" s="1">
        <v>38050</v>
      </c>
      <c r="B1048">
        <v>115.720001</v>
      </c>
      <c r="C1048">
        <v>116.099998</v>
      </c>
      <c r="D1048">
        <v>115.519997</v>
      </c>
      <c r="E1048">
        <v>115.989998</v>
      </c>
      <c r="F1048">
        <v>85.845596</v>
      </c>
      <c r="G1048">
        <v>21060000</v>
      </c>
      <c r="H1048">
        <f t="shared" si="357"/>
        <v>4.4525502872507206</v>
      </c>
      <c r="I1048">
        <f t="shared" si="339"/>
        <v>4.4423576463322778</v>
      </c>
      <c r="J1048">
        <f t="shared" si="340"/>
        <v>8.3367621857681311E-3</v>
      </c>
      <c r="K1048">
        <f t="shared" si="341"/>
        <v>1.2226138507156676</v>
      </c>
      <c r="L1048">
        <f t="shared" si="342"/>
        <v>4.4381892652393935</v>
      </c>
      <c r="M1048">
        <f t="shared" si="343"/>
        <v>4.4465260274251621</v>
      </c>
      <c r="N1048">
        <f t="shared" si="344"/>
        <v>0.5</v>
      </c>
      <c r="O1048">
        <f t="shared" si="345"/>
        <v>-0.5</v>
      </c>
      <c r="P1048" t="str">
        <f t="shared" si="346"/>
        <v>FALSE</v>
      </c>
      <c r="Q1048" t="str">
        <f t="shared" si="347"/>
        <v>TRUE</v>
      </c>
      <c r="R1048">
        <f t="shared" si="352"/>
        <v>0</v>
      </c>
      <c r="S1048" t="str">
        <f t="shared" si="348"/>
        <v>TRUE</v>
      </c>
      <c r="T1048" t="str">
        <f t="shared" si="349"/>
        <v>FALSE</v>
      </c>
      <c r="U1048">
        <f t="shared" si="351"/>
        <v>-1</v>
      </c>
      <c r="V1048">
        <f t="shared" si="350"/>
        <v>0</v>
      </c>
      <c r="W1048">
        <f t="shared" si="358"/>
        <v>2.5933638368597117E-3</v>
      </c>
      <c r="X1048">
        <f t="shared" si="354"/>
        <v>0</v>
      </c>
      <c r="Y1048">
        <f t="shared" si="359"/>
        <v>1</v>
      </c>
      <c r="Z1048">
        <f>PRODUCT($Y$3:Y1048)</f>
        <v>0.90236133701105425</v>
      </c>
      <c r="AA1048">
        <f t="shared" si="360"/>
        <v>1.0025933638368598</v>
      </c>
      <c r="AB1048">
        <f>PRODUCT($AA$3:AA1048)</f>
        <v>0.84267982239972372</v>
      </c>
      <c r="AD1048" s="1">
        <f t="shared" si="353"/>
        <v>38050</v>
      </c>
      <c r="AE1048" s="5">
        <f t="shared" si="355"/>
        <v>0.84267982239972372</v>
      </c>
      <c r="AF1048">
        <f t="shared" si="356"/>
        <v>0.90236133701105425</v>
      </c>
    </row>
    <row r="1049" spans="1:32" x14ac:dyDescent="0.25">
      <c r="A1049" s="1">
        <v>38051</v>
      </c>
      <c r="B1049">
        <v>115.41999800000001</v>
      </c>
      <c r="C1049">
        <v>116.949997</v>
      </c>
      <c r="D1049">
        <v>115.279999</v>
      </c>
      <c r="E1049">
        <v>116.379997</v>
      </c>
      <c r="F1049">
        <v>86.134247000000002</v>
      </c>
      <c r="G1049">
        <v>55905600</v>
      </c>
      <c r="H1049">
        <f t="shared" si="357"/>
        <v>4.455907090769216</v>
      </c>
      <c r="I1049">
        <f t="shared" si="339"/>
        <v>4.4433670093751525</v>
      </c>
      <c r="J1049">
        <f t="shared" si="340"/>
        <v>8.3905327952273172E-3</v>
      </c>
      <c r="K1049">
        <f t="shared" si="341"/>
        <v>1.4945512639193193</v>
      </c>
      <c r="L1049">
        <f t="shared" si="342"/>
        <v>4.439171742977539</v>
      </c>
      <c r="M1049">
        <f t="shared" si="343"/>
        <v>4.447562275772766</v>
      </c>
      <c r="N1049">
        <f t="shared" si="344"/>
        <v>0.5</v>
      </c>
      <c r="O1049">
        <f t="shared" si="345"/>
        <v>-0.5</v>
      </c>
      <c r="P1049" t="str">
        <f t="shared" si="346"/>
        <v>FALSE</v>
      </c>
      <c r="Q1049" t="str">
        <f t="shared" si="347"/>
        <v>TRUE</v>
      </c>
      <c r="R1049">
        <f t="shared" si="352"/>
        <v>0</v>
      </c>
      <c r="S1049" t="str">
        <f t="shared" si="348"/>
        <v>TRUE</v>
      </c>
      <c r="T1049" t="str">
        <f t="shared" si="349"/>
        <v>FALSE</v>
      </c>
      <c r="U1049">
        <f t="shared" si="351"/>
        <v>-1</v>
      </c>
      <c r="V1049">
        <f t="shared" si="350"/>
        <v>0</v>
      </c>
      <c r="W1049">
        <f t="shared" si="358"/>
        <v>3.3624438928701894E-3</v>
      </c>
      <c r="X1049">
        <f t="shared" si="354"/>
        <v>0</v>
      </c>
      <c r="Y1049">
        <f t="shared" si="359"/>
        <v>1</v>
      </c>
      <c r="Z1049">
        <f>PRODUCT($Y$3:Y1049)</f>
        <v>0.90236133701105425</v>
      </c>
      <c r="AA1049">
        <f t="shared" si="360"/>
        <v>1.0033624438928701</v>
      </c>
      <c r="AB1049">
        <f>PRODUCT($AA$3:AA1049)</f>
        <v>0.84551328602219655</v>
      </c>
      <c r="AD1049" s="1">
        <f t="shared" si="353"/>
        <v>38051</v>
      </c>
      <c r="AE1049" s="5">
        <f t="shared" si="355"/>
        <v>0.84551328602219655</v>
      </c>
      <c r="AF1049">
        <f t="shared" si="356"/>
        <v>0.90236133701105425</v>
      </c>
    </row>
    <row r="1050" spans="1:32" x14ac:dyDescent="0.25">
      <c r="A1050" s="1">
        <v>38054</v>
      </c>
      <c r="B1050">
        <v>116.339996</v>
      </c>
      <c r="C1050">
        <v>116.620003</v>
      </c>
      <c r="D1050">
        <v>114.910004</v>
      </c>
      <c r="E1050">
        <v>114.959999</v>
      </c>
      <c r="F1050">
        <v>85.083243999999993</v>
      </c>
      <c r="G1050">
        <v>39281600</v>
      </c>
      <c r="H1050">
        <f t="shared" si="357"/>
        <v>4.4436301184250855</v>
      </c>
      <c r="I1050">
        <f t="shared" ref="I1050:I1113" si="361">AVERAGE(H1026:H1050)</f>
        <v>4.4438852935242625</v>
      </c>
      <c r="J1050">
        <f t="shared" ref="J1050:J1113" si="362">STDEV(H1026:H1050)</f>
        <v>7.9630428598786301E-3</v>
      </c>
      <c r="K1050">
        <f t="shared" ref="K1050:K1113" si="363">(H1050-I1050)/J1050</f>
        <v>-3.2044923488072391E-2</v>
      </c>
      <c r="L1050">
        <f t="shared" ref="L1050:L1113" si="364">I1050-entryZscore*J1050</f>
        <v>4.4399037720943229</v>
      </c>
      <c r="M1050">
        <f t="shared" ref="M1050:M1113" si="365">I1050+entryZscore*J1050</f>
        <v>4.4478668149542022</v>
      </c>
      <c r="N1050">
        <f t="shared" ref="N1050:N1113" si="366">entryZscore</f>
        <v>0.5</v>
      </c>
      <c r="O1050">
        <f t="shared" ref="O1050:O1113" si="367">entryZscore*-1</f>
        <v>-0.5</v>
      </c>
      <c r="P1050" t="str">
        <f t="shared" ref="P1050:P1113" si="368">IF(K1050&lt;-1*entryZscore,"TRUE","FALSE")</f>
        <v>FALSE</v>
      </c>
      <c r="Q1050" t="str">
        <f t="shared" ref="Q1050:Q1113" si="369">IF(K1050&gt;-1*exitZscore,"TRUE","FALSE")</f>
        <v>FALSE</v>
      </c>
      <c r="R1050">
        <f t="shared" si="352"/>
        <v>0</v>
      </c>
      <c r="S1050" t="str">
        <f t="shared" ref="S1050:S1113" si="370">IF(K1050&gt;1*entryZscore,"TRUE","FALSE")</f>
        <v>FALSE</v>
      </c>
      <c r="T1050" t="str">
        <f t="shared" ref="T1050:T1113" si="371">IF(K1050&lt;1*exitZscore,"TRUE","FALSE")</f>
        <v>TRUE</v>
      </c>
      <c r="U1050">
        <f t="shared" si="351"/>
        <v>0</v>
      </c>
      <c r="V1050">
        <f t="shared" ref="V1050:V1113" si="372">R1050*(1-tcost)+U1050*(1-tcost)*shorts</f>
        <v>0</v>
      </c>
      <c r="W1050">
        <f t="shared" si="358"/>
        <v>-1.2201917780740668E-2</v>
      </c>
      <c r="X1050">
        <f t="shared" si="354"/>
        <v>0</v>
      </c>
      <c r="Y1050">
        <f t="shared" si="359"/>
        <v>1</v>
      </c>
      <c r="Z1050">
        <f>PRODUCT($Y$3:Y1050)</f>
        <v>0.90236133701105425</v>
      </c>
      <c r="AA1050">
        <f t="shared" si="360"/>
        <v>0.98779808221925935</v>
      </c>
      <c r="AB1050">
        <f>PRODUCT($AA$3:AA1050)</f>
        <v>0.83519640242362991</v>
      </c>
      <c r="AD1050" s="1">
        <f t="shared" si="353"/>
        <v>38054</v>
      </c>
      <c r="AE1050" s="5">
        <f t="shared" si="355"/>
        <v>0.83519640242362991</v>
      </c>
      <c r="AF1050">
        <f t="shared" si="356"/>
        <v>0.90236133701105425</v>
      </c>
    </row>
    <row r="1051" spans="1:32" x14ac:dyDescent="0.25">
      <c r="A1051" s="1">
        <v>38055</v>
      </c>
      <c r="B1051">
        <v>115.099998</v>
      </c>
      <c r="C1051">
        <v>115.209999</v>
      </c>
      <c r="D1051">
        <v>114.239998</v>
      </c>
      <c r="E1051">
        <v>114.5</v>
      </c>
      <c r="F1051">
        <v>84.742867000000004</v>
      </c>
      <c r="G1051">
        <v>39746100</v>
      </c>
      <c r="H1051">
        <f t="shared" si="357"/>
        <v>4.4396215775267311</v>
      </c>
      <c r="I1051">
        <f t="shared" si="361"/>
        <v>4.4440708972837335</v>
      </c>
      <c r="J1051">
        <f t="shared" si="362"/>
        <v>7.7992560037824276E-3</v>
      </c>
      <c r="K1051">
        <f t="shared" si="363"/>
        <v>-0.57048002461318836</v>
      </c>
      <c r="L1051">
        <f t="shared" si="364"/>
        <v>4.4401712692818425</v>
      </c>
      <c r="M1051">
        <f t="shared" si="365"/>
        <v>4.4479705252856245</v>
      </c>
      <c r="N1051">
        <f t="shared" si="366"/>
        <v>0.5</v>
      </c>
      <c r="O1051">
        <f t="shared" si="367"/>
        <v>-0.5</v>
      </c>
      <c r="P1051" t="str">
        <f t="shared" si="368"/>
        <v>TRUE</v>
      </c>
      <c r="Q1051" t="str">
        <f t="shared" si="369"/>
        <v>FALSE</v>
      </c>
      <c r="R1051">
        <f t="shared" si="352"/>
        <v>1</v>
      </c>
      <c r="S1051" t="str">
        <f t="shared" si="370"/>
        <v>FALSE</v>
      </c>
      <c r="T1051" t="str">
        <f t="shared" si="371"/>
        <v>TRUE</v>
      </c>
      <c r="U1051">
        <f t="shared" ref="U1051:U1114" si="373">IF(S1051="TRUE",-1,(IF(T1051="TRUE",0,U1050)))</f>
        <v>0</v>
      </c>
      <c r="V1051">
        <f t="shared" si="372"/>
        <v>1</v>
      </c>
      <c r="W1051">
        <f t="shared" si="358"/>
        <v>-4.0005174226783067E-3</v>
      </c>
      <c r="X1051">
        <f t="shared" si="354"/>
        <v>0</v>
      </c>
      <c r="Y1051">
        <f t="shared" si="359"/>
        <v>1</v>
      </c>
      <c r="Z1051">
        <f>PRODUCT($Y$3:Y1051)</f>
        <v>0.90236133701105425</v>
      </c>
      <c r="AA1051">
        <f t="shared" si="360"/>
        <v>0.99599948257732174</v>
      </c>
      <c r="AB1051">
        <f>PRODUCT($AA$3:AA1051)</f>
        <v>0.83185518466437602</v>
      </c>
      <c r="AD1051" s="1">
        <f t="shared" si="353"/>
        <v>38055</v>
      </c>
      <c r="AE1051" s="5">
        <f t="shared" si="355"/>
        <v>0.83185518466437602</v>
      </c>
      <c r="AF1051">
        <f t="shared" si="356"/>
        <v>0.90236133701105425</v>
      </c>
    </row>
    <row r="1052" spans="1:32" x14ac:dyDescent="0.25">
      <c r="A1052" s="1">
        <v>38056</v>
      </c>
      <c r="B1052">
        <v>114.720001</v>
      </c>
      <c r="C1052">
        <v>114.769997</v>
      </c>
      <c r="D1052">
        <v>112.55999799999999</v>
      </c>
      <c r="E1052">
        <v>112.58000199999999</v>
      </c>
      <c r="F1052">
        <v>83.321776999999997</v>
      </c>
      <c r="G1052">
        <v>67671800</v>
      </c>
      <c r="H1052">
        <f t="shared" si="357"/>
        <v>4.4227099435777308</v>
      </c>
      <c r="I1052">
        <f t="shared" si="361"/>
        <v>4.4436467735153364</v>
      </c>
      <c r="J1052">
        <f t="shared" si="362"/>
        <v>8.6504894830706797E-3</v>
      </c>
      <c r="K1052">
        <f t="shared" si="363"/>
        <v>-2.4203058079637838</v>
      </c>
      <c r="L1052">
        <f t="shared" si="364"/>
        <v>4.4393215287738013</v>
      </c>
      <c r="M1052">
        <f t="shared" si="365"/>
        <v>4.4479720182568716</v>
      </c>
      <c r="N1052">
        <f t="shared" si="366"/>
        <v>0.5</v>
      </c>
      <c r="O1052">
        <f t="shared" si="367"/>
        <v>-0.5</v>
      </c>
      <c r="P1052" t="str">
        <f t="shared" si="368"/>
        <v>TRUE</v>
      </c>
      <c r="Q1052" t="str">
        <f t="shared" si="369"/>
        <v>FALSE</v>
      </c>
      <c r="R1052">
        <f t="shared" ref="R1052:R1115" si="374">IF(P1052="TRUE",1,(IF(Q1052="TRUE",0,R1051)))</f>
        <v>1</v>
      </c>
      <c r="S1052" t="str">
        <f t="shared" si="370"/>
        <v>FALSE</v>
      </c>
      <c r="T1052" t="str">
        <f t="shared" si="371"/>
        <v>TRUE</v>
      </c>
      <c r="U1052">
        <f t="shared" si="373"/>
        <v>0</v>
      </c>
      <c r="V1052">
        <f t="shared" si="372"/>
        <v>1</v>
      </c>
      <c r="W1052">
        <f t="shared" si="358"/>
        <v>-1.6769435001532419E-2</v>
      </c>
      <c r="X1052">
        <f t="shared" si="354"/>
        <v>-1.6769435001532419E-2</v>
      </c>
      <c r="Y1052">
        <f t="shared" si="359"/>
        <v>0.98323056499846762</v>
      </c>
      <c r="Z1052">
        <f>PRODUCT($Y$3:Y1052)</f>
        <v>0.88722924722215157</v>
      </c>
      <c r="AA1052">
        <f t="shared" si="360"/>
        <v>0.98323056499846762</v>
      </c>
      <c r="AB1052">
        <f>PRODUCT($AA$3:AA1052)</f>
        <v>0.81790544321445902</v>
      </c>
      <c r="AD1052" s="1">
        <f t="shared" si="353"/>
        <v>38056</v>
      </c>
      <c r="AE1052" s="5">
        <f t="shared" si="355"/>
        <v>0.81790544321445902</v>
      </c>
      <c r="AF1052">
        <f t="shared" si="356"/>
        <v>0.88722924722215157</v>
      </c>
    </row>
    <row r="1053" spans="1:32" x14ac:dyDescent="0.25">
      <c r="A1053" s="1">
        <v>38057</v>
      </c>
      <c r="B1053">
        <v>112.400002</v>
      </c>
      <c r="C1053">
        <v>113.269997</v>
      </c>
      <c r="D1053">
        <v>111.099998</v>
      </c>
      <c r="E1053">
        <v>111.120003</v>
      </c>
      <c r="F1053">
        <v>82.241248999999996</v>
      </c>
      <c r="G1053">
        <v>89134800</v>
      </c>
      <c r="H1053">
        <f t="shared" si="357"/>
        <v>4.4096569888483392</v>
      </c>
      <c r="I1053">
        <f t="shared" si="361"/>
        <v>4.4430288130926394</v>
      </c>
      <c r="J1053">
        <f t="shared" si="362"/>
        <v>1.0404208922989808E-2</v>
      </c>
      <c r="K1053">
        <f t="shared" si="363"/>
        <v>-3.2075311531431918</v>
      </c>
      <c r="L1053">
        <f t="shared" si="364"/>
        <v>4.4378267086311443</v>
      </c>
      <c r="M1053">
        <f t="shared" si="365"/>
        <v>4.4482309175541346</v>
      </c>
      <c r="N1053">
        <f t="shared" si="366"/>
        <v>0.5</v>
      </c>
      <c r="O1053">
        <f t="shared" si="367"/>
        <v>-0.5</v>
      </c>
      <c r="P1053" t="str">
        <f t="shared" si="368"/>
        <v>TRUE</v>
      </c>
      <c r="Q1053" t="str">
        <f t="shared" si="369"/>
        <v>FALSE</v>
      </c>
      <c r="R1053">
        <f t="shared" si="374"/>
        <v>1</v>
      </c>
      <c r="S1053" t="str">
        <f t="shared" si="370"/>
        <v>FALSE</v>
      </c>
      <c r="T1053" t="str">
        <f t="shared" si="371"/>
        <v>TRUE</v>
      </c>
      <c r="U1053">
        <f t="shared" si="373"/>
        <v>0</v>
      </c>
      <c r="V1053">
        <f t="shared" si="372"/>
        <v>1</v>
      </c>
      <c r="W1053">
        <f t="shared" si="358"/>
        <v>-1.2968134369001769E-2</v>
      </c>
      <c r="X1053">
        <f t="shared" si="354"/>
        <v>-1.2968134369001769E-2</v>
      </c>
      <c r="Y1053">
        <f t="shared" si="359"/>
        <v>0.98703186563099821</v>
      </c>
      <c r="Z1053">
        <f>PRODUCT($Y$3:Y1053)</f>
        <v>0.87572353912806644</v>
      </c>
      <c r="AA1053">
        <f t="shared" si="360"/>
        <v>0.98703186563099821</v>
      </c>
      <c r="AB1053">
        <f>PRODUCT($AA$3:AA1053)</f>
        <v>0.80729873552571596</v>
      </c>
      <c r="AD1053" s="1">
        <f t="shared" si="353"/>
        <v>38057</v>
      </c>
      <c r="AE1053" s="5">
        <f t="shared" si="355"/>
        <v>0.80729873552571596</v>
      </c>
      <c r="AF1053">
        <f t="shared" si="356"/>
        <v>0.87572353912806644</v>
      </c>
    </row>
    <row r="1054" spans="1:32" x14ac:dyDescent="0.25">
      <c r="A1054" s="1">
        <v>38058</v>
      </c>
      <c r="B1054">
        <v>111.730003</v>
      </c>
      <c r="C1054">
        <v>112.709999</v>
      </c>
      <c r="D1054">
        <v>111.58000199999999</v>
      </c>
      <c r="E1054">
        <v>112.58000199999999</v>
      </c>
      <c r="F1054">
        <v>83.321776999999997</v>
      </c>
      <c r="G1054">
        <v>54012200</v>
      </c>
      <c r="H1054">
        <f t="shared" si="357"/>
        <v>4.4227099435777308</v>
      </c>
      <c r="I1054">
        <f t="shared" si="361"/>
        <v>4.4428161888442785</v>
      </c>
      <c r="J1054">
        <f t="shared" si="362"/>
        <v>1.0771431816926254E-2</v>
      </c>
      <c r="K1054">
        <f t="shared" si="363"/>
        <v>-1.8666269822135153</v>
      </c>
      <c r="L1054">
        <f t="shared" si="364"/>
        <v>4.4374304729358158</v>
      </c>
      <c r="M1054">
        <f t="shared" si="365"/>
        <v>4.4482019047527412</v>
      </c>
      <c r="N1054">
        <f t="shared" si="366"/>
        <v>0.5</v>
      </c>
      <c r="O1054">
        <f t="shared" si="367"/>
        <v>-0.5</v>
      </c>
      <c r="P1054" t="str">
        <f t="shared" si="368"/>
        <v>TRUE</v>
      </c>
      <c r="Q1054" t="str">
        <f t="shared" si="369"/>
        <v>FALSE</v>
      </c>
      <c r="R1054">
        <f t="shared" si="374"/>
        <v>1</v>
      </c>
      <c r="S1054" t="str">
        <f t="shared" si="370"/>
        <v>FALSE</v>
      </c>
      <c r="T1054" t="str">
        <f t="shared" si="371"/>
        <v>TRUE</v>
      </c>
      <c r="U1054">
        <f t="shared" si="373"/>
        <v>0</v>
      </c>
      <c r="V1054">
        <f t="shared" si="372"/>
        <v>1</v>
      </c>
      <c r="W1054">
        <f t="shared" si="358"/>
        <v>1.3138516415284514E-2</v>
      </c>
      <c r="X1054">
        <f t="shared" si="354"/>
        <v>1.3138516415284514E-2</v>
      </c>
      <c r="Y1054">
        <f t="shared" si="359"/>
        <v>1.0131385164152844</v>
      </c>
      <c r="Z1054">
        <f>PRODUCT($Y$3:Y1054)</f>
        <v>0.88722924722215146</v>
      </c>
      <c r="AA1054">
        <f t="shared" si="360"/>
        <v>1.0131385164152844</v>
      </c>
      <c r="AB1054">
        <f>PRODUCT($AA$3:AA1054)</f>
        <v>0.8179054432144589</v>
      </c>
      <c r="AD1054" s="1">
        <f t="shared" si="353"/>
        <v>38058</v>
      </c>
      <c r="AE1054" s="5">
        <f t="shared" si="355"/>
        <v>0.8179054432144589</v>
      </c>
      <c r="AF1054">
        <f t="shared" si="356"/>
        <v>0.88722924722215146</v>
      </c>
    </row>
    <row r="1055" spans="1:32" x14ac:dyDescent="0.25">
      <c r="A1055" s="1">
        <v>38061</v>
      </c>
      <c r="B1055">
        <v>112.269997</v>
      </c>
      <c r="C1055">
        <v>112.349998</v>
      </c>
      <c r="D1055">
        <v>110.900002</v>
      </c>
      <c r="E1055">
        <v>111.199997</v>
      </c>
      <c r="F1055">
        <v>82.300453000000005</v>
      </c>
      <c r="G1055">
        <v>57677200</v>
      </c>
      <c r="H1055">
        <f t="shared" si="357"/>
        <v>4.4103766119206096</v>
      </c>
      <c r="I1055">
        <f t="shared" si="361"/>
        <v>4.441663885075009</v>
      </c>
      <c r="J1055">
        <f t="shared" si="362"/>
        <v>1.2567334632848783E-2</v>
      </c>
      <c r="K1055">
        <f t="shared" si="363"/>
        <v>-2.489571103853637</v>
      </c>
      <c r="L1055">
        <f t="shared" si="364"/>
        <v>4.4353802177585848</v>
      </c>
      <c r="M1055">
        <f t="shared" si="365"/>
        <v>4.4479475523914331</v>
      </c>
      <c r="N1055">
        <f t="shared" si="366"/>
        <v>0.5</v>
      </c>
      <c r="O1055">
        <f t="shared" si="367"/>
        <v>-0.5</v>
      </c>
      <c r="P1055" t="str">
        <f t="shared" si="368"/>
        <v>TRUE</v>
      </c>
      <c r="Q1055" t="str">
        <f t="shared" si="369"/>
        <v>FALSE</v>
      </c>
      <c r="R1055">
        <f t="shared" si="374"/>
        <v>1</v>
      </c>
      <c r="S1055" t="str">
        <f t="shared" si="370"/>
        <v>FALSE</v>
      </c>
      <c r="T1055" t="str">
        <f t="shared" si="371"/>
        <v>TRUE</v>
      </c>
      <c r="U1055">
        <f t="shared" si="373"/>
        <v>0</v>
      </c>
      <c r="V1055">
        <f t="shared" si="372"/>
        <v>1</v>
      </c>
      <c r="W1055">
        <f t="shared" si="358"/>
        <v>-1.2257587833250278E-2</v>
      </c>
      <c r="X1055">
        <f t="shared" si="354"/>
        <v>-1.2257587833250278E-2</v>
      </c>
      <c r="Y1055">
        <f t="shared" si="359"/>
        <v>0.98774241216674974</v>
      </c>
      <c r="Z1055">
        <f>PRODUCT($Y$3:Y1055)</f>
        <v>0.8763539567960974</v>
      </c>
      <c r="AA1055">
        <f t="shared" si="360"/>
        <v>0.98774241216674974</v>
      </c>
      <c r="AB1055">
        <f>PRODUCT($AA$3:AA1055)</f>
        <v>0.80787989540496419</v>
      </c>
      <c r="AD1055" s="1">
        <f t="shared" si="353"/>
        <v>38061</v>
      </c>
      <c r="AE1055" s="5">
        <f t="shared" si="355"/>
        <v>0.80787989540496419</v>
      </c>
      <c r="AF1055">
        <f t="shared" si="356"/>
        <v>0.8763539567960974</v>
      </c>
    </row>
    <row r="1056" spans="1:32" x14ac:dyDescent="0.25">
      <c r="A1056" s="1">
        <v>38062</v>
      </c>
      <c r="B1056">
        <v>111.779999</v>
      </c>
      <c r="C1056">
        <v>112.05999799999999</v>
      </c>
      <c r="D1056">
        <v>110.839996</v>
      </c>
      <c r="E1056">
        <v>111.790001</v>
      </c>
      <c r="F1056">
        <v>82.737128999999996</v>
      </c>
      <c r="G1056">
        <v>59832600</v>
      </c>
      <c r="H1056">
        <f t="shared" si="357"/>
        <v>4.4156684613739516</v>
      </c>
      <c r="I1056">
        <f t="shared" si="361"/>
        <v>4.4407127766199164</v>
      </c>
      <c r="J1056">
        <f t="shared" si="362"/>
        <v>1.3599537703063165E-2</v>
      </c>
      <c r="K1056">
        <f t="shared" si="363"/>
        <v>-1.8415563670464872</v>
      </c>
      <c r="L1056">
        <f t="shared" si="364"/>
        <v>4.4339130077683846</v>
      </c>
      <c r="M1056">
        <f t="shared" si="365"/>
        <v>4.4475125454714481</v>
      </c>
      <c r="N1056">
        <f t="shared" si="366"/>
        <v>0.5</v>
      </c>
      <c r="O1056">
        <f t="shared" si="367"/>
        <v>-0.5</v>
      </c>
      <c r="P1056" t="str">
        <f t="shared" si="368"/>
        <v>TRUE</v>
      </c>
      <c r="Q1056" t="str">
        <f t="shared" si="369"/>
        <v>FALSE</v>
      </c>
      <c r="R1056">
        <f t="shared" si="374"/>
        <v>1</v>
      </c>
      <c r="S1056" t="str">
        <f t="shared" si="370"/>
        <v>FALSE</v>
      </c>
      <c r="T1056" t="str">
        <f t="shared" si="371"/>
        <v>TRUE</v>
      </c>
      <c r="U1056">
        <f t="shared" si="373"/>
        <v>0</v>
      </c>
      <c r="V1056">
        <f t="shared" si="372"/>
        <v>1</v>
      </c>
      <c r="W1056">
        <f t="shared" si="358"/>
        <v>5.3058760199046701E-3</v>
      </c>
      <c r="X1056">
        <f t="shared" si="354"/>
        <v>5.3058760199046701E-3</v>
      </c>
      <c r="Y1056">
        <f t="shared" si="359"/>
        <v>1.0053058760199047</v>
      </c>
      <c r="Z1056">
        <f>PRODUCT($Y$3:Y1056)</f>
        <v>0.88100378224041043</v>
      </c>
      <c r="AA1056">
        <f t="shared" si="360"/>
        <v>1.0053058760199047</v>
      </c>
      <c r="AB1056">
        <f>PRODUCT($AA$3:AA1056)</f>
        <v>0.81216640596895651</v>
      </c>
      <c r="AD1056" s="1">
        <f t="shared" si="353"/>
        <v>38062</v>
      </c>
      <c r="AE1056" s="5">
        <f t="shared" si="355"/>
        <v>0.81216640596895651</v>
      </c>
      <c r="AF1056">
        <f t="shared" si="356"/>
        <v>0.88100378224041043</v>
      </c>
    </row>
    <row r="1057" spans="1:32" x14ac:dyDescent="0.25">
      <c r="A1057" s="1">
        <v>38063</v>
      </c>
      <c r="B1057">
        <v>112.18</v>
      </c>
      <c r="C1057">
        <v>113.260002</v>
      </c>
      <c r="D1057">
        <v>112.099998</v>
      </c>
      <c r="E1057">
        <v>113.040001</v>
      </c>
      <c r="F1057">
        <v>83.662254000000004</v>
      </c>
      <c r="G1057">
        <v>41607300</v>
      </c>
      <c r="H1057">
        <f t="shared" si="357"/>
        <v>4.4267879080369603</v>
      </c>
      <c r="I1057">
        <f t="shared" si="361"/>
        <v>4.4400773702207088</v>
      </c>
      <c r="J1057">
        <f t="shared" si="362"/>
        <v>1.38724906260489E-2</v>
      </c>
      <c r="K1057">
        <f t="shared" si="363"/>
        <v>-0.95797233113961278</v>
      </c>
      <c r="L1057">
        <f t="shared" si="364"/>
        <v>4.4331411249076842</v>
      </c>
      <c r="M1057">
        <f t="shared" si="365"/>
        <v>4.4470136155337334</v>
      </c>
      <c r="N1057">
        <f t="shared" si="366"/>
        <v>0.5</v>
      </c>
      <c r="O1057">
        <f t="shared" si="367"/>
        <v>-0.5</v>
      </c>
      <c r="P1057" t="str">
        <f t="shared" si="368"/>
        <v>TRUE</v>
      </c>
      <c r="Q1057" t="str">
        <f t="shared" si="369"/>
        <v>FALSE</v>
      </c>
      <c r="R1057">
        <f t="shared" si="374"/>
        <v>1</v>
      </c>
      <c r="S1057" t="str">
        <f t="shared" si="370"/>
        <v>FALSE</v>
      </c>
      <c r="T1057" t="str">
        <f t="shared" si="371"/>
        <v>TRUE</v>
      </c>
      <c r="U1057">
        <f t="shared" si="373"/>
        <v>0</v>
      </c>
      <c r="V1057">
        <f t="shared" si="372"/>
        <v>1</v>
      </c>
      <c r="W1057">
        <f t="shared" si="358"/>
        <v>1.1181497487059388E-2</v>
      </c>
      <c r="X1057">
        <f t="shared" si="354"/>
        <v>1.1181497487059388E-2</v>
      </c>
      <c r="Y1057">
        <f t="shared" si="359"/>
        <v>1.0111814974870594</v>
      </c>
      <c r="Z1057">
        <f>PRODUCT($Y$3:Y1057)</f>
        <v>0.89085472381762143</v>
      </c>
      <c r="AA1057">
        <f t="shared" si="360"/>
        <v>1.0111814974870594</v>
      </c>
      <c r="AB1057">
        <f>PRODUCT($AA$3:AA1057)</f>
        <v>0.82124764259637251</v>
      </c>
      <c r="AD1057" s="1">
        <f t="shared" si="353"/>
        <v>38063</v>
      </c>
      <c r="AE1057" s="5">
        <f t="shared" si="355"/>
        <v>0.82124764259637251</v>
      </c>
      <c r="AF1057">
        <f t="shared" si="356"/>
        <v>0.89085472381762143</v>
      </c>
    </row>
    <row r="1058" spans="1:32" x14ac:dyDescent="0.25">
      <c r="A1058" s="1">
        <v>38064</v>
      </c>
      <c r="B1058">
        <v>112.699997</v>
      </c>
      <c r="C1058">
        <v>113.269997</v>
      </c>
      <c r="D1058">
        <v>111.93</v>
      </c>
      <c r="E1058">
        <v>113.07</v>
      </c>
      <c r="F1058">
        <v>83.684448000000003</v>
      </c>
      <c r="G1058">
        <v>60014300</v>
      </c>
      <c r="H1058">
        <f t="shared" si="357"/>
        <v>4.4270531537796591</v>
      </c>
      <c r="I1058">
        <f t="shared" si="361"/>
        <v>4.4390299183614736</v>
      </c>
      <c r="J1058">
        <f t="shared" si="362"/>
        <v>1.382579847915413E-2</v>
      </c>
      <c r="K1058">
        <f t="shared" si="363"/>
        <v>-0.86626205349893537</v>
      </c>
      <c r="L1058">
        <f t="shared" si="364"/>
        <v>4.4321170191218968</v>
      </c>
      <c r="M1058">
        <f t="shared" si="365"/>
        <v>4.4459428176010505</v>
      </c>
      <c r="N1058">
        <f t="shared" si="366"/>
        <v>0.5</v>
      </c>
      <c r="O1058">
        <f t="shared" si="367"/>
        <v>-0.5</v>
      </c>
      <c r="P1058" t="str">
        <f t="shared" si="368"/>
        <v>TRUE</v>
      </c>
      <c r="Q1058" t="str">
        <f t="shared" si="369"/>
        <v>FALSE</v>
      </c>
      <c r="R1058">
        <f t="shared" si="374"/>
        <v>1</v>
      </c>
      <c r="S1058" t="str">
        <f t="shared" si="370"/>
        <v>FALSE</v>
      </c>
      <c r="T1058" t="str">
        <f t="shared" si="371"/>
        <v>TRUE</v>
      </c>
      <c r="U1058">
        <f t="shared" si="373"/>
        <v>0</v>
      </c>
      <c r="V1058">
        <f t="shared" si="372"/>
        <v>1</v>
      </c>
      <c r="W1058">
        <f t="shared" si="358"/>
        <v>2.6528092346159995E-4</v>
      </c>
      <c r="X1058">
        <f t="shared" si="354"/>
        <v>2.6528092346159995E-4</v>
      </c>
      <c r="Y1058">
        <f t="shared" si="359"/>
        <v>1.0002652809234616</v>
      </c>
      <c r="Z1058">
        <f>PRODUCT($Y$3:Y1058)</f>
        <v>0.8910910505814259</v>
      </c>
      <c r="AA1058">
        <f t="shared" si="360"/>
        <v>1.0002652809234616</v>
      </c>
      <c r="AB1058">
        <f>PRODUCT($AA$3:AA1058)</f>
        <v>0.82146550392939111</v>
      </c>
      <c r="AD1058" s="1">
        <f t="shared" si="353"/>
        <v>38064</v>
      </c>
      <c r="AE1058" s="5">
        <f t="shared" si="355"/>
        <v>0.82146550392939111</v>
      </c>
      <c r="AF1058">
        <f t="shared" si="356"/>
        <v>0.8910910505814259</v>
      </c>
    </row>
    <row r="1059" spans="1:32" x14ac:dyDescent="0.25">
      <c r="A1059" s="1">
        <v>38065</v>
      </c>
      <c r="B1059">
        <v>112.410004</v>
      </c>
      <c r="C1059">
        <v>112.57</v>
      </c>
      <c r="D1059">
        <v>111.040001</v>
      </c>
      <c r="E1059">
        <v>111.05999799999999</v>
      </c>
      <c r="F1059">
        <v>82.484969999999905</v>
      </c>
      <c r="G1059">
        <v>48636200</v>
      </c>
      <c r="H1059">
        <f t="shared" si="357"/>
        <v>4.4126160949253288</v>
      </c>
      <c r="I1059">
        <f t="shared" si="361"/>
        <v>4.4375499789699386</v>
      </c>
      <c r="J1059">
        <f t="shared" si="362"/>
        <v>1.4603887016216035E-2</v>
      </c>
      <c r="K1059">
        <f t="shared" si="363"/>
        <v>-1.7073457235682155</v>
      </c>
      <c r="L1059">
        <f t="shared" si="364"/>
        <v>4.4302480354618305</v>
      </c>
      <c r="M1059">
        <f t="shared" si="365"/>
        <v>4.4448519224780467</v>
      </c>
      <c r="N1059">
        <f t="shared" si="366"/>
        <v>0.5</v>
      </c>
      <c r="O1059">
        <f t="shared" si="367"/>
        <v>-0.5</v>
      </c>
      <c r="P1059" t="str">
        <f t="shared" si="368"/>
        <v>TRUE</v>
      </c>
      <c r="Q1059" t="str">
        <f t="shared" si="369"/>
        <v>FALSE</v>
      </c>
      <c r="R1059">
        <f t="shared" si="374"/>
        <v>1</v>
      </c>
      <c r="S1059" t="str">
        <f t="shared" si="370"/>
        <v>FALSE</v>
      </c>
      <c r="T1059" t="str">
        <f t="shared" si="371"/>
        <v>TRUE</v>
      </c>
      <c r="U1059">
        <f t="shared" si="373"/>
        <v>0</v>
      </c>
      <c r="V1059">
        <f t="shared" si="372"/>
        <v>1</v>
      </c>
      <c r="W1059">
        <f t="shared" si="358"/>
        <v>-1.4333344231416793E-2</v>
      </c>
      <c r="X1059">
        <f t="shared" si="354"/>
        <v>-1.4333344231416793E-2</v>
      </c>
      <c r="Y1059">
        <f t="shared" si="359"/>
        <v>0.98566665576858326</v>
      </c>
      <c r="Z1059">
        <f>PRODUCT($Y$3:Y1059)</f>
        <v>0.87831873581190756</v>
      </c>
      <c r="AA1059">
        <f t="shared" si="360"/>
        <v>0.98566665576858326</v>
      </c>
      <c r="AB1059">
        <f>PRODUCT($AA$3:AA1059)</f>
        <v>0.80969115608733688</v>
      </c>
      <c r="AD1059" s="1">
        <f t="shared" si="353"/>
        <v>38065</v>
      </c>
      <c r="AE1059" s="5">
        <f t="shared" si="355"/>
        <v>0.80969115608733688</v>
      </c>
      <c r="AF1059">
        <f t="shared" si="356"/>
        <v>0.87831873581190756</v>
      </c>
    </row>
    <row r="1060" spans="1:32" x14ac:dyDescent="0.25">
      <c r="A1060" s="1">
        <v>38068</v>
      </c>
      <c r="B1060">
        <v>110.540001</v>
      </c>
      <c r="C1060">
        <v>110.57</v>
      </c>
      <c r="D1060">
        <v>109.099998</v>
      </c>
      <c r="E1060">
        <v>109.650002</v>
      </c>
      <c r="F1060">
        <v>81.437781999999999</v>
      </c>
      <c r="G1060">
        <v>62752100</v>
      </c>
      <c r="H1060">
        <f t="shared" si="357"/>
        <v>4.399839317657273</v>
      </c>
      <c r="I1060">
        <f t="shared" si="361"/>
        <v>4.4357392227199233</v>
      </c>
      <c r="J1060">
        <f t="shared" si="362"/>
        <v>1.6331922139827745E-2</v>
      </c>
      <c r="K1060">
        <f t="shared" si="363"/>
        <v>-2.1981432898888977</v>
      </c>
      <c r="L1060">
        <f t="shared" si="364"/>
        <v>4.427573261650009</v>
      </c>
      <c r="M1060">
        <f t="shared" si="365"/>
        <v>4.4439051837898376</v>
      </c>
      <c r="N1060">
        <f t="shared" si="366"/>
        <v>0.5</v>
      </c>
      <c r="O1060">
        <f t="shared" si="367"/>
        <v>-0.5</v>
      </c>
      <c r="P1060" t="str">
        <f t="shared" si="368"/>
        <v>TRUE</v>
      </c>
      <c r="Q1060" t="str">
        <f t="shared" si="369"/>
        <v>FALSE</v>
      </c>
      <c r="R1060">
        <f t="shared" si="374"/>
        <v>1</v>
      </c>
      <c r="S1060" t="str">
        <f t="shared" si="370"/>
        <v>FALSE</v>
      </c>
      <c r="T1060" t="str">
        <f t="shared" si="371"/>
        <v>TRUE</v>
      </c>
      <c r="U1060">
        <f t="shared" si="373"/>
        <v>0</v>
      </c>
      <c r="V1060">
        <f t="shared" si="372"/>
        <v>1</v>
      </c>
      <c r="W1060">
        <f t="shared" si="358"/>
        <v>-1.2695500768199435E-2</v>
      </c>
      <c r="X1060">
        <f t="shared" si="354"/>
        <v>-1.2695500768199435E-2</v>
      </c>
      <c r="Y1060">
        <f t="shared" si="359"/>
        <v>0.98730449923180053</v>
      </c>
      <c r="Z1060">
        <f>PRODUCT($Y$3:Y1060)</f>
        <v>0.86716803962668354</v>
      </c>
      <c r="AA1060">
        <f t="shared" si="360"/>
        <v>0.98730449923180053</v>
      </c>
      <c r="AB1060">
        <f>PRODUCT($AA$3:AA1060)</f>
        <v>0.7994117213932258</v>
      </c>
      <c r="AD1060" s="1">
        <f t="shared" si="353"/>
        <v>38068</v>
      </c>
      <c r="AE1060" s="5">
        <f t="shared" si="355"/>
        <v>0.7994117213932258</v>
      </c>
      <c r="AF1060">
        <f t="shared" si="356"/>
        <v>0.86716803962668354</v>
      </c>
    </row>
    <row r="1061" spans="1:32" x14ac:dyDescent="0.25">
      <c r="A1061" s="1">
        <v>38069</v>
      </c>
      <c r="B1061">
        <v>110.25</v>
      </c>
      <c r="C1061">
        <v>110.400002</v>
      </c>
      <c r="D1061">
        <v>109.360001</v>
      </c>
      <c r="E1061">
        <v>109.459999</v>
      </c>
      <c r="F1061">
        <v>81.296622999999997</v>
      </c>
      <c r="G1061">
        <v>54080200</v>
      </c>
      <c r="H1061">
        <f t="shared" si="357"/>
        <v>4.3981044781756831</v>
      </c>
      <c r="I1061">
        <f t="shared" si="361"/>
        <v>4.4334993795864124</v>
      </c>
      <c r="J1061">
        <f t="shared" si="362"/>
        <v>1.7506395647280196E-2</v>
      </c>
      <c r="K1061">
        <f t="shared" si="363"/>
        <v>-2.0218268868056968</v>
      </c>
      <c r="L1061">
        <f t="shared" si="364"/>
        <v>4.4247461817627727</v>
      </c>
      <c r="M1061">
        <f t="shared" si="365"/>
        <v>4.4422525774100521</v>
      </c>
      <c r="N1061">
        <f t="shared" si="366"/>
        <v>0.5</v>
      </c>
      <c r="O1061">
        <f t="shared" si="367"/>
        <v>-0.5</v>
      </c>
      <c r="P1061" t="str">
        <f t="shared" si="368"/>
        <v>TRUE</v>
      </c>
      <c r="Q1061" t="str">
        <f t="shared" si="369"/>
        <v>FALSE</v>
      </c>
      <c r="R1061">
        <f t="shared" si="374"/>
        <v>1</v>
      </c>
      <c r="S1061" t="str">
        <f t="shared" si="370"/>
        <v>FALSE</v>
      </c>
      <c r="T1061" t="str">
        <f t="shared" si="371"/>
        <v>TRUE</v>
      </c>
      <c r="U1061">
        <f t="shared" si="373"/>
        <v>0</v>
      </c>
      <c r="V1061">
        <f t="shared" si="372"/>
        <v>1</v>
      </c>
      <c r="W1061">
        <f t="shared" si="358"/>
        <v>-1.7333355174137947E-3</v>
      </c>
      <c r="X1061">
        <f t="shared" si="354"/>
        <v>-1.7333355174137947E-3</v>
      </c>
      <c r="Y1061">
        <f t="shared" si="359"/>
        <v>0.99826666448258616</v>
      </c>
      <c r="Z1061">
        <f>PRODUCT($Y$3:Y1061)</f>
        <v>0.86566494646403247</v>
      </c>
      <c r="AA1061">
        <f t="shared" si="360"/>
        <v>0.99826666448258616</v>
      </c>
      <c r="AB1061">
        <f>PRODUCT($AA$3:AA1061)</f>
        <v>0.79802607266349801</v>
      </c>
      <c r="AD1061" s="1">
        <f t="shared" si="353"/>
        <v>38069</v>
      </c>
      <c r="AE1061" s="5">
        <f t="shared" si="355"/>
        <v>0.79802607266349801</v>
      </c>
      <c r="AF1061">
        <f t="shared" si="356"/>
        <v>0.86566494646403247</v>
      </c>
    </row>
    <row r="1062" spans="1:32" x14ac:dyDescent="0.25">
      <c r="A1062" s="1">
        <v>38070</v>
      </c>
      <c r="B1062">
        <v>109.58000199999999</v>
      </c>
      <c r="C1062">
        <v>110.139999</v>
      </c>
      <c r="D1062">
        <v>108.849998</v>
      </c>
      <c r="E1062">
        <v>109.550003</v>
      </c>
      <c r="F1062">
        <v>81.363532999999904</v>
      </c>
      <c r="G1062">
        <v>51584300</v>
      </c>
      <c r="H1062">
        <f t="shared" si="357"/>
        <v>4.3989271750846148</v>
      </c>
      <c r="I1062">
        <f t="shared" si="361"/>
        <v>4.43146843564252</v>
      </c>
      <c r="J1062">
        <f t="shared" si="362"/>
        <v>1.8467321528303708E-2</v>
      </c>
      <c r="K1062">
        <f t="shared" si="363"/>
        <v>-1.7620996368115012</v>
      </c>
      <c r="L1062">
        <f t="shared" si="364"/>
        <v>4.4222347748783681</v>
      </c>
      <c r="M1062">
        <f t="shared" si="365"/>
        <v>4.4407020964066719</v>
      </c>
      <c r="N1062">
        <f t="shared" si="366"/>
        <v>0.5</v>
      </c>
      <c r="O1062">
        <f t="shared" si="367"/>
        <v>-0.5</v>
      </c>
      <c r="P1062" t="str">
        <f t="shared" si="368"/>
        <v>TRUE</v>
      </c>
      <c r="Q1062" t="str">
        <f t="shared" si="369"/>
        <v>FALSE</v>
      </c>
      <c r="R1062">
        <f t="shared" si="374"/>
        <v>1</v>
      </c>
      <c r="S1062" t="str">
        <f t="shared" si="370"/>
        <v>FALSE</v>
      </c>
      <c r="T1062" t="str">
        <f t="shared" si="371"/>
        <v>TRUE</v>
      </c>
      <c r="U1062">
        <f t="shared" si="373"/>
        <v>0</v>
      </c>
      <c r="V1062">
        <f t="shared" si="372"/>
        <v>1</v>
      </c>
      <c r="W1062">
        <f t="shared" si="358"/>
        <v>8.230354168574463E-4</v>
      </c>
      <c r="X1062">
        <f t="shared" si="354"/>
        <v>8.230354168574463E-4</v>
      </c>
      <c r="Y1062">
        <f t="shared" si="359"/>
        <v>1.0008230354168575</v>
      </c>
      <c r="Z1062">
        <f>PRODUCT($Y$3:Y1062)</f>
        <v>0.8663774193741044</v>
      </c>
      <c r="AA1062">
        <f t="shared" si="360"/>
        <v>1.0008230354168575</v>
      </c>
      <c r="AB1062">
        <f>PRODUCT($AA$3:AA1062)</f>
        <v>0.79868287638487578</v>
      </c>
      <c r="AD1062" s="1">
        <f t="shared" si="353"/>
        <v>38070</v>
      </c>
      <c r="AE1062" s="5">
        <f t="shared" si="355"/>
        <v>0.79868287638487578</v>
      </c>
      <c r="AF1062">
        <f t="shared" si="356"/>
        <v>0.8663774193741044</v>
      </c>
    </row>
    <row r="1063" spans="1:32" x14ac:dyDescent="0.25">
      <c r="A1063" s="1">
        <v>38071</v>
      </c>
      <c r="B1063">
        <v>110.08000199999999</v>
      </c>
      <c r="C1063">
        <v>111.300003</v>
      </c>
      <c r="D1063">
        <v>109.790001</v>
      </c>
      <c r="E1063">
        <v>111</v>
      </c>
      <c r="F1063">
        <v>82.440444999999997</v>
      </c>
      <c r="G1063">
        <v>49873600</v>
      </c>
      <c r="H1063">
        <f t="shared" si="357"/>
        <v>4.4120761538728042</v>
      </c>
      <c r="I1063">
        <f t="shared" si="361"/>
        <v>4.4301124274972823</v>
      </c>
      <c r="J1063">
        <f t="shared" si="362"/>
        <v>1.8601768497432697E-2</v>
      </c>
      <c r="K1063">
        <f t="shared" si="363"/>
        <v>-0.9695999402942459</v>
      </c>
      <c r="L1063">
        <f t="shared" si="364"/>
        <v>4.4208115432485657</v>
      </c>
      <c r="M1063">
        <f t="shared" si="365"/>
        <v>4.4394133117459988</v>
      </c>
      <c r="N1063">
        <f t="shared" si="366"/>
        <v>0.5</v>
      </c>
      <c r="O1063">
        <f t="shared" si="367"/>
        <v>-0.5</v>
      </c>
      <c r="P1063" t="str">
        <f t="shared" si="368"/>
        <v>TRUE</v>
      </c>
      <c r="Q1063" t="str">
        <f t="shared" si="369"/>
        <v>FALSE</v>
      </c>
      <c r="R1063">
        <f t="shared" si="374"/>
        <v>1</v>
      </c>
      <c r="S1063" t="str">
        <f t="shared" si="370"/>
        <v>FALSE</v>
      </c>
      <c r="T1063" t="str">
        <f t="shared" si="371"/>
        <v>TRUE</v>
      </c>
      <c r="U1063">
        <f t="shared" si="373"/>
        <v>0</v>
      </c>
      <c r="V1063">
        <f t="shared" si="372"/>
        <v>1</v>
      </c>
      <c r="W1063">
        <f t="shared" si="358"/>
        <v>1.3235806758785827E-2</v>
      </c>
      <c r="X1063">
        <f t="shared" si="354"/>
        <v>1.3235806758785827E-2</v>
      </c>
      <c r="Y1063">
        <f t="shared" si="359"/>
        <v>1.0132358067587859</v>
      </c>
      <c r="Z1063">
        <f>PRODUCT($Y$3:Y1063)</f>
        <v>0.87784462347711567</v>
      </c>
      <c r="AA1063">
        <f t="shared" si="360"/>
        <v>1.0132358067587859</v>
      </c>
      <c r="AB1063">
        <f>PRODUCT($AA$3:AA1063)</f>
        <v>0.80925408859825732</v>
      </c>
      <c r="AD1063" s="1">
        <f t="shared" si="353"/>
        <v>38071</v>
      </c>
      <c r="AE1063" s="5">
        <f t="shared" si="355"/>
        <v>0.80925408859825732</v>
      </c>
      <c r="AF1063">
        <f t="shared" si="356"/>
        <v>0.87784462347711567</v>
      </c>
    </row>
    <row r="1064" spans="1:32" x14ac:dyDescent="0.25">
      <c r="A1064" s="1">
        <v>38072</v>
      </c>
      <c r="B1064">
        <v>110.959999</v>
      </c>
      <c r="C1064">
        <v>111.790001</v>
      </c>
      <c r="D1064">
        <v>110.800003</v>
      </c>
      <c r="E1064">
        <v>111.029999</v>
      </c>
      <c r="F1064">
        <v>82.462722999999997</v>
      </c>
      <c r="G1064">
        <v>37409500</v>
      </c>
      <c r="H1064">
        <f t="shared" si="357"/>
        <v>4.4123463488048449</v>
      </c>
      <c r="I1064">
        <f t="shared" si="361"/>
        <v>4.4288889052640608</v>
      </c>
      <c r="J1064">
        <f t="shared" si="362"/>
        <v>1.8728792759596564E-2</v>
      </c>
      <c r="K1064">
        <f t="shared" si="363"/>
        <v>-0.88326870138170166</v>
      </c>
      <c r="L1064">
        <f t="shared" si="364"/>
        <v>4.4195245088842627</v>
      </c>
      <c r="M1064">
        <f t="shared" si="365"/>
        <v>4.4382533016438588</v>
      </c>
      <c r="N1064">
        <f t="shared" si="366"/>
        <v>0.5</v>
      </c>
      <c r="O1064">
        <f t="shared" si="367"/>
        <v>-0.5</v>
      </c>
      <c r="P1064" t="str">
        <f t="shared" si="368"/>
        <v>TRUE</v>
      </c>
      <c r="Q1064" t="str">
        <f t="shared" si="369"/>
        <v>FALSE</v>
      </c>
      <c r="R1064">
        <f t="shared" si="374"/>
        <v>1</v>
      </c>
      <c r="S1064" t="str">
        <f t="shared" si="370"/>
        <v>FALSE</v>
      </c>
      <c r="T1064" t="str">
        <f t="shared" si="371"/>
        <v>TRUE</v>
      </c>
      <c r="U1064">
        <f t="shared" si="373"/>
        <v>0</v>
      </c>
      <c r="V1064">
        <f t="shared" si="372"/>
        <v>1</v>
      </c>
      <c r="W1064">
        <f t="shared" si="358"/>
        <v>2.702314379792591E-4</v>
      </c>
      <c r="X1064">
        <f t="shared" si="354"/>
        <v>2.702314379792591E-4</v>
      </c>
      <c r="Y1064">
        <f t="shared" si="359"/>
        <v>1.0002702314379792</v>
      </c>
      <c r="Z1064">
        <f>PRODUCT($Y$3:Y1064)</f>
        <v>0.8780818446920402</v>
      </c>
      <c r="AA1064">
        <f t="shared" si="360"/>
        <v>1.0002702314379792</v>
      </c>
      <c r="AB1064">
        <f>PRODUCT($AA$3:AA1064)</f>
        <v>0.80947277449430977</v>
      </c>
      <c r="AD1064" s="1">
        <f t="shared" si="353"/>
        <v>38072</v>
      </c>
      <c r="AE1064" s="5">
        <f t="shared" si="355"/>
        <v>0.80947277449430977</v>
      </c>
      <c r="AF1064">
        <f t="shared" si="356"/>
        <v>0.8780818446920402</v>
      </c>
    </row>
    <row r="1065" spans="1:32" x14ac:dyDescent="0.25">
      <c r="A1065" s="1">
        <v>38075</v>
      </c>
      <c r="B1065">
        <v>111.629997</v>
      </c>
      <c r="C1065">
        <v>112.739998</v>
      </c>
      <c r="D1065">
        <v>111.58000199999999</v>
      </c>
      <c r="E1065">
        <v>112.589996</v>
      </c>
      <c r="F1065">
        <v>83.621291999999997</v>
      </c>
      <c r="G1065">
        <v>44113600</v>
      </c>
      <c r="H1065">
        <f t="shared" si="357"/>
        <v>4.4262981766581353</v>
      </c>
      <c r="I1065">
        <f t="shared" si="361"/>
        <v>4.4283245684123154</v>
      </c>
      <c r="J1065">
        <f t="shared" si="362"/>
        <v>1.8579241334272502E-2</v>
      </c>
      <c r="K1065">
        <f t="shared" si="363"/>
        <v>-0.10906751883576921</v>
      </c>
      <c r="L1065">
        <f t="shared" si="364"/>
        <v>4.4190349477451791</v>
      </c>
      <c r="M1065">
        <f t="shared" si="365"/>
        <v>4.4376141890794516</v>
      </c>
      <c r="N1065">
        <f t="shared" si="366"/>
        <v>0.5</v>
      </c>
      <c r="O1065">
        <f t="shared" si="367"/>
        <v>-0.5</v>
      </c>
      <c r="P1065" t="str">
        <f t="shared" si="368"/>
        <v>FALSE</v>
      </c>
      <c r="Q1065" t="str">
        <f t="shared" si="369"/>
        <v>FALSE</v>
      </c>
      <c r="R1065">
        <f t="shared" si="374"/>
        <v>1</v>
      </c>
      <c r="S1065" t="str">
        <f t="shared" si="370"/>
        <v>FALSE</v>
      </c>
      <c r="T1065" t="str">
        <f t="shared" si="371"/>
        <v>TRUE</v>
      </c>
      <c r="U1065">
        <f t="shared" si="373"/>
        <v>0</v>
      </c>
      <c r="V1065">
        <f t="shared" si="372"/>
        <v>1</v>
      </c>
      <c r="W1065">
        <f t="shared" si="358"/>
        <v>1.40496088153674E-2</v>
      </c>
      <c r="X1065">
        <f t="shared" si="354"/>
        <v>1.40496088153674E-2</v>
      </c>
      <c r="Y1065">
        <f t="shared" si="359"/>
        <v>1.0140496088153674</v>
      </c>
      <c r="Z1065">
        <f>PRODUCT($Y$3:Y1065)</f>
        <v>0.89041855111783963</v>
      </c>
      <c r="AA1065">
        <f t="shared" si="360"/>
        <v>1.0140496088153674</v>
      </c>
      <c r="AB1065">
        <f>PRODUCT($AA$3:AA1065)</f>
        <v>0.82084555032264495</v>
      </c>
      <c r="AD1065" s="1">
        <f t="shared" si="353"/>
        <v>38075</v>
      </c>
      <c r="AE1065" s="5">
        <f t="shared" si="355"/>
        <v>0.82084555032264495</v>
      </c>
      <c r="AF1065">
        <f t="shared" si="356"/>
        <v>0.89041855111783963</v>
      </c>
    </row>
    <row r="1066" spans="1:32" x14ac:dyDescent="0.25">
      <c r="A1066" s="1">
        <v>38076</v>
      </c>
      <c r="B1066">
        <v>112.300003</v>
      </c>
      <c r="C1066">
        <v>113.07</v>
      </c>
      <c r="D1066">
        <v>112.220001</v>
      </c>
      <c r="E1066">
        <v>112.970001</v>
      </c>
      <c r="F1066">
        <v>83.903556999999907</v>
      </c>
      <c r="G1066">
        <v>39059900</v>
      </c>
      <c r="H1066">
        <f t="shared" si="357"/>
        <v>4.4296680082836639</v>
      </c>
      <c r="I1066">
        <f t="shared" si="361"/>
        <v>4.427964887009197</v>
      </c>
      <c r="J1066">
        <f t="shared" si="362"/>
        <v>1.8457457307095068E-2</v>
      </c>
      <c r="K1066">
        <f t="shared" si="363"/>
        <v>9.2272800425887563E-2</v>
      </c>
      <c r="L1066">
        <f t="shared" si="364"/>
        <v>4.4187361583556495</v>
      </c>
      <c r="M1066">
        <f t="shared" si="365"/>
        <v>4.4371936156627445</v>
      </c>
      <c r="N1066">
        <f t="shared" si="366"/>
        <v>0.5</v>
      </c>
      <c r="O1066">
        <f t="shared" si="367"/>
        <v>-0.5</v>
      </c>
      <c r="P1066" t="str">
        <f t="shared" si="368"/>
        <v>FALSE</v>
      </c>
      <c r="Q1066" t="str">
        <f t="shared" si="369"/>
        <v>TRUE</v>
      </c>
      <c r="R1066">
        <f t="shared" si="374"/>
        <v>0</v>
      </c>
      <c r="S1066" t="str">
        <f t="shared" si="370"/>
        <v>FALSE</v>
      </c>
      <c r="T1066" t="str">
        <f t="shared" si="371"/>
        <v>FALSE</v>
      </c>
      <c r="U1066">
        <f t="shared" si="373"/>
        <v>0</v>
      </c>
      <c r="V1066">
        <f t="shared" si="372"/>
        <v>0</v>
      </c>
      <c r="W1066">
        <f t="shared" si="358"/>
        <v>3.3755158913343513E-3</v>
      </c>
      <c r="X1066">
        <f t="shared" si="354"/>
        <v>3.3755158913343513E-3</v>
      </c>
      <c r="Y1066">
        <f t="shared" si="359"/>
        <v>1.0033755158913344</v>
      </c>
      <c r="Z1066">
        <f>PRODUCT($Y$3:Y1066)</f>
        <v>0.89342417308707689</v>
      </c>
      <c r="AA1066">
        <f t="shared" si="360"/>
        <v>1.0033755158913344</v>
      </c>
      <c r="AB1066">
        <f>PRODUCT($AA$3:AA1066)</f>
        <v>0.82361632752209024</v>
      </c>
      <c r="AD1066" s="1">
        <f t="shared" si="353"/>
        <v>38076</v>
      </c>
      <c r="AE1066" s="5">
        <f t="shared" si="355"/>
        <v>0.82361632752209024</v>
      </c>
      <c r="AF1066">
        <f t="shared" si="356"/>
        <v>0.89342417308707689</v>
      </c>
    </row>
    <row r="1067" spans="1:32" x14ac:dyDescent="0.25">
      <c r="A1067" s="1">
        <v>38077</v>
      </c>
      <c r="B1067">
        <v>112.989998</v>
      </c>
      <c r="C1067">
        <v>113.400002</v>
      </c>
      <c r="D1067">
        <v>112.379997</v>
      </c>
      <c r="E1067">
        <v>113.099998</v>
      </c>
      <c r="F1067">
        <v>84.000121999999905</v>
      </c>
      <c r="G1067">
        <v>48517600</v>
      </c>
      <c r="H1067">
        <f t="shared" si="357"/>
        <v>4.4308182512232106</v>
      </c>
      <c r="I1067">
        <f t="shared" si="361"/>
        <v>4.4274837299192136</v>
      </c>
      <c r="J1067">
        <f t="shared" si="362"/>
        <v>1.8208442193041699E-2</v>
      </c>
      <c r="K1067">
        <f t="shared" si="363"/>
        <v>0.18313050993847821</v>
      </c>
      <c r="L1067">
        <f t="shared" si="364"/>
        <v>4.4183795088226931</v>
      </c>
      <c r="M1067">
        <f t="shared" si="365"/>
        <v>4.436587951015734</v>
      </c>
      <c r="N1067">
        <f t="shared" si="366"/>
        <v>0.5</v>
      </c>
      <c r="O1067">
        <f t="shared" si="367"/>
        <v>-0.5</v>
      </c>
      <c r="P1067" t="str">
        <f t="shared" si="368"/>
        <v>FALSE</v>
      </c>
      <c r="Q1067" t="str">
        <f t="shared" si="369"/>
        <v>TRUE</v>
      </c>
      <c r="R1067">
        <f t="shared" si="374"/>
        <v>0</v>
      </c>
      <c r="S1067" t="str">
        <f t="shared" si="370"/>
        <v>FALSE</v>
      </c>
      <c r="T1067" t="str">
        <f t="shared" si="371"/>
        <v>FALSE</v>
      </c>
      <c r="U1067">
        <f t="shared" si="373"/>
        <v>0</v>
      </c>
      <c r="V1067">
        <f t="shared" si="372"/>
        <v>0</v>
      </c>
      <c r="W1067">
        <f t="shared" si="358"/>
        <v>1.150904722668651E-3</v>
      </c>
      <c r="X1067">
        <f t="shared" si="354"/>
        <v>0</v>
      </c>
      <c r="Y1067">
        <f t="shared" si="359"/>
        <v>1</v>
      </c>
      <c r="Z1067">
        <f>PRODUCT($Y$3:Y1067)</f>
        <v>0.89342417308707689</v>
      </c>
      <c r="AA1067">
        <f t="shared" si="360"/>
        <v>1.0011509047226685</v>
      </c>
      <c r="AB1067">
        <f>PRODUCT($AA$3:AA1067)</f>
        <v>0.82456423144310231</v>
      </c>
      <c r="AD1067" s="1">
        <f t="shared" si="353"/>
        <v>38077</v>
      </c>
      <c r="AE1067" s="5">
        <f t="shared" si="355"/>
        <v>0.82456423144310231</v>
      </c>
      <c r="AF1067">
        <f t="shared" si="356"/>
        <v>0.89342417308707689</v>
      </c>
    </row>
    <row r="1068" spans="1:32" x14ac:dyDescent="0.25">
      <c r="A1068" s="1">
        <v>38078</v>
      </c>
      <c r="B1068">
        <v>113.07</v>
      </c>
      <c r="C1068">
        <v>113.870003</v>
      </c>
      <c r="D1068">
        <v>113.050003</v>
      </c>
      <c r="E1068">
        <v>113.779999</v>
      </c>
      <c r="F1068">
        <v>84.505156999999997</v>
      </c>
      <c r="G1068">
        <v>45103800</v>
      </c>
      <c r="H1068">
        <f t="shared" si="357"/>
        <v>4.4368125620866978</v>
      </c>
      <c r="I1068">
        <f t="shared" si="361"/>
        <v>4.4272179791094901</v>
      </c>
      <c r="J1068">
        <f t="shared" si="362"/>
        <v>1.8013044237507492E-2</v>
      </c>
      <c r="K1068">
        <f t="shared" si="363"/>
        <v>0.53264638951085741</v>
      </c>
      <c r="L1068">
        <f t="shared" si="364"/>
        <v>4.4182114569907363</v>
      </c>
      <c r="M1068">
        <f t="shared" si="365"/>
        <v>4.436224501228244</v>
      </c>
      <c r="N1068">
        <f t="shared" si="366"/>
        <v>0.5</v>
      </c>
      <c r="O1068">
        <f t="shared" si="367"/>
        <v>-0.5</v>
      </c>
      <c r="P1068" t="str">
        <f t="shared" si="368"/>
        <v>FALSE</v>
      </c>
      <c r="Q1068" t="str">
        <f t="shared" si="369"/>
        <v>TRUE</v>
      </c>
      <c r="R1068">
        <f t="shared" si="374"/>
        <v>0</v>
      </c>
      <c r="S1068" t="str">
        <f t="shared" si="370"/>
        <v>TRUE</v>
      </c>
      <c r="T1068" t="str">
        <f t="shared" si="371"/>
        <v>FALSE</v>
      </c>
      <c r="U1068">
        <f t="shared" si="373"/>
        <v>-1</v>
      </c>
      <c r="V1068">
        <f t="shared" si="372"/>
        <v>0</v>
      </c>
      <c r="W1068">
        <f t="shared" si="358"/>
        <v>6.0123126964040886E-3</v>
      </c>
      <c r="X1068">
        <f t="shared" si="354"/>
        <v>0</v>
      </c>
      <c r="Y1068">
        <f t="shared" si="359"/>
        <v>1</v>
      </c>
      <c r="Z1068">
        <f>PRODUCT($Y$3:Y1068)</f>
        <v>0.89342417308707689</v>
      </c>
      <c r="AA1068">
        <f t="shared" si="360"/>
        <v>1.006012312696404</v>
      </c>
      <c r="AB1068">
        <f>PRODUCT($AA$3:AA1068)</f>
        <v>0.82952176944080824</v>
      </c>
      <c r="AD1068" s="1">
        <f t="shared" si="353"/>
        <v>38078</v>
      </c>
      <c r="AE1068" s="5">
        <f t="shared" si="355"/>
        <v>0.82952176944080824</v>
      </c>
      <c r="AF1068">
        <f t="shared" si="356"/>
        <v>0.89342417308707689</v>
      </c>
    </row>
    <row r="1069" spans="1:32" x14ac:dyDescent="0.25">
      <c r="A1069" s="1">
        <v>38079</v>
      </c>
      <c r="B1069">
        <v>114.80999799999999</v>
      </c>
      <c r="C1069">
        <v>114.839996</v>
      </c>
      <c r="D1069">
        <v>113.900002</v>
      </c>
      <c r="E1069">
        <v>114.639999</v>
      </c>
      <c r="F1069">
        <v>85.143883000000002</v>
      </c>
      <c r="G1069">
        <v>50987700</v>
      </c>
      <c r="H1069">
        <f t="shared" si="357"/>
        <v>4.4443425665951697</v>
      </c>
      <c r="I1069">
        <f t="shared" si="361"/>
        <v>4.4272255965886353</v>
      </c>
      <c r="J1069">
        <f t="shared" si="362"/>
        <v>1.802054255723038E-2</v>
      </c>
      <c r="K1069">
        <f t="shared" si="363"/>
        <v>0.94985874882365839</v>
      </c>
      <c r="L1069">
        <f t="shared" si="364"/>
        <v>4.4182153253100198</v>
      </c>
      <c r="M1069">
        <f t="shared" si="365"/>
        <v>4.4362358678672509</v>
      </c>
      <c r="N1069">
        <f t="shared" si="366"/>
        <v>0.5</v>
      </c>
      <c r="O1069">
        <f t="shared" si="367"/>
        <v>-0.5</v>
      </c>
      <c r="P1069" t="str">
        <f t="shared" si="368"/>
        <v>FALSE</v>
      </c>
      <c r="Q1069" t="str">
        <f t="shared" si="369"/>
        <v>TRUE</v>
      </c>
      <c r="R1069">
        <f t="shared" si="374"/>
        <v>0</v>
      </c>
      <c r="S1069" t="str">
        <f t="shared" si="370"/>
        <v>TRUE</v>
      </c>
      <c r="T1069" t="str">
        <f t="shared" si="371"/>
        <v>FALSE</v>
      </c>
      <c r="U1069">
        <f t="shared" si="373"/>
        <v>-1</v>
      </c>
      <c r="V1069">
        <f t="shared" si="372"/>
        <v>0</v>
      </c>
      <c r="W1069">
        <f t="shared" si="358"/>
        <v>7.5584262863390159E-3</v>
      </c>
      <c r="X1069">
        <f t="shared" si="354"/>
        <v>0</v>
      </c>
      <c r="Y1069">
        <f t="shared" si="359"/>
        <v>1</v>
      </c>
      <c r="Z1069">
        <f>PRODUCT($Y$3:Y1069)</f>
        <v>0.89342417308707689</v>
      </c>
      <c r="AA1069">
        <f t="shared" si="360"/>
        <v>1.0075584262863391</v>
      </c>
      <c r="AB1069">
        <f>PRODUCT($AA$3:AA1069)</f>
        <v>0.83579164858804011</v>
      </c>
      <c r="AD1069" s="1">
        <f t="shared" si="353"/>
        <v>38079</v>
      </c>
      <c r="AE1069" s="5">
        <f t="shared" si="355"/>
        <v>0.83579164858804011</v>
      </c>
      <c r="AF1069">
        <f t="shared" si="356"/>
        <v>0.89342417308707689</v>
      </c>
    </row>
    <row r="1070" spans="1:32" x14ac:dyDescent="0.25">
      <c r="A1070" s="1">
        <v>38082</v>
      </c>
      <c r="B1070">
        <v>114.459999</v>
      </c>
      <c r="C1070">
        <v>115.379997</v>
      </c>
      <c r="D1070">
        <v>114.44000200000001</v>
      </c>
      <c r="E1070">
        <v>115.269997</v>
      </c>
      <c r="F1070">
        <v>85.611762999999996</v>
      </c>
      <c r="G1070">
        <v>30251800</v>
      </c>
      <c r="H1070">
        <f t="shared" si="357"/>
        <v>4.4498226919309758</v>
      </c>
      <c r="I1070">
        <f t="shared" si="361"/>
        <v>4.4270579146273494</v>
      </c>
      <c r="J1070">
        <f t="shared" si="362"/>
        <v>1.7778763581818634E-2</v>
      </c>
      <c r="K1070">
        <f t="shared" si="363"/>
        <v>1.2804477206112717</v>
      </c>
      <c r="L1070">
        <f t="shared" si="364"/>
        <v>4.4181685328364404</v>
      </c>
      <c r="M1070">
        <f t="shared" si="365"/>
        <v>4.4359472964182585</v>
      </c>
      <c r="N1070">
        <f t="shared" si="366"/>
        <v>0.5</v>
      </c>
      <c r="O1070">
        <f t="shared" si="367"/>
        <v>-0.5</v>
      </c>
      <c r="P1070" t="str">
        <f t="shared" si="368"/>
        <v>FALSE</v>
      </c>
      <c r="Q1070" t="str">
        <f t="shared" si="369"/>
        <v>TRUE</v>
      </c>
      <c r="R1070">
        <f t="shared" si="374"/>
        <v>0</v>
      </c>
      <c r="S1070" t="str">
        <f t="shared" si="370"/>
        <v>TRUE</v>
      </c>
      <c r="T1070" t="str">
        <f t="shared" si="371"/>
        <v>FALSE</v>
      </c>
      <c r="U1070">
        <f t="shared" si="373"/>
        <v>-1</v>
      </c>
      <c r="V1070">
        <f t="shared" si="372"/>
        <v>0</v>
      </c>
      <c r="W1070">
        <f t="shared" si="358"/>
        <v>5.4951686899221384E-3</v>
      </c>
      <c r="X1070">
        <f t="shared" si="354"/>
        <v>0</v>
      </c>
      <c r="Y1070">
        <f t="shared" si="359"/>
        <v>1</v>
      </c>
      <c r="Z1070">
        <f>PRODUCT($Y$3:Y1070)</f>
        <v>0.89342417308707689</v>
      </c>
      <c r="AA1070">
        <f t="shared" si="360"/>
        <v>1.0054951686899221</v>
      </c>
      <c r="AB1070">
        <f>PRODUCT($AA$3:AA1070)</f>
        <v>0.8403844646866595</v>
      </c>
      <c r="AD1070" s="1">
        <f t="shared" si="353"/>
        <v>38082</v>
      </c>
      <c r="AE1070" s="5">
        <f t="shared" si="355"/>
        <v>0.8403844646866595</v>
      </c>
      <c r="AF1070">
        <f t="shared" si="356"/>
        <v>0.89342417308707689</v>
      </c>
    </row>
    <row r="1071" spans="1:32" x14ac:dyDescent="0.25">
      <c r="A1071" s="1">
        <v>38083</v>
      </c>
      <c r="B1071">
        <v>114.83000199999999</v>
      </c>
      <c r="C1071">
        <v>115.18</v>
      </c>
      <c r="D1071">
        <v>114.620003</v>
      </c>
      <c r="E1071">
        <v>114.900002</v>
      </c>
      <c r="F1071">
        <v>85.337029000000001</v>
      </c>
      <c r="G1071">
        <v>28420900</v>
      </c>
      <c r="H1071">
        <f t="shared" si="357"/>
        <v>4.4466084634674123</v>
      </c>
      <c r="I1071">
        <f t="shared" si="361"/>
        <v>4.4269965061692709</v>
      </c>
      <c r="J1071">
        <f t="shared" si="362"/>
        <v>1.7705397983199835E-2</v>
      </c>
      <c r="K1071">
        <f t="shared" si="363"/>
        <v>1.107682375552965</v>
      </c>
      <c r="L1071">
        <f t="shared" si="364"/>
        <v>4.4181438071776711</v>
      </c>
      <c r="M1071">
        <f t="shared" si="365"/>
        <v>4.4358492051608707</v>
      </c>
      <c r="N1071">
        <f t="shared" si="366"/>
        <v>0.5</v>
      </c>
      <c r="O1071">
        <f t="shared" si="367"/>
        <v>-0.5</v>
      </c>
      <c r="P1071" t="str">
        <f t="shared" si="368"/>
        <v>FALSE</v>
      </c>
      <c r="Q1071" t="str">
        <f t="shared" si="369"/>
        <v>TRUE</v>
      </c>
      <c r="R1071">
        <f t="shared" si="374"/>
        <v>0</v>
      </c>
      <c r="S1071" t="str">
        <f t="shared" si="370"/>
        <v>TRUE</v>
      </c>
      <c r="T1071" t="str">
        <f t="shared" si="371"/>
        <v>FALSE</v>
      </c>
      <c r="U1071">
        <f t="shared" si="373"/>
        <v>-1</v>
      </c>
      <c r="V1071">
        <f t="shared" si="372"/>
        <v>0</v>
      </c>
      <c r="W1071">
        <f t="shared" si="358"/>
        <v>-3.2090683613184693E-3</v>
      </c>
      <c r="X1071">
        <f t="shared" si="354"/>
        <v>0</v>
      </c>
      <c r="Y1071">
        <f t="shared" si="359"/>
        <v>1</v>
      </c>
      <c r="Z1071">
        <f>PRODUCT($Y$3:Y1071)</f>
        <v>0.89342417308707689</v>
      </c>
      <c r="AA1071">
        <f t="shared" si="360"/>
        <v>0.99679093163868149</v>
      </c>
      <c r="AB1071">
        <f>PRODUCT($AA$3:AA1071)</f>
        <v>0.8376876134896899</v>
      </c>
      <c r="AD1071" s="1">
        <f t="shared" si="353"/>
        <v>38083</v>
      </c>
      <c r="AE1071" s="5">
        <f t="shared" si="355"/>
        <v>0.8376876134896899</v>
      </c>
      <c r="AF1071">
        <f t="shared" si="356"/>
        <v>0.89342417308707689</v>
      </c>
    </row>
    <row r="1072" spans="1:32" x14ac:dyDescent="0.25">
      <c r="A1072" s="1">
        <v>38084</v>
      </c>
      <c r="B1072">
        <v>114.949997</v>
      </c>
      <c r="C1072">
        <v>114.980003</v>
      </c>
      <c r="D1072">
        <v>114.110001</v>
      </c>
      <c r="E1072">
        <v>114.629997</v>
      </c>
      <c r="F1072">
        <v>85.136459000000002</v>
      </c>
      <c r="G1072">
        <v>45890500</v>
      </c>
      <c r="H1072">
        <f t="shared" si="357"/>
        <v>4.4442553692132822</v>
      </c>
      <c r="I1072">
        <f t="shared" si="361"/>
        <v>4.4267683097226334</v>
      </c>
      <c r="J1072">
        <f t="shared" si="362"/>
        <v>1.7431745959830824E-2</v>
      </c>
      <c r="K1072">
        <f t="shared" si="363"/>
        <v>1.0031731492040741</v>
      </c>
      <c r="L1072">
        <f t="shared" si="364"/>
        <v>4.4180524367427179</v>
      </c>
      <c r="M1072">
        <f t="shared" si="365"/>
        <v>4.4354841827025488</v>
      </c>
      <c r="N1072">
        <f t="shared" si="366"/>
        <v>0.5</v>
      </c>
      <c r="O1072">
        <f t="shared" si="367"/>
        <v>-0.5</v>
      </c>
      <c r="P1072" t="str">
        <f t="shared" si="368"/>
        <v>FALSE</v>
      </c>
      <c r="Q1072" t="str">
        <f t="shared" si="369"/>
        <v>TRUE</v>
      </c>
      <c r="R1072">
        <f t="shared" si="374"/>
        <v>0</v>
      </c>
      <c r="S1072" t="str">
        <f t="shared" si="370"/>
        <v>TRUE</v>
      </c>
      <c r="T1072" t="str">
        <f t="shared" si="371"/>
        <v>FALSE</v>
      </c>
      <c r="U1072">
        <f t="shared" si="373"/>
        <v>-1</v>
      </c>
      <c r="V1072">
        <f t="shared" si="372"/>
        <v>0</v>
      </c>
      <c r="W1072">
        <f t="shared" si="358"/>
        <v>-2.3503278981038705E-3</v>
      </c>
      <c r="X1072">
        <f t="shared" si="354"/>
        <v>0</v>
      </c>
      <c r="Y1072">
        <f t="shared" si="359"/>
        <v>1</v>
      </c>
      <c r="Z1072">
        <f>PRODUCT($Y$3:Y1072)</f>
        <v>0.89342417308707689</v>
      </c>
      <c r="AA1072">
        <f t="shared" si="360"/>
        <v>0.99764967210189615</v>
      </c>
      <c r="AB1072">
        <f>PRODUCT($AA$3:AA1072)</f>
        <v>0.83571877292180907</v>
      </c>
      <c r="AD1072" s="1">
        <f t="shared" si="353"/>
        <v>38084</v>
      </c>
      <c r="AE1072" s="5">
        <f t="shared" si="355"/>
        <v>0.83571877292180907</v>
      </c>
      <c r="AF1072">
        <f t="shared" si="356"/>
        <v>0.89342417308707689</v>
      </c>
    </row>
    <row r="1073" spans="1:32" x14ac:dyDescent="0.25">
      <c r="A1073" s="1">
        <v>38085</v>
      </c>
      <c r="B1073">
        <v>115.410004</v>
      </c>
      <c r="C1073">
        <v>115.410004</v>
      </c>
      <c r="D1073">
        <v>113.739998</v>
      </c>
      <c r="E1073">
        <v>114.370003</v>
      </c>
      <c r="F1073">
        <v>84.943352000000004</v>
      </c>
      <c r="G1073">
        <v>46929700</v>
      </c>
      <c r="H1073">
        <f t="shared" si="357"/>
        <v>4.4419845872569343</v>
      </c>
      <c r="I1073">
        <f t="shared" si="361"/>
        <v>4.426345681722883</v>
      </c>
      <c r="J1073">
        <f t="shared" si="362"/>
        <v>1.6900613634177126E-2</v>
      </c>
      <c r="K1073">
        <f t="shared" si="363"/>
        <v>0.92534542665514186</v>
      </c>
      <c r="L1073">
        <f t="shared" si="364"/>
        <v>4.4178953749057941</v>
      </c>
      <c r="M1073">
        <f t="shared" si="365"/>
        <v>4.4347959885399719</v>
      </c>
      <c r="N1073">
        <f t="shared" si="366"/>
        <v>0.5</v>
      </c>
      <c r="O1073">
        <f t="shared" si="367"/>
        <v>-0.5</v>
      </c>
      <c r="P1073" t="str">
        <f t="shared" si="368"/>
        <v>FALSE</v>
      </c>
      <c r="Q1073" t="str">
        <f t="shared" si="369"/>
        <v>TRUE</v>
      </c>
      <c r="R1073">
        <f t="shared" si="374"/>
        <v>0</v>
      </c>
      <c r="S1073" t="str">
        <f t="shared" si="370"/>
        <v>TRUE</v>
      </c>
      <c r="T1073" t="str">
        <f t="shared" si="371"/>
        <v>FALSE</v>
      </c>
      <c r="U1073">
        <f t="shared" si="373"/>
        <v>-1</v>
      </c>
      <c r="V1073">
        <f t="shared" si="372"/>
        <v>0</v>
      </c>
      <c r="W1073">
        <f t="shared" si="358"/>
        <v>-2.2682056814225466E-3</v>
      </c>
      <c r="X1073">
        <f t="shared" si="354"/>
        <v>0</v>
      </c>
      <c r="Y1073">
        <f t="shared" si="359"/>
        <v>1</v>
      </c>
      <c r="Z1073">
        <f>PRODUCT($Y$3:Y1073)</f>
        <v>0.89342417308707689</v>
      </c>
      <c r="AA1073">
        <f t="shared" si="360"/>
        <v>0.9977317943185775</v>
      </c>
      <c r="AB1073">
        <f>PRODUCT($AA$3:AA1073)</f>
        <v>0.83382319085299639</v>
      </c>
      <c r="AD1073" s="1">
        <f t="shared" si="353"/>
        <v>38085</v>
      </c>
      <c r="AE1073" s="5">
        <f t="shared" si="355"/>
        <v>0.83382319085299639</v>
      </c>
      <c r="AF1073">
        <f t="shared" si="356"/>
        <v>0.89342417308707689</v>
      </c>
    </row>
    <row r="1074" spans="1:32" x14ac:dyDescent="0.25">
      <c r="A1074" s="1">
        <v>38089</v>
      </c>
      <c r="B1074">
        <v>114.58000199999999</v>
      </c>
      <c r="C1074">
        <v>115.08000199999999</v>
      </c>
      <c r="D1074">
        <v>114.57</v>
      </c>
      <c r="E1074">
        <v>114.82</v>
      </c>
      <c r="F1074">
        <v>85.277573000000004</v>
      </c>
      <c r="G1074">
        <v>23085200</v>
      </c>
      <c r="H1074">
        <f t="shared" si="357"/>
        <v>4.4459115008193182</v>
      </c>
      <c r="I1074">
        <f t="shared" si="361"/>
        <v>4.4259458581248872</v>
      </c>
      <c r="J1074">
        <f t="shared" si="362"/>
        <v>1.6278930258227374E-2</v>
      </c>
      <c r="K1074">
        <f t="shared" si="363"/>
        <v>1.2264714190504244</v>
      </c>
      <c r="L1074">
        <f t="shared" si="364"/>
        <v>4.4178063929957734</v>
      </c>
      <c r="M1074">
        <f t="shared" si="365"/>
        <v>4.434085323254001</v>
      </c>
      <c r="N1074">
        <f t="shared" si="366"/>
        <v>0.5</v>
      </c>
      <c r="O1074">
        <f t="shared" si="367"/>
        <v>-0.5</v>
      </c>
      <c r="P1074" t="str">
        <f t="shared" si="368"/>
        <v>FALSE</v>
      </c>
      <c r="Q1074" t="str">
        <f t="shared" si="369"/>
        <v>TRUE</v>
      </c>
      <c r="R1074">
        <f t="shared" si="374"/>
        <v>0</v>
      </c>
      <c r="S1074" t="str">
        <f t="shared" si="370"/>
        <v>TRUE</v>
      </c>
      <c r="T1074" t="str">
        <f t="shared" si="371"/>
        <v>FALSE</v>
      </c>
      <c r="U1074">
        <f t="shared" si="373"/>
        <v>-1</v>
      </c>
      <c r="V1074">
        <f t="shared" si="372"/>
        <v>0</v>
      </c>
      <c r="W1074">
        <f t="shared" si="358"/>
        <v>3.9346339899560285E-3</v>
      </c>
      <c r="X1074">
        <f t="shared" si="354"/>
        <v>0</v>
      </c>
      <c r="Y1074">
        <f t="shared" si="359"/>
        <v>1</v>
      </c>
      <c r="Z1074">
        <f>PRODUCT($Y$3:Y1074)</f>
        <v>0.89342417308707689</v>
      </c>
      <c r="AA1074">
        <f t="shared" si="360"/>
        <v>1.003934633989956</v>
      </c>
      <c r="AB1074">
        <f>PRODUCT($AA$3:AA1074)</f>
        <v>0.83710397992134011</v>
      </c>
      <c r="AD1074" s="1">
        <f t="shared" si="353"/>
        <v>38089</v>
      </c>
      <c r="AE1074" s="5">
        <f t="shared" si="355"/>
        <v>0.83710397992134011</v>
      </c>
      <c r="AF1074">
        <f t="shared" si="356"/>
        <v>0.89342417308707689</v>
      </c>
    </row>
    <row r="1075" spans="1:32" x14ac:dyDescent="0.25">
      <c r="A1075" s="1">
        <v>38090</v>
      </c>
      <c r="B1075">
        <v>115.260002</v>
      </c>
      <c r="C1075">
        <v>115.300003</v>
      </c>
      <c r="D1075">
        <v>113.019997</v>
      </c>
      <c r="E1075">
        <v>113.209999</v>
      </c>
      <c r="F1075">
        <v>84.081824999999995</v>
      </c>
      <c r="G1075">
        <v>56210300</v>
      </c>
      <c r="H1075">
        <f t="shared" si="357"/>
        <v>4.4317904318516881</v>
      </c>
      <c r="I1075">
        <f t="shared" si="361"/>
        <v>4.4254722706619507</v>
      </c>
      <c r="J1075">
        <f t="shared" si="362"/>
        <v>1.5911086990169902E-2</v>
      </c>
      <c r="K1075">
        <f t="shared" si="363"/>
        <v>0.3970917382100187</v>
      </c>
      <c r="L1075">
        <f t="shared" si="364"/>
        <v>4.4175167271668654</v>
      </c>
      <c r="M1075">
        <f t="shared" si="365"/>
        <v>4.433427814157036</v>
      </c>
      <c r="N1075">
        <f t="shared" si="366"/>
        <v>0.5</v>
      </c>
      <c r="O1075">
        <f t="shared" si="367"/>
        <v>-0.5</v>
      </c>
      <c r="P1075" t="str">
        <f t="shared" si="368"/>
        <v>FALSE</v>
      </c>
      <c r="Q1075" t="str">
        <f t="shared" si="369"/>
        <v>TRUE</v>
      </c>
      <c r="R1075">
        <f t="shared" si="374"/>
        <v>0</v>
      </c>
      <c r="S1075" t="str">
        <f t="shared" si="370"/>
        <v>FALSE</v>
      </c>
      <c r="T1075" t="str">
        <f t="shared" si="371"/>
        <v>FALSE</v>
      </c>
      <c r="U1075">
        <f t="shared" si="373"/>
        <v>-1</v>
      </c>
      <c r="V1075">
        <f t="shared" si="372"/>
        <v>0</v>
      </c>
      <c r="W1075">
        <f t="shared" si="358"/>
        <v>-1.4021834322137766E-2</v>
      </c>
      <c r="X1075">
        <f t="shared" si="354"/>
        <v>0</v>
      </c>
      <c r="Y1075">
        <f t="shared" si="359"/>
        <v>1</v>
      </c>
      <c r="Z1075">
        <f>PRODUCT($Y$3:Y1075)</f>
        <v>0.89342417308707689</v>
      </c>
      <c r="AA1075">
        <f t="shared" si="360"/>
        <v>0.98597816567786223</v>
      </c>
      <c r="AB1075">
        <f>PRODUCT($AA$3:AA1075)</f>
        <v>0.82536624660448099</v>
      </c>
      <c r="AD1075" s="1">
        <f t="shared" si="353"/>
        <v>38090</v>
      </c>
      <c r="AE1075" s="5">
        <f t="shared" si="355"/>
        <v>0.82536624660448099</v>
      </c>
      <c r="AF1075">
        <f t="shared" si="356"/>
        <v>0.89342417308707689</v>
      </c>
    </row>
    <row r="1076" spans="1:32" x14ac:dyDescent="0.25">
      <c r="A1076" s="1">
        <v>38091</v>
      </c>
      <c r="B1076">
        <v>112.610001</v>
      </c>
      <c r="C1076">
        <v>113.639999</v>
      </c>
      <c r="D1076">
        <v>112.550003</v>
      </c>
      <c r="E1076">
        <v>113.389999</v>
      </c>
      <c r="F1076">
        <v>84.215500000000006</v>
      </c>
      <c r="G1076">
        <v>62322300</v>
      </c>
      <c r="H1076">
        <f t="shared" si="357"/>
        <v>4.433378989817311</v>
      </c>
      <c r="I1076">
        <f t="shared" si="361"/>
        <v>4.4252225671535736</v>
      </c>
      <c r="J1076">
        <f t="shared" si="362"/>
        <v>1.5727707859069549E-2</v>
      </c>
      <c r="K1076">
        <f t="shared" si="363"/>
        <v>0.51860212160756203</v>
      </c>
      <c r="L1076">
        <f t="shared" si="364"/>
        <v>4.4173587132240391</v>
      </c>
      <c r="M1076">
        <f t="shared" si="365"/>
        <v>4.4330864210831082</v>
      </c>
      <c r="N1076">
        <f t="shared" si="366"/>
        <v>0.5</v>
      </c>
      <c r="O1076">
        <f t="shared" si="367"/>
        <v>-0.5</v>
      </c>
      <c r="P1076" t="str">
        <f t="shared" si="368"/>
        <v>FALSE</v>
      </c>
      <c r="Q1076" t="str">
        <f t="shared" si="369"/>
        <v>TRUE</v>
      </c>
      <c r="R1076">
        <f t="shared" si="374"/>
        <v>0</v>
      </c>
      <c r="S1076" t="str">
        <f t="shared" si="370"/>
        <v>TRUE</v>
      </c>
      <c r="T1076" t="str">
        <f t="shared" si="371"/>
        <v>FALSE</v>
      </c>
      <c r="U1076">
        <f t="shared" si="373"/>
        <v>-1</v>
      </c>
      <c r="V1076">
        <f t="shared" si="372"/>
        <v>0</v>
      </c>
      <c r="W1076">
        <f t="shared" si="358"/>
        <v>1.5898203922192565E-3</v>
      </c>
      <c r="X1076">
        <f t="shared" si="354"/>
        <v>0</v>
      </c>
      <c r="Y1076">
        <f t="shared" si="359"/>
        <v>1</v>
      </c>
      <c r="Z1076">
        <f>PRODUCT($Y$3:Y1076)</f>
        <v>0.89342417308707689</v>
      </c>
      <c r="AA1076">
        <f t="shared" si="360"/>
        <v>1.0015898203922193</v>
      </c>
      <c r="AB1076">
        <f>PRODUCT($AA$3:AA1076)</f>
        <v>0.82667843069438229</v>
      </c>
      <c r="AD1076" s="1">
        <f t="shared" si="353"/>
        <v>38091</v>
      </c>
      <c r="AE1076" s="5">
        <f t="shared" si="355"/>
        <v>0.82667843069438229</v>
      </c>
      <c r="AF1076">
        <f t="shared" si="356"/>
        <v>0.89342417308707689</v>
      </c>
    </row>
    <row r="1077" spans="1:32" x14ac:dyDescent="0.25">
      <c r="A1077" s="1">
        <v>38092</v>
      </c>
      <c r="B1077">
        <v>113.449997</v>
      </c>
      <c r="C1077">
        <v>113.779999</v>
      </c>
      <c r="D1077">
        <v>112.360001</v>
      </c>
      <c r="E1077">
        <v>112.959999</v>
      </c>
      <c r="F1077">
        <v>83.896111000000005</v>
      </c>
      <c r="G1077">
        <v>61602500</v>
      </c>
      <c r="H1077">
        <f t="shared" si="357"/>
        <v>4.4295792595978831</v>
      </c>
      <c r="I1077">
        <f t="shared" si="361"/>
        <v>4.4254973397943802</v>
      </c>
      <c r="J1077">
        <f t="shared" si="362"/>
        <v>1.5741980841742293E-2</v>
      </c>
      <c r="K1077">
        <f t="shared" si="363"/>
        <v>0.25930153546363616</v>
      </c>
      <c r="L1077">
        <f t="shared" si="364"/>
        <v>4.4176263493735091</v>
      </c>
      <c r="M1077">
        <f t="shared" si="365"/>
        <v>4.4333683302152513</v>
      </c>
      <c r="N1077">
        <f t="shared" si="366"/>
        <v>0.5</v>
      </c>
      <c r="O1077">
        <f t="shared" si="367"/>
        <v>-0.5</v>
      </c>
      <c r="P1077" t="str">
        <f t="shared" si="368"/>
        <v>FALSE</v>
      </c>
      <c r="Q1077" t="str">
        <f t="shared" si="369"/>
        <v>TRUE</v>
      </c>
      <c r="R1077">
        <f t="shared" si="374"/>
        <v>0</v>
      </c>
      <c r="S1077" t="str">
        <f t="shared" si="370"/>
        <v>FALSE</v>
      </c>
      <c r="T1077" t="str">
        <f t="shared" si="371"/>
        <v>FALSE</v>
      </c>
      <c r="U1077">
        <f t="shared" si="373"/>
        <v>-1</v>
      </c>
      <c r="V1077">
        <f t="shared" si="372"/>
        <v>0</v>
      </c>
      <c r="W1077">
        <f t="shared" si="358"/>
        <v>-3.7925203792651117E-3</v>
      </c>
      <c r="X1077">
        <f t="shared" si="354"/>
        <v>0</v>
      </c>
      <c r="Y1077">
        <f t="shared" si="359"/>
        <v>1</v>
      </c>
      <c r="Z1077">
        <f>PRODUCT($Y$3:Y1077)</f>
        <v>0.89342417308707689</v>
      </c>
      <c r="AA1077">
        <f t="shared" si="360"/>
        <v>0.99620747962073486</v>
      </c>
      <c r="AB1077">
        <f>PRODUCT($AA$3:AA1077)</f>
        <v>0.8235432358988749</v>
      </c>
      <c r="AD1077" s="1">
        <f t="shared" si="353"/>
        <v>38092</v>
      </c>
      <c r="AE1077" s="5">
        <f t="shared" si="355"/>
        <v>0.8235432358988749</v>
      </c>
      <c r="AF1077">
        <f t="shared" si="356"/>
        <v>0.89342417308707689</v>
      </c>
    </row>
    <row r="1078" spans="1:32" x14ac:dyDescent="0.25">
      <c r="A1078" s="1">
        <v>38093</v>
      </c>
      <c r="B1078">
        <v>113.379997</v>
      </c>
      <c r="C1078">
        <v>114.050003</v>
      </c>
      <c r="D1078">
        <v>112.980003</v>
      </c>
      <c r="E1078">
        <v>113.83000199999999</v>
      </c>
      <c r="F1078">
        <v>84.542259000000001</v>
      </c>
      <c r="G1078">
        <v>47059200</v>
      </c>
      <c r="H1078">
        <f t="shared" si="357"/>
        <v>4.4372515158604218</v>
      </c>
      <c r="I1078">
        <f t="shared" si="361"/>
        <v>4.4266011208748628</v>
      </c>
      <c r="J1078">
        <f t="shared" si="362"/>
        <v>1.5551292389728345E-2</v>
      </c>
      <c r="K1078">
        <f t="shared" si="363"/>
        <v>0.68485594114310266</v>
      </c>
      <c r="L1078">
        <f t="shared" si="364"/>
        <v>4.4188254746799984</v>
      </c>
      <c r="M1078">
        <f t="shared" si="365"/>
        <v>4.4343767670697272</v>
      </c>
      <c r="N1078">
        <f t="shared" si="366"/>
        <v>0.5</v>
      </c>
      <c r="O1078">
        <f t="shared" si="367"/>
        <v>-0.5</v>
      </c>
      <c r="P1078" t="str">
        <f t="shared" si="368"/>
        <v>FALSE</v>
      </c>
      <c r="Q1078" t="str">
        <f t="shared" si="369"/>
        <v>TRUE</v>
      </c>
      <c r="R1078">
        <f t="shared" si="374"/>
        <v>0</v>
      </c>
      <c r="S1078" t="str">
        <f t="shared" si="370"/>
        <v>TRUE</v>
      </c>
      <c r="T1078" t="str">
        <f t="shared" si="371"/>
        <v>FALSE</v>
      </c>
      <c r="U1078">
        <f t="shared" si="373"/>
        <v>-1</v>
      </c>
      <c r="V1078">
        <f t="shared" si="372"/>
        <v>0</v>
      </c>
      <c r="W1078">
        <f t="shared" si="358"/>
        <v>7.7017634345410433E-3</v>
      </c>
      <c r="X1078">
        <f t="shared" si="354"/>
        <v>0</v>
      </c>
      <c r="Y1078">
        <f t="shared" si="359"/>
        <v>1</v>
      </c>
      <c r="Z1078">
        <f>PRODUCT($Y$3:Y1078)</f>
        <v>0.89342417308707689</v>
      </c>
      <c r="AA1078">
        <f t="shared" si="360"/>
        <v>1.0077017634345411</v>
      </c>
      <c r="AB1078">
        <f>PRODUCT($AA$3:AA1078)</f>
        <v>0.82988597107988449</v>
      </c>
      <c r="AD1078" s="1">
        <f t="shared" si="353"/>
        <v>38093</v>
      </c>
      <c r="AE1078" s="5">
        <f t="shared" si="355"/>
        <v>0.82988597107988449</v>
      </c>
      <c r="AF1078">
        <f t="shared" si="356"/>
        <v>0.89342417308707689</v>
      </c>
    </row>
    <row r="1079" spans="1:32" x14ac:dyDescent="0.25">
      <c r="A1079" s="1">
        <v>38096</v>
      </c>
      <c r="B1079">
        <v>113.550003</v>
      </c>
      <c r="C1079">
        <v>113.989998</v>
      </c>
      <c r="D1079">
        <v>113.269997</v>
      </c>
      <c r="E1079">
        <v>113.83000199999999</v>
      </c>
      <c r="F1079">
        <v>84.542259000000001</v>
      </c>
      <c r="G1079">
        <v>28277600</v>
      </c>
      <c r="H1079">
        <f t="shared" si="357"/>
        <v>4.4372515158604218</v>
      </c>
      <c r="I1079">
        <f t="shared" si="361"/>
        <v>4.4271827837661712</v>
      </c>
      <c r="J1079">
        <f t="shared" si="362"/>
        <v>1.5671173163104749E-2</v>
      </c>
      <c r="K1079">
        <f t="shared" si="363"/>
        <v>0.64250021293592285</v>
      </c>
      <c r="L1079">
        <f t="shared" si="364"/>
        <v>4.419347197184619</v>
      </c>
      <c r="M1079">
        <f t="shared" si="365"/>
        <v>4.4350183703477235</v>
      </c>
      <c r="N1079">
        <f t="shared" si="366"/>
        <v>0.5</v>
      </c>
      <c r="O1079">
        <f t="shared" si="367"/>
        <v>-0.5</v>
      </c>
      <c r="P1079" t="str">
        <f t="shared" si="368"/>
        <v>FALSE</v>
      </c>
      <c r="Q1079" t="str">
        <f t="shared" si="369"/>
        <v>TRUE</v>
      </c>
      <c r="R1079">
        <f t="shared" si="374"/>
        <v>0</v>
      </c>
      <c r="S1079" t="str">
        <f t="shared" si="370"/>
        <v>TRUE</v>
      </c>
      <c r="T1079" t="str">
        <f t="shared" si="371"/>
        <v>FALSE</v>
      </c>
      <c r="U1079">
        <f t="shared" si="373"/>
        <v>-1</v>
      </c>
      <c r="V1079">
        <f t="shared" si="372"/>
        <v>0</v>
      </c>
      <c r="W1079">
        <f t="shared" si="358"/>
        <v>0</v>
      </c>
      <c r="X1079">
        <f t="shared" si="354"/>
        <v>0</v>
      </c>
      <c r="Y1079">
        <f t="shared" si="359"/>
        <v>1</v>
      </c>
      <c r="Z1079">
        <f>PRODUCT($Y$3:Y1079)</f>
        <v>0.89342417308707689</v>
      </c>
      <c r="AA1079">
        <f t="shared" si="360"/>
        <v>1</v>
      </c>
      <c r="AB1079">
        <f>PRODUCT($AA$3:AA1079)</f>
        <v>0.82988597107988449</v>
      </c>
      <c r="AD1079" s="1">
        <f t="shared" si="353"/>
        <v>38096</v>
      </c>
      <c r="AE1079" s="5">
        <f t="shared" si="355"/>
        <v>0.82988597107988449</v>
      </c>
      <c r="AF1079">
        <f t="shared" si="356"/>
        <v>0.89342417308707689</v>
      </c>
    </row>
    <row r="1080" spans="1:32" x14ac:dyDescent="0.25">
      <c r="A1080" s="1">
        <v>38097</v>
      </c>
      <c r="B1080">
        <v>114.08000199999999</v>
      </c>
      <c r="C1080">
        <v>114.32</v>
      </c>
      <c r="D1080">
        <v>111.779999</v>
      </c>
      <c r="E1080">
        <v>111.91999800000001</v>
      </c>
      <c r="F1080">
        <v>83.123711</v>
      </c>
      <c r="G1080">
        <v>53299400</v>
      </c>
      <c r="H1080">
        <f t="shared" si="357"/>
        <v>4.4203299920888695</v>
      </c>
      <c r="I1080">
        <f t="shared" si="361"/>
        <v>4.4275809189729012</v>
      </c>
      <c r="J1080">
        <f t="shared" si="362"/>
        <v>1.5349547482460407E-2</v>
      </c>
      <c r="K1080">
        <f t="shared" si="363"/>
        <v>-0.47238701286257484</v>
      </c>
      <c r="L1080">
        <f t="shared" si="364"/>
        <v>4.4199061452316712</v>
      </c>
      <c r="M1080">
        <f t="shared" si="365"/>
        <v>4.4352556927141311</v>
      </c>
      <c r="N1080">
        <f t="shared" si="366"/>
        <v>0.5</v>
      </c>
      <c r="O1080">
        <f t="shared" si="367"/>
        <v>-0.5</v>
      </c>
      <c r="P1080" t="str">
        <f t="shared" si="368"/>
        <v>FALSE</v>
      </c>
      <c r="Q1080" t="str">
        <f t="shared" si="369"/>
        <v>FALSE</v>
      </c>
      <c r="R1080">
        <f t="shared" si="374"/>
        <v>0</v>
      </c>
      <c r="S1080" t="str">
        <f t="shared" si="370"/>
        <v>FALSE</v>
      </c>
      <c r="T1080" t="str">
        <f t="shared" si="371"/>
        <v>TRUE</v>
      </c>
      <c r="U1080">
        <f t="shared" si="373"/>
        <v>0</v>
      </c>
      <c r="V1080">
        <f t="shared" si="372"/>
        <v>0</v>
      </c>
      <c r="W1080">
        <f t="shared" si="358"/>
        <v>-1.6779158929264019E-2</v>
      </c>
      <c r="X1080">
        <f t="shared" si="354"/>
        <v>0</v>
      </c>
      <c r="Y1080">
        <f t="shared" si="359"/>
        <v>1</v>
      </c>
      <c r="Z1080">
        <f>PRODUCT($Y$3:Y1080)</f>
        <v>0.89342417308707689</v>
      </c>
      <c r="AA1080">
        <f t="shared" si="360"/>
        <v>0.98322084107073593</v>
      </c>
      <c r="AB1080">
        <f>PRODUCT($AA$3:AA1080)</f>
        <v>0.81596118247796845</v>
      </c>
      <c r="AD1080" s="1">
        <f t="shared" si="353"/>
        <v>38097</v>
      </c>
      <c r="AE1080" s="5">
        <f t="shared" si="355"/>
        <v>0.81596118247796845</v>
      </c>
      <c r="AF1080">
        <f t="shared" si="356"/>
        <v>0.89342417308707689</v>
      </c>
    </row>
    <row r="1081" spans="1:32" x14ac:dyDescent="0.25">
      <c r="A1081" s="1">
        <v>38098</v>
      </c>
      <c r="B1081">
        <v>112.199997</v>
      </c>
      <c r="C1081">
        <v>112.949997</v>
      </c>
      <c r="D1081">
        <v>111.870003</v>
      </c>
      <c r="E1081">
        <v>112.66999800000001</v>
      </c>
      <c r="F1081">
        <v>83.680717000000001</v>
      </c>
      <c r="G1081">
        <v>50177300</v>
      </c>
      <c r="H1081">
        <f t="shared" si="357"/>
        <v>4.4270085686355456</v>
      </c>
      <c r="I1081">
        <f t="shared" si="361"/>
        <v>4.4280345232633653</v>
      </c>
      <c r="J1081">
        <f t="shared" si="362"/>
        <v>1.514909734322078E-2</v>
      </c>
      <c r="K1081">
        <f t="shared" si="363"/>
        <v>-6.7723812487009385E-2</v>
      </c>
      <c r="L1081">
        <f t="shared" si="364"/>
        <v>4.420459974591755</v>
      </c>
      <c r="M1081">
        <f t="shared" si="365"/>
        <v>4.4356090719349757</v>
      </c>
      <c r="N1081">
        <f t="shared" si="366"/>
        <v>0.5</v>
      </c>
      <c r="O1081">
        <f t="shared" si="367"/>
        <v>-0.5</v>
      </c>
      <c r="P1081" t="str">
        <f t="shared" si="368"/>
        <v>FALSE</v>
      </c>
      <c r="Q1081" t="str">
        <f t="shared" si="369"/>
        <v>FALSE</v>
      </c>
      <c r="R1081">
        <f t="shared" si="374"/>
        <v>0</v>
      </c>
      <c r="S1081" t="str">
        <f t="shared" si="370"/>
        <v>FALSE</v>
      </c>
      <c r="T1081" t="str">
        <f t="shared" si="371"/>
        <v>TRUE</v>
      </c>
      <c r="U1081">
        <f t="shared" si="373"/>
        <v>0</v>
      </c>
      <c r="V1081">
        <f t="shared" si="372"/>
        <v>0</v>
      </c>
      <c r="W1081">
        <f t="shared" si="358"/>
        <v>6.7009279698785488E-3</v>
      </c>
      <c r="X1081">
        <f t="shared" si="354"/>
        <v>0</v>
      </c>
      <c r="Y1081">
        <f t="shared" si="359"/>
        <v>1</v>
      </c>
      <c r="Z1081">
        <f>PRODUCT($Y$3:Y1081)</f>
        <v>0.89342417308707689</v>
      </c>
      <c r="AA1081">
        <f t="shared" si="360"/>
        <v>1.0067009279698786</v>
      </c>
      <c r="AB1081">
        <f>PRODUCT($AA$3:AA1081)</f>
        <v>0.82142887958797028</v>
      </c>
      <c r="AD1081" s="1">
        <f t="shared" si="353"/>
        <v>38098</v>
      </c>
      <c r="AE1081" s="5">
        <f t="shared" si="355"/>
        <v>0.82142887958797028</v>
      </c>
      <c r="AF1081">
        <f t="shared" si="356"/>
        <v>0.89342417308707689</v>
      </c>
    </row>
    <row r="1082" spans="1:32" x14ac:dyDescent="0.25">
      <c r="A1082" s="1">
        <v>38099</v>
      </c>
      <c r="B1082">
        <v>112.480003</v>
      </c>
      <c r="C1082">
        <v>114.66999800000001</v>
      </c>
      <c r="D1082">
        <v>112.44000200000001</v>
      </c>
      <c r="E1082">
        <v>114.25</v>
      </c>
      <c r="F1082">
        <v>84.854202000000001</v>
      </c>
      <c r="G1082">
        <v>62071500</v>
      </c>
      <c r="H1082">
        <f t="shared" si="357"/>
        <v>4.4409345131411229</v>
      </c>
      <c r="I1082">
        <f t="shared" si="361"/>
        <v>4.4286003874675313</v>
      </c>
      <c r="J1082">
        <f t="shared" si="362"/>
        <v>1.5363287190883741E-2</v>
      </c>
      <c r="K1082">
        <f t="shared" si="363"/>
        <v>0.80283115978658637</v>
      </c>
      <c r="L1082">
        <f t="shared" si="364"/>
        <v>4.4209187438720896</v>
      </c>
      <c r="M1082">
        <f t="shared" si="365"/>
        <v>4.4362820310629729</v>
      </c>
      <c r="N1082">
        <f t="shared" si="366"/>
        <v>0.5</v>
      </c>
      <c r="O1082">
        <f t="shared" si="367"/>
        <v>-0.5</v>
      </c>
      <c r="P1082" t="str">
        <f t="shared" si="368"/>
        <v>FALSE</v>
      </c>
      <c r="Q1082" t="str">
        <f t="shared" si="369"/>
        <v>TRUE</v>
      </c>
      <c r="R1082">
        <f t="shared" si="374"/>
        <v>0</v>
      </c>
      <c r="S1082" t="str">
        <f t="shared" si="370"/>
        <v>TRUE</v>
      </c>
      <c r="T1082" t="str">
        <f t="shared" si="371"/>
        <v>FALSE</v>
      </c>
      <c r="U1082">
        <f t="shared" si="373"/>
        <v>-1</v>
      </c>
      <c r="V1082">
        <f t="shared" si="372"/>
        <v>0</v>
      </c>
      <c r="W1082">
        <f t="shared" si="358"/>
        <v>1.4023362156421287E-2</v>
      </c>
      <c r="X1082">
        <f t="shared" si="354"/>
        <v>0</v>
      </c>
      <c r="Y1082">
        <f t="shared" si="359"/>
        <v>1</v>
      </c>
      <c r="Z1082">
        <f>PRODUCT($Y$3:Y1082)</f>
        <v>0.89342417308707689</v>
      </c>
      <c r="AA1082">
        <f t="shared" si="360"/>
        <v>1.0140233621564212</v>
      </c>
      <c r="AB1082">
        <f>PRODUCT($AA$3:AA1082)</f>
        <v>0.83294807425217565</v>
      </c>
      <c r="AD1082" s="1">
        <f t="shared" si="353"/>
        <v>38099</v>
      </c>
      <c r="AE1082" s="5">
        <f t="shared" si="355"/>
        <v>0.83294807425217565</v>
      </c>
      <c r="AF1082">
        <f t="shared" si="356"/>
        <v>0.89342417308707689</v>
      </c>
    </row>
    <row r="1083" spans="1:32" x14ac:dyDescent="0.25">
      <c r="A1083" s="1">
        <v>38100</v>
      </c>
      <c r="B1083">
        <v>114.41999800000001</v>
      </c>
      <c r="C1083">
        <v>114.57</v>
      </c>
      <c r="D1083">
        <v>113.790001</v>
      </c>
      <c r="E1083">
        <v>114.360001</v>
      </c>
      <c r="F1083">
        <v>84.935943999999907</v>
      </c>
      <c r="G1083">
        <v>29395700</v>
      </c>
      <c r="H1083">
        <f t="shared" si="357"/>
        <v>4.4418973723910948</v>
      </c>
      <c r="I1083">
        <f t="shared" si="361"/>
        <v>4.429194156211989</v>
      </c>
      <c r="J1083">
        <f t="shared" si="362"/>
        <v>1.5586233351843672E-2</v>
      </c>
      <c r="K1083">
        <f t="shared" si="363"/>
        <v>0.81502797323403442</v>
      </c>
      <c r="L1083">
        <f t="shared" si="364"/>
        <v>4.4214010395360672</v>
      </c>
      <c r="M1083">
        <f t="shared" si="365"/>
        <v>4.4369872728879107</v>
      </c>
      <c r="N1083">
        <f t="shared" si="366"/>
        <v>0.5</v>
      </c>
      <c r="O1083">
        <f t="shared" si="367"/>
        <v>-0.5</v>
      </c>
      <c r="P1083" t="str">
        <f t="shared" si="368"/>
        <v>FALSE</v>
      </c>
      <c r="Q1083" t="str">
        <f t="shared" si="369"/>
        <v>TRUE</v>
      </c>
      <c r="R1083">
        <f t="shared" si="374"/>
        <v>0</v>
      </c>
      <c r="S1083" t="str">
        <f t="shared" si="370"/>
        <v>TRUE</v>
      </c>
      <c r="T1083" t="str">
        <f t="shared" si="371"/>
        <v>FALSE</v>
      </c>
      <c r="U1083">
        <f t="shared" si="373"/>
        <v>-1</v>
      </c>
      <c r="V1083">
        <f t="shared" si="372"/>
        <v>0</v>
      </c>
      <c r="W1083">
        <f t="shared" si="358"/>
        <v>9.6332294775344253E-4</v>
      </c>
      <c r="X1083">
        <f t="shared" si="354"/>
        <v>0</v>
      </c>
      <c r="Y1083">
        <f t="shared" si="359"/>
        <v>1</v>
      </c>
      <c r="Z1083">
        <f>PRODUCT($Y$3:Y1083)</f>
        <v>0.89342417308707689</v>
      </c>
      <c r="AA1083">
        <f t="shared" si="360"/>
        <v>1.0009633229477535</v>
      </c>
      <c r="AB1083">
        <f>PRODUCT($AA$3:AA1083)</f>
        <v>0.83375047224638987</v>
      </c>
      <c r="AD1083" s="1">
        <f t="shared" si="353"/>
        <v>38100</v>
      </c>
      <c r="AE1083" s="5">
        <f t="shared" si="355"/>
        <v>0.83375047224638987</v>
      </c>
      <c r="AF1083">
        <f t="shared" si="356"/>
        <v>0.89342417308707689</v>
      </c>
    </row>
    <row r="1084" spans="1:32" x14ac:dyDescent="0.25">
      <c r="A1084" s="1">
        <v>38103</v>
      </c>
      <c r="B1084">
        <v>114.5</v>
      </c>
      <c r="C1084">
        <v>114.94000200000001</v>
      </c>
      <c r="D1084">
        <v>113.599998</v>
      </c>
      <c r="E1084">
        <v>114.199997</v>
      </c>
      <c r="F1084">
        <v>84.817100999999994</v>
      </c>
      <c r="G1084">
        <v>35515200</v>
      </c>
      <c r="H1084">
        <f t="shared" si="357"/>
        <v>4.4404971852025099</v>
      </c>
      <c r="I1084">
        <f t="shared" si="361"/>
        <v>4.4303093998230763</v>
      </c>
      <c r="J1084">
        <f t="shared" si="362"/>
        <v>1.5346237626436781E-2</v>
      </c>
      <c r="K1084">
        <f t="shared" si="363"/>
        <v>0.66386208968140037</v>
      </c>
      <c r="L1084">
        <f t="shared" si="364"/>
        <v>4.4226362810098578</v>
      </c>
      <c r="M1084">
        <f t="shared" si="365"/>
        <v>4.4379825186362947</v>
      </c>
      <c r="N1084">
        <f t="shared" si="366"/>
        <v>0.5</v>
      </c>
      <c r="O1084">
        <f t="shared" si="367"/>
        <v>-0.5</v>
      </c>
      <c r="P1084" t="str">
        <f t="shared" si="368"/>
        <v>FALSE</v>
      </c>
      <c r="Q1084" t="str">
        <f t="shared" si="369"/>
        <v>TRUE</v>
      </c>
      <c r="R1084">
        <f t="shared" si="374"/>
        <v>0</v>
      </c>
      <c r="S1084" t="str">
        <f t="shared" si="370"/>
        <v>TRUE</v>
      </c>
      <c r="T1084" t="str">
        <f t="shared" si="371"/>
        <v>FALSE</v>
      </c>
      <c r="U1084">
        <f t="shared" si="373"/>
        <v>-1</v>
      </c>
      <c r="V1084">
        <f t="shared" si="372"/>
        <v>0</v>
      </c>
      <c r="W1084">
        <f t="shared" si="358"/>
        <v>-1.3992073838599254E-3</v>
      </c>
      <c r="X1084">
        <f t="shared" si="354"/>
        <v>0</v>
      </c>
      <c r="Y1084">
        <f t="shared" si="359"/>
        <v>1</v>
      </c>
      <c r="Z1084">
        <f>PRODUCT($Y$3:Y1084)</f>
        <v>0.89342417308707689</v>
      </c>
      <c r="AA1084">
        <f t="shared" si="360"/>
        <v>0.9986007926161401</v>
      </c>
      <c r="AB1084">
        <f>PRODUCT($AA$3:AA1084)</f>
        <v>0.83258388242932602</v>
      </c>
      <c r="AD1084" s="1">
        <f t="shared" si="353"/>
        <v>38103</v>
      </c>
      <c r="AE1084" s="5">
        <f t="shared" si="355"/>
        <v>0.83258388242932602</v>
      </c>
      <c r="AF1084">
        <f t="shared" si="356"/>
        <v>0.89342417308707689</v>
      </c>
    </row>
    <row r="1085" spans="1:32" x14ac:dyDescent="0.25">
      <c r="A1085" s="1">
        <v>38104</v>
      </c>
      <c r="B1085">
        <v>114.230003</v>
      </c>
      <c r="C1085">
        <v>115.120003</v>
      </c>
      <c r="D1085">
        <v>113.959999</v>
      </c>
      <c r="E1085">
        <v>114.300003</v>
      </c>
      <c r="F1085">
        <v>84.891373000000002</v>
      </c>
      <c r="G1085">
        <v>43485500</v>
      </c>
      <c r="H1085">
        <f t="shared" si="357"/>
        <v>4.4413724744911507</v>
      </c>
      <c r="I1085">
        <f t="shared" si="361"/>
        <v>4.4319707260964307</v>
      </c>
      <c r="J1085">
        <f t="shared" si="362"/>
        <v>1.4108410334718029E-2</v>
      </c>
      <c r="K1085">
        <f t="shared" si="363"/>
        <v>0.66639317766255413</v>
      </c>
      <c r="L1085">
        <f t="shared" si="364"/>
        <v>4.424916520929072</v>
      </c>
      <c r="M1085">
        <f t="shared" si="365"/>
        <v>4.4390249312637895</v>
      </c>
      <c r="N1085">
        <f t="shared" si="366"/>
        <v>0.5</v>
      </c>
      <c r="O1085">
        <f t="shared" si="367"/>
        <v>-0.5</v>
      </c>
      <c r="P1085" t="str">
        <f t="shared" si="368"/>
        <v>FALSE</v>
      </c>
      <c r="Q1085" t="str">
        <f t="shared" si="369"/>
        <v>TRUE</v>
      </c>
      <c r="R1085">
        <f t="shared" si="374"/>
        <v>0</v>
      </c>
      <c r="S1085" t="str">
        <f t="shared" si="370"/>
        <v>TRUE</v>
      </c>
      <c r="T1085" t="str">
        <f t="shared" si="371"/>
        <v>FALSE</v>
      </c>
      <c r="U1085">
        <f t="shared" si="373"/>
        <v>-1</v>
      </c>
      <c r="V1085">
        <f t="shared" si="372"/>
        <v>0</v>
      </c>
      <c r="W1085">
        <f t="shared" si="358"/>
        <v>8.7567246609864295E-4</v>
      </c>
      <c r="X1085">
        <f t="shared" si="354"/>
        <v>0</v>
      </c>
      <c r="Y1085">
        <f t="shared" si="359"/>
        <v>1</v>
      </c>
      <c r="Z1085">
        <f>PRODUCT($Y$3:Y1085)</f>
        <v>0.89342417308707689</v>
      </c>
      <c r="AA1085">
        <f t="shared" si="360"/>
        <v>1.0008756724660985</v>
      </c>
      <c r="AB1085">
        <f>PRODUCT($AA$3:AA1085)</f>
        <v>0.83331295321088683</v>
      </c>
      <c r="AD1085" s="1">
        <f t="shared" si="353"/>
        <v>38104</v>
      </c>
      <c r="AE1085" s="5">
        <f t="shared" si="355"/>
        <v>0.83331295321088683</v>
      </c>
      <c r="AF1085">
        <f t="shared" si="356"/>
        <v>0.89342417308707689</v>
      </c>
    </row>
    <row r="1086" spans="1:32" x14ac:dyDescent="0.25">
      <c r="A1086" s="1">
        <v>38105</v>
      </c>
      <c r="B1086">
        <v>113.889999</v>
      </c>
      <c r="C1086">
        <v>114.010002</v>
      </c>
      <c r="D1086">
        <v>112.5</v>
      </c>
      <c r="E1086">
        <v>112.82</v>
      </c>
      <c r="F1086">
        <v>83.792144999999906</v>
      </c>
      <c r="G1086">
        <v>50165800</v>
      </c>
      <c r="H1086">
        <f t="shared" si="357"/>
        <v>4.4283392680110962</v>
      </c>
      <c r="I1086">
        <f t="shared" si="361"/>
        <v>4.4331801176898473</v>
      </c>
      <c r="J1086">
        <f t="shared" si="362"/>
        <v>1.225906611975912E-2</v>
      </c>
      <c r="K1086">
        <f t="shared" si="363"/>
        <v>-0.39487915567635506</v>
      </c>
      <c r="L1086">
        <f t="shared" si="364"/>
        <v>4.4270505846299679</v>
      </c>
      <c r="M1086">
        <f t="shared" si="365"/>
        <v>4.4393096507497267</v>
      </c>
      <c r="N1086">
        <f t="shared" si="366"/>
        <v>0.5</v>
      </c>
      <c r="O1086">
        <f t="shared" si="367"/>
        <v>-0.5</v>
      </c>
      <c r="P1086" t="str">
        <f t="shared" si="368"/>
        <v>FALSE</v>
      </c>
      <c r="Q1086" t="str">
        <f t="shared" si="369"/>
        <v>FALSE</v>
      </c>
      <c r="R1086">
        <f t="shared" si="374"/>
        <v>0</v>
      </c>
      <c r="S1086" t="str">
        <f t="shared" si="370"/>
        <v>FALSE</v>
      </c>
      <c r="T1086" t="str">
        <f t="shared" si="371"/>
        <v>TRUE</v>
      </c>
      <c r="U1086">
        <f t="shared" si="373"/>
        <v>0</v>
      </c>
      <c r="V1086">
        <f t="shared" si="372"/>
        <v>0</v>
      </c>
      <c r="W1086">
        <f t="shared" si="358"/>
        <v>-1.2948642025145429E-2</v>
      </c>
      <c r="X1086">
        <f t="shared" si="354"/>
        <v>0</v>
      </c>
      <c r="Y1086">
        <f t="shared" si="359"/>
        <v>1</v>
      </c>
      <c r="Z1086">
        <f>PRODUCT($Y$3:Y1086)</f>
        <v>0.89342417308707689</v>
      </c>
      <c r="AA1086">
        <f t="shared" si="360"/>
        <v>0.98705135797485455</v>
      </c>
      <c r="AB1086">
        <f>PRODUCT($AA$3:AA1086)</f>
        <v>0.82252268208484225</v>
      </c>
      <c r="AD1086" s="1">
        <f t="shared" si="353"/>
        <v>38105</v>
      </c>
      <c r="AE1086" s="5">
        <f t="shared" si="355"/>
        <v>0.82252268208484225</v>
      </c>
      <c r="AF1086">
        <f t="shared" si="356"/>
        <v>0.89342417308707689</v>
      </c>
    </row>
    <row r="1087" spans="1:32" x14ac:dyDescent="0.25">
      <c r="A1087" s="1">
        <v>38106</v>
      </c>
      <c r="B1087">
        <v>112.720001</v>
      </c>
      <c r="C1087">
        <v>113.32</v>
      </c>
      <c r="D1087">
        <v>111.160004</v>
      </c>
      <c r="E1087">
        <v>111.83000199999999</v>
      </c>
      <c r="F1087">
        <v>83.056884999999994</v>
      </c>
      <c r="G1087">
        <v>69687600</v>
      </c>
      <c r="H1087">
        <f t="shared" si="357"/>
        <v>4.4195257344894792</v>
      </c>
      <c r="I1087">
        <f t="shared" si="361"/>
        <v>4.4340040600660426</v>
      </c>
      <c r="J1087">
        <f t="shared" si="362"/>
        <v>1.0414410946236036E-2</v>
      </c>
      <c r="K1087">
        <f t="shared" si="363"/>
        <v>-1.3902203063915215</v>
      </c>
      <c r="L1087">
        <f t="shared" si="364"/>
        <v>4.4287968545929246</v>
      </c>
      <c r="M1087">
        <f t="shared" si="365"/>
        <v>4.4392112655391607</v>
      </c>
      <c r="N1087">
        <f t="shared" si="366"/>
        <v>0.5</v>
      </c>
      <c r="O1087">
        <f t="shared" si="367"/>
        <v>-0.5</v>
      </c>
      <c r="P1087" t="str">
        <f t="shared" si="368"/>
        <v>TRUE</v>
      </c>
      <c r="Q1087" t="str">
        <f t="shared" si="369"/>
        <v>FALSE</v>
      </c>
      <c r="R1087">
        <f t="shared" si="374"/>
        <v>1</v>
      </c>
      <c r="S1087" t="str">
        <f t="shared" si="370"/>
        <v>FALSE</v>
      </c>
      <c r="T1087" t="str">
        <f t="shared" si="371"/>
        <v>TRUE</v>
      </c>
      <c r="U1087">
        <f t="shared" si="373"/>
        <v>0</v>
      </c>
      <c r="V1087">
        <f t="shared" si="372"/>
        <v>1</v>
      </c>
      <c r="W1087">
        <f t="shared" si="358"/>
        <v>-8.774808187568324E-3</v>
      </c>
      <c r="X1087">
        <f t="shared" si="354"/>
        <v>0</v>
      </c>
      <c r="Y1087">
        <f t="shared" si="359"/>
        <v>1</v>
      </c>
      <c r="Z1087">
        <f>PRODUCT($Y$3:Y1087)</f>
        <v>0.89342417308707689</v>
      </c>
      <c r="AA1087">
        <f t="shared" si="360"/>
        <v>0.99122519181243163</v>
      </c>
      <c r="AB1087">
        <f>PRODUCT($AA$3:AA1087)</f>
        <v>0.81530520331962353</v>
      </c>
      <c r="AD1087" s="1">
        <f t="shared" si="353"/>
        <v>38106</v>
      </c>
      <c r="AE1087" s="5">
        <f t="shared" si="355"/>
        <v>0.81530520331962353</v>
      </c>
      <c r="AF1087">
        <f t="shared" si="356"/>
        <v>0.89342417308707689</v>
      </c>
    </row>
    <row r="1088" spans="1:32" x14ac:dyDescent="0.25">
      <c r="A1088" s="1">
        <v>38107</v>
      </c>
      <c r="B1088">
        <v>112.16999800000001</v>
      </c>
      <c r="C1088">
        <v>112.379997</v>
      </c>
      <c r="D1088">
        <v>110.900002</v>
      </c>
      <c r="E1088">
        <v>110.959999</v>
      </c>
      <c r="F1088">
        <v>82.410713000000001</v>
      </c>
      <c r="G1088">
        <v>48681400</v>
      </c>
      <c r="H1088">
        <f t="shared" si="357"/>
        <v>4.4117154406005028</v>
      </c>
      <c r="I1088">
        <f t="shared" si="361"/>
        <v>4.4339896315351499</v>
      </c>
      <c r="J1088">
        <f t="shared" si="362"/>
        <v>1.0446257726389239E-2</v>
      </c>
      <c r="K1088">
        <f t="shared" si="363"/>
        <v>-2.1322651152266956</v>
      </c>
      <c r="L1088">
        <f t="shared" si="364"/>
        <v>4.4287665026719552</v>
      </c>
      <c r="M1088">
        <f t="shared" si="365"/>
        <v>4.4392127603983447</v>
      </c>
      <c r="N1088">
        <f t="shared" si="366"/>
        <v>0.5</v>
      </c>
      <c r="O1088">
        <f t="shared" si="367"/>
        <v>-0.5</v>
      </c>
      <c r="P1088" t="str">
        <f t="shared" si="368"/>
        <v>TRUE</v>
      </c>
      <c r="Q1088" t="str">
        <f t="shared" si="369"/>
        <v>FALSE</v>
      </c>
      <c r="R1088">
        <f t="shared" si="374"/>
        <v>1</v>
      </c>
      <c r="S1088" t="str">
        <f t="shared" si="370"/>
        <v>FALSE</v>
      </c>
      <c r="T1088" t="str">
        <f t="shared" si="371"/>
        <v>TRUE</v>
      </c>
      <c r="U1088">
        <f t="shared" si="373"/>
        <v>0</v>
      </c>
      <c r="V1088">
        <f t="shared" si="372"/>
        <v>1</v>
      </c>
      <c r="W1088">
        <f t="shared" si="358"/>
        <v>-7.7798727944106373E-3</v>
      </c>
      <c r="X1088">
        <f t="shared" si="354"/>
        <v>-7.7798727944106373E-3</v>
      </c>
      <c r="Y1088">
        <f t="shared" si="359"/>
        <v>0.99222012720558939</v>
      </c>
      <c r="Z1088">
        <f>PRODUCT($Y$3:Y1088)</f>
        <v>0.88647344666900796</v>
      </c>
      <c r="AA1088">
        <f t="shared" si="360"/>
        <v>0.99222012720558939</v>
      </c>
      <c r="AB1088">
        <f>PRODUCT($AA$3:AA1088)</f>
        <v>0.80896223254917576</v>
      </c>
      <c r="AD1088" s="1">
        <f t="shared" si="353"/>
        <v>38107</v>
      </c>
      <c r="AE1088" s="5">
        <f t="shared" si="355"/>
        <v>0.80896223254917576</v>
      </c>
      <c r="AF1088">
        <f t="shared" si="356"/>
        <v>0.88647344666900796</v>
      </c>
    </row>
    <row r="1089" spans="1:32" x14ac:dyDescent="0.25">
      <c r="A1089" s="1">
        <v>38110</v>
      </c>
      <c r="B1089">
        <v>111.370003</v>
      </c>
      <c r="C1089">
        <v>112.290001</v>
      </c>
      <c r="D1089">
        <v>111.349998</v>
      </c>
      <c r="E1089">
        <v>112.150002</v>
      </c>
      <c r="F1089">
        <v>83.294547999999907</v>
      </c>
      <c r="G1089">
        <v>33758000</v>
      </c>
      <c r="H1089">
        <f t="shared" si="357"/>
        <v>4.4223830968507674</v>
      </c>
      <c r="I1089">
        <f t="shared" si="361"/>
        <v>4.4343911014569866</v>
      </c>
      <c r="J1089">
        <f t="shared" si="362"/>
        <v>9.7494310074355359E-3</v>
      </c>
      <c r="K1089">
        <f t="shared" si="363"/>
        <v>-1.2316620936197338</v>
      </c>
      <c r="L1089">
        <f t="shared" si="364"/>
        <v>4.4295163859532689</v>
      </c>
      <c r="M1089">
        <f t="shared" si="365"/>
        <v>4.4392658169607042</v>
      </c>
      <c r="N1089">
        <f t="shared" si="366"/>
        <v>0.5</v>
      </c>
      <c r="O1089">
        <f t="shared" si="367"/>
        <v>-0.5</v>
      </c>
      <c r="P1089" t="str">
        <f t="shared" si="368"/>
        <v>TRUE</v>
      </c>
      <c r="Q1089" t="str">
        <f t="shared" si="369"/>
        <v>FALSE</v>
      </c>
      <c r="R1089">
        <f t="shared" si="374"/>
        <v>1</v>
      </c>
      <c r="S1089" t="str">
        <f t="shared" si="370"/>
        <v>FALSE</v>
      </c>
      <c r="T1089" t="str">
        <f t="shared" si="371"/>
        <v>TRUE</v>
      </c>
      <c r="U1089">
        <f t="shared" si="373"/>
        <v>0</v>
      </c>
      <c r="V1089">
        <f t="shared" si="372"/>
        <v>1</v>
      </c>
      <c r="W1089">
        <f t="shared" si="358"/>
        <v>1.0724758563852072E-2</v>
      </c>
      <c r="X1089">
        <f t="shared" si="354"/>
        <v>1.0724758563852072E-2</v>
      </c>
      <c r="Y1089">
        <f t="shared" si="359"/>
        <v>1.0107247585638521</v>
      </c>
      <c r="Z1089">
        <f>PRODUCT($Y$3:Y1089)</f>
        <v>0.89598066035779889</v>
      </c>
      <c r="AA1089">
        <f t="shared" si="360"/>
        <v>1.0107247585638521</v>
      </c>
      <c r="AB1089">
        <f>PRODUCT($AA$3:AA1089)</f>
        <v>0.81763815718054045</v>
      </c>
      <c r="AD1089" s="1">
        <f t="shared" ref="AD1089:AD1152" si="375">A1089</f>
        <v>38110</v>
      </c>
      <c r="AE1089" s="5">
        <f t="shared" si="355"/>
        <v>0.81763815718054045</v>
      </c>
      <c r="AF1089">
        <f t="shared" si="356"/>
        <v>0.89598066035779889</v>
      </c>
    </row>
    <row r="1090" spans="1:32" x14ac:dyDescent="0.25">
      <c r="A1090" s="1">
        <v>38111</v>
      </c>
      <c r="B1090">
        <v>112.25</v>
      </c>
      <c r="C1090">
        <v>113.260002</v>
      </c>
      <c r="D1090">
        <v>111.660004</v>
      </c>
      <c r="E1090">
        <v>112.05999799999999</v>
      </c>
      <c r="F1090">
        <v>83.227692000000005</v>
      </c>
      <c r="G1090">
        <v>51185100</v>
      </c>
      <c r="H1090">
        <f t="shared" si="357"/>
        <v>4.4215801289878316</v>
      </c>
      <c r="I1090">
        <f t="shared" si="361"/>
        <v>4.4342023795501753</v>
      </c>
      <c r="J1090">
        <f t="shared" si="362"/>
        <v>9.9560888072381497E-3</v>
      </c>
      <c r="K1090">
        <f t="shared" si="363"/>
        <v>-1.2677920824859663</v>
      </c>
      <c r="L1090">
        <f t="shared" si="364"/>
        <v>4.4292243351465563</v>
      </c>
      <c r="M1090">
        <f t="shared" si="365"/>
        <v>4.4391804239537942</v>
      </c>
      <c r="N1090">
        <f t="shared" si="366"/>
        <v>0.5</v>
      </c>
      <c r="O1090">
        <f t="shared" si="367"/>
        <v>-0.5</v>
      </c>
      <c r="P1090" t="str">
        <f t="shared" si="368"/>
        <v>TRUE</v>
      </c>
      <c r="Q1090" t="str">
        <f t="shared" si="369"/>
        <v>FALSE</v>
      </c>
      <c r="R1090">
        <f t="shared" si="374"/>
        <v>1</v>
      </c>
      <c r="S1090" t="str">
        <f t="shared" si="370"/>
        <v>FALSE</v>
      </c>
      <c r="T1090" t="str">
        <f t="shared" si="371"/>
        <v>TRUE</v>
      </c>
      <c r="U1090">
        <f t="shared" si="373"/>
        <v>0</v>
      </c>
      <c r="V1090">
        <f t="shared" si="372"/>
        <v>1</v>
      </c>
      <c r="W1090">
        <f t="shared" si="358"/>
        <v>-8.0264557051083296E-4</v>
      </c>
      <c r="X1090">
        <f t="shared" si="354"/>
        <v>-8.0264557051083296E-4</v>
      </c>
      <c r="Y1090">
        <f t="shared" si="359"/>
        <v>0.9991973544294892</v>
      </c>
      <c r="Z1090">
        <f>PRODUCT($Y$3:Y1090)</f>
        <v>0.89526150544949934</v>
      </c>
      <c r="AA1090">
        <f t="shared" si="360"/>
        <v>0.9991973544294892</v>
      </c>
      <c r="AB1090">
        <f>PRODUCT($AA$3:AA1090)</f>
        <v>0.81698188353539891</v>
      </c>
      <c r="AD1090" s="1">
        <f t="shared" si="375"/>
        <v>38111</v>
      </c>
      <c r="AE1090" s="5">
        <f t="shared" si="355"/>
        <v>0.81698188353539891</v>
      </c>
      <c r="AF1090">
        <f t="shared" si="356"/>
        <v>0.89526150544949934</v>
      </c>
    </row>
    <row r="1091" spans="1:32" x14ac:dyDescent="0.25">
      <c r="A1091" s="1">
        <v>38112</v>
      </c>
      <c r="B1091">
        <v>112.410004</v>
      </c>
      <c r="C1091">
        <v>112.959999</v>
      </c>
      <c r="D1091">
        <v>112.160004</v>
      </c>
      <c r="E1091">
        <v>112.779999</v>
      </c>
      <c r="F1091">
        <v>83.762443999999903</v>
      </c>
      <c r="G1091">
        <v>34405000</v>
      </c>
      <c r="H1091">
        <f t="shared" si="357"/>
        <v>4.4279847447421323</v>
      </c>
      <c r="I1091">
        <f t="shared" si="361"/>
        <v>4.4341350490085141</v>
      </c>
      <c r="J1091">
        <f t="shared" si="362"/>
        <v>9.9936522121134418E-3</v>
      </c>
      <c r="K1091">
        <f t="shared" si="363"/>
        <v>-0.61542108288768327</v>
      </c>
      <c r="L1091">
        <f t="shared" si="364"/>
        <v>4.4291382229024574</v>
      </c>
      <c r="M1091">
        <f t="shared" si="365"/>
        <v>4.4391318751145707</v>
      </c>
      <c r="N1091">
        <f t="shared" si="366"/>
        <v>0.5</v>
      </c>
      <c r="O1091">
        <f t="shared" si="367"/>
        <v>-0.5</v>
      </c>
      <c r="P1091" t="str">
        <f t="shared" si="368"/>
        <v>TRUE</v>
      </c>
      <c r="Q1091" t="str">
        <f t="shared" si="369"/>
        <v>FALSE</v>
      </c>
      <c r="R1091">
        <f t="shared" si="374"/>
        <v>1</v>
      </c>
      <c r="S1091" t="str">
        <f t="shared" si="370"/>
        <v>FALSE</v>
      </c>
      <c r="T1091" t="str">
        <f t="shared" si="371"/>
        <v>TRUE</v>
      </c>
      <c r="U1091">
        <f t="shared" si="373"/>
        <v>0</v>
      </c>
      <c r="V1091">
        <f t="shared" si="372"/>
        <v>1</v>
      </c>
      <c r="W1091">
        <f t="shared" si="358"/>
        <v>6.4251691612438079E-3</v>
      </c>
      <c r="X1091">
        <f t="shared" ref="X1091:X1154" si="376">V1090*W1091</f>
        <v>6.4251691612438079E-3</v>
      </c>
      <c r="Y1091">
        <f t="shared" si="359"/>
        <v>1.0064251691612438</v>
      </c>
      <c r="Z1091">
        <f>PRODUCT($Y$3:Y1091)</f>
        <v>0.90101371206556213</v>
      </c>
      <c r="AA1091">
        <f t="shared" si="360"/>
        <v>1.0064251691612438</v>
      </c>
      <c r="AB1091">
        <f>PRODUCT($AA$3:AA1091)</f>
        <v>0.82223113033878548</v>
      </c>
      <c r="AD1091" s="1">
        <f t="shared" si="375"/>
        <v>38112</v>
      </c>
      <c r="AE1091" s="5">
        <f t="shared" ref="AE1091:AE1154" si="377">AB1091</f>
        <v>0.82223113033878548</v>
      </c>
      <c r="AF1091">
        <f t="shared" ref="AF1091:AF1154" si="378">Z1091</f>
        <v>0.90101371206556213</v>
      </c>
    </row>
    <row r="1092" spans="1:32" x14ac:dyDescent="0.25">
      <c r="A1092" s="1">
        <v>38113</v>
      </c>
      <c r="B1092">
        <v>112.019997</v>
      </c>
      <c r="C1092">
        <v>112.589996</v>
      </c>
      <c r="D1092">
        <v>111</v>
      </c>
      <c r="E1092">
        <v>111.80999799999999</v>
      </c>
      <c r="F1092">
        <v>83.042052999999996</v>
      </c>
      <c r="G1092">
        <v>54997000</v>
      </c>
      <c r="H1092">
        <f t="shared" ref="H1092:H1155" si="379">LN(F1092)</f>
        <v>4.4193471421370178</v>
      </c>
      <c r="I1092">
        <f t="shared" si="361"/>
        <v>4.4336762046450664</v>
      </c>
      <c r="J1092">
        <f t="shared" si="362"/>
        <v>1.0407072149154662E-2</v>
      </c>
      <c r="K1092">
        <f t="shared" si="363"/>
        <v>-1.3768581886128715</v>
      </c>
      <c r="L1092">
        <f t="shared" si="364"/>
        <v>4.4284726685704889</v>
      </c>
      <c r="M1092">
        <f t="shared" si="365"/>
        <v>4.4388797407196439</v>
      </c>
      <c r="N1092">
        <f t="shared" si="366"/>
        <v>0.5</v>
      </c>
      <c r="O1092">
        <f t="shared" si="367"/>
        <v>-0.5</v>
      </c>
      <c r="P1092" t="str">
        <f t="shared" si="368"/>
        <v>TRUE</v>
      </c>
      <c r="Q1092" t="str">
        <f t="shared" si="369"/>
        <v>FALSE</v>
      </c>
      <c r="R1092">
        <f t="shared" si="374"/>
        <v>1</v>
      </c>
      <c r="S1092" t="str">
        <f t="shared" si="370"/>
        <v>FALSE</v>
      </c>
      <c r="T1092" t="str">
        <f t="shared" si="371"/>
        <v>TRUE</v>
      </c>
      <c r="U1092">
        <f t="shared" si="373"/>
        <v>0</v>
      </c>
      <c r="V1092">
        <f t="shared" si="372"/>
        <v>1</v>
      </c>
      <c r="W1092">
        <f t="shared" ref="W1092:W1155" si="380">(F1092-F1091)/F1091</f>
        <v>-8.6004056901671563E-3</v>
      </c>
      <c r="X1092">
        <f t="shared" si="376"/>
        <v>-8.6004056901671563E-3</v>
      </c>
      <c r="Y1092">
        <f t="shared" ref="Y1092:Y1155" si="381">X1092+1</f>
        <v>0.99139959430983282</v>
      </c>
      <c r="Z1092">
        <f>PRODUCT($Y$3:Y1092)</f>
        <v>0.89326462860939482</v>
      </c>
      <c r="AA1092">
        <f t="shared" ref="AA1092:AA1155" si="382">W1092+1</f>
        <v>0.99139959430983282</v>
      </c>
      <c r="AB1092">
        <f>PRODUCT($AA$3:AA1092)</f>
        <v>0.81515960904678719</v>
      </c>
      <c r="AD1092" s="1">
        <f t="shared" si="375"/>
        <v>38113</v>
      </c>
      <c r="AE1092" s="5">
        <f t="shared" si="377"/>
        <v>0.81515960904678719</v>
      </c>
      <c r="AF1092">
        <f t="shared" si="378"/>
        <v>0.89326462860939482</v>
      </c>
    </row>
    <row r="1093" spans="1:32" x14ac:dyDescent="0.25">
      <c r="A1093" s="1">
        <v>38114</v>
      </c>
      <c r="B1093">
        <v>111.220001</v>
      </c>
      <c r="C1093">
        <v>112.230003</v>
      </c>
      <c r="D1093">
        <v>109.959999</v>
      </c>
      <c r="E1093">
        <v>109.959999</v>
      </c>
      <c r="F1093">
        <v>81.668006999999903</v>
      </c>
      <c r="G1093">
        <v>60950000</v>
      </c>
      <c r="H1093">
        <f t="shared" si="379"/>
        <v>4.4026623339868349</v>
      </c>
      <c r="I1093">
        <f t="shared" si="361"/>
        <v>4.4323101955210698</v>
      </c>
      <c r="J1093">
        <f t="shared" si="362"/>
        <v>1.2084331331069996E-2</v>
      </c>
      <c r="K1093">
        <f t="shared" si="363"/>
        <v>-2.4534134923963293</v>
      </c>
      <c r="L1093">
        <f t="shared" si="364"/>
        <v>4.4262680298555344</v>
      </c>
      <c r="M1093">
        <f t="shared" si="365"/>
        <v>4.4383523611866051</v>
      </c>
      <c r="N1093">
        <f t="shared" si="366"/>
        <v>0.5</v>
      </c>
      <c r="O1093">
        <f t="shared" si="367"/>
        <v>-0.5</v>
      </c>
      <c r="P1093" t="str">
        <f t="shared" si="368"/>
        <v>TRUE</v>
      </c>
      <c r="Q1093" t="str">
        <f t="shared" si="369"/>
        <v>FALSE</v>
      </c>
      <c r="R1093">
        <f t="shared" si="374"/>
        <v>1</v>
      </c>
      <c r="S1093" t="str">
        <f t="shared" si="370"/>
        <v>FALSE</v>
      </c>
      <c r="T1093" t="str">
        <f t="shared" si="371"/>
        <v>TRUE</v>
      </c>
      <c r="U1093">
        <f t="shared" si="373"/>
        <v>0</v>
      </c>
      <c r="V1093">
        <f t="shared" si="372"/>
        <v>1</v>
      </c>
      <c r="W1093">
        <f t="shared" si="380"/>
        <v>-1.6546387647714975E-2</v>
      </c>
      <c r="X1093">
        <f t="shared" si="376"/>
        <v>-1.6546387647714975E-2</v>
      </c>
      <c r="Y1093">
        <f t="shared" si="381"/>
        <v>0.98345361235228501</v>
      </c>
      <c r="Z1093">
        <f>PRODUCT($Y$3:Y1093)</f>
        <v>0.87848432579243163</v>
      </c>
      <c r="AA1093">
        <f t="shared" si="382"/>
        <v>0.98345361235228501</v>
      </c>
      <c r="AB1093">
        <f>PRODUCT($AA$3:AA1093)</f>
        <v>0.80167166216073926</v>
      </c>
      <c r="AD1093" s="1">
        <f t="shared" si="375"/>
        <v>38114</v>
      </c>
      <c r="AE1093" s="5">
        <f t="shared" si="377"/>
        <v>0.80167166216073926</v>
      </c>
      <c r="AF1093">
        <f t="shared" si="378"/>
        <v>0.87848432579243163</v>
      </c>
    </row>
    <row r="1094" spans="1:32" x14ac:dyDescent="0.25">
      <c r="A1094" s="1">
        <v>38117</v>
      </c>
      <c r="B1094">
        <v>109.44000200000001</v>
      </c>
      <c r="C1094">
        <v>109.75</v>
      </c>
      <c r="D1094">
        <v>108.360001</v>
      </c>
      <c r="E1094">
        <v>108.83000199999999</v>
      </c>
      <c r="F1094">
        <v>80.828743000000003</v>
      </c>
      <c r="G1094">
        <v>75279400</v>
      </c>
      <c r="H1094">
        <f t="shared" si="379"/>
        <v>4.3923326324680838</v>
      </c>
      <c r="I1094">
        <f t="shared" si="361"/>
        <v>4.4302297981559882</v>
      </c>
      <c r="J1094">
        <f t="shared" si="362"/>
        <v>1.4215560420029938E-2</v>
      </c>
      <c r="K1094">
        <f t="shared" si="363"/>
        <v>-2.6658931880382766</v>
      </c>
      <c r="L1094">
        <f t="shared" si="364"/>
        <v>4.4231220179459729</v>
      </c>
      <c r="M1094">
        <f t="shared" si="365"/>
        <v>4.4373375783660034</v>
      </c>
      <c r="N1094">
        <f t="shared" si="366"/>
        <v>0.5</v>
      </c>
      <c r="O1094">
        <f t="shared" si="367"/>
        <v>-0.5</v>
      </c>
      <c r="P1094" t="str">
        <f t="shared" si="368"/>
        <v>TRUE</v>
      </c>
      <c r="Q1094" t="str">
        <f t="shared" si="369"/>
        <v>FALSE</v>
      </c>
      <c r="R1094">
        <f t="shared" si="374"/>
        <v>1</v>
      </c>
      <c r="S1094" t="str">
        <f t="shared" si="370"/>
        <v>FALSE</v>
      </c>
      <c r="T1094" t="str">
        <f t="shared" si="371"/>
        <v>TRUE</v>
      </c>
      <c r="U1094">
        <f t="shared" si="373"/>
        <v>0</v>
      </c>
      <c r="V1094">
        <f t="shared" si="372"/>
        <v>1</v>
      </c>
      <c r="W1094">
        <f t="shared" si="380"/>
        <v>-1.0276533379832588E-2</v>
      </c>
      <c r="X1094">
        <f t="shared" si="376"/>
        <v>-1.0276533379832588E-2</v>
      </c>
      <c r="Y1094">
        <f t="shared" si="381"/>
        <v>0.98972346662016741</v>
      </c>
      <c r="Z1094">
        <f>PRODUCT($Y$3:Y1094)</f>
        <v>0.86945655229476593</v>
      </c>
      <c r="AA1094">
        <f t="shared" si="382"/>
        <v>0.98972346662016741</v>
      </c>
      <c r="AB1094">
        <f>PRODUCT($AA$3:AA1094)</f>
        <v>0.79343325656487851</v>
      </c>
      <c r="AD1094" s="1">
        <f t="shared" si="375"/>
        <v>38117</v>
      </c>
      <c r="AE1094" s="5">
        <f t="shared" si="377"/>
        <v>0.79343325656487851</v>
      </c>
      <c r="AF1094">
        <f t="shared" si="378"/>
        <v>0.86945655229476593</v>
      </c>
    </row>
    <row r="1095" spans="1:32" x14ac:dyDescent="0.25">
      <c r="A1095" s="1">
        <v>38118</v>
      </c>
      <c r="B1095">
        <v>109.459999</v>
      </c>
      <c r="C1095">
        <v>110.050003</v>
      </c>
      <c r="D1095">
        <v>109.33000199999999</v>
      </c>
      <c r="E1095">
        <v>109.75</v>
      </c>
      <c r="F1095">
        <v>81.512031999999905</v>
      </c>
      <c r="G1095">
        <v>48300600</v>
      </c>
      <c r="H1095">
        <f t="shared" si="379"/>
        <v>4.4007506412521398</v>
      </c>
      <c r="I1095">
        <f t="shared" si="361"/>
        <v>4.4282669161288348</v>
      </c>
      <c r="J1095">
        <f t="shared" si="362"/>
        <v>1.4774398397655052E-2</v>
      </c>
      <c r="K1095">
        <f t="shared" si="363"/>
        <v>-1.8624294631896725</v>
      </c>
      <c r="L1095">
        <f t="shared" si="364"/>
        <v>4.4208797169300071</v>
      </c>
      <c r="M1095">
        <f t="shared" si="365"/>
        <v>4.4356541153276625</v>
      </c>
      <c r="N1095">
        <f t="shared" si="366"/>
        <v>0.5</v>
      </c>
      <c r="O1095">
        <f t="shared" si="367"/>
        <v>-0.5</v>
      </c>
      <c r="P1095" t="str">
        <f t="shared" si="368"/>
        <v>TRUE</v>
      </c>
      <c r="Q1095" t="str">
        <f t="shared" si="369"/>
        <v>FALSE</v>
      </c>
      <c r="R1095">
        <f t="shared" si="374"/>
        <v>1</v>
      </c>
      <c r="S1095" t="str">
        <f t="shared" si="370"/>
        <v>FALSE</v>
      </c>
      <c r="T1095" t="str">
        <f t="shared" si="371"/>
        <v>TRUE</v>
      </c>
      <c r="U1095">
        <f t="shared" si="373"/>
        <v>0</v>
      </c>
      <c r="V1095">
        <f t="shared" si="372"/>
        <v>1</v>
      </c>
      <c r="W1095">
        <f t="shared" si="380"/>
        <v>8.4535398502968498E-3</v>
      </c>
      <c r="X1095">
        <f t="shared" si="376"/>
        <v>8.4535398502968498E-3</v>
      </c>
      <c r="Y1095">
        <f t="shared" si="381"/>
        <v>1.008453539850297</v>
      </c>
      <c r="Z1095">
        <f>PRODUCT($Y$3:Y1095)</f>
        <v>0.87680653790769147</v>
      </c>
      <c r="AA1095">
        <f t="shared" si="382"/>
        <v>1.008453539850297</v>
      </c>
      <c r="AB1095">
        <f>PRODUCT($AA$3:AA1095)</f>
        <v>0.80014057621780055</v>
      </c>
      <c r="AD1095" s="1">
        <f t="shared" si="375"/>
        <v>38118</v>
      </c>
      <c r="AE1095" s="5">
        <f t="shared" si="377"/>
        <v>0.80014057621780055</v>
      </c>
      <c r="AF1095">
        <f t="shared" si="378"/>
        <v>0.87680653790769147</v>
      </c>
    </row>
    <row r="1096" spans="1:32" x14ac:dyDescent="0.25">
      <c r="A1096" s="1">
        <v>38119</v>
      </c>
      <c r="B1096">
        <v>109.57</v>
      </c>
      <c r="C1096">
        <v>110.540001</v>
      </c>
      <c r="D1096">
        <v>108.05999799999999</v>
      </c>
      <c r="E1096">
        <v>110.449997</v>
      </c>
      <c r="F1096">
        <v>82.031936999999999</v>
      </c>
      <c r="G1096">
        <v>90830500</v>
      </c>
      <c r="H1096">
        <f t="shared" si="379"/>
        <v>4.4071086470480711</v>
      </c>
      <c r="I1096">
        <f t="shared" si="361"/>
        <v>4.4266869234720607</v>
      </c>
      <c r="J1096">
        <f t="shared" si="362"/>
        <v>1.4843122599565217E-2</v>
      </c>
      <c r="K1096">
        <f t="shared" si="363"/>
        <v>-1.3190133203213625</v>
      </c>
      <c r="L1096">
        <f t="shared" si="364"/>
        <v>4.4192653621722782</v>
      </c>
      <c r="M1096">
        <f t="shared" si="365"/>
        <v>4.4341084847718433</v>
      </c>
      <c r="N1096">
        <f t="shared" si="366"/>
        <v>0.5</v>
      </c>
      <c r="O1096">
        <f t="shared" si="367"/>
        <v>-0.5</v>
      </c>
      <c r="P1096" t="str">
        <f t="shared" si="368"/>
        <v>TRUE</v>
      </c>
      <c r="Q1096" t="str">
        <f t="shared" si="369"/>
        <v>FALSE</v>
      </c>
      <c r="R1096">
        <f t="shared" si="374"/>
        <v>1</v>
      </c>
      <c r="S1096" t="str">
        <f t="shared" si="370"/>
        <v>FALSE</v>
      </c>
      <c r="T1096" t="str">
        <f t="shared" si="371"/>
        <v>TRUE</v>
      </c>
      <c r="U1096">
        <f t="shared" si="373"/>
        <v>0</v>
      </c>
      <c r="V1096">
        <f t="shared" si="372"/>
        <v>1</v>
      </c>
      <c r="W1096">
        <f t="shared" si="380"/>
        <v>6.3782608192137127E-3</v>
      </c>
      <c r="X1096">
        <f t="shared" si="376"/>
        <v>6.3782608192137127E-3</v>
      </c>
      <c r="Y1096">
        <f t="shared" si="381"/>
        <v>1.0063782608192138</v>
      </c>
      <c r="Z1096">
        <f>PRODUCT($Y$3:Y1096)</f>
        <v>0.88239903869445857</v>
      </c>
      <c r="AA1096">
        <f t="shared" si="382"/>
        <v>1.0063782608192138</v>
      </c>
      <c r="AB1096">
        <f>PRODUCT($AA$3:AA1096)</f>
        <v>0.80524408150495363</v>
      </c>
      <c r="AD1096" s="1">
        <f t="shared" si="375"/>
        <v>38119</v>
      </c>
      <c r="AE1096" s="5">
        <f t="shared" si="377"/>
        <v>0.80524408150495363</v>
      </c>
      <c r="AF1096">
        <f t="shared" si="378"/>
        <v>0.88239903869445857</v>
      </c>
    </row>
    <row r="1097" spans="1:32" x14ac:dyDescent="0.25">
      <c r="A1097" s="1">
        <v>38120</v>
      </c>
      <c r="B1097">
        <v>109.760002</v>
      </c>
      <c r="C1097">
        <v>110.80999799999999</v>
      </c>
      <c r="D1097">
        <v>109.629997</v>
      </c>
      <c r="E1097">
        <v>109.989998</v>
      </c>
      <c r="F1097">
        <v>81.690276999999995</v>
      </c>
      <c r="G1097">
        <v>57393700</v>
      </c>
      <c r="H1097">
        <f t="shared" si="379"/>
        <v>4.4029349862159446</v>
      </c>
      <c r="I1097">
        <f t="shared" si="361"/>
        <v>4.4250341081521665</v>
      </c>
      <c r="J1097">
        <f t="shared" si="362"/>
        <v>1.5103598080909547E-2</v>
      </c>
      <c r="K1097">
        <f t="shared" si="363"/>
        <v>-1.4631693598993767</v>
      </c>
      <c r="L1097">
        <f t="shared" si="364"/>
        <v>4.4174823091117119</v>
      </c>
      <c r="M1097">
        <f t="shared" si="365"/>
        <v>4.432585907192621</v>
      </c>
      <c r="N1097">
        <f t="shared" si="366"/>
        <v>0.5</v>
      </c>
      <c r="O1097">
        <f t="shared" si="367"/>
        <v>-0.5</v>
      </c>
      <c r="P1097" t="str">
        <f t="shared" si="368"/>
        <v>TRUE</v>
      </c>
      <c r="Q1097" t="str">
        <f t="shared" si="369"/>
        <v>FALSE</v>
      </c>
      <c r="R1097">
        <f t="shared" si="374"/>
        <v>1</v>
      </c>
      <c r="S1097" t="str">
        <f t="shared" si="370"/>
        <v>FALSE</v>
      </c>
      <c r="T1097" t="str">
        <f t="shared" si="371"/>
        <v>TRUE</v>
      </c>
      <c r="U1097">
        <f t="shared" si="373"/>
        <v>0</v>
      </c>
      <c r="V1097">
        <f t="shared" si="372"/>
        <v>1</v>
      </c>
      <c r="W1097">
        <f t="shared" si="380"/>
        <v>-4.1649632142662252E-3</v>
      </c>
      <c r="X1097">
        <f t="shared" si="376"/>
        <v>-4.1649632142662252E-3</v>
      </c>
      <c r="Y1097">
        <f t="shared" si="381"/>
        <v>0.99583503678573382</v>
      </c>
      <c r="Z1097">
        <f>PRODUCT($Y$3:Y1097)</f>
        <v>0.87872387915799233</v>
      </c>
      <c r="AA1097">
        <f t="shared" si="382"/>
        <v>0.99583503678573382</v>
      </c>
      <c r="AB1097">
        <f>PRODUCT($AA$3:AA1097)</f>
        <v>0.80189026952697995</v>
      </c>
      <c r="AD1097" s="1">
        <f t="shared" si="375"/>
        <v>38120</v>
      </c>
      <c r="AE1097" s="5">
        <f t="shared" si="377"/>
        <v>0.80189026952697995</v>
      </c>
      <c r="AF1097">
        <f t="shared" si="378"/>
        <v>0.87872387915799233</v>
      </c>
    </row>
    <row r="1098" spans="1:32" x14ac:dyDescent="0.25">
      <c r="A1098" s="1">
        <v>38121</v>
      </c>
      <c r="B1098">
        <v>109.949997</v>
      </c>
      <c r="C1098">
        <v>110.739998</v>
      </c>
      <c r="D1098">
        <v>109.269997</v>
      </c>
      <c r="E1098">
        <v>110.040001</v>
      </c>
      <c r="F1098">
        <v>81.727447999999995</v>
      </c>
      <c r="G1098">
        <v>54123100</v>
      </c>
      <c r="H1098">
        <f t="shared" si="379"/>
        <v>4.4033899062760664</v>
      </c>
      <c r="I1098">
        <f t="shared" si="361"/>
        <v>4.4234903209129319</v>
      </c>
      <c r="J1098">
        <f t="shared" si="362"/>
        <v>1.5270367487287467E-2</v>
      </c>
      <c r="K1098">
        <f t="shared" si="363"/>
        <v>-1.3163019589148099</v>
      </c>
      <c r="L1098">
        <f t="shared" si="364"/>
        <v>4.415855137169288</v>
      </c>
      <c r="M1098">
        <f t="shared" si="365"/>
        <v>4.4311255046565758</v>
      </c>
      <c r="N1098">
        <f t="shared" si="366"/>
        <v>0.5</v>
      </c>
      <c r="O1098">
        <f t="shared" si="367"/>
        <v>-0.5</v>
      </c>
      <c r="P1098" t="str">
        <f t="shared" si="368"/>
        <v>TRUE</v>
      </c>
      <c r="Q1098" t="str">
        <f t="shared" si="369"/>
        <v>FALSE</v>
      </c>
      <c r="R1098">
        <f t="shared" si="374"/>
        <v>1</v>
      </c>
      <c r="S1098" t="str">
        <f t="shared" si="370"/>
        <v>FALSE</v>
      </c>
      <c r="T1098" t="str">
        <f t="shared" si="371"/>
        <v>TRUE</v>
      </c>
      <c r="U1098">
        <f t="shared" si="373"/>
        <v>0</v>
      </c>
      <c r="V1098">
        <f t="shared" si="372"/>
        <v>1</v>
      </c>
      <c r="W1098">
        <f t="shared" si="380"/>
        <v>4.5502355194609921E-4</v>
      </c>
      <c r="X1098">
        <f t="shared" si="376"/>
        <v>4.5502355194609921E-4</v>
      </c>
      <c r="Y1098">
        <f t="shared" si="381"/>
        <v>1.000455023551946</v>
      </c>
      <c r="Z1098">
        <f>PRODUCT($Y$3:Y1098)</f>
        <v>0.87912371921866661</v>
      </c>
      <c r="AA1098">
        <f t="shared" si="382"/>
        <v>1.000455023551946</v>
      </c>
      <c r="AB1098">
        <f>PRODUCT($AA$3:AA1098)</f>
        <v>0.80225514848569113</v>
      </c>
      <c r="AD1098" s="1">
        <f t="shared" si="375"/>
        <v>38121</v>
      </c>
      <c r="AE1098" s="5">
        <f t="shared" si="377"/>
        <v>0.80225514848569113</v>
      </c>
      <c r="AF1098">
        <f t="shared" si="378"/>
        <v>0.87912371921866661</v>
      </c>
    </row>
    <row r="1099" spans="1:32" x14ac:dyDescent="0.25">
      <c r="A1099" s="1">
        <v>38124</v>
      </c>
      <c r="B1099">
        <v>108.889999</v>
      </c>
      <c r="C1099">
        <v>109.5</v>
      </c>
      <c r="D1099">
        <v>108.410004</v>
      </c>
      <c r="E1099">
        <v>109.099998</v>
      </c>
      <c r="F1099">
        <v>81.029274000000001</v>
      </c>
      <c r="G1099">
        <v>55020400</v>
      </c>
      <c r="H1099">
        <f t="shared" si="379"/>
        <v>4.3948104967879198</v>
      </c>
      <c r="I1099">
        <f t="shared" si="361"/>
        <v>4.4214462807516766</v>
      </c>
      <c r="J1099">
        <f t="shared" si="362"/>
        <v>1.5561423263487429E-2</v>
      </c>
      <c r="K1099">
        <f t="shared" si="363"/>
        <v>-1.7116547447336441</v>
      </c>
      <c r="L1099">
        <f t="shared" si="364"/>
        <v>4.4136655691199325</v>
      </c>
      <c r="M1099">
        <f t="shared" si="365"/>
        <v>4.4292269923834207</v>
      </c>
      <c r="N1099">
        <f t="shared" si="366"/>
        <v>0.5</v>
      </c>
      <c r="O1099">
        <f t="shared" si="367"/>
        <v>-0.5</v>
      </c>
      <c r="P1099" t="str">
        <f t="shared" si="368"/>
        <v>TRUE</v>
      </c>
      <c r="Q1099" t="str">
        <f t="shared" si="369"/>
        <v>FALSE</v>
      </c>
      <c r="R1099">
        <f t="shared" si="374"/>
        <v>1</v>
      </c>
      <c r="S1099" t="str">
        <f t="shared" si="370"/>
        <v>FALSE</v>
      </c>
      <c r="T1099" t="str">
        <f t="shared" si="371"/>
        <v>TRUE</v>
      </c>
      <c r="U1099">
        <f t="shared" si="373"/>
        <v>0</v>
      </c>
      <c r="V1099">
        <f t="shared" si="372"/>
        <v>1</v>
      </c>
      <c r="W1099">
        <f t="shared" si="380"/>
        <v>-8.5427113789236942E-3</v>
      </c>
      <c r="X1099">
        <f t="shared" si="376"/>
        <v>-8.5427113789236942E-3</v>
      </c>
      <c r="Y1099">
        <f t="shared" si="381"/>
        <v>0.99145728862107629</v>
      </c>
      <c r="Z1099">
        <f>PRODUCT($Y$3:Y1099)</f>
        <v>0.87161361901901557</v>
      </c>
      <c r="AA1099">
        <f t="shared" si="382"/>
        <v>0.99145728862107629</v>
      </c>
      <c r="AB1099">
        <f>PRODUCT($AA$3:AA1099)</f>
        <v>0.79540171429992224</v>
      </c>
      <c r="AD1099" s="1">
        <f t="shared" si="375"/>
        <v>38124</v>
      </c>
      <c r="AE1099" s="5">
        <f t="shared" si="377"/>
        <v>0.79540171429992224</v>
      </c>
      <c r="AF1099">
        <f t="shared" si="378"/>
        <v>0.87161361901901557</v>
      </c>
    </row>
    <row r="1100" spans="1:32" x14ac:dyDescent="0.25">
      <c r="A1100" s="1">
        <v>38125</v>
      </c>
      <c r="B1100">
        <v>109.489998</v>
      </c>
      <c r="C1100">
        <v>109.94000200000001</v>
      </c>
      <c r="D1100">
        <v>109.33000199999999</v>
      </c>
      <c r="E1100">
        <v>109.650002</v>
      </c>
      <c r="F1100">
        <v>81.437781999999999</v>
      </c>
      <c r="G1100">
        <v>30193100</v>
      </c>
      <c r="H1100">
        <f t="shared" si="379"/>
        <v>4.399839317657273</v>
      </c>
      <c r="I1100">
        <f t="shared" si="361"/>
        <v>4.4201682361838994</v>
      </c>
      <c r="J1100">
        <f t="shared" si="362"/>
        <v>1.5982821376796814E-2</v>
      </c>
      <c r="K1100">
        <f t="shared" si="363"/>
        <v>-1.2719230258143974</v>
      </c>
      <c r="L1100">
        <f t="shared" si="364"/>
        <v>4.4121768254955009</v>
      </c>
      <c r="M1100">
        <f t="shared" si="365"/>
        <v>4.4281596468722979</v>
      </c>
      <c r="N1100">
        <f t="shared" si="366"/>
        <v>0.5</v>
      </c>
      <c r="O1100">
        <f t="shared" si="367"/>
        <v>-0.5</v>
      </c>
      <c r="P1100" t="str">
        <f t="shared" si="368"/>
        <v>TRUE</v>
      </c>
      <c r="Q1100" t="str">
        <f t="shared" si="369"/>
        <v>FALSE</v>
      </c>
      <c r="R1100">
        <f t="shared" si="374"/>
        <v>1</v>
      </c>
      <c r="S1100" t="str">
        <f t="shared" si="370"/>
        <v>FALSE</v>
      </c>
      <c r="T1100" t="str">
        <f t="shared" si="371"/>
        <v>TRUE</v>
      </c>
      <c r="U1100">
        <f t="shared" si="373"/>
        <v>0</v>
      </c>
      <c r="V1100">
        <f t="shared" si="372"/>
        <v>1</v>
      </c>
      <c r="W1100">
        <f t="shared" si="380"/>
        <v>5.0414866113695856E-3</v>
      </c>
      <c r="X1100">
        <f t="shared" si="376"/>
        <v>5.0414866113695856E-3</v>
      </c>
      <c r="Y1100">
        <f t="shared" si="381"/>
        <v>1.0050414866113695</v>
      </c>
      <c r="Z1100">
        <f>PRODUCT($Y$3:Y1100)</f>
        <v>0.87600784740958726</v>
      </c>
      <c r="AA1100">
        <f t="shared" si="382"/>
        <v>1.0050414866113695</v>
      </c>
      <c r="AB1100">
        <f>PRODUCT($AA$3:AA1100)</f>
        <v>0.79941172139322558</v>
      </c>
      <c r="AD1100" s="1">
        <f t="shared" si="375"/>
        <v>38125</v>
      </c>
      <c r="AE1100" s="5">
        <f t="shared" si="377"/>
        <v>0.79941172139322558</v>
      </c>
      <c r="AF1100">
        <f t="shared" si="378"/>
        <v>0.87600784740958726</v>
      </c>
    </row>
    <row r="1101" spans="1:32" x14ac:dyDescent="0.25">
      <c r="A1101" s="1">
        <v>38126</v>
      </c>
      <c r="B1101">
        <v>110.5</v>
      </c>
      <c r="C1101">
        <v>111.18</v>
      </c>
      <c r="D1101">
        <v>109.150002</v>
      </c>
      <c r="E1101">
        <v>109.269997</v>
      </c>
      <c r="F1101">
        <v>81.155547999999996</v>
      </c>
      <c r="G1101">
        <v>54804100</v>
      </c>
      <c r="H1101">
        <f t="shared" si="379"/>
        <v>4.3963676588448637</v>
      </c>
      <c r="I1101">
        <f t="shared" si="361"/>
        <v>4.4186877829450015</v>
      </c>
      <c r="J1101">
        <f t="shared" si="362"/>
        <v>1.6416409251615811E-2</v>
      </c>
      <c r="K1101">
        <f t="shared" si="363"/>
        <v>-1.3596227870562465</v>
      </c>
      <c r="L1101">
        <f t="shared" si="364"/>
        <v>4.4104795783191939</v>
      </c>
      <c r="M1101">
        <f t="shared" si="365"/>
        <v>4.4268959875708092</v>
      </c>
      <c r="N1101">
        <f t="shared" si="366"/>
        <v>0.5</v>
      </c>
      <c r="O1101">
        <f t="shared" si="367"/>
        <v>-0.5</v>
      </c>
      <c r="P1101" t="str">
        <f t="shared" si="368"/>
        <v>TRUE</v>
      </c>
      <c r="Q1101" t="str">
        <f t="shared" si="369"/>
        <v>FALSE</v>
      </c>
      <c r="R1101">
        <f t="shared" si="374"/>
        <v>1</v>
      </c>
      <c r="S1101" t="str">
        <f t="shared" si="370"/>
        <v>FALSE</v>
      </c>
      <c r="T1101" t="str">
        <f t="shared" si="371"/>
        <v>TRUE</v>
      </c>
      <c r="U1101">
        <f t="shared" si="373"/>
        <v>0</v>
      </c>
      <c r="V1101">
        <f t="shared" si="372"/>
        <v>1</v>
      </c>
      <c r="W1101">
        <f t="shared" si="380"/>
        <v>-3.4656395725512581E-3</v>
      </c>
      <c r="X1101">
        <f t="shared" si="376"/>
        <v>-3.4656395725512581E-3</v>
      </c>
      <c r="Y1101">
        <f t="shared" si="381"/>
        <v>0.9965343604274487</v>
      </c>
      <c r="Z1101">
        <f>PRODUCT($Y$3:Y1101)</f>
        <v>0.87297191994773915</v>
      </c>
      <c r="AA1101">
        <f t="shared" si="382"/>
        <v>0.9965343604274487</v>
      </c>
      <c r="AB1101">
        <f>PRODUCT($AA$3:AA1101)</f>
        <v>0.79664124849680384</v>
      </c>
      <c r="AD1101" s="1">
        <f t="shared" si="375"/>
        <v>38126</v>
      </c>
      <c r="AE1101" s="5">
        <f t="shared" si="377"/>
        <v>0.79664124849680384</v>
      </c>
      <c r="AF1101">
        <f t="shared" si="378"/>
        <v>0.87297191994773915</v>
      </c>
    </row>
    <row r="1102" spans="1:32" x14ac:dyDescent="0.25">
      <c r="A1102" s="1">
        <v>38127</v>
      </c>
      <c r="B1102">
        <v>109.449997</v>
      </c>
      <c r="C1102">
        <v>109.870003</v>
      </c>
      <c r="D1102">
        <v>109.040001</v>
      </c>
      <c r="E1102">
        <v>109.620003</v>
      </c>
      <c r="F1102">
        <v>81.415503999999999</v>
      </c>
      <c r="G1102">
        <v>38082900</v>
      </c>
      <c r="H1102">
        <f t="shared" si="379"/>
        <v>4.3995657217024577</v>
      </c>
      <c r="I1102">
        <f t="shared" si="361"/>
        <v>4.4174872414291855</v>
      </c>
      <c r="J1102">
        <f t="shared" si="362"/>
        <v>1.6682026617241177E-2</v>
      </c>
      <c r="K1102">
        <f t="shared" si="363"/>
        <v>-1.074301110885743</v>
      </c>
      <c r="L1102">
        <f t="shared" si="364"/>
        <v>4.4091462281205649</v>
      </c>
      <c r="M1102">
        <f t="shared" si="365"/>
        <v>4.4258282547378061</v>
      </c>
      <c r="N1102">
        <f t="shared" si="366"/>
        <v>0.5</v>
      </c>
      <c r="O1102">
        <f t="shared" si="367"/>
        <v>-0.5</v>
      </c>
      <c r="P1102" t="str">
        <f t="shared" si="368"/>
        <v>TRUE</v>
      </c>
      <c r="Q1102" t="str">
        <f t="shared" si="369"/>
        <v>FALSE</v>
      </c>
      <c r="R1102">
        <f t="shared" si="374"/>
        <v>1</v>
      </c>
      <c r="S1102" t="str">
        <f t="shared" si="370"/>
        <v>FALSE</v>
      </c>
      <c r="T1102" t="str">
        <f t="shared" si="371"/>
        <v>TRUE</v>
      </c>
      <c r="U1102">
        <f t="shared" si="373"/>
        <v>0</v>
      </c>
      <c r="V1102">
        <f t="shared" si="372"/>
        <v>1</v>
      </c>
      <c r="W1102">
        <f t="shared" si="380"/>
        <v>3.2031821163970519E-3</v>
      </c>
      <c r="X1102">
        <f t="shared" si="376"/>
        <v>3.2031821163970519E-3</v>
      </c>
      <c r="Y1102">
        <f t="shared" si="381"/>
        <v>1.0032031821163971</v>
      </c>
      <c r="Z1102">
        <f>PRODUCT($Y$3:Y1102)</f>
        <v>0.87576820798983257</v>
      </c>
      <c r="AA1102">
        <f t="shared" si="382"/>
        <v>1.0032031821163971</v>
      </c>
      <c r="AB1102">
        <f>PRODUCT($AA$3:AA1102)</f>
        <v>0.79919303549717313</v>
      </c>
      <c r="AD1102" s="1">
        <f t="shared" si="375"/>
        <v>38127</v>
      </c>
      <c r="AE1102" s="5">
        <f t="shared" si="377"/>
        <v>0.79919303549717313</v>
      </c>
      <c r="AF1102">
        <f t="shared" si="378"/>
        <v>0.87576820798983257</v>
      </c>
    </row>
    <row r="1103" spans="1:32" x14ac:dyDescent="0.25">
      <c r="A1103" s="1">
        <v>38128</v>
      </c>
      <c r="B1103">
        <v>109.970001</v>
      </c>
      <c r="C1103">
        <v>110.550003</v>
      </c>
      <c r="D1103">
        <v>109.470001</v>
      </c>
      <c r="E1103">
        <v>109.80999799999999</v>
      </c>
      <c r="F1103">
        <v>81.556579999999997</v>
      </c>
      <c r="G1103">
        <v>47480400</v>
      </c>
      <c r="H1103">
        <f t="shared" si="379"/>
        <v>4.4012970125073059</v>
      </c>
      <c r="I1103">
        <f t="shared" si="361"/>
        <v>4.4160490612950607</v>
      </c>
      <c r="J1103">
        <f t="shared" si="362"/>
        <v>1.6455429962091362E-2</v>
      </c>
      <c r="K1103">
        <f t="shared" si="363"/>
        <v>-0.89648516153873559</v>
      </c>
      <c r="L1103">
        <f t="shared" si="364"/>
        <v>4.407821346314015</v>
      </c>
      <c r="M1103">
        <f t="shared" si="365"/>
        <v>4.4242767762761064</v>
      </c>
      <c r="N1103">
        <f t="shared" si="366"/>
        <v>0.5</v>
      </c>
      <c r="O1103">
        <f t="shared" si="367"/>
        <v>-0.5</v>
      </c>
      <c r="P1103" t="str">
        <f t="shared" si="368"/>
        <v>TRUE</v>
      </c>
      <c r="Q1103" t="str">
        <f t="shared" si="369"/>
        <v>FALSE</v>
      </c>
      <c r="R1103">
        <f t="shared" si="374"/>
        <v>1</v>
      </c>
      <c r="S1103" t="str">
        <f t="shared" si="370"/>
        <v>FALSE</v>
      </c>
      <c r="T1103" t="str">
        <f t="shared" si="371"/>
        <v>TRUE</v>
      </c>
      <c r="U1103">
        <f t="shared" si="373"/>
        <v>0</v>
      </c>
      <c r="V1103">
        <f t="shared" si="372"/>
        <v>1</v>
      </c>
      <c r="W1103">
        <f t="shared" si="380"/>
        <v>1.7327903540337748E-3</v>
      </c>
      <c r="X1103">
        <f t="shared" si="376"/>
        <v>1.7327903540337748E-3</v>
      </c>
      <c r="Y1103">
        <f t="shared" si="381"/>
        <v>1.0017327903540338</v>
      </c>
      <c r="Z1103">
        <f>PRODUCT($Y$3:Y1103)</f>
        <v>0.87728573069300686</v>
      </c>
      <c r="AA1103">
        <f t="shared" si="382"/>
        <v>1.0017327903540338</v>
      </c>
      <c r="AB1103">
        <f>PRODUCT($AA$3:AA1103)</f>
        <v>0.80057786948009368</v>
      </c>
      <c r="AD1103" s="1">
        <f t="shared" si="375"/>
        <v>38128</v>
      </c>
      <c r="AE1103" s="5">
        <f t="shared" si="377"/>
        <v>0.80057786948009368</v>
      </c>
      <c r="AF1103">
        <f t="shared" si="378"/>
        <v>0.87728573069300686</v>
      </c>
    </row>
    <row r="1104" spans="1:32" x14ac:dyDescent="0.25">
      <c r="A1104" s="1">
        <v>38131</v>
      </c>
      <c r="B1104">
        <v>110.529999</v>
      </c>
      <c r="C1104">
        <v>110.760002</v>
      </c>
      <c r="D1104">
        <v>109.68</v>
      </c>
      <c r="E1104">
        <v>110.269997</v>
      </c>
      <c r="F1104">
        <v>81.898246999999998</v>
      </c>
      <c r="G1104">
        <v>40961500</v>
      </c>
      <c r="H1104">
        <f t="shared" si="379"/>
        <v>4.4054775864785478</v>
      </c>
      <c r="I1104">
        <f t="shared" si="361"/>
        <v>4.4147781041197858</v>
      </c>
      <c r="J1104">
        <f t="shared" si="362"/>
        <v>1.5969472051334407E-2</v>
      </c>
      <c r="K1104">
        <f t="shared" si="363"/>
        <v>-0.58239355761675349</v>
      </c>
      <c r="L1104">
        <f t="shared" si="364"/>
        <v>4.4067933680941183</v>
      </c>
      <c r="M1104">
        <f t="shared" si="365"/>
        <v>4.4227628401454533</v>
      </c>
      <c r="N1104">
        <f t="shared" si="366"/>
        <v>0.5</v>
      </c>
      <c r="O1104">
        <f t="shared" si="367"/>
        <v>-0.5</v>
      </c>
      <c r="P1104" t="str">
        <f t="shared" si="368"/>
        <v>TRUE</v>
      </c>
      <c r="Q1104" t="str">
        <f t="shared" si="369"/>
        <v>FALSE</v>
      </c>
      <c r="R1104">
        <f t="shared" si="374"/>
        <v>1</v>
      </c>
      <c r="S1104" t="str">
        <f t="shared" si="370"/>
        <v>FALSE</v>
      </c>
      <c r="T1104" t="str">
        <f t="shared" si="371"/>
        <v>TRUE</v>
      </c>
      <c r="U1104">
        <f t="shared" si="373"/>
        <v>0</v>
      </c>
      <c r="V1104">
        <f t="shared" si="372"/>
        <v>1</v>
      </c>
      <c r="W1104">
        <f t="shared" si="380"/>
        <v>4.189324760797977E-3</v>
      </c>
      <c r="X1104">
        <f t="shared" si="376"/>
        <v>4.189324760797977E-3</v>
      </c>
      <c r="Y1104">
        <f t="shared" si="381"/>
        <v>1.004189324760798</v>
      </c>
      <c r="Z1104">
        <f>PRODUCT($Y$3:Y1104)</f>
        <v>0.88096096552689385</v>
      </c>
      <c r="AA1104">
        <f t="shared" si="382"/>
        <v>1.004189324760798</v>
      </c>
      <c r="AB1104">
        <f>PRODUCT($AA$3:AA1104)</f>
        <v>0.80393175017165353</v>
      </c>
      <c r="AD1104" s="1">
        <f t="shared" si="375"/>
        <v>38131</v>
      </c>
      <c r="AE1104" s="5">
        <f t="shared" si="377"/>
        <v>0.80393175017165353</v>
      </c>
      <c r="AF1104">
        <f t="shared" si="378"/>
        <v>0.88096096552689385</v>
      </c>
    </row>
    <row r="1105" spans="1:32" x14ac:dyDescent="0.25">
      <c r="A1105" s="1">
        <v>38132</v>
      </c>
      <c r="B1105">
        <v>109.900002</v>
      </c>
      <c r="C1105">
        <v>111.980003</v>
      </c>
      <c r="D1105">
        <v>109.599998</v>
      </c>
      <c r="E1105">
        <v>111.849998</v>
      </c>
      <c r="F1105">
        <v>83.071715999999995</v>
      </c>
      <c r="G1105">
        <v>48668000</v>
      </c>
      <c r="H1105">
        <f t="shared" si="379"/>
        <v>4.4197042829146165</v>
      </c>
      <c r="I1105">
        <f t="shared" si="361"/>
        <v>4.4147530757528157</v>
      </c>
      <c r="J1105">
        <f t="shared" si="362"/>
        <v>1.5960896251175572E-2</v>
      </c>
      <c r="K1105">
        <f t="shared" si="363"/>
        <v>0.31020859254292066</v>
      </c>
      <c r="L1105">
        <f t="shared" si="364"/>
        <v>4.4067726276272277</v>
      </c>
      <c r="M1105">
        <f t="shared" si="365"/>
        <v>4.4227335238784038</v>
      </c>
      <c r="N1105">
        <f t="shared" si="366"/>
        <v>0.5</v>
      </c>
      <c r="O1105">
        <f t="shared" si="367"/>
        <v>-0.5</v>
      </c>
      <c r="P1105" t="str">
        <f t="shared" si="368"/>
        <v>FALSE</v>
      </c>
      <c r="Q1105" t="str">
        <f t="shared" si="369"/>
        <v>TRUE</v>
      </c>
      <c r="R1105">
        <f t="shared" si="374"/>
        <v>0</v>
      </c>
      <c r="S1105" t="str">
        <f t="shared" si="370"/>
        <v>FALSE</v>
      </c>
      <c r="T1105" t="str">
        <f t="shared" si="371"/>
        <v>FALSE</v>
      </c>
      <c r="U1105">
        <f t="shared" si="373"/>
        <v>0</v>
      </c>
      <c r="V1105">
        <f t="shared" si="372"/>
        <v>0</v>
      </c>
      <c r="W1105">
        <f t="shared" si="380"/>
        <v>1.4328377504832273E-2</v>
      </c>
      <c r="X1105">
        <f t="shared" si="376"/>
        <v>1.4328377504832273E-2</v>
      </c>
      <c r="Y1105">
        <f t="shared" si="381"/>
        <v>1.0143283775048322</v>
      </c>
      <c r="Z1105">
        <f>PRODUCT($Y$3:Y1105)</f>
        <v>0.8935837068079846</v>
      </c>
      <c r="AA1105">
        <f t="shared" si="382"/>
        <v>1.0143283775048322</v>
      </c>
      <c r="AB1105">
        <f>PRODUCT($AA$3:AA1105)</f>
        <v>0.81545078777623337</v>
      </c>
      <c r="AD1105" s="1">
        <f t="shared" si="375"/>
        <v>38132</v>
      </c>
      <c r="AE1105" s="5">
        <f t="shared" si="377"/>
        <v>0.81545078777623337</v>
      </c>
      <c r="AF1105">
        <f t="shared" si="378"/>
        <v>0.8935837068079846</v>
      </c>
    </row>
    <row r="1106" spans="1:32" x14ac:dyDescent="0.25">
      <c r="A1106" s="1">
        <v>38133</v>
      </c>
      <c r="B1106">
        <v>111.660004</v>
      </c>
      <c r="C1106">
        <v>112.290001</v>
      </c>
      <c r="D1106">
        <v>111.510002</v>
      </c>
      <c r="E1106">
        <v>112.239998</v>
      </c>
      <c r="F1106">
        <v>83.361389000000003</v>
      </c>
      <c r="G1106">
        <v>35977000</v>
      </c>
      <c r="H1106">
        <f t="shared" si="379"/>
        <v>4.423185240534182</v>
      </c>
      <c r="I1106">
        <f t="shared" si="361"/>
        <v>4.4146001426287604</v>
      </c>
      <c r="J1106">
        <f t="shared" si="362"/>
        <v>1.5856550437923136E-2</v>
      </c>
      <c r="K1106">
        <f t="shared" si="363"/>
        <v>0.5414227980437134</v>
      </c>
      <c r="L1106">
        <f t="shared" si="364"/>
        <v>4.4066718674097984</v>
      </c>
      <c r="M1106">
        <f t="shared" si="365"/>
        <v>4.4225284178477224</v>
      </c>
      <c r="N1106">
        <f t="shared" si="366"/>
        <v>0.5</v>
      </c>
      <c r="O1106">
        <f t="shared" si="367"/>
        <v>-0.5</v>
      </c>
      <c r="P1106" t="str">
        <f t="shared" si="368"/>
        <v>FALSE</v>
      </c>
      <c r="Q1106" t="str">
        <f t="shared" si="369"/>
        <v>TRUE</v>
      </c>
      <c r="R1106">
        <f t="shared" si="374"/>
        <v>0</v>
      </c>
      <c r="S1106" t="str">
        <f t="shared" si="370"/>
        <v>TRUE</v>
      </c>
      <c r="T1106" t="str">
        <f t="shared" si="371"/>
        <v>FALSE</v>
      </c>
      <c r="U1106">
        <f t="shared" si="373"/>
        <v>-1</v>
      </c>
      <c r="V1106">
        <f t="shared" si="372"/>
        <v>0</v>
      </c>
      <c r="W1106">
        <f t="shared" si="380"/>
        <v>3.487023188494236E-3</v>
      </c>
      <c r="X1106">
        <f t="shared" si="376"/>
        <v>0</v>
      </c>
      <c r="Y1106">
        <f t="shared" si="381"/>
        <v>1</v>
      </c>
      <c r="Z1106">
        <f>PRODUCT($Y$3:Y1106)</f>
        <v>0.8935837068079846</v>
      </c>
      <c r="AA1106">
        <f t="shared" si="382"/>
        <v>1.0034870231884943</v>
      </c>
      <c r="AB1106">
        <f>PRODUCT($AA$3:AA1106)</f>
        <v>0.81829428358228495</v>
      </c>
      <c r="AD1106" s="1">
        <f t="shared" si="375"/>
        <v>38133</v>
      </c>
      <c r="AE1106" s="5">
        <f t="shared" si="377"/>
        <v>0.81829428358228495</v>
      </c>
      <c r="AF1106">
        <f t="shared" si="378"/>
        <v>0.8935837068079846</v>
      </c>
    </row>
    <row r="1107" spans="1:32" x14ac:dyDescent="0.25">
      <c r="A1107" s="1">
        <v>38134</v>
      </c>
      <c r="B1107">
        <v>112.540001</v>
      </c>
      <c r="C1107">
        <v>113.029999</v>
      </c>
      <c r="D1107">
        <v>112.05999799999999</v>
      </c>
      <c r="E1107">
        <v>112.870003</v>
      </c>
      <c r="F1107">
        <v>83.829300000000003</v>
      </c>
      <c r="G1107">
        <v>45306900</v>
      </c>
      <c r="H1107">
        <f t="shared" si="379"/>
        <v>4.4287825883822887</v>
      </c>
      <c r="I1107">
        <f t="shared" si="361"/>
        <v>4.4141140656384072</v>
      </c>
      <c r="J1107">
        <f t="shared" si="362"/>
        <v>1.5187797362281265E-2</v>
      </c>
      <c r="K1107">
        <f t="shared" si="363"/>
        <v>0.96580974804882103</v>
      </c>
      <c r="L1107">
        <f t="shared" si="364"/>
        <v>4.4065201669572662</v>
      </c>
      <c r="M1107">
        <f t="shared" si="365"/>
        <v>4.4217079643195483</v>
      </c>
      <c r="N1107">
        <f t="shared" si="366"/>
        <v>0.5</v>
      </c>
      <c r="O1107">
        <f t="shared" si="367"/>
        <v>-0.5</v>
      </c>
      <c r="P1107" t="str">
        <f t="shared" si="368"/>
        <v>FALSE</v>
      </c>
      <c r="Q1107" t="str">
        <f t="shared" si="369"/>
        <v>TRUE</v>
      </c>
      <c r="R1107">
        <f t="shared" si="374"/>
        <v>0</v>
      </c>
      <c r="S1107" t="str">
        <f t="shared" si="370"/>
        <v>TRUE</v>
      </c>
      <c r="T1107" t="str">
        <f t="shared" si="371"/>
        <v>FALSE</v>
      </c>
      <c r="U1107">
        <f t="shared" si="373"/>
        <v>-1</v>
      </c>
      <c r="V1107">
        <f t="shared" si="372"/>
        <v>0</v>
      </c>
      <c r="W1107">
        <f t="shared" si="380"/>
        <v>5.6130422682856311E-3</v>
      </c>
      <c r="X1107">
        <f t="shared" si="376"/>
        <v>0</v>
      </c>
      <c r="Y1107">
        <f t="shared" si="381"/>
        <v>1</v>
      </c>
      <c r="Z1107">
        <f>PRODUCT($Y$3:Y1107)</f>
        <v>0.8935837068079846</v>
      </c>
      <c r="AA1107">
        <f t="shared" si="382"/>
        <v>1.0056130422682856</v>
      </c>
      <c r="AB1107">
        <f>PRODUCT($AA$3:AA1107)</f>
        <v>0.82288740398392879</v>
      </c>
      <c r="AD1107" s="1">
        <f t="shared" si="375"/>
        <v>38134</v>
      </c>
      <c r="AE1107" s="5">
        <f t="shared" si="377"/>
        <v>0.82288740398392879</v>
      </c>
      <c r="AF1107">
        <f t="shared" si="378"/>
        <v>0.8935837068079846</v>
      </c>
    </row>
    <row r="1108" spans="1:32" x14ac:dyDescent="0.25">
      <c r="A1108" s="1">
        <v>38135</v>
      </c>
      <c r="B1108">
        <v>112.730003</v>
      </c>
      <c r="C1108">
        <v>112.879997</v>
      </c>
      <c r="D1108">
        <v>112.360001</v>
      </c>
      <c r="E1108">
        <v>112.860001</v>
      </c>
      <c r="F1108">
        <v>83.821877000000001</v>
      </c>
      <c r="G1108">
        <v>23367200</v>
      </c>
      <c r="H1108">
        <f t="shared" si="379"/>
        <v>4.4286940354697757</v>
      </c>
      <c r="I1108">
        <f t="shared" si="361"/>
        <v>4.4135859321615545</v>
      </c>
      <c r="J1108">
        <f t="shared" si="362"/>
        <v>1.4390029521571214E-2</v>
      </c>
      <c r="K1108">
        <f t="shared" si="363"/>
        <v>1.049900786205725</v>
      </c>
      <c r="L1108">
        <f t="shared" si="364"/>
        <v>4.4063909174007687</v>
      </c>
      <c r="M1108">
        <f t="shared" si="365"/>
        <v>4.4207809469223402</v>
      </c>
      <c r="N1108">
        <f t="shared" si="366"/>
        <v>0.5</v>
      </c>
      <c r="O1108">
        <f t="shared" si="367"/>
        <v>-0.5</v>
      </c>
      <c r="P1108" t="str">
        <f t="shared" si="368"/>
        <v>FALSE</v>
      </c>
      <c r="Q1108" t="str">
        <f t="shared" si="369"/>
        <v>TRUE</v>
      </c>
      <c r="R1108">
        <f t="shared" si="374"/>
        <v>0</v>
      </c>
      <c r="S1108" t="str">
        <f t="shared" si="370"/>
        <v>TRUE</v>
      </c>
      <c r="T1108" t="str">
        <f t="shared" si="371"/>
        <v>FALSE</v>
      </c>
      <c r="U1108">
        <f t="shared" si="373"/>
        <v>-1</v>
      </c>
      <c r="V1108">
        <f t="shared" si="372"/>
        <v>0</v>
      </c>
      <c r="W1108">
        <f t="shared" si="380"/>
        <v>-8.8548991820316326E-5</v>
      </c>
      <c r="X1108">
        <f t="shared" si="376"/>
        <v>0</v>
      </c>
      <c r="Y1108">
        <f t="shared" si="381"/>
        <v>1</v>
      </c>
      <c r="Z1108">
        <f>PRODUCT($Y$3:Y1108)</f>
        <v>0.8935837068079846</v>
      </c>
      <c r="AA1108">
        <f t="shared" si="382"/>
        <v>0.99991145100817969</v>
      </c>
      <c r="AB1108">
        <f>PRODUCT($AA$3:AA1108)</f>
        <v>0.82281453813392436</v>
      </c>
      <c r="AD1108" s="1">
        <f t="shared" si="375"/>
        <v>38135</v>
      </c>
      <c r="AE1108" s="5">
        <f t="shared" si="377"/>
        <v>0.82281453813392436</v>
      </c>
      <c r="AF1108">
        <f t="shared" si="378"/>
        <v>0.8935837068079846</v>
      </c>
    </row>
    <row r="1109" spans="1:32" x14ac:dyDescent="0.25">
      <c r="A1109" s="1">
        <v>38139</v>
      </c>
      <c r="B1109">
        <v>112.459999</v>
      </c>
      <c r="C1109">
        <v>112.860001</v>
      </c>
      <c r="D1109">
        <v>111.870003</v>
      </c>
      <c r="E1109">
        <v>112.709999</v>
      </c>
      <c r="F1109">
        <v>83.710464000000002</v>
      </c>
      <c r="G1109">
        <v>41044700</v>
      </c>
      <c r="H1109">
        <f t="shared" si="379"/>
        <v>4.4273639876024875</v>
      </c>
      <c r="I1109">
        <f t="shared" si="361"/>
        <v>4.413060604257554</v>
      </c>
      <c r="J1109">
        <f t="shared" si="362"/>
        <v>1.3583799829655581E-2</v>
      </c>
      <c r="K1109">
        <f t="shared" si="363"/>
        <v>1.0529736542279564</v>
      </c>
      <c r="L1109">
        <f t="shared" si="364"/>
        <v>4.4062687043427262</v>
      </c>
      <c r="M1109">
        <f t="shared" si="365"/>
        <v>4.4198525041723817</v>
      </c>
      <c r="N1109">
        <f t="shared" si="366"/>
        <v>0.5</v>
      </c>
      <c r="O1109">
        <f t="shared" si="367"/>
        <v>-0.5</v>
      </c>
      <c r="P1109" t="str">
        <f t="shared" si="368"/>
        <v>FALSE</v>
      </c>
      <c r="Q1109" t="str">
        <f t="shared" si="369"/>
        <v>TRUE</v>
      </c>
      <c r="R1109">
        <f t="shared" si="374"/>
        <v>0</v>
      </c>
      <c r="S1109" t="str">
        <f t="shared" si="370"/>
        <v>TRUE</v>
      </c>
      <c r="T1109" t="str">
        <f t="shared" si="371"/>
        <v>FALSE</v>
      </c>
      <c r="U1109">
        <f t="shared" si="373"/>
        <v>-1</v>
      </c>
      <c r="V1109">
        <f t="shared" si="372"/>
        <v>0</v>
      </c>
      <c r="W1109">
        <f t="shared" si="380"/>
        <v>-1.3291637456412349E-3</v>
      </c>
      <c r="X1109">
        <f t="shared" si="376"/>
        <v>0</v>
      </c>
      <c r="Y1109">
        <f t="shared" si="381"/>
        <v>1</v>
      </c>
      <c r="Z1109">
        <f>PRODUCT($Y$3:Y1109)</f>
        <v>0.8935837068079846</v>
      </c>
      <c r="AA1109">
        <f t="shared" si="382"/>
        <v>0.99867083625435882</v>
      </c>
      <c r="AB1109">
        <f>PRODUCT($AA$3:AA1109)</f>
        <v>0.8217208828804502</v>
      </c>
      <c r="AD1109" s="1">
        <f t="shared" si="375"/>
        <v>38139</v>
      </c>
      <c r="AE1109" s="5">
        <f t="shared" si="377"/>
        <v>0.8217208828804502</v>
      </c>
      <c r="AF1109">
        <f t="shared" si="378"/>
        <v>0.8935837068079846</v>
      </c>
    </row>
    <row r="1110" spans="1:32" x14ac:dyDescent="0.25">
      <c r="A1110" s="1">
        <v>38140</v>
      </c>
      <c r="B1110">
        <v>113.029999</v>
      </c>
      <c r="C1110">
        <v>113.480003</v>
      </c>
      <c r="D1110">
        <v>112.459999</v>
      </c>
      <c r="E1110">
        <v>113.129997</v>
      </c>
      <c r="F1110">
        <v>84.022391999999996</v>
      </c>
      <c r="G1110">
        <v>39774200</v>
      </c>
      <c r="H1110">
        <f t="shared" si="379"/>
        <v>4.4310833347480347</v>
      </c>
      <c r="I1110">
        <f t="shared" si="361"/>
        <v>4.412649038667829</v>
      </c>
      <c r="J1110">
        <f t="shared" si="362"/>
        <v>1.2824931757183551E-2</v>
      </c>
      <c r="K1110">
        <f t="shared" si="363"/>
        <v>1.4373796624594324</v>
      </c>
      <c r="L1110">
        <f t="shared" si="364"/>
        <v>4.4062365727892372</v>
      </c>
      <c r="M1110">
        <f t="shared" si="365"/>
        <v>4.4190615045464208</v>
      </c>
      <c r="N1110">
        <f t="shared" si="366"/>
        <v>0.5</v>
      </c>
      <c r="O1110">
        <f t="shared" si="367"/>
        <v>-0.5</v>
      </c>
      <c r="P1110" t="str">
        <f t="shared" si="368"/>
        <v>FALSE</v>
      </c>
      <c r="Q1110" t="str">
        <f t="shared" si="369"/>
        <v>TRUE</v>
      </c>
      <c r="R1110">
        <f t="shared" si="374"/>
        <v>0</v>
      </c>
      <c r="S1110" t="str">
        <f t="shared" si="370"/>
        <v>TRUE</v>
      </c>
      <c r="T1110" t="str">
        <f t="shared" si="371"/>
        <v>FALSE</v>
      </c>
      <c r="U1110">
        <f t="shared" si="373"/>
        <v>-1</v>
      </c>
      <c r="V1110">
        <f t="shared" si="372"/>
        <v>0</v>
      </c>
      <c r="W1110">
        <f t="shared" si="380"/>
        <v>3.7262725004127877E-3</v>
      </c>
      <c r="X1110">
        <f t="shared" si="376"/>
        <v>0</v>
      </c>
      <c r="Y1110">
        <f t="shared" si="381"/>
        <v>1</v>
      </c>
      <c r="Z1110">
        <f>PRODUCT($Y$3:Y1110)</f>
        <v>0.8935837068079846</v>
      </c>
      <c r="AA1110">
        <f t="shared" si="382"/>
        <v>1.0037262725004128</v>
      </c>
      <c r="AB1110">
        <f>PRODUCT($AA$3:AA1110)</f>
        <v>0.82478283880934256</v>
      </c>
      <c r="AD1110" s="1">
        <f t="shared" si="375"/>
        <v>38140</v>
      </c>
      <c r="AE1110" s="5">
        <f t="shared" si="377"/>
        <v>0.82478283880934256</v>
      </c>
      <c r="AF1110">
        <f t="shared" si="378"/>
        <v>0.8935837068079846</v>
      </c>
    </row>
    <row r="1111" spans="1:32" x14ac:dyDescent="0.25">
      <c r="A1111" s="1">
        <v>38141</v>
      </c>
      <c r="B1111">
        <v>112.80999799999999</v>
      </c>
      <c r="C1111">
        <v>113.19000200000001</v>
      </c>
      <c r="D1111">
        <v>112.07</v>
      </c>
      <c r="E1111">
        <v>112.089996</v>
      </c>
      <c r="F1111">
        <v>83.249946999999906</v>
      </c>
      <c r="G1111">
        <v>38688300</v>
      </c>
      <c r="H1111">
        <f t="shared" si="379"/>
        <v>4.421847492223713</v>
      </c>
      <c r="I1111">
        <f t="shared" si="361"/>
        <v>4.4123893676363339</v>
      </c>
      <c r="J1111">
        <f t="shared" si="362"/>
        <v>1.2556929552200858E-2</v>
      </c>
      <c r="K1111">
        <f t="shared" si="363"/>
        <v>0.75321953094188676</v>
      </c>
      <c r="L1111">
        <f t="shared" si="364"/>
        <v>4.4061109028602337</v>
      </c>
      <c r="M1111">
        <f t="shared" si="365"/>
        <v>4.4186678324124342</v>
      </c>
      <c r="N1111">
        <f t="shared" si="366"/>
        <v>0.5</v>
      </c>
      <c r="O1111">
        <f t="shared" si="367"/>
        <v>-0.5</v>
      </c>
      <c r="P1111" t="str">
        <f t="shared" si="368"/>
        <v>FALSE</v>
      </c>
      <c r="Q1111" t="str">
        <f t="shared" si="369"/>
        <v>TRUE</v>
      </c>
      <c r="R1111">
        <f t="shared" si="374"/>
        <v>0</v>
      </c>
      <c r="S1111" t="str">
        <f t="shared" si="370"/>
        <v>TRUE</v>
      </c>
      <c r="T1111" t="str">
        <f t="shared" si="371"/>
        <v>FALSE</v>
      </c>
      <c r="U1111">
        <f t="shared" si="373"/>
        <v>-1</v>
      </c>
      <c r="V1111">
        <f t="shared" si="372"/>
        <v>0</v>
      </c>
      <c r="W1111">
        <f t="shared" si="380"/>
        <v>-9.1933231322441997E-3</v>
      </c>
      <c r="X1111">
        <f t="shared" si="376"/>
        <v>0</v>
      </c>
      <c r="Y1111">
        <f t="shared" si="381"/>
        <v>1</v>
      </c>
      <c r="Z1111">
        <f>PRODUCT($Y$3:Y1111)</f>
        <v>0.8935837068079846</v>
      </c>
      <c r="AA1111">
        <f t="shared" si="382"/>
        <v>0.99080667686775581</v>
      </c>
      <c r="AB1111">
        <f>PRODUCT($AA$3:AA1111)</f>
        <v>0.81720034365823857</v>
      </c>
      <c r="AD1111" s="1">
        <f t="shared" si="375"/>
        <v>38141</v>
      </c>
      <c r="AE1111" s="5">
        <f t="shared" si="377"/>
        <v>0.81720034365823857</v>
      </c>
      <c r="AF1111">
        <f t="shared" si="378"/>
        <v>0.8935837068079846</v>
      </c>
    </row>
    <row r="1112" spans="1:32" x14ac:dyDescent="0.25">
      <c r="A1112" s="1">
        <v>38142</v>
      </c>
      <c r="B1112">
        <v>112.980003</v>
      </c>
      <c r="C1112">
        <v>113.58000199999999</v>
      </c>
      <c r="D1112">
        <v>112.709999</v>
      </c>
      <c r="E1112">
        <v>112.980003</v>
      </c>
      <c r="F1112">
        <v>83.910988000000003</v>
      </c>
      <c r="G1112">
        <v>32739500</v>
      </c>
      <c r="H1112">
        <f t="shared" si="379"/>
        <v>4.4297565703329784</v>
      </c>
      <c r="I1112">
        <f t="shared" si="361"/>
        <v>4.4127986010700742</v>
      </c>
      <c r="J1112">
        <f t="shared" si="362"/>
        <v>1.2959457152108158E-2</v>
      </c>
      <c r="K1112">
        <f t="shared" si="363"/>
        <v>1.3085400926801676</v>
      </c>
      <c r="L1112">
        <f t="shared" si="364"/>
        <v>4.4063188724940199</v>
      </c>
      <c r="M1112">
        <f t="shared" si="365"/>
        <v>4.4192783296461284</v>
      </c>
      <c r="N1112">
        <f t="shared" si="366"/>
        <v>0.5</v>
      </c>
      <c r="O1112">
        <f t="shared" si="367"/>
        <v>-0.5</v>
      </c>
      <c r="P1112" t="str">
        <f t="shared" si="368"/>
        <v>FALSE</v>
      </c>
      <c r="Q1112" t="str">
        <f t="shared" si="369"/>
        <v>TRUE</v>
      </c>
      <c r="R1112">
        <f t="shared" si="374"/>
        <v>0</v>
      </c>
      <c r="S1112" t="str">
        <f t="shared" si="370"/>
        <v>TRUE</v>
      </c>
      <c r="T1112" t="str">
        <f t="shared" si="371"/>
        <v>FALSE</v>
      </c>
      <c r="U1112">
        <f t="shared" si="373"/>
        <v>-1</v>
      </c>
      <c r="V1112">
        <f t="shared" si="372"/>
        <v>0</v>
      </c>
      <c r="W1112">
        <f t="shared" si="380"/>
        <v>7.9404374876070188E-3</v>
      </c>
      <c r="X1112">
        <f t="shared" si="376"/>
        <v>0</v>
      </c>
      <c r="Y1112">
        <f t="shared" si="381"/>
        <v>1</v>
      </c>
      <c r="Z1112">
        <f>PRODUCT($Y$3:Y1112)</f>
        <v>0.8935837068079846</v>
      </c>
      <c r="AA1112">
        <f t="shared" si="382"/>
        <v>1.0079404374876071</v>
      </c>
      <c r="AB1112">
        <f>PRODUCT($AA$3:AA1112)</f>
        <v>0.82368927190190788</v>
      </c>
      <c r="AD1112" s="1">
        <f t="shared" si="375"/>
        <v>38142</v>
      </c>
      <c r="AE1112" s="5">
        <f t="shared" si="377"/>
        <v>0.82368927190190788</v>
      </c>
      <c r="AF1112">
        <f t="shared" si="378"/>
        <v>0.8935837068079846</v>
      </c>
    </row>
    <row r="1113" spans="1:32" x14ac:dyDescent="0.25">
      <c r="A1113" s="1">
        <v>38145</v>
      </c>
      <c r="B1113">
        <v>113.43</v>
      </c>
      <c r="C1113">
        <v>114.80999799999999</v>
      </c>
      <c r="D1113">
        <v>113.41999800000001</v>
      </c>
      <c r="E1113">
        <v>114.699997</v>
      </c>
      <c r="F1113">
        <v>85.188453999999993</v>
      </c>
      <c r="G1113">
        <v>31643800</v>
      </c>
      <c r="H1113">
        <f t="shared" si="379"/>
        <v>4.444865908220164</v>
      </c>
      <c r="I1113">
        <f t="shared" si="361"/>
        <v>4.4141246197748618</v>
      </c>
      <c r="J1113">
        <f t="shared" si="362"/>
        <v>1.4453836750402951E-2</v>
      </c>
      <c r="K1113">
        <f t="shared" si="363"/>
        <v>2.1268600840150764</v>
      </c>
      <c r="L1113">
        <f t="shared" si="364"/>
        <v>4.40689770139966</v>
      </c>
      <c r="M1113">
        <f t="shared" si="365"/>
        <v>4.4213515381500637</v>
      </c>
      <c r="N1113">
        <f t="shared" si="366"/>
        <v>0.5</v>
      </c>
      <c r="O1113">
        <f t="shared" si="367"/>
        <v>-0.5</v>
      </c>
      <c r="P1113" t="str">
        <f t="shared" si="368"/>
        <v>FALSE</v>
      </c>
      <c r="Q1113" t="str">
        <f t="shared" si="369"/>
        <v>TRUE</v>
      </c>
      <c r="R1113">
        <f t="shared" si="374"/>
        <v>0</v>
      </c>
      <c r="S1113" t="str">
        <f t="shared" si="370"/>
        <v>TRUE</v>
      </c>
      <c r="T1113" t="str">
        <f t="shared" si="371"/>
        <v>FALSE</v>
      </c>
      <c r="U1113">
        <f t="shared" si="373"/>
        <v>-1</v>
      </c>
      <c r="V1113">
        <f t="shared" si="372"/>
        <v>0</v>
      </c>
      <c r="W1113">
        <f t="shared" si="380"/>
        <v>1.5224061001402936E-2</v>
      </c>
      <c r="X1113">
        <f t="shared" si="376"/>
        <v>0</v>
      </c>
      <c r="Y1113">
        <f t="shared" si="381"/>
        <v>1</v>
      </c>
      <c r="Z1113">
        <f>PRODUCT($Y$3:Y1113)</f>
        <v>0.8935837068079846</v>
      </c>
      <c r="AA1113">
        <f t="shared" si="382"/>
        <v>1.0152240610014029</v>
      </c>
      <c r="AB1113">
        <f>PRODUCT($AA$3:AA1113)</f>
        <v>0.83622916762354371</v>
      </c>
      <c r="AD1113" s="1">
        <f t="shared" si="375"/>
        <v>38145</v>
      </c>
      <c r="AE1113" s="5">
        <f t="shared" si="377"/>
        <v>0.83622916762354371</v>
      </c>
      <c r="AF1113">
        <f t="shared" si="378"/>
        <v>0.8935837068079846</v>
      </c>
    </row>
    <row r="1114" spans="1:32" x14ac:dyDescent="0.25">
      <c r="A1114" s="1">
        <v>38146</v>
      </c>
      <c r="B1114">
        <v>114.370003</v>
      </c>
      <c r="C1114">
        <v>114.91999800000001</v>
      </c>
      <c r="D1114">
        <v>114.16999800000001</v>
      </c>
      <c r="E1114">
        <v>114.860001</v>
      </c>
      <c r="F1114">
        <v>85.307288999999997</v>
      </c>
      <c r="G1114">
        <v>32846500</v>
      </c>
      <c r="H1114">
        <f t="shared" si="379"/>
        <v>4.4462599021950577</v>
      </c>
      <c r="I1114">
        <f t="shared" ref="I1114:I1177" si="383">AVERAGE(H1090:H1114)</f>
        <v>4.415079691988633</v>
      </c>
      <c r="J1114">
        <f t="shared" ref="J1114:J1177" si="384">STDEV(H1090:H1114)</f>
        <v>1.5752766136261323E-2</v>
      </c>
      <c r="K1114">
        <f t="shared" ref="K1114:K1177" si="385">(H1114-I1114)/J1114</f>
        <v>1.9793482577419155</v>
      </c>
      <c r="L1114">
        <f t="shared" ref="L1114:L1177" si="386">I1114-entryZscore*J1114</f>
        <v>4.4072033089205025</v>
      </c>
      <c r="M1114">
        <f t="shared" ref="M1114:M1177" si="387">I1114+entryZscore*J1114</f>
        <v>4.4229560750567636</v>
      </c>
      <c r="N1114">
        <f t="shared" ref="N1114:N1177" si="388">entryZscore</f>
        <v>0.5</v>
      </c>
      <c r="O1114">
        <f t="shared" ref="O1114:O1177" si="389">entryZscore*-1</f>
        <v>-0.5</v>
      </c>
      <c r="P1114" t="str">
        <f t="shared" ref="P1114:P1177" si="390">IF(K1114&lt;-1*entryZscore,"TRUE","FALSE")</f>
        <v>FALSE</v>
      </c>
      <c r="Q1114" t="str">
        <f t="shared" ref="Q1114:Q1177" si="391">IF(K1114&gt;-1*exitZscore,"TRUE","FALSE")</f>
        <v>TRUE</v>
      </c>
      <c r="R1114">
        <f t="shared" si="374"/>
        <v>0</v>
      </c>
      <c r="S1114" t="str">
        <f t="shared" ref="S1114:S1177" si="392">IF(K1114&gt;1*entryZscore,"TRUE","FALSE")</f>
        <v>TRUE</v>
      </c>
      <c r="T1114" t="str">
        <f t="shared" ref="T1114:T1177" si="393">IF(K1114&lt;1*exitZscore,"TRUE","FALSE")</f>
        <v>FALSE</v>
      </c>
      <c r="U1114">
        <f t="shared" si="373"/>
        <v>-1</v>
      </c>
      <c r="V1114">
        <f t="shared" ref="V1114:V1177" si="394">R1114*(1-tcost)+U1114*(1-tcost)*shorts</f>
        <v>0</v>
      </c>
      <c r="W1114">
        <f t="shared" si="380"/>
        <v>1.3949660361250863E-3</v>
      </c>
      <c r="X1114">
        <f t="shared" si="376"/>
        <v>0</v>
      </c>
      <c r="Y1114">
        <f t="shared" si="381"/>
        <v>1</v>
      </c>
      <c r="Z1114">
        <f>PRODUCT($Y$3:Y1114)</f>
        <v>0.8935837068079846</v>
      </c>
      <c r="AA1114">
        <f t="shared" si="382"/>
        <v>1.001394966036125</v>
      </c>
      <c r="AB1114">
        <f>PRODUCT($AA$3:AA1114)</f>
        <v>0.83739567891079558</v>
      </c>
      <c r="AD1114" s="1">
        <f t="shared" si="375"/>
        <v>38146</v>
      </c>
      <c r="AE1114" s="5">
        <f t="shared" si="377"/>
        <v>0.83739567891079558</v>
      </c>
      <c r="AF1114">
        <f t="shared" si="378"/>
        <v>0.8935837068079846</v>
      </c>
    </row>
    <row r="1115" spans="1:32" x14ac:dyDescent="0.25">
      <c r="A1115" s="1">
        <v>38147</v>
      </c>
      <c r="B1115">
        <v>114.510002</v>
      </c>
      <c r="C1115">
        <v>114.699997</v>
      </c>
      <c r="D1115">
        <v>113.720001</v>
      </c>
      <c r="E1115">
        <v>113.790001</v>
      </c>
      <c r="F1115">
        <v>84.512566000000007</v>
      </c>
      <c r="G1115">
        <v>36737600</v>
      </c>
      <c r="H1115">
        <f t="shared" si="379"/>
        <v>4.436900233366055</v>
      </c>
      <c r="I1115">
        <f t="shared" si="383"/>
        <v>4.4156924961637616</v>
      </c>
      <c r="J1115">
        <f t="shared" si="384"/>
        <v>1.6304502833505187E-2</v>
      </c>
      <c r="K1115">
        <f t="shared" si="385"/>
        <v>1.3007288488865938</v>
      </c>
      <c r="L1115">
        <f t="shared" si="386"/>
        <v>4.4075402447470093</v>
      </c>
      <c r="M1115">
        <f t="shared" si="387"/>
        <v>4.4238447475805138</v>
      </c>
      <c r="N1115">
        <f t="shared" si="388"/>
        <v>0.5</v>
      </c>
      <c r="O1115">
        <f t="shared" si="389"/>
        <v>-0.5</v>
      </c>
      <c r="P1115" t="str">
        <f t="shared" si="390"/>
        <v>FALSE</v>
      </c>
      <c r="Q1115" t="str">
        <f t="shared" si="391"/>
        <v>TRUE</v>
      </c>
      <c r="R1115">
        <f t="shared" si="374"/>
        <v>0</v>
      </c>
      <c r="S1115" t="str">
        <f t="shared" si="392"/>
        <v>TRUE</v>
      </c>
      <c r="T1115" t="str">
        <f t="shared" si="393"/>
        <v>FALSE</v>
      </c>
      <c r="U1115">
        <f t="shared" ref="U1115:U1178" si="395">IF(S1115="TRUE",-1,(IF(T1115="TRUE",0,U1114)))</f>
        <v>-1</v>
      </c>
      <c r="V1115">
        <f t="shared" si="394"/>
        <v>0</v>
      </c>
      <c r="W1115">
        <f t="shared" si="380"/>
        <v>-9.3160034660108651E-3</v>
      </c>
      <c r="X1115">
        <f t="shared" si="376"/>
        <v>0</v>
      </c>
      <c r="Y1115">
        <f t="shared" si="381"/>
        <v>1</v>
      </c>
      <c r="Z1115">
        <f>PRODUCT($Y$3:Y1115)</f>
        <v>0.8935837068079846</v>
      </c>
      <c r="AA1115">
        <f t="shared" si="382"/>
        <v>0.99068399653398909</v>
      </c>
      <c r="AB1115">
        <f>PRODUCT($AA$3:AA1115)</f>
        <v>0.82959449786364003</v>
      </c>
      <c r="AD1115" s="1">
        <f t="shared" si="375"/>
        <v>38147</v>
      </c>
      <c r="AE1115" s="5">
        <f t="shared" si="377"/>
        <v>0.82959449786364003</v>
      </c>
      <c r="AF1115">
        <f t="shared" si="378"/>
        <v>0.8935837068079846</v>
      </c>
    </row>
    <row r="1116" spans="1:32" x14ac:dyDescent="0.25">
      <c r="A1116" s="1">
        <v>38148</v>
      </c>
      <c r="B1116">
        <v>114.040001</v>
      </c>
      <c r="C1116">
        <v>114.349998</v>
      </c>
      <c r="D1116">
        <v>113.93</v>
      </c>
      <c r="E1116">
        <v>114.349998</v>
      </c>
      <c r="F1116">
        <v>84.928473999999994</v>
      </c>
      <c r="G1116">
        <v>21711000</v>
      </c>
      <c r="H1116">
        <f t="shared" si="379"/>
        <v>4.4418094198923592</v>
      </c>
      <c r="I1116">
        <f t="shared" si="383"/>
        <v>4.4162454831697708</v>
      </c>
      <c r="J1116">
        <f t="shared" si="384"/>
        <v>1.6960042462308377E-2</v>
      </c>
      <c r="K1116">
        <f t="shared" si="385"/>
        <v>1.5073038159781211</v>
      </c>
      <c r="L1116">
        <f t="shared" si="386"/>
        <v>4.4077654619386166</v>
      </c>
      <c r="M1116">
        <f t="shared" si="387"/>
        <v>4.424725504400925</v>
      </c>
      <c r="N1116">
        <f t="shared" si="388"/>
        <v>0.5</v>
      </c>
      <c r="O1116">
        <f t="shared" si="389"/>
        <v>-0.5</v>
      </c>
      <c r="P1116" t="str">
        <f t="shared" si="390"/>
        <v>FALSE</v>
      </c>
      <c r="Q1116" t="str">
        <f t="shared" si="391"/>
        <v>TRUE</v>
      </c>
      <c r="R1116">
        <f t="shared" ref="R1116:R1179" si="396">IF(P1116="TRUE",1,(IF(Q1116="TRUE",0,R1115)))</f>
        <v>0</v>
      </c>
      <c r="S1116" t="str">
        <f t="shared" si="392"/>
        <v>TRUE</v>
      </c>
      <c r="T1116" t="str">
        <f t="shared" si="393"/>
        <v>FALSE</v>
      </c>
      <c r="U1116">
        <f t="shared" si="395"/>
        <v>-1</v>
      </c>
      <c r="V1116">
        <f t="shared" si="394"/>
        <v>0</v>
      </c>
      <c r="W1116">
        <f t="shared" si="380"/>
        <v>4.9212563253609818E-3</v>
      </c>
      <c r="X1116">
        <f t="shared" si="376"/>
        <v>0</v>
      </c>
      <c r="Y1116">
        <f t="shared" si="381"/>
        <v>1</v>
      </c>
      <c r="Z1116">
        <f>PRODUCT($Y$3:Y1116)</f>
        <v>0.8935837068079846</v>
      </c>
      <c r="AA1116">
        <f t="shared" si="382"/>
        <v>1.0049212563253609</v>
      </c>
      <c r="AB1116">
        <f>PRODUCT($AA$3:AA1116)</f>
        <v>0.83367714503373602</v>
      </c>
      <c r="AD1116" s="1">
        <f t="shared" si="375"/>
        <v>38148</v>
      </c>
      <c r="AE1116" s="5">
        <f t="shared" si="377"/>
        <v>0.83367714503373602</v>
      </c>
      <c r="AF1116">
        <f t="shared" si="378"/>
        <v>0.8935837068079846</v>
      </c>
    </row>
    <row r="1117" spans="1:32" x14ac:dyDescent="0.25">
      <c r="A1117" s="1">
        <v>38152</v>
      </c>
      <c r="B1117">
        <v>113.82</v>
      </c>
      <c r="C1117">
        <v>113.849998</v>
      </c>
      <c r="D1117">
        <v>112.870003</v>
      </c>
      <c r="E1117">
        <v>113.220001</v>
      </c>
      <c r="F1117">
        <v>84.089232999999993</v>
      </c>
      <c r="G1117">
        <v>34633000</v>
      </c>
      <c r="H1117">
        <f t="shared" si="379"/>
        <v>4.4318785326235197</v>
      </c>
      <c r="I1117">
        <f t="shared" si="383"/>
        <v>4.4167467387892305</v>
      </c>
      <c r="J1117">
        <f t="shared" si="384"/>
        <v>1.7238430280351026E-2</v>
      </c>
      <c r="K1117">
        <f t="shared" si="385"/>
        <v>0.87779418358856909</v>
      </c>
      <c r="L1117">
        <f t="shared" si="386"/>
        <v>4.4081275236490551</v>
      </c>
      <c r="M1117">
        <f t="shared" si="387"/>
        <v>4.4253659539294059</v>
      </c>
      <c r="N1117">
        <f t="shared" si="388"/>
        <v>0.5</v>
      </c>
      <c r="O1117">
        <f t="shared" si="389"/>
        <v>-0.5</v>
      </c>
      <c r="P1117" t="str">
        <f t="shared" si="390"/>
        <v>FALSE</v>
      </c>
      <c r="Q1117" t="str">
        <f t="shared" si="391"/>
        <v>TRUE</v>
      </c>
      <c r="R1117">
        <f t="shared" si="396"/>
        <v>0</v>
      </c>
      <c r="S1117" t="str">
        <f t="shared" si="392"/>
        <v>TRUE</v>
      </c>
      <c r="T1117" t="str">
        <f t="shared" si="393"/>
        <v>FALSE</v>
      </c>
      <c r="U1117">
        <f t="shared" si="395"/>
        <v>-1</v>
      </c>
      <c r="V1117">
        <f t="shared" si="394"/>
        <v>0</v>
      </c>
      <c r="W1117">
        <f t="shared" si="380"/>
        <v>-9.8817388382605488E-3</v>
      </c>
      <c r="X1117">
        <f t="shared" si="376"/>
        <v>0</v>
      </c>
      <c r="Y1117">
        <f t="shared" si="381"/>
        <v>1</v>
      </c>
      <c r="Z1117">
        <f>PRODUCT($Y$3:Y1117)</f>
        <v>0.8935837068079846</v>
      </c>
      <c r="AA1117">
        <f t="shared" si="382"/>
        <v>0.9901182611617394</v>
      </c>
      <c r="AB1117">
        <f>PRODUCT($AA$3:AA1117)</f>
        <v>0.82543896521108595</v>
      </c>
      <c r="AD1117" s="1">
        <f t="shared" si="375"/>
        <v>38152</v>
      </c>
      <c r="AE1117" s="5">
        <f t="shared" si="377"/>
        <v>0.82543896521108595</v>
      </c>
      <c r="AF1117">
        <f t="shared" si="378"/>
        <v>0.8935837068079846</v>
      </c>
    </row>
    <row r="1118" spans="1:32" x14ac:dyDescent="0.25">
      <c r="A1118" s="1">
        <v>38153</v>
      </c>
      <c r="B1118">
        <v>113.900002</v>
      </c>
      <c r="C1118">
        <v>114.449997</v>
      </c>
      <c r="D1118">
        <v>113.510002</v>
      </c>
      <c r="E1118">
        <v>114.019997</v>
      </c>
      <c r="F1118">
        <v>84.683410999999893</v>
      </c>
      <c r="G1118">
        <v>37445000</v>
      </c>
      <c r="H1118">
        <f t="shared" si="379"/>
        <v>4.4389197265135039</v>
      </c>
      <c r="I1118">
        <f t="shared" si="383"/>
        <v>4.4181970344902979</v>
      </c>
      <c r="J1118">
        <f t="shared" si="384"/>
        <v>1.7526896557151735E-2</v>
      </c>
      <c r="K1118">
        <f t="shared" si="385"/>
        <v>1.182336642179258</v>
      </c>
      <c r="L1118">
        <f t="shared" si="386"/>
        <v>4.4094335862117218</v>
      </c>
      <c r="M1118">
        <f t="shared" si="387"/>
        <v>4.426960482768874</v>
      </c>
      <c r="N1118">
        <f t="shared" si="388"/>
        <v>0.5</v>
      </c>
      <c r="O1118">
        <f t="shared" si="389"/>
        <v>-0.5</v>
      </c>
      <c r="P1118" t="str">
        <f t="shared" si="390"/>
        <v>FALSE</v>
      </c>
      <c r="Q1118" t="str">
        <f t="shared" si="391"/>
        <v>TRUE</v>
      </c>
      <c r="R1118">
        <f t="shared" si="396"/>
        <v>0</v>
      </c>
      <c r="S1118" t="str">
        <f t="shared" si="392"/>
        <v>TRUE</v>
      </c>
      <c r="T1118" t="str">
        <f t="shared" si="393"/>
        <v>FALSE</v>
      </c>
      <c r="U1118">
        <f t="shared" si="395"/>
        <v>-1</v>
      </c>
      <c r="V1118">
        <f t="shared" si="394"/>
        <v>0</v>
      </c>
      <c r="W1118">
        <f t="shared" si="380"/>
        <v>7.0660413801122432E-3</v>
      </c>
      <c r="X1118">
        <f t="shared" si="376"/>
        <v>0</v>
      </c>
      <c r="Y1118">
        <f t="shared" si="381"/>
        <v>1</v>
      </c>
      <c r="Z1118">
        <f>PRODUCT($Y$3:Y1118)</f>
        <v>0.8935837068079846</v>
      </c>
      <c r="AA1118">
        <f t="shared" si="382"/>
        <v>1.0070660413801122</v>
      </c>
      <c r="AB1118">
        <f>PRODUCT($AA$3:AA1118)</f>
        <v>0.83127155109602446</v>
      </c>
      <c r="AD1118" s="1">
        <f t="shared" si="375"/>
        <v>38153</v>
      </c>
      <c r="AE1118" s="5">
        <f t="shared" si="377"/>
        <v>0.83127155109602446</v>
      </c>
      <c r="AF1118">
        <f t="shared" si="378"/>
        <v>0.8935837068079846</v>
      </c>
    </row>
    <row r="1119" spans="1:32" x14ac:dyDescent="0.25">
      <c r="A1119" s="1">
        <v>38154</v>
      </c>
      <c r="B1119">
        <v>114</v>
      </c>
      <c r="C1119">
        <v>114.199997</v>
      </c>
      <c r="D1119">
        <v>113.699997</v>
      </c>
      <c r="E1119">
        <v>114</v>
      </c>
      <c r="F1119">
        <v>84.668548999999999</v>
      </c>
      <c r="G1119">
        <v>26633400</v>
      </c>
      <c r="H1119">
        <f t="shared" si="379"/>
        <v>4.4387442103867576</v>
      </c>
      <c r="I1119">
        <f t="shared" si="383"/>
        <v>4.4200534976070438</v>
      </c>
      <c r="J1119">
        <f t="shared" si="384"/>
        <v>1.7126573203844871E-2</v>
      </c>
      <c r="K1119">
        <f t="shared" si="385"/>
        <v>1.0913282276175233</v>
      </c>
      <c r="L1119">
        <f t="shared" si="386"/>
        <v>4.4114902110051215</v>
      </c>
      <c r="M1119">
        <f t="shared" si="387"/>
        <v>4.4286167842089661</v>
      </c>
      <c r="N1119">
        <f t="shared" si="388"/>
        <v>0.5</v>
      </c>
      <c r="O1119">
        <f t="shared" si="389"/>
        <v>-0.5</v>
      </c>
      <c r="P1119" t="str">
        <f t="shared" si="390"/>
        <v>FALSE</v>
      </c>
      <c r="Q1119" t="str">
        <f t="shared" si="391"/>
        <v>TRUE</v>
      </c>
      <c r="R1119">
        <f t="shared" si="396"/>
        <v>0</v>
      </c>
      <c r="S1119" t="str">
        <f t="shared" si="392"/>
        <v>TRUE</v>
      </c>
      <c r="T1119" t="str">
        <f t="shared" si="393"/>
        <v>FALSE</v>
      </c>
      <c r="U1119">
        <f t="shared" si="395"/>
        <v>-1</v>
      </c>
      <c r="V1119">
        <f t="shared" si="394"/>
        <v>0</v>
      </c>
      <c r="W1119">
        <f t="shared" si="380"/>
        <v>-1.7550072469204453E-4</v>
      </c>
      <c r="X1119">
        <f t="shared" si="376"/>
        <v>0</v>
      </c>
      <c r="Y1119">
        <f t="shared" si="381"/>
        <v>1</v>
      </c>
      <c r="Z1119">
        <f>PRODUCT($Y$3:Y1119)</f>
        <v>0.8935837068079846</v>
      </c>
      <c r="AA1119">
        <f t="shared" si="382"/>
        <v>0.99982449927530792</v>
      </c>
      <c r="AB1119">
        <f>PRODUCT($AA$3:AA1119)</f>
        <v>0.83112566233639118</v>
      </c>
      <c r="AD1119" s="1">
        <f t="shared" si="375"/>
        <v>38154</v>
      </c>
      <c r="AE1119" s="5">
        <f t="shared" si="377"/>
        <v>0.83112566233639118</v>
      </c>
      <c r="AF1119">
        <f t="shared" si="378"/>
        <v>0.8935837068079846</v>
      </c>
    </row>
    <row r="1120" spans="1:32" x14ac:dyDescent="0.25">
      <c r="A1120" s="1">
        <v>38155</v>
      </c>
      <c r="B1120">
        <v>113.849998</v>
      </c>
      <c r="C1120">
        <v>114.07</v>
      </c>
      <c r="D1120">
        <v>113.33000199999999</v>
      </c>
      <c r="E1120">
        <v>113.83000199999999</v>
      </c>
      <c r="F1120">
        <v>84.542259000000001</v>
      </c>
      <c r="G1120">
        <v>28402400</v>
      </c>
      <c r="H1120">
        <f t="shared" si="379"/>
        <v>4.4372515158604218</v>
      </c>
      <c r="I1120">
        <f t="shared" si="383"/>
        <v>4.4215135325913755</v>
      </c>
      <c r="J1120">
        <f t="shared" si="384"/>
        <v>1.6967551443194062E-2</v>
      </c>
      <c r="K1120">
        <f t="shared" si="385"/>
        <v>0.9275341419612454</v>
      </c>
      <c r="L1120">
        <f t="shared" si="386"/>
        <v>4.4130297568697783</v>
      </c>
      <c r="M1120">
        <f t="shared" si="387"/>
        <v>4.4299973083129727</v>
      </c>
      <c r="N1120">
        <f t="shared" si="388"/>
        <v>0.5</v>
      </c>
      <c r="O1120">
        <f t="shared" si="389"/>
        <v>-0.5</v>
      </c>
      <c r="P1120" t="str">
        <f t="shared" si="390"/>
        <v>FALSE</v>
      </c>
      <c r="Q1120" t="str">
        <f t="shared" si="391"/>
        <v>TRUE</v>
      </c>
      <c r="R1120">
        <f t="shared" si="396"/>
        <v>0</v>
      </c>
      <c r="S1120" t="str">
        <f t="shared" si="392"/>
        <v>TRUE</v>
      </c>
      <c r="T1120" t="str">
        <f t="shared" si="393"/>
        <v>FALSE</v>
      </c>
      <c r="U1120">
        <f t="shared" si="395"/>
        <v>-1</v>
      </c>
      <c r="V1120">
        <f t="shared" si="394"/>
        <v>0</v>
      </c>
      <c r="W1120">
        <f t="shared" si="380"/>
        <v>-1.4915810119764466E-3</v>
      </c>
      <c r="X1120">
        <f t="shared" si="376"/>
        <v>0</v>
      </c>
      <c r="Y1120">
        <f t="shared" si="381"/>
        <v>1</v>
      </c>
      <c r="Z1120">
        <f>PRODUCT($Y$3:Y1120)</f>
        <v>0.8935837068079846</v>
      </c>
      <c r="AA1120">
        <f t="shared" si="382"/>
        <v>0.99850841898802356</v>
      </c>
      <c r="AB1120">
        <f>PRODUCT($AA$3:AA1120)</f>
        <v>0.82988597107988382</v>
      </c>
      <c r="AD1120" s="1">
        <f t="shared" si="375"/>
        <v>38155</v>
      </c>
      <c r="AE1120" s="5">
        <f t="shared" si="377"/>
        <v>0.82988597107988382</v>
      </c>
      <c r="AF1120">
        <f t="shared" si="378"/>
        <v>0.8935837068079846</v>
      </c>
    </row>
    <row r="1121" spans="1:32" x14ac:dyDescent="0.25">
      <c r="A1121" s="1">
        <v>38156</v>
      </c>
      <c r="B1121">
        <v>113.269997</v>
      </c>
      <c r="C1121">
        <v>114.220001</v>
      </c>
      <c r="D1121">
        <v>113.18</v>
      </c>
      <c r="E1121">
        <v>113.629997</v>
      </c>
      <c r="F1121">
        <v>84.701804999999993</v>
      </c>
      <c r="G1121">
        <v>31799800</v>
      </c>
      <c r="H1121">
        <f t="shared" si="379"/>
        <v>4.4391369119386175</v>
      </c>
      <c r="I1121">
        <f t="shared" si="383"/>
        <v>4.4227946631869974</v>
      </c>
      <c r="J1121">
        <f t="shared" si="384"/>
        <v>1.7043568715554264E-2</v>
      </c>
      <c r="K1121">
        <f t="shared" si="385"/>
        <v>0.95885134295294749</v>
      </c>
      <c r="L1121">
        <f t="shared" si="386"/>
        <v>4.4142728788292205</v>
      </c>
      <c r="M1121">
        <f t="shared" si="387"/>
        <v>4.4313164475447744</v>
      </c>
      <c r="N1121">
        <f t="shared" si="388"/>
        <v>0.5</v>
      </c>
      <c r="O1121">
        <f t="shared" si="389"/>
        <v>-0.5</v>
      </c>
      <c r="P1121" t="str">
        <f t="shared" si="390"/>
        <v>FALSE</v>
      </c>
      <c r="Q1121" t="str">
        <f t="shared" si="391"/>
        <v>TRUE</v>
      </c>
      <c r="R1121">
        <f t="shared" si="396"/>
        <v>0</v>
      </c>
      <c r="S1121" t="str">
        <f t="shared" si="392"/>
        <v>TRUE</v>
      </c>
      <c r="T1121" t="str">
        <f t="shared" si="393"/>
        <v>FALSE</v>
      </c>
      <c r="U1121">
        <f t="shared" si="395"/>
        <v>-1</v>
      </c>
      <c r="V1121">
        <f t="shared" si="394"/>
        <v>0</v>
      </c>
      <c r="W1121">
        <f t="shared" si="380"/>
        <v>1.88717455491687E-3</v>
      </c>
      <c r="X1121">
        <f t="shared" si="376"/>
        <v>0</v>
      </c>
      <c r="Y1121">
        <f t="shared" si="381"/>
        <v>1</v>
      </c>
      <c r="Z1121">
        <f>PRODUCT($Y$3:Y1121)</f>
        <v>0.8935837068079846</v>
      </c>
      <c r="AA1121">
        <f t="shared" si="382"/>
        <v>1.0018871745549169</v>
      </c>
      <c r="AB1121">
        <f>PRODUCT($AA$3:AA1121)</f>
        <v>0.83145211076798831</v>
      </c>
      <c r="AD1121" s="1">
        <f t="shared" si="375"/>
        <v>38156</v>
      </c>
      <c r="AE1121" s="5">
        <f t="shared" si="377"/>
        <v>0.83145211076798831</v>
      </c>
      <c r="AF1121">
        <f t="shared" si="378"/>
        <v>0.8935837068079846</v>
      </c>
    </row>
    <row r="1122" spans="1:32" x14ac:dyDescent="0.25">
      <c r="A1122" s="1">
        <v>38159</v>
      </c>
      <c r="B1122">
        <v>113.75</v>
      </c>
      <c r="C1122">
        <v>114.139999</v>
      </c>
      <c r="D1122">
        <v>113.129997</v>
      </c>
      <c r="E1122">
        <v>113.199997</v>
      </c>
      <c r="F1122">
        <v>84.381279000000006</v>
      </c>
      <c r="G1122">
        <v>25284000</v>
      </c>
      <c r="H1122">
        <f t="shared" si="379"/>
        <v>4.4353455642016062</v>
      </c>
      <c r="I1122">
        <f t="shared" si="383"/>
        <v>4.424091086306424</v>
      </c>
      <c r="J1122">
        <f t="shared" si="384"/>
        <v>1.6699174323092918E-2</v>
      </c>
      <c r="K1122">
        <f t="shared" si="385"/>
        <v>0.6739541535067769</v>
      </c>
      <c r="L1122">
        <f t="shared" si="386"/>
        <v>4.4157414991448771</v>
      </c>
      <c r="M1122">
        <f t="shared" si="387"/>
        <v>4.4324406734679709</v>
      </c>
      <c r="N1122">
        <f t="shared" si="388"/>
        <v>0.5</v>
      </c>
      <c r="O1122">
        <f t="shared" si="389"/>
        <v>-0.5</v>
      </c>
      <c r="P1122" t="str">
        <f t="shared" si="390"/>
        <v>FALSE</v>
      </c>
      <c r="Q1122" t="str">
        <f t="shared" si="391"/>
        <v>TRUE</v>
      </c>
      <c r="R1122">
        <f t="shared" si="396"/>
        <v>0</v>
      </c>
      <c r="S1122" t="str">
        <f t="shared" si="392"/>
        <v>TRUE</v>
      </c>
      <c r="T1122" t="str">
        <f t="shared" si="393"/>
        <v>FALSE</v>
      </c>
      <c r="U1122">
        <f t="shared" si="395"/>
        <v>-1</v>
      </c>
      <c r="V1122">
        <f t="shared" si="394"/>
        <v>0</v>
      </c>
      <c r="W1122">
        <f t="shared" si="380"/>
        <v>-3.7841696525828085E-3</v>
      </c>
      <c r="X1122">
        <f t="shared" si="376"/>
        <v>0</v>
      </c>
      <c r="Y1122">
        <f t="shared" si="381"/>
        <v>1</v>
      </c>
      <c r="Z1122">
        <f>PRODUCT($Y$3:Y1122)</f>
        <v>0.8935837068079846</v>
      </c>
      <c r="AA1122">
        <f t="shared" si="382"/>
        <v>0.99621583034741723</v>
      </c>
      <c r="AB1122">
        <f>PRODUCT($AA$3:AA1122)</f>
        <v>0.8283057549228442</v>
      </c>
      <c r="AD1122" s="1">
        <f t="shared" si="375"/>
        <v>38159</v>
      </c>
      <c r="AE1122" s="5">
        <f t="shared" si="377"/>
        <v>0.8283057549228442</v>
      </c>
      <c r="AF1122">
        <f t="shared" si="378"/>
        <v>0.8935837068079846</v>
      </c>
    </row>
    <row r="1123" spans="1:32" x14ac:dyDescent="0.25">
      <c r="A1123" s="1">
        <v>38160</v>
      </c>
      <c r="B1123">
        <v>113.129997</v>
      </c>
      <c r="C1123">
        <v>113.879997</v>
      </c>
      <c r="D1123">
        <v>112.66999800000001</v>
      </c>
      <c r="E1123">
        <v>113.769997</v>
      </c>
      <c r="F1123">
        <v>84.806174999999996</v>
      </c>
      <c r="G1123">
        <v>37334000</v>
      </c>
      <c r="H1123">
        <f t="shared" si="379"/>
        <v>4.440368358542953</v>
      </c>
      <c r="I1123">
        <f t="shared" si="383"/>
        <v>4.4255702243970987</v>
      </c>
      <c r="J1123">
        <f t="shared" si="384"/>
        <v>1.6424591133018349E-2</v>
      </c>
      <c r="K1123">
        <f t="shared" si="385"/>
        <v>0.90097427850764633</v>
      </c>
      <c r="L1123">
        <f t="shared" si="386"/>
        <v>4.4173579288305893</v>
      </c>
      <c r="M1123">
        <f t="shared" si="387"/>
        <v>4.4337825199636081</v>
      </c>
      <c r="N1123">
        <f t="shared" si="388"/>
        <v>0.5</v>
      </c>
      <c r="O1123">
        <f t="shared" si="389"/>
        <v>-0.5</v>
      </c>
      <c r="P1123" t="str">
        <f t="shared" si="390"/>
        <v>FALSE</v>
      </c>
      <c r="Q1123" t="str">
        <f t="shared" si="391"/>
        <v>TRUE</v>
      </c>
      <c r="R1123">
        <f t="shared" si="396"/>
        <v>0</v>
      </c>
      <c r="S1123" t="str">
        <f t="shared" si="392"/>
        <v>TRUE</v>
      </c>
      <c r="T1123" t="str">
        <f t="shared" si="393"/>
        <v>FALSE</v>
      </c>
      <c r="U1123">
        <f t="shared" si="395"/>
        <v>-1</v>
      </c>
      <c r="V1123">
        <f t="shared" si="394"/>
        <v>0</v>
      </c>
      <c r="W1123">
        <f t="shared" si="380"/>
        <v>5.0354297189544811E-3</v>
      </c>
      <c r="X1123">
        <f t="shared" si="376"/>
        <v>0</v>
      </c>
      <c r="Y1123">
        <f t="shared" si="381"/>
        <v>1</v>
      </c>
      <c r="Z1123">
        <f>PRODUCT($Y$3:Y1123)</f>
        <v>0.8935837068079846</v>
      </c>
      <c r="AA1123">
        <f t="shared" si="382"/>
        <v>1.0050354297189545</v>
      </c>
      <c r="AB1123">
        <f>PRODUCT($AA$3:AA1123)</f>
        <v>0.83247663033756381</v>
      </c>
      <c r="AD1123" s="1">
        <f t="shared" si="375"/>
        <v>38160</v>
      </c>
      <c r="AE1123" s="5">
        <f t="shared" si="377"/>
        <v>0.83247663033756381</v>
      </c>
      <c r="AF1123">
        <f t="shared" si="378"/>
        <v>0.8935837068079846</v>
      </c>
    </row>
    <row r="1124" spans="1:32" x14ac:dyDescent="0.25">
      <c r="A1124" s="1">
        <v>38161</v>
      </c>
      <c r="B1124">
        <v>113.610001</v>
      </c>
      <c r="C1124">
        <v>114.839996</v>
      </c>
      <c r="D1124">
        <v>113.41999800000001</v>
      </c>
      <c r="E1124">
        <v>114.75</v>
      </c>
      <c r="F1124">
        <v>85.536666999999994</v>
      </c>
      <c r="G1124">
        <v>35580000</v>
      </c>
      <c r="H1124">
        <f t="shared" si="379"/>
        <v>4.448945137812375</v>
      </c>
      <c r="I1124">
        <f t="shared" si="383"/>
        <v>4.4277356100380771</v>
      </c>
      <c r="J1124">
        <f t="shared" si="384"/>
        <v>1.5755179060537982E-2</v>
      </c>
      <c r="K1124">
        <f t="shared" si="385"/>
        <v>1.3461940161265058</v>
      </c>
      <c r="L1124">
        <f t="shared" si="386"/>
        <v>4.4198580205078084</v>
      </c>
      <c r="M1124">
        <f t="shared" si="387"/>
        <v>4.4356131995683459</v>
      </c>
      <c r="N1124">
        <f t="shared" si="388"/>
        <v>0.5</v>
      </c>
      <c r="O1124">
        <f t="shared" si="389"/>
        <v>-0.5</v>
      </c>
      <c r="P1124" t="str">
        <f t="shared" si="390"/>
        <v>FALSE</v>
      </c>
      <c r="Q1124" t="str">
        <f t="shared" si="391"/>
        <v>TRUE</v>
      </c>
      <c r="R1124">
        <f t="shared" si="396"/>
        <v>0</v>
      </c>
      <c r="S1124" t="str">
        <f t="shared" si="392"/>
        <v>TRUE</v>
      </c>
      <c r="T1124" t="str">
        <f t="shared" si="393"/>
        <v>FALSE</v>
      </c>
      <c r="U1124">
        <f t="shared" si="395"/>
        <v>-1</v>
      </c>
      <c r="V1124">
        <f t="shared" si="394"/>
        <v>0</v>
      </c>
      <c r="W1124">
        <f t="shared" si="380"/>
        <v>8.6136652195432494E-3</v>
      </c>
      <c r="X1124">
        <f t="shared" si="376"/>
        <v>0</v>
      </c>
      <c r="Y1124">
        <f t="shared" si="381"/>
        <v>1</v>
      </c>
      <c r="Z1124">
        <f>PRODUCT($Y$3:Y1124)</f>
        <v>0.8935837068079846</v>
      </c>
      <c r="AA1124">
        <f t="shared" si="382"/>
        <v>1.0086136652195432</v>
      </c>
      <c r="AB1124">
        <f>PRODUCT($AA$3:AA1124)</f>
        <v>0.83964730533438503</v>
      </c>
      <c r="AD1124" s="1">
        <f t="shared" si="375"/>
        <v>38161</v>
      </c>
      <c r="AE1124" s="5">
        <f t="shared" si="377"/>
        <v>0.83964730533438503</v>
      </c>
      <c r="AF1124">
        <f t="shared" si="378"/>
        <v>0.8935837068079846</v>
      </c>
    </row>
    <row r="1125" spans="1:32" x14ac:dyDescent="0.25">
      <c r="A1125" s="1">
        <v>38162</v>
      </c>
      <c r="B1125">
        <v>114.55999799999999</v>
      </c>
      <c r="C1125">
        <v>114.93</v>
      </c>
      <c r="D1125">
        <v>114.260002</v>
      </c>
      <c r="E1125">
        <v>114.389999</v>
      </c>
      <c r="F1125">
        <v>85.268341000000007</v>
      </c>
      <c r="G1125">
        <v>35272100</v>
      </c>
      <c r="H1125">
        <f t="shared" si="379"/>
        <v>4.4458032367185547</v>
      </c>
      <c r="I1125">
        <f t="shared" si="383"/>
        <v>4.4295741668005286</v>
      </c>
      <c r="J1125">
        <f t="shared" si="384"/>
        <v>1.5029339008200077E-2</v>
      </c>
      <c r="K1125">
        <f t="shared" si="385"/>
        <v>1.0798259264210774</v>
      </c>
      <c r="L1125">
        <f t="shared" si="386"/>
        <v>4.4220594972964289</v>
      </c>
      <c r="M1125">
        <f t="shared" si="387"/>
        <v>4.4370888363046284</v>
      </c>
      <c r="N1125">
        <f t="shared" si="388"/>
        <v>0.5</v>
      </c>
      <c r="O1125">
        <f t="shared" si="389"/>
        <v>-0.5</v>
      </c>
      <c r="P1125" t="str">
        <f t="shared" si="390"/>
        <v>FALSE</v>
      </c>
      <c r="Q1125" t="str">
        <f t="shared" si="391"/>
        <v>TRUE</v>
      </c>
      <c r="R1125">
        <f t="shared" si="396"/>
        <v>0</v>
      </c>
      <c r="S1125" t="str">
        <f t="shared" si="392"/>
        <v>TRUE</v>
      </c>
      <c r="T1125" t="str">
        <f t="shared" si="393"/>
        <v>FALSE</v>
      </c>
      <c r="U1125">
        <f t="shared" si="395"/>
        <v>-1</v>
      </c>
      <c r="V1125">
        <f t="shared" si="394"/>
        <v>0</v>
      </c>
      <c r="W1125">
        <f t="shared" si="380"/>
        <v>-3.1369704877557089E-3</v>
      </c>
      <c r="X1125">
        <f t="shared" si="376"/>
        <v>0</v>
      </c>
      <c r="Y1125">
        <f t="shared" si="381"/>
        <v>1</v>
      </c>
      <c r="Z1125">
        <f>PRODUCT($Y$3:Y1125)</f>
        <v>0.8935837068079846</v>
      </c>
      <c r="AA1125">
        <f t="shared" si="382"/>
        <v>0.99686302951224426</v>
      </c>
      <c r="AB1125">
        <f>PRODUCT($AA$3:AA1125)</f>
        <v>0.83701335651742748</v>
      </c>
      <c r="AD1125" s="1">
        <f t="shared" si="375"/>
        <v>38162</v>
      </c>
      <c r="AE1125" s="5">
        <f t="shared" si="377"/>
        <v>0.83701335651742748</v>
      </c>
      <c r="AF1125">
        <f t="shared" si="378"/>
        <v>0.8935837068079846</v>
      </c>
    </row>
    <row r="1126" spans="1:32" x14ac:dyDescent="0.25">
      <c r="A1126" s="1">
        <v>38163</v>
      </c>
      <c r="B1126">
        <v>114.410004</v>
      </c>
      <c r="C1126">
        <v>114.94000200000001</v>
      </c>
      <c r="D1126">
        <v>113.68</v>
      </c>
      <c r="E1126">
        <v>113.839996</v>
      </c>
      <c r="F1126">
        <v>84.858315000000005</v>
      </c>
      <c r="G1126">
        <v>32837900</v>
      </c>
      <c r="H1126">
        <f t="shared" si="379"/>
        <v>4.4409829833432442</v>
      </c>
      <c r="I1126">
        <f t="shared" si="383"/>
        <v>4.4313587797804637</v>
      </c>
      <c r="J1126">
        <f t="shared" si="384"/>
        <v>1.3492301171491656E-2</v>
      </c>
      <c r="K1126">
        <f t="shared" si="385"/>
        <v>0.71331075703496716</v>
      </c>
      <c r="L1126">
        <f t="shared" si="386"/>
        <v>4.4246126291947174</v>
      </c>
      <c r="M1126">
        <f t="shared" si="387"/>
        <v>4.4381049303662099</v>
      </c>
      <c r="N1126">
        <f t="shared" si="388"/>
        <v>0.5</v>
      </c>
      <c r="O1126">
        <f t="shared" si="389"/>
        <v>-0.5</v>
      </c>
      <c r="P1126" t="str">
        <f t="shared" si="390"/>
        <v>FALSE</v>
      </c>
      <c r="Q1126" t="str">
        <f t="shared" si="391"/>
        <v>TRUE</v>
      </c>
      <c r="R1126">
        <f t="shared" si="396"/>
        <v>0</v>
      </c>
      <c r="S1126" t="str">
        <f t="shared" si="392"/>
        <v>TRUE</v>
      </c>
      <c r="T1126" t="str">
        <f t="shared" si="393"/>
        <v>FALSE</v>
      </c>
      <c r="U1126">
        <f t="shared" si="395"/>
        <v>-1</v>
      </c>
      <c r="V1126">
        <f t="shared" si="394"/>
        <v>0</v>
      </c>
      <c r="W1126">
        <f t="shared" si="380"/>
        <v>-4.8086545978419113E-3</v>
      </c>
      <c r="X1126">
        <f t="shared" si="376"/>
        <v>0</v>
      </c>
      <c r="Y1126">
        <f t="shared" si="381"/>
        <v>1</v>
      </c>
      <c r="Z1126">
        <f>PRODUCT($Y$3:Y1126)</f>
        <v>0.8935837068079846</v>
      </c>
      <c r="AA1126">
        <f t="shared" si="382"/>
        <v>0.99519134540215803</v>
      </c>
      <c r="AB1126">
        <f>PRODUCT($AA$3:AA1126)</f>
        <v>0.8329884483921548</v>
      </c>
      <c r="AD1126" s="1">
        <f t="shared" si="375"/>
        <v>38163</v>
      </c>
      <c r="AE1126" s="5">
        <f t="shared" si="377"/>
        <v>0.8329884483921548</v>
      </c>
      <c r="AF1126">
        <f t="shared" si="378"/>
        <v>0.8935837068079846</v>
      </c>
    </row>
    <row r="1127" spans="1:32" x14ac:dyDescent="0.25">
      <c r="A1127" s="1">
        <v>38166</v>
      </c>
      <c r="B1127">
        <v>114.519997</v>
      </c>
      <c r="C1127">
        <v>114.610001</v>
      </c>
      <c r="D1127">
        <v>113.410004</v>
      </c>
      <c r="E1127">
        <v>113.449997</v>
      </c>
      <c r="F1127">
        <v>84.567627000000002</v>
      </c>
      <c r="G1127">
        <v>40824500</v>
      </c>
      <c r="H1127">
        <f t="shared" si="379"/>
        <v>4.4375515338048519</v>
      </c>
      <c r="I1127">
        <f t="shared" si="383"/>
        <v>4.4328782122645594</v>
      </c>
      <c r="J1127">
        <f t="shared" si="384"/>
        <v>1.1794856515422428E-2</v>
      </c>
      <c r="K1127">
        <f t="shared" si="385"/>
        <v>0.39621690473147464</v>
      </c>
      <c r="L1127">
        <f t="shared" si="386"/>
        <v>4.4269807840068482</v>
      </c>
      <c r="M1127">
        <f t="shared" si="387"/>
        <v>4.4387756405222705</v>
      </c>
      <c r="N1127">
        <f t="shared" si="388"/>
        <v>0.5</v>
      </c>
      <c r="O1127">
        <f t="shared" si="389"/>
        <v>-0.5</v>
      </c>
      <c r="P1127" t="str">
        <f t="shared" si="390"/>
        <v>FALSE</v>
      </c>
      <c r="Q1127" t="str">
        <f t="shared" si="391"/>
        <v>TRUE</v>
      </c>
      <c r="R1127">
        <f t="shared" si="396"/>
        <v>0</v>
      </c>
      <c r="S1127" t="str">
        <f t="shared" si="392"/>
        <v>FALSE</v>
      </c>
      <c r="T1127" t="str">
        <f t="shared" si="393"/>
        <v>FALSE</v>
      </c>
      <c r="U1127">
        <f t="shared" si="395"/>
        <v>-1</v>
      </c>
      <c r="V1127">
        <f t="shared" si="394"/>
        <v>0</v>
      </c>
      <c r="W1127">
        <f t="shared" si="380"/>
        <v>-3.4255688437839346E-3</v>
      </c>
      <c r="X1127">
        <f t="shared" si="376"/>
        <v>0</v>
      </c>
      <c r="Y1127">
        <f t="shared" si="381"/>
        <v>1</v>
      </c>
      <c r="Z1127">
        <f>PRODUCT($Y$3:Y1127)</f>
        <v>0.8935837068079846</v>
      </c>
      <c r="AA1127">
        <f t="shared" si="382"/>
        <v>0.99657443115621602</v>
      </c>
      <c r="AB1127">
        <f>PRODUCT($AA$3:AA1127)</f>
        <v>0.83013498911611072</v>
      </c>
      <c r="AD1127" s="1">
        <f t="shared" si="375"/>
        <v>38166</v>
      </c>
      <c r="AE1127" s="5">
        <f t="shared" si="377"/>
        <v>0.83013498911611072</v>
      </c>
      <c r="AF1127">
        <f t="shared" si="378"/>
        <v>0.8935837068079846</v>
      </c>
    </row>
    <row r="1128" spans="1:32" x14ac:dyDescent="0.25">
      <c r="A1128" s="1">
        <v>38167</v>
      </c>
      <c r="B1128">
        <v>113.529999</v>
      </c>
      <c r="C1128">
        <v>114.16999800000001</v>
      </c>
      <c r="D1128">
        <v>113.41999800000001</v>
      </c>
      <c r="E1128">
        <v>113.91999800000001</v>
      </c>
      <c r="F1128">
        <v>84.917998999999995</v>
      </c>
      <c r="G1128">
        <v>28418100</v>
      </c>
      <c r="H1128">
        <f t="shared" si="379"/>
        <v>4.44168607320369</v>
      </c>
      <c r="I1128">
        <f t="shared" si="383"/>
        <v>4.4344937746924149</v>
      </c>
      <c r="J1128">
        <f t="shared" si="384"/>
        <v>9.9032876538631045E-3</v>
      </c>
      <c r="K1128">
        <f t="shared" si="385"/>
        <v>0.72625362027826446</v>
      </c>
      <c r="L1128">
        <f t="shared" si="386"/>
        <v>4.4295421308654834</v>
      </c>
      <c r="M1128">
        <f t="shared" si="387"/>
        <v>4.4394454185193464</v>
      </c>
      <c r="N1128">
        <f t="shared" si="388"/>
        <v>0.5</v>
      </c>
      <c r="O1128">
        <f t="shared" si="389"/>
        <v>-0.5</v>
      </c>
      <c r="P1128" t="str">
        <f t="shared" si="390"/>
        <v>FALSE</v>
      </c>
      <c r="Q1128" t="str">
        <f t="shared" si="391"/>
        <v>TRUE</v>
      </c>
      <c r="R1128">
        <f t="shared" si="396"/>
        <v>0</v>
      </c>
      <c r="S1128" t="str">
        <f t="shared" si="392"/>
        <v>TRUE</v>
      </c>
      <c r="T1128" t="str">
        <f t="shared" si="393"/>
        <v>FALSE</v>
      </c>
      <c r="U1128">
        <f t="shared" si="395"/>
        <v>-1</v>
      </c>
      <c r="V1128">
        <f t="shared" si="394"/>
        <v>0</v>
      </c>
      <c r="W1128">
        <f t="shared" si="380"/>
        <v>4.1430983986341843E-3</v>
      </c>
      <c r="X1128">
        <f t="shared" si="376"/>
        <v>0</v>
      </c>
      <c r="Y1128">
        <f t="shared" si="381"/>
        <v>1</v>
      </c>
      <c r="Z1128">
        <f>PRODUCT($Y$3:Y1128)</f>
        <v>0.8935837068079846</v>
      </c>
      <c r="AA1128">
        <f t="shared" si="382"/>
        <v>1.0041430983986341</v>
      </c>
      <c r="AB1128">
        <f>PRODUCT($AA$3:AA1128)</f>
        <v>0.83357432006016785</v>
      </c>
      <c r="AD1128" s="1">
        <f t="shared" si="375"/>
        <v>38167</v>
      </c>
      <c r="AE1128" s="5">
        <f t="shared" si="377"/>
        <v>0.83357432006016785</v>
      </c>
      <c r="AF1128">
        <f t="shared" si="378"/>
        <v>0.8935837068079846</v>
      </c>
    </row>
    <row r="1129" spans="1:32" x14ac:dyDescent="0.25">
      <c r="A1129" s="1">
        <v>38168</v>
      </c>
      <c r="B1129">
        <v>114.07</v>
      </c>
      <c r="C1129">
        <v>114.790001</v>
      </c>
      <c r="D1129">
        <v>113.650002</v>
      </c>
      <c r="E1129">
        <v>114.529999</v>
      </c>
      <c r="F1129">
        <v>85.372695999999905</v>
      </c>
      <c r="G1129">
        <v>52230600</v>
      </c>
      <c r="H1129">
        <f t="shared" si="379"/>
        <v>4.4470263307039621</v>
      </c>
      <c r="I1129">
        <f t="shared" si="383"/>
        <v>4.4361557244614316</v>
      </c>
      <c r="J1129">
        <f t="shared" si="384"/>
        <v>8.164650452753339E-3</v>
      </c>
      <c r="K1129">
        <f t="shared" si="385"/>
        <v>1.331423348180778</v>
      </c>
      <c r="L1129">
        <f t="shared" si="386"/>
        <v>4.4320733992350547</v>
      </c>
      <c r="M1129">
        <f t="shared" si="387"/>
        <v>4.4402380496878084</v>
      </c>
      <c r="N1129">
        <f t="shared" si="388"/>
        <v>0.5</v>
      </c>
      <c r="O1129">
        <f t="shared" si="389"/>
        <v>-0.5</v>
      </c>
      <c r="P1129" t="str">
        <f t="shared" si="390"/>
        <v>FALSE</v>
      </c>
      <c r="Q1129" t="str">
        <f t="shared" si="391"/>
        <v>TRUE</v>
      </c>
      <c r="R1129">
        <f t="shared" si="396"/>
        <v>0</v>
      </c>
      <c r="S1129" t="str">
        <f t="shared" si="392"/>
        <v>TRUE</v>
      </c>
      <c r="T1129" t="str">
        <f t="shared" si="393"/>
        <v>FALSE</v>
      </c>
      <c r="U1129">
        <f t="shared" si="395"/>
        <v>-1</v>
      </c>
      <c r="V1129">
        <f t="shared" si="394"/>
        <v>0</v>
      </c>
      <c r="W1129">
        <f t="shared" si="380"/>
        <v>5.3545420918350971E-3</v>
      </c>
      <c r="X1129">
        <f t="shared" si="376"/>
        <v>0</v>
      </c>
      <c r="Y1129">
        <f t="shared" si="381"/>
        <v>1</v>
      </c>
      <c r="Z1129">
        <f>PRODUCT($Y$3:Y1129)</f>
        <v>0.8935837068079846</v>
      </c>
      <c r="AA1129">
        <f t="shared" si="382"/>
        <v>1.0053545420918351</v>
      </c>
      <c r="AB1129">
        <f>PRODUCT($AA$3:AA1129)</f>
        <v>0.83803772884360284</v>
      </c>
      <c r="AD1129" s="1">
        <f t="shared" si="375"/>
        <v>38168</v>
      </c>
      <c r="AE1129" s="5">
        <f t="shared" si="377"/>
        <v>0.83803772884360284</v>
      </c>
      <c r="AF1129">
        <f t="shared" si="378"/>
        <v>0.8935837068079846</v>
      </c>
    </row>
    <row r="1130" spans="1:32" x14ac:dyDescent="0.25">
      <c r="A1130" s="1">
        <v>38169</v>
      </c>
      <c r="B1130">
        <v>114.25</v>
      </c>
      <c r="C1130">
        <v>114.400002</v>
      </c>
      <c r="D1130">
        <v>112.58000199999999</v>
      </c>
      <c r="E1130">
        <v>112.94000200000001</v>
      </c>
      <c r="F1130">
        <v>84.187446999999906</v>
      </c>
      <c r="G1130">
        <v>57734700</v>
      </c>
      <c r="H1130">
        <f t="shared" si="379"/>
        <v>4.4330458246232416</v>
      </c>
      <c r="I1130">
        <f t="shared" si="383"/>
        <v>4.4366893861297756</v>
      </c>
      <c r="J1130">
        <f t="shared" si="384"/>
        <v>7.4492116109813045E-3</v>
      </c>
      <c r="K1130">
        <f t="shared" si="385"/>
        <v>-0.48912041928877664</v>
      </c>
      <c r="L1130">
        <f t="shared" si="386"/>
        <v>4.4329647803242853</v>
      </c>
      <c r="M1130">
        <f t="shared" si="387"/>
        <v>4.4404139919352659</v>
      </c>
      <c r="N1130">
        <f t="shared" si="388"/>
        <v>0.5</v>
      </c>
      <c r="O1130">
        <f t="shared" si="389"/>
        <v>-0.5</v>
      </c>
      <c r="P1130" t="str">
        <f t="shared" si="390"/>
        <v>FALSE</v>
      </c>
      <c r="Q1130" t="str">
        <f t="shared" si="391"/>
        <v>FALSE</v>
      </c>
      <c r="R1130">
        <f t="shared" si="396"/>
        <v>0</v>
      </c>
      <c r="S1130" t="str">
        <f t="shared" si="392"/>
        <v>FALSE</v>
      </c>
      <c r="T1130" t="str">
        <f t="shared" si="393"/>
        <v>TRUE</v>
      </c>
      <c r="U1130">
        <f t="shared" si="395"/>
        <v>0</v>
      </c>
      <c r="V1130">
        <f t="shared" si="394"/>
        <v>0</v>
      </c>
      <c r="W1130">
        <f t="shared" si="380"/>
        <v>-1.388323264384201E-2</v>
      </c>
      <c r="X1130">
        <f t="shared" si="376"/>
        <v>0</v>
      </c>
      <c r="Y1130">
        <f t="shared" si="381"/>
        <v>1</v>
      </c>
      <c r="Z1130">
        <f>PRODUCT($Y$3:Y1130)</f>
        <v>0.8935837068079846</v>
      </c>
      <c r="AA1130">
        <f t="shared" si="382"/>
        <v>0.98611676735615794</v>
      </c>
      <c r="AB1130">
        <f>PRODUCT($AA$3:AA1130)</f>
        <v>0.82640305608975007</v>
      </c>
      <c r="AD1130" s="1">
        <f t="shared" si="375"/>
        <v>38169</v>
      </c>
      <c r="AE1130" s="5">
        <f t="shared" si="377"/>
        <v>0.82640305608975007</v>
      </c>
      <c r="AF1130">
        <f t="shared" si="378"/>
        <v>0.8935837068079846</v>
      </c>
    </row>
    <row r="1131" spans="1:32" x14ac:dyDescent="0.25">
      <c r="A1131" s="1">
        <v>38170</v>
      </c>
      <c r="B1131">
        <v>113.160004</v>
      </c>
      <c r="C1131">
        <v>113.290001</v>
      </c>
      <c r="D1131">
        <v>112.599998</v>
      </c>
      <c r="E1131">
        <v>112.879997</v>
      </c>
      <c r="F1131">
        <v>84.142723000000004</v>
      </c>
      <c r="G1131">
        <v>34615100</v>
      </c>
      <c r="H1131">
        <f t="shared" si="379"/>
        <v>4.4325144403674983</v>
      </c>
      <c r="I1131">
        <f t="shared" si="383"/>
        <v>4.4370625541231083</v>
      </c>
      <c r="J1131">
        <f t="shared" si="384"/>
        <v>6.9622941384110092E-3</v>
      </c>
      <c r="K1131">
        <f t="shared" si="385"/>
        <v>-0.65324929760121375</v>
      </c>
      <c r="L1131">
        <f t="shared" si="386"/>
        <v>4.4335814070539028</v>
      </c>
      <c r="M1131">
        <f t="shared" si="387"/>
        <v>4.4405437011923139</v>
      </c>
      <c r="N1131">
        <f t="shared" si="388"/>
        <v>0.5</v>
      </c>
      <c r="O1131">
        <f t="shared" si="389"/>
        <v>-0.5</v>
      </c>
      <c r="P1131" t="str">
        <f t="shared" si="390"/>
        <v>TRUE</v>
      </c>
      <c r="Q1131" t="str">
        <f t="shared" si="391"/>
        <v>FALSE</v>
      </c>
      <c r="R1131">
        <f t="shared" si="396"/>
        <v>1</v>
      </c>
      <c r="S1131" t="str">
        <f t="shared" si="392"/>
        <v>FALSE</v>
      </c>
      <c r="T1131" t="str">
        <f t="shared" si="393"/>
        <v>TRUE</v>
      </c>
      <c r="U1131">
        <f t="shared" si="395"/>
        <v>0</v>
      </c>
      <c r="V1131">
        <f t="shared" si="394"/>
        <v>1</v>
      </c>
      <c r="W1131">
        <f t="shared" si="380"/>
        <v>-5.312430961340683E-4</v>
      </c>
      <c r="X1131">
        <f t="shared" si="376"/>
        <v>0</v>
      </c>
      <c r="Y1131">
        <f t="shared" si="381"/>
        <v>1</v>
      </c>
      <c r="Z1131">
        <f>PRODUCT($Y$3:Y1131)</f>
        <v>0.8935837068079846</v>
      </c>
      <c r="AA1131">
        <f t="shared" si="382"/>
        <v>0.99946875690386594</v>
      </c>
      <c r="AB1131">
        <f>PRODUCT($AA$3:AA1131)</f>
        <v>0.82596403517157835</v>
      </c>
      <c r="AD1131" s="1">
        <f t="shared" si="375"/>
        <v>38170</v>
      </c>
      <c r="AE1131" s="5">
        <f t="shared" si="377"/>
        <v>0.82596403517157835</v>
      </c>
      <c r="AF1131">
        <f t="shared" si="378"/>
        <v>0.8935837068079846</v>
      </c>
    </row>
    <row r="1132" spans="1:32" x14ac:dyDescent="0.25">
      <c r="A1132" s="1">
        <v>38174</v>
      </c>
      <c r="B1132">
        <v>112.370003</v>
      </c>
      <c r="C1132">
        <v>112.449997</v>
      </c>
      <c r="D1132">
        <v>111.629997</v>
      </c>
      <c r="E1132">
        <v>111.889999</v>
      </c>
      <c r="F1132">
        <v>83.404808000000003</v>
      </c>
      <c r="G1132">
        <v>38698200</v>
      </c>
      <c r="H1132">
        <f t="shared" si="379"/>
        <v>4.4237059575831061</v>
      </c>
      <c r="I1132">
        <f t="shared" si="383"/>
        <v>4.4368594888911419</v>
      </c>
      <c r="J1132">
        <f t="shared" si="384"/>
        <v>7.280610389150244E-3</v>
      </c>
      <c r="K1132">
        <f t="shared" si="385"/>
        <v>-1.806652272951935</v>
      </c>
      <c r="L1132">
        <f t="shared" si="386"/>
        <v>4.4332191836965666</v>
      </c>
      <c r="M1132">
        <f t="shared" si="387"/>
        <v>4.4404997940857172</v>
      </c>
      <c r="N1132">
        <f t="shared" si="388"/>
        <v>0.5</v>
      </c>
      <c r="O1132">
        <f t="shared" si="389"/>
        <v>-0.5</v>
      </c>
      <c r="P1132" t="str">
        <f t="shared" si="390"/>
        <v>TRUE</v>
      </c>
      <c r="Q1132" t="str">
        <f t="shared" si="391"/>
        <v>FALSE</v>
      </c>
      <c r="R1132">
        <f t="shared" si="396"/>
        <v>1</v>
      </c>
      <c r="S1132" t="str">
        <f t="shared" si="392"/>
        <v>FALSE</v>
      </c>
      <c r="T1132" t="str">
        <f t="shared" si="393"/>
        <v>TRUE</v>
      </c>
      <c r="U1132">
        <f t="shared" si="395"/>
        <v>0</v>
      </c>
      <c r="V1132">
        <f t="shared" si="394"/>
        <v>1</v>
      </c>
      <c r="W1132">
        <f t="shared" si="380"/>
        <v>-8.7698017569505203E-3</v>
      </c>
      <c r="X1132">
        <f t="shared" si="376"/>
        <v>-8.7698017569505203E-3</v>
      </c>
      <c r="Y1132">
        <f t="shared" si="381"/>
        <v>0.99123019824304948</v>
      </c>
      <c r="Z1132">
        <f>PRODUCT($Y$3:Y1132)</f>
        <v>0.88574715484603761</v>
      </c>
      <c r="AA1132">
        <f t="shared" si="382"/>
        <v>0.99123019824304948</v>
      </c>
      <c r="AB1132">
        <f>PRODUCT($AA$3:AA1132)</f>
        <v>0.81872049432475269</v>
      </c>
      <c r="AD1132" s="1">
        <f t="shared" si="375"/>
        <v>38174</v>
      </c>
      <c r="AE1132" s="5">
        <f t="shared" si="377"/>
        <v>0.81872049432475269</v>
      </c>
      <c r="AF1132">
        <f t="shared" si="378"/>
        <v>0.88574715484603761</v>
      </c>
    </row>
    <row r="1133" spans="1:32" x14ac:dyDescent="0.25">
      <c r="A1133" s="1">
        <v>38175</v>
      </c>
      <c r="B1133">
        <v>111.80999799999999</v>
      </c>
      <c r="C1133">
        <v>112.57</v>
      </c>
      <c r="D1133">
        <v>111.75</v>
      </c>
      <c r="E1133">
        <v>112.220001</v>
      </c>
      <c r="F1133">
        <v>83.650802999999996</v>
      </c>
      <c r="G1133">
        <v>29839800</v>
      </c>
      <c r="H1133">
        <f t="shared" si="379"/>
        <v>4.4266510269085746</v>
      </c>
      <c r="I1133">
        <f t="shared" si="383"/>
        <v>4.4367777685486933</v>
      </c>
      <c r="J1133">
        <f t="shared" si="384"/>
        <v>7.3867731296109931E-3</v>
      </c>
      <c r="K1133">
        <f t="shared" si="385"/>
        <v>-1.3709290189953391</v>
      </c>
      <c r="L1133">
        <f t="shared" si="386"/>
        <v>4.4330843819838881</v>
      </c>
      <c r="M1133">
        <f t="shared" si="387"/>
        <v>4.4404711551134985</v>
      </c>
      <c r="N1133">
        <f t="shared" si="388"/>
        <v>0.5</v>
      </c>
      <c r="O1133">
        <f t="shared" si="389"/>
        <v>-0.5</v>
      </c>
      <c r="P1133" t="str">
        <f t="shared" si="390"/>
        <v>TRUE</v>
      </c>
      <c r="Q1133" t="str">
        <f t="shared" si="391"/>
        <v>FALSE</v>
      </c>
      <c r="R1133">
        <f t="shared" si="396"/>
        <v>1</v>
      </c>
      <c r="S1133" t="str">
        <f t="shared" si="392"/>
        <v>FALSE</v>
      </c>
      <c r="T1133" t="str">
        <f t="shared" si="393"/>
        <v>TRUE</v>
      </c>
      <c r="U1133">
        <f t="shared" si="395"/>
        <v>0</v>
      </c>
      <c r="V1133">
        <f t="shared" si="394"/>
        <v>1</v>
      </c>
      <c r="W1133">
        <f t="shared" si="380"/>
        <v>2.9494103025810396E-3</v>
      </c>
      <c r="X1133">
        <f t="shared" si="376"/>
        <v>2.9494103025810396E-3</v>
      </c>
      <c r="Y1133">
        <f t="shared" si="381"/>
        <v>1.0029494103025811</v>
      </c>
      <c r="Z1133">
        <f>PRODUCT($Y$3:Y1133)</f>
        <v>0.88835958663002246</v>
      </c>
      <c r="AA1133">
        <f t="shared" si="382"/>
        <v>1.0029494103025811</v>
      </c>
      <c r="AB1133">
        <f>PRODUCT($AA$3:AA1133)</f>
        <v>0.82113523698564839</v>
      </c>
      <c r="AD1133" s="1">
        <f t="shared" si="375"/>
        <v>38175</v>
      </c>
      <c r="AE1133" s="5">
        <f t="shared" si="377"/>
        <v>0.82113523698564839</v>
      </c>
      <c r="AF1133">
        <f t="shared" si="378"/>
        <v>0.88835958663002246</v>
      </c>
    </row>
    <row r="1134" spans="1:32" x14ac:dyDescent="0.25">
      <c r="A1134" s="1">
        <v>38176</v>
      </c>
      <c r="B1134">
        <v>111.80999799999999</v>
      </c>
      <c r="C1134">
        <v>112.32</v>
      </c>
      <c r="D1134">
        <v>111.199997</v>
      </c>
      <c r="E1134">
        <v>111.44000200000001</v>
      </c>
      <c r="F1134">
        <v>83.069327999999999</v>
      </c>
      <c r="G1134">
        <v>45291100</v>
      </c>
      <c r="H1134">
        <f t="shared" si="379"/>
        <v>4.41967553625524</v>
      </c>
      <c r="I1134">
        <f t="shared" si="383"/>
        <v>4.4364702304948027</v>
      </c>
      <c r="J1134">
        <f t="shared" si="384"/>
        <v>7.9347563520447764E-3</v>
      </c>
      <c r="K1134">
        <f t="shared" si="385"/>
        <v>-2.1165986067404239</v>
      </c>
      <c r="L1134">
        <f t="shared" si="386"/>
        <v>4.4325028523187804</v>
      </c>
      <c r="M1134">
        <f t="shared" si="387"/>
        <v>4.440437608670825</v>
      </c>
      <c r="N1134">
        <f t="shared" si="388"/>
        <v>0.5</v>
      </c>
      <c r="O1134">
        <f t="shared" si="389"/>
        <v>-0.5</v>
      </c>
      <c r="P1134" t="str">
        <f t="shared" si="390"/>
        <v>TRUE</v>
      </c>
      <c r="Q1134" t="str">
        <f t="shared" si="391"/>
        <v>FALSE</v>
      </c>
      <c r="R1134">
        <f t="shared" si="396"/>
        <v>1</v>
      </c>
      <c r="S1134" t="str">
        <f t="shared" si="392"/>
        <v>FALSE</v>
      </c>
      <c r="T1134" t="str">
        <f t="shared" si="393"/>
        <v>TRUE</v>
      </c>
      <c r="U1134">
        <f t="shared" si="395"/>
        <v>0</v>
      </c>
      <c r="V1134">
        <f t="shared" si="394"/>
        <v>1</v>
      </c>
      <c r="W1134">
        <f t="shared" si="380"/>
        <v>-6.9512183881844814E-3</v>
      </c>
      <c r="X1134">
        <f t="shared" si="376"/>
        <v>-6.9512183881844814E-3</v>
      </c>
      <c r="Y1134">
        <f t="shared" si="381"/>
        <v>0.99304878161181553</v>
      </c>
      <c r="Z1134">
        <f>PRODUCT($Y$3:Y1134)</f>
        <v>0.88218440513611984</v>
      </c>
      <c r="AA1134">
        <f t="shared" si="382"/>
        <v>0.99304878161181553</v>
      </c>
      <c r="AB1134">
        <f>PRODUCT($AA$3:AA1134)</f>
        <v>0.81542734662712757</v>
      </c>
      <c r="AD1134" s="1">
        <f t="shared" si="375"/>
        <v>38176</v>
      </c>
      <c r="AE1134" s="5">
        <f t="shared" si="377"/>
        <v>0.81542734662712757</v>
      </c>
      <c r="AF1134">
        <f t="shared" si="378"/>
        <v>0.88218440513611984</v>
      </c>
    </row>
    <row r="1135" spans="1:32" x14ac:dyDescent="0.25">
      <c r="A1135" s="1">
        <v>38177</v>
      </c>
      <c r="B1135">
        <v>111.720001</v>
      </c>
      <c r="C1135">
        <v>111.94000200000001</v>
      </c>
      <c r="D1135">
        <v>111.379997</v>
      </c>
      <c r="E1135">
        <v>111.730003</v>
      </c>
      <c r="F1135">
        <v>83.285522</v>
      </c>
      <c r="G1135">
        <v>27412900</v>
      </c>
      <c r="H1135">
        <f t="shared" si="379"/>
        <v>4.4222747285446582</v>
      </c>
      <c r="I1135">
        <f t="shared" si="383"/>
        <v>4.4361178862466684</v>
      </c>
      <c r="J1135">
        <f t="shared" si="384"/>
        <v>8.367692256758855E-3</v>
      </c>
      <c r="K1135">
        <f t="shared" si="385"/>
        <v>-1.6543578895159059</v>
      </c>
      <c r="L1135">
        <f t="shared" si="386"/>
        <v>4.4319340401182892</v>
      </c>
      <c r="M1135">
        <f t="shared" si="387"/>
        <v>4.4403017323750475</v>
      </c>
      <c r="N1135">
        <f t="shared" si="388"/>
        <v>0.5</v>
      </c>
      <c r="O1135">
        <f t="shared" si="389"/>
        <v>-0.5</v>
      </c>
      <c r="P1135" t="str">
        <f t="shared" si="390"/>
        <v>TRUE</v>
      </c>
      <c r="Q1135" t="str">
        <f t="shared" si="391"/>
        <v>FALSE</v>
      </c>
      <c r="R1135">
        <f t="shared" si="396"/>
        <v>1</v>
      </c>
      <c r="S1135" t="str">
        <f t="shared" si="392"/>
        <v>FALSE</v>
      </c>
      <c r="T1135" t="str">
        <f t="shared" si="393"/>
        <v>TRUE</v>
      </c>
      <c r="U1135">
        <f t="shared" si="395"/>
        <v>0</v>
      </c>
      <c r="V1135">
        <f t="shared" si="394"/>
        <v>1</v>
      </c>
      <c r="W1135">
        <f t="shared" si="380"/>
        <v>2.602573118203166E-3</v>
      </c>
      <c r="X1135">
        <f t="shared" si="376"/>
        <v>2.602573118203166E-3</v>
      </c>
      <c r="Y1135">
        <f t="shared" si="381"/>
        <v>1.0026025731182031</v>
      </c>
      <c r="Z1135">
        <f>PRODUCT($Y$3:Y1135)</f>
        <v>0.88448035455422513</v>
      </c>
      <c r="AA1135">
        <f t="shared" si="382"/>
        <v>1.0026025731182031</v>
      </c>
      <c r="AB1135">
        <f>PRODUCT($AA$3:AA1135)</f>
        <v>0.817549555919307</v>
      </c>
      <c r="AD1135" s="1">
        <f t="shared" si="375"/>
        <v>38177</v>
      </c>
      <c r="AE1135" s="5">
        <f t="shared" si="377"/>
        <v>0.817549555919307</v>
      </c>
      <c r="AF1135">
        <f t="shared" si="378"/>
        <v>0.88448035455422513</v>
      </c>
    </row>
    <row r="1136" spans="1:32" x14ac:dyDescent="0.25">
      <c r="A1136" s="1">
        <v>38180</v>
      </c>
      <c r="B1136">
        <v>111.519997</v>
      </c>
      <c r="C1136">
        <v>112.040001</v>
      </c>
      <c r="D1136">
        <v>111</v>
      </c>
      <c r="E1136">
        <v>111.779999</v>
      </c>
      <c r="F1136">
        <v>83.322777000000002</v>
      </c>
      <c r="G1136">
        <v>35691300</v>
      </c>
      <c r="H1136">
        <f t="shared" si="379"/>
        <v>4.4227219451700543</v>
      </c>
      <c r="I1136">
        <f t="shared" si="383"/>
        <v>4.4361528643645212</v>
      </c>
      <c r="J1136">
        <f t="shared" si="384"/>
        <v>8.3071632591277065E-3</v>
      </c>
      <c r="K1136">
        <f t="shared" si="385"/>
        <v>-1.6167876777562129</v>
      </c>
      <c r="L1136">
        <f t="shared" si="386"/>
        <v>4.4319992827349575</v>
      </c>
      <c r="M1136">
        <f t="shared" si="387"/>
        <v>4.4403064459940849</v>
      </c>
      <c r="N1136">
        <f t="shared" si="388"/>
        <v>0.5</v>
      </c>
      <c r="O1136">
        <f t="shared" si="389"/>
        <v>-0.5</v>
      </c>
      <c r="P1136" t="str">
        <f t="shared" si="390"/>
        <v>TRUE</v>
      </c>
      <c r="Q1136" t="str">
        <f t="shared" si="391"/>
        <v>FALSE</v>
      </c>
      <c r="R1136">
        <f t="shared" si="396"/>
        <v>1</v>
      </c>
      <c r="S1136" t="str">
        <f t="shared" si="392"/>
        <v>FALSE</v>
      </c>
      <c r="T1136" t="str">
        <f t="shared" si="393"/>
        <v>TRUE</v>
      </c>
      <c r="U1136">
        <f t="shared" si="395"/>
        <v>0</v>
      </c>
      <c r="V1136">
        <f t="shared" si="394"/>
        <v>1</v>
      </c>
      <c r="W1136">
        <f t="shared" si="380"/>
        <v>4.4731664166074164E-4</v>
      </c>
      <c r="X1136">
        <f t="shared" si="376"/>
        <v>4.4731664166074164E-4</v>
      </c>
      <c r="Y1136">
        <f t="shared" si="381"/>
        <v>1.0004473166416608</v>
      </c>
      <c r="Z1136">
        <f>PRODUCT($Y$3:Y1136)</f>
        <v>0.88487599733603928</v>
      </c>
      <c r="AA1136">
        <f t="shared" si="382"/>
        <v>1.0004473166416608</v>
      </c>
      <c r="AB1136">
        <f>PRODUCT($AA$3:AA1136)</f>
        <v>0.81791525944105203</v>
      </c>
      <c r="AD1136" s="1">
        <f t="shared" si="375"/>
        <v>38180</v>
      </c>
      <c r="AE1136" s="5">
        <f t="shared" si="377"/>
        <v>0.81791525944105203</v>
      </c>
      <c r="AF1136">
        <f t="shared" si="378"/>
        <v>0.88487599733603928</v>
      </c>
    </row>
    <row r="1137" spans="1:32" x14ac:dyDescent="0.25">
      <c r="A1137" s="1">
        <v>38181</v>
      </c>
      <c r="B1137">
        <v>111.91999800000001</v>
      </c>
      <c r="C1137">
        <v>112.019997</v>
      </c>
      <c r="D1137">
        <v>111.599998</v>
      </c>
      <c r="E1137">
        <v>111.860001</v>
      </c>
      <c r="F1137">
        <v>83.382407999999998</v>
      </c>
      <c r="G1137">
        <v>26752000</v>
      </c>
      <c r="H1137">
        <f t="shared" si="379"/>
        <v>4.4234373518629333</v>
      </c>
      <c r="I1137">
        <f t="shared" si="383"/>
        <v>4.43590009562572</v>
      </c>
      <c r="J1137">
        <f t="shared" si="384"/>
        <v>8.6008465036114326E-3</v>
      </c>
      <c r="K1137">
        <f t="shared" si="385"/>
        <v>-1.4490136241303284</v>
      </c>
      <c r="L1137">
        <f t="shared" si="386"/>
        <v>4.4315996723739142</v>
      </c>
      <c r="M1137">
        <f t="shared" si="387"/>
        <v>4.4402005188775258</v>
      </c>
      <c r="N1137">
        <f t="shared" si="388"/>
        <v>0.5</v>
      </c>
      <c r="O1137">
        <f t="shared" si="389"/>
        <v>-0.5</v>
      </c>
      <c r="P1137" t="str">
        <f t="shared" si="390"/>
        <v>TRUE</v>
      </c>
      <c r="Q1137" t="str">
        <f t="shared" si="391"/>
        <v>FALSE</v>
      </c>
      <c r="R1137">
        <f t="shared" si="396"/>
        <v>1</v>
      </c>
      <c r="S1137" t="str">
        <f t="shared" si="392"/>
        <v>FALSE</v>
      </c>
      <c r="T1137" t="str">
        <f t="shared" si="393"/>
        <v>TRUE</v>
      </c>
      <c r="U1137">
        <f t="shared" si="395"/>
        <v>0</v>
      </c>
      <c r="V1137">
        <f t="shared" si="394"/>
        <v>1</v>
      </c>
      <c r="W1137">
        <f t="shared" si="380"/>
        <v>7.156626572827258E-4</v>
      </c>
      <c r="X1137">
        <f t="shared" si="376"/>
        <v>7.156626572827258E-4</v>
      </c>
      <c r="Y1137">
        <f t="shared" si="381"/>
        <v>1.0007156626572826</v>
      </c>
      <c r="Z1137">
        <f>PRODUCT($Y$3:Y1137)</f>
        <v>0.88550927004365843</v>
      </c>
      <c r="AA1137">
        <f t="shared" si="382"/>
        <v>1.0007156626572826</v>
      </c>
      <c r="AB1137">
        <f>PRODUCT($AA$3:AA1137)</f>
        <v>0.81850061084905568</v>
      </c>
      <c r="AD1137" s="1">
        <f t="shared" si="375"/>
        <v>38181</v>
      </c>
      <c r="AE1137" s="5">
        <f t="shared" si="377"/>
        <v>0.81850061084905568</v>
      </c>
      <c r="AF1137">
        <f t="shared" si="378"/>
        <v>0.88550927004365843</v>
      </c>
    </row>
    <row r="1138" spans="1:32" x14ac:dyDescent="0.25">
      <c r="A1138" s="1">
        <v>38182</v>
      </c>
      <c r="B1138">
        <v>111.260002</v>
      </c>
      <c r="C1138">
        <v>112.389999</v>
      </c>
      <c r="D1138">
        <v>111.120003</v>
      </c>
      <c r="E1138">
        <v>111.519997</v>
      </c>
      <c r="F1138">
        <v>83.128982999999906</v>
      </c>
      <c r="G1138">
        <v>54089400</v>
      </c>
      <c r="H1138">
        <f t="shared" si="379"/>
        <v>4.4203934136175658</v>
      </c>
      <c r="I1138">
        <f t="shared" si="383"/>
        <v>4.4349211958416159</v>
      </c>
      <c r="J1138">
        <f t="shared" si="384"/>
        <v>8.9244624619375882E-3</v>
      </c>
      <c r="K1138">
        <f t="shared" si="385"/>
        <v>-1.627860757553798</v>
      </c>
      <c r="L1138">
        <f t="shared" si="386"/>
        <v>4.4304589646106471</v>
      </c>
      <c r="M1138">
        <f t="shared" si="387"/>
        <v>4.4393834270725847</v>
      </c>
      <c r="N1138">
        <f t="shared" si="388"/>
        <v>0.5</v>
      </c>
      <c r="O1138">
        <f t="shared" si="389"/>
        <v>-0.5</v>
      </c>
      <c r="P1138" t="str">
        <f t="shared" si="390"/>
        <v>TRUE</v>
      </c>
      <c r="Q1138" t="str">
        <f t="shared" si="391"/>
        <v>FALSE</v>
      </c>
      <c r="R1138">
        <f t="shared" si="396"/>
        <v>1</v>
      </c>
      <c r="S1138" t="str">
        <f t="shared" si="392"/>
        <v>FALSE</v>
      </c>
      <c r="T1138" t="str">
        <f t="shared" si="393"/>
        <v>TRUE</v>
      </c>
      <c r="U1138">
        <f t="shared" si="395"/>
        <v>0</v>
      </c>
      <c r="V1138">
        <f t="shared" si="394"/>
        <v>1</v>
      </c>
      <c r="W1138">
        <f t="shared" si="380"/>
        <v>-3.0393101624037098E-3</v>
      </c>
      <c r="X1138">
        <f t="shared" si="376"/>
        <v>-3.0393101624037098E-3</v>
      </c>
      <c r="Y1138">
        <f t="shared" si="381"/>
        <v>0.99696068983759634</v>
      </c>
      <c r="Z1138">
        <f>PRODUCT($Y$3:Y1138)</f>
        <v>0.88281793272031206</v>
      </c>
      <c r="AA1138">
        <f t="shared" si="382"/>
        <v>0.99696068983759634</v>
      </c>
      <c r="AB1138">
        <f>PRODUCT($AA$3:AA1138)</f>
        <v>0.8160129336245685</v>
      </c>
      <c r="AD1138" s="1">
        <f t="shared" si="375"/>
        <v>38182</v>
      </c>
      <c r="AE1138" s="5">
        <f t="shared" si="377"/>
        <v>0.8160129336245685</v>
      </c>
      <c r="AF1138">
        <f t="shared" si="378"/>
        <v>0.88281793272031206</v>
      </c>
    </row>
    <row r="1139" spans="1:32" x14ac:dyDescent="0.25">
      <c r="A1139" s="1">
        <v>38183</v>
      </c>
      <c r="B1139">
        <v>111.739998</v>
      </c>
      <c r="C1139">
        <v>111.910004</v>
      </c>
      <c r="D1139">
        <v>110.699997</v>
      </c>
      <c r="E1139">
        <v>110.800003</v>
      </c>
      <c r="F1139">
        <v>82.592262000000005</v>
      </c>
      <c r="G1139">
        <v>38403500</v>
      </c>
      <c r="H1139">
        <f t="shared" si="379"/>
        <v>4.4139159957512417</v>
      </c>
      <c r="I1139">
        <f t="shared" si="383"/>
        <v>4.4336274395838631</v>
      </c>
      <c r="J1139">
        <f t="shared" si="384"/>
        <v>9.5357043161784557E-3</v>
      </c>
      <c r="K1139">
        <f t="shared" si="385"/>
        <v>-2.0671198664558577</v>
      </c>
      <c r="L1139">
        <f t="shared" si="386"/>
        <v>4.4288595874257739</v>
      </c>
      <c r="M1139">
        <f t="shared" si="387"/>
        <v>4.4383952917419522</v>
      </c>
      <c r="N1139">
        <f t="shared" si="388"/>
        <v>0.5</v>
      </c>
      <c r="O1139">
        <f t="shared" si="389"/>
        <v>-0.5</v>
      </c>
      <c r="P1139" t="str">
        <f t="shared" si="390"/>
        <v>TRUE</v>
      </c>
      <c r="Q1139" t="str">
        <f t="shared" si="391"/>
        <v>FALSE</v>
      </c>
      <c r="R1139">
        <f t="shared" si="396"/>
        <v>1</v>
      </c>
      <c r="S1139" t="str">
        <f t="shared" si="392"/>
        <v>FALSE</v>
      </c>
      <c r="T1139" t="str">
        <f t="shared" si="393"/>
        <v>TRUE</v>
      </c>
      <c r="U1139">
        <f t="shared" si="395"/>
        <v>0</v>
      </c>
      <c r="V1139">
        <f t="shared" si="394"/>
        <v>1</v>
      </c>
      <c r="W1139">
        <f t="shared" si="380"/>
        <v>-6.4564846174035495E-3</v>
      </c>
      <c r="X1139">
        <f t="shared" si="376"/>
        <v>-6.4564846174035495E-3</v>
      </c>
      <c r="Y1139">
        <f t="shared" si="381"/>
        <v>0.99354351538259644</v>
      </c>
      <c r="Z1139">
        <f>PRODUCT($Y$3:Y1139)</f>
        <v>0.87711803231773533</v>
      </c>
      <c r="AA1139">
        <f t="shared" si="382"/>
        <v>0.99354351538259644</v>
      </c>
      <c r="AB1139">
        <f>PRODUCT($AA$3:AA1139)</f>
        <v>0.81074435867101913</v>
      </c>
      <c r="AD1139" s="1">
        <f t="shared" si="375"/>
        <v>38183</v>
      </c>
      <c r="AE1139" s="5">
        <f t="shared" si="377"/>
        <v>0.81074435867101913</v>
      </c>
      <c r="AF1139">
        <f t="shared" si="378"/>
        <v>0.87711803231773533</v>
      </c>
    </row>
    <row r="1140" spans="1:32" x14ac:dyDescent="0.25">
      <c r="A1140" s="1">
        <v>38184</v>
      </c>
      <c r="B1140">
        <v>111.57</v>
      </c>
      <c r="C1140">
        <v>111.66999800000001</v>
      </c>
      <c r="D1140">
        <v>110.44000200000001</v>
      </c>
      <c r="E1140">
        <v>110.709999</v>
      </c>
      <c r="F1140">
        <v>82.525192000000004</v>
      </c>
      <c r="G1140">
        <v>40871200</v>
      </c>
      <c r="H1140">
        <f t="shared" si="379"/>
        <v>4.4131036043042569</v>
      </c>
      <c r="I1140">
        <f t="shared" si="383"/>
        <v>4.4326755744213919</v>
      </c>
      <c r="J1140">
        <f t="shared" si="384"/>
        <v>1.0348464492759109E-2</v>
      </c>
      <c r="K1140">
        <f t="shared" si="385"/>
        <v>-1.8912921942023102</v>
      </c>
      <c r="L1140">
        <f t="shared" si="386"/>
        <v>4.4275013421750122</v>
      </c>
      <c r="M1140">
        <f t="shared" si="387"/>
        <v>4.4378498066677716</v>
      </c>
      <c r="N1140">
        <f t="shared" si="388"/>
        <v>0.5</v>
      </c>
      <c r="O1140">
        <f t="shared" si="389"/>
        <v>-0.5</v>
      </c>
      <c r="P1140" t="str">
        <f t="shared" si="390"/>
        <v>TRUE</v>
      </c>
      <c r="Q1140" t="str">
        <f t="shared" si="391"/>
        <v>FALSE</v>
      </c>
      <c r="R1140">
        <f t="shared" si="396"/>
        <v>1</v>
      </c>
      <c r="S1140" t="str">
        <f t="shared" si="392"/>
        <v>FALSE</v>
      </c>
      <c r="T1140" t="str">
        <f t="shared" si="393"/>
        <v>TRUE</v>
      </c>
      <c r="U1140">
        <f t="shared" si="395"/>
        <v>0</v>
      </c>
      <c r="V1140">
        <f t="shared" si="394"/>
        <v>1</v>
      </c>
      <c r="W1140">
        <f t="shared" si="380"/>
        <v>-8.1206154639524306E-4</v>
      </c>
      <c r="X1140">
        <f t="shared" si="376"/>
        <v>-8.1206154639524306E-4</v>
      </c>
      <c r="Y1140">
        <f t="shared" si="381"/>
        <v>0.99918793845360476</v>
      </c>
      <c r="Z1140">
        <f>PRODUCT($Y$3:Y1140)</f>
        <v>0.87640575849204028</v>
      </c>
      <c r="AA1140">
        <f t="shared" si="382"/>
        <v>0.99918793845360476</v>
      </c>
      <c r="AB1140">
        <f>PRODUCT($AA$3:AA1140)</f>
        <v>0.81008598435338552</v>
      </c>
      <c r="AD1140" s="1">
        <f t="shared" si="375"/>
        <v>38184</v>
      </c>
      <c r="AE1140" s="5">
        <f t="shared" si="377"/>
        <v>0.81008598435338552</v>
      </c>
      <c r="AF1140">
        <f t="shared" si="378"/>
        <v>0.87640575849204028</v>
      </c>
    </row>
    <row r="1141" spans="1:32" x14ac:dyDescent="0.25">
      <c r="A1141" s="1">
        <v>38187</v>
      </c>
      <c r="B1141">
        <v>110.75</v>
      </c>
      <c r="C1141">
        <v>110.959999</v>
      </c>
      <c r="D1141">
        <v>109.989998</v>
      </c>
      <c r="E1141">
        <v>110.239998</v>
      </c>
      <c r="F1141">
        <v>82.174858</v>
      </c>
      <c r="G1141">
        <v>39592800</v>
      </c>
      <c r="H1141">
        <f t="shared" si="379"/>
        <v>4.4088493915293192</v>
      </c>
      <c r="I1141">
        <f t="shared" si="383"/>
        <v>4.4313571732868695</v>
      </c>
      <c r="J1141">
        <f t="shared" si="384"/>
        <v>1.1200785939538592E-2</v>
      </c>
      <c r="K1141">
        <f t="shared" si="385"/>
        <v>-2.00948235945642</v>
      </c>
      <c r="L1141">
        <f t="shared" si="386"/>
        <v>4.4257567803171005</v>
      </c>
      <c r="M1141">
        <f t="shared" si="387"/>
        <v>4.4369575662566385</v>
      </c>
      <c r="N1141">
        <f t="shared" si="388"/>
        <v>0.5</v>
      </c>
      <c r="O1141">
        <f t="shared" si="389"/>
        <v>-0.5</v>
      </c>
      <c r="P1141" t="str">
        <f t="shared" si="390"/>
        <v>TRUE</v>
      </c>
      <c r="Q1141" t="str">
        <f t="shared" si="391"/>
        <v>FALSE</v>
      </c>
      <c r="R1141">
        <f t="shared" si="396"/>
        <v>1</v>
      </c>
      <c r="S1141" t="str">
        <f t="shared" si="392"/>
        <v>FALSE</v>
      </c>
      <c r="T1141" t="str">
        <f t="shared" si="393"/>
        <v>TRUE</v>
      </c>
      <c r="U1141">
        <f t="shared" si="395"/>
        <v>0</v>
      </c>
      <c r="V1141">
        <f t="shared" si="394"/>
        <v>1</v>
      </c>
      <c r="W1141">
        <f t="shared" si="380"/>
        <v>-4.2451764304892942E-3</v>
      </c>
      <c r="X1141">
        <f t="shared" si="376"/>
        <v>-4.2451764304892942E-3</v>
      </c>
      <c r="Y1141">
        <f t="shared" si="381"/>
        <v>0.99575482356951073</v>
      </c>
      <c r="Z1141">
        <f>PRODUCT($Y$3:Y1141)</f>
        <v>0.87268526142254477</v>
      </c>
      <c r="AA1141">
        <f t="shared" si="382"/>
        <v>0.99575482356951073</v>
      </c>
      <c r="AB1141">
        <f>PRODUCT($AA$3:AA1141)</f>
        <v>0.80664702642593888</v>
      </c>
      <c r="AD1141" s="1">
        <f t="shared" si="375"/>
        <v>38187</v>
      </c>
      <c r="AE1141" s="5">
        <f t="shared" si="377"/>
        <v>0.80664702642593888</v>
      </c>
      <c r="AF1141">
        <f t="shared" si="378"/>
        <v>0.87268526142254477</v>
      </c>
    </row>
    <row r="1142" spans="1:32" x14ac:dyDescent="0.25">
      <c r="A1142" s="1">
        <v>38188</v>
      </c>
      <c r="B1142">
        <v>110.529999</v>
      </c>
      <c r="C1142">
        <v>111.900002</v>
      </c>
      <c r="D1142">
        <v>110.25</v>
      </c>
      <c r="E1142">
        <v>111.639999</v>
      </c>
      <c r="F1142">
        <v>83.218422000000004</v>
      </c>
      <c r="G1142">
        <v>46679800</v>
      </c>
      <c r="H1142">
        <f t="shared" si="379"/>
        <v>4.4214687415869864</v>
      </c>
      <c r="I1142">
        <f t="shared" si="383"/>
        <v>4.4309407816454085</v>
      </c>
      <c r="J1142">
        <f t="shared" si="384"/>
        <v>1.137276947337577E-2</v>
      </c>
      <c r="K1142">
        <f t="shared" si="385"/>
        <v>-0.83287013603824345</v>
      </c>
      <c r="L1142">
        <f t="shared" si="386"/>
        <v>4.4252543969087208</v>
      </c>
      <c r="M1142">
        <f t="shared" si="387"/>
        <v>4.4366271663820962</v>
      </c>
      <c r="N1142">
        <f t="shared" si="388"/>
        <v>0.5</v>
      </c>
      <c r="O1142">
        <f t="shared" si="389"/>
        <v>-0.5</v>
      </c>
      <c r="P1142" t="str">
        <f t="shared" si="390"/>
        <v>TRUE</v>
      </c>
      <c r="Q1142" t="str">
        <f t="shared" si="391"/>
        <v>FALSE</v>
      </c>
      <c r="R1142">
        <f t="shared" si="396"/>
        <v>1</v>
      </c>
      <c r="S1142" t="str">
        <f t="shared" si="392"/>
        <v>FALSE</v>
      </c>
      <c r="T1142" t="str">
        <f t="shared" si="393"/>
        <v>TRUE</v>
      </c>
      <c r="U1142">
        <f t="shared" si="395"/>
        <v>0</v>
      </c>
      <c r="V1142">
        <f t="shared" si="394"/>
        <v>1</v>
      </c>
      <c r="W1142">
        <f t="shared" si="380"/>
        <v>1.2699310049309772E-2</v>
      </c>
      <c r="X1142">
        <f t="shared" si="376"/>
        <v>1.2699310049309772E-2</v>
      </c>
      <c r="Y1142">
        <f t="shared" si="381"/>
        <v>1.0126993100493098</v>
      </c>
      <c r="Z1142">
        <f>PRODUCT($Y$3:Y1142)</f>
        <v>0.88376776213281261</v>
      </c>
      <c r="AA1142">
        <f t="shared" si="382"/>
        <v>1.0126993100493098</v>
      </c>
      <c r="AB1142">
        <f>PRODUCT($AA$3:AA1142)</f>
        <v>0.81689088711487567</v>
      </c>
      <c r="AD1142" s="1">
        <f t="shared" si="375"/>
        <v>38188</v>
      </c>
      <c r="AE1142" s="5">
        <f t="shared" si="377"/>
        <v>0.81689088711487567</v>
      </c>
      <c r="AF1142">
        <f t="shared" si="378"/>
        <v>0.88376776213281261</v>
      </c>
    </row>
    <row r="1143" spans="1:32" x14ac:dyDescent="0.25">
      <c r="A1143" s="1">
        <v>38189</v>
      </c>
      <c r="B1143">
        <v>111.82</v>
      </c>
      <c r="C1143">
        <v>112.05999799999999</v>
      </c>
      <c r="D1143">
        <v>109.449997</v>
      </c>
      <c r="E1143">
        <v>109.58000199999999</v>
      </c>
      <c r="F1143">
        <v>81.682861000000003</v>
      </c>
      <c r="G1143">
        <v>56241100</v>
      </c>
      <c r="H1143">
        <f t="shared" si="379"/>
        <v>4.4028442001773591</v>
      </c>
      <c r="I1143">
        <f t="shared" si="383"/>
        <v>4.4294977605919623</v>
      </c>
      <c r="J1143">
        <f t="shared" si="384"/>
        <v>1.2546337176035659E-2</v>
      </c>
      <c r="K1143">
        <f t="shared" si="385"/>
        <v>-2.1244097014635699</v>
      </c>
      <c r="L1143">
        <f t="shared" si="386"/>
        <v>4.4232245920039448</v>
      </c>
      <c r="M1143">
        <f t="shared" si="387"/>
        <v>4.4357709291799798</v>
      </c>
      <c r="N1143">
        <f t="shared" si="388"/>
        <v>0.5</v>
      </c>
      <c r="O1143">
        <f t="shared" si="389"/>
        <v>-0.5</v>
      </c>
      <c r="P1143" t="str">
        <f t="shared" si="390"/>
        <v>TRUE</v>
      </c>
      <c r="Q1143" t="str">
        <f t="shared" si="391"/>
        <v>FALSE</v>
      </c>
      <c r="R1143">
        <f t="shared" si="396"/>
        <v>1</v>
      </c>
      <c r="S1143" t="str">
        <f t="shared" si="392"/>
        <v>FALSE</v>
      </c>
      <c r="T1143" t="str">
        <f t="shared" si="393"/>
        <v>TRUE</v>
      </c>
      <c r="U1143">
        <f t="shared" si="395"/>
        <v>0</v>
      </c>
      <c r="V1143">
        <f t="shared" si="394"/>
        <v>1</v>
      </c>
      <c r="W1143">
        <f t="shared" si="380"/>
        <v>-1.8452176370275335E-2</v>
      </c>
      <c r="X1143">
        <f t="shared" si="376"/>
        <v>-1.8452176370275335E-2</v>
      </c>
      <c r="Y1143">
        <f t="shared" si="381"/>
        <v>0.9815478236297247</v>
      </c>
      <c r="Z1143">
        <f>PRODUCT($Y$3:Y1143)</f>
        <v>0.86746032351557445</v>
      </c>
      <c r="AA1143">
        <f t="shared" si="382"/>
        <v>0.9815478236297247</v>
      </c>
      <c r="AB1143">
        <f>PRODUCT($AA$3:AA1143)</f>
        <v>0.80181747239056134</v>
      </c>
      <c r="AD1143" s="1">
        <f t="shared" si="375"/>
        <v>38189</v>
      </c>
      <c r="AE1143" s="5">
        <f t="shared" si="377"/>
        <v>0.80181747239056134</v>
      </c>
      <c r="AF1143">
        <f t="shared" si="378"/>
        <v>0.86746032351557445</v>
      </c>
    </row>
    <row r="1144" spans="1:32" x14ac:dyDescent="0.25">
      <c r="A1144" s="1">
        <v>38190</v>
      </c>
      <c r="B1144">
        <v>109.360001</v>
      </c>
      <c r="C1144">
        <v>110.389999</v>
      </c>
      <c r="D1144">
        <v>108.769997</v>
      </c>
      <c r="E1144">
        <v>109.879997</v>
      </c>
      <c r="F1144">
        <v>81.906479000000004</v>
      </c>
      <c r="G1144">
        <v>72477100</v>
      </c>
      <c r="H1144">
        <f t="shared" si="379"/>
        <v>4.4055780963992071</v>
      </c>
      <c r="I1144">
        <f t="shared" si="383"/>
        <v>4.4281711160324608</v>
      </c>
      <c r="J1144">
        <f t="shared" si="384"/>
        <v>1.3261013808402998E-2</v>
      </c>
      <c r="K1144">
        <f t="shared" si="385"/>
        <v>-1.7037173748312848</v>
      </c>
      <c r="L1144">
        <f t="shared" si="386"/>
        <v>4.4215406091282592</v>
      </c>
      <c r="M1144">
        <f t="shared" si="387"/>
        <v>4.4348016229366625</v>
      </c>
      <c r="N1144">
        <f t="shared" si="388"/>
        <v>0.5</v>
      </c>
      <c r="O1144">
        <f t="shared" si="389"/>
        <v>-0.5</v>
      </c>
      <c r="P1144" t="str">
        <f t="shared" si="390"/>
        <v>TRUE</v>
      </c>
      <c r="Q1144" t="str">
        <f t="shared" si="391"/>
        <v>FALSE</v>
      </c>
      <c r="R1144">
        <f t="shared" si="396"/>
        <v>1</v>
      </c>
      <c r="S1144" t="str">
        <f t="shared" si="392"/>
        <v>FALSE</v>
      </c>
      <c r="T1144" t="str">
        <f t="shared" si="393"/>
        <v>TRUE</v>
      </c>
      <c r="U1144">
        <f t="shared" si="395"/>
        <v>0</v>
      </c>
      <c r="V1144">
        <f t="shared" si="394"/>
        <v>1</v>
      </c>
      <c r="W1144">
        <f t="shared" si="380"/>
        <v>2.7376367240613897E-3</v>
      </c>
      <c r="X1144">
        <f t="shared" si="376"/>
        <v>2.7376367240613897E-3</v>
      </c>
      <c r="Y1144">
        <f t="shared" si="381"/>
        <v>1.0027376367240615</v>
      </c>
      <c r="Z1144">
        <f>PRODUCT($Y$3:Y1144)</f>
        <v>0.86983511475389697</v>
      </c>
      <c r="AA1144">
        <f t="shared" si="382"/>
        <v>1.0027376367240615</v>
      </c>
      <c r="AB1144">
        <f>PRODUCT($AA$3:AA1144)</f>
        <v>0.80401255734897192</v>
      </c>
      <c r="AD1144" s="1">
        <f t="shared" si="375"/>
        <v>38190</v>
      </c>
      <c r="AE1144" s="5">
        <f t="shared" si="377"/>
        <v>0.80401255734897192</v>
      </c>
      <c r="AF1144">
        <f t="shared" si="378"/>
        <v>0.86983511475389697</v>
      </c>
    </row>
    <row r="1145" spans="1:32" x14ac:dyDescent="0.25">
      <c r="A1145" s="1">
        <v>38191</v>
      </c>
      <c r="B1145">
        <v>109.620003</v>
      </c>
      <c r="C1145">
        <v>109.709999</v>
      </c>
      <c r="D1145">
        <v>108.69000200000001</v>
      </c>
      <c r="E1145">
        <v>108.959999</v>
      </c>
      <c r="F1145">
        <v>81.220694999999907</v>
      </c>
      <c r="G1145">
        <v>49610500</v>
      </c>
      <c r="H1145">
        <f t="shared" si="379"/>
        <v>4.3971700792272035</v>
      </c>
      <c r="I1145">
        <f t="shared" si="383"/>
        <v>4.4265678585671324</v>
      </c>
      <c r="J1145">
        <f t="shared" si="384"/>
        <v>1.4483981745508976E-2</v>
      </c>
      <c r="K1145">
        <f t="shared" si="385"/>
        <v>-2.0296752548065213</v>
      </c>
      <c r="L1145">
        <f t="shared" si="386"/>
        <v>4.4193258676943783</v>
      </c>
      <c r="M1145">
        <f t="shared" si="387"/>
        <v>4.4338098494398865</v>
      </c>
      <c r="N1145">
        <f t="shared" si="388"/>
        <v>0.5</v>
      </c>
      <c r="O1145">
        <f t="shared" si="389"/>
        <v>-0.5</v>
      </c>
      <c r="P1145" t="str">
        <f t="shared" si="390"/>
        <v>TRUE</v>
      </c>
      <c r="Q1145" t="str">
        <f t="shared" si="391"/>
        <v>FALSE</v>
      </c>
      <c r="R1145">
        <f t="shared" si="396"/>
        <v>1</v>
      </c>
      <c r="S1145" t="str">
        <f t="shared" si="392"/>
        <v>FALSE</v>
      </c>
      <c r="T1145" t="str">
        <f t="shared" si="393"/>
        <v>TRUE</v>
      </c>
      <c r="U1145">
        <f t="shared" si="395"/>
        <v>0</v>
      </c>
      <c r="V1145">
        <f t="shared" si="394"/>
        <v>1</v>
      </c>
      <c r="W1145">
        <f t="shared" si="380"/>
        <v>-8.3727686548471653E-3</v>
      </c>
      <c r="X1145">
        <f t="shared" si="376"/>
        <v>-8.3727686548471653E-3</v>
      </c>
      <c r="Y1145">
        <f t="shared" si="381"/>
        <v>0.99162723134515285</v>
      </c>
      <c r="Z1145">
        <f>PRODUCT($Y$3:Y1145)</f>
        <v>0.86255218657020016</v>
      </c>
      <c r="AA1145">
        <f t="shared" si="382"/>
        <v>0.99162723134515285</v>
      </c>
      <c r="AB1145">
        <f>PRODUCT($AA$3:AA1145)</f>
        <v>0.797280746210697</v>
      </c>
      <c r="AD1145" s="1">
        <f t="shared" si="375"/>
        <v>38191</v>
      </c>
      <c r="AE1145" s="5">
        <f t="shared" si="377"/>
        <v>0.797280746210697</v>
      </c>
      <c r="AF1145">
        <f t="shared" si="378"/>
        <v>0.86255218657020016</v>
      </c>
    </row>
    <row r="1146" spans="1:32" x14ac:dyDescent="0.25">
      <c r="A1146" s="1">
        <v>38194</v>
      </c>
      <c r="B1146">
        <v>109.19000200000001</v>
      </c>
      <c r="C1146">
        <v>109.43</v>
      </c>
      <c r="D1146">
        <v>108.209999</v>
      </c>
      <c r="E1146">
        <v>108.75</v>
      </c>
      <c r="F1146">
        <v>81.064148000000003</v>
      </c>
      <c r="G1146">
        <v>49679100</v>
      </c>
      <c r="H1146">
        <f t="shared" si="379"/>
        <v>4.3952407918623013</v>
      </c>
      <c r="I1146">
        <f t="shared" si="383"/>
        <v>4.4248120137640798</v>
      </c>
      <c r="J1146">
        <f t="shared" si="384"/>
        <v>1.5520398787113985E-2</v>
      </c>
      <c r="K1146">
        <f t="shared" si="385"/>
        <v>-1.905313278826986</v>
      </c>
      <c r="L1146">
        <f t="shared" si="386"/>
        <v>4.4170518143705229</v>
      </c>
      <c r="M1146">
        <f t="shared" si="387"/>
        <v>4.4325722131576368</v>
      </c>
      <c r="N1146">
        <f t="shared" si="388"/>
        <v>0.5</v>
      </c>
      <c r="O1146">
        <f t="shared" si="389"/>
        <v>-0.5</v>
      </c>
      <c r="P1146" t="str">
        <f t="shared" si="390"/>
        <v>TRUE</v>
      </c>
      <c r="Q1146" t="str">
        <f t="shared" si="391"/>
        <v>FALSE</v>
      </c>
      <c r="R1146">
        <f t="shared" si="396"/>
        <v>1</v>
      </c>
      <c r="S1146" t="str">
        <f t="shared" si="392"/>
        <v>FALSE</v>
      </c>
      <c r="T1146" t="str">
        <f t="shared" si="393"/>
        <v>TRUE</v>
      </c>
      <c r="U1146">
        <f t="shared" si="395"/>
        <v>0</v>
      </c>
      <c r="V1146">
        <f t="shared" si="394"/>
        <v>1</v>
      </c>
      <c r="W1146">
        <f t="shared" si="380"/>
        <v>-1.9274274863063413E-3</v>
      </c>
      <c r="X1146">
        <f t="shared" si="376"/>
        <v>-1.9274274863063413E-3</v>
      </c>
      <c r="Y1146">
        <f t="shared" si="381"/>
        <v>0.99807257251369363</v>
      </c>
      <c r="Z1146">
        <f>PRODUCT($Y$3:Y1146)</f>
        <v>0.86088967977743114</v>
      </c>
      <c r="AA1146">
        <f t="shared" si="382"/>
        <v>0.99807257251369363</v>
      </c>
      <c r="AB1146">
        <f>PRODUCT($AA$3:AA1146)</f>
        <v>0.79574404538614762</v>
      </c>
      <c r="AD1146" s="1">
        <f t="shared" si="375"/>
        <v>38194</v>
      </c>
      <c r="AE1146" s="5">
        <f t="shared" si="377"/>
        <v>0.79574404538614762</v>
      </c>
      <c r="AF1146">
        <f t="shared" si="378"/>
        <v>0.86088967977743114</v>
      </c>
    </row>
    <row r="1147" spans="1:32" x14ac:dyDescent="0.25">
      <c r="A1147" s="1">
        <v>38195</v>
      </c>
      <c r="B1147">
        <v>109.050003</v>
      </c>
      <c r="C1147">
        <v>110.110001</v>
      </c>
      <c r="D1147">
        <v>108.970001</v>
      </c>
      <c r="E1147">
        <v>109.769997</v>
      </c>
      <c r="F1147">
        <v>81.824485999999993</v>
      </c>
      <c r="G1147">
        <v>51295100</v>
      </c>
      <c r="H1147">
        <f t="shared" si="379"/>
        <v>4.404576538668767</v>
      </c>
      <c r="I1147">
        <f t="shared" si="383"/>
        <v>4.4235812527427658</v>
      </c>
      <c r="J1147">
        <f t="shared" si="384"/>
        <v>1.5866416491141292E-2</v>
      </c>
      <c r="K1147">
        <f t="shared" si="385"/>
        <v>-1.1977949831715156</v>
      </c>
      <c r="L1147">
        <f t="shared" si="386"/>
        <v>4.4156480444971953</v>
      </c>
      <c r="M1147">
        <f t="shared" si="387"/>
        <v>4.4315144609883363</v>
      </c>
      <c r="N1147">
        <f t="shared" si="388"/>
        <v>0.5</v>
      </c>
      <c r="O1147">
        <f t="shared" si="389"/>
        <v>-0.5</v>
      </c>
      <c r="P1147" t="str">
        <f t="shared" si="390"/>
        <v>TRUE</v>
      </c>
      <c r="Q1147" t="str">
        <f t="shared" si="391"/>
        <v>FALSE</v>
      </c>
      <c r="R1147">
        <f t="shared" si="396"/>
        <v>1</v>
      </c>
      <c r="S1147" t="str">
        <f t="shared" si="392"/>
        <v>FALSE</v>
      </c>
      <c r="T1147" t="str">
        <f t="shared" si="393"/>
        <v>TRUE</v>
      </c>
      <c r="U1147">
        <f t="shared" si="395"/>
        <v>0</v>
      </c>
      <c r="V1147">
        <f t="shared" si="394"/>
        <v>1</v>
      </c>
      <c r="W1147">
        <f t="shared" si="380"/>
        <v>9.3794608191032879E-3</v>
      </c>
      <c r="X1147">
        <f t="shared" si="376"/>
        <v>9.3794608191032879E-3</v>
      </c>
      <c r="Y1147">
        <f t="shared" si="381"/>
        <v>1.0093794608191033</v>
      </c>
      <c r="Z1147">
        <f>PRODUCT($Y$3:Y1147)</f>
        <v>0.86896436079847394</v>
      </c>
      <c r="AA1147">
        <f t="shared" si="382"/>
        <v>1.0093794608191033</v>
      </c>
      <c r="AB1147">
        <f>PRODUCT($AA$3:AA1147)</f>
        <v>0.80320769548188176</v>
      </c>
      <c r="AD1147" s="1">
        <f t="shared" si="375"/>
        <v>38195</v>
      </c>
      <c r="AE1147" s="5">
        <f t="shared" si="377"/>
        <v>0.80320769548188176</v>
      </c>
      <c r="AF1147">
        <f t="shared" si="378"/>
        <v>0.86896436079847394</v>
      </c>
    </row>
    <row r="1148" spans="1:32" x14ac:dyDescent="0.25">
      <c r="A1148" s="1">
        <v>38196</v>
      </c>
      <c r="B1148">
        <v>109.550003</v>
      </c>
      <c r="C1148">
        <v>110.370003</v>
      </c>
      <c r="D1148">
        <v>108.589996</v>
      </c>
      <c r="E1148">
        <v>110.099998</v>
      </c>
      <c r="F1148">
        <v>82.070510999999996</v>
      </c>
      <c r="G1148">
        <v>65862300</v>
      </c>
      <c r="H1148">
        <f t="shared" si="379"/>
        <v>4.407578768014341</v>
      </c>
      <c r="I1148">
        <f t="shared" si="383"/>
        <v>4.4222696691216212</v>
      </c>
      <c r="J1148">
        <f t="shared" si="384"/>
        <v>1.5775907846227739E-2</v>
      </c>
      <c r="K1148">
        <f t="shared" si="385"/>
        <v>-0.93122381611737404</v>
      </c>
      <c r="L1148">
        <f t="shared" si="386"/>
        <v>4.4143817151985072</v>
      </c>
      <c r="M1148">
        <f t="shared" si="387"/>
        <v>4.4301576230447353</v>
      </c>
      <c r="N1148">
        <f t="shared" si="388"/>
        <v>0.5</v>
      </c>
      <c r="O1148">
        <f t="shared" si="389"/>
        <v>-0.5</v>
      </c>
      <c r="P1148" t="str">
        <f t="shared" si="390"/>
        <v>TRUE</v>
      </c>
      <c r="Q1148" t="str">
        <f t="shared" si="391"/>
        <v>FALSE</v>
      </c>
      <c r="R1148">
        <f t="shared" si="396"/>
        <v>1</v>
      </c>
      <c r="S1148" t="str">
        <f t="shared" si="392"/>
        <v>FALSE</v>
      </c>
      <c r="T1148" t="str">
        <f t="shared" si="393"/>
        <v>TRUE</v>
      </c>
      <c r="U1148">
        <f t="shared" si="395"/>
        <v>0</v>
      </c>
      <c r="V1148">
        <f t="shared" si="394"/>
        <v>1</v>
      </c>
      <c r="W1148">
        <f t="shared" si="380"/>
        <v>3.0067405495220962E-3</v>
      </c>
      <c r="X1148">
        <f t="shared" si="376"/>
        <v>3.0067405495220962E-3</v>
      </c>
      <c r="Y1148">
        <f t="shared" si="381"/>
        <v>1.003006740549522</v>
      </c>
      <c r="Z1148">
        <f>PRODUCT($Y$3:Y1148)</f>
        <v>0.87157711117817616</v>
      </c>
      <c r="AA1148">
        <f t="shared" si="382"/>
        <v>1.003006740549522</v>
      </c>
      <c r="AB1148">
        <f>PRODUCT($AA$3:AA1148)</f>
        <v>0.80562273262957529</v>
      </c>
      <c r="AD1148" s="1">
        <f t="shared" si="375"/>
        <v>38196</v>
      </c>
      <c r="AE1148" s="5">
        <f t="shared" si="377"/>
        <v>0.80562273262957529</v>
      </c>
      <c r="AF1148">
        <f t="shared" si="378"/>
        <v>0.87157711117817616</v>
      </c>
    </row>
    <row r="1149" spans="1:32" x14ac:dyDescent="0.25">
      <c r="A1149" s="1">
        <v>38197</v>
      </c>
      <c r="B1149">
        <v>110.540001</v>
      </c>
      <c r="C1149">
        <v>110.870003</v>
      </c>
      <c r="D1149">
        <v>110</v>
      </c>
      <c r="E1149">
        <v>110.57</v>
      </c>
      <c r="F1149">
        <v>82.420806999999996</v>
      </c>
      <c r="G1149">
        <v>52200500</v>
      </c>
      <c r="H1149">
        <f t="shared" si="379"/>
        <v>4.4118379171755251</v>
      </c>
      <c r="I1149">
        <f t="shared" si="383"/>
        <v>4.4207853802961488</v>
      </c>
      <c r="J1149">
        <f t="shared" si="384"/>
        <v>1.4881847761061552E-2</v>
      </c>
      <c r="K1149">
        <f t="shared" si="385"/>
        <v>-0.60123334577005683</v>
      </c>
      <c r="L1149">
        <f t="shared" si="386"/>
        <v>4.4133444564156177</v>
      </c>
      <c r="M1149">
        <f t="shared" si="387"/>
        <v>4.4282263041766798</v>
      </c>
      <c r="N1149">
        <f t="shared" si="388"/>
        <v>0.5</v>
      </c>
      <c r="O1149">
        <f t="shared" si="389"/>
        <v>-0.5</v>
      </c>
      <c r="P1149" t="str">
        <f t="shared" si="390"/>
        <v>TRUE</v>
      </c>
      <c r="Q1149" t="str">
        <f t="shared" si="391"/>
        <v>FALSE</v>
      </c>
      <c r="R1149">
        <f t="shared" si="396"/>
        <v>1</v>
      </c>
      <c r="S1149" t="str">
        <f t="shared" si="392"/>
        <v>FALSE</v>
      </c>
      <c r="T1149" t="str">
        <f t="shared" si="393"/>
        <v>TRUE</v>
      </c>
      <c r="U1149">
        <f t="shared" si="395"/>
        <v>0</v>
      </c>
      <c r="V1149">
        <f t="shared" si="394"/>
        <v>1</v>
      </c>
      <c r="W1149">
        <f t="shared" si="380"/>
        <v>4.2682322277730203E-3</v>
      </c>
      <c r="X1149">
        <f t="shared" si="376"/>
        <v>4.2682322277730203E-3</v>
      </c>
      <c r="Y1149">
        <f t="shared" si="381"/>
        <v>1.004268232227773</v>
      </c>
      <c r="Z1149">
        <f>PRODUCT($Y$3:Y1149)</f>
        <v>0.87529720469309613</v>
      </c>
      <c r="AA1149">
        <f t="shared" si="382"/>
        <v>1.004268232227773</v>
      </c>
      <c r="AB1149">
        <f>PRODUCT($AA$3:AA1149)</f>
        <v>0.80906131754041133</v>
      </c>
      <c r="AD1149" s="1">
        <f t="shared" si="375"/>
        <v>38197</v>
      </c>
      <c r="AE1149" s="5">
        <f t="shared" si="377"/>
        <v>0.80906131754041133</v>
      </c>
      <c r="AF1149">
        <f t="shared" si="378"/>
        <v>0.87529720469309613</v>
      </c>
    </row>
    <row r="1150" spans="1:32" x14ac:dyDescent="0.25">
      <c r="A1150" s="1">
        <v>38198</v>
      </c>
      <c r="B1150">
        <v>110.32</v>
      </c>
      <c r="C1150">
        <v>110.900002</v>
      </c>
      <c r="D1150">
        <v>110.099998</v>
      </c>
      <c r="E1150">
        <v>110.839996</v>
      </c>
      <c r="F1150">
        <v>82.622069999999994</v>
      </c>
      <c r="G1150">
        <v>41581700</v>
      </c>
      <c r="H1150">
        <f t="shared" si="379"/>
        <v>4.4142768361209912</v>
      </c>
      <c r="I1150">
        <f t="shared" si="383"/>
        <v>4.4195243242722464</v>
      </c>
      <c r="J1150">
        <f t="shared" si="384"/>
        <v>1.3982097000456446E-2</v>
      </c>
      <c r="K1150">
        <f t="shared" si="385"/>
        <v>-0.37530051115250401</v>
      </c>
      <c r="L1150">
        <f t="shared" si="386"/>
        <v>4.4125332757720184</v>
      </c>
      <c r="M1150">
        <f t="shared" si="387"/>
        <v>4.4265153727724744</v>
      </c>
      <c r="N1150">
        <f t="shared" si="388"/>
        <v>0.5</v>
      </c>
      <c r="O1150">
        <f t="shared" si="389"/>
        <v>-0.5</v>
      </c>
      <c r="P1150" t="str">
        <f t="shared" si="390"/>
        <v>FALSE</v>
      </c>
      <c r="Q1150" t="str">
        <f t="shared" si="391"/>
        <v>FALSE</v>
      </c>
      <c r="R1150">
        <f t="shared" si="396"/>
        <v>1</v>
      </c>
      <c r="S1150" t="str">
        <f t="shared" si="392"/>
        <v>FALSE</v>
      </c>
      <c r="T1150" t="str">
        <f t="shared" si="393"/>
        <v>TRUE</v>
      </c>
      <c r="U1150">
        <f t="shared" si="395"/>
        <v>0</v>
      </c>
      <c r="V1150">
        <f t="shared" si="394"/>
        <v>1</v>
      </c>
      <c r="W1150">
        <f t="shared" si="380"/>
        <v>2.441895527666907E-3</v>
      </c>
      <c r="X1150">
        <f t="shared" si="376"/>
        <v>2.441895527666907E-3</v>
      </c>
      <c r="Y1150">
        <f t="shared" si="381"/>
        <v>1.0024418955276668</v>
      </c>
      <c r="Z1150">
        <f>PRODUCT($Y$3:Y1150)</f>
        <v>0.87743458902261551</v>
      </c>
      <c r="AA1150">
        <f t="shared" si="382"/>
        <v>1.0024418955276668</v>
      </c>
      <c r="AB1150">
        <f>PRODUCT($AA$3:AA1150)</f>
        <v>0.81103696075332143</v>
      </c>
      <c r="AD1150" s="1">
        <f t="shared" si="375"/>
        <v>38198</v>
      </c>
      <c r="AE1150" s="5">
        <f t="shared" si="377"/>
        <v>0.81103696075332143</v>
      </c>
      <c r="AF1150">
        <f t="shared" si="378"/>
        <v>0.87743458902261551</v>
      </c>
    </row>
    <row r="1151" spans="1:32" x14ac:dyDescent="0.25">
      <c r="A1151" s="1">
        <v>38201</v>
      </c>
      <c r="B1151">
        <v>110.19000200000001</v>
      </c>
      <c r="C1151">
        <v>111.360001</v>
      </c>
      <c r="D1151">
        <v>110.050003</v>
      </c>
      <c r="E1151">
        <v>111.07</v>
      </c>
      <c r="F1151">
        <v>82.793541000000005</v>
      </c>
      <c r="G1151">
        <v>38263100</v>
      </c>
      <c r="H1151">
        <f t="shared" si="379"/>
        <v>4.4163500511021141</v>
      </c>
      <c r="I1151">
        <f t="shared" si="383"/>
        <v>4.4185390069826012</v>
      </c>
      <c r="J1151">
        <f t="shared" si="384"/>
        <v>1.3255985414970006E-2</v>
      </c>
      <c r="K1151">
        <f t="shared" si="385"/>
        <v>-0.16512962348427701</v>
      </c>
      <c r="L1151">
        <f t="shared" si="386"/>
        <v>4.4119110142751161</v>
      </c>
      <c r="M1151">
        <f t="shared" si="387"/>
        <v>4.4251669996900862</v>
      </c>
      <c r="N1151">
        <f t="shared" si="388"/>
        <v>0.5</v>
      </c>
      <c r="O1151">
        <f t="shared" si="389"/>
        <v>-0.5</v>
      </c>
      <c r="P1151" t="str">
        <f t="shared" si="390"/>
        <v>FALSE</v>
      </c>
      <c r="Q1151" t="str">
        <f t="shared" si="391"/>
        <v>FALSE</v>
      </c>
      <c r="R1151">
        <f t="shared" si="396"/>
        <v>1</v>
      </c>
      <c r="S1151" t="str">
        <f t="shared" si="392"/>
        <v>FALSE</v>
      </c>
      <c r="T1151" t="str">
        <f t="shared" si="393"/>
        <v>TRUE</v>
      </c>
      <c r="U1151">
        <f t="shared" si="395"/>
        <v>0</v>
      </c>
      <c r="V1151">
        <f t="shared" si="394"/>
        <v>1</v>
      </c>
      <c r="W1151">
        <f t="shared" si="380"/>
        <v>2.0753655772605436E-3</v>
      </c>
      <c r="X1151">
        <f t="shared" si="376"/>
        <v>2.0753655772605436E-3</v>
      </c>
      <c r="Y1151">
        <f t="shared" si="381"/>
        <v>1.0020753655772605</v>
      </c>
      <c r="Z1151">
        <f>PRODUCT($Y$3:Y1151)</f>
        <v>0.87925558656497071</v>
      </c>
      <c r="AA1151">
        <f t="shared" si="382"/>
        <v>1.0020753655772605</v>
      </c>
      <c r="AB1151">
        <f>PRODUCT($AA$3:AA1151)</f>
        <v>0.81272015894355487</v>
      </c>
      <c r="AD1151" s="1">
        <f t="shared" si="375"/>
        <v>38201</v>
      </c>
      <c r="AE1151" s="5">
        <f t="shared" si="377"/>
        <v>0.81272015894355487</v>
      </c>
      <c r="AF1151">
        <f t="shared" si="378"/>
        <v>0.87925558656497071</v>
      </c>
    </row>
    <row r="1152" spans="1:32" x14ac:dyDescent="0.25">
      <c r="A1152" s="1">
        <v>38202</v>
      </c>
      <c r="B1152">
        <v>110.93</v>
      </c>
      <c r="C1152">
        <v>111.05999799999999</v>
      </c>
      <c r="D1152">
        <v>110.160004</v>
      </c>
      <c r="E1152">
        <v>110.209999</v>
      </c>
      <c r="F1152">
        <v>82.152466000000004</v>
      </c>
      <c r="G1152">
        <v>40948800</v>
      </c>
      <c r="H1152">
        <f t="shared" si="379"/>
        <v>4.4085768622920201</v>
      </c>
      <c r="I1152">
        <f t="shared" si="383"/>
        <v>4.4173800201220867</v>
      </c>
      <c r="J1152">
        <f t="shared" si="384"/>
        <v>1.2782628953035667E-2</v>
      </c>
      <c r="K1152">
        <f t="shared" si="385"/>
        <v>-0.68868132388182013</v>
      </c>
      <c r="L1152">
        <f t="shared" si="386"/>
        <v>4.4109887056455692</v>
      </c>
      <c r="M1152">
        <f t="shared" si="387"/>
        <v>4.4237713345986043</v>
      </c>
      <c r="N1152">
        <f t="shared" si="388"/>
        <v>0.5</v>
      </c>
      <c r="O1152">
        <f t="shared" si="389"/>
        <v>-0.5</v>
      </c>
      <c r="P1152" t="str">
        <f t="shared" si="390"/>
        <v>TRUE</v>
      </c>
      <c r="Q1152" t="str">
        <f t="shared" si="391"/>
        <v>FALSE</v>
      </c>
      <c r="R1152">
        <f t="shared" si="396"/>
        <v>1</v>
      </c>
      <c r="S1152" t="str">
        <f t="shared" si="392"/>
        <v>FALSE</v>
      </c>
      <c r="T1152" t="str">
        <f t="shared" si="393"/>
        <v>TRUE</v>
      </c>
      <c r="U1152">
        <f t="shared" si="395"/>
        <v>0</v>
      </c>
      <c r="V1152">
        <f t="shared" si="394"/>
        <v>1</v>
      </c>
      <c r="W1152">
        <f t="shared" si="380"/>
        <v>-7.743055705275375E-3</v>
      </c>
      <c r="X1152">
        <f t="shared" si="376"/>
        <v>-7.743055705275375E-3</v>
      </c>
      <c r="Y1152">
        <f t="shared" si="381"/>
        <v>0.99225694429472466</v>
      </c>
      <c r="Z1152">
        <f>PRODUCT($Y$3:Y1152)</f>
        <v>0.87244746157902364</v>
      </c>
      <c r="AA1152">
        <f t="shared" si="382"/>
        <v>0.99225694429472466</v>
      </c>
      <c r="AB1152">
        <f>PRODUCT($AA$3:AA1152)</f>
        <v>0.80642722148005475</v>
      </c>
      <c r="AD1152" s="1">
        <f t="shared" si="375"/>
        <v>38202</v>
      </c>
      <c r="AE1152" s="5">
        <f t="shared" si="377"/>
        <v>0.80642722148005475</v>
      </c>
      <c r="AF1152">
        <f t="shared" si="378"/>
        <v>0.87244746157902364</v>
      </c>
    </row>
    <row r="1153" spans="1:32" x14ac:dyDescent="0.25">
      <c r="A1153" s="1">
        <v>38203</v>
      </c>
      <c r="B1153">
        <v>109.889999</v>
      </c>
      <c r="C1153">
        <v>110.75</v>
      </c>
      <c r="D1153">
        <v>109.639999</v>
      </c>
      <c r="E1153">
        <v>110.199997</v>
      </c>
      <c r="F1153">
        <v>82.145034999999993</v>
      </c>
      <c r="G1153">
        <v>40763200</v>
      </c>
      <c r="H1153">
        <f t="shared" si="379"/>
        <v>4.4084864044340506</v>
      </c>
      <c r="I1153">
        <f t="shared" si="383"/>
        <v>4.4160520333713018</v>
      </c>
      <c r="J1153">
        <f t="shared" si="384"/>
        <v>1.1842223070732691E-2</v>
      </c>
      <c r="K1153">
        <f t="shared" si="385"/>
        <v>-0.63886897688569877</v>
      </c>
      <c r="L1153">
        <f t="shared" si="386"/>
        <v>4.4101309218359352</v>
      </c>
      <c r="M1153">
        <f t="shared" si="387"/>
        <v>4.4219731449066684</v>
      </c>
      <c r="N1153">
        <f t="shared" si="388"/>
        <v>0.5</v>
      </c>
      <c r="O1153">
        <f t="shared" si="389"/>
        <v>-0.5</v>
      </c>
      <c r="P1153" t="str">
        <f t="shared" si="390"/>
        <v>TRUE</v>
      </c>
      <c r="Q1153" t="str">
        <f t="shared" si="391"/>
        <v>FALSE</v>
      </c>
      <c r="R1153">
        <f t="shared" si="396"/>
        <v>1</v>
      </c>
      <c r="S1153" t="str">
        <f t="shared" si="392"/>
        <v>FALSE</v>
      </c>
      <c r="T1153" t="str">
        <f t="shared" si="393"/>
        <v>TRUE</v>
      </c>
      <c r="U1153">
        <f t="shared" si="395"/>
        <v>0</v>
      </c>
      <c r="V1153">
        <f t="shared" si="394"/>
        <v>1</v>
      </c>
      <c r="W1153">
        <f t="shared" si="380"/>
        <v>-9.0453766780550048E-5</v>
      </c>
      <c r="X1153">
        <f t="shared" si="376"/>
        <v>-9.0453766780550048E-5</v>
      </c>
      <c r="Y1153">
        <f t="shared" si="381"/>
        <v>0.99990954623321948</v>
      </c>
      <c r="Z1153">
        <f>PRODUCT($Y$3:Y1153)</f>
        <v>0.87236854541980569</v>
      </c>
      <c r="AA1153">
        <f t="shared" si="382"/>
        <v>0.99990954623321948</v>
      </c>
      <c r="AB1153">
        <f>PRODUCT($AA$3:AA1153)</f>
        <v>0.80635427710023755</v>
      </c>
      <c r="AD1153" s="1">
        <f t="shared" ref="AD1153:AD1216" si="397">A1153</f>
        <v>38203</v>
      </c>
      <c r="AE1153" s="5">
        <f t="shared" si="377"/>
        <v>0.80635427710023755</v>
      </c>
      <c r="AF1153">
        <f t="shared" si="378"/>
        <v>0.87236854541980569</v>
      </c>
    </row>
    <row r="1154" spans="1:32" x14ac:dyDescent="0.25">
      <c r="A1154" s="1">
        <v>38204</v>
      </c>
      <c r="B1154">
        <v>110.290001</v>
      </c>
      <c r="C1154">
        <v>110.379997</v>
      </c>
      <c r="D1154">
        <v>108.269997</v>
      </c>
      <c r="E1154">
        <v>108.400002</v>
      </c>
      <c r="F1154">
        <v>80.803268000000003</v>
      </c>
      <c r="G1154">
        <v>50772000</v>
      </c>
      <c r="H1154">
        <f t="shared" si="379"/>
        <v>4.3920174102537048</v>
      </c>
      <c r="I1154">
        <f t="shared" si="383"/>
        <v>4.4138516765532909</v>
      </c>
      <c r="J1154">
        <f t="shared" si="384"/>
        <v>1.0921947884413934E-2</v>
      </c>
      <c r="K1154">
        <f t="shared" si="385"/>
        <v>-1.9991183377412429</v>
      </c>
      <c r="L1154">
        <f t="shared" si="386"/>
        <v>4.4083907026110838</v>
      </c>
      <c r="M1154">
        <f t="shared" si="387"/>
        <v>4.419312650495498</v>
      </c>
      <c r="N1154">
        <f t="shared" si="388"/>
        <v>0.5</v>
      </c>
      <c r="O1154">
        <f t="shared" si="389"/>
        <v>-0.5</v>
      </c>
      <c r="P1154" t="str">
        <f t="shared" si="390"/>
        <v>TRUE</v>
      </c>
      <c r="Q1154" t="str">
        <f t="shared" si="391"/>
        <v>FALSE</v>
      </c>
      <c r="R1154">
        <f t="shared" si="396"/>
        <v>1</v>
      </c>
      <c r="S1154" t="str">
        <f t="shared" si="392"/>
        <v>FALSE</v>
      </c>
      <c r="T1154" t="str">
        <f t="shared" si="393"/>
        <v>TRUE</v>
      </c>
      <c r="U1154">
        <f t="shared" si="395"/>
        <v>0</v>
      </c>
      <c r="V1154">
        <f t="shared" si="394"/>
        <v>1</v>
      </c>
      <c r="W1154">
        <f t="shared" si="380"/>
        <v>-1.6334121715329358E-2</v>
      </c>
      <c r="X1154">
        <f t="shared" si="376"/>
        <v>-1.6334121715329358E-2</v>
      </c>
      <c r="Y1154">
        <f t="shared" si="381"/>
        <v>0.98366587828467067</v>
      </c>
      <c r="Z1154">
        <f>PRODUCT($Y$3:Y1154)</f>
        <v>0.85811917141829375</v>
      </c>
      <c r="AA1154">
        <f t="shared" si="382"/>
        <v>0.98366587828467067</v>
      </c>
      <c r="AB1154">
        <f>PRODUCT($AA$3:AA1154)</f>
        <v>0.79318318819240585</v>
      </c>
      <c r="AD1154" s="1">
        <f t="shared" si="397"/>
        <v>38204</v>
      </c>
      <c r="AE1154" s="5">
        <f t="shared" si="377"/>
        <v>0.79318318819240585</v>
      </c>
      <c r="AF1154">
        <f t="shared" si="378"/>
        <v>0.85811917141829375</v>
      </c>
    </row>
    <row r="1155" spans="1:32" x14ac:dyDescent="0.25">
      <c r="A1155" s="1">
        <v>38205</v>
      </c>
      <c r="B1155">
        <v>107.629997</v>
      </c>
      <c r="C1155">
        <v>107.959999</v>
      </c>
      <c r="D1155">
        <v>106.620003</v>
      </c>
      <c r="E1155">
        <v>106.849998</v>
      </c>
      <c r="F1155">
        <v>79.647857999999999</v>
      </c>
      <c r="G1155">
        <v>74729000</v>
      </c>
      <c r="H1155">
        <f t="shared" si="379"/>
        <v>4.3776151433390762</v>
      </c>
      <c r="I1155">
        <f t="shared" si="383"/>
        <v>4.4116344493019248</v>
      </c>
      <c r="J1155">
        <f t="shared" si="384"/>
        <v>1.2390694250634679E-2</v>
      </c>
      <c r="K1155">
        <f t="shared" si="385"/>
        <v>-2.7455528539981597</v>
      </c>
      <c r="L1155">
        <f t="shared" si="386"/>
        <v>4.4054391021766071</v>
      </c>
      <c r="M1155">
        <f t="shared" si="387"/>
        <v>4.4178297964272426</v>
      </c>
      <c r="N1155">
        <f t="shared" si="388"/>
        <v>0.5</v>
      </c>
      <c r="O1155">
        <f t="shared" si="389"/>
        <v>-0.5</v>
      </c>
      <c r="P1155" t="str">
        <f t="shared" si="390"/>
        <v>TRUE</v>
      </c>
      <c r="Q1155" t="str">
        <f t="shared" si="391"/>
        <v>FALSE</v>
      </c>
      <c r="R1155">
        <f t="shared" si="396"/>
        <v>1</v>
      </c>
      <c r="S1155" t="str">
        <f t="shared" si="392"/>
        <v>FALSE</v>
      </c>
      <c r="T1155" t="str">
        <f t="shared" si="393"/>
        <v>TRUE</v>
      </c>
      <c r="U1155">
        <f t="shared" si="395"/>
        <v>0</v>
      </c>
      <c r="V1155">
        <f t="shared" si="394"/>
        <v>1</v>
      </c>
      <c r="W1155">
        <f t="shared" si="380"/>
        <v>-1.4299050379992097E-2</v>
      </c>
      <c r="X1155">
        <f t="shared" ref="X1155:X1218" si="398">V1154*W1155</f>
        <v>-1.4299050379992097E-2</v>
      </c>
      <c r="Y1155">
        <f t="shared" si="381"/>
        <v>0.98570094962000787</v>
      </c>
      <c r="Z1155">
        <f>PRODUCT($Y$3:Y1155)</f>
        <v>0.84584888215414644</v>
      </c>
      <c r="AA1155">
        <f t="shared" si="382"/>
        <v>0.98570094962000787</v>
      </c>
      <c r="AB1155">
        <f>PRODUCT($AA$3:AA1155)</f>
        <v>0.78184142182387983</v>
      </c>
      <c r="AD1155" s="1">
        <f t="shared" si="397"/>
        <v>38205</v>
      </c>
      <c r="AE1155" s="5">
        <f t="shared" ref="AE1155:AE1218" si="399">AB1155</f>
        <v>0.78184142182387983</v>
      </c>
      <c r="AF1155">
        <f t="shared" ref="AF1155:AF1218" si="400">Z1155</f>
        <v>0.84584888215414644</v>
      </c>
    </row>
    <row r="1156" spans="1:32" x14ac:dyDescent="0.25">
      <c r="A1156" s="1">
        <v>38208</v>
      </c>
      <c r="B1156">
        <v>107.019997</v>
      </c>
      <c r="C1156">
        <v>107.480003</v>
      </c>
      <c r="D1156">
        <v>106.870003</v>
      </c>
      <c r="E1156">
        <v>107</v>
      </c>
      <c r="F1156">
        <v>79.759665999999996</v>
      </c>
      <c r="G1156">
        <v>37476300</v>
      </c>
      <c r="H1156">
        <f t="shared" ref="H1156:H1219" si="401">LN(F1156)</f>
        <v>4.3790179380821268</v>
      </c>
      <c r="I1156">
        <f t="shared" si="383"/>
        <v>4.4094945892105084</v>
      </c>
      <c r="J1156">
        <f t="shared" si="384"/>
        <v>1.3225749889399778E-2</v>
      </c>
      <c r="K1156">
        <f t="shared" si="385"/>
        <v>-2.3043420133635024</v>
      </c>
      <c r="L1156">
        <f t="shared" si="386"/>
        <v>4.4028817142658081</v>
      </c>
      <c r="M1156">
        <f t="shared" si="387"/>
        <v>4.4161074641552087</v>
      </c>
      <c r="N1156">
        <f t="shared" si="388"/>
        <v>0.5</v>
      </c>
      <c r="O1156">
        <f t="shared" si="389"/>
        <v>-0.5</v>
      </c>
      <c r="P1156" t="str">
        <f t="shared" si="390"/>
        <v>TRUE</v>
      </c>
      <c r="Q1156" t="str">
        <f t="shared" si="391"/>
        <v>FALSE</v>
      </c>
      <c r="R1156">
        <f t="shared" si="396"/>
        <v>1</v>
      </c>
      <c r="S1156" t="str">
        <f t="shared" si="392"/>
        <v>FALSE</v>
      </c>
      <c r="T1156" t="str">
        <f t="shared" si="393"/>
        <v>TRUE</v>
      </c>
      <c r="U1156">
        <f t="shared" si="395"/>
        <v>0</v>
      </c>
      <c r="V1156">
        <f t="shared" si="394"/>
        <v>1</v>
      </c>
      <c r="W1156">
        <f t="shared" ref="W1156:W1219" si="402">(F1156-F1155)/F1155</f>
        <v>1.4037791198351669E-3</v>
      </c>
      <c r="X1156">
        <f t="shared" si="398"/>
        <v>1.4037791198351669E-3</v>
      </c>
      <c r="Y1156">
        <f t="shared" ref="Y1156:Y1219" si="403">X1156+1</f>
        <v>1.0014037791198351</v>
      </c>
      <c r="Z1156">
        <f>PRODUCT($Y$3:Y1156)</f>
        <v>0.84703626715345037</v>
      </c>
      <c r="AA1156">
        <f t="shared" ref="AA1156:AA1219" si="404">W1156+1</f>
        <v>1.0014037791198351</v>
      </c>
      <c r="AB1156">
        <f>PRODUCT($AA$3:AA1156)</f>
        <v>0.78293895448685846</v>
      </c>
      <c r="AD1156" s="1">
        <f t="shared" si="397"/>
        <v>38208</v>
      </c>
      <c r="AE1156" s="5">
        <f t="shared" si="399"/>
        <v>0.78293895448685846</v>
      </c>
      <c r="AF1156">
        <f t="shared" si="400"/>
        <v>0.84703626715345037</v>
      </c>
    </row>
    <row r="1157" spans="1:32" x14ac:dyDescent="0.25">
      <c r="A1157" s="1">
        <v>38209</v>
      </c>
      <c r="B1157">
        <v>107.30999799999999</v>
      </c>
      <c r="C1157">
        <v>108.410004</v>
      </c>
      <c r="D1157">
        <v>107.260002</v>
      </c>
      <c r="E1157">
        <v>108.379997</v>
      </c>
      <c r="F1157">
        <v>80.788360999999995</v>
      </c>
      <c r="G1157">
        <v>55870600</v>
      </c>
      <c r="H1157">
        <f t="shared" si="401"/>
        <v>4.391832908121577</v>
      </c>
      <c r="I1157">
        <f t="shared" si="383"/>
        <v>4.4082196672320482</v>
      </c>
      <c r="J1157">
        <f t="shared" si="384"/>
        <v>1.3334521894743415E-2</v>
      </c>
      <c r="K1157">
        <f t="shared" si="385"/>
        <v>-1.228897386784521</v>
      </c>
      <c r="L1157">
        <f t="shared" si="386"/>
        <v>4.4015524062846767</v>
      </c>
      <c r="M1157">
        <f t="shared" si="387"/>
        <v>4.4148869281794196</v>
      </c>
      <c r="N1157">
        <f t="shared" si="388"/>
        <v>0.5</v>
      </c>
      <c r="O1157">
        <f t="shared" si="389"/>
        <v>-0.5</v>
      </c>
      <c r="P1157" t="str">
        <f t="shared" si="390"/>
        <v>TRUE</v>
      </c>
      <c r="Q1157" t="str">
        <f t="shared" si="391"/>
        <v>FALSE</v>
      </c>
      <c r="R1157">
        <f t="shared" si="396"/>
        <v>1</v>
      </c>
      <c r="S1157" t="str">
        <f t="shared" si="392"/>
        <v>FALSE</v>
      </c>
      <c r="T1157" t="str">
        <f t="shared" si="393"/>
        <v>TRUE</v>
      </c>
      <c r="U1157">
        <f t="shared" si="395"/>
        <v>0</v>
      </c>
      <c r="V1157">
        <f t="shared" si="394"/>
        <v>1</v>
      </c>
      <c r="W1157">
        <f t="shared" si="402"/>
        <v>1.2897433647728654E-2</v>
      </c>
      <c r="X1157">
        <f t="shared" si="398"/>
        <v>1.2897433647728654E-2</v>
      </c>
      <c r="Y1157">
        <f t="shared" si="403"/>
        <v>1.0128974336477286</v>
      </c>
      <c r="Z1157">
        <f>PRODUCT($Y$3:Y1157)</f>
        <v>0.85796086120628168</v>
      </c>
      <c r="AA1157">
        <f t="shared" si="404"/>
        <v>1.0128974336477286</v>
      </c>
      <c r="AB1157">
        <f>PRODUCT($AA$3:AA1157)</f>
        <v>0.7930368577025747</v>
      </c>
      <c r="AD1157" s="1">
        <f t="shared" si="397"/>
        <v>38209</v>
      </c>
      <c r="AE1157" s="5">
        <f t="shared" si="399"/>
        <v>0.7930368577025747</v>
      </c>
      <c r="AF1157">
        <f t="shared" si="400"/>
        <v>0.85796086120628168</v>
      </c>
    </row>
    <row r="1158" spans="1:32" x14ac:dyDescent="0.25">
      <c r="A1158" s="1">
        <v>38210</v>
      </c>
      <c r="B1158">
        <v>107.68</v>
      </c>
      <c r="C1158">
        <v>108.33000199999999</v>
      </c>
      <c r="D1158">
        <v>107.099998</v>
      </c>
      <c r="E1158">
        <v>108.160004</v>
      </c>
      <c r="F1158">
        <v>80.624367000000007</v>
      </c>
      <c r="G1158">
        <v>52933200</v>
      </c>
      <c r="H1158">
        <f t="shared" si="401"/>
        <v>4.3898009239223255</v>
      </c>
      <c r="I1158">
        <f t="shared" si="383"/>
        <v>4.4067456631125976</v>
      </c>
      <c r="J1158">
        <f t="shared" si="384"/>
        <v>1.3248656003933401E-2</v>
      </c>
      <c r="K1158">
        <f t="shared" si="385"/>
        <v>-1.2789779721989492</v>
      </c>
      <c r="L1158">
        <f t="shared" si="386"/>
        <v>4.4001213351106312</v>
      </c>
      <c r="M1158">
        <f t="shared" si="387"/>
        <v>4.4133699911145641</v>
      </c>
      <c r="N1158">
        <f t="shared" si="388"/>
        <v>0.5</v>
      </c>
      <c r="O1158">
        <f t="shared" si="389"/>
        <v>-0.5</v>
      </c>
      <c r="P1158" t="str">
        <f t="shared" si="390"/>
        <v>TRUE</v>
      </c>
      <c r="Q1158" t="str">
        <f t="shared" si="391"/>
        <v>FALSE</v>
      </c>
      <c r="R1158">
        <f t="shared" si="396"/>
        <v>1</v>
      </c>
      <c r="S1158" t="str">
        <f t="shared" si="392"/>
        <v>FALSE</v>
      </c>
      <c r="T1158" t="str">
        <f t="shared" si="393"/>
        <v>TRUE</v>
      </c>
      <c r="U1158">
        <f t="shared" si="395"/>
        <v>0</v>
      </c>
      <c r="V1158">
        <f t="shared" si="394"/>
        <v>1</v>
      </c>
      <c r="W1158">
        <f t="shared" si="402"/>
        <v>-2.0299211169785732E-3</v>
      </c>
      <c r="X1158">
        <f t="shared" si="398"/>
        <v>-2.0299211169785732E-3</v>
      </c>
      <c r="Y1158">
        <f t="shared" si="403"/>
        <v>0.99797007888302147</v>
      </c>
      <c r="Z1158">
        <f>PRODUCT($Y$3:Y1158)</f>
        <v>0.85621926833657791</v>
      </c>
      <c r="AA1158">
        <f t="shared" si="404"/>
        <v>0.99797007888302147</v>
      </c>
      <c r="AB1158">
        <f>PRODUCT($AA$3:AA1158)</f>
        <v>0.79142705543858194</v>
      </c>
      <c r="AD1158" s="1">
        <f t="shared" si="397"/>
        <v>38210</v>
      </c>
      <c r="AE1158" s="5">
        <f t="shared" si="399"/>
        <v>0.79142705543858194</v>
      </c>
      <c r="AF1158">
        <f t="shared" si="400"/>
        <v>0.85621926833657791</v>
      </c>
    </row>
    <row r="1159" spans="1:32" x14ac:dyDescent="0.25">
      <c r="A1159" s="1">
        <v>38211</v>
      </c>
      <c r="B1159">
        <v>107.68</v>
      </c>
      <c r="C1159">
        <v>107.949997</v>
      </c>
      <c r="D1159">
        <v>106.629997</v>
      </c>
      <c r="E1159">
        <v>106.980003</v>
      </c>
      <c r="F1159">
        <v>79.744759000000002</v>
      </c>
      <c r="G1159">
        <v>50015900</v>
      </c>
      <c r="H1159">
        <f t="shared" si="401"/>
        <v>4.3788310216371018</v>
      </c>
      <c r="I1159">
        <f t="shared" si="383"/>
        <v>4.405111882527871</v>
      </c>
      <c r="J1159">
        <f t="shared" si="384"/>
        <v>1.4080068471806855E-2</v>
      </c>
      <c r="K1159">
        <f t="shared" si="385"/>
        <v>-1.8665293385037529</v>
      </c>
      <c r="L1159">
        <f t="shared" si="386"/>
        <v>4.3980718482919672</v>
      </c>
      <c r="M1159">
        <f t="shared" si="387"/>
        <v>4.4121519167637748</v>
      </c>
      <c r="N1159">
        <f t="shared" si="388"/>
        <v>0.5</v>
      </c>
      <c r="O1159">
        <f t="shared" si="389"/>
        <v>-0.5</v>
      </c>
      <c r="P1159" t="str">
        <f t="shared" si="390"/>
        <v>TRUE</v>
      </c>
      <c r="Q1159" t="str">
        <f t="shared" si="391"/>
        <v>FALSE</v>
      </c>
      <c r="R1159">
        <f t="shared" si="396"/>
        <v>1</v>
      </c>
      <c r="S1159" t="str">
        <f t="shared" si="392"/>
        <v>FALSE</v>
      </c>
      <c r="T1159" t="str">
        <f t="shared" si="393"/>
        <v>TRUE</v>
      </c>
      <c r="U1159">
        <f t="shared" si="395"/>
        <v>0</v>
      </c>
      <c r="V1159">
        <f t="shared" si="394"/>
        <v>1</v>
      </c>
      <c r="W1159">
        <f t="shared" si="402"/>
        <v>-1.0909952322478446E-2</v>
      </c>
      <c r="X1159">
        <f t="shared" si="398"/>
        <v>-1.0909952322478446E-2</v>
      </c>
      <c r="Y1159">
        <f t="shared" si="403"/>
        <v>0.98909004767752151</v>
      </c>
      <c r="Z1159">
        <f>PRODUCT($Y$3:Y1159)</f>
        <v>0.84687795694143841</v>
      </c>
      <c r="AA1159">
        <f t="shared" si="404"/>
        <v>0.98909004767752151</v>
      </c>
      <c r="AB1159">
        <f>PRODUCT($AA$3:AA1159)</f>
        <v>0.78279262399702743</v>
      </c>
      <c r="AD1159" s="1">
        <f t="shared" si="397"/>
        <v>38211</v>
      </c>
      <c r="AE1159" s="5">
        <f t="shared" si="399"/>
        <v>0.78279262399702743</v>
      </c>
      <c r="AF1159">
        <f t="shared" si="400"/>
        <v>0.84687795694143841</v>
      </c>
    </row>
    <row r="1160" spans="1:32" x14ac:dyDescent="0.25">
      <c r="A1160" s="1">
        <v>38212</v>
      </c>
      <c r="B1160">
        <v>107.099998</v>
      </c>
      <c r="C1160">
        <v>107.349998</v>
      </c>
      <c r="D1160">
        <v>106.589996</v>
      </c>
      <c r="E1160">
        <v>107.19000200000001</v>
      </c>
      <c r="F1160">
        <v>79.901313999999999</v>
      </c>
      <c r="G1160">
        <v>41634700</v>
      </c>
      <c r="H1160">
        <f t="shared" si="401"/>
        <v>4.3807922981939482</v>
      </c>
      <c r="I1160">
        <f t="shared" si="383"/>
        <v>4.4034525853138424</v>
      </c>
      <c r="J1160">
        <f t="shared" si="384"/>
        <v>1.4413545558728992E-2</v>
      </c>
      <c r="K1160">
        <f t="shared" si="385"/>
        <v>-1.5721521833447083</v>
      </c>
      <c r="L1160">
        <f t="shared" si="386"/>
        <v>4.3962458125344783</v>
      </c>
      <c r="M1160">
        <f t="shared" si="387"/>
        <v>4.4106593580932065</v>
      </c>
      <c r="N1160">
        <f t="shared" si="388"/>
        <v>0.5</v>
      </c>
      <c r="O1160">
        <f t="shared" si="389"/>
        <v>-0.5</v>
      </c>
      <c r="P1160" t="str">
        <f t="shared" si="390"/>
        <v>TRUE</v>
      </c>
      <c r="Q1160" t="str">
        <f t="shared" si="391"/>
        <v>FALSE</v>
      </c>
      <c r="R1160">
        <f t="shared" si="396"/>
        <v>1</v>
      </c>
      <c r="S1160" t="str">
        <f t="shared" si="392"/>
        <v>FALSE</v>
      </c>
      <c r="T1160" t="str">
        <f t="shared" si="393"/>
        <v>TRUE</v>
      </c>
      <c r="U1160">
        <f t="shared" si="395"/>
        <v>0</v>
      </c>
      <c r="V1160">
        <f t="shared" si="394"/>
        <v>1</v>
      </c>
      <c r="W1160">
        <f t="shared" si="402"/>
        <v>1.9632011177060215E-3</v>
      </c>
      <c r="X1160">
        <f t="shared" si="398"/>
        <v>1.9632011177060215E-3</v>
      </c>
      <c r="Y1160">
        <f t="shared" si="403"/>
        <v>1.001963201117706</v>
      </c>
      <c r="Z1160">
        <f>PRODUCT($Y$3:Y1160)</f>
        <v>0.84854054869306639</v>
      </c>
      <c r="AA1160">
        <f t="shared" si="404"/>
        <v>1.001963201117706</v>
      </c>
      <c r="AB1160">
        <f>PRODUCT($AA$3:AA1160)</f>
        <v>0.78432940335139034</v>
      </c>
      <c r="AD1160" s="1">
        <f t="shared" si="397"/>
        <v>38212</v>
      </c>
      <c r="AE1160" s="5">
        <f t="shared" si="399"/>
        <v>0.78432940335139034</v>
      </c>
      <c r="AF1160">
        <f t="shared" si="400"/>
        <v>0.84854054869306639</v>
      </c>
    </row>
    <row r="1161" spans="1:32" x14ac:dyDescent="0.25">
      <c r="A1161" s="1">
        <v>38215</v>
      </c>
      <c r="B1161">
        <v>107.139999</v>
      </c>
      <c r="C1161">
        <v>108.639999</v>
      </c>
      <c r="D1161">
        <v>107.099998</v>
      </c>
      <c r="E1161">
        <v>108.300003</v>
      </c>
      <c r="F1161">
        <v>80.728721999999905</v>
      </c>
      <c r="G1161">
        <v>45731900</v>
      </c>
      <c r="H1161">
        <f t="shared" si="401"/>
        <v>4.3910944227353532</v>
      </c>
      <c r="I1161">
        <f t="shared" si="383"/>
        <v>4.402187484416455</v>
      </c>
      <c r="J1161">
        <f t="shared" si="384"/>
        <v>1.4034794618790772E-2</v>
      </c>
      <c r="K1161">
        <f t="shared" si="385"/>
        <v>-0.79039715096718466</v>
      </c>
      <c r="L1161">
        <f t="shared" si="386"/>
        <v>4.3951700871070596</v>
      </c>
      <c r="M1161">
        <f t="shared" si="387"/>
        <v>4.4092048817258505</v>
      </c>
      <c r="N1161">
        <f t="shared" si="388"/>
        <v>0.5</v>
      </c>
      <c r="O1161">
        <f t="shared" si="389"/>
        <v>-0.5</v>
      </c>
      <c r="P1161" t="str">
        <f t="shared" si="390"/>
        <v>TRUE</v>
      </c>
      <c r="Q1161" t="str">
        <f t="shared" si="391"/>
        <v>FALSE</v>
      </c>
      <c r="R1161">
        <f t="shared" si="396"/>
        <v>1</v>
      </c>
      <c r="S1161" t="str">
        <f t="shared" si="392"/>
        <v>FALSE</v>
      </c>
      <c r="T1161" t="str">
        <f t="shared" si="393"/>
        <v>TRUE</v>
      </c>
      <c r="U1161">
        <f t="shared" si="395"/>
        <v>0</v>
      </c>
      <c r="V1161">
        <f t="shared" si="394"/>
        <v>1</v>
      </c>
      <c r="W1161">
        <f t="shared" si="402"/>
        <v>1.0355374130642032E-2</v>
      </c>
      <c r="X1161">
        <f t="shared" si="398"/>
        <v>1.0355374130642032E-2</v>
      </c>
      <c r="Y1161">
        <f t="shared" si="403"/>
        <v>1.0103553741306421</v>
      </c>
      <c r="Z1161">
        <f>PRODUCT($Y$3:Y1161)</f>
        <v>0.85732750353980347</v>
      </c>
      <c r="AA1161">
        <f t="shared" si="404"/>
        <v>1.0103553741306421</v>
      </c>
      <c r="AB1161">
        <f>PRODUCT($AA$3:AA1161)</f>
        <v>0.7924514277647573</v>
      </c>
      <c r="AD1161" s="1">
        <f t="shared" si="397"/>
        <v>38215</v>
      </c>
      <c r="AE1161" s="5">
        <f t="shared" si="399"/>
        <v>0.7924514277647573</v>
      </c>
      <c r="AF1161">
        <f t="shared" si="400"/>
        <v>0.85732750353980347</v>
      </c>
    </row>
    <row r="1162" spans="1:32" x14ac:dyDescent="0.25">
      <c r="A1162" s="1">
        <v>38216</v>
      </c>
      <c r="B1162">
        <v>108.75</v>
      </c>
      <c r="C1162">
        <v>109.279999</v>
      </c>
      <c r="D1162">
        <v>108.529999</v>
      </c>
      <c r="E1162">
        <v>108.910004</v>
      </c>
      <c r="F1162">
        <v>81.183433999999906</v>
      </c>
      <c r="G1162">
        <v>40701600</v>
      </c>
      <c r="H1162">
        <f t="shared" si="401"/>
        <v>4.3967112115754601</v>
      </c>
      <c r="I1162">
        <f t="shared" si="383"/>
        <v>4.4011184388049562</v>
      </c>
      <c r="J1162">
        <f t="shared" si="384"/>
        <v>1.3349894310675368E-2</v>
      </c>
      <c r="K1162">
        <f t="shared" si="385"/>
        <v>-0.33013199407667798</v>
      </c>
      <c r="L1162">
        <f t="shared" si="386"/>
        <v>4.3944434916496187</v>
      </c>
      <c r="M1162">
        <f t="shared" si="387"/>
        <v>4.4077933859602938</v>
      </c>
      <c r="N1162">
        <f t="shared" si="388"/>
        <v>0.5</v>
      </c>
      <c r="O1162">
        <f t="shared" si="389"/>
        <v>-0.5</v>
      </c>
      <c r="P1162" t="str">
        <f t="shared" si="390"/>
        <v>FALSE</v>
      </c>
      <c r="Q1162" t="str">
        <f t="shared" si="391"/>
        <v>FALSE</v>
      </c>
      <c r="R1162">
        <f t="shared" si="396"/>
        <v>1</v>
      </c>
      <c r="S1162" t="str">
        <f t="shared" si="392"/>
        <v>FALSE</v>
      </c>
      <c r="T1162" t="str">
        <f t="shared" si="393"/>
        <v>TRUE</v>
      </c>
      <c r="U1162">
        <f t="shared" si="395"/>
        <v>0</v>
      </c>
      <c r="V1162">
        <f t="shared" si="394"/>
        <v>1</v>
      </c>
      <c r="W1162">
        <f t="shared" si="402"/>
        <v>5.6325925734337923E-3</v>
      </c>
      <c r="X1162">
        <f t="shared" si="398"/>
        <v>5.6325925734337923E-3</v>
      </c>
      <c r="Y1162">
        <f t="shared" si="403"/>
        <v>1.0056325925734337</v>
      </c>
      <c r="Z1162">
        <f>PRODUCT($Y$3:Y1162)</f>
        <v>0.86215648006924228</v>
      </c>
      <c r="AA1162">
        <f t="shared" si="404"/>
        <v>1.0056325925734337</v>
      </c>
      <c r="AB1162">
        <f>PRODUCT($AA$3:AA1162)</f>
        <v>0.79691498379159198</v>
      </c>
      <c r="AD1162" s="1">
        <f t="shared" si="397"/>
        <v>38216</v>
      </c>
      <c r="AE1162" s="5">
        <f t="shared" si="399"/>
        <v>0.79691498379159198</v>
      </c>
      <c r="AF1162">
        <f t="shared" si="400"/>
        <v>0.86215648006924228</v>
      </c>
    </row>
    <row r="1163" spans="1:32" x14ac:dyDescent="0.25">
      <c r="A1163" s="1">
        <v>38217</v>
      </c>
      <c r="B1163">
        <v>108.519997</v>
      </c>
      <c r="C1163">
        <v>110.16999800000001</v>
      </c>
      <c r="D1163">
        <v>108.489998</v>
      </c>
      <c r="E1163">
        <v>110.029999</v>
      </c>
      <c r="F1163">
        <v>82.018332999999998</v>
      </c>
      <c r="G1163">
        <v>43165400</v>
      </c>
      <c r="H1163">
        <f t="shared" si="401"/>
        <v>4.4069427954462279</v>
      </c>
      <c r="I1163">
        <f t="shared" si="383"/>
        <v>4.4005804140781031</v>
      </c>
      <c r="J1163">
        <f t="shared" si="384"/>
        <v>1.2800445932400217E-2</v>
      </c>
      <c r="K1163">
        <f t="shared" si="385"/>
        <v>0.49704372814235415</v>
      </c>
      <c r="L1163">
        <f t="shared" si="386"/>
        <v>4.3941801911119027</v>
      </c>
      <c r="M1163">
        <f t="shared" si="387"/>
        <v>4.4069806370443034</v>
      </c>
      <c r="N1163">
        <f t="shared" si="388"/>
        <v>0.5</v>
      </c>
      <c r="O1163">
        <f t="shared" si="389"/>
        <v>-0.5</v>
      </c>
      <c r="P1163" t="str">
        <f t="shared" si="390"/>
        <v>FALSE</v>
      </c>
      <c r="Q1163" t="str">
        <f t="shared" si="391"/>
        <v>TRUE</v>
      </c>
      <c r="R1163">
        <f t="shared" si="396"/>
        <v>0</v>
      </c>
      <c r="S1163" t="str">
        <f t="shared" si="392"/>
        <v>FALSE</v>
      </c>
      <c r="T1163" t="str">
        <f t="shared" si="393"/>
        <v>FALSE</v>
      </c>
      <c r="U1163">
        <f t="shared" si="395"/>
        <v>0</v>
      </c>
      <c r="V1163">
        <f t="shared" si="394"/>
        <v>0</v>
      </c>
      <c r="W1163">
        <f t="shared" si="402"/>
        <v>1.0284105498667295E-2</v>
      </c>
      <c r="X1163">
        <f t="shared" si="398"/>
        <v>1.0284105498667295E-2</v>
      </c>
      <c r="Y1163">
        <f t="shared" si="403"/>
        <v>1.0102841054986673</v>
      </c>
      <c r="Z1163">
        <f>PRODUCT($Y$3:Y1163)</f>
        <v>0.87102298826663405</v>
      </c>
      <c r="AA1163">
        <f t="shared" si="404"/>
        <v>1.0102841054986673</v>
      </c>
      <c r="AB1163">
        <f>PRODUCT($AA$3:AA1163)</f>
        <v>0.80511054155837347</v>
      </c>
      <c r="AD1163" s="1">
        <f t="shared" si="397"/>
        <v>38217</v>
      </c>
      <c r="AE1163" s="5">
        <f t="shared" si="399"/>
        <v>0.80511054155837347</v>
      </c>
      <c r="AF1163">
        <f t="shared" si="400"/>
        <v>0.87102298826663405</v>
      </c>
    </row>
    <row r="1164" spans="1:32" x14ac:dyDescent="0.25">
      <c r="A1164" s="1">
        <v>38218</v>
      </c>
      <c r="B1164">
        <v>109.80999799999999</v>
      </c>
      <c r="C1164">
        <v>110.019997</v>
      </c>
      <c r="D1164">
        <v>109.18</v>
      </c>
      <c r="E1164">
        <v>109.709999</v>
      </c>
      <c r="F1164">
        <v>81.779777999999993</v>
      </c>
      <c r="G1164">
        <v>39881600</v>
      </c>
      <c r="H1164">
        <f t="shared" si="401"/>
        <v>4.4040300003326651</v>
      </c>
      <c r="I1164">
        <f t="shared" si="383"/>
        <v>4.4001849742613608</v>
      </c>
      <c r="J1164">
        <f t="shared" si="384"/>
        <v>1.252096005402758E-2</v>
      </c>
      <c r="K1164">
        <f t="shared" si="385"/>
        <v>0.30708716062611402</v>
      </c>
      <c r="L1164">
        <f t="shared" si="386"/>
        <v>4.3939244942343469</v>
      </c>
      <c r="M1164">
        <f t="shared" si="387"/>
        <v>4.4064454542883746</v>
      </c>
      <c r="N1164">
        <f t="shared" si="388"/>
        <v>0.5</v>
      </c>
      <c r="O1164">
        <f t="shared" si="389"/>
        <v>-0.5</v>
      </c>
      <c r="P1164" t="str">
        <f t="shared" si="390"/>
        <v>FALSE</v>
      </c>
      <c r="Q1164" t="str">
        <f t="shared" si="391"/>
        <v>TRUE</v>
      </c>
      <c r="R1164">
        <f t="shared" si="396"/>
        <v>0</v>
      </c>
      <c r="S1164" t="str">
        <f t="shared" si="392"/>
        <v>FALSE</v>
      </c>
      <c r="T1164" t="str">
        <f t="shared" si="393"/>
        <v>FALSE</v>
      </c>
      <c r="U1164">
        <f t="shared" si="395"/>
        <v>0</v>
      </c>
      <c r="V1164">
        <f t="shared" si="394"/>
        <v>0</v>
      </c>
      <c r="W1164">
        <f t="shared" si="402"/>
        <v>-2.9085570417531552E-3</v>
      </c>
      <c r="X1164">
        <f t="shared" si="398"/>
        <v>0</v>
      </c>
      <c r="Y1164">
        <f t="shared" si="403"/>
        <v>1</v>
      </c>
      <c r="Z1164">
        <f>PRODUCT($Y$3:Y1164)</f>
        <v>0.87102298826663405</v>
      </c>
      <c r="AA1164">
        <f t="shared" si="404"/>
        <v>0.99709144295824681</v>
      </c>
      <c r="AB1164">
        <f>PRODUCT($AA$3:AA1164)</f>
        <v>0.80276883162333412</v>
      </c>
      <c r="AD1164" s="1">
        <f t="shared" si="397"/>
        <v>38218</v>
      </c>
      <c r="AE1164" s="5">
        <f t="shared" si="399"/>
        <v>0.80276883162333412</v>
      </c>
      <c r="AF1164">
        <f t="shared" si="400"/>
        <v>0.87102298826663405</v>
      </c>
    </row>
    <row r="1165" spans="1:32" x14ac:dyDescent="0.25">
      <c r="A1165" s="1">
        <v>38219</v>
      </c>
      <c r="B1165">
        <v>109.610001</v>
      </c>
      <c r="C1165">
        <v>110.629997</v>
      </c>
      <c r="D1165">
        <v>109.510002</v>
      </c>
      <c r="E1165">
        <v>110.480003</v>
      </c>
      <c r="F1165">
        <v>82.353752</v>
      </c>
      <c r="G1165">
        <v>44870900</v>
      </c>
      <c r="H1165">
        <f t="shared" si="401"/>
        <v>4.4110240172129505</v>
      </c>
      <c r="I1165">
        <f t="shared" si="383"/>
        <v>4.4001017907777085</v>
      </c>
      <c r="J1165">
        <f t="shared" si="384"/>
        <v>1.2438192926780799E-2</v>
      </c>
      <c r="K1165">
        <f t="shared" si="385"/>
        <v>0.8781200371739879</v>
      </c>
      <c r="L1165">
        <f t="shared" si="386"/>
        <v>4.3938826943143177</v>
      </c>
      <c r="M1165">
        <f t="shared" si="387"/>
        <v>4.4063208872410993</v>
      </c>
      <c r="N1165">
        <f t="shared" si="388"/>
        <v>0.5</v>
      </c>
      <c r="O1165">
        <f t="shared" si="389"/>
        <v>-0.5</v>
      </c>
      <c r="P1165" t="str">
        <f t="shared" si="390"/>
        <v>FALSE</v>
      </c>
      <c r="Q1165" t="str">
        <f t="shared" si="391"/>
        <v>TRUE</v>
      </c>
      <c r="R1165">
        <f t="shared" si="396"/>
        <v>0</v>
      </c>
      <c r="S1165" t="str">
        <f t="shared" si="392"/>
        <v>TRUE</v>
      </c>
      <c r="T1165" t="str">
        <f t="shared" si="393"/>
        <v>FALSE</v>
      </c>
      <c r="U1165">
        <f t="shared" si="395"/>
        <v>-1</v>
      </c>
      <c r="V1165">
        <f t="shared" si="394"/>
        <v>0</v>
      </c>
      <c r="W1165">
        <f t="shared" si="402"/>
        <v>7.0185321363920418E-3</v>
      </c>
      <c r="X1165">
        <f t="shared" si="398"/>
        <v>0</v>
      </c>
      <c r="Y1165">
        <f t="shared" si="403"/>
        <v>1</v>
      </c>
      <c r="Z1165">
        <f>PRODUCT($Y$3:Y1165)</f>
        <v>0.87102298826663405</v>
      </c>
      <c r="AA1165">
        <f t="shared" si="404"/>
        <v>1.007018532136392</v>
      </c>
      <c r="AB1165">
        <f>PRODUCT($AA$3:AA1165)</f>
        <v>0.80840309046617642</v>
      </c>
      <c r="AD1165" s="1">
        <f t="shared" si="397"/>
        <v>38219</v>
      </c>
      <c r="AE1165" s="5">
        <f t="shared" si="399"/>
        <v>0.80840309046617642</v>
      </c>
      <c r="AF1165">
        <f t="shared" si="400"/>
        <v>0.87102298826663405</v>
      </c>
    </row>
    <row r="1166" spans="1:32" x14ac:dyDescent="0.25">
      <c r="A1166" s="1">
        <v>38222</v>
      </c>
      <c r="B1166">
        <v>110.550003</v>
      </c>
      <c r="C1166">
        <v>110.769997</v>
      </c>
      <c r="D1166">
        <v>110.050003</v>
      </c>
      <c r="E1166">
        <v>110.199997</v>
      </c>
      <c r="F1166">
        <v>82.145034999999993</v>
      </c>
      <c r="G1166">
        <v>33745100</v>
      </c>
      <c r="H1166">
        <f t="shared" si="401"/>
        <v>4.4084864044340506</v>
      </c>
      <c r="I1166">
        <f t="shared" si="383"/>
        <v>4.4000872712938977</v>
      </c>
      <c r="J1166">
        <f t="shared" si="384"/>
        <v>1.2427763602251885E-2</v>
      </c>
      <c r="K1166">
        <f t="shared" si="385"/>
        <v>0.67583624930160746</v>
      </c>
      <c r="L1166">
        <f t="shared" si="386"/>
        <v>4.3938733894927715</v>
      </c>
      <c r="M1166">
        <f t="shared" si="387"/>
        <v>4.4063011530950238</v>
      </c>
      <c r="N1166">
        <f t="shared" si="388"/>
        <v>0.5</v>
      </c>
      <c r="O1166">
        <f t="shared" si="389"/>
        <v>-0.5</v>
      </c>
      <c r="P1166" t="str">
        <f t="shared" si="390"/>
        <v>FALSE</v>
      </c>
      <c r="Q1166" t="str">
        <f t="shared" si="391"/>
        <v>TRUE</v>
      </c>
      <c r="R1166">
        <f t="shared" si="396"/>
        <v>0</v>
      </c>
      <c r="S1166" t="str">
        <f t="shared" si="392"/>
        <v>TRUE</v>
      </c>
      <c r="T1166" t="str">
        <f t="shared" si="393"/>
        <v>FALSE</v>
      </c>
      <c r="U1166">
        <f t="shared" si="395"/>
        <v>-1</v>
      </c>
      <c r="V1166">
        <f t="shared" si="394"/>
        <v>0</v>
      </c>
      <c r="W1166">
        <f t="shared" si="402"/>
        <v>-2.534395761349248E-3</v>
      </c>
      <c r="X1166">
        <f t="shared" si="398"/>
        <v>0</v>
      </c>
      <c r="Y1166">
        <f t="shared" si="403"/>
        <v>1</v>
      </c>
      <c r="Z1166">
        <f>PRODUCT($Y$3:Y1166)</f>
        <v>0.87102298826663405</v>
      </c>
      <c r="AA1166">
        <f t="shared" si="404"/>
        <v>0.99746560423865072</v>
      </c>
      <c r="AB1166">
        <f>PRODUCT($AA$3:AA1166)</f>
        <v>0.80635427710023733</v>
      </c>
      <c r="AD1166" s="1">
        <f t="shared" si="397"/>
        <v>38222</v>
      </c>
      <c r="AE1166" s="5">
        <f t="shared" si="399"/>
        <v>0.80635427710023733</v>
      </c>
      <c r="AF1166">
        <f t="shared" si="400"/>
        <v>0.87102298826663405</v>
      </c>
    </row>
    <row r="1167" spans="1:32" x14ac:dyDescent="0.25">
      <c r="A1167" s="1">
        <v>38223</v>
      </c>
      <c r="B1167">
        <v>110.639999</v>
      </c>
      <c r="C1167">
        <v>110.730003</v>
      </c>
      <c r="D1167">
        <v>109.849998</v>
      </c>
      <c r="E1167">
        <v>110.349998</v>
      </c>
      <c r="F1167">
        <v>82.256821000000002</v>
      </c>
      <c r="G1167">
        <v>30453100</v>
      </c>
      <c r="H1167">
        <f t="shared" si="401"/>
        <v>4.4098463162981565</v>
      </c>
      <c r="I1167">
        <f t="shared" si="383"/>
        <v>4.3996223742823446</v>
      </c>
      <c r="J1167">
        <f t="shared" si="384"/>
        <v>1.1795924176737364E-2</v>
      </c>
      <c r="K1167">
        <f t="shared" si="385"/>
        <v>0.86673514195474721</v>
      </c>
      <c r="L1167">
        <f t="shared" si="386"/>
        <v>4.3937244121939756</v>
      </c>
      <c r="M1167">
        <f t="shared" si="387"/>
        <v>4.4055203363707136</v>
      </c>
      <c r="N1167">
        <f t="shared" si="388"/>
        <v>0.5</v>
      </c>
      <c r="O1167">
        <f t="shared" si="389"/>
        <v>-0.5</v>
      </c>
      <c r="P1167" t="str">
        <f t="shared" si="390"/>
        <v>FALSE</v>
      </c>
      <c r="Q1167" t="str">
        <f t="shared" si="391"/>
        <v>TRUE</v>
      </c>
      <c r="R1167">
        <f t="shared" si="396"/>
        <v>0</v>
      </c>
      <c r="S1167" t="str">
        <f t="shared" si="392"/>
        <v>TRUE</v>
      </c>
      <c r="T1167" t="str">
        <f t="shared" si="393"/>
        <v>FALSE</v>
      </c>
      <c r="U1167">
        <f t="shared" si="395"/>
        <v>-1</v>
      </c>
      <c r="V1167">
        <f t="shared" si="394"/>
        <v>0</v>
      </c>
      <c r="W1167">
        <f t="shared" si="402"/>
        <v>1.3608369635487924E-3</v>
      </c>
      <c r="X1167">
        <f t="shared" si="398"/>
        <v>0</v>
      </c>
      <c r="Y1167">
        <f t="shared" si="403"/>
        <v>1</v>
      </c>
      <c r="Z1167">
        <f>PRODUCT($Y$3:Y1167)</f>
        <v>0.87102298826663405</v>
      </c>
      <c r="AA1167">
        <f t="shared" si="404"/>
        <v>1.0013608369635487</v>
      </c>
      <c r="AB1167">
        <f>PRODUCT($AA$3:AA1167)</f>
        <v>0.80745159380623088</v>
      </c>
      <c r="AD1167" s="1">
        <f t="shared" si="397"/>
        <v>38223</v>
      </c>
      <c r="AE1167" s="5">
        <f t="shared" si="399"/>
        <v>0.80745159380623088</v>
      </c>
      <c r="AF1167">
        <f t="shared" si="400"/>
        <v>0.87102298826663405</v>
      </c>
    </row>
    <row r="1168" spans="1:32" x14ac:dyDescent="0.25">
      <c r="A1168" s="1">
        <v>38224</v>
      </c>
      <c r="B1168">
        <v>110.33000199999999</v>
      </c>
      <c r="C1168">
        <v>111.269997</v>
      </c>
      <c r="D1168">
        <v>109.900002</v>
      </c>
      <c r="E1168">
        <v>111.099998</v>
      </c>
      <c r="F1168">
        <v>82.815910000000002</v>
      </c>
      <c r="G1168">
        <v>38551400</v>
      </c>
      <c r="H1168">
        <f t="shared" si="401"/>
        <v>4.4166201926912674</v>
      </c>
      <c r="I1168">
        <f t="shared" si="383"/>
        <v>4.400173413982901</v>
      </c>
      <c r="J1168">
        <f t="shared" si="384"/>
        <v>1.2265137589551839E-2</v>
      </c>
      <c r="K1168">
        <f t="shared" si="385"/>
        <v>1.340937155273068</v>
      </c>
      <c r="L1168">
        <f t="shared" si="386"/>
        <v>4.3940408451881252</v>
      </c>
      <c r="M1168">
        <f t="shared" si="387"/>
        <v>4.4063059827776767</v>
      </c>
      <c r="N1168">
        <f t="shared" si="388"/>
        <v>0.5</v>
      </c>
      <c r="O1168">
        <f t="shared" si="389"/>
        <v>-0.5</v>
      </c>
      <c r="P1168" t="str">
        <f t="shared" si="390"/>
        <v>FALSE</v>
      </c>
      <c r="Q1168" t="str">
        <f t="shared" si="391"/>
        <v>TRUE</v>
      </c>
      <c r="R1168">
        <f t="shared" si="396"/>
        <v>0</v>
      </c>
      <c r="S1168" t="str">
        <f t="shared" si="392"/>
        <v>TRUE</v>
      </c>
      <c r="T1168" t="str">
        <f t="shared" si="393"/>
        <v>FALSE</v>
      </c>
      <c r="U1168">
        <f t="shared" si="395"/>
        <v>-1</v>
      </c>
      <c r="V1168">
        <f t="shared" si="394"/>
        <v>0</v>
      </c>
      <c r="W1168">
        <f t="shared" si="402"/>
        <v>6.7968709853253404E-3</v>
      </c>
      <c r="X1168">
        <f t="shared" si="398"/>
        <v>0</v>
      </c>
      <c r="Y1168">
        <f t="shared" si="403"/>
        <v>1</v>
      </c>
      <c r="Z1168">
        <f>PRODUCT($Y$3:Y1168)</f>
        <v>0.87102298826663405</v>
      </c>
      <c r="AA1168">
        <f t="shared" si="404"/>
        <v>1.0067968709853254</v>
      </c>
      <c r="AB1168">
        <f>PRODUCT($AA$3:AA1168)</f>
        <v>0.81293973811622722</v>
      </c>
      <c r="AD1168" s="1">
        <f t="shared" si="397"/>
        <v>38224</v>
      </c>
      <c r="AE1168" s="5">
        <f t="shared" si="399"/>
        <v>0.81293973811622722</v>
      </c>
      <c r="AF1168">
        <f t="shared" si="400"/>
        <v>0.87102298826663405</v>
      </c>
    </row>
    <row r="1169" spans="1:32" x14ac:dyDescent="0.25">
      <c r="A1169" s="1">
        <v>38225</v>
      </c>
      <c r="B1169">
        <v>110.959999</v>
      </c>
      <c r="C1169">
        <v>111.30999799999999</v>
      </c>
      <c r="D1169">
        <v>110.849998</v>
      </c>
      <c r="E1169">
        <v>111.099998</v>
      </c>
      <c r="F1169">
        <v>82.815910000000002</v>
      </c>
      <c r="G1169">
        <v>26629500</v>
      </c>
      <c r="H1169">
        <f t="shared" si="401"/>
        <v>4.4166201926912674</v>
      </c>
      <c r="I1169">
        <f t="shared" si="383"/>
        <v>4.4006150978345833</v>
      </c>
      <c r="J1169">
        <f t="shared" si="384"/>
        <v>1.2660330472936635E-2</v>
      </c>
      <c r="K1169">
        <f t="shared" si="385"/>
        <v>1.2641925019964853</v>
      </c>
      <c r="L1169">
        <f t="shared" si="386"/>
        <v>4.394284932598115</v>
      </c>
      <c r="M1169">
        <f t="shared" si="387"/>
        <v>4.4069452630710515</v>
      </c>
      <c r="N1169">
        <f t="shared" si="388"/>
        <v>0.5</v>
      </c>
      <c r="O1169">
        <f t="shared" si="389"/>
        <v>-0.5</v>
      </c>
      <c r="P1169" t="str">
        <f t="shared" si="390"/>
        <v>FALSE</v>
      </c>
      <c r="Q1169" t="str">
        <f t="shared" si="391"/>
        <v>TRUE</v>
      </c>
      <c r="R1169">
        <f t="shared" si="396"/>
        <v>0</v>
      </c>
      <c r="S1169" t="str">
        <f t="shared" si="392"/>
        <v>TRUE</v>
      </c>
      <c r="T1169" t="str">
        <f t="shared" si="393"/>
        <v>FALSE</v>
      </c>
      <c r="U1169">
        <f t="shared" si="395"/>
        <v>-1</v>
      </c>
      <c r="V1169">
        <f t="shared" si="394"/>
        <v>0</v>
      </c>
      <c r="W1169">
        <f t="shared" si="402"/>
        <v>0</v>
      </c>
      <c r="X1169">
        <f t="shared" si="398"/>
        <v>0</v>
      </c>
      <c r="Y1169">
        <f t="shared" si="403"/>
        <v>1</v>
      </c>
      <c r="Z1169">
        <f>PRODUCT($Y$3:Y1169)</f>
        <v>0.87102298826663405</v>
      </c>
      <c r="AA1169">
        <f t="shared" si="404"/>
        <v>1</v>
      </c>
      <c r="AB1169">
        <f>PRODUCT($AA$3:AA1169)</f>
        <v>0.81293973811622722</v>
      </c>
      <c r="AD1169" s="1">
        <f t="shared" si="397"/>
        <v>38225</v>
      </c>
      <c r="AE1169" s="5">
        <f t="shared" si="399"/>
        <v>0.81293973811622722</v>
      </c>
      <c r="AF1169">
        <f t="shared" si="400"/>
        <v>0.87102298826663405</v>
      </c>
    </row>
    <row r="1170" spans="1:32" x14ac:dyDescent="0.25">
      <c r="A1170" s="1">
        <v>38226</v>
      </c>
      <c r="B1170">
        <v>111.199997</v>
      </c>
      <c r="C1170">
        <v>111.629997</v>
      </c>
      <c r="D1170">
        <v>111.050003</v>
      </c>
      <c r="E1170">
        <v>111.449997</v>
      </c>
      <c r="F1170">
        <v>83.076774999999998</v>
      </c>
      <c r="G1170">
        <v>24902900</v>
      </c>
      <c r="H1170">
        <f t="shared" si="401"/>
        <v>4.4197651802477331</v>
      </c>
      <c r="I1170">
        <f t="shared" si="383"/>
        <v>4.4015189018754048</v>
      </c>
      <c r="J1170">
        <f t="shared" si="384"/>
        <v>1.3199196920070821E-2</v>
      </c>
      <c r="K1170">
        <f t="shared" si="385"/>
        <v>1.3823779191128533</v>
      </c>
      <c r="L1170">
        <f t="shared" si="386"/>
        <v>4.3949193034153691</v>
      </c>
      <c r="M1170">
        <f t="shared" si="387"/>
        <v>4.4081185003354406</v>
      </c>
      <c r="N1170">
        <f t="shared" si="388"/>
        <v>0.5</v>
      </c>
      <c r="O1170">
        <f t="shared" si="389"/>
        <v>-0.5</v>
      </c>
      <c r="P1170" t="str">
        <f t="shared" si="390"/>
        <v>FALSE</v>
      </c>
      <c r="Q1170" t="str">
        <f t="shared" si="391"/>
        <v>TRUE</v>
      </c>
      <c r="R1170">
        <f t="shared" si="396"/>
        <v>0</v>
      </c>
      <c r="S1170" t="str">
        <f t="shared" si="392"/>
        <v>TRUE</v>
      </c>
      <c r="T1170" t="str">
        <f t="shared" si="393"/>
        <v>FALSE</v>
      </c>
      <c r="U1170">
        <f t="shared" si="395"/>
        <v>-1</v>
      </c>
      <c r="V1170">
        <f t="shared" si="394"/>
        <v>0</v>
      </c>
      <c r="W1170">
        <f t="shared" si="402"/>
        <v>3.1499382183930052E-3</v>
      </c>
      <c r="X1170">
        <f t="shared" si="398"/>
        <v>0</v>
      </c>
      <c r="Y1170">
        <f t="shared" si="403"/>
        <v>1</v>
      </c>
      <c r="Z1170">
        <f>PRODUCT($Y$3:Y1170)</f>
        <v>0.87102298826663405</v>
      </c>
      <c r="AA1170">
        <f t="shared" si="404"/>
        <v>1.003149938218393</v>
      </c>
      <c r="AB1170">
        <f>PRODUCT($AA$3:AA1170)</f>
        <v>0.81550044806656996</v>
      </c>
      <c r="AD1170" s="1">
        <f t="shared" si="397"/>
        <v>38226</v>
      </c>
      <c r="AE1170" s="5">
        <f t="shared" si="399"/>
        <v>0.81550044806656996</v>
      </c>
      <c r="AF1170">
        <f t="shared" si="400"/>
        <v>0.87102298826663405</v>
      </c>
    </row>
    <row r="1171" spans="1:32" x14ac:dyDescent="0.25">
      <c r="A1171" s="1">
        <v>38229</v>
      </c>
      <c r="B1171">
        <v>111.220001</v>
      </c>
      <c r="C1171">
        <v>111.339996</v>
      </c>
      <c r="D1171">
        <v>110.449997</v>
      </c>
      <c r="E1171">
        <v>110.529999</v>
      </c>
      <c r="F1171">
        <v>82.391013999999998</v>
      </c>
      <c r="G1171">
        <v>26726500</v>
      </c>
      <c r="H1171">
        <f t="shared" si="401"/>
        <v>4.4114763775706134</v>
      </c>
      <c r="I1171">
        <f t="shared" si="383"/>
        <v>4.4021683253037365</v>
      </c>
      <c r="J1171">
        <f t="shared" si="384"/>
        <v>1.3276614891084112E-2</v>
      </c>
      <c r="K1171">
        <f t="shared" si="385"/>
        <v>0.70108625905295541</v>
      </c>
      <c r="L1171">
        <f t="shared" si="386"/>
        <v>4.3955300178581949</v>
      </c>
      <c r="M1171">
        <f t="shared" si="387"/>
        <v>4.4088066327492781</v>
      </c>
      <c r="N1171">
        <f t="shared" si="388"/>
        <v>0.5</v>
      </c>
      <c r="O1171">
        <f t="shared" si="389"/>
        <v>-0.5</v>
      </c>
      <c r="P1171" t="str">
        <f t="shared" si="390"/>
        <v>FALSE</v>
      </c>
      <c r="Q1171" t="str">
        <f t="shared" si="391"/>
        <v>TRUE</v>
      </c>
      <c r="R1171">
        <f t="shared" si="396"/>
        <v>0</v>
      </c>
      <c r="S1171" t="str">
        <f t="shared" si="392"/>
        <v>TRUE</v>
      </c>
      <c r="T1171" t="str">
        <f t="shared" si="393"/>
        <v>FALSE</v>
      </c>
      <c r="U1171">
        <f t="shared" si="395"/>
        <v>-1</v>
      </c>
      <c r="V1171">
        <f t="shared" si="394"/>
        <v>0</v>
      </c>
      <c r="W1171">
        <f t="shared" si="402"/>
        <v>-8.2545452685181802E-3</v>
      </c>
      <c r="X1171">
        <f t="shared" si="398"/>
        <v>0</v>
      </c>
      <c r="Y1171">
        <f t="shared" si="403"/>
        <v>1</v>
      </c>
      <c r="Z1171">
        <f>PRODUCT($Y$3:Y1171)</f>
        <v>0.87102298826663405</v>
      </c>
      <c r="AA1171">
        <f t="shared" si="404"/>
        <v>0.99174545473148179</v>
      </c>
      <c r="AB1171">
        <f>PRODUCT($AA$3:AA1171)</f>
        <v>0.80876886270150761</v>
      </c>
      <c r="AD1171" s="1">
        <f t="shared" si="397"/>
        <v>38229</v>
      </c>
      <c r="AE1171" s="5">
        <f t="shared" si="399"/>
        <v>0.80876886270150761</v>
      </c>
      <c r="AF1171">
        <f t="shared" si="400"/>
        <v>0.87102298826663405</v>
      </c>
    </row>
    <row r="1172" spans="1:32" x14ac:dyDescent="0.25">
      <c r="A1172" s="1">
        <v>38230</v>
      </c>
      <c r="B1172">
        <v>110.660004</v>
      </c>
      <c r="C1172">
        <v>111.160004</v>
      </c>
      <c r="D1172">
        <v>110.099998</v>
      </c>
      <c r="E1172">
        <v>111.110001</v>
      </c>
      <c r="F1172">
        <v>82.823334000000003</v>
      </c>
      <c r="G1172">
        <v>44125300</v>
      </c>
      <c r="H1172">
        <f t="shared" si="401"/>
        <v>4.4167098332839885</v>
      </c>
      <c r="I1172">
        <f t="shared" si="383"/>
        <v>4.4026536570883463</v>
      </c>
      <c r="J1172">
        <f t="shared" si="384"/>
        <v>1.358646900471688E-2</v>
      </c>
      <c r="K1172">
        <f t="shared" si="385"/>
        <v>1.0345716897276396</v>
      </c>
      <c r="L1172">
        <f t="shared" si="386"/>
        <v>4.3958604225859883</v>
      </c>
      <c r="M1172">
        <f t="shared" si="387"/>
        <v>4.4094468915907044</v>
      </c>
      <c r="N1172">
        <f t="shared" si="388"/>
        <v>0.5</v>
      </c>
      <c r="O1172">
        <f t="shared" si="389"/>
        <v>-0.5</v>
      </c>
      <c r="P1172" t="str">
        <f t="shared" si="390"/>
        <v>FALSE</v>
      </c>
      <c r="Q1172" t="str">
        <f t="shared" si="391"/>
        <v>TRUE</v>
      </c>
      <c r="R1172">
        <f t="shared" si="396"/>
        <v>0</v>
      </c>
      <c r="S1172" t="str">
        <f t="shared" si="392"/>
        <v>TRUE</v>
      </c>
      <c r="T1172" t="str">
        <f t="shared" si="393"/>
        <v>FALSE</v>
      </c>
      <c r="U1172">
        <f t="shared" si="395"/>
        <v>-1</v>
      </c>
      <c r="V1172">
        <f t="shared" si="394"/>
        <v>0</v>
      </c>
      <c r="W1172">
        <f t="shared" si="402"/>
        <v>5.2471741639204036E-3</v>
      </c>
      <c r="X1172">
        <f t="shared" si="398"/>
        <v>0</v>
      </c>
      <c r="Y1172">
        <f t="shared" si="403"/>
        <v>1</v>
      </c>
      <c r="Z1172">
        <f>PRODUCT($Y$3:Y1172)</f>
        <v>0.87102298826663405</v>
      </c>
      <c r="AA1172">
        <f t="shared" si="404"/>
        <v>1.0052471741639204</v>
      </c>
      <c r="AB1172">
        <f>PRODUCT($AA$3:AA1172)</f>
        <v>0.81301261378245826</v>
      </c>
      <c r="AD1172" s="1">
        <f t="shared" si="397"/>
        <v>38230</v>
      </c>
      <c r="AE1172" s="5">
        <f t="shared" si="399"/>
        <v>0.81301261378245826</v>
      </c>
      <c r="AF1172">
        <f t="shared" si="400"/>
        <v>0.87102298826663405</v>
      </c>
    </row>
    <row r="1173" spans="1:32" x14ac:dyDescent="0.25">
      <c r="A1173" s="1">
        <v>38231</v>
      </c>
      <c r="B1173">
        <v>110.949997</v>
      </c>
      <c r="C1173">
        <v>111.639999</v>
      </c>
      <c r="D1173">
        <v>110.480003</v>
      </c>
      <c r="E1173">
        <v>111.32</v>
      </c>
      <c r="F1173">
        <v>82.979881000000006</v>
      </c>
      <c r="G1173">
        <v>52778300</v>
      </c>
      <c r="H1173">
        <f t="shared" si="401"/>
        <v>4.4185981808231922</v>
      </c>
      <c r="I1173">
        <f t="shared" si="383"/>
        <v>4.4030944336006996</v>
      </c>
      <c r="J1173">
        <f t="shared" si="384"/>
        <v>1.3927379182654989E-2</v>
      </c>
      <c r="K1173">
        <f t="shared" si="385"/>
        <v>1.1131848296196887</v>
      </c>
      <c r="L1173">
        <f t="shared" si="386"/>
        <v>4.3961307440093718</v>
      </c>
      <c r="M1173">
        <f t="shared" si="387"/>
        <v>4.4100581231920275</v>
      </c>
      <c r="N1173">
        <f t="shared" si="388"/>
        <v>0.5</v>
      </c>
      <c r="O1173">
        <f t="shared" si="389"/>
        <v>-0.5</v>
      </c>
      <c r="P1173" t="str">
        <f t="shared" si="390"/>
        <v>FALSE</v>
      </c>
      <c r="Q1173" t="str">
        <f t="shared" si="391"/>
        <v>TRUE</v>
      </c>
      <c r="R1173">
        <f t="shared" si="396"/>
        <v>0</v>
      </c>
      <c r="S1173" t="str">
        <f t="shared" si="392"/>
        <v>TRUE</v>
      </c>
      <c r="T1173" t="str">
        <f t="shared" si="393"/>
        <v>FALSE</v>
      </c>
      <c r="U1173">
        <f t="shared" si="395"/>
        <v>-1</v>
      </c>
      <c r="V1173">
        <f t="shared" si="394"/>
        <v>0</v>
      </c>
      <c r="W1173">
        <f t="shared" si="402"/>
        <v>1.890131590211079E-3</v>
      </c>
      <c r="X1173">
        <f t="shared" si="398"/>
        <v>0</v>
      </c>
      <c r="Y1173">
        <f t="shared" si="403"/>
        <v>1</v>
      </c>
      <c r="Z1173">
        <f>PRODUCT($Y$3:Y1173)</f>
        <v>0.87102298826663405</v>
      </c>
      <c r="AA1173">
        <f t="shared" si="404"/>
        <v>1.0018901315902111</v>
      </c>
      <c r="AB1173">
        <f>PRODUCT($AA$3:AA1173)</f>
        <v>0.81454931460700863</v>
      </c>
      <c r="AD1173" s="1">
        <f t="shared" si="397"/>
        <v>38231</v>
      </c>
      <c r="AE1173" s="5">
        <f t="shared" si="399"/>
        <v>0.81454931460700863</v>
      </c>
      <c r="AF1173">
        <f t="shared" si="400"/>
        <v>0.87102298826663405</v>
      </c>
    </row>
    <row r="1174" spans="1:32" x14ac:dyDescent="0.25">
      <c r="A1174" s="1">
        <v>38232</v>
      </c>
      <c r="B1174">
        <v>111.239998</v>
      </c>
      <c r="C1174">
        <v>112.699997</v>
      </c>
      <c r="D1174">
        <v>111.239998</v>
      </c>
      <c r="E1174">
        <v>112.58000199999999</v>
      </c>
      <c r="F1174">
        <v>83.919120999999905</v>
      </c>
      <c r="G1174">
        <v>42736600</v>
      </c>
      <c r="H1174">
        <f t="shared" si="401"/>
        <v>4.4298534897719843</v>
      </c>
      <c r="I1174">
        <f t="shared" si="383"/>
        <v>4.4038150565045582</v>
      </c>
      <c r="J1174">
        <f t="shared" si="384"/>
        <v>1.4835123762901394E-2</v>
      </c>
      <c r="K1174">
        <f t="shared" si="385"/>
        <v>1.7551881388776276</v>
      </c>
      <c r="L1174">
        <f t="shared" si="386"/>
        <v>4.3963974946231072</v>
      </c>
      <c r="M1174">
        <f t="shared" si="387"/>
        <v>4.4112326183860091</v>
      </c>
      <c r="N1174">
        <f t="shared" si="388"/>
        <v>0.5</v>
      </c>
      <c r="O1174">
        <f t="shared" si="389"/>
        <v>-0.5</v>
      </c>
      <c r="P1174" t="str">
        <f t="shared" si="390"/>
        <v>FALSE</v>
      </c>
      <c r="Q1174" t="str">
        <f t="shared" si="391"/>
        <v>TRUE</v>
      </c>
      <c r="R1174">
        <f t="shared" si="396"/>
        <v>0</v>
      </c>
      <c r="S1174" t="str">
        <f t="shared" si="392"/>
        <v>TRUE</v>
      </c>
      <c r="T1174" t="str">
        <f t="shared" si="393"/>
        <v>FALSE</v>
      </c>
      <c r="U1174">
        <f t="shared" si="395"/>
        <v>-1</v>
      </c>
      <c r="V1174">
        <f t="shared" si="394"/>
        <v>0</v>
      </c>
      <c r="W1174">
        <f t="shared" si="402"/>
        <v>1.1318888249549292E-2</v>
      </c>
      <c r="X1174">
        <f t="shared" si="398"/>
        <v>0</v>
      </c>
      <c r="Y1174">
        <f t="shared" si="403"/>
        <v>1</v>
      </c>
      <c r="Z1174">
        <f>PRODUCT($Y$3:Y1174)</f>
        <v>0.87102298826663405</v>
      </c>
      <c r="AA1174">
        <f t="shared" si="404"/>
        <v>1.0113188882495492</v>
      </c>
      <c r="AB1174">
        <f>PRODUCT($AA$3:AA1174)</f>
        <v>0.82376910727279229</v>
      </c>
      <c r="AD1174" s="1">
        <f t="shared" si="397"/>
        <v>38232</v>
      </c>
      <c r="AE1174" s="5">
        <f t="shared" si="399"/>
        <v>0.82376910727279229</v>
      </c>
      <c r="AF1174">
        <f t="shared" si="400"/>
        <v>0.87102298826663405</v>
      </c>
    </row>
    <row r="1175" spans="1:32" x14ac:dyDescent="0.25">
      <c r="A1175" s="1">
        <v>38233</v>
      </c>
      <c r="B1175">
        <v>112.33000199999999</v>
      </c>
      <c r="C1175">
        <v>112.82</v>
      </c>
      <c r="D1175">
        <v>112.010002</v>
      </c>
      <c r="E1175">
        <v>112.120003</v>
      </c>
      <c r="F1175">
        <v>83.576210000000003</v>
      </c>
      <c r="G1175">
        <v>30480500</v>
      </c>
      <c r="H1175">
        <f t="shared" si="401"/>
        <v>4.4257589102151167</v>
      </c>
      <c r="I1175">
        <f t="shared" si="383"/>
        <v>4.4042743394683237</v>
      </c>
      <c r="J1175">
        <f t="shared" si="384"/>
        <v>1.5341599073762792E-2</v>
      </c>
      <c r="K1175">
        <f t="shared" si="385"/>
        <v>1.4004127368662578</v>
      </c>
      <c r="L1175">
        <f t="shared" si="386"/>
        <v>4.3966035399314425</v>
      </c>
      <c r="M1175">
        <f t="shared" si="387"/>
        <v>4.4119451390052049</v>
      </c>
      <c r="N1175">
        <f t="shared" si="388"/>
        <v>0.5</v>
      </c>
      <c r="O1175">
        <f t="shared" si="389"/>
        <v>-0.5</v>
      </c>
      <c r="P1175" t="str">
        <f t="shared" si="390"/>
        <v>FALSE</v>
      </c>
      <c r="Q1175" t="str">
        <f t="shared" si="391"/>
        <v>TRUE</v>
      </c>
      <c r="R1175">
        <f t="shared" si="396"/>
        <v>0</v>
      </c>
      <c r="S1175" t="str">
        <f t="shared" si="392"/>
        <v>TRUE</v>
      </c>
      <c r="T1175" t="str">
        <f t="shared" si="393"/>
        <v>FALSE</v>
      </c>
      <c r="U1175">
        <f t="shared" si="395"/>
        <v>-1</v>
      </c>
      <c r="V1175">
        <f t="shared" si="394"/>
        <v>0</v>
      </c>
      <c r="W1175">
        <f t="shared" si="402"/>
        <v>-4.0862081956256641E-3</v>
      </c>
      <c r="X1175">
        <f t="shared" si="398"/>
        <v>0</v>
      </c>
      <c r="Y1175">
        <f t="shared" si="403"/>
        <v>1</v>
      </c>
      <c r="Z1175">
        <f>PRODUCT($Y$3:Y1175)</f>
        <v>0.87102298826663405</v>
      </c>
      <c r="AA1175">
        <f t="shared" si="404"/>
        <v>0.99591379180437434</v>
      </c>
      <c r="AB1175">
        <f>PRODUCT($AA$3:AA1175)</f>
        <v>0.82040301519535097</v>
      </c>
      <c r="AD1175" s="1">
        <f t="shared" si="397"/>
        <v>38233</v>
      </c>
      <c r="AE1175" s="5">
        <f t="shared" si="399"/>
        <v>0.82040301519535097</v>
      </c>
      <c r="AF1175">
        <f t="shared" si="400"/>
        <v>0.87102298826663405</v>
      </c>
    </row>
    <row r="1176" spans="1:32" x14ac:dyDescent="0.25">
      <c r="A1176" s="1">
        <v>38237</v>
      </c>
      <c r="B1176">
        <v>112.540001</v>
      </c>
      <c r="C1176">
        <v>113.129997</v>
      </c>
      <c r="D1176">
        <v>112.32</v>
      </c>
      <c r="E1176">
        <v>112.860001</v>
      </c>
      <c r="F1176">
        <v>84.127831</v>
      </c>
      <c r="G1176">
        <v>37338800</v>
      </c>
      <c r="H1176">
        <f t="shared" si="401"/>
        <v>4.4323374397017865</v>
      </c>
      <c r="I1176">
        <f t="shared" si="383"/>
        <v>4.4049138350123105</v>
      </c>
      <c r="J1176">
        <f t="shared" si="384"/>
        <v>1.6176426792871797E-2</v>
      </c>
      <c r="K1176">
        <f t="shared" si="385"/>
        <v>1.6952819705251803</v>
      </c>
      <c r="L1176">
        <f t="shared" si="386"/>
        <v>4.396825621615875</v>
      </c>
      <c r="M1176">
        <f t="shared" si="387"/>
        <v>4.413002048408746</v>
      </c>
      <c r="N1176">
        <f t="shared" si="388"/>
        <v>0.5</v>
      </c>
      <c r="O1176">
        <f t="shared" si="389"/>
        <v>-0.5</v>
      </c>
      <c r="P1176" t="str">
        <f t="shared" si="390"/>
        <v>FALSE</v>
      </c>
      <c r="Q1176" t="str">
        <f t="shared" si="391"/>
        <v>TRUE</v>
      </c>
      <c r="R1176">
        <f t="shared" si="396"/>
        <v>0</v>
      </c>
      <c r="S1176" t="str">
        <f t="shared" si="392"/>
        <v>TRUE</v>
      </c>
      <c r="T1176" t="str">
        <f t="shared" si="393"/>
        <v>FALSE</v>
      </c>
      <c r="U1176">
        <f t="shared" si="395"/>
        <v>-1</v>
      </c>
      <c r="V1176">
        <f t="shared" si="394"/>
        <v>0</v>
      </c>
      <c r="W1176">
        <f t="shared" si="402"/>
        <v>6.6002155398048948E-3</v>
      </c>
      <c r="X1176">
        <f t="shared" si="398"/>
        <v>0</v>
      </c>
      <c r="Y1176">
        <f t="shared" si="403"/>
        <v>1</v>
      </c>
      <c r="Z1176">
        <f>PRODUCT($Y$3:Y1176)</f>
        <v>0.87102298826663405</v>
      </c>
      <c r="AA1176">
        <f t="shared" si="404"/>
        <v>1.0066002155398048</v>
      </c>
      <c r="AB1176">
        <f>PRODUCT($AA$3:AA1176)</f>
        <v>0.82581785192514612</v>
      </c>
      <c r="AD1176" s="1">
        <f t="shared" si="397"/>
        <v>38237</v>
      </c>
      <c r="AE1176" s="5">
        <f t="shared" si="399"/>
        <v>0.82581785192514612</v>
      </c>
      <c r="AF1176">
        <f t="shared" si="400"/>
        <v>0.87102298826663405</v>
      </c>
    </row>
    <row r="1177" spans="1:32" x14ac:dyDescent="0.25">
      <c r="A1177" s="1">
        <v>38238</v>
      </c>
      <c r="B1177">
        <v>112.620003</v>
      </c>
      <c r="C1177">
        <v>113.05999799999999</v>
      </c>
      <c r="D1177">
        <v>112.30999799999999</v>
      </c>
      <c r="E1177">
        <v>112.58000199999999</v>
      </c>
      <c r="F1177">
        <v>83.919120999999905</v>
      </c>
      <c r="G1177">
        <v>32963100</v>
      </c>
      <c r="H1177">
        <f t="shared" si="401"/>
        <v>4.4298534897719843</v>
      </c>
      <c r="I1177">
        <f t="shared" si="383"/>
        <v>4.4057649001115093</v>
      </c>
      <c r="J1177">
        <f t="shared" si="384"/>
        <v>1.6919790712907751E-2</v>
      </c>
      <c r="K1177">
        <f t="shared" si="385"/>
        <v>1.4236931218125721</v>
      </c>
      <c r="L1177">
        <f t="shared" si="386"/>
        <v>4.3973050047550553</v>
      </c>
      <c r="M1177">
        <f t="shared" si="387"/>
        <v>4.4142247954679634</v>
      </c>
      <c r="N1177">
        <f t="shared" si="388"/>
        <v>0.5</v>
      </c>
      <c r="O1177">
        <f t="shared" si="389"/>
        <v>-0.5</v>
      </c>
      <c r="P1177" t="str">
        <f t="shared" si="390"/>
        <v>FALSE</v>
      </c>
      <c r="Q1177" t="str">
        <f t="shared" si="391"/>
        <v>TRUE</v>
      </c>
      <c r="R1177">
        <f t="shared" si="396"/>
        <v>0</v>
      </c>
      <c r="S1177" t="str">
        <f t="shared" si="392"/>
        <v>TRUE</v>
      </c>
      <c r="T1177" t="str">
        <f t="shared" si="393"/>
        <v>FALSE</v>
      </c>
      <c r="U1177">
        <f t="shared" si="395"/>
        <v>-1</v>
      </c>
      <c r="V1177">
        <f t="shared" si="394"/>
        <v>0</v>
      </c>
      <c r="W1177">
        <f t="shared" si="402"/>
        <v>-2.4808674789214033E-3</v>
      </c>
      <c r="X1177">
        <f t="shared" si="398"/>
        <v>0</v>
      </c>
      <c r="Y1177">
        <f t="shared" si="403"/>
        <v>1</v>
      </c>
      <c r="Z1177">
        <f>PRODUCT($Y$3:Y1177)</f>
        <v>0.87102298826663405</v>
      </c>
      <c r="AA1177">
        <f t="shared" si="404"/>
        <v>0.9975191325210786</v>
      </c>
      <c r="AB1177">
        <f>PRODUCT($AA$3:AA1177)</f>
        <v>0.82376910727279229</v>
      </c>
      <c r="AD1177" s="1">
        <f t="shared" si="397"/>
        <v>38238</v>
      </c>
      <c r="AE1177" s="5">
        <f t="shared" si="399"/>
        <v>0.82376910727279229</v>
      </c>
      <c r="AF1177">
        <f t="shared" si="400"/>
        <v>0.87102298826663405</v>
      </c>
    </row>
    <row r="1178" spans="1:32" x14ac:dyDescent="0.25">
      <c r="A1178" s="1">
        <v>38239</v>
      </c>
      <c r="B1178">
        <v>112.57</v>
      </c>
      <c r="C1178">
        <v>112.879997</v>
      </c>
      <c r="D1178">
        <v>112.029999</v>
      </c>
      <c r="E1178">
        <v>112.480003</v>
      </c>
      <c r="F1178">
        <v>83.844566</v>
      </c>
      <c r="G1178">
        <v>34314800</v>
      </c>
      <c r="H1178">
        <f t="shared" si="401"/>
        <v>4.4289646799676552</v>
      </c>
      <c r="I1178">
        <f t="shared" ref="I1178:I1241" si="405">AVERAGE(H1154:H1178)</f>
        <v>4.4065840311328524</v>
      </c>
      <c r="J1178">
        <f t="shared" ref="J1178:J1241" si="406">STDEV(H1154:H1178)</f>
        <v>1.7541323158104451E-2</v>
      </c>
      <c r="K1178">
        <f t="shared" ref="K1178:K1241" si="407">(H1178-I1178)/J1178</f>
        <v>1.2758814505086249</v>
      </c>
      <c r="L1178">
        <f t="shared" ref="L1178:L1241" si="408">I1178-entryZscore*J1178</f>
        <v>4.3978133695538002</v>
      </c>
      <c r="M1178">
        <f t="shared" ref="M1178:M1241" si="409">I1178+entryZscore*J1178</f>
        <v>4.4153546927119045</v>
      </c>
      <c r="N1178">
        <f t="shared" ref="N1178:N1241" si="410">entryZscore</f>
        <v>0.5</v>
      </c>
      <c r="O1178">
        <f t="shared" ref="O1178:O1241" si="411">entryZscore*-1</f>
        <v>-0.5</v>
      </c>
      <c r="P1178" t="str">
        <f t="shared" ref="P1178:P1241" si="412">IF(K1178&lt;-1*entryZscore,"TRUE","FALSE")</f>
        <v>FALSE</v>
      </c>
      <c r="Q1178" t="str">
        <f t="shared" ref="Q1178:Q1241" si="413">IF(K1178&gt;-1*exitZscore,"TRUE","FALSE")</f>
        <v>TRUE</v>
      </c>
      <c r="R1178">
        <f t="shared" si="396"/>
        <v>0</v>
      </c>
      <c r="S1178" t="str">
        <f t="shared" ref="S1178:S1241" si="414">IF(K1178&gt;1*entryZscore,"TRUE","FALSE")</f>
        <v>TRUE</v>
      </c>
      <c r="T1178" t="str">
        <f t="shared" ref="T1178:T1241" si="415">IF(K1178&lt;1*exitZscore,"TRUE","FALSE")</f>
        <v>FALSE</v>
      </c>
      <c r="U1178">
        <f t="shared" si="395"/>
        <v>-1</v>
      </c>
      <c r="V1178">
        <f t="shared" ref="V1178:V1241" si="416">R1178*(1-tcost)+U1178*(1-tcost)*shorts</f>
        <v>0</v>
      </c>
      <c r="W1178">
        <f t="shared" si="402"/>
        <v>-8.8841492989308497E-4</v>
      </c>
      <c r="X1178">
        <f t="shared" si="398"/>
        <v>0</v>
      </c>
      <c r="Y1178">
        <f t="shared" si="403"/>
        <v>1</v>
      </c>
      <c r="Z1178">
        <f>PRODUCT($Y$3:Y1178)</f>
        <v>0.87102298826663405</v>
      </c>
      <c r="AA1178">
        <f t="shared" si="404"/>
        <v>0.99911158507010689</v>
      </c>
      <c r="AB1178">
        <f>PRODUCT($AA$3:AA1178)</f>
        <v>0.82303725849910647</v>
      </c>
      <c r="AD1178" s="1">
        <f t="shared" si="397"/>
        <v>38239</v>
      </c>
      <c r="AE1178" s="5">
        <f t="shared" si="399"/>
        <v>0.82303725849910647</v>
      </c>
      <c r="AF1178">
        <f t="shared" si="400"/>
        <v>0.87102298826663405</v>
      </c>
    </row>
    <row r="1179" spans="1:32" x14ac:dyDescent="0.25">
      <c r="A1179" s="1">
        <v>38240</v>
      </c>
      <c r="B1179">
        <v>112.519997</v>
      </c>
      <c r="C1179">
        <v>113.269997</v>
      </c>
      <c r="D1179">
        <v>112.08000199999999</v>
      </c>
      <c r="E1179">
        <v>113.05999799999999</v>
      </c>
      <c r="F1179">
        <v>84.276923999999994</v>
      </c>
      <c r="G1179">
        <v>27900600</v>
      </c>
      <c r="H1179">
        <f t="shared" si="401"/>
        <v>4.4341080908802883</v>
      </c>
      <c r="I1179">
        <f t="shared" si="405"/>
        <v>4.4082676583579161</v>
      </c>
      <c r="J1179">
        <f t="shared" si="406"/>
        <v>1.809612624362885E-2</v>
      </c>
      <c r="K1179">
        <f t="shared" si="407"/>
        <v>1.4279538158875265</v>
      </c>
      <c r="L1179">
        <f t="shared" si="408"/>
        <v>4.3992195952361017</v>
      </c>
      <c r="M1179">
        <f t="shared" si="409"/>
        <v>4.4173157214797305</v>
      </c>
      <c r="N1179">
        <f t="shared" si="410"/>
        <v>0.5</v>
      </c>
      <c r="O1179">
        <f t="shared" si="411"/>
        <v>-0.5</v>
      </c>
      <c r="P1179" t="str">
        <f t="shared" si="412"/>
        <v>FALSE</v>
      </c>
      <c r="Q1179" t="str">
        <f t="shared" si="413"/>
        <v>TRUE</v>
      </c>
      <c r="R1179">
        <f t="shared" si="396"/>
        <v>0</v>
      </c>
      <c r="S1179" t="str">
        <f t="shared" si="414"/>
        <v>TRUE</v>
      </c>
      <c r="T1179" t="str">
        <f t="shared" si="415"/>
        <v>FALSE</v>
      </c>
      <c r="U1179">
        <f t="shared" ref="U1179:U1242" si="417">IF(S1179="TRUE",-1,(IF(T1179="TRUE",0,U1178)))</f>
        <v>-1</v>
      </c>
      <c r="V1179">
        <f t="shared" si="416"/>
        <v>0</v>
      </c>
      <c r="W1179">
        <f t="shared" si="402"/>
        <v>5.1566609576104618E-3</v>
      </c>
      <c r="X1179">
        <f t="shared" si="398"/>
        <v>0</v>
      </c>
      <c r="Y1179">
        <f t="shared" si="403"/>
        <v>1</v>
      </c>
      <c r="Z1179">
        <f>PRODUCT($Y$3:Y1179)</f>
        <v>0.87102298826663405</v>
      </c>
      <c r="AA1179">
        <f t="shared" si="404"/>
        <v>1.0051566609576104</v>
      </c>
      <c r="AB1179">
        <f>PRODUCT($AA$3:AA1179)</f>
        <v>0.8272813825966675</v>
      </c>
      <c r="AD1179" s="1">
        <f t="shared" si="397"/>
        <v>38240</v>
      </c>
      <c r="AE1179" s="5">
        <f t="shared" si="399"/>
        <v>0.8272813825966675</v>
      </c>
      <c r="AF1179">
        <f t="shared" si="400"/>
        <v>0.87102298826663405</v>
      </c>
    </row>
    <row r="1180" spans="1:32" x14ac:dyDescent="0.25">
      <c r="A1180" s="1">
        <v>38243</v>
      </c>
      <c r="B1180">
        <v>113.30999799999999</v>
      </c>
      <c r="C1180">
        <v>113.739998</v>
      </c>
      <c r="D1180">
        <v>113.010002</v>
      </c>
      <c r="E1180">
        <v>113.43</v>
      </c>
      <c r="F1180">
        <v>84.552734000000001</v>
      </c>
      <c r="G1180">
        <v>44398100</v>
      </c>
      <c r="H1180">
        <f t="shared" si="401"/>
        <v>4.4373754107177152</v>
      </c>
      <c r="I1180">
        <f t="shared" si="405"/>
        <v>4.4106580690530617</v>
      </c>
      <c r="J1180">
        <f t="shared" si="406"/>
        <v>1.7823331886393821E-2</v>
      </c>
      <c r="K1180">
        <f t="shared" si="407"/>
        <v>1.4990093791076937</v>
      </c>
      <c r="L1180">
        <f t="shared" si="408"/>
        <v>4.4017464031098648</v>
      </c>
      <c r="M1180">
        <f t="shared" si="409"/>
        <v>4.4195697349962586</v>
      </c>
      <c r="N1180">
        <f t="shared" si="410"/>
        <v>0.5</v>
      </c>
      <c r="O1180">
        <f t="shared" si="411"/>
        <v>-0.5</v>
      </c>
      <c r="P1180" t="str">
        <f t="shared" si="412"/>
        <v>FALSE</v>
      </c>
      <c r="Q1180" t="str">
        <f t="shared" si="413"/>
        <v>TRUE</v>
      </c>
      <c r="R1180">
        <f t="shared" ref="R1180:R1243" si="418">IF(P1180="TRUE",1,(IF(Q1180="TRUE",0,R1179)))</f>
        <v>0</v>
      </c>
      <c r="S1180" t="str">
        <f t="shared" si="414"/>
        <v>TRUE</v>
      </c>
      <c r="T1180" t="str">
        <f t="shared" si="415"/>
        <v>FALSE</v>
      </c>
      <c r="U1180">
        <f t="shared" si="417"/>
        <v>-1</v>
      </c>
      <c r="V1180">
        <f t="shared" si="416"/>
        <v>0</v>
      </c>
      <c r="W1180">
        <f t="shared" si="402"/>
        <v>3.2726633449508317E-3</v>
      </c>
      <c r="X1180">
        <f t="shared" si="398"/>
        <v>0</v>
      </c>
      <c r="Y1180">
        <f t="shared" si="403"/>
        <v>1</v>
      </c>
      <c r="Z1180">
        <f>PRODUCT($Y$3:Y1180)</f>
        <v>0.87102298826663405</v>
      </c>
      <c r="AA1180">
        <f t="shared" si="404"/>
        <v>1.0032726633449509</v>
      </c>
      <c r="AB1180">
        <f>PRODUCT($AA$3:AA1180)</f>
        <v>0.82998879605345188</v>
      </c>
      <c r="AD1180" s="1">
        <f t="shared" si="397"/>
        <v>38243</v>
      </c>
      <c r="AE1180" s="5">
        <f t="shared" si="399"/>
        <v>0.82998879605345188</v>
      </c>
      <c r="AF1180">
        <f t="shared" si="400"/>
        <v>0.87102298826663405</v>
      </c>
    </row>
    <row r="1181" spans="1:32" x14ac:dyDescent="0.25">
      <c r="A1181" s="1">
        <v>38244</v>
      </c>
      <c r="B1181">
        <v>113.300003</v>
      </c>
      <c r="C1181">
        <v>113.69000200000001</v>
      </c>
      <c r="D1181">
        <v>113.19000200000001</v>
      </c>
      <c r="E1181">
        <v>113.660004</v>
      </c>
      <c r="F1181">
        <v>84.724152000000004</v>
      </c>
      <c r="G1181">
        <v>28048900</v>
      </c>
      <c r="H1181">
        <f t="shared" si="401"/>
        <v>4.4394007085908571</v>
      </c>
      <c r="I1181">
        <f t="shared" si="405"/>
        <v>4.4130733798734108</v>
      </c>
      <c r="J1181">
        <f t="shared" si="406"/>
        <v>1.7444323467284882E-2</v>
      </c>
      <c r="K1181">
        <f t="shared" si="407"/>
        <v>1.5092203929158208</v>
      </c>
      <c r="L1181">
        <f t="shared" si="408"/>
        <v>4.4043512181397686</v>
      </c>
      <c r="M1181">
        <f t="shared" si="409"/>
        <v>4.4217955416070529</v>
      </c>
      <c r="N1181">
        <f t="shared" si="410"/>
        <v>0.5</v>
      </c>
      <c r="O1181">
        <f t="shared" si="411"/>
        <v>-0.5</v>
      </c>
      <c r="P1181" t="str">
        <f t="shared" si="412"/>
        <v>FALSE</v>
      </c>
      <c r="Q1181" t="str">
        <f t="shared" si="413"/>
        <v>TRUE</v>
      </c>
      <c r="R1181">
        <f t="shared" si="418"/>
        <v>0</v>
      </c>
      <c r="S1181" t="str">
        <f t="shared" si="414"/>
        <v>TRUE</v>
      </c>
      <c r="T1181" t="str">
        <f t="shared" si="415"/>
        <v>FALSE</v>
      </c>
      <c r="U1181">
        <f t="shared" si="417"/>
        <v>-1</v>
      </c>
      <c r="V1181">
        <f t="shared" si="416"/>
        <v>0</v>
      </c>
      <c r="W1181">
        <f t="shared" si="402"/>
        <v>2.0273501741528872E-3</v>
      </c>
      <c r="X1181">
        <f t="shared" si="398"/>
        <v>0</v>
      </c>
      <c r="Y1181">
        <f t="shared" si="403"/>
        <v>1</v>
      </c>
      <c r="Z1181">
        <f>PRODUCT($Y$3:Y1181)</f>
        <v>0.87102298826663405</v>
      </c>
      <c r="AA1181">
        <f t="shared" si="404"/>
        <v>1.0020273501741528</v>
      </c>
      <c r="AB1181">
        <f>PRODUCT($AA$3:AA1181)</f>
        <v>0.83167147398367569</v>
      </c>
      <c r="AD1181" s="1">
        <f t="shared" si="397"/>
        <v>38244</v>
      </c>
      <c r="AE1181" s="5">
        <f t="shared" si="399"/>
        <v>0.83167147398367569</v>
      </c>
      <c r="AF1181">
        <f t="shared" si="400"/>
        <v>0.87102298826663405</v>
      </c>
    </row>
    <row r="1182" spans="1:32" x14ac:dyDescent="0.25">
      <c r="A1182" s="1">
        <v>38245</v>
      </c>
      <c r="B1182">
        <v>113.300003</v>
      </c>
      <c r="C1182">
        <v>113.360001</v>
      </c>
      <c r="D1182">
        <v>112.68</v>
      </c>
      <c r="E1182">
        <v>112.800003</v>
      </c>
      <c r="F1182">
        <v>84.083115000000006</v>
      </c>
      <c r="G1182">
        <v>38295000</v>
      </c>
      <c r="H1182">
        <f t="shared" si="401"/>
        <v>4.4318057739319103</v>
      </c>
      <c r="I1182">
        <f t="shared" si="405"/>
        <v>4.4146722945058237</v>
      </c>
      <c r="J1182">
        <f t="shared" si="406"/>
        <v>1.7247146933658836E-2</v>
      </c>
      <c r="K1182">
        <f t="shared" si="407"/>
        <v>0.99340948923266059</v>
      </c>
      <c r="L1182">
        <f t="shared" si="408"/>
        <v>4.406048721038994</v>
      </c>
      <c r="M1182">
        <f t="shared" si="409"/>
        <v>4.4232958679726533</v>
      </c>
      <c r="N1182">
        <f t="shared" si="410"/>
        <v>0.5</v>
      </c>
      <c r="O1182">
        <f t="shared" si="411"/>
        <v>-0.5</v>
      </c>
      <c r="P1182" t="str">
        <f t="shared" si="412"/>
        <v>FALSE</v>
      </c>
      <c r="Q1182" t="str">
        <f t="shared" si="413"/>
        <v>TRUE</v>
      </c>
      <c r="R1182">
        <f t="shared" si="418"/>
        <v>0</v>
      </c>
      <c r="S1182" t="str">
        <f t="shared" si="414"/>
        <v>TRUE</v>
      </c>
      <c r="T1182" t="str">
        <f t="shared" si="415"/>
        <v>FALSE</v>
      </c>
      <c r="U1182">
        <f t="shared" si="417"/>
        <v>-1</v>
      </c>
      <c r="V1182">
        <f t="shared" si="416"/>
        <v>0</v>
      </c>
      <c r="W1182">
        <f t="shared" si="402"/>
        <v>-7.5661660207587229E-3</v>
      </c>
      <c r="X1182">
        <f t="shared" si="398"/>
        <v>0</v>
      </c>
      <c r="Y1182">
        <f t="shared" si="403"/>
        <v>1</v>
      </c>
      <c r="Z1182">
        <f>PRODUCT($Y$3:Y1182)</f>
        <v>0.87102298826663405</v>
      </c>
      <c r="AA1182">
        <f t="shared" si="404"/>
        <v>0.99243383397924123</v>
      </c>
      <c r="AB1182">
        <f>PRODUCT($AA$3:AA1182)</f>
        <v>0.82537890953678605</v>
      </c>
      <c r="AD1182" s="1">
        <f t="shared" si="397"/>
        <v>38245</v>
      </c>
      <c r="AE1182" s="5">
        <f t="shared" si="399"/>
        <v>0.82537890953678605</v>
      </c>
      <c r="AF1182">
        <f t="shared" si="400"/>
        <v>0.87102298826663405</v>
      </c>
    </row>
    <row r="1183" spans="1:32" x14ac:dyDescent="0.25">
      <c r="A1183" s="1">
        <v>38246</v>
      </c>
      <c r="B1183">
        <v>112.849998</v>
      </c>
      <c r="C1183">
        <v>113.370003</v>
      </c>
      <c r="D1183">
        <v>112.800003</v>
      </c>
      <c r="E1183">
        <v>113.139999</v>
      </c>
      <c r="F1183">
        <v>84.336547999999993</v>
      </c>
      <c r="G1183">
        <v>23911700</v>
      </c>
      <c r="H1183">
        <f t="shared" si="401"/>
        <v>4.4348153179099912</v>
      </c>
      <c r="I1183">
        <f t="shared" si="405"/>
        <v>4.4164728702653306</v>
      </c>
      <c r="J1183">
        <f t="shared" si="406"/>
        <v>1.688841114855744E-2</v>
      </c>
      <c r="K1183">
        <f t="shared" si="407"/>
        <v>1.0860967016561112</v>
      </c>
      <c r="L1183">
        <f t="shared" si="408"/>
        <v>4.4080286646910523</v>
      </c>
      <c r="M1183">
        <f t="shared" si="409"/>
        <v>4.424917075839609</v>
      </c>
      <c r="N1183">
        <f t="shared" si="410"/>
        <v>0.5</v>
      </c>
      <c r="O1183">
        <f t="shared" si="411"/>
        <v>-0.5</v>
      </c>
      <c r="P1183" t="str">
        <f t="shared" si="412"/>
        <v>FALSE</v>
      </c>
      <c r="Q1183" t="str">
        <f t="shared" si="413"/>
        <v>TRUE</v>
      </c>
      <c r="R1183">
        <f t="shared" si="418"/>
        <v>0</v>
      </c>
      <c r="S1183" t="str">
        <f t="shared" si="414"/>
        <v>TRUE</v>
      </c>
      <c r="T1183" t="str">
        <f t="shared" si="415"/>
        <v>FALSE</v>
      </c>
      <c r="U1183">
        <f t="shared" si="417"/>
        <v>-1</v>
      </c>
      <c r="V1183">
        <f t="shared" si="416"/>
        <v>0</v>
      </c>
      <c r="W1183">
        <f t="shared" si="402"/>
        <v>3.0140772020635404E-3</v>
      </c>
      <c r="X1183">
        <f t="shared" si="398"/>
        <v>0</v>
      </c>
      <c r="Y1183">
        <f t="shared" si="403"/>
        <v>1</v>
      </c>
      <c r="Z1183">
        <f>PRODUCT($Y$3:Y1183)</f>
        <v>0.87102298826663405</v>
      </c>
      <c r="AA1183">
        <f t="shared" si="404"/>
        <v>1.0030140772020635</v>
      </c>
      <c r="AB1183">
        <f>PRODUCT($AA$3:AA1183)</f>
        <v>0.82786666529108488</v>
      </c>
      <c r="AD1183" s="1">
        <f t="shared" si="397"/>
        <v>38246</v>
      </c>
      <c r="AE1183" s="5">
        <f t="shared" si="399"/>
        <v>0.82786666529108488</v>
      </c>
      <c r="AF1183">
        <f t="shared" si="400"/>
        <v>0.87102298826663405</v>
      </c>
    </row>
    <row r="1184" spans="1:32" x14ac:dyDescent="0.25">
      <c r="A1184" s="1">
        <v>38247</v>
      </c>
      <c r="B1184">
        <v>112.949997</v>
      </c>
      <c r="C1184">
        <v>113.360001</v>
      </c>
      <c r="D1184">
        <v>112.69000200000001</v>
      </c>
      <c r="E1184">
        <v>113.150002</v>
      </c>
      <c r="F1184">
        <v>84.695098999999999</v>
      </c>
      <c r="G1184">
        <v>33683000</v>
      </c>
      <c r="H1184">
        <f t="shared" si="401"/>
        <v>4.4390577369378335</v>
      </c>
      <c r="I1184">
        <f t="shared" si="405"/>
        <v>4.4188819388773606</v>
      </c>
      <c r="J1184">
        <f t="shared" si="406"/>
        <v>1.5536676355177668E-2</v>
      </c>
      <c r="K1184">
        <f t="shared" si="407"/>
        <v>1.2985916420759576</v>
      </c>
      <c r="L1184">
        <f t="shared" si="408"/>
        <v>4.411113600699772</v>
      </c>
      <c r="M1184">
        <f t="shared" si="409"/>
        <v>4.4266502770549492</v>
      </c>
      <c r="N1184">
        <f t="shared" si="410"/>
        <v>0.5</v>
      </c>
      <c r="O1184">
        <f t="shared" si="411"/>
        <v>-0.5</v>
      </c>
      <c r="P1184" t="str">
        <f t="shared" si="412"/>
        <v>FALSE</v>
      </c>
      <c r="Q1184" t="str">
        <f t="shared" si="413"/>
        <v>TRUE</v>
      </c>
      <c r="R1184">
        <f t="shared" si="418"/>
        <v>0</v>
      </c>
      <c r="S1184" t="str">
        <f t="shared" si="414"/>
        <v>TRUE</v>
      </c>
      <c r="T1184" t="str">
        <f t="shared" si="415"/>
        <v>FALSE</v>
      </c>
      <c r="U1184">
        <f t="shared" si="417"/>
        <v>-1</v>
      </c>
      <c r="V1184">
        <f t="shared" si="416"/>
        <v>0</v>
      </c>
      <c r="W1184">
        <f t="shared" si="402"/>
        <v>4.2514308268819072E-3</v>
      </c>
      <c r="X1184">
        <f t="shared" si="398"/>
        <v>0</v>
      </c>
      <c r="Y1184">
        <f t="shared" si="403"/>
        <v>1</v>
      </c>
      <c r="Z1184">
        <f>PRODUCT($Y$3:Y1184)</f>
        <v>0.87102298826663405</v>
      </c>
      <c r="AA1184">
        <f t="shared" si="404"/>
        <v>1.004251430826882</v>
      </c>
      <c r="AB1184">
        <f>PRODUCT($AA$3:AA1184)</f>
        <v>0.83138628315245133</v>
      </c>
      <c r="AD1184" s="1">
        <f t="shared" si="397"/>
        <v>38247</v>
      </c>
      <c r="AE1184" s="5">
        <f t="shared" si="399"/>
        <v>0.83138628315245133</v>
      </c>
      <c r="AF1184">
        <f t="shared" si="400"/>
        <v>0.87102298826663405</v>
      </c>
    </row>
    <row r="1185" spans="1:32" x14ac:dyDescent="0.25">
      <c r="A1185" s="1">
        <v>38250</v>
      </c>
      <c r="B1185">
        <v>112.66999800000001</v>
      </c>
      <c r="C1185">
        <v>112.989998</v>
      </c>
      <c r="D1185">
        <v>112.279999</v>
      </c>
      <c r="E1185">
        <v>112.470001</v>
      </c>
      <c r="F1185">
        <v>84.186095999999907</v>
      </c>
      <c r="G1185">
        <v>37149400</v>
      </c>
      <c r="H1185">
        <f t="shared" si="401"/>
        <v>4.4330297769713845</v>
      </c>
      <c r="I1185">
        <f t="shared" si="405"/>
        <v>4.4209714380284568</v>
      </c>
      <c r="J1185">
        <f t="shared" si="406"/>
        <v>1.3591526036093354E-2</v>
      </c>
      <c r="K1185">
        <f t="shared" si="407"/>
        <v>0.88719536797455789</v>
      </c>
      <c r="L1185">
        <f t="shared" si="408"/>
        <v>4.4141756750104104</v>
      </c>
      <c r="M1185">
        <f t="shared" si="409"/>
        <v>4.4277672010465032</v>
      </c>
      <c r="N1185">
        <f t="shared" si="410"/>
        <v>0.5</v>
      </c>
      <c r="O1185">
        <f t="shared" si="411"/>
        <v>-0.5</v>
      </c>
      <c r="P1185" t="str">
        <f t="shared" si="412"/>
        <v>FALSE</v>
      </c>
      <c r="Q1185" t="str">
        <f t="shared" si="413"/>
        <v>TRUE</v>
      </c>
      <c r="R1185">
        <f t="shared" si="418"/>
        <v>0</v>
      </c>
      <c r="S1185" t="str">
        <f t="shared" si="414"/>
        <v>TRUE</v>
      </c>
      <c r="T1185" t="str">
        <f t="shared" si="415"/>
        <v>FALSE</v>
      </c>
      <c r="U1185">
        <f t="shared" si="417"/>
        <v>-1</v>
      </c>
      <c r="V1185">
        <f t="shared" si="416"/>
        <v>0</v>
      </c>
      <c r="W1185">
        <f t="shared" si="402"/>
        <v>-6.0098282664513116E-3</v>
      </c>
      <c r="X1185">
        <f t="shared" si="398"/>
        <v>0</v>
      </c>
      <c r="Y1185">
        <f t="shared" si="403"/>
        <v>1</v>
      </c>
      <c r="Z1185">
        <f>PRODUCT($Y$3:Y1185)</f>
        <v>0.87102298826663405</v>
      </c>
      <c r="AA1185">
        <f t="shared" si="404"/>
        <v>0.99399017173354864</v>
      </c>
      <c r="AB1185">
        <f>PRODUCT($AA$3:AA1185)</f>
        <v>0.82638979436762183</v>
      </c>
      <c r="AD1185" s="1">
        <f t="shared" si="397"/>
        <v>38250</v>
      </c>
      <c r="AE1185" s="5">
        <f t="shared" si="399"/>
        <v>0.82638979436762183</v>
      </c>
      <c r="AF1185">
        <f t="shared" si="400"/>
        <v>0.87102298826663405</v>
      </c>
    </row>
    <row r="1186" spans="1:32" x14ac:dyDescent="0.25">
      <c r="A1186" s="1">
        <v>38251</v>
      </c>
      <c r="B1186">
        <v>112.75</v>
      </c>
      <c r="C1186">
        <v>113.470001</v>
      </c>
      <c r="D1186">
        <v>112.540001</v>
      </c>
      <c r="E1186">
        <v>112.959999</v>
      </c>
      <c r="F1186">
        <v>84.552848999999995</v>
      </c>
      <c r="G1186">
        <v>40920800</v>
      </c>
      <c r="H1186">
        <f t="shared" si="401"/>
        <v>4.4373767708147378</v>
      </c>
      <c r="I1186">
        <f t="shared" si="405"/>
        <v>4.4228227319516336</v>
      </c>
      <c r="J1186">
        <f t="shared" si="406"/>
        <v>1.2457137497250765E-2</v>
      </c>
      <c r="K1186">
        <f t="shared" si="407"/>
        <v>1.1683293105110431</v>
      </c>
      <c r="L1186">
        <f t="shared" si="408"/>
        <v>4.4165941632030083</v>
      </c>
      <c r="M1186">
        <f t="shared" si="409"/>
        <v>4.4290513007002588</v>
      </c>
      <c r="N1186">
        <f t="shared" si="410"/>
        <v>0.5</v>
      </c>
      <c r="O1186">
        <f t="shared" si="411"/>
        <v>-0.5</v>
      </c>
      <c r="P1186" t="str">
        <f t="shared" si="412"/>
        <v>FALSE</v>
      </c>
      <c r="Q1186" t="str">
        <f t="shared" si="413"/>
        <v>TRUE</v>
      </c>
      <c r="R1186">
        <f t="shared" si="418"/>
        <v>0</v>
      </c>
      <c r="S1186" t="str">
        <f t="shared" si="414"/>
        <v>TRUE</v>
      </c>
      <c r="T1186" t="str">
        <f t="shared" si="415"/>
        <v>FALSE</v>
      </c>
      <c r="U1186">
        <f t="shared" si="417"/>
        <v>-1</v>
      </c>
      <c r="V1186">
        <f t="shared" si="416"/>
        <v>0</v>
      </c>
      <c r="W1186">
        <f t="shared" si="402"/>
        <v>4.3564557263718277E-3</v>
      </c>
      <c r="X1186">
        <f t="shared" si="398"/>
        <v>0</v>
      </c>
      <c r="Y1186">
        <f t="shared" si="403"/>
        <v>1</v>
      </c>
      <c r="Z1186">
        <f>PRODUCT($Y$3:Y1186)</f>
        <v>0.87102298826663405</v>
      </c>
      <c r="AA1186">
        <f t="shared" si="404"/>
        <v>1.0043564557263718</v>
      </c>
      <c r="AB1186">
        <f>PRODUCT($AA$3:AA1186)</f>
        <v>0.82998992491950985</v>
      </c>
      <c r="AD1186" s="1">
        <f t="shared" si="397"/>
        <v>38251</v>
      </c>
      <c r="AE1186" s="5">
        <f t="shared" si="399"/>
        <v>0.82998992491950985</v>
      </c>
      <c r="AF1186">
        <f t="shared" si="400"/>
        <v>0.87102298826663405</v>
      </c>
    </row>
    <row r="1187" spans="1:32" x14ac:dyDescent="0.25">
      <c r="A1187" s="1">
        <v>38252</v>
      </c>
      <c r="B1187">
        <v>112.5</v>
      </c>
      <c r="C1187">
        <v>112.519997</v>
      </c>
      <c r="D1187">
        <v>111.470001</v>
      </c>
      <c r="E1187">
        <v>111.550003</v>
      </c>
      <c r="F1187">
        <v>83.497458999999907</v>
      </c>
      <c r="G1187">
        <v>49042100</v>
      </c>
      <c r="H1187">
        <f t="shared" si="401"/>
        <v>4.424816200256048</v>
      </c>
      <c r="I1187">
        <f t="shared" si="405"/>
        <v>4.4239469314988558</v>
      </c>
      <c r="J1187">
        <f t="shared" si="406"/>
        <v>1.1208057732025238E-2</v>
      </c>
      <c r="K1187">
        <f t="shared" si="407"/>
        <v>7.7557483908071836E-2</v>
      </c>
      <c r="L1187">
        <f t="shared" si="408"/>
        <v>4.4183429026328431</v>
      </c>
      <c r="M1187">
        <f t="shared" si="409"/>
        <v>4.4295509603648684</v>
      </c>
      <c r="N1187">
        <f t="shared" si="410"/>
        <v>0.5</v>
      </c>
      <c r="O1187">
        <f t="shared" si="411"/>
        <v>-0.5</v>
      </c>
      <c r="P1187" t="str">
        <f t="shared" si="412"/>
        <v>FALSE</v>
      </c>
      <c r="Q1187" t="str">
        <f t="shared" si="413"/>
        <v>TRUE</v>
      </c>
      <c r="R1187">
        <f t="shared" si="418"/>
        <v>0</v>
      </c>
      <c r="S1187" t="str">
        <f t="shared" si="414"/>
        <v>FALSE</v>
      </c>
      <c r="T1187" t="str">
        <f t="shared" si="415"/>
        <v>FALSE</v>
      </c>
      <c r="U1187">
        <f t="shared" si="417"/>
        <v>-1</v>
      </c>
      <c r="V1187">
        <f t="shared" si="416"/>
        <v>0</v>
      </c>
      <c r="W1187">
        <f t="shared" si="402"/>
        <v>-1.2482015833672122E-2</v>
      </c>
      <c r="X1187">
        <f t="shared" si="398"/>
        <v>0</v>
      </c>
      <c r="Y1187">
        <f t="shared" si="403"/>
        <v>1</v>
      </c>
      <c r="Z1187">
        <f>PRODUCT($Y$3:Y1187)</f>
        <v>0.87102298826663405</v>
      </c>
      <c r="AA1187">
        <f t="shared" si="404"/>
        <v>0.98751798416632786</v>
      </c>
      <c r="AB1187">
        <f>PRODUCT($AA$3:AA1187)</f>
        <v>0.81962997753487621</v>
      </c>
      <c r="AD1187" s="1">
        <f t="shared" si="397"/>
        <v>38252</v>
      </c>
      <c r="AE1187" s="5">
        <f t="shared" si="399"/>
        <v>0.81962997753487621</v>
      </c>
      <c r="AF1187">
        <f t="shared" si="400"/>
        <v>0.87102298826663405</v>
      </c>
    </row>
    <row r="1188" spans="1:32" x14ac:dyDescent="0.25">
      <c r="A1188" s="1">
        <v>38253</v>
      </c>
      <c r="B1188">
        <v>111.599998</v>
      </c>
      <c r="C1188">
        <v>111.699997</v>
      </c>
      <c r="D1188">
        <v>110.949997</v>
      </c>
      <c r="E1188">
        <v>110.949997</v>
      </c>
      <c r="F1188">
        <v>83.048316999999997</v>
      </c>
      <c r="G1188">
        <v>44068700</v>
      </c>
      <c r="H1188">
        <f t="shared" si="401"/>
        <v>4.4194225709533059</v>
      </c>
      <c r="I1188">
        <f t="shared" si="405"/>
        <v>4.4244461225191394</v>
      </c>
      <c r="J1188">
        <f t="shared" si="406"/>
        <v>1.0684866241885084E-2</v>
      </c>
      <c r="K1188">
        <f t="shared" si="407"/>
        <v>-0.4701557747293959</v>
      </c>
      <c r="L1188">
        <f t="shared" si="408"/>
        <v>4.419103689398197</v>
      </c>
      <c r="M1188">
        <f t="shared" si="409"/>
        <v>4.4297885556400818</v>
      </c>
      <c r="N1188">
        <f t="shared" si="410"/>
        <v>0.5</v>
      </c>
      <c r="O1188">
        <f t="shared" si="411"/>
        <v>-0.5</v>
      </c>
      <c r="P1188" t="str">
        <f t="shared" si="412"/>
        <v>FALSE</v>
      </c>
      <c r="Q1188" t="str">
        <f t="shared" si="413"/>
        <v>FALSE</v>
      </c>
      <c r="R1188">
        <f t="shared" si="418"/>
        <v>0</v>
      </c>
      <c r="S1188" t="str">
        <f t="shared" si="414"/>
        <v>FALSE</v>
      </c>
      <c r="T1188" t="str">
        <f t="shared" si="415"/>
        <v>TRUE</v>
      </c>
      <c r="U1188">
        <f t="shared" si="417"/>
        <v>0</v>
      </c>
      <c r="V1188">
        <f t="shared" si="416"/>
        <v>0</v>
      </c>
      <c r="W1188">
        <f t="shared" si="402"/>
        <v>-5.3791098002145196E-3</v>
      </c>
      <c r="X1188">
        <f t="shared" si="398"/>
        <v>0</v>
      </c>
      <c r="Y1188">
        <f t="shared" si="403"/>
        <v>1</v>
      </c>
      <c r="Z1188">
        <f>PRODUCT($Y$3:Y1188)</f>
        <v>0.87102298826663405</v>
      </c>
      <c r="AA1188">
        <f t="shared" si="404"/>
        <v>0.9946208901997855</v>
      </c>
      <c r="AB1188">
        <f>PRODUCT($AA$3:AA1188)</f>
        <v>0.81522109789016872</v>
      </c>
      <c r="AD1188" s="1">
        <f t="shared" si="397"/>
        <v>38253</v>
      </c>
      <c r="AE1188" s="5">
        <f t="shared" si="399"/>
        <v>0.81522109789016872</v>
      </c>
      <c r="AF1188">
        <f t="shared" si="400"/>
        <v>0.87102298826663405</v>
      </c>
    </row>
    <row r="1189" spans="1:32" x14ac:dyDescent="0.25">
      <c r="A1189" s="1">
        <v>38254</v>
      </c>
      <c r="B1189">
        <v>111.16999800000001</v>
      </c>
      <c r="C1189">
        <v>111.730003</v>
      </c>
      <c r="D1189">
        <v>111.129997</v>
      </c>
      <c r="E1189">
        <v>111.459999</v>
      </c>
      <c r="F1189">
        <v>83.430092000000002</v>
      </c>
      <c r="G1189">
        <v>34981100</v>
      </c>
      <c r="H1189">
        <f t="shared" si="401"/>
        <v>4.4240090596342192</v>
      </c>
      <c r="I1189">
        <f t="shared" si="405"/>
        <v>4.4252452848912016</v>
      </c>
      <c r="J1189">
        <f t="shared" si="406"/>
        <v>9.8051841410907517E-3</v>
      </c>
      <c r="K1189">
        <f t="shared" si="407"/>
        <v>-0.1260787394906481</v>
      </c>
      <c r="L1189">
        <f t="shared" si="408"/>
        <v>4.4203426928206566</v>
      </c>
      <c r="M1189">
        <f t="shared" si="409"/>
        <v>4.4301478769617466</v>
      </c>
      <c r="N1189">
        <f t="shared" si="410"/>
        <v>0.5</v>
      </c>
      <c r="O1189">
        <f t="shared" si="411"/>
        <v>-0.5</v>
      </c>
      <c r="P1189" t="str">
        <f t="shared" si="412"/>
        <v>FALSE</v>
      </c>
      <c r="Q1189" t="str">
        <f t="shared" si="413"/>
        <v>FALSE</v>
      </c>
      <c r="R1189">
        <f t="shared" si="418"/>
        <v>0</v>
      </c>
      <c r="S1189" t="str">
        <f t="shared" si="414"/>
        <v>FALSE</v>
      </c>
      <c r="T1189" t="str">
        <f t="shared" si="415"/>
        <v>TRUE</v>
      </c>
      <c r="U1189">
        <f t="shared" si="417"/>
        <v>0</v>
      </c>
      <c r="V1189">
        <f t="shared" si="416"/>
        <v>0</v>
      </c>
      <c r="W1189">
        <f t="shared" si="402"/>
        <v>4.5970227187145125E-3</v>
      </c>
      <c r="X1189">
        <f t="shared" si="398"/>
        <v>0</v>
      </c>
      <c r="Y1189">
        <f t="shared" si="403"/>
        <v>1</v>
      </c>
      <c r="Z1189">
        <f>PRODUCT($Y$3:Y1189)</f>
        <v>0.87102298826663405</v>
      </c>
      <c r="AA1189">
        <f t="shared" si="404"/>
        <v>1.0045970227187144</v>
      </c>
      <c r="AB1189">
        <f>PRODUCT($AA$3:AA1189)</f>
        <v>0.81896868779794518</v>
      </c>
      <c r="AD1189" s="1">
        <f t="shared" si="397"/>
        <v>38254</v>
      </c>
      <c r="AE1189" s="5">
        <f t="shared" si="399"/>
        <v>0.81896868779794518</v>
      </c>
      <c r="AF1189">
        <f t="shared" si="400"/>
        <v>0.87102298826663405</v>
      </c>
    </row>
    <row r="1190" spans="1:32" x14ac:dyDescent="0.25">
      <c r="A1190" s="1">
        <v>38257</v>
      </c>
      <c r="B1190">
        <v>111.099998</v>
      </c>
      <c r="C1190">
        <v>111.199997</v>
      </c>
      <c r="D1190">
        <v>110.58000199999999</v>
      </c>
      <c r="E1190">
        <v>110.75</v>
      </c>
      <c r="F1190">
        <v>82.898651000000001</v>
      </c>
      <c r="G1190">
        <v>39355100</v>
      </c>
      <c r="H1190">
        <f t="shared" si="401"/>
        <v>4.4176187893912369</v>
      </c>
      <c r="I1190">
        <f t="shared" si="405"/>
        <v>4.4255090757783329</v>
      </c>
      <c r="J1190">
        <f t="shared" si="406"/>
        <v>9.4902990017173006E-3</v>
      </c>
      <c r="K1190">
        <f t="shared" si="407"/>
        <v>-0.83140545789634424</v>
      </c>
      <c r="L1190">
        <f t="shared" si="408"/>
        <v>4.4207639262774743</v>
      </c>
      <c r="M1190">
        <f t="shared" si="409"/>
        <v>4.4302542252791914</v>
      </c>
      <c r="N1190">
        <f t="shared" si="410"/>
        <v>0.5</v>
      </c>
      <c r="O1190">
        <f t="shared" si="411"/>
        <v>-0.5</v>
      </c>
      <c r="P1190" t="str">
        <f t="shared" si="412"/>
        <v>TRUE</v>
      </c>
      <c r="Q1190" t="str">
        <f t="shared" si="413"/>
        <v>FALSE</v>
      </c>
      <c r="R1190">
        <f t="shared" si="418"/>
        <v>1</v>
      </c>
      <c r="S1190" t="str">
        <f t="shared" si="414"/>
        <v>FALSE</v>
      </c>
      <c r="T1190" t="str">
        <f t="shared" si="415"/>
        <v>TRUE</v>
      </c>
      <c r="U1190">
        <f t="shared" si="417"/>
        <v>0</v>
      </c>
      <c r="V1190">
        <f t="shared" si="416"/>
        <v>1</v>
      </c>
      <c r="W1190">
        <f t="shared" si="402"/>
        <v>-6.3698958884044008E-3</v>
      </c>
      <c r="X1190">
        <f t="shared" si="398"/>
        <v>0</v>
      </c>
      <c r="Y1190">
        <f t="shared" si="403"/>
        <v>1</v>
      </c>
      <c r="Z1190">
        <f>PRODUCT($Y$3:Y1190)</f>
        <v>0.87102298826663405</v>
      </c>
      <c r="AA1190">
        <f t="shared" si="404"/>
        <v>0.99363010411159558</v>
      </c>
      <c r="AB1190">
        <f>PRODUCT($AA$3:AA1190)</f>
        <v>0.81375194252080907</v>
      </c>
      <c r="AD1190" s="1">
        <f t="shared" si="397"/>
        <v>38257</v>
      </c>
      <c r="AE1190" s="5">
        <f t="shared" si="399"/>
        <v>0.81375194252080907</v>
      </c>
      <c r="AF1190">
        <f t="shared" si="400"/>
        <v>0.87102298826663405</v>
      </c>
    </row>
    <row r="1191" spans="1:32" x14ac:dyDescent="0.25">
      <c r="A1191" s="1">
        <v>38258</v>
      </c>
      <c r="B1191">
        <v>110.910004</v>
      </c>
      <c r="C1191">
        <v>111.510002</v>
      </c>
      <c r="D1191">
        <v>110.410004</v>
      </c>
      <c r="E1191">
        <v>111.279999</v>
      </c>
      <c r="F1191">
        <v>83.295349000000002</v>
      </c>
      <c r="G1191">
        <v>41662900</v>
      </c>
      <c r="H1191">
        <f t="shared" si="401"/>
        <v>4.4223927132802689</v>
      </c>
      <c r="I1191">
        <f t="shared" si="405"/>
        <v>4.4260653281321813</v>
      </c>
      <c r="J1191">
        <f t="shared" si="406"/>
        <v>8.835967127557744E-3</v>
      </c>
      <c r="K1191">
        <f t="shared" si="407"/>
        <v>-0.41564378849466149</v>
      </c>
      <c r="L1191">
        <f t="shared" si="408"/>
        <v>4.4216473445684024</v>
      </c>
      <c r="M1191">
        <f t="shared" si="409"/>
        <v>4.4304833116959603</v>
      </c>
      <c r="N1191">
        <f t="shared" si="410"/>
        <v>0.5</v>
      </c>
      <c r="O1191">
        <f t="shared" si="411"/>
        <v>-0.5</v>
      </c>
      <c r="P1191" t="str">
        <f t="shared" si="412"/>
        <v>FALSE</v>
      </c>
      <c r="Q1191" t="str">
        <f t="shared" si="413"/>
        <v>FALSE</v>
      </c>
      <c r="R1191">
        <f t="shared" si="418"/>
        <v>1</v>
      </c>
      <c r="S1191" t="str">
        <f t="shared" si="414"/>
        <v>FALSE</v>
      </c>
      <c r="T1191" t="str">
        <f t="shared" si="415"/>
        <v>TRUE</v>
      </c>
      <c r="U1191">
        <f t="shared" si="417"/>
        <v>0</v>
      </c>
      <c r="V1191">
        <f t="shared" si="416"/>
        <v>1</v>
      </c>
      <c r="W1191">
        <f t="shared" si="402"/>
        <v>4.7853372185754951E-3</v>
      </c>
      <c r="X1191">
        <f t="shared" si="398"/>
        <v>4.7853372185754951E-3</v>
      </c>
      <c r="Y1191">
        <f t="shared" si="403"/>
        <v>1.0047853372185755</v>
      </c>
      <c r="Z1191">
        <f>PRODUCT($Y$3:Y1191)</f>
        <v>0.87519112699062129</v>
      </c>
      <c r="AA1191">
        <f t="shared" si="404"/>
        <v>1.0047853372185755</v>
      </c>
      <c r="AB1191">
        <f>PRODUCT($AA$3:AA1191)</f>
        <v>0.81764601997804209</v>
      </c>
      <c r="AD1191" s="1">
        <f t="shared" si="397"/>
        <v>38258</v>
      </c>
      <c r="AE1191" s="5">
        <f t="shared" si="399"/>
        <v>0.81764601997804209</v>
      </c>
      <c r="AF1191">
        <f t="shared" si="400"/>
        <v>0.87519112699062129</v>
      </c>
    </row>
    <row r="1192" spans="1:32" x14ac:dyDescent="0.25">
      <c r="A1192" s="1">
        <v>38259</v>
      </c>
      <c r="B1192">
        <v>111.209999</v>
      </c>
      <c r="C1192">
        <v>111.849998</v>
      </c>
      <c r="D1192">
        <v>111</v>
      </c>
      <c r="E1192">
        <v>111.839996</v>
      </c>
      <c r="F1192">
        <v>83.714530999999994</v>
      </c>
      <c r="G1192">
        <v>33325700</v>
      </c>
      <c r="H1192">
        <f t="shared" si="401"/>
        <v>4.4274125705515361</v>
      </c>
      <c r="I1192">
        <f t="shared" si="405"/>
        <v>4.4267679783023173</v>
      </c>
      <c r="J1192">
        <f t="shared" si="406"/>
        <v>8.1654744392350639E-3</v>
      </c>
      <c r="K1192">
        <f t="shared" si="407"/>
        <v>7.8941187559366369E-2</v>
      </c>
      <c r="L1192">
        <f t="shared" si="408"/>
        <v>4.4226852410827</v>
      </c>
      <c r="M1192">
        <f t="shared" si="409"/>
        <v>4.4308507155219345</v>
      </c>
      <c r="N1192">
        <f t="shared" si="410"/>
        <v>0.5</v>
      </c>
      <c r="O1192">
        <f t="shared" si="411"/>
        <v>-0.5</v>
      </c>
      <c r="P1192" t="str">
        <f t="shared" si="412"/>
        <v>FALSE</v>
      </c>
      <c r="Q1192" t="str">
        <f t="shared" si="413"/>
        <v>TRUE</v>
      </c>
      <c r="R1192">
        <f t="shared" si="418"/>
        <v>0</v>
      </c>
      <c r="S1192" t="str">
        <f t="shared" si="414"/>
        <v>FALSE</v>
      </c>
      <c r="T1192" t="str">
        <f t="shared" si="415"/>
        <v>FALSE</v>
      </c>
      <c r="U1192">
        <f t="shared" si="417"/>
        <v>0</v>
      </c>
      <c r="V1192">
        <f t="shared" si="416"/>
        <v>0</v>
      </c>
      <c r="W1192">
        <f t="shared" si="402"/>
        <v>5.03247786379996E-3</v>
      </c>
      <c r="X1192">
        <f t="shared" si="398"/>
        <v>5.03247786379996E-3</v>
      </c>
      <c r="Y1192">
        <f t="shared" si="403"/>
        <v>1.0050324778638</v>
      </c>
      <c r="Z1192">
        <f>PRODUCT($Y$3:Y1192)</f>
        <v>0.87959550696379574</v>
      </c>
      <c r="AA1192">
        <f t="shared" si="404"/>
        <v>1.0050324778638</v>
      </c>
      <c r="AB1192">
        <f>PRODUCT($AA$3:AA1192)</f>
        <v>0.82176080547400576</v>
      </c>
      <c r="AD1192" s="1">
        <f t="shared" si="397"/>
        <v>38259</v>
      </c>
      <c r="AE1192" s="5">
        <f t="shared" si="399"/>
        <v>0.82176080547400576</v>
      </c>
      <c r="AF1192">
        <f t="shared" si="400"/>
        <v>0.87959550696379574</v>
      </c>
    </row>
    <row r="1193" spans="1:32" x14ac:dyDescent="0.25">
      <c r="A1193" s="1">
        <v>38260</v>
      </c>
      <c r="B1193">
        <v>111.550003</v>
      </c>
      <c r="C1193">
        <v>111.980003</v>
      </c>
      <c r="D1193">
        <v>111.260002</v>
      </c>
      <c r="E1193">
        <v>111.760002</v>
      </c>
      <c r="F1193">
        <v>83.654662999999999</v>
      </c>
      <c r="G1193">
        <v>43536700</v>
      </c>
      <c r="H1193">
        <f t="shared" si="401"/>
        <v>4.4266971700513302</v>
      </c>
      <c r="I1193">
        <f t="shared" si="405"/>
        <v>4.4271710573967189</v>
      </c>
      <c r="J1193">
        <f t="shared" si="406"/>
        <v>7.8876617514296865E-3</v>
      </c>
      <c r="K1193">
        <f t="shared" si="407"/>
        <v>-6.0079572416093185E-2</v>
      </c>
      <c r="L1193">
        <f t="shared" si="408"/>
        <v>4.4232272265210044</v>
      </c>
      <c r="M1193">
        <f t="shared" si="409"/>
        <v>4.4311148882724334</v>
      </c>
      <c r="N1193">
        <f t="shared" si="410"/>
        <v>0.5</v>
      </c>
      <c r="O1193">
        <f t="shared" si="411"/>
        <v>-0.5</v>
      </c>
      <c r="P1193" t="str">
        <f t="shared" si="412"/>
        <v>FALSE</v>
      </c>
      <c r="Q1193" t="str">
        <f t="shared" si="413"/>
        <v>FALSE</v>
      </c>
      <c r="R1193">
        <f t="shared" si="418"/>
        <v>0</v>
      </c>
      <c r="S1193" t="str">
        <f t="shared" si="414"/>
        <v>FALSE</v>
      </c>
      <c r="T1193" t="str">
        <f t="shared" si="415"/>
        <v>TRUE</v>
      </c>
      <c r="U1193">
        <f t="shared" si="417"/>
        <v>0</v>
      </c>
      <c r="V1193">
        <f t="shared" si="416"/>
        <v>0</v>
      </c>
      <c r="W1193">
        <f t="shared" si="402"/>
        <v>-7.1514466228084683E-4</v>
      </c>
      <c r="X1193">
        <f t="shared" si="398"/>
        <v>0</v>
      </c>
      <c r="Y1193">
        <f t="shared" si="403"/>
        <v>1</v>
      </c>
      <c r="Z1193">
        <f>PRODUCT($Y$3:Y1193)</f>
        <v>0.87959550696379574</v>
      </c>
      <c r="AA1193">
        <f t="shared" si="404"/>
        <v>0.99928485533771916</v>
      </c>
      <c r="AB1193">
        <f>PRODUCT($AA$3:AA1193)</f>
        <v>0.82117312762029937</v>
      </c>
      <c r="AD1193" s="1">
        <f t="shared" si="397"/>
        <v>38260</v>
      </c>
      <c r="AE1193" s="5">
        <f t="shared" si="399"/>
        <v>0.82117312762029937</v>
      </c>
      <c r="AF1193">
        <f t="shared" si="400"/>
        <v>0.87959550696379574</v>
      </c>
    </row>
    <row r="1194" spans="1:32" x14ac:dyDescent="0.25">
      <c r="A1194" s="1">
        <v>38261</v>
      </c>
      <c r="B1194">
        <v>112.260002</v>
      </c>
      <c r="C1194">
        <v>113.650002</v>
      </c>
      <c r="D1194">
        <v>112.209999</v>
      </c>
      <c r="E1194">
        <v>113.650002</v>
      </c>
      <c r="F1194">
        <v>85.069366000000002</v>
      </c>
      <c r="G1194">
        <v>62824300</v>
      </c>
      <c r="H1194">
        <f t="shared" si="401"/>
        <v>4.4434669942739982</v>
      </c>
      <c r="I1194">
        <f t="shared" si="405"/>
        <v>4.4282449294600283</v>
      </c>
      <c r="J1194">
        <f t="shared" si="406"/>
        <v>8.212215931631477E-3</v>
      </c>
      <c r="K1194">
        <f t="shared" si="407"/>
        <v>1.8535879890028328</v>
      </c>
      <c r="L1194">
        <f t="shared" si="408"/>
        <v>4.4241388214942123</v>
      </c>
      <c r="M1194">
        <f t="shared" si="409"/>
        <v>4.4323510374258444</v>
      </c>
      <c r="N1194">
        <f t="shared" si="410"/>
        <v>0.5</v>
      </c>
      <c r="O1194">
        <f t="shared" si="411"/>
        <v>-0.5</v>
      </c>
      <c r="P1194" t="str">
        <f t="shared" si="412"/>
        <v>FALSE</v>
      </c>
      <c r="Q1194" t="str">
        <f t="shared" si="413"/>
        <v>TRUE</v>
      </c>
      <c r="R1194">
        <f t="shared" si="418"/>
        <v>0</v>
      </c>
      <c r="S1194" t="str">
        <f t="shared" si="414"/>
        <v>TRUE</v>
      </c>
      <c r="T1194" t="str">
        <f t="shared" si="415"/>
        <v>FALSE</v>
      </c>
      <c r="U1194">
        <f t="shared" si="417"/>
        <v>-1</v>
      </c>
      <c r="V1194">
        <f t="shared" si="416"/>
        <v>0</v>
      </c>
      <c r="W1194">
        <f t="shared" si="402"/>
        <v>1.6911227052579279E-2</v>
      </c>
      <c r="X1194">
        <f t="shared" si="398"/>
        <v>0</v>
      </c>
      <c r="Y1194">
        <f t="shared" si="403"/>
        <v>1</v>
      </c>
      <c r="Z1194">
        <f>PRODUCT($Y$3:Y1194)</f>
        <v>0.87959550696379574</v>
      </c>
      <c r="AA1194">
        <f t="shared" si="404"/>
        <v>1.0169112270525793</v>
      </c>
      <c r="AB1194">
        <f>PRODUCT($AA$3:AA1194)</f>
        <v>0.8350601728309629</v>
      </c>
      <c r="AD1194" s="1">
        <f t="shared" si="397"/>
        <v>38261</v>
      </c>
      <c r="AE1194" s="5">
        <f t="shared" si="399"/>
        <v>0.8350601728309629</v>
      </c>
      <c r="AF1194">
        <f t="shared" si="400"/>
        <v>0.87959550696379574</v>
      </c>
    </row>
    <row r="1195" spans="1:32" x14ac:dyDescent="0.25">
      <c r="A1195" s="1">
        <v>38264</v>
      </c>
      <c r="B1195">
        <v>114.099998</v>
      </c>
      <c r="C1195">
        <v>114.44000200000001</v>
      </c>
      <c r="D1195">
        <v>113.800003</v>
      </c>
      <c r="E1195">
        <v>113.839996</v>
      </c>
      <c r="F1195">
        <v>85.211547999999993</v>
      </c>
      <c r="G1195">
        <v>33082400</v>
      </c>
      <c r="H1195">
        <f t="shared" si="401"/>
        <v>4.4451369645566698</v>
      </c>
      <c r="I1195">
        <f t="shared" si="405"/>
        <v>4.4292598008323862</v>
      </c>
      <c r="J1195">
        <f t="shared" si="406"/>
        <v>8.6752938894209038E-3</v>
      </c>
      <c r="K1195">
        <f t="shared" si="407"/>
        <v>1.8301586005800943</v>
      </c>
      <c r="L1195">
        <f t="shared" si="408"/>
        <v>4.4249221538876755</v>
      </c>
      <c r="M1195">
        <f t="shared" si="409"/>
        <v>4.433597447777097</v>
      </c>
      <c r="N1195">
        <f t="shared" si="410"/>
        <v>0.5</v>
      </c>
      <c r="O1195">
        <f t="shared" si="411"/>
        <v>-0.5</v>
      </c>
      <c r="P1195" t="str">
        <f t="shared" si="412"/>
        <v>FALSE</v>
      </c>
      <c r="Q1195" t="str">
        <f t="shared" si="413"/>
        <v>TRUE</v>
      </c>
      <c r="R1195">
        <f t="shared" si="418"/>
        <v>0</v>
      </c>
      <c r="S1195" t="str">
        <f t="shared" si="414"/>
        <v>TRUE</v>
      </c>
      <c r="T1195" t="str">
        <f t="shared" si="415"/>
        <v>FALSE</v>
      </c>
      <c r="U1195">
        <f t="shared" si="417"/>
        <v>-1</v>
      </c>
      <c r="V1195">
        <f t="shared" si="416"/>
        <v>0</v>
      </c>
      <c r="W1195">
        <f t="shared" si="402"/>
        <v>1.6713654595708536E-3</v>
      </c>
      <c r="X1195">
        <f t="shared" si="398"/>
        <v>0</v>
      </c>
      <c r="Y1195">
        <f t="shared" si="403"/>
        <v>1</v>
      </c>
      <c r="Z1195">
        <f>PRODUCT($Y$3:Y1195)</f>
        <v>0.87959550696379574</v>
      </c>
      <c r="AA1195">
        <f t="shared" si="404"/>
        <v>1.0016713654595708</v>
      </c>
      <c r="AB1195">
        <f>PRODUCT($AA$3:AA1195)</f>
        <v>0.83645586356049584</v>
      </c>
      <c r="AD1195" s="1">
        <f t="shared" si="397"/>
        <v>38264</v>
      </c>
      <c r="AE1195" s="5">
        <f t="shared" si="399"/>
        <v>0.83645586356049584</v>
      </c>
      <c r="AF1195">
        <f t="shared" si="400"/>
        <v>0.87959550696379574</v>
      </c>
    </row>
    <row r="1196" spans="1:32" x14ac:dyDescent="0.25">
      <c r="A1196" s="1">
        <v>38265</v>
      </c>
      <c r="B1196">
        <v>113.849998</v>
      </c>
      <c r="C1196">
        <v>114.160004</v>
      </c>
      <c r="D1196">
        <v>113.540001</v>
      </c>
      <c r="E1196">
        <v>113.900002</v>
      </c>
      <c r="F1196">
        <v>85.256500000000003</v>
      </c>
      <c r="G1196">
        <v>36910600</v>
      </c>
      <c r="H1196">
        <f t="shared" si="401"/>
        <v>4.4456643595913334</v>
      </c>
      <c r="I1196">
        <f t="shared" si="405"/>
        <v>4.4306273201132154</v>
      </c>
      <c r="J1196">
        <f t="shared" si="406"/>
        <v>8.4468042729440064E-3</v>
      </c>
      <c r="K1196">
        <f t="shared" si="407"/>
        <v>1.7802045592891595</v>
      </c>
      <c r="L1196">
        <f t="shared" si="408"/>
        <v>4.4264039179767432</v>
      </c>
      <c r="M1196">
        <f t="shared" si="409"/>
        <v>4.4348507222496876</v>
      </c>
      <c r="N1196">
        <f t="shared" si="410"/>
        <v>0.5</v>
      </c>
      <c r="O1196">
        <f t="shared" si="411"/>
        <v>-0.5</v>
      </c>
      <c r="P1196" t="str">
        <f t="shared" si="412"/>
        <v>FALSE</v>
      </c>
      <c r="Q1196" t="str">
        <f t="shared" si="413"/>
        <v>TRUE</v>
      </c>
      <c r="R1196">
        <f t="shared" si="418"/>
        <v>0</v>
      </c>
      <c r="S1196" t="str">
        <f t="shared" si="414"/>
        <v>TRUE</v>
      </c>
      <c r="T1196" t="str">
        <f t="shared" si="415"/>
        <v>FALSE</v>
      </c>
      <c r="U1196">
        <f t="shared" si="417"/>
        <v>-1</v>
      </c>
      <c r="V1196">
        <f t="shared" si="416"/>
        <v>0</v>
      </c>
      <c r="W1196">
        <f t="shared" si="402"/>
        <v>5.2753413187622421E-4</v>
      </c>
      <c r="X1196">
        <f t="shared" si="398"/>
        <v>0</v>
      </c>
      <c r="Y1196">
        <f t="shared" si="403"/>
        <v>1</v>
      </c>
      <c r="Z1196">
        <f>PRODUCT($Y$3:Y1196)</f>
        <v>0.87959550696379574</v>
      </c>
      <c r="AA1196">
        <f t="shared" si="404"/>
        <v>1.0005275341318762</v>
      </c>
      <c r="AB1196">
        <f>PRODUCT($AA$3:AA1196)</f>
        <v>0.83689712257833204</v>
      </c>
      <c r="AD1196" s="1">
        <f t="shared" si="397"/>
        <v>38265</v>
      </c>
      <c r="AE1196" s="5">
        <f t="shared" si="399"/>
        <v>0.83689712257833204</v>
      </c>
      <c r="AF1196">
        <f t="shared" si="400"/>
        <v>0.87959550696379574</v>
      </c>
    </row>
    <row r="1197" spans="1:32" x14ac:dyDescent="0.25">
      <c r="A1197" s="1">
        <v>38266</v>
      </c>
      <c r="B1197">
        <v>113.769997</v>
      </c>
      <c r="C1197">
        <v>114.68</v>
      </c>
      <c r="D1197">
        <v>113.68</v>
      </c>
      <c r="E1197">
        <v>114.68</v>
      </c>
      <c r="F1197">
        <v>85.840339999999998</v>
      </c>
      <c r="G1197">
        <v>42297800</v>
      </c>
      <c r="H1197">
        <f t="shared" si="401"/>
        <v>4.4524890591720077</v>
      </c>
      <c r="I1197">
        <f t="shared" si="405"/>
        <v>4.4320584891487362</v>
      </c>
      <c r="J1197">
        <f t="shared" si="406"/>
        <v>9.0032335233825381E-3</v>
      </c>
      <c r="K1197">
        <f t="shared" si="407"/>
        <v>2.2692480396304999</v>
      </c>
      <c r="L1197">
        <f t="shared" si="408"/>
        <v>4.4275568723870453</v>
      </c>
      <c r="M1197">
        <f t="shared" si="409"/>
        <v>4.4365601059104272</v>
      </c>
      <c r="N1197">
        <f t="shared" si="410"/>
        <v>0.5</v>
      </c>
      <c r="O1197">
        <f t="shared" si="411"/>
        <v>-0.5</v>
      </c>
      <c r="P1197" t="str">
        <f t="shared" si="412"/>
        <v>FALSE</v>
      </c>
      <c r="Q1197" t="str">
        <f t="shared" si="413"/>
        <v>TRUE</v>
      </c>
      <c r="R1197">
        <f t="shared" si="418"/>
        <v>0</v>
      </c>
      <c r="S1197" t="str">
        <f t="shared" si="414"/>
        <v>TRUE</v>
      </c>
      <c r="T1197" t="str">
        <f t="shared" si="415"/>
        <v>FALSE</v>
      </c>
      <c r="U1197">
        <f t="shared" si="417"/>
        <v>-1</v>
      </c>
      <c r="V1197">
        <f t="shared" si="416"/>
        <v>0</v>
      </c>
      <c r="W1197">
        <f t="shared" si="402"/>
        <v>6.8480409118365755E-3</v>
      </c>
      <c r="X1197">
        <f t="shared" si="398"/>
        <v>0</v>
      </c>
      <c r="Y1197">
        <f t="shared" si="403"/>
        <v>1</v>
      </c>
      <c r="Z1197">
        <f>PRODUCT($Y$3:Y1197)</f>
        <v>0.87959550696379574</v>
      </c>
      <c r="AA1197">
        <f t="shared" si="404"/>
        <v>1.0068480409118366</v>
      </c>
      <c r="AB1197">
        <f>PRODUCT($AA$3:AA1197)</f>
        <v>0.84262822831274675</v>
      </c>
      <c r="AD1197" s="1">
        <f t="shared" si="397"/>
        <v>38266</v>
      </c>
      <c r="AE1197" s="5">
        <f t="shared" si="399"/>
        <v>0.84262822831274675</v>
      </c>
      <c r="AF1197">
        <f t="shared" si="400"/>
        <v>0.87959550696379574</v>
      </c>
    </row>
    <row r="1198" spans="1:32" x14ac:dyDescent="0.25">
      <c r="A1198" s="1">
        <v>38267</v>
      </c>
      <c r="B1198">
        <v>114.379997</v>
      </c>
      <c r="C1198">
        <v>114.400002</v>
      </c>
      <c r="D1198">
        <v>113.360001</v>
      </c>
      <c r="E1198">
        <v>113.449997</v>
      </c>
      <c r="F1198">
        <v>84.919646999999998</v>
      </c>
      <c r="G1198">
        <v>39388800</v>
      </c>
      <c r="H1198">
        <f t="shared" si="401"/>
        <v>4.4417054799729065</v>
      </c>
      <c r="I1198">
        <f t="shared" si="405"/>
        <v>4.4329827811147249</v>
      </c>
      <c r="J1198">
        <f t="shared" si="406"/>
        <v>8.7462462753567123E-3</v>
      </c>
      <c r="K1198">
        <f t="shared" si="407"/>
        <v>0.99730771162465504</v>
      </c>
      <c r="L1198">
        <f t="shared" si="408"/>
        <v>4.4286096579770469</v>
      </c>
      <c r="M1198">
        <f t="shared" si="409"/>
        <v>4.4373559042524029</v>
      </c>
      <c r="N1198">
        <f t="shared" si="410"/>
        <v>0.5</v>
      </c>
      <c r="O1198">
        <f t="shared" si="411"/>
        <v>-0.5</v>
      </c>
      <c r="P1198" t="str">
        <f t="shared" si="412"/>
        <v>FALSE</v>
      </c>
      <c r="Q1198" t="str">
        <f t="shared" si="413"/>
        <v>TRUE</v>
      </c>
      <c r="R1198">
        <f t="shared" si="418"/>
        <v>0</v>
      </c>
      <c r="S1198" t="str">
        <f t="shared" si="414"/>
        <v>TRUE</v>
      </c>
      <c r="T1198" t="str">
        <f t="shared" si="415"/>
        <v>FALSE</v>
      </c>
      <c r="U1198">
        <f t="shared" si="417"/>
        <v>-1</v>
      </c>
      <c r="V1198">
        <f t="shared" si="416"/>
        <v>0</v>
      </c>
      <c r="W1198">
        <f t="shared" si="402"/>
        <v>-1.0725644842506449E-2</v>
      </c>
      <c r="X1198">
        <f t="shared" si="398"/>
        <v>0</v>
      </c>
      <c r="Y1198">
        <f t="shared" si="403"/>
        <v>1</v>
      </c>
      <c r="Z1198">
        <f>PRODUCT($Y$3:Y1198)</f>
        <v>0.87959550696379574</v>
      </c>
      <c r="AA1198">
        <f t="shared" si="404"/>
        <v>0.98927435515749351</v>
      </c>
      <c r="AB1198">
        <f>PRODUCT($AA$3:AA1198)</f>
        <v>0.83359049720159373</v>
      </c>
      <c r="AD1198" s="1">
        <f t="shared" si="397"/>
        <v>38267</v>
      </c>
      <c r="AE1198" s="5">
        <f t="shared" si="399"/>
        <v>0.83359049720159373</v>
      </c>
      <c r="AF1198">
        <f t="shared" si="400"/>
        <v>0.87959550696379574</v>
      </c>
    </row>
    <row r="1199" spans="1:32" x14ac:dyDescent="0.25">
      <c r="A1199" s="1">
        <v>38268</v>
      </c>
      <c r="B1199">
        <v>113.150002</v>
      </c>
      <c r="C1199">
        <v>113.769997</v>
      </c>
      <c r="D1199">
        <v>112.349998</v>
      </c>
      <c r="E1199">
        <v>112.510002</v>
      </c>
      <c r="F1199">
        <v>84.216042000000002</v>
      </c>
      <c r="G1199">
        <v>51872600</v>
      </c>
      <c r="H1199">
        <f t="shared" si="401"/>
        <v>4.4333854256664829</v>
      </c>
      <c r="I1199">
        <f t="shared" si="405"/>
        <v>4.4331240585505052</v>
      </c>
      <c r="J1199">
        <f t="shared" si="406"/>
        <v>8.722085113141877E-3</v>
      </c>
      <c r="K1199">
        <f t="shared" si="407"/>
        <v>2.9966127661821721E-2</v>
      </c>
      <c r="L1199">
        <f t="shared" si="408"/>
        <v>4.4287630159939342</v>
      </c>
      <c r="M1199">
        <f t="shared" si="409"/>
        <v>4.4374851011070762</v>
      </c>
      <c r="N1199">
        <f t="shared" si="410"/>
        <v>0.5</v>
      </c>
      <c r="O1199">
        <f t="shared" si="411"/>
        <v>-0.5</v>
      </c>
      <c r="P1199" t="str">
        <f t="shared" si="412"/>
        <v>FALSE</v>
      </c>
      <c r="Q1199" t="str">
        <f t="shared" si="413"/>
        <v>TRUE</v>
      </c>
      <c r="R1199">
        <f t="shared" si="418"/>
        <v>0</v>
      </c>
      <c r="S1199" t="str">
        <f t="shared" si="414"/>
        <v>FALSE</v>
      </c>
      <c r="T1199" t="str">
        <f t="shared" si="415"/>
        <v>FALSE</v>
      </c>
      <c r="U1199">
        <f t="shared" si="417"/>
        <v>-1</v>
      </c>
      <c r="V1199">
        <f t="shared" si="416"/>
        <v>0</v>
      </c>
      <c r="W1199">
        <f t="shared" si="402"/>
        <v>-8.2855384455377684E-3</v>
      </c>
      <c r="X1199">
        <f t="shared" si="398"/>
        <v>0</v>
      </c>
      <c r="Y1199">
        <f t="shared" si="403"/>
        <v>1</v>
      </c>
      <c r="Z1199">
        <f>PRODUCT($Y$3:Y1199)</f>
        <v>0.87959550696379574</v>
      </c>
      <c r="AA1199">
        <f t="shared" si="404"/>
        <v>0.99171446155446219</v>
      </c>
      <c r="AB1199">
        <f>PRODUCT($AA$3:AA1199)</f>
        <v>0.8266837510891949</v>
      </c>
      <c r="AD1199" s="1">
        <f t="shared" si="397"/>
        <v>38268</v>
      </c>
      <c r="AE1199" s="5">
        <f t="shared" si="399"/>
        <v>0.8266837510891949</v>
      </c>
      <c r="AF1199">
        <f t="shared" si="400"/>
        <v>0.87959550696379574</v>
      </c>
    </row>
    <row r="1200" spans="1:32" x14ac:dyDescent="0.25">
      <c r="A1200" s="1">
        <v>38271</v>
      </c>
      <c r="B1200">
        <v>112.779999</v>
      </c>
      <c r="C1200">
        <v>113.019997</v>
      </c>
      <c r="D1200">
        <v>112.639999</v>
      </c>
      <c r="E1200">
        <v>112.970001</v>
      </c>
      <c r="F1200">
        <v>84.560364000000007</v>
      </c>
      <c r="G1200">
        <v>20229100</v>
      </c>
      <c r="H1200">
        <f t="shared" si="401"/>
        <v>4.4374656461884792</v>
      </c>
      <c r="I1200">
        <f t="shared" si="405"/>
        <v>4.43359232798944</v>
      </c>
      <c r="J1200">
        <f t="shared" si="406"/>
        <v>8.6238924792098742E-3</v>
      </c>
      <c r="K1200">
        <f t="shared" si="407"/>
        <v>0.44913804391424977</v>
      </c>
      <c r="L1200">
        <f t="shared" si="408"/>
        <v>4.4292803817498347</v>
      </c>
      <c r="M1200">
        <f t="shared" si="409"/>
        <v>4.4379042742290453</v>
      </c>
      <c r="N1200">
        <f t="shared" si="410"/>
        <v>0.5</v>
      </c>
      <c r="O1200">
        <f t="shared" si="411"/>
        <v>-0.5</v>
      </c>
      <c r="P1200" t="str">
        <f t="shared" si="412"/>
        <v>FALSE</v>
      </c>
      <c r="Q1200" t="str">
        <f t="shared" si="413"/>
        <v>TRUE</v>
      </c>
      <c r="R1200">
        <f t="shared" si="418"/>
        <v>0</v>
      </c>
      <c r="S1200" t="str">
        <f t="shared" si="414"/>
        <v>FALSE</v>
      </c>
      <c r="T1200" t="str">
        <f t="shared" si="415"/>
        <v>FALSE</v>
      </c>
      <c r="U1200">
        <f t="shared" si="417"/>
        <v>-1</v>
      </c>
      <c r="V1200">
        <f t="shared" si="416"/>
        <v>0</v>
      </c>
      <c r="W1200">
        <f t="shared" si="402"/>
        <v>4.0885559546957259E-3</v>
      </c>
      <c r="X1200">
        <f t="shared" si="398"/>
        <v>0</v>
      </c>
      <c r="Y1200">
        <f t="shared" si="403"/>
        <v>1</v>
      </c>
      <c r="Z1200">
        <f>PRODUCT($Y$3:Y1200)</f>
        <v>0.87959550696379574</v>
      </c>
      <c r="AA1200">
        <f t="shared" si="404"/>
        <v>1.0040885559546957</v>
      </c>
      <c r="AB1200">
        <f>PRODUCT($AA$3:AA1200)</f>
        <v>0.83006369386236079</v>
      </c>
      <c r="AD1200" s="1">
        <f t="shared" si="397"/>
        <v>38271</v>
      </c>
      <c r="AE1200" s="5">
        <f t="shared" si="399"/>
        <v>0.83006369386236079</v>
      </c>
      <c r="AF1200">
        <f t="shared" si="400"/>
        <v>0.87959550696379574</v>
      </c>
    </row>
    <row r="1201" spans="1:32" x14ac:dyDescent="0.25">
      <c r="A1201" s="1">
        <v>38272</v>
      </c>
      <c r="B1201">
        <v>112.199997</v>
      </c>
      <c r="C1201">
        <v>112.83000199999999</v>
      </c>
      <c r="D1201">
        <v>111.94000200000001</v>
      </c>
      <c r="E1201">
        <v>112.529999</v>
      </c>
      <c r="F1201">
        <v>84.231009999999998</v>
      </c>
      <c r="G1201">
        <v>41754700</v>
      </c>
      <c r="H1201">
        <f t="shared" si="401"/>
        <v>4.433563143232468</v>
      </c>
      <c r="I1201">
        <f t="shared" si="405"/>
        <v>4.433641356130666</v>
      </c>
      <c r="J1201">
        <f t="shared" si="406"/>
        <v>8.619944240444875E-3</v>
      </c>
      <c r="K1201">
        <f t="shared" si="407"/>
        <v>-9.0734807576836277E-3</v>
      </c>
      <c r="L1201">
        <f t="shared" si="408"/>
        <v>4.4293313840104434</v>
      </c>
      <c r="M1201">
        <f t="shared" si="409"/>
        <v>4.4379513282508887</v>
      </c>
      <c r="N1201">
        <f t="shared" si="410"/>
        <v>0.5</v>
      </c>
      <c r="O1201">
        <f t="shared" si="411"/>
        <v>-0.5</v>
      </c>
      <c r="P1201" t="str">
        <f t="shared" si="412"/>
        <v>FALSE</v>
      </c>
      <c r="Q1201" t="str">
        <f t="shared" si="413"/>
        <v>FALSE</v>
      </c>
      <c r="R1201">
        <f t="shared" si="418"/>
        <v>0</v>
      </c>
      <c r="S1201" t="str">
        <f t="shared" si="414"/>
        <v>FALSE</v>
      </c>
      <c r="T1201" t="str">
        <f t="shared" si="415"/>
        <v>TRUE</v>
      </c>
      <c r="U1201">
        <f t="shared" si="417"/>
        <v>0</v>
      </c>
      <c r="V1201">
        <f t="shared" si="416"/>
        <v>0</v>
      </c>
      <c r="W1201">
        <f t="shared" si="402"/>
        <v>-3.8948980872410771E-3</v>
      </c>
      <c r="X1201">
        <f t="shared" si="398"/>
        <v>0</v>
      </c>
      <c r="Y1201">
        <f t="shared" si="403"/>
        <v>1</v>
      </c>
      <c r="Z1201">
        <f>PRODUCT($Y$3:Y1201)</f>
        <v>0.87959550696379574</v>
      </c>
      <c r="AA1201">
        <f t="shared" si="404"/>
        <v>0.99610510191275892</v>
      </c>
      <c r="AB1201">
        <f>PRODUCT($AA$3:AA1201)</f>
        <v>0.82683068036884799</v>
      </c>
      <c r="AD1201" s="1">
        <f t="shared" si="397"/>
        <v>38272</v>
      </c>
      <c r="AE1201" s="5">
        <f t="shared" si="399"/>
        <v>0.82683068036884799</v>
      </c>
      <c r="AF1201">
        <f t="shared" si="400"/>
        <v>0.87959550696379574</v>
      </c>
    </row>
    <row r="1202" spans="1:32" x14ac:dyDescent="0.25">
      <c r="A1202" s="1">
        <v>38273</v>
      </c>
      <c r="B1202">
        <v>113</v>
      </c>
      <c r="C1202">
        <v>113.07</v>
      </c>
      <c r="D1202">
        <v>111.32</v>
      </c>
      <c r="E1202">
        <v>111.540001</v>
      </c>
      <c r="F1202">
        <v>83.489982999999995</v>
      </c>
      <c r="G1202">
        <v>54212600</v>
      </c>
      <c r="H1202">
        <f t="shared" si="401"/>
        <v>4.4247266605886884</v>
      </c>
      <c r="I1202">
        <f t="shared" si="405"/>
        <v>4.4334362829633349</v>
      </c>
      <c r="J1202">
        <f t="shared" si="406"/>
        <v>8.7734329535180296E-3</v>
      </c>
      <c r="K1202">
        <f t="shared" si="407"/>
        <v>-0.99272684031330305</v>
      </c>
      <c r="L1202">
        <f t="shared" si="408"/>
        <v>4.4290495664865759</v>
      </c>
      <c r="M1202">
        <f t="shared" si="409"/>
        <v>4.437822999440094</v>
      </c>
      <c r="N1202">
        <f t="shared" si="410"/>
        <v>0.5</v>
      </c>
      <c r="O1202">
        <f t="shared" si="411"/>
        <v>-0.5</v>
      </c>
      <c r="P1202" t="str">
        <f t="shared" si="412"/>
        <v>TRUE</v>
      </c>
      <c r="Q1202" t="str">
        <f t="shared" si="413"/>
        <v>FALSE</v>
      </c>
      <c r="R1202">
        <f t="shared" si="418"/>
        <v>1</v>
      </c>
      <c r="S1202" t="str">
        <f t="shared" si="414"/>
        <v>FALSE</v>
      </c>
      <c r="T1202" t="str">
        <f t="shared" si="415"/>
        <v>TRUE</v>
      </c>
      <c r="U1202">
        <f t="shared" si="417"/>
        <v>0</v>
      </c>
      <c r="V1202">
        <f t="shared" si="416"/>
        <v>1</v>
      </c>
      <c r="W1202">
        <f t="shared" si="402"/>
        <v>-8.7975556745669148E-3</v>
      </c>
      <c r="X1202">
        <f t="shared" si="398"/>
        <v>0</v>
      </c>
      <c r="Y1202">
        <f t="shared" si="403"/>
        <v>1</v>
      </c>
      <c r="Z1202">
        <f>PRODUCT($Y$3:Y1202)</f>
        <v>0.87959550696379574</v>
      </c>
      <c r="AA1202">
        <f t="shared" si="404"/>
        <v>0.99120244432543303</v>
      </c>
      <c r="AB1202">
        <f>PRODUCT($AA$3:AA1202)</f>
        <v>0.81955659142486292</v>
      </c>
      <c r="AD1202" s="1">
        <f t="shared" si="397"/>
        <v>38273</v>
      </c>
      <c r="AE1202" s="5">
        <f t="shared" si="399"/>
        <v>0.81955659142486292</v>
      </c>
      <c r="AF1202">
        <f t="shared" si="400"/>
        <v>0.87959550696379574</v>
      </c>
    </row>
    <row r="1203" spans="1:32" x14ac:dyDescent="0.25">
      <c r="A1203" s="1">
        <v>38274</v>
      </c>
      <c r="B1203">
        <v>111.68</v>
      </c>
      <c r="C1203">
        <v>111.93</v>
      </c>
      <c r="D1203">
        <v>110.58000199999999</v>
      </c>
      <c r="E1203">
        <v>110.639999</v>
      </c>
      <c r="F1203">
        <v>82.816299000000001</v>
      </c>
      <c r="G1203">
        <v>64082200</v>
      </c>
      <c r="H1203">
        <f t="shared" si="401"/>
        <v>4.41662488984531</v>
      </c>
      <c r="I1203">
        <f t="shared" si="405"/>
        <v>4.4329426913584404</v>
      </c>
      <c r="J1203">
        <f t="shared" si="406"/>
        <v>9.3628074212195843E-3</v>
      </c>
      <c r="K1203">
        <f t="shared" si="407"/>
        <v>-1.7428321206466635</v>
      </c>
      <c r="L1203">
        <f t="shared" si="408"/>
        <v>4.4282612876478309</v>
      </c>
      <c r="M1203">
        <f t="shared" si="409"/>
        <v>4.43762409506905</v>
      </c>
      <c r="N1203">
        <f t="shared" si="410"/>
        <v>0.5</v>
      </c>
      <c r="O1203">
        <f t="shared" si="411"/>
        <v>-0.5</v>
      </c>
      <c r="P1203" t="str">
        <f t="shared" si="412"/>
        <v>TRUE</v>
      </c>
      <c r="Q1203" t="str">
        <f t="shared" si="413"/>
        <v>FALSE</v>
      </c>
      <c r="R1203">
        <f t="shared" si="418"/>
        <v>1</v>
      </c>
      <c r="S1203" t="str">
        <f t="shared" si="414"/>
        <v>FALSE</v>
      </c>
      <c r="T1203" t="str">
        <f t="shared" si="415"/>
        <v>TRUE</v>
      </c>
      <c r="U1203">
        <f t="shared" si="417"/>
        <v>0</v>
      </c>
      <c r="V1203">
        <f t="shared" si="416"/>
        <v>1</v>
      </c>
      <c r="W1203">
        <f t="shared" si="402"/>
        <v>-8.0690398511638756E-3</v>
      </c>
      <c r="X1203">
        <f t="shared" si="398"/>
        <v>-8.0690398511638756E-3</v>
      </c>
      <c r="Y1203">
        <f t="shared" si="403"/>
        <v>0.99193096014883608</v>
      </c>
      <c r="Z1203">
        <f>PRODUCT($Y$3:Y1203)</f>
        <v>0.87249801576520014</v>
      </c>
      <c r="AA1203">
        <f t="shared" si="404"/>
        <v>0.99193096014883608</v>
      </c>
      <c r="AB1203">
        <f>PRODUCT($AA$3:AA1203)</f>
        <v>0.81294355662837159</v>
      </c>
      <c r="AD1203" s="1">
        <f t="shared" si="397"/>
        <v>38274</v>
      </c>
      <c r="AE1203" s="5">
        <f t="shared" si="399"/>
        <v>0.81294355662837159</v>
      </c>
      <c r="AF1203">
        <f t="shared" si="400"/>
        <v>0.87249801576520014</v>
      </c>
    </row>
    <row r="1204" spans="1:32" x14ac:dyDescent="0.25">
      <c r="A1204" s="1">
        <v>38275</v>
      </c>
      <c r="B1204">
        <v>111.019997</v>
      </c>
      <c r="C1204">
        <v>111.739998</v>
      </c>
      <c r="D1204">
        <v>110.57</v>
      </c>
      <c r="E1204">
        <v>111.260002</v>
      </c>
      <c r="F1204">
        <v>83.280411000000001</v>
      </c>
      <c r="G1204">
        <v>63482200</v>
      </c>
      <c r="H1204">
        <f t="shared" si="401"/>
        <v>4.4222133594530373</v>
      </c>
      <c r="I1204">
        <f t="shared" si="405"/>
        <v>4.4324669021013507</v>
      </c>
      <c r="J1204">
        <f t="shared" si="406"/>
        <v>9.6003318714901441E-3</v>
      </c>
      <c r="K1204">
        <f t="shared" si="407"/>
        <v>-1.0680404370981322</v>
      </c>
      <c r="L1204">
        <f t="shared" si="408"/>
        <v>4.4276667361656052</v>
      </c>
      <c r="M1204">
        <f t="shared" si="409"/>
        <v>4.4372670680370963</v>
      </c>
      <c r="N1204">
        <f t="shared" si="410"/>
        <v>0.5</v>
      </c>
      <c r="O1204">
        <f t="shared" si="411"/>
        <v>-0.5</v>
      </c>
      <c r="P1204" t="str">
        <f t="shared" si="412"/>
        <v>TRUE</v>
      </c>
      <c r="Q1204" t="str">
        <f t="shared" si="413"/>
        <v>FALSE</v>
      </c>
      <c r="R1204">
        <f t="shared" si="418"/>
        <v>1</v>
      </c>
      <c r="S1204" t="str">
        <f t="shared" si="414"/>
        <v>FALSE</v>
      </c>
      <c r="T1204" t="str">
        <f t="shared" si="415"/>
        <v>TRUE</v>
      </c>
      <c r="U1204">
        <f t="shared" si="417"/>
        <v>0</v>
      </c>
      <c r="V1204">
        <f t="shared" si="416"/>
        <v>1</v>
      </c>
      <c r="W1204">
        <f t="shared" si="402"/>
        <v>5.6041142336003217E-3</v>
      </c>
      <c r="X1204">
        <f t="shared" si="398"/>
        <v>5.6041142336003217E-3</v>
      </c>
      <c r="Y1204">
        <f t="shared" si="403"/>
        <v>1.0056041142336003</v>
      </c>
      <c r="Z1204">
        <f>PRODUCT($Y$3:Y1204)</f>
        <v>0.87738759431413793</v>
      </c>
      <c r="AA1204">
        <f t="shared" si="404"/>
        <v>1.0056041142336003</v>
      </c>
      <c r="AB1204">
        <f>PRODUCT($AA$3:AA1204)</f>
        <v>0.81749938518518628</v>
      </c>
      <c r="AD1204" s="1">
        <f t="shared" si="397"/>
        <v>38275</v>
      </c>
      <c r="AE1204" s="5">
        <f t="shared" si="399"/>
        <v>0.81749938518518628</v>
      </c>
      <c r="AF1204">
        <f t="shared" si="400"/>
        <v>0.87738759431413793</v>
      </c>
    </row>
    <row r="1205" spans="1:32" x14ac:dyDescent="0.25">
      <c r="A1205" s="1">
        <v>38278</v>
      </c>
      <c r="B1205">
        <v>110.889999</v>
      </c>
      <c r="C1205">
        <v>111.900002</v>
      </c>
      <c r="D1205">
        <v>110.699997</v>
      </c>
      <c r="E1205">
        <v>111.68</v>
      </c>
      <c r="F1205">
        <v>83.594771999999907</v>
      </c>
      <c r="G1205">
        <v>43535100</v>
      </c>
      <c r="H1205">
        <f t="shared" si="401"/>
        <v>4.4259809822500378</v>
      </c>
      <c r="I1205">
        <f t="shared" si="405"/>
        <v>4.4320111249626439</v>
      </c>
      <c r="J1205">
        <f t="shared" si="406"/>
        <v>9.6280261660566281E-3</v>
      </c>
      <c r="K1205">
        <f t="shared" si="407"/>
        <v>-0.62631141716931327</v>
      </c>
      <c r="L1205">
        <f t="shared" si="408"/>
        <v>4.4271971118796154</v>
      </c>
      <c r="M1205">
        <f t="shared" si="409"/>
        <v>4.4368251380456725</v>
      </c>
      <c r="N1205">
        <f t="shared" si="410"/>
        <v>0.5</v>
      </c>
      <c r="O1205">
        <f t="shared" si="411"/>
        <v>-0.5</v>
      </c>
      <c r="P1205" t="str">
        <f t="shared" si="412"/>
        <v>TRUE</v>
      </c>
      <c r="Q1205" t="str">
        <f t="shared" si="413"/>
        <v>FALSE</v>
      </c>
      <c r="R1205">
        <f t="shared" si="418"/>
        <v>1</v>
      </c>
      <c r="S1205" t="str">
        <f t="shared" si="414"/>
        <v>FALSE</v>
      </c>
      <c r="T1205" t="str">
        <f t="shared" si="415"/>
        <v>TRUE</v>
      </c>
      <c r="U1205">
        <f t="shared" si="417"/>
        <v>0</v>
      </c>
      <c r="V1205">
        <f t="shared" si="416"/>
        <v>1</v>
      </c>
      <c r="W1205">
        <f t="shared" si="402"/>
        <v>3.774729209728633E-3</v>
      </c>
      <c r="X1205">
        <f t="shared" si="398"/>
        <v>3.774729209728633E-3</v>
      </c>
      <c r="Y1205">
        <f t="shared" si="403"/>
        <v>1.0037747292097285</v>
      </c>
      <c r="Z1205">
        <f>PRODUCT($Y$3:Y1205)</f>
        <v>0.88069949489464894</v>
      </c>
      <c r="AA1205">
        <f t="shared" si="404"/>
        <v>1.0037747292097285</v>
      </c>
      <c r="AB1205">
        <f>PRODUCT($AA$3:AA1205)</f>
        <v>0.82058522399337996</v>
      </c>
      <c r="AD1205" s="1">
        <f t="shared" si="397"/>
        <v>38278</v>
      </c>
      <c r="AE1205" s="5">
        <f t="shared" si="399"/>
        <v>0.82058522399337996</v>
      </c>
      <c r="AF1205">
        <f t="shared" si="400"/>
        <v>0.88069949489464894</v>
      </c>
    </row>
    <row r="1206" spans="1:32" x14ac:dyDescent="0.25">
      <c r="A1206" s="1">
        <v>38279</v>
      </c>
      <c r="B1206">
        <v>112.019997</v>
      </c>
      <c r="C1206">
        <v>112.230003</v>
      </c>
      <c r="D1206">
        <v>110.589996</v>
      </c>
      <c r="E1206">
        <v>110.739998</v>
      </c>
      <c r="F1206">
        <v>82.891150999999994</v>
      </c>
      <c r="G1206">
        <v>55851900</v>
      </c>
      <c r="H1206">
        <f t="shared" si="401"/>
        <v>4.4175283133798704</v>
      </c>
      <c r="I1206">
        <f t="shared" si="405"/>
        <v>4.4311362291542036</v>
      </c>
      <c r="J1206">
        <f t="shared" si="406"/>
        <v>9.9179616663312986E-3</v>
      </c>
      <c r="K1206">
        <f t="shared" si="407"/>
        <v>-1.3720476275410745</v>
      </c>
      <c r="L1206">
        <f t="shared" si="408"/>
        <v>4.4261772483210375</v>
      </c>
      <c r="M1206">
        <f t="shared" si="409"/>
        <v>4.4360952099873696</v>
      </c>
      <c r="N1206">
        <f t="shared" si="410"/>
        <v>0.5</v>
      </c>
      <c r="O1206">
        <f t="shared" si="411"/>
        <v>-0.5</v>
      </c>
      <c r="P1206" t="str">
        <f t="shared" si="412"/>
        <v>TRUE</v>
      </c>
      <c r="Q1206" t="str">
        <f t="shared" si="413"/>
        <v>FALSE</v>
      </c>
      <c r="R1206">
        <f t="shared" si="418"/>
        <v>1</v>
      </c>
      <c r="S1206" t="str">
        <f t="shared" si="414"/>
        <v>FALSE</v>
      </c>
      <c r="T1206" t="str">
        <f t="shared" si="415"/>
        <v>TRUE</v>
      </c>
      <c r="U1206">
        <f t="shared" si="417"/>
        <v>0</v>
      </c>
      <c r="V1206">
        <f t="shared" si="416"/>
        <v>1</v>
      </c>
      <c r="W1206">
        <f t="shared" si="402"/>
        <v>-8.4170455061461716E-3</v>
      </c>
      <c r="X1206">
        <f t="shared" si="398"/>
        <v>-8.4170455061461716E-3</v>
      </c>
      <c r="Y1206">
        <f t="shared" si="403"/>
        <v>0.99158295449385381</v>
      </c>
      <c r="Z1206">
        <f>PRODUCT($Y$3:Y1206)</f>
        <v>0.87328660716888074</v>
      </c>
      <c r="AA1206">
        <f t="shared" si="404"/>
        <v>0.99158295449385381</v>
      </c>
      <c r="AB1206">
        <f>PRODUCT($AA$3:AA1206)</f>
        <v>0.81367832082135649</v>
      </c>
      <c r="AD1206" s="1">
        <f t="shared" si="397"/>
        <v>38279</v>
      </c>
      <c r="AE1206" s="5">
        <f t="shared" si="399"/>
        <v>0.81367832082135649</v>
      </c>
      <c r="AF1206">
        <f t="shared" si="400"/>
        <v>0.87328660716888074</v>
      </c>
    </row>
    <row r="1207" spans="1:32" x14ac:dyDescent="0.25">
      <c r="A1207" s="1">
        <v>38280</v>
      </c>
      <c r="B1207">
        <v>110.379997</v>
      </c>
      <c r="C1207">
        <v>110.82</v>
      </c>
      <c r="D1207">
        <v>109.75</v>
      </c>
      <c r="E1207">
        <v>110.519997</v>
      </c>
      <c r="F1207">
        <v>82.726493999999903</v>
      </c>
      <c r="G1207">
        <v>57118500</v>
      </c>
      <c r="H1207">
        <f t="shared" si="401"/>
        <v>4.4155399134814068</v>
      </c>
      <c r="I1207">
        <f t="shared" si="405"/>
        <v>4.4304855947361839</v>
      </c>
      <c r="J1207">
        <f t="shared" si="406"/>
        <v>1.039430286756479E-2</v>
      </c>
      <c r="K1207">
        <f t="shared" si="407"/>
        <v>-1.4378724042585591</v>
      </c>
      <c r="L1207">
        <f t="shared" si="408"/>
        <v>4.4252884433024011</v>
      </c>
      <c r="M1207">
        <f t="shared" si="409"/>
        <v>4.4356827461699666</v>
      </c>
      <c r="N1207">
        <f t="shared" si="410"/>
        <v>0.5</v>
      </c>
      <c r="O1207">
        <f t="shared" si="411"/>
        <v>-0.5</v>
      </c>
      <c r="P1207" t="str">
        <f t="shared" si="412"/>
        <v>TRUE</v>
      </c>
      <c r="Q1207" t="str">
        <f t="shared" si="413"/>
        <v>FALSE</v>
      </c>
      <c r="R1207">
        <f t="shared" si="418"/>
        <v>1</v>
      </c>
      <c r="S1207" t="str">
        <f t="shared" si="414"/>
        <v>FALSE</v>
      </c>
      <c r="T1207" t="str">
        <f t="shared" si="415"/>
        <v>TRUE</v>
      </c>
      <c r="U1207">
        <f t="shared" si="417"/>
        <v>0</v>
      </c>
      <c r="V1207">
        <f t="shared" si="416"/>
        <v>1</v>
      </c>
      <c r="W1207">
        <f t="shared" si="402"/>
        <v>-1.9864243410022218E-3</v>
      </c>
      <c r="X1207">
        <f t="shared" si="398"/>
        <v>-1.9864243410022218E-3</v>
      </c>
      <c r="Y1207">
        <f t="shared" si="403"/>
        <v>0.99801357565899773</v>
      </c>
      <c r="Z1207">
        <f>PRODUCT($Y$3:Y1207)</f>
        <v>0.87155188939572914</v>
      </c>
      <c r="AA1207">
        <f t="shared" si="404"/>
        <v>0.99801357565899773</v>
      </c>
      <c r="AB1207">
        <f>PRODUCT($AA$3:AA1207)</f>
        <v>0.81206201039913106</v>
      </c>
      <c r="AD1207" s="1">
        <f t="shared" si="397"/>
        <v>38280</v>
      </c>
      <c r="AE1207" s="5">
        <f t="shared" si="399"/>
        <v>0.81206201039913106</v>
      </c>
      <c r="AF1207">
        <f t="shared" si="400"/>
        <v>0.87155188939572914</v>
      </c>
    </row>
    <row r="1208" spans="1:32" x14ac:dyDescent="0.25">
      <c r="A1208" s="1">
        <v>38281</v>
      </c>
      <c r="B1208">
        <v>110.790001</v>
      </c>
      <c r="C1208">
        <v>111.32</v>
      </c>
      <c r="D1208">
        <v>110.209999</v>
      </c>
      <c r="E1208">
        <v>111.239998</v>
      </c>
      <c r="F1208">
        <v>83.265433999999999</v>
      </c>
      <c r="G1208">
        <v>53218300</v>
      </c>
      <c r="H1208">
        <f t="shared" si="401"/>
        <v>4.4220335050707149</v>
      </c>
      <c r="I1208">
        <f t="shared" si="405"/>
        <v>4.4299743222226127</v>
      </c>
      <c r="J1208">
        <f t="shared" si="406"/>
        <v>1.0486406076910872E-2</v>
      </c>
      <c r="K1208">
        <f t="shared" si="407"/>
        <v>-0.7572486792574219</v>
      </c>
      <c r="L1208">
        <f t="shared" si="408"/>
        <v>4.4247311191841572</v>
      </c>
      <c r="M1208">
        <f t="shared" si="409"/>
        <v>4.4352175252610682</v>
      </c>
      <c r="N1208">
        <f t="shared" si="410"/>
        <v>0.5</v>
      </c>
      <c r="O1208">
        <f t="shared" si="411"/>
        <v>-0.5</v>
      </c>
      <c r="P1208" t="str">
        <f t="shared" si="412"/>
        <v>TRUE</v>
      </c>
      <c r="Q1208" t="str">
        <f t="shared" si="413"/>
        <v>FALSE</v>
      </c>
      <c r="R1208">
        <f t="shared" si="418"/>
        <v>1</v>
      </c>
      <c r="S1208" t="str">
        <f t="shared" si="414"/>
        <v>FALSE</v>
      </c>
      <c r="T1208" t="str">
        <f t="shared" si="415"/>
        <v>TRUE</v>
      </c>
      <c r="U1208">
        <f t="shared" si="417"/>
        <v>0</v>
      </c>
      <c r="V1208">
        <f t="shared" si="416"/>
        <v>1</v>
      </c>
      <c r="W1208">
        <f t="shared" si="402"/>
        <v>6.5147206649431647E-3</v>
      </c>
      <c r="X1208">
        <f t="shared" si="398"/>
        <v>6.5147206649431647E-3</v>
      </c>
      <c r="Y1208">
        <f t="shared" si="403"/>
        <v>1.0065147206649432</v>
      </c>
      <c r="Z1208">
        <f>PRODUCT($Y$3:Y1208)</f>
        <v>0.87722980650014581</v>
      </c>
      <c r="AA1208">
        <f t="shared" si="404"/>
        <v>1.0065147206649432</v>
      </c>
      <c r="AB1208">
        <f>PRODUCT($AA$3:AA1208)</f>
        <v>0.81735236755949359</v>
      </c>
      <c r="AD1208" s="1">
        <f t="shared" si="397"/>
        <v>38281</v>
      </c>
      <c r="AE1208" s="5">
        <f t="shared" si="399"/>
        <v>0.81735236755949359</v>
      </c>
      <c r="AF1208">
        <f t="shared" si="400"/>
        <v>0.87722980650014581</v>
      </c>
    </row>
    <row r="1209" spans="1:32" x14ac:dyDescent="0.25">
      <c r="A1209" s="1">
        <v>38282</v>
      </c>
      <c r="B1209">
        <v>111.19000200000001</v>
      </c>
      <c r="C1209">
        <v>111.25</v>
      </c>
      <c r="D1209">
        <v>109.860001</v>
      </c>
      <c r="E1209">
        <v>109.989998</v>
      </c>
      <c r="F1209">
        <v>82.329773000000003</v>
      </c>
      <c r="G1209">
        <v>48752400</v>
      </c>
      <c r="H1209">
        <f t="shared" si="401"/>
        <v>4.4107328041098857</v>
      </c>
      <c r="I1209">
        <f t="shared" si="405"/>
        <v>4.4288413249094951</v>
      </c>
      <c r="J1209">
        <f t="shared" si="406"/>
        <v>1.0982540350943308E-2</v>
      </c>
      <c r="K1209">
        <f t="shared" si="407"/>
        <v>-1.6488462797274477</v>
      </c>
      <c r="L1209">
        <f t="shared" si="408"/>
        <v>4.4233500547340237</v>
      </c>
      <c r="M1209">
        <f t="shared" si="409"/>
        <v>4.4343325950849666</v>
      </c>
      <c r="N1209">
        <f t="shared" si="410"/>
        <v>0.5</v>
      </c>
      <c r="O1209">
        <f t="shared" si="411"/>
        <v>-0.5</v>
      </c>
      <c r="P1209" t="str">
        <f t="shared" si="412"/>
        <v>TRUE</v>
      </c>
      <c r="Q1209" t="str">
        <f t="shared" si="413"/>
        <v>FALSE</v>
      </c>
      <c r="R1209">
        <f t="shared" si="418"/>
        <v>1</v>
      </c>
      <c r="S1209" t="str">
        <f t="shared" si="414"/>
        <v>FALSE</v>
      </c>
      <c r="T1209" t="str">
        <f t="shared" si="415"/>
        <v>TRUE</v>
      </c>
      <c r="U1209">
        <f t="shared" si="417"/>
        <v>0</v>
      </c>
      <c r="V1209">
        <f t="shared" si="416"/>
        <v>1</v>
      </c>
      <c r="W1209">
        <f t="shared" si="402"/>
        <v>-1.1237087889315465E-2</v>
      </c>
      <c r="X1209">
        <f t="shared" si="398"/>
        <v>-1.1237087889315465E-2</v>
      </c>
      <c r="Y1209">
        <f t="shared" si="403"/>
        <v>0.98876291211068457</v>
      </c>
      <c r="Z1209">
        <f>PRODUCT($Y$3:Y1209)</f>
        <v>0.86737229806537652</v>
      </c>
      <c r="AA1209">
        <f t="shared" si="404"/>
        <v>0.98876291211068457</v>
      </c>
      <c r="AB1209">
        <f>PRODUCT($AA$3:AA1209)</f>
        <v>0.80816770716868747</v>
      </c>
      <c r="AD1209" s="1">
        <f t="shared" si="397"/>
        <v>38282</v>
      </c>
      <c r="AE1209" s="5">
        <f t="shared" si="399"/>
        <v>0.80816770716868747</v>
      </c>
      <c r="AF1209">
        <f t="shared" si="400"/>
        <v>0.86737229806537652</v>
      </c>
    </row>
    <row r="1210" spans="1:32" x14ac:dyDescent="0.25">
      <c r="A1210" s="1">
        <v>38285</v>
      </c>
      <c r="B1210">
        <v>109.75</v>
      </c>
      <c r="C1210">
        <v>110.120003</v>
      </c>
      <c r="D1210">
        <v>109.349998</v>
      </c>
      <c r="E1210">
        <v>109.860001</v>
      </c>
      <c r="F1210">
        <v>82.232474999999994</v>
      </c>
      <c r="G1210">
        <v>43990900</v>
      </c>
      <c r="H1210">
        <f t="shared" si="401"/>
        <v>4.4095502970340483</v>
      </c>
      <c r="I1210">
        <f t="shared" si="405"/>
        <v>4.4279021457120011</v>
      </c>
      <c r="J1210">
        <f t="shared" si="406"/>
        <v>1.1596223897124397E-2</v>
      </c>
      <c r="K1210">
        <f t="shared" si="407"/>
        <v>-1.5825710887234297</v>
      </c>
      <c r="L1210">
        <f t="shared" si="408"/>
        <v>4.4221040337634392</v>
      </c>
      <c r="M1210">
        <f t="shared" si="409"/>
        <v>4.4337002576605631</v>
      </c>
      <c r="N1210">
        <f t="shared" si="410"/>
        <v>0.5</v>
      </c>
      <c r="O1210">
        <f t="shared" si="411"/>
        <v>-0.5</v>
      </c>
      <c r="P1210" t="str">
        <f t="shared" si="412"/>
        <v>TRUE</v>
      </c>
      <c r="Q1210" t="str">
        <f t="shared" si="413"/>
        <v>FALSE</v>
      </c>
      <c r="R1210">
        <f t="shared" si="418"/>
        <v>1</v>
      </c>
      <c r="S1210" t="str">
        <f t="shared" si="414"/>
        <v>FALSE</v>
      </c>
      <c r="T1210" t="str">
        <f t="shared" si="415"/>
        <v>TRUE</v>
      </c>
      <c r="U1210">
        <f t="shared" si="417"/>
        <v>0</v>
      </c>
      <c r="V1210">
        <f t="shared" si="416"/>
        <v>1</v>
      </c>
      <c r="W1210">
        <f t="shared" si="402"/>
        <v>-1.1818081898514309E-3</v>
      </c>
      <c r="X1210">
        <f t="shared" si="398"/>
        <v>-1.1818081898514309E-3</v>
      </c>
      <c r="Y1210">
        <f t="shared" si="403"/>
        <v>0.99881819181014853</v>
      </c>
      <c r="Z1210">
        <f>PRODUCT($Y$3:Y1210)</f>
        <v>0.8663472303798726</v>
      </c>
      <c r="AA1210">
        <f t="shared" si="404"/>
        <v>0.99881819181014853</v>
      </c>
      <c r="AB1210">
        <f>PRODUCT($AA$3:AA1210)</f>
        <v>0.80721260795358207</v>
      </c>
      <c r="AD1210" s="1">
        <f t="shared" si="397"/>
        <v>38285</v>
      </c>
      <c r="AE1210" s="5">
        <f t="shared" si="399"/>
        <v>0.80721260795358207</v>
      </c>
      <c r="AF1210">
        <f t="shared" si="400"/>
        <v>0.8663472303798726</v>
      </c>
    </row>
    <row r="1211" spans="1:32" x14ac:dyDescent="0.25">
      <c r="A1211" s="1">
        <v>38286</v>
      </c>
      <c r="B1211">
        <v>110.129997</v>
      </c>
      <c r="C1211">
        <v>111.599998</v>
      </c>
      <c r="D1211">
        <v>109.879997</v>
      </c>
      <c r="E1211">
        <v>111.540001</v>
      </c>
      <c r="F1211">
        <v>83.489982999999995</v>
      </c>
      <c r="G1211">
        <v>54337400</v>
      </c>
      <c r="H1211">
        <f t="shared" si="401"/>
        <v>4.4247266605886884</v>
      </c>
      <c r="I1211">
        <f t="shared" si="405"/>
        <v>4.4273961413029594</v>
      </c>
      <c r="J1211">
        <f t="shared" si="406"/>
        <v>1.1440520059412106E-2</v>
      </c>
      <c r="K1211">
        <f t="shared" si="407"/>
        <v>-0.23333560890659941</v>
      </c>
      <c r="L1211">
        <f t="shared" si="408"/>
        <v>4.4216758812732531</v>
      </c>
      <c r="M1211">
        <f t="shared" si="409"/>
        <v>4.4331164013326658</v>
      </c>
      <c r="N1211">
        <f t="shared" si="410"/>
        <v>0.5</v>
      </c>
      <c r="O1211">
        <f t="shared" si="411"/>
        <v>-0.5</v>
      </c>
      <c r="P1211" t="str">
        <f t="shared" si="412"/>
        <v>FALSE</v>
      </c>
      <c r="Q1211" t="str">
        <f t="shared" si="413"/>
        <v>FALSE</v>
      </c>
      <c r="R1211">
        <f t="shared" si="418"/>
        <v>1</v>
      </c>
      <c r="S1211" t="str">
        <f t="shared" si="414"/>
        <v>FALSE</v>
      </c>
      <c r="T1211" t="str">
        <f t="shared" si="415"/>
        <v>TRUE</v>
      </c>
      <c r="U1211">
        <f t="shared" si="417"/>
        <v>0</v>
      </c>
      <c r="V1211">
        <f t="shared" si="416"/>
        <v>1</v>
      </c>
      <c r="W1211">
        <f t="shared" si="402"/>
        <v>1.5292109352175056E-2</v>
      </c>
      <c r="X1211">
        <f t="shared" si="398"/>
        <v>1.5292109352175056E-2</v>
      </c>
      <c r="Y1211">
        <f t="shared" si="403"/>
        <v>1.015292109352175</v>
      </c>
      <c r="Z1211">
        <f>PRODUCT($Y$3:Y1211)</f>
        <v>0.87959550696379551</v>
      </c>
      <c r="AA1211">
        <f t="shared" si="404"/>
        <v>1.015292109352175</v>
      </c>
      <c r="AB1211">
        <f>PRODUCT($AA$3:AA1211)</f>
        <v>0.81955659142486259</v>
      </c>
      <c r="AD1211" s="1">
        <f t="shared" si="397"/>
        <v>38286</v>
      </c>
      <c r="AE1211" s="5">
        <f t="shared" si="399"/>
        <v>0.81955659142486259</v>
      </c>
      <c r="AF1211">
        <f t="shared" si="400"/>
        <v>0.87959550696379551</v>
      </c>
    </row>
    <row r="1212" spans="1:32" x14ac:dyDescent="0.25">
      <c r="A1212" s="1">
        <v>38287</v>
      </c>
      <c r="B1212">
        <v>111.379997</v>
      </c>
      <c r="C1212">
        <v>113.099998</v>
      </c>
      <c r="D1212">
        <v>111.120003</v>
      </c>
      <c r="E1212">
        <v>112.879997</v>
      </c>
      <c r="F1212">
        <v>84.492965999999996</v>
      </c>
      <c r="G1212">
        <v>73896000</v>
      </c>
      <c r="H1212">
        <f t="shared" si="401"/>
        <v>4.4366682882947197</v>
      </c>
      <c r="I1212">
        <f t="shared" si="405"/>
        <v>4.4278702248245061</v>
      </c>
      <c r="J1212">
        <f t="shared" si="406"/>
        <v>1.1573946524975251E-2</v>
      </c>
      <c r="K1212">
        <f t="shared" si="407"/>
        <v>0.76016106098541236</v>
      </c>
      <c r="L1212">
        <f t="shared" si="408"/>
        <v>4.4220832515620181</v>
      </c>
      <c r="M1212">
        <f t="shared" si="409"/>
        <v>4.4336571980869941</v>
      </c>
      <c r="N1212">
        <f t="shared" si="410"/>
        <v>0.5</v>
      </c>
      <c r="O1212">
        <f t="shared" si="411"/>
        <v>-0.5</v>
      </c>
      <c r="P1212" t="str">
        <f t="shared" si="412"/>
        <v>FALSE</v>
      </c>
      <c r="Q1212" t="str">
        <f t="shared" si="413"/>
        <v>TRUE</v>
      </c>
      <c r="R1212">
        <f t="shared" si="418"/>
        <v>0</v>
      </c>
      <c r="S1212" t="str">
        <f t="shared" si="414"/>
        <v>TRUE</v>
      </c>
      <c r="T1212" t="str">
        <f t="shared" si="415"/>
        <v>FALSE</v>
      </c>
      <c r="U1212">
        <f t="shared" si="417"/>
        <v>-1</v>
      </c>
      <c r="V1212">
        <f t="shared" si="416"/>
        <v>0</v>
      </c>
      <c r="W1212">
        <f t="shared" si="402"/>
        <v>1.2013213609110455E-2</v>
      </c>
      <c r="X1212">
        <f t="shared" si="398"/>
        <v>1.2013213609110455E-2</v>
      </c>
      <c r="Y1212">
        <f t="shared" si="403"/>
        <v>1.0120132136091105</v>
      </c>
      <c r="Z1212">
        <f>PRODUCT($Y$3:Y1212)</f>
        <v>0.89016227567856543</v>
      </c>
      <c r="AA1212">
        <f t="shared" si="404"/>
        <v>1.0120132136091105</v>
      </c>
      <c r="AB1212">
        <f>PRODUCT($AA$3:AA1212)</f>
        <v>0.82940209982240387</v>
      </c>
      <c r="AD1212" s="1">
        <f t="shared" si="397"/>
        <v>38287</v>
      </c>
      <c r="AE1212" s="5">
        <f t="shared" si="399"/>
        <v>0.82940209982240387</v>
      </c>
      <c r="AF1212">
        <f t="shared" si="400"/>
        <v>0.89016227567856543</v>
      </c>
    </row>
    <row r="1213" spans="1:32" x14ac:dyDescent="0.25">
      <c r="A1213" s="1">
        <v>38288</v>
      </c>
      <c r="B1213">
        <v>112.779999</v>
      </c>
      <c r="C1213">
        <v>113.55999799999999</v>
      </c>
      <c r="D1213">
        <v>112.489998</v>
      </c>
      <c r="E1213">
        <v>113.220001</v>
      </c>
      <c r="F1213">
        <v>84.747512999999998</v>
      </c>
      <c r="G1213">
        <v>54413300</v>
      </c>
      <c r="H1213">
        <f t="shared" si="401"/>
        <v>4.4396764006972393</v>
      </c>
      <c r="I1213">
        <f t="shared" si="405"/>
        <v>4.4286803780142643</v>
      </c>
      <c r="J1213">
        <f t="shared" si="406"/>
        <v>1.1666483231802223E-2</v>
      </c>
      <c r="K1213">
        <f t="shared" si="407"/>
        <v>0.94253104937402876</v>
      </c>
      <c r="L1213">
        <f t="shared" si="408"/>
        <v>4.4228471363983628</v>
      </c>
      <c r="M1213">
        <f t="shared" si="409"/>
        <v>4.4345136196301658</v>
      </c>
      <c r="N1213">
        <f t="shared" si="410"/>
        <v>0.5</v>
      </c>
      <c r="O1213">
        <f t="shared" si="411"/>
        <v>-0.5</v>
      </c>
      <c r="P1213" t="str">
        <f t="shared" si="412"/>
        <v>FALSE</v>
      </c>
      <c r="Q1213" t="str">
        <f t="shared" si="413"/>
        <v>TRUE</v>
      </c>
      <c r="R1213">
        <f t="shared" si="418"/>
        <v>0</v>
      </c>
      <c r="S1213" t="str">
        <f t="shared" si="414"/>
        <v>TRUE</v>
      </c>
      <c r="T1213" t="str">
        <f t="shared" si="415"/>
        <v>FALSE</v>
      </c>
      <c r="U1213">
        <f t="shared" si="417"/>
        <v>-1</v>
      </c>
      <c r="V1213">
        <f t="shared" si="416"/>
        <v>0</v>
      </c>
      <c r="W1213">
        <f t="shared" si="402"/>
        <v>3.0126413126508344E-3</v>
      </c>
      <c r="X1213">
        <f t="shared" si="398"/>
        <v>0</v>
      </c>
      <c r="Y1213">
        <f t="shared" si="403"/>
        <v>1</v>
      </c>
      <c r="Z1213">
        <f>PRODUCT($Y$3:Y1213)</f>
        <v>0.89016227567856543</v>
      </c>
      <c r="AA1213">
        <f t="shared" si="404"/>
        <v>1.0030126413126508</v>
      </c>
      <c r="AB1213">
        <f>PRODUCT($AA$3:AA1213)</f>
        <v>0.83190079085312818</v>
      </c>
      <c r="AD1213" s="1">
        <f t="shared" si="397"/>
        <v>38288</v>
      </c>
      <c r="AE1213" s="5">
        <f t="shared" si="399"/>
        <v>0.83190079085312818</v>
      </c>
      <c r="AF1213">
        <f t="shared" si="400"/>
        <v>0.89016227567856543</v>
      </c>
    </row>
    <row r="1214" spans="1:32" x14ac:dyDescent="0.25">
      <c r="A1214" s="1">
        <v>38289</v>
      </c>
      <c r="B1214">
        <v>113.120003</v>
      </c>
      <c r="C1214">
        <v>113.639999</v>
      </c>
      <c r="D1214">
        <v>112.900002</v>
      </c>
      <c r="E1214">
        <v>113.199997</v>
      </c>
      <c r="F1214">
        <v>84.732529</v>
      </c>
      <c r="G1214">
        <v>48820200</v>
      </c>
      <c r="H1214">
        <f t="shared" si="401"/>
        <v>4.4394995775166191</v>
      </c>
      <c r="I1214">
        <f t="shared" si="405"/>
        <v>4.4292999987295598</v>
      </c>
      <c r="J1214">
        <f t="shared" si="406"/>
        <v>1.1818417055320154E-2</v>
      </c>
      <c r="K1214">
        <f t="shared" si="407"/>
        <v>0.86302410376250993</v>
      </c>
      <c r="L1214">
        <f t="shared" si="408"/>
        <v>4.4233907902018998</v>
      </c>
      <c r="M1214">
        <f t="shared" si="409"/>
        <v>4.4352092072572198</v>
      </c>
      <c r="N1214">
        <f t="shared" si="410"/>
        <v>0.5</v>
      </c>
      <c r="O1214">
        <f t="shared" si="411"/>
        <v>-0.5</v>
      </c>
      <c r="P1214" t="str">
        <f t="shared" si="412"/>
        <v>FALSE</v>
      </c>
      <c r="Q1214" t="str">
        <f t="shared" si="413"/>
        <v>TRUE</v>
      </c>
      <c r="R1214">
        <f t="shared" si="418"/>
        <v>0</v>
      </c>
      <c r="S1214" t="str">
        <f t="shared" si="414"/>
        <v>TRUE</v>
      </c>
      <c r="T1214" t="str">
        <f t="shared" si="415"/>
        <v>FALSE</v>
      </c>
      <c r="U1214">
        <f t="shared" si="417"/>
        <v>-1</v>
      </c>
      <c r="V1214">
        <f t="shared" si="416"/>
        <v>0</v>
      </c>
      <c r="W1214">
        <f t="shared" si="402"/>
        <v>-1.7680754832296179E-4</v>
      </c>
      <c r="X1214">
        <f t="shared" si="398"/>
        <v>0</v>
      </c>
      <c r="Y1214">
        <f t="shared" si="403"/>
        <v>1</v>
      </c>
      <c r="Z1214">
        <f>PRODUCT($Y$3:Y1214)</f>
        <v>0.89016227567856543</v>
      </c>
      <c r="AA1214">
        <f t="shared" si="404"/>
        <v>0.99982319245167706</v>
      </c>
      <c r="AB1214">
        <f>PRODUCT($AA$3:AA1214)</f>
        <v>0.83175370451384956</v>
      </c>
      <c r="AD1214" s="1">
        <f t="shared" si="397"/>
        <v>38289</v>
      </c>
      <c r="AE1214" s="5">
        <f t="shared" si="399"/>
        <v>0.83175370451384956</v>
      </c>
      <c r="AF1214">
        <f t="shared" si="400"/>
        <v>0.89016227567856543</v>
      </c>
    </row>
    <row r="1215" spans="1:32" x14ac:dyDescent="0.25">
      <c r="A1215" s="1">
        <v>38292</v>
      </c>
      <c r="B1215">
        <v>113.55999799999999</v>
      </c>
      <c r="C1215">
        <v>113.839996</v>
      </c>
      <c r="D1215">
        <v>113.199997</v>
      </c>
      <c r="E1215">
        <v>113.510002</v>
      </c>
      <c r="F1215">
        <v>84.964568999999997</v>
      </c>
      <c r="G1215">
        <v>36720900</v>
      </c>
      <c r="H1215">
        <f t="shared" si="401"/>
        <v>4.4422343342962183</v>
      </c>
      <c r="I1215">
        <f t="shared" si="405"/>
        <v>4.4302846205257591</v>
      </c>
      <c r="J1215">
        <f t="shared" si="406"/>
        <v>1.1830062241929166E-2</v>
      </c>
      <c r="K1215">
        <f t="shared" si="407"/>
        <v>1.0101141926460813</v>
      </c>
      <c r="L1215">
        <f t="shared" si="408"/>
        <v>4.4243695894047947</v>
      </c>
      <c r="M1215">
        <f t="shared" si="409"/>
        <v>4.4361996516467235</v>
      </c>
      <c r="N1215">
        <f t="shared" si="410"/>
        <v>0.5</v>
      </c>
      <c r="O1215">
        <f t="shared" si="411"/>
        <v>-0.5</v>
      </c>
      <c r="P1215" t="str">
        <f t="shared" si="412"/>
        <v>FALSE</v>
      </c>
      <c r="Q1215" t="str">
        <f t="shared" si="413"/>
        <v>TRUE</v>
      </c>
      <c r="R1215">
        <f t="shared" si="418"/>
        <v>0</v>
      </c>
      <c r="S1215" t="str">
        <f t="shared" si="414"/>
        <v>TRUE</v>
      </c>
      <c r="T1215" t="str">
        <f t="shared" si="415"/>
        <v>FALSE</v>
      </c>
      <c r="U1215">
        <f t="shared" si="417"/>
        <v>-1</v>
      </c>
      <c r="V1215">
        <f t="shared" si="416"/>
        <v>0</v>
      </c>
      <c r="W1215">
        <f t="shared" si="402"/>
        <v>2.7384996380787571E-3</v>
      </c>
      <c r="X1215">
        <f t="shared" si="398"/>
        <v>0</v>
      </c>
      <c r="Y1215">
        <f t="shared" si="403"/>
        <v>1</v>
      </c>
      <c r="Z1215">
        <f>PRODUCT($Y$3:Y1215)</f>
        <v>0.89016227567856543</v>
      </c>
      <c r="AA1215">
        <f t="shared" si="404"/>
        <v>1.0027384996380788</v>
      </c>
      <c r="AB1215">
        <f>PRODUCT($AA$3:AA1215)</f>
        <v>0.83403146173263143</v>
      </c>
      <c r="AD1215" s="1">
        <f t="shared" si="397"/>
        <v>38292</v>
      </c>
      <c r="AE1215" s="5">
        <f t="shared" si="399"/>
        <v>0.83403146173263143</v>
      </c>
      <c r="AF1215">
        <f t="shared" si="400"/>
        <v>0.89016227567856543</v>
      </c>
    </row>
    <row r="1216" spans="1:32" x14ac:dyDescent="0.25">
      <c r="A1216" s="1">
        <v>38293</v>
      </c>
      <c r="B1216">
        <v>113.66999800000001</v>
      </c>
      <c r="C1216">
        <v>114.57</v>
      </c>
      <c r="D1216">
        <v>113.220001</v>
      </c>
      <c r="E1216">
        <v>113.550003</v>
      </c>
      <c r="F1216">
        <v>84.994513999999995</v>
      </c>
      <c r="G1216">
        <v>56210000</v>
      </c>
      <c r="H1216">
        <f t="shared" si="401"/>
        <v>4.4425867132309742</v>
      </c>
      <c r="I1216">
        <f t="shared" si="405"/>
        <v>4.4310923805237872</v>
      </c>
      <c r="J1216">
        <f t="shared" si="406"/>
        <v>1.1957487757234616E-2</v>
      </c>
      <c r="K1216">
        <f t="shared" si="407"/>
        <v>0.96126652525591194</v>
      </c>
      <c r="L1216">
        <f t="shared" si="408"/>
        <v>4.42511363664517</v>
      </c>
      <c r="M1216">
        <f t="shared" si="409"/>
        <v>4.4370711244024044</v>
      </c>
      <c r="N1216">
        <f t="shared" si="410"/>
        <v>0.5</v>
      </c>
      <c r="O1216">
        <f t="shared" si="411"/>
        <v>-0.5</v>
      </c>
      <c r="P1216" t="str">
        <f t="shared" si="412"/>
        <v>FALSE</v>
      </c>
      <c r="Q1216" t="str">
        <f t="shared" si="413"/>
        <v>TRUE</v>
      </c>
      <c r="R1216">
        <f t="shared" si="418"/>
        <v>0</v>
      </c>
      <c r="S1216" t="str">
        <f t="shared" si="414"/>
        <v>TRUE</v>
      </c>
      <c r="T1216" t="str">
        <f t="shared" si="415"/>
        <v>FALSE</v>
      </c>
      <c r="U1216">
        <f t="shared" si="417"/>
        <v>-1</v>
      </c>
      <c r="V1216">
        <f t="shared" si="416"/>
        <v>0</v>
      </c>
      <c r="W1216">
        <f t="shared" si="402"/>
        <v>3.5244102750639375E-4</v>
      </c>
      <c r="X1216">
        <f t="shared" si="398"/>
        <v>0</v>
      </c>
      <c r="Y1216">
        <f t="shared" si="403"/>
        <v>1</v>
      </c>
      <c r="Z1216">
        <f>PRODUCT($Y$3:Y1216)</f>
        <v>0.89016227567856543</v>
      </c>
      <c r="AA1216">
        <f t="shared" si="404"/>
        <v>1.0003524410275064</v>
      </c>
      <c r="AB1216">
        <f>PRODUCT($AA$3:AA1216)</f>
        <v>0.83432540863797722</v>
      </c>
      <c r="AD1216" s="1">
        <f t="shared" si="397"/>
        <v>38293</v>
      </c>
      <c r="AE1216" s="5">
        <f t="shared" si="399"/>
        <v>0.83432540863797722</v>
      </c>
      <c r="AF1216">
        <f t="shared" si="400"/>
        <v>0.89016227567856543</v>
      </c>
    </row>
    <row r="1217" spans="1:32" x14ac:dyDescent="0.25">
      <c r="A1217" s="1">
        <v>38294</v>
      </c>
      <c r="B1217">
        <v>115.029999</v>
      </c>
      <c r="C1217">
        <v>115.360001</v>
      </c>
      <c r="D1217">
        <v>114.239998</v>
      </c>
      <c r="E1217">
        <v>114.980003</v>
      </c>
      <c r="F1217">
        <v>86.064887999999996</v>
      </c>
      <c r="G1217">
        <v>76960200</v>
      </c>
      <c r="H1217">
        <f t="shared" si="401"/>
        <v>4.4551015233806135</v>
      </c>
      <c r="I1217">
        <f t="shared" si="405"/>
        <v>4.4321999386369502</v>
      </c>
      <c r="J1217">
        <f t="shared" si="406"/>
        <v>1.2851373367080882E-2</v>
      </c>
      <c r="K1217">
        <f t="shared" si="407"/>
        <v>1.7820340355472293</v>
      </c>
      <c r="L1217">
        <f t="shared" si="408"/>
        <v>4.4257742519534098</v>
      </c>
      <c r="M1217">
        <f t="shared" si="409"/>
        <v>4.4386256253204905</v>
      </c>
      <c r="N1217">
        <f t="shared" si="410"/>
        <v>0.5</v>
      </c>
      <c r="O1217">
        <f t="shared" si="411"/>
        <v>-0.5</v>
      </c>
      <c r="P1217" t="str">
        <f t="shared" si="412"/>
        <v>FALSE</v>
      </c>
      <c r="Q1217" t="str">
        <f t="shared" si="413"/>
        <v>TRUE</v>
      </c>
      <c r="R1217">
        <f t="shared" si="418"/>
        <v>0</v>
      </c>
      <c r="S1217" t="str">
        <f t="shared" si="414"/>
        <v>TRUE</v>
      </c>
      <c r="T1217" t="str">
        <f t="shared" si="415"/>
        <v>FALSE</v>
      </c>
      <c r="U1217">
        <f t="shared" si="417"/>
        <v>-1</v>
      </c>
      <c r="V1217">
        <f t="shared" si="416"/>
        <v>0</v>
      </c>
      <c r="W1217">
        <f t="shared" si="402"/>
        <v>1.2593448090073215E-2</v>
      </c>
      <c r="X1217">
        <f t="shared" si="398"/>
        <v>0</v>
      </c>
      <c r="Y1217">
        <f t="shared" si="403"/>
        <v>1</v>
      </c>
      <c r="Z1217">
        <f>PRODUCT($Y$3:Y1217)</f>
        <v>0.89016227567856543</v>
      </c>
      <c r="AA1217">
        <f t="shared" si="404"/>
        <v>1.0125934480900731</v>
      </c>
      <c r="AB1217">
        <f>PRODUCT($AA$3:AA1217)</f>
        <v>0.84483244236188859</v>
      </c>
      <c r="AD1217" s="1">
        <f t="shared" ref="AD1217:AD1280" si="419">A1217</f>
        <v>38294</v>
      </c>
      <c r="AE1217" s="5">
        <f t="shared" si="399"/>
        <v>0.84483244236188859</v>
      </c>
      <c r="AF1217">
        <f t="shared" si="400"/>
        <v>0.89016227567856543</v>
      </c>
    </row>
    <row r="1218" spans="1:32" x14ac:dyDescent="0.25">
      <c r="A1218" s="1">
        <v>38295</v>
      </c>
      <c r="B1218">
        <v>114.779999</v>
      </c>
      <c r="C1218">
        <v>116.66999800000001</v>
      </c>
      <c r="D1218">
        <v>114.68</v>
      </c>
      <c r="E1218">
        <v>116.550003</v>
      </c>
      <c r="F1218">
        <v>87.240027999999995</v>
      </c>
      <c r="G1218">
        <v>55350300</v>
      </c>
      <c r="H1218">
        <f t="shared" si="401"/>
        <v>4.4686632622870679</v>
      </c>
      <c r="I1218">
        <f t="shared" si="405"/>
        <v>4.4338785823263791</v>
      </c>
      <c r="J1218">
        <f t="shared" si="406"/>
        <v>1.4709173061516765E-2</v>
      </c>
      <c r="K1218">
        <f t="shared" si="407"/>
        <v>2.3648290638237892</v>
      </c>
      <c r="L1218">
        <f t="shared" si="408"/>
        <v>4.4265239957956206</v>
      </c>
      <c r="M1218">
        <f t="shared" si="409"/>
        <v>4.4412331688571376</v>
      </c>
      <c r="N1218">
        <f t="shared" si="410"/>
        <v>0.5</v>
      </c>
      <c r="O1218">
        <f t="shared" si="411"/>
        <v>-0.5</v>
      </c>
      <c r="P1218" t="str">
        <f t="shared" si="412"/>
        <v>FALSE</v>
      </c>
      <c r="Q1218" t="str">
        <f t="shared" si="413"/>
        <v>TRUE</v>
      </c>
      <c r="R1218">
        <f t="shared" si="418"/>
        <v>0</v>
      </c>
      <c r="S1218" t="str">
        <f t="shared" si="414"/>
        <v>TRUE</v>
      </c>
      <c r="T1218" t="str">
        <f t="shared" si="415"/>
        <v>FALSE</v>
      </c>
      <c r="U1218">
        <f t="shared" si="417"/>
        <v>-1</v>
      </c>
      <c r="V1218">
        <f t="shared" si="416"/>
        <v>0</v>
      </c>
      <c r="W1218">
        <f t="shared" si="402"/>
        <v>1.3654116415047202E-2</v>
      </c>
      <c r="X1218">
        <f t="shared" si="398"/>
        <v>0</v>
      </c>
      <c r="Y1218">
        <f t="shared" si="403"/>
        <v>1</v>
      </c>
      <c r="Z1218">
        <f>PRODUCT($Y$3:Y1218)</f>
        <v>0.89016227567856543</v>
      </c>
      <c r="AA1218">
        <f t="shared" si="404"/>
        <v>1.0136541164150472</v>
      </c>
      <c r="AB1218">
        <f>PRODUCT($AA$3:AA1218)</f>
        <v>0.85636788288110643</v>
      </c>
      <c r="AD1218" s="1">
        <f t="shared" si="419"/>
        <v>38295</v>
      </c>
      <c r="AE1218" s="5">
        <f t="shared" si="399"/>
        <v>0.85636788288110643</v>
      </c>
      <c r="AF1218">
        <f t="shared" si="400"/>
        <v>0.89016227567856543</v>
      </c>
    </row>
    <row r="1219" spans="1:32" x14ac:dyDescent="0.25">
      <c r="A1219" s="1">
        <v>38296</v>
      </c>
      <c r="B1219">
        <v>117.050003</v>
      </c>
      <c r="C1219">
        <v>117.639999</v>
      </c>
      <c r="D1219">
        <v>116.489998</v>
      </c>
      <c r="E1219">
        <v>117.279999</v>
      </c>
      <c r="F1219">
        <v>87.786475999999993</v>
      </c>
      <c r="G1219">
        <v>63287200</v>
      </c>
      <c r="H1219">
        <f t="shared" si="401"/>
        <v>4.4749074568862799</v>
      </c>
      <c r="I1219">
        <f t="shared" si="405"/>
        <v>4.435136200830871</v>
      </c>
      <c r="J1219">
        <f t="shared" si="406"/>
        <v>1.6763707485830129E-2</v>
      </c>
      <c r="K1219">
        <f t="shared" si="407"/>
        <v>2.372461824988676</v>
      </c>
      <c r="L1219">
        <f t="shared" si="408"/>
        <v>4.4267543470879556</v>
      </c>
      <c r="M1219">
        <f t="shared" si="409"/>
        <v>4.4435180545737865</v>
      </c>
      <c r="N1219">
        <f t="shared" si="410"/>
        <v>0.5</v>
      </c>
      <c r="O1219">
        <f t="shared" si="411"/>
        <v>-0.5</v>
      </c>
      <c r="P1219" t="str">
        <f t="shared" si="412"/>
        <v>FALSE</v>
      </c>
      <c r="Q1219" t="str">
        <f t="shared" si="413"/>
        <v>TRUE</v>
      </c>
      <c r="R1219">
        <f t="shared" si="418"/>
        <v>0</v>
      </c>
      <c r="S1219" t="str">
        <f t="shared" si="414"/>
        <v>TRUE</v>
      </c>
      <c r="T1219" t="str">
        <f t="shared" si="415"/>
        <v>FALSE</v>
      </c>
      <c r="U1219">
        <f t="shared" si="417"/>
        <v>-1</v>
      </c>
      <c r="V1219">
        <f t="shared" si="416"/>
        <v>0</v>
      </c>
      <c r="W1219">
        <f t="shared" si="402"/>
        <v>6.2637302225533225E-3</v>
      </c>
      <c r="X1219">
        <f t="shared" ref="X1219:X1282" si="420">V1218*W1219</f>
        <v>0</v>
      </c>
      <c r="Y1219">
        <f t="shared" si="403"/>
        <v>1</v>
      </c>
      <c r="Z1219">
        <f>PRODUCT($Y$3:Y1219)</f>
        <v>0.89016227567856543</v>
      </c>
      <c r="AA1219">
        <f t="shared" si="404"/>
        <v>1.0062637302225532</v>
      </c>
      <c r="AB1219">
        <f>PRODUCT($AA$3:AA1219)</f>
        <v>0.86173194027073274</v>
      </c>
      <c r="AD1219" s="1">
        <f t="shared" si="419"/>
        <v>38296</v>
      </c>
      <c r="AE1219" s="5">
        <f t="shared" ref="AE1219:AE1282" si="421">AB1219</f>
        <v>0.86173194027073274</v>
      </c>
      <c r="AF1219">
        <f t="shared" ref="AF1219:AF1282" si="422">Z1219</f>
        <v>0.89016227567856543</v>
      </c>
    </row>
    <row r="1220" spans="1:32" x14ac:dyDescent="0.25">
      <c r="A1220" s="1">
        <v>38299</v>
      </c>
      <c r="B1220">
        <v>116.980003</v>
      </c>
      <c r="C1220">
        <v>117.230003</v>
      </c>
      <c r="D1220">
        <v>116.720001</v>
      </c>
      <c r="E1220">
        <v>117.110001</v>
      </c>
      <c r="F1220">
        <v>87.659255999999999</v>
      </c>
      <c r="G1220">
        <v>33863800</v>
      </c>
      <c r="H1220">
        <f t="shared" ref="H1220:H1283" si="423">LN(F1220)</f>
        <v>4.473457207617205</v>
      </c>
      <c r="I1220">
        <f t="shared" si="405"/>
        <v>4.4362690105532927</v>
      </c>
      <c r="J1220">
        <f t="shared" si="406"/>
        <v>1.8349532427546753E-2</v>
      </c>
      <c r="K1220">
        <f t="shared" si="407"/>
        <v>2.0266563854283555</v>
      </c>
      <c r="L1220">
        <f t="shared" si="408"/>
        <v>4.4270942443395196</v>
      </c>
      <c r="M1220">
        <f t="shared" si="409"/>
        <v>4.4454437767670658</v>
      </c>
      <c r="N1220">
        <f t="shared" si="410"/>
        <v>0.5</v>
      </c>
      <c r="O1220">
        <f t="shared" si="411"/>
        <v>-0.5</v>
      </c>
      <c r="P1220" t="str">
        <f t="shared" si="412"/>
        <v>FALSE</v>
      </c>
      <c r="Q1220" t="str">
        <f t="shared" si="413"/>
        <v>TRUE</v>
      </c>
      <c r="R1220">
        <f t="shared" si="418"/>
        <v>0</v>
      </c>
      <c r="S1220" t="str">
        <f t="shared" si="414"/>
        <v>TRUE</v>
      </c>
      <c r="T1220" t="str">
        <f t="shared" si="415"/>
        <v>FALSE</v>
      </c>
      <c r="U1220">
        <f t="shared" si="417"/>
        <v>-1</v>
      </c>
      <c r="V1220">
        <f t="shared" si="416"/>
        <v>0</v>
      </c>
      <c r="W1220">
        <f t="shared" ref="W1220:W1283" si="424">(F1220-F1219)/F1219</f>
        <v>-1.4491981657857426E-3</v>
      </c>
      <c r="X1220">
        <f t="shared" si="420"/>
        <v>0</v>
      </c>
      <c r="Y1220">
        <f t="shared" ref="Y1220:Y1283" si="425">X1220+1</f>
        <v>1</v>
      </c>
      <c r="Z1220">
        <f>PRODUCT($Y$3:Y1220)</f>
        <v>0.89016227567856543</v>
      </c>
      <c r="AA1220">
        <f t="shared" ref="AA1220:AA1283" si="426">W1220+1</f>
        <v>0.9985508018342143</v>
      </c>
      <c r="AB1220">
        <f>PRODUCT($AA$3:AA1220)</f>
        <v>0.86048311992349347</v>
      </c>
      <c r="AD1220" s="1">
        <f t="shared" si="419"/>
        <v>38299</v>
      </c>
      <c r="AE1220" s="5">
        <f t="shared" si="421"/>
        <v>0.86048311992349347</v>
      </c>
      <c r="AF1220">
        <f t="shared" si="422"/>
        <v>0.89016227567856543</v>
      </c>
    </row>
    <row r="1221" spans="1:32" x14ac:dyDescent="0.25">
      <c r="A1221" s="1">
        <v>38300</v>
      </c>
      <c r="B1221">
        <v>117.08000199999999</v>
      </c>
      <c r="C1221">
        <v>117.5</v>
      </c>
      <c r="D1221">
        <v>116.760002</v>
      </c>
      <c r="E1221">
        <v>116.879997</v>
      </c>
      <c r="F1221">
        <v>87.487067999999994</v>
      </c>
      <c r="G1221">
        <v>44658100</v>
      </c>
      <c r="H1221">
        <f t="shared" si="423"/>
        <v>4.4714909881552023</v>
      </c>
      <c r="I1221">
        <f t="shared" si="405"/>
        <v>4.4373020756958468</v>
      </c>
      <c r="J1221">
        <f t="shared" si="406"/>
        <v>1.9585882139475229E-2</v>
      </c>
      <c r="K1221">
        <f t="shared" si="407"/>
        <v>1.7455896147995278</v>
      </c>
      <c r="L1221">
        <f t="shared" si="408"/>
        <v>4.4275091346261091</v>
      </c>
      <c r="M1221">
        <f t="shared" si="409"/>
        <v>4.4470950167655845</v>
      </c>
      <c r="N1221">
        <f t="shared" si="410"/>
        <v>0.5</v>
      </c>
      <c r="O1221">
        <f t="shared" si="411"/>
        <v>-0.5</v>
      </c>
      <c r="P1221" t="str">
        <f t="shared" si="412"/>
        <v>FALSE</v>
      </c>
      <c r="Q1221" t="str">
        <f t="shared" si="413"/>
        <v>TRUE</v>
      </c>
      <c r="R1221">
        <f t="shared" si="418"/>
        <v>0</v>
      </c>
      <c r="S1221" t="str">
        <f t="shared" si="414"/>
        <v>TRUE</v>
      </c>
      <c r="T1221" t="str">
        <f t="shared" si="415"/>
        <v>FALSE</v>
      </c>
      <c r="U1221">
        <f t="shared" si="417"/>
        <v>-1</v>
      </c>
      <c r="V1221">
        <f t="shared" si="416"/>
        <v>0</v>
      </c>
      <c r="W1221">
        <f t="shared" si="424"/>
        <v>-1.9642877188006886E-3</v>
      </c>
      <c r="X1221">
        <f t="shared" si="420"/>
        <v>0</v>
      </c>
      <c r="Y1221">
        <f t="shared" si="425"/>
        <v>1</v>
      </c>
      <c r="Z1221">
        <f>PRODUCT($Y$3:Y1221)</f>
        <v>0.89016227567856543</v>
      </c>
      <c r="AA1221">
        <f t="shared" si="426"/>
        <v>0.99803571228119936</v>
      </c>
      <c r="AB1221">
        <f>PRODUCT($AA$3:AA1221)</f>
        <v>0.85879288349879246</v>
      </c>
      <c r="AD1221" s="1">
        <f t="shared" si="419"/>
        <v>38300</v>
      </c>
      <c r="AE1221" s="5">
        <f t="shared" si="421"/>
        <v>0.85879288349879246</v>
      </c>
      <c r="AF1221">
        <f t="shared" si="422"/>
        <v>0.89016227567856543</v>
      </c>
    </row>
    <row r="1222" spans="1:32" x14ac:dyDescent="0.25">
      <c r="A1222" s="1">
        <v>38301</v>
      </c>
      <c r="B1222">
        <v>117.05999799999999</v>
      </c>
      <c r="C1222">
        <v>117.550003</v>
      </c>
      <c r="D1222">
        <v>116.760002</v>
      </c>
      <c r="E1222">
        <v>116.970001</v>
      </c>
      <c r="F1222">
        <v>87.554473999999999</v>
      </c>
      <c r="G1222">
        <v>45265400</v>
      </c>
      <c r="H1222">
        <f t="shared" si="423"/>
        <v>4.4722611596534856</v>
      </c>
      <c r="I1222">
        <f t="shared" si="405"/>
        <v>4.4380929597151058</v>
      </c>
      <c r="J1222">
        <f t="shared" si="406"/>
        <v>2.0597753059201244E-2</v>
      </c>
      <c r="K1222">
        <f t="shared" si="407"/>
        <v>1.6588314191443574</v>
      </c>
      <c r="L1222">
        <f t="shared" si="408"/>
        <v>4.4277940831855052</v>
      </c>
      <c r="M1222">
        <f t="shared" si="409"/>
        <v>4.4483918362447064</v>
      </c>
      <c r="N1222">
        <f t="shared" si="410"/>
        <v>0.5</v>
      </c>
      <c r="O1222">
        <f t="shared" si="411"/>
        <v>-0.5</v>
      </c>
      <c r="P1222" t="str">
        <f t="shared" si="412"/>
        <v>FALSE</v>
      </c>
      <c r="Q1222" t="str">
        <f t="shared" si="413"/>
        <v>TRUE</v>
      </c>
      <c r="R1222">
        <f t="shared" si="418"/>
        <v>0</v>
      </c>
      <c r="S1222" t="str">
        <f t="shared" si="414"/>
        <v>TRUE</v>
      </c>
      <c r="T1222" t="str">
        <f t="shared" si="415"/>
        <v>FALSE</v>
      </c>
      <c r="U1222">
        <f t="shared" si="417"/>
        <v>-1</v>
      </c>
      <c r="V1222">
        <f t="shared" si="416"/>
        <v>0</v>
      </c>
      <c r="W1222">
        <f t="shared" si="424"/>
        <v>7.7046815650520383E-4</v>
      </c>
      <c r="X1222">
        <f t="shared" si="420"/>
        <v>0</v>
      </c>
      <c r="Y1222">
        <f t="shared" si="425"/>
        <v>1</v>
      </c>
      <c r="Z1222">
        <f>PRODUCT($Y$3:Y1222)</f>
        <v>0.89016227567856543</v>
      </c>
      <c r="AA1222">
        <f t="shared" si="426"/>
        <v>1.0007704681565053</v>
      </c>
      <c r="AB1222">
        <f>PRODUCT($AA$3:AA1222)</f>
        <v>0.85945455606856158</v>
      </c>
      <c r="AD1222" s="1">
        <f t="shared" si="419"/>
        <v>38301</v>
      </c>
      <c r="AE1222" s="5">
        <f t="shared" si="421"/>
        <v>0.85945455606856158</v>
      </c>
      <c r="AF1222">
        <f t="shared" si="422"/>
        <v>0.89016227567856543</v>
      </c>
    </row>
    <row r="1223" spans="1:32" x14ac:dyDescent="0.25">
      <c r="A1223" s="1">
        <v>38302</v>
      </c>
      <c r="B1223">
        <v>117.18</v>
      </c>
      <c r="C1223">
        <v>118.120003</v>
      </c>
      <c r="D1223">
        <v>117.099998</v>
      </c>
      <c r="E1223">
        <v>117.860001</v>
      </c>
      <c r="F1223">
        <v>88.220641999999998</v>
      </c>
      <c r="G1223">
        <v>37863200</v>
      </c>
      <c r="H1223">
        <f t="shared" si="423"/>
        <v>4.479840971911706</v>
      </c>
      <c r="I1223">
        <f t="shared" si="405"/>
        <v>4.439618379392658</v>
      </c>
      <c r="J1223">
        <f t="shared" si="406"/>
        <v>2.2224322201931063E-2</v>
      </c>
      <c r="K1223">
        <f t="shared" si="407"/>
        <v>1.8098456345972658</v>
      </c>
      <c r="L1223">
        <f t="shared" si="408"/>
        <v>4.4285062182916928</v>
      </c>
      <c r="M1223">
        <f t="shared" si="409"/>
        <v>4.4507305404936233</v>
      </c>
      <c r="N1223">
        <f t="shared" si="410"/>
        <v>0.5</v>
      </c>
      <c r="O1223">
        <f t="shared" si="411"/>
        <v>-0.5</v>
      </c>
      <c r="P1223" t="str">
        <f t="shared" si="412"/>
        <v>FALSE</v>
      </c>
      <c r="Q1223" t="str">
        <f t="shared" si="413"/>
        <v>TRUE</v>
      </c>
      <c r="R1223">
        <f t="shared" si="418"/>
        <v>0</v>
      </c>
      <c r="S1223" t="str">
        <f t="shared" si="414"/>
        <v>TRUE</v>
      </c>
      <c r="T1223" t="str">
        <f t="shared" si="415"/>
        <v>FALSE</v>
      </c>
      <c r="U1223">
        <f t="shared" si="417"/>
        <v>-1</v>
      </c>
      <c r="V1223">
        <f t="shared" si="416"/>
        <v>0</v>
      </c>
      <c r="W1223">
        <f t="shared" si="424"/>
        <v>7.608611754094931E-3</v>
      </c>
      <c r="X1223">
        <f t="shared" si="420"/>
        <v>0</v>
      </c>
      <c r="Y1223">
        <f t="shared" si="425"/>
        <v>1</v>
      </c>
      <c r="Z1223">
        <f>PRODUCT($Y$3:Y1223)</f>
        <v>0.89016227567856543</v>
      </c>
      <c r="AA1223">
        <f t="shared" si="426"/>
        <v>1.007608611754095</v>
      </c>
      <c r="AB1223">
        <f>PRODUCT($AA$3:AA1223)</f>
        <v>0.86599381210597537</v>
      </c>
      <c r="AD1223" s="1">
        <f t="shared" si="419"/>
        <v>38302</v>
      </c>
      <c r="AE1223" s="5">
        <f t="shared" si="421"/>
        <v>0.86599381210597537</v>
      </c>
      <c r="AF1223">
        <f t="shared" si="422"/>
        <v>0.89016227567856543</v>
      </c>
    </row>
    <row r="1224" spans="1:32" x14ac:dyDescent="0.25">
      <c r="A1224" s="1">
        <v>38303</v>
      </c>
      <c r="B1224">
        <v>117.970001</v>
      </c>
      <c r="C1224">
        <v>119</v>
      </c>
      <c r="D1224">
        <v>117.68</v>
      </c>
      <c r="E1224">
        <v>118.790001</v>
      </c>
      <c r="F1224">
        <v>88.916747999999998</v>
      </c>
      <c r="G1224">
        <v>55583700</v>
      </c>
      <c r="H1224">
        <f t="shared" si="423"/>
        <v>4.4877005162274868</v>
      </c>
      <c r="I1224">
        <f t="shared" si="405"/>
        <v>4.4417909830150979</v>
      </c>
      <c r="J1224">
        <f t="shared" si="406"/>
        <v>2.4160167756031883E-2</v>
      </c>
      <c r="K1224">
        <f t="shared" si="407"/>
        <v>1.9002158294586762</v>
      </c>
      <c r="L1224">
        <f t="shared" si="408"/>
        <v>4.4297108991370822</v>
      </c>
      <c r="M1224">
        <f t="shared" si="409"/>
        <v>4.4538710668931136</v>
      </c>
      <c r="N1224">
        <f t="shared" si="410"/>
        <v>0.5</v>
      </c>
      <c r="O1224">
        <f t="shared" si="411"/>
        <v>-0.5</v>
      </c>
      <c r="P1224" t="str">
        <f t="shared" si="412"/>
        <v>FALSE</v>
      </c>
      <c r="Q1224" t="str">
        <f t="shared" si="413"/>
        <v>TRUE</v>
      </c>
      <c r="R1224">
        <f t="shared" si="418"/>
        <v>0</v>
      </c>
      <c r="S1224" t="str">
        <f t="shared" si="414"/>
        <v>TRUE</v>
      </c>
      <c r="T1224" t="str">
        <f t="shared" si="415"/>
        <v>FALSE</v>
      </c>
      <c r="U1224">
        <f t="shared" si="417"/>
        <v>-1</v>
      </c>
      <c r="V1224">
        <f t="shared" si="416"/>
        <v>0</v>
      </c>
      <c r="W1224">
        <f t="shared" si="424"/>
        <v>7.8905116106500368E-3</v>
      </c>
      <c r="X1224">
        <f t="shared" si="420"/>
        <v>0</v>
      </c>
      <c r="Y1224">
        <f t="shared" si="425"/>
        <v>1</v>
      </c>
      <c r="Z1224">
        <f>PRODUCT($Y$3:Y1224)</f>
        <v>0.89016227567856543</v>
      </c>
      <c r="AA1224">
        <f t="shared" si="426"/>
        <v>1.00789051161065</v>
      </c>
      <c r="AB1224">
        <f>PRODUCT($AA$3:AA1224)</f>
        <v>0.87282694633514868</v>
      </c>
      <c r="AD1224" s="1">
        <f t="shared" si="419"/>
        <v>38303</v>
      </c>
      <c r="AE1224" s="5">
        <f t="shared" si="421"/>
        <v>0.87282694633514868</v>
      </c>
      <c r="AF1224">
        <f t="shared" si="422"/>
        <v>0.89016227567856543</v>
      </c>
    </row>
    <row r="1225" spans="1:32" x14ac:dyDescent="0.25">
      <c r="A1225" s="1">
        <v>38306</v>
      </c>
      <c r="B1225">
        <v>118.5</v>
      </c>
      <c r="C1225">
        <v>118.769997</v>
      </c>
      <c r="D1225">
        <v>118.230003</v>
      </c>
      <c r="E1225">
        <v>118.730003</v>
      </c>
      <c r="F1225">
        <v>89.135222999999996</v>
      </c>
      <c r="G1225">
        <v>35297900</v>
      </c>
      <c r="H1225">
        <f t="shared" si="423"/>
        <v>4.4901545762237722</v>
      </c>
      <c r="I1225">
        <f t="shared" si="405"/>
        <v>4.4438985402165105</v>
      </c>
      <c r="J1225">
        <f t="shared" si="406"/>
        <v>2.5995522546721311E-2</v>
      </c>
      <c r="K1225">
        <f t="shared" si="407"/>
        <v>1.779384735356887</v>
      </c>
      <c r="L1225">
        <f t="shared" si="408"/>
        <v>4.4309007789431503</v>
      </c>
      <c r="M1225">
        <f t="shared" si="409"/>
        <v>4.4568963014898708</v>
      </c>
      <c r="N1225">
        <f t="shared" si="410"/>
        <v>0.5</v>
      </c>
      <c r="O1225">
        <f t="shared" si="411"/>
        <v>-0.5</v>
      </c>
      <c r="P1225" t="str">
        <f t="shared" si="412"/>
        <v>FALSE</v>
      </c>
      <c r="Q1225" t="str">
        <f t="shared" si="413"/>
        <v>TRUE</v>
      </c>
      <c r="R1225">
        <f t="shared" si="418"/>
        <v>0</v>
      </c>
      <c r="S1225" t="str">
        <f t="shared" si="414"/>
        <v>TRUE</v>
      </c>
      <c r="T1225" t="str">
        <f t="shared" si="415"/>
        <v>FALSE</v>
      </c>
      <c r="U1225">
        <f t="shared" si="417"/>
        <v>-1</v>
      </c>
      <c r="V1225">
        <f t="shared" si="416"/>
        <v>0</v>
      </c>
      <c r="W1225">
        <f t="shared" si="424"/>
        <v>2.4570736662568675E-3</v>
      </c>
      <c r="X1225">
        <f t="shared" si="420"/>
        <v>0</v>
      </c>
      <c r="Y1225">
        <f t="shared" si="425"/>
        <v>1</v>
      </c>
      <c r="Z1225">
        <f>PRODUCT($Y$3:Y1225)</f>
        <v>0.89016227567856543</v>
      </c>
      <c r="AA1225">
        <f t="shared" si="426"/>
        <v>1.0024570736662568</v>
      </c>
      <c r="AB1225">
        <f>PRODUCT($AA$3:AA1225)</f>
        <v>0.87497154644018815</v>
      </c>
      <c r="AD1225" s="1">
        <f t="shared" si="419"/>
        <v>38306</v>
      </c>
      <c r="AE1225" s="5">
        <f t="shared" si="421"/>
        <v>0.87497154644018815</v>
      </c>
      <c r="AF1225">
        <f t="shared" si="422"/>
        <v>0.89016227567856543</v>
      </c>
    </row>
    <row r="1226" spans="1:32" x14ac:dyDescent="0.25">
      <c r="A1226" s="1">
        <v>38307</v>
      </c>
      <c r="B1226">
        <v>118.360001</v>
      </c>
      <c r="C1226">
        <v>118.410004</v>
      </c>
      <c r="D1226">
        <v>117.730003</v>
      </c>
      <c r="E1226">
        <v>117.879997</v>
      </c>
      <c r="F1226">
        <v>88.497093000000007</v>
      </c>
      <c r="G1226">
        <v>40028700</v>
      </c>
      <c r="H1226">
        <f t="shared" si="423"/>
        <v>4.4829697040167673</v>
      </c>
      <c r="I1226">
        <f t="shared" si="405"/>
        <v>4.4458748026478823</v>
      </c>
      <c r="J1226">
        <f t="shared" si="406"/>
        <v>2.7034320547683621E-2</v>
      </c>
      <c r="K1226">
        <f t="shared" si="407"/>
        <v>1.3721410642984866</v>
      </c>
      <c r="L1226">
        <f t="shared" si="408"/>
        <v>4.4323576423740407</v>
      </c>
      <c r="M1226">
        <f t="shared" si="409"/>
        <v>4.4593919629217238</v>
      </c>
      <c r="N1226">
        <f t="shared" si="410"/>
        <v>0.5</v>
      </c>
      <c r="O1226">
        <f t="shared" si="411"/>
        <v>-0.5</v>
      </c>
      <c r="P1226" t="str">
        <f t="shared" si="412"/>
        <v>FALSE</v>
      </c>
      <c r="Q1226" t="str">
        <f t="shared" si="413"/>
        <v>TRUE</v>
      </c>
      <c r="R1226">
        <f t="shared" si="418"/>
        <v>0</v>
      </c>
      <c r="S1226" t="str">
        <f t="shared" si="414"/>
        <v>TRUE</v>
      </c>
      <c r="T1226" t="str">
        <f t="shared" si="415"/>
        <v>FALSE</v>
      </c>
      <c r="U1226">
        <f t="shared" si="417"/>
        <v>-1</v>
      </c>
      <c r="V1226">
        <f t="shared" si="416"/>
        <v>0</v>
      </c>
      <c r="W1226">
        <f t="shared" si="424"/>
        <v>-7.1591227185238511E-3</v>
      </c>
      <c r="X1226">
        <f t="shared" si="420"/>
        <v>0</v>
      </c>
      <c r="Y1226">
        <f t="shared" si="425"/>
        <v>1</v>
      </c>
      <c r="Z1226">
        <f>PRODUCT($Y$3:Y1226)</f>
        <v>0.89016227567856543</v>
      </c>
      <c r="AA1226">
        <f t="shared" si="426"/>
        <v>0.99284087728147619</v>
      </c>
      <c r="AB1226">
        <f>PRODUCT($AA$3:AA1226)</f>
        <v>0.86870751776400634</v>
      </c>
      <c r="AD1226" s="1">
        <f t="shared" si="419"/>
        <v>38307</v>
      </c>
      <c r="AE1226" s="5">
        <f t="shared" si="421"/>
        <v>0.86870751776400634</v>
      </c>
      <c r="AF1226">
        <f t="shared" si="422"/>
        <v>0.89016227567856543</v>
      </c>
    </row>
    <row r="1227" spans="1:32" x14ac:dyDescent="0.25">
      <c r="A1227" s="1">
        <v>38308</v>
      </c>
      <c r="B1227">
        <v>118.370003</v>
      </c>
      <c r="C1227">
        <v>119.139999</v>
      </c>
      <c r="D1227">
        <v>118.07</v>
      </c>
      <c r="E1227">
        <v>118.58000199999999</v>
      </c>
      <c r="F1227">
        <v>89.022621000000001</v>
      </c>
      <c r="G1227">
        <v>54494000</v>
      </c>
      <c r="H1227">
        <f t="shared" si="423"/>
        <v>4.4888905059761148</v>
      </c>
      <c r="I1227">
        <f t="shared" si="405"/>
        <v>4.4484413564633787</v>
      </c>
      <c r="J1227">
        <f t="shared" si="406"/>
        <v>2.7972407950714335E-2</v>
      </c>
      <c r="K1227">
        <f t="shared" si="407"/>
        <v>1.4460374517633614</v>
      </c>
      <c r="L1227">
        <f t="shared" si="408"/>
        <v>4.4344551524880211</v>
      </c>
      <c r="M1227">
        <f t="shared" si="409"/>
        <v>4.4624275604387362</v>
      </c>
      <c r="N1227">
        <f t="shared" si="410"/>
        <v>0.5</v>
      </c>
      <c r="O1227">
        <f t="shared" si="411"/>
        <v>-0.5</v>
      </c>
      <c r="P1227" t="str">
        <f t="shared" si="412"/>
        <v>FALSE</v>
      </c>
      <c r="Q1227" t="str">
        <f t="shared" si="413"/>
        <v>TRUE</v>
      </c>
      <c r="R1227">
        <f t="shared" si="418"/>
        <v>0</v>
      </c>
      <c r="S1227" t="str">
        <f t="shared" si="414"/>
        <v>TRUE</v>
      </c>
      <c r="T1227" t="str">
        <f t="shared" si="415"/>
        <v>FALSE</v>
      </c>
      <c r="U1227">
        <f t="shared" si="417"/>
        <v>-1</v>
      </c>
      <c r="V1227">
        <f t="shared" si="416"/>
        <v>0</v>
      </c>
      <c r="W1227">
        <f t="shared" si="424"/>
        <v>5.9383645517033443E-3</v>
      </c>
      <c r="X1227">
        <f t="shared" si="420"/>
        <v>0</v>
      </c>
      <c r="Y1227">
        <f t="shared" si="425"/>
        <v>1</v>
      </c>
      <c r="Z1227">
        <f>PRODUCT($Y$3:Y1227)</f>
        <v>0.89016227567856543</v>
      </c>
      <c r="AA1227">
        <f t="shared" si="426"/>
        <v>1.0059383645517033</v>
      </c>
      <c r="AB1227">
        <f>PRODUCT($AA$3:AA1227)</f>
        <v>0.87386621969329425</v>
      </c>
      <c r="AD1227" s="1">
        <f t="shared" si="419"/>
        <v>38308</v>
      </c>
      <c r="AE1227" s="5">
        <f t="shared" si="421"/>
        <v>0.87386621969329425</v>
      </c>
      <c r="AF1227">
        <f t="shared" si="422"/>
        <v>0.89016227567856543</v>
      </c>
    </row>
    <row r="1228" spans="1:32" x14ac:dyDescent="0.25">
      <c r="A1228" s="1">
        <v>38309</v>
      </c>
      <c r="B1228">
        <v>118.529999</v>
      </c>
      <c r="C1228">
        <v>118.800003</v>
      </c>
      <c r="D1228">
        <v>118.230003</v>
      </c>
      <c r="E1228">
        <v>118.739998</v>
      </c>
      <c r="F1228">
        <v>89.142700000000005</v>
      </c>
      <c r="G1228">
        <v>31854300</v>
      </c>
      <c r="H1228">
        <f t="shared" si="423"/>
        <v>4.4902384564920474</v>
      </c>
      <c r="I1228">
        <f t="shared" si="405"/>
        <v>4.4513858991292485</v>
      </c>
      <c r="J1228">
        <f t="shared" si="406"/>
        <v>2.83555449401275E-2</v>
      </c>
      <c r="K1228">
        <f t="shared" si="407"/>
        <v>1.3701925829616666</v>
      </c>
      <c r="L1228">
        <f t="shared" si="408"/>
        <v>4.4372081266591845</v>
      </c>
      <c r="M1228">
        <f t="shared" si="409"/>
        <v>4.4655636715993126</v>
      </c>
      <c r="N1228">
        <f t="shared" si="410"/>
        <v>0.5</v>
      </c>
      <c r="O1228">
        <f t="shared" si="411"/>
        <v>-0.5</v>
      </c>
      <c r="P1228" t="str">
        <f t="shared" si="412"/>
        <v>FALSE</v>
      </c>
      <c r="Q1228" t="str">
        <f t="shared" si="413"/>
        <v>TRUE</v>
      </c>
      <c r="R1228">
        <f t="shared" si="418"/>
        <v>0</v>
      </c>
      <c r="S1228" t="str">
        <f t="shared" si="414"/>
        <v>TRUE</v>
      </c>
      <c r="T1228" t="str">
        <f t="shared" si="415"/>
        <v>FALSE</v>
      </c>
      <c r="U1228">
        <f t="shared" si="417"/>
        <v>-1</v>
      </c>
      <c r="V1228">
        <f t="shared" si="416"/>
        <v>0</v>
      </c>
      <c r="W1228">
        <f t="shared" si="424"/>
        <v>1.3488594095651715E-3</v>
      </c>
      <c r="X1228">
        <f t="shared" si="420"/>
        <v>0</v>
      </c>
      <c r="Y1228">
        <f t="shared" si="425"/>
        <v>1</v>
      </c>
      <c r="Z1228">
        <f>PRODUCT($Y$3:Y1228)</f>
        <v>0.89016227567856543</v>
      </c>
      <c r="AA1228">
        <f t="shared" si="426"/>
        <v>1.0013488594095652</v>
      </c>
      <c r="AB1228">
        <f>PRODUCT($AA$3:AA1228)</f>
        <v>0.87504494236642871</v>
      </c>
      <c r="AD1228" s="1">
        <f t="shared" si="419"/>
        <v>38309</v>
      </c>
      <c r="AE1228" s="5">
        <f t="shared" si="421"/>
        <v>0.87504494236642871</v>
      </c>
      <c r="AF1228">
        <f t="shared" si="422"/>
        <v>0.89016227567856543</v>
      </c>
    </row>
    <row r="1229" spans="1:32" x14ac:dyDescent="0.25">
      <c r="A1229" s="1">
        <v>38310</v>
      </c>
      <c r="B1229">
        <v>118.699997</v>
      </c>
      <c r="C1229">
        <v>118.720001</v>
      </c>
      <c r="D1229">
        <v>117.139999</v>
      </c>
      <c r="E1229">
        <v>117.41999800000001</v>
      </c>
      <c r="F1229">
        <v>88.151732999999993</v>
      </c>
      <c r="G1229">
        <v>54276500</v>
      </c>
      <c r="H1229">
        <f t="shared" si="423"/>
        <v>4.4790595683216461</v>
      </c>
      <c r="I1229">
        <f t="shared" si="405"/>
        <v>4.453659747483993</v>
      </c>
      <c r="J1229">
        <f t="shared" si="406"/>
        <v>2.819753352787777E-2</v>
      </c>
      <c r="K1229">
        <f t="shared" si="407"/>
        <v>0.90078165214490646</v>
      </c>
      <c r="L1229">
        <f t="shared" si="408"/>
        <v>4.4395609807200538</v>
      </c>
      <c r="M1229">
        <f t="shared" si="409"/>
        <v>4.4677585142479321</v>
      </c>
      <c r="N1229">
        <f t="shared" si="410"/>
        <v>0.5</v>
      </c>
      <c r="O1229">
        <f t="shared" si="411"/>
        <v>-0.5</v>
      </c>
      <c r="P1229" t="str">
        <f t="shared" si="412"/>
        <v>FALSE</v>
      </c>
      <c r="Q1229" t="str">
        <f t="shared" si="413"/>
        <v>TRUE</v>
      </c>
      <c r="R1229">
        <f t="shared" si="418"/>
        <v>0</v>
      </c>
      <c r="S1229" t="str">
        <f t="shared" si="414"/>
        <v>TRUE</v>
      </c>
      <c r="T1229" t="str">
        <f t="shared" si="415"/>
        <v>FALSE</v>
      </c>
      <c r="U1229">
        <f t="shared" si="417"/>
        <v>-1</v>
      </c>
      <c r="V1229">
        <f t="shared" si="416"/>
        <v>0</v>
      </c>
      <c r="W1229">
        <f t="shared" si="424"/>
        <v>-1.1116636583814624E-2</v>
      </c>
      <c r="X1229">
        <f t="shared" si="420"/>
        <v>0</v>
      </c>
      <c r="Y1229">
        <f t="shared" si="425"/>
        <v>1</v>
      </c>
      <c r="Z1229">
        <f>PRODUCT($Y$3:Y1229)</f>
        <v>0.89016227567856543</v>
      </c>
      <c r="AA1229">
        <f t="shared" si="426"/>
        <v>0.98888336341618532</v>
      </c>
      <c r="AB1229">
        <f>PRODUCT($AA$3:AA1229)</f>
        <v>0.86531738574763606</v>
      </c>
      <c r="AD1229" s="1">
        <f t="shared" si="419"/>
        <v>38310</v>
      </c>
      <c r="AE1229" s="5">
        <f t="shared" si="421"/>
        <v>0.86531738574763606</v>
      </c>
      <c r="AF1229">
        <f t="shared" si="422"/>
        <v>0.89016227567856543</v>
      </c>
    </row>
    <row r="1230" spans="1:32" x14ac:dyDescent="0.25">
      <c r="A1230" s="1">
        <v>38313</v>
      </c>
      <c r="B1230">
        <v>117.16999800000001</v>
      </c>
      <c r="C1230">
        <v>118.120003</v>
      </c>
      <c r="D1230">
        <v>117.029999</v>
      </c>
      <c r="E1230">
        <v>117.980003</v>
      </c>
      <c r="F1230">
        <v>88.572165999999996</v>
      </c>
      <c r="G1230">
        <v>37560200</v>
      </c>
      <c r="H1230">
        <f t="shared" si="423"/>
        <v>4.4838176547556161</v>
      </c>
      <c r="I1230">
        <f t="shared" si="405"/>
        <v>4.4559732143842155</v>
      </c>
      <c r="J1230">
        <f t="shared" si="406"/>
        <v>2.8204612232167015E-2</v>
      </c>
      <c r="K1230">
        <f t="shared" si="407"/>
        <v>0.98723003678258037</v>
      </c>
      <c r="L1230">
        <f t="shared" si="408"/>
        <v>4.4418709082681316</v>
      </c>
      <c r="M1230">
        <f t="shared" si="409"/>
        <v>4.4700755205002993</v>
      </c>
      <c r="N1230">
        <f t="shared" si="410"/>
        <v>0.5</v>
      </c>
      <c r="O1230">
        <f t="shared" si="411"/>
        <v>-0.5</v>
      </c>
      <c r="P1230" t="str">
        <f t="shared" si="412"/>
        <v>FALSE</v>
      </c>
      <c r="Q1230" t="str">
        <f t="shared" si="413"/>
        <v>TRUE</v>
      </c>
      <c r="R1230">
        <f t="shared" si="418"/>
        <v>0</v>
      </c>
      <c r="S1230" t="str">
        <f t="shared" si="414"/>
        <v>TRUE</v>
      </c>
      <c r="T1230" t="str">
        <f t="shared" si="415"/>
        <v>FALSE</v>
      </c>
      <c r="U1230">
        <f t="shared" si="417"/>
        <v>-1</v>
      </c>
      <c r="V1230">
        <f t="shared" si="416"/>
        <v>0</v>
      </c>
      <c r="W1230">
        <f t="shared" si="424"/>
        <v>4.7694241019629498E-3</v>
      </c>
      <c r="X1230">
        <f t="shared" si="420"/>
        <v>0</v>
      </c>
      <c r="Y1230">
        <f t="shared" si="425"/>
        <v>1</v>
      </c>
      <c r="Z1230">
        <f>PRODUCT($Y$3:Y1230)</f>
        <v>0.89016227567856543</v>
      </c>
      <c r="AA1230">
        <f t="shared" si="426"/>
        <v>1.0047694241019629</v>
      </c>
      <c r="AB1230">
        <f>PRODUCT($AA$3:AA1230)</f>
        <v>0.86944445134306836</v>
      </c>
      <c r="AD1230" s="1">
        <f t="shared" si="419"/>
        <v>38313</v>
      </c>
      <c r="AE1230" s="5">
        <f t="shared" si="421"/>
        <v>0.86944445134306836</v>
      </c>
      <c r="AF1230">
        <f t="shared" si="422"/>
        <v>0.89016227567856543</v>
      </c>
    </row>
    <row r="1231" spans="1:32" x14ac:dyDescent="0.25">
      <c r="A1231" s="1">
        <v>38314</v>
      </c>
      <c r="B1231">
        <v>117.93</v>
      </c>
      <c r="C1231">
        <v>118.260002</v>
      </c>
      <c r="D1231">
        <v>117.370003</v>
      </c>
      <c r="E1231">
        <v>118.160004</v>
      </c>
      <c r="F1231">
        <v>88.707313999999997</v>
      </c>
      <c r="G1231">
        <v>41968800</v>
      </c>
      <c r="H1231">
        <f t="shared" si="423"/>
        <v>4.4853423436387434</v>
      </c>
      <c r="I1231">
        <f t="shared" si="405"/>
        <v>4.4586857755945708</v>
      </c>
      <c r="J1231">
        <f t="shared" si="406"/>
        <v>2.7607810836143592E-2</v>
      </c>
      <c r="K1231">
        <f t="shared" si="407"/>
        <v>0.96554443242107257</v>
      </c>
      <c r="L1231">
        <f t="shared" si="408"/>
        <v>4.4448818701764994</v>
      </c>
      <c r="M1231">
        <f t="shared" si="409"/>
        <v>4.4724896810126422</v>
      </c>
      <c r="N1231">
        <f t="shared" si="410"/>
        <v>0.5</v>
      </c>
      <c r="O1231">
        <f t="shared" si="411"/>
        <v>-0.5</v>
      </c>
      <c r="P1231" t="str">
        <f t="shared" si="412"/>
        <v>FALSE</v>
      </c>
      <c r="Q1231" t="str">
        <f t="shared" si="413"/>
        <v>TRUE</v>
      </c>
      <c r="R1231">
        <f t="shared" si="418"/>
        <v>0</v>
      </c>
      <c r="S1231" t="str">
        <f t="shared" si="414"/>
        <v>TRUE</v>
      </c>
      <c r="T1231" t="str">
        <f t="shared" si="415"/>
        <v>FALSE</v>
      </c>
      <c r="U1231">
        <f t="shared" si="417"/>
        <v>-1</v>
      </c>
      <c r="V1231">
        <f t="shared" si="416"/>
        <v>0</v>
      </c>
      <c r="W1231">
        <f t="shared" si="424"/>
        <v>1.5258518121821808E-3</v>
      </c>
      <c r="X1231">
        <f t="shared" si="420"/>
        <v>0</v>
      </c>
      <c r="Y1231">
        <f t="shared" si="425"/>
        <v>1</v>
      </c>
      <c r="Z1231">
        <f>PRODUCT($Y$3:Y1231)</f>
        <v>0.89016227567856543</v>
      </c>
      <c r="AA1231">
        <f t="shared" si="426"/>
        <v>1.0015258518121821</v>
      </c>
      <c r="AB1231">
        <f>PRODUCT($AA$3:AA1231)</f>
        <v>0.8707710947347419</v>
      </c>
      <c r="AD1231" s="1">
        <f t="shared" si="419"/>
        <v>38314</v>
      </c>
      <c r="AE1231" s="5">
        <f t="shared" si="421"/>
        <v>0.8707710947347419</v>
      </c>
      <c r="AF1231">
        <f t="shared" si="422"/>
        <v>0.89016227567856543</v>
      </c>
    </row>
    <row r="1232" spans="1:32" x14ac:dyDescent="0.25">
      <c r="A1232" s="1">
        <v>38315</v>
      </c>
      <c r="B1232">
        <v>118.269997</v>
      </c>
      <c r="C1232">
        <v>118.589996</v>
      </c>
      <c r="D1232">
        <v>118.050003</v>
      </c>
      <c r="E1232">
        <v>118.44000200000001</v>
      </c>
      <c r="F1232">
        <v>88.917488000000006</v>
      </c>
      <c r="G1232">
        <v>29724800</v>
      </c>
      <c r="H1232">
        <f t="shared" si="423"/>
        <v>4.487708838584493</v>
      </c>
      <c r="I1232">
        <f t="shared" si="405"/>
        <v>4.4615725325986952</v>
      </c>
      <c r="J1232">
        <f t="shared" si="406"/>
        <v>2.6665386332089723E-2</v>
      </c>
      <c r="K1232">
        <f t="shared" si="407"/>
        <v>0.98015853437475731</v>
      </c>
      <c r="L1232">
        <f t="shared" si="408"/>
        <v>4.4482398394326506</v>
      </c>
      <c r="M1232">
        <f t="shared" si="409"/>
        <v>4.4749052257647399</v>
      </c>
      <c r="N1232">
        <f t="shared" si="410"/>
        <v>0.5</v>
      </c>
      <c r="O1232">
        <f t="shared" si="411"/>
        <v>-0.5</v>
      </c>
      <c r="P1232" t="str">
        <f t="shared" si="412"/>
        <v>FALSE</v>
      </c>
      <c r="Q1232" t="str">
        <f t="shared" si="413"/>
        <v>TRUE</v>
      </c>
      <c r="R1232">
        <f t="shared" si="418"/>
        <v>0</v>
      </c>
      <c r="S1232" t="str">
        <f t="shared" si="414"/>
        <v>TRUE</v>
      </c>
      <c r="T1232" t="str">
        <f t="shared" si="415"/>
        <v>FALSE</v>
      </c>
      <c r="U1232">
        <f t="shared" si="417"/>
        <v>-1</v>
      </c>
      <c r="V1232">
        <f t="shared" si="416"/>
        <v>0</v>
      </c>
      <c r="W1232">
        <f t="shared" si="424"/>
        <v>2.3692973050678683E-3</v>
      </c>
      <c r="X1232">
        <f t="shared" si="420"/>
        <v>0</v>
      </c>
      <c r="Y1232">
        <f t="shared" si="425"/>
        <v>1</v>
      </c>
      <c r="Z1232">
        <f>PRODUCT($Y$3:Y1232)</f>
        <v>0.89016227567856543</v>
      </c>
      <c r="AA1232">
        <f t="shared" si="426"/>
        <v>1.002369297305068</v>
      </c>
      <c r="AB1232">
        <f>PRODUCT($AA$3:AA1232)</f>
        <v>0.87283421034282804</v>
      </c>
      <c r="AD1232" s="1">
        <f t="shared" si="419"/>
        <v>38315</v>
      </c>
      <c r="AE1232" s="5">
        <f t="shared" si="421"/>
        <v>0.87283421034282804</v>
      </c>
      <c r="AF1232">
        <f t="shared" si="422"/>
        <v>0.89016227567856543</v>
      </c>
    </row>
    <row r="1233" spans="1:32" x14ac:dyDescent="0.25">
      <c r="A1233" s="1">
        <v>38317</v>
      </c>
      <c r="B1233">
        <v>118.510002</v>
      </c>
      <c r="C1233">
        <v>118.980003</v>
      </c>
      <c r="D1233">
        <v>118.300003</v>
      </c>
      <c r="E1233">
        <v>118.349998</v>
      </c>
      <c r="F1233">
        <v>88.849936999999997</v>
      </c>
      <c r="G1233">
        <v>15487700</v>
      </c>
      <c r="H1233">
        <f t="shared" si="423"/>
        <v>4.4869488455401951</v>
      </c>
      <c r="I1233">
        <f t="shared" si="405"/>
        <v>4.4641691462174737</v>
      </c>
      <c r="J1233">
        <f t="shared" si="406"/>
        <v>2.5801397233859807E-2</v>
      </c>
      <c r="K1233">
        <f t="shared" si="407"/>
        <v>0.88288626837724249</v>
      </c>
      <c r="L1233">
        <f t="shared" si="408"/>
        <v>4.451268447600544</v>
      </c>
      <c r="M1233">
        <f t="shared" si="409"/>
        <v>4.4770698448344035</v>
      </c>
      <c r="N1233">
        <f t="shared" si="410"/>
        <v>0.5</v>
      </c>
      <c r="O1233">
        <f t="shared" si="411"/>
        <v>-0.5</v>
      </c>
      <c r="P1233" t="str">
        <f t="shared" si="412"/>
        <v>FALSE</v>
      </c>
      <c r="Q1233" t="str">
        <f t="shared" si="413"/>
        <v>TRUE</v>
      </c>
      <c r="R1233">
        <f t="shared" si="418"/>
        <v>0</v>
      </c>
      <c r="S1233" t="str">
        <f t="shared" si="414"/>
        <v>TRUE</v>
      </c>
      <c r="T1233" t="str">
        <f t="shared" si="415"/>
        <v>FALSE</v>
      </c>
      <c r="U1233">
        <f t="shared" si="417"/>
        <v>-1</v>
      </c>
      <c r="V1233">
        <f t="shared" si="416"/>
        <v>0</v>
      </c>
      <c r="W1233">
        <f t="shared" si="424"/>
        <v>-7.5970432273130331E-4</v>
      </c>
      <c r="X1233">
        <f t="shared" si="420"/>
        <v>0</v>
      </c>
      <c r="Y1233">
        <f t="shared" si="425"/>
        <v>1</v>
      </c>
      <c r="Z1233">
        <f>PRODUCT($Y$3:Y1233)</f>
        <v>0.89016227567856543</v>
      </c>
      <c r="AA1233">
        <f t="shared" si="426"/>
        <v>0.99924029567726869</v>
      </c>
      <c r="AB1233">
        <f>PRODUCT($AA$3:AA1233)</f>
        <v>0.87217111442020279</v>
      </c>
      <c r="AD1233" s="1">
        <f t="shared" si="419"/>
        <v>38317</v>
      </c>
      <c r="AE1233" s="5">
        <f t="shared" si="421"/>
        <v>0.87217111442020279</v>
      </c>
      <c r="AF1233">
        <f t="shared" si="422"/>
        <v>0.89016227567856543</v>
      </c>
    </row>
    <row r="1234" spans="1:32" x14ac:dyDescent="0.25">
      <c r="A1234" s="1">
        <v>38320</v>
      </c>
      <c r="B1234">
        <v>118.790001</v>
      </c>
      <c r="C1234">
        <v>119.010002</v>
      </c>
      <c r="D1234">
        <v>117.480003</v>
      </c>
      <c r="E1234">
        <v>117.80999799999999</v>
      </c>
      <c r="F1234">
        <v>88.444526999999994</v>
      </c>
      <c r="G1234">
        <v>61460800</v>
      </c>
      <c r="H1234">
        <f t="shared" si="423"/>
        <v>4.4823755419248137</v>
      </c>
      <c r="I1234">
        <f t="shared" si="405"/>
        <v>4.4670348557300708</v>
      </c>
      <c r="J1234">
        <f t="shared" si="406"/>
        <v>2.3494514690325988E-2</v>
      </c>
      <c r="K1234">
        <f t="shared" si="407"/>
        <v>0.65294756656793418</v>
      </c>
      <c r="L1234">
        <f t="shared" si="408"/>
        <v>4.4552875983849081</v>
      </c>
      <c r="M1234">
        <f t="shared" si="409"/>
        <v>4.4787821130752334</v>
      </c>
      <c r="N1234">
        <f t="shared" si="410"/>
        <v>0.5</v>
      </c>
      <c r="O1234">
        <f t="shared" si="411"/>
        <v>-0.5</v>
      </c>
      <c r="P1234" t="str">
        <f t="shared" si="412"/>
        <v>FALSE</v>
      </c>
      <c r="Q1234" t="str">
        <f t="shared" si="413"/>
        <v>TRUE</v>
      </c>
      <c r="R1234">
        <f t="shared" si="418"/>
        <v>0</v>
      </c>
      <c r="S1234" t="str">
        <f t="shared" si="414"/>
        <v>TRUE</v>
      </c>
      <c r="T1234" t="str">
        <f t="shared" si="415"/>
        <v>FALSE</v>
      </c>
      <c r="U1234">
        <f t="shared" si="417"/>
        <v>-1</v>
      </c>
      <c r="V1234">
        <f t="shared" si="416"/>
        <v>0</v>
      </c>
      <c r="W1234">
        <f t="shared" si="424"/>
        <v>-4.5628619860473667E-3</v>
      </c>
      <c r="X1234">
        <f t="shared" si="420"/>
        <v>0</v>
      </c>
      <c r="Y1234">
        <f t="shared" si="425"/>
        <v>1</v>
      </c>
      <c r="Z1234">
        <f>PRODUCT($Y$3:Y1234)</f>
        <v>0.89016227567856543</v>
      </c>
      <c r="AA1234">
        <f t="shared" si="426"/>
        <v>0.99543713801395262</v>
      </c>
      <c r="AB1234">
        <f>PRODUCT($AA$3:AA1234)</f>
        <v>0.86819151799688621</v>
      </c>
      <c r="AD1234" s="1">
        <f t="shared" si="419"/>
        <v>38320</v>
      </c>
      <c r="AE1234" s="5">
        <f t="shared" si="421"/>
        <v>0.86819151799688621</v>
      </c>
      <c r="AF1234">
        <f t="shared" si="422"/>
        <v>0.89016227567856543</v>
      </c>
    </row>
    <row r="1235" spans="1:32" x14ac:dyDescent="0.25">
      <c r="A1235" s="1">
        <v>38321</v>
      </c>
      <c r="B1235">
        <v>118</v>
      </c>
      <c r="C1235">
        <v>118.239998</v>
      </c>
      <c r="D1235">
        <v>117.639999</v>
      </c>
      <c r="E1235">
        <v>117.889999</v>
      </c>
      <c r="F1235">
        <v>88.504607999999905</v>
      </c>
      <c r="G1235">
        <v>53685200</v>
      </c>
      <c r="H1235">
        <f t="shared" si="423"/>
        <v>4.4830546184550126</v>
      </c>
      <c r="I1235">
        <f t="shared" si="405"/>
        <v>4.4699750285869086</v>
      </c>
      <c r="J1235">
        <f t="shared" si="406"/>
        <v>2.0395931162243499E-2</v>
      </c>
      <c r="K1235">
        <f t="shared" si="407"/>
        <v>0.64128427204719296</v>
      </c>
      <c r="L1235">
        <f t="shared" si="408"/>
        <v>4.4597770630057871</v>
      </c>
      <c r="M1235">
        <f t="shared" si="409"/>
        <v>4.4801729941680302</v>
      </c>
      <c r="N1235">
        <f t="shared" si="410"/>
        <v>0.5</v>
      </c>
      <c r="O1235">
        <f t="shared" si="411"/>
        <v>-0.5</v>
      </c>
      <c r="P1235" t="str">
        <f t="shared" si="412"/>
        <v>FALSE</v>
      </c>
      <c r="Q1235" t="str">
        <f t="shared" si="413"/>
        <v>TRUE</v>
      </c>
      <c r="R1235">
        <f t="shared" si="418"/>
        <v>0</v>
      </c>
      <c r="S1235" t="str">
        <f t="shared" si="414"/>
        <v>TRUE</v>
      </c>
      <c r="T1235" t="str">
        <f t="shared" si="415"/>
        <v>FALSE</v>
      </c>
      <c r="U1235">
        <f t="shared" si="417"/>
        <v>-1</v>
      </c>
      <c r="V1235">
        <f t="shared" si="416"/>
        <v>0</v>
      </c>
      <c r="W1235">
        <f t="shared" si="424"/>
        <v>6.7930715486681792E-4</v>
      </c>
      <c r="X1235">
        <f t="shared" si="420"/>
        <v>0</v>
      </c>
      <c r="Y1235">
        <f t="shared" si="425"/>
        <v>1</v>
      </c>
      <c r="Z1235">
        <f>PRODUCT($Y$3:Y1235)</f>
        <v>0.89016227567856543</v>
      </c>
      <c r="AA1235">
        <f t="shared" si="426"/>
        <v>1.0006793071548667</v>
      </c>
      <c r="AB1235">
        <f>PRODUCT($AA$3:AA1235)</f>
        <v>0.86878128670685617</v>
      </c>
      <c r="AD1235" s="1">
        <f t="shared" si="419"/>
        <v>38321</v>
      </c>
      <c r="AE1235" s="5">
        <f t="shared" si="421"/>
        <v>0.86878128670685617</v>
      </c>
      <c r="AF1235">
        <f t="shared" si="422"/>
        <v>0.89016227567856543</v>
      </c>
    </row>
    <row r="1236" spans="1:32" x14ac:dyDescent="0.25">
      <c r="A1236" s="1">
        <v>38322</v>
      </c>
      <c r="B1236">
        <v>118.160004</v>
      </c>
      <c r="C1236">
        <v>119.5</v>
      </c>
      <c r="D1236">
        <v>118.099998</v>
      </c>
      <c r="E1236">
        <v>119.230003</v>
      </c>
      <c r="F1236">
        <v>89.510543999999996</v>
      </c>
      <c r="G1236">
        <v>49898300</v>
      </c>
      <c r="H1236">
        <f t="shared" si="423"/>
        <v>4.4943564283976158</v>
      </c>
      <c r="I1236">
        <f t="shared" si="405"/>
        <v>4.4727602192992659</v>
      </c>
      <c r="J1236">
        <f t="shared" si="406"/>
        <v>1.8637956186035084E-2</v>
      </c>
      <c r="K1236">
        <f t="shared" si="407"/>
        <v>1.1587219587162336</v>
      </c>
      <c r="L1236">
        <f t="shared" si="408"/>
        <v>4.4634412412062483</v>
      </c>
      <c r="M1236">
        <f t="shared" si="409"/>
        <v>4.4820791973922836</v>
      </c>
      <c r="N1236">
        <f t="shared" si="410"/>
        <v>0.5</v>
      </c>
      <c r="O1236">
        <f t="shared" si="411"/>
        <v>-0.5</v>
      </c>
      <c r="P1236" t="str">
        <f t="shared" si="412"/>
        <v>FALSE</v>
      </c>
      <c r="Q1236" t="str">
        <f t="shared" si="413"/>
        <v>TRUE</v>
      </c>
      <c r="R1236">
        <f t="shared" si="418"/>
        <v>0</v>
      </c>
      <c r="S1236" t="str">
        <f t="shared" si="414"/>
        <v>TRUE</v>
      </c>
      <c r="T1236" t="str">
        <f t="shared" si="415"/>
        <v>FALSE</v>
      </c>
      <c r="U1236">
        <f t="shared" si="417"/>
        <v>-1</v>
      </c>
      <c r="V1236">
        <f t="shared" si="416"/>
        <v>0</v>
      </c>
      <c r="W1236">
        <f t="shared" si="424"/>
        <v>1.1365916676339518E-2</v>
      </c>
      <c r="X1236">
        <f t="shared" si="420"/>
        <v>0</v>
      </c>
      <c r="Y1236">
        <f t="shared" si="425"/>
        <v>1</v>
      </c>
      <c r="Z1236">
        <f>PRODUCT($Y$3:Y1236)</f>
        <v>0.89016227567856543</v>
      </c>
      <c r="AA1236">
        <f t="shared" si="426"/>
        <v>1.0113659166763396</v>
      </c>
      <c r="AB1236">
        <f>PRODUCT($AA$3:AA1236)</f>
        <v>0.87865578242152942</v>
      </c>
      <c r="AD1236" s="1">
        <f t="shared" si="419"/>
        <v>38322</v>
      </c>
      <c r="AE1236" s="5">
        <f t="shared" si="421"/>
        <v>0.87865578242152942</v>
      </c>
      <c r="AF1236">
        <f t="shared" si="422"/>
        <v>0.89016227567856543</v>
      </c>
    </row>
    <row r="1237" spans="1:32" x14ac:dyDescent="0.25">
      <c r="A1237" s="1">
        <v>38323</v>
      </c>
      <c r="B1237">
        <v>119.099998</v>
      </c>
      <c r="C1237">
        <v>119.870003</v>
      </c>
      <c r="D1237">
        <v>119.010002</v>
      </c>
      <c r="E1237">
        <v>119.33000199999999</v>
      </c>
      <c r="F1237">
        <v>89.585662999999997</v>
      </c>
      <c r="G1237">
        <v>60163500</v>
      </c>
      <c r="H1237">
        <f t="shared" si="423"/>
        <v>4.4951952960170187</v>
      </c>
      <c r="I1237">
        <f t="shared" si="405"/>
        <v>4.4751012996081583</v>
      </c>
      <c r="J1237">
        <f t="shared" si="406"/>
        <v>1.7560194827837876E-2</v>
      </c>
      <c r="K1237">
        <f t="shared" si="407"/>
        <v>1.1442923387732453</v>
      </c>
      <c r="L1237">
        <f t="shared" si="408"/>
        <v>4.4663212021942398</v>
      </c>
      <c r="M1237">
        <f t="shared" si="409"/>
        <v>4.4838813970220768</v>
      </c>
      <c r="N1237">
        <f t="shared" si="410"/>
        <v>0.5</v>
      </c>
      <c r="O1237">
        <f t="shared" si="411"/>
        <v>-0.5</v>
      </c>
      <c r="P1237" t="str">
        <f t="shared" si="412"/>
        <v>FALSE</v>
      </c>
      <c r="Q1237" t="str">
        <f t="shared" si="413"/>
        <v>TRUE</v>
      </c>
      <c r="R1237">
        <f t="shared" si="418"/>
        <v>0</v>
      </c>
      <c r="S1237" t="str">
        <f t="shared" si="414"/>
        <v>TRUE</v>
      </c>
      <c r="T1237" t="str">
        <f t="shared" si="415"/>
        <v>FALSE</v>
      </c>
      <c r="U1237">
        <f t="shared" si="417"/>
        <v>-1</v>
      </c>
      <c r="V1237">
        <f t="shared" si="416"/>
        <v>0</v>
      </c>
      <c r="W1237">
        <f t="shared" si="424"/>
        <v>8.3921956725009769E-4</v>
      </c>
      <c r="X1237">
        <f t="shared" si="420"/>
        <v>0</v>
      </c>
      <c r="Y1237">
        <f t="shared" si="425"/>
        <v>1</v>
      </c>
      <c r="Z1237">
        <f>PRODUCT($Y$3:Y1237)</f>
        <v>0.89016227567856543</v>
      </c>
      <c r="AA1237">
        <f t="shared" si="426"/>
        <v>1.0008392195672502</v>
      </c>
      <c r="AB1237">
        <f>PRODUCT($AA$3:AA1237)</f>
        <v>0.87939316754701513</v>
      </c>
      <c r="AD1237" s="1">
        <f t="shared" si="419"/>
        <v>38323</v>
      </c>
      <c r="AE1237" s="5">
        <f t="shared" si="421"/>
        <v>0.87939316754701513</v>
      </c>
      <c r="AF1237">
        <f t="shared" si="422"/>
        <v>0.89016227567856543</v>
      </c>
    </row>
    <row r="1238" spans="1:32" x14ac:dyDescent="0.25">
      <c r="A1238" s="1">
        <v>38324</v>
      </c>
      <c r="B1238">
        <v>119.30999799999999</v>
      </c>
      <c r="C1238">
        <v>120.139999</v>
      </c>
      <c r="D1238">
        <v>119.089996</v>
      </c>
      <c r="E1238">
        <v>119.25</v>
      </c>
      <c r="F1238">
        <v>89.525611999999995</v>
      </c>
      <c r="G1238">
        <v>49067900</v>
      </c>
      <c r="H1238">
        <f t="shared" si="423"/>
        <v>4.4945247519404381</v>
      </c>
      <c r="I1238">
        <f t="shared" si="405"/>
        <v>4.4772952336578857</v>
      </c>
      <c r="J1238">
        <f t="shared" si="406"/>
        <v>1.6333329918822709E-2</v>
      </c>
      <c r="K1238">
        <f t="shared" si="407"/>
        <v>1.0548686868007779</v>
      </c>
      <c r="L1238">
        <f t="shared" si="408"/>
        <v>4.4691285686984745</v>
      </c>
      <c r="M1238">
        <f t="shared" si="409"/>
        <v>4.4854618986172969</v>
      </c>
      <c r="N1238">
        <f t="shared" si="410"/>
        <v>0.5</v>
      </c>
      <c r="O1238">
        <f t="shared" si="411"/>
        <v>-0.5</v>
      </c>
      <c r="P1238" t="str">
        <f t="shared" si="412"/>
        <v>FALSE</v>
      </c>
      <c r="Q1238" t="str">
        <f t="shared" si="413"/>
        <v>TRUE</v>
      </c>
      <c r="R1238">
        <f t="shared" si="418"/>
        <v>0</v>
      </c>
      <c r="S1238" t="str">
        <f t="shared" si="414"/>
        <v>TRUE</v>
      </c>
      <c r="T1238" t="str">
        <f t="shared" si="415"/>
        <v>FALSE</v>
      </c>
      <c r="U1238">
        <f t="shared" si="417"/>
        <v>-1</v>
      </c>
      <c r="V1238">
        <f t="shared" si="416"/>
        <v>0</v>
      </c>
      <c r="W1238">
        <f t="shared" si="424"/>
        <v>-6.7031931214262951E-4</v>
      </c>
      <c r="X1238">
        <f t="shared" si="420"/>
        <v>0</v>
      </c>
      <c r="Y1238">
        <f t="shared" si="425"/>
        <v>1</v>
      </c>
      <c r="Z1238">
        <f>PRODUCT($Y$3:Y1238)</f>
        <v>0.89016227567856543</v>
      </c>
      <c r="AA1238">
        <f t="shared" si="426"/>
        <v>0.99932968068785732</v>
      </c>
      <c r="AB1238">
        <f>PRODUCT($AA$3:AA1238)</f>
        <v>0.87880369332384201</v>
      </c>
      <c r="AD1238" s="1">
        <f t="shared" si="419"/>
        <v>38324</v>
      </c>
      <c r="AE1238" s="5">
        <f t="shared" si="421"/>
        <v>0.87880369332384201</v>
      </c>
      <c r="AF1238">
        <f t="shared" si="422"/>
        <v>0.89016227567856543</v>
      </c>
    </row>
    <row r="1239" spans="1:32" x14ac:dyDescent="0.25">
      <c r="A1239" s="1">
        <v>38327</v>
      </c>
      <c r="B1239">
        <v>119.209999</v>
      </c>
      <c r="C1239">
        <v>119.639999</v>
      </c>
      <c r="D1239">
        <v>118.839996</v>
      </c>
      <c r="E1239">
        <v>119.209999</v>
      </c>
      <c r="F1239">
        <v>89.495566999999994</v>
      </c>
      <c r="G1239">
        <v>33030500</v>
      </c>
      <c r="H1239">
        <f t="shared" si="423"/>
        <v>4.4941890933278659</v>
      </c>
      <c r="I1239">
        <f t="shared" si="405"/>
        <v>4.4794828142903356</v>
      </c>
      <c r="J1239">
        <f t="shared" si="406"/>
        <v>1.4634316314038418E-2</v>
      </c>
      <c r="K1239">
        <f t="shared" si="407"/>
        <v>1.0049173956574144</v>
      </c>
      <c r="L1239">
        <f t="shared" si="408"/>
        <v>4.4721656561333161</v>
      </c>
      <c r="M1239">
        <f t="shared" si="409"/>
        <v>4.4867999724473551</v>
      </c>
      <c r="N1239">
        <f t="shared" si="410"/>
        <v>0.5</v>
      </c>
      <c r="O1239">
        <f t="shared" si="411"/>
        <v>-0.5</v>
      </c>
      <c r="P1239" t="str">
        <f t="shared" si="412"/>
        <v>FALSE</v>
      </c>
      <c r="Q1239" t="str">
        <f t="shared" si="413"/>
        <v>TRUE</v>
      </c>
      <c r="R1239">
        <f t="shared" si="418"/>
        <v>0</v>
      </c>
      <c r="S1239" t="str">
        <f t="shared" si="414"/>
        <v>TRUE</v>
      </c>
      <c r="T1239" t="str">
        <f t="shared" si="415"/>
        <v>FALSE</v>
      </c>
      <c r="U1239">
        <f t="shared" si="417"/>
        <v>-1</v>
      </c>
      <c r="V1239">
        <f t="shared" si="416"/>
        <v>0</v>
      </c>
      <c r="W1239">
        <f t="shared" si="424"/>
        <v>-3.3560228552250739E-4</v>
      </c>
      <c r="X1239">
        <f t="shared" si="420"/>
        <v>0</v>
      </c>
      <c r="Y1239">
        <f t="shared" si="425"/>
        <v>1</v>
      </c>
      <c r="Z1239">
        <f>PRODUCT($Y$3:Y1239)</f>
        <v>0.89016227567856543</v>
      </c>
      <c r="AA1239">
        <f t="shared" si="426"/>
        <v>0.99966439771447746</v>
      </c>
      <c r="AB1239">
        <f>PRODUCT($AA$3:AA1239)</f>
        <v>0.87850876479583684</v>
      </c>
      <c r="AD1239" s="1">
        <f t="shared" si="419"/>
        <v>38327</v>
      </c>
      <c r="AE1239" s="5">
        <f t="shared" si="421"/>
        <v>0.87850876479583684</v>
      </c>
      <c r="AF1239">
        <f t="shared" si="422"/>
        <v>0.89016227567856543</v>
      </c>
    </row>
    <row r="1240" spans="1:32" x14ac:dyDescent="0.25">
      <c r="A1240" s="1">
        <v>38328</v>
      </c>
      <c r="B1240">
        <v>119.489998</v>
      </c>
      <c r="C1240">
        <v>119.620003</v>
      </c>
      <c r="D1240">
        <v>118.040001</v>
      </c>
      <c r="E1240">
        <v>118.099998</v>
      </c>
      <c r="F1240">
        <v>88.662239</v>
      </c>
      <c r="G1240">
        <v>52047200</v>
      </c>
      <c r="H1240">
        <f t="shared" si="423"/>
        <v>4.4848340827765156</v>
      </c>
      <c r="I1240">
        <f t="shared" si="405"/>
        <v>4.481186804229548</v>
      </c>
      <c r="J1240">
        <f t="shared" si="406"/>
        <v>1.2430665048613232E-2</v>
      </c>
      <c r="K1240">
        <f t="shared" si="407"/>
        <v>0.29340976791700785</v>
      </c>
      <c r="L1240">
        <f t="shared" si="408"/>
        <v>4.4749714717052411</v>
      </c>
      <c r="M1240">
        <f t="shared" si="409"/>
        <v>4.4874021367538548</v>
      </c>
      <c r="N1240">
        <f t="shared" si="410"/>
        <v>0.5</v>
      </c>
      <c r="O1240">
        <f t="shared" si="411"/>
        <v>-0.5</v>
      </c>
      <c r="P1240" t="str">
        <f t="shared" si="412"/>
        <v>FALSE</v>
      </c>
      <c r="Q1240" t="str">
        <f t="shared" si="413"/>
        <v>TRUE</v>
      </c>
      <c r="R1240">
        <f t="shared" si="418"/>
        <v>0</v>
      </c>
      <c r="S1240" t="str">
        <f t="shared" si="414"/>
        <v>FALSE</v>
      </c>
      <c r="T1240" t="str">
        <f t="shared" si="415"/>
        <v>FALSE</v>
      </c>
      <c r="U1240">
        <f t="shared" si="417"/>
        <v>-1</v>
      </c>
      <c r="V1240">
        <f t="shared" si="416"/>
        <v>0</v>
      </c>
      <c r="W1240">
        <f t="shared" si="424"/>
        <v>-9.3113885741401541E-3</v>
      </c>
      <c r="X1240">
        <f t="shared" si="420"/>
        <v>0</v>
      </c>
      <c r="Y1240">
        <f t="shared" si="425"/>
        <v>1</v>
      </c>
      <c r="Z1240">
        <f>PRODUCT($Y$3:Y1240)</f>
        <v>0.89016227567856543</v>
      </c>
      <c r="AA1240">
        <f t="shared" si="426"/>
        <v>0.99068861142585984</v>
      </c>
      <c r="AB1240">
        <f>PRODUCT($AA$3:AA1240)</f>
        <v>0.87032862832103486</v>
      </c>
      <c r="AD1240" s="1">
        <f t="shared" si="419"/>
        <v>38328</v>
      </c>
      <c r="AE1240" s="5">
        <f t="shared" si="421"/>
        <v>0.87032862832103486</v>
      </c>
      <c r="AF1240">
        <f t="shared" si="422"/>
        <v>0.89016227567856543</v>
      </c>
    </row>
    <row r="1241" spans="1:32" x14ac:dyDescent="0.25">
      <c r="A1241" s="1">
        <v>38329</v>
      </c>
      <c r="B1241">
        <v>118.209999</v>
      </c>
      <c r="C1241">
        <v>118.82</v>
      </c>
      <c r="D1241">
        <v>118.010002</v>
      </c>
      <c r="E1241">
        <v>118.790001</v>
      </c>
      <c r="F1241">
        <v>89.180274999999995</v>
      </c>
      <c r="G1241">
        <v>43895100</v>
      </c>
      <c r="H1241">
        <f t="shared" si="423"/>
        <v>4.4906598828456188</v>
      </c>
      <c r="I1241">
        <f t="shared" si="405"/>
        <v>4.4831097310141335</v>
      </c>
      <c r="J1241">
        <f t="shared" si="406"/>
        <v>9.6086883711125962E-3</v>
      </c>
      <c r="K1241">
        <f t="shared" si="407"/>
        <v>0.78576300321945947</v>
      </c>
      <c r="L1241">
        <f t="shared" si="408"/>
        <v>4.4783053868285769</v>
      </c>
      <c r="M1241">
        <f t="shared" si="409"/>
        <v>4.48791407519969</v>
      </c>
      <c r="N1241">
        <f t="shared" si="410"/>
        <v>0.5</v>
      </c>
      <c r="O1241">
        <f t="shared" si="411"/>
        <v>-0.5</v>
      </c>
      <c r="P1241" t="str">
        <f t="shared" si="412"/>
        <v>FALSE</v>
      </c>
      <c r="Q1241" t="str">
        <f t="shared" si="413"/>
        <v>TRUE</v>
      </c>
      <c r="R1241">
        <f t="shared" si="418"/>
        <v>0</v>
      </c>
      <c r="S1241" t="str">
        <f t="shared" si="414"/>
        <v>TRUE</v>
      </c>
      <c r="T1241" t="str">
        <f t="shared" si="415"/>
        <v>FALSE</v>
      </c>
      <c r="U1241">
        <f t="shared" si="417"/>
        <v>-1</v>
      </c>
      <c r="V1241">
        <f t="shared" si="416"/>
        <v>0</v>
      </c>
      <c r="W1241">
        <f t="shared" si="424"/>
        <v>5.8428030449354552E-3</v>
      </c>
      <c r="X1241">
        <f t="shared" si="420"/>
        <v>0</v>
      </c>
      <c r="Y1241">
        <f t="shared" si="425"/>
        <v>1</v>
      </c>
      <c r="Z1241">
        <f>PRODUCT($Y$3:Y1241)</f>
        <v>0.89016227567856543</v>
      </c>
      <c r="AA1241">
        <f t="shared" si="426"/>
        <v>1.0058428030449356</v>
      </c>
      <c r="AB1241">
        <f>PRODUCT($AA$3:AA1241)</f>
        <v>0.87541378708068363</v>
      </c>
      <c r="AD1241" s="1">
        <f t="shared" si="419"/>
        <v>38329</v>
      </c>
      <c r="AE1241" s="5">
        <f t="shared" si="421"/>
        <v>0.87541378708068363</v>
      </c>
      <c r="AF1241">
        <f t="shared" si="422"/>
        <v>0.89016227567856543</v>
      </c>
    </row>
    <row r="1242" spans="1:32" x14ac:dyDescent="0.25">
      <c r="A1242" s="1">
        <v>38330</v>
      </c>
      <c r="B1242">
        <v>118.139999</v>
      </c>
      <c r="C1242">
        <v>119.459999</v>
      </c>
      <c r="D1242">
        <v>117.730003</v>
      </c>
      <c r="E1242">
        <v>119.209999</v>
      </c>
      <c r="F1242">
        <v>89.495566999999994</v>
      </c>
      <c r="G1242">
        <v>60922800</v>
      </c>
      <c r="H1242">
        <f t="shared" si="423"/>
        <v>4.4941890933278659</v>
      </c>
      <c r="I1242">
        <f t="shared" ref="I1242:I1305" si="427">AVERAGE(H1218:H1242)</f>
        <v>4.484673233812023</v>
      </c>
      <c r="J1242">
        <f t="shared" ref="J1242:J1305" si="428">STDEV(H1218:H1242)</f>
        <v>7.8872905745494097E-3</v>
      </c>
      <c r="K1242">
        <f t="shared" ref="K1242:K1305" si="429">(H1242-I1242)/J1242</f>
        <v>1.2064801500465212</v>
      </c>
      <c r="L1242">
        <f t="shared" ref="L1242:L1305" si="430">I1242-entryZscore*J1242</f>
        <v>4.4807295885247482</v>
      </c>
      <c r="M1242">
        <f t="shared" ref="M1242:M1305" si="431">I1242+entryZscore*J1242</f>
        <v>4.4886168790992977</v>
      </c>
      <c r="N1242">
        <f t="shared" ref="N1242:N1305" si="432">entryZscore</f>
        <v>0.5</v>
      </c>
      <c r="O1242">
        <f t="shared" ref="O1242:O1305" si="433">entryZscore*-1</f>
        <v>-0.5</v>
      </c>
      <c r="P1242" t="str">
        <f t="shared" ref="P1242:P1305" si="434">IF(K1242&lt;-1*entryZscore,"TRUE","FALSE")</f>
        <v>FALSE</v>
      </c>
      <c r="Q1242" t="str">
        <f t="shared" ref="Q1242:Q1305" si="435">IF(K1242&gt;-1*exitZscore,"TRUE","FALSE")</f>
        <v>TRUE</v>
      </c>
      <c r="R1242">
        <f t="shared" si="418"/>
        <v>0</v>
      </c>
      <c r="S1242" t="str">
        <f t="shared" ref="S1242:S1305" si="436">IF(K1242&gt;1*entryZscore,"TRUE","FALSE")</f>
        <v>TRUE</v>
      </c>
      <c r="T1242" t="str">
        <f t="shared" ref="T1242:T1305" si="437">IF(K1242&lt;1*exitZscore,"TRUE","FALSE")</f>
        <v>FALSE</v>
      </c>
      <c r="U1242">
        <f t="shared" si="417"/>
        <v>-1</v>
      </c>
      <c r="V1242">
        <f t="shared" ref="V1242:V1305" si="438">R1242*(1-tcost)+U1242*(1-tcost)*shorts</f>
        <v>0</v>
      </c>
      <c r="W1242">
        <f t="shared" si="424"/>
        <v>3.5354454782741979E-3</v>
      </c>
      <c r="X1242">
        <f t="shared" si="420"/>
        <v>0</v>
      </c>
      <c r="Y1242">
        <f t="shared" si="425"/>
        <v>1</v>
      </c>
      <c r="Z1242">
        <f>PRODUCT($Y$3:Y1242)</f>
        <v>0.89016227567856543</v>
      </c>
      <c r="AA1242">
        <f t="shared" si="426"/>
        <v>1.0035354454782741</v>
      </c>
      <c r="AB1242">
        <f>PRODUCT($AA$3:AA1242)</f>
        <v>0.87850876479583684</v>
      </c>
      <c r="AD1242" s="1">
        <f t="shared" si="419"/>
        <v>38330</v>
      </c>
      <c r="AE1242" s="5">
        <f t="shared" si="421"/>
        <v>0.87850876479583684</v>
      </c>
      <c r="AF1242">
        <f t="shared" si="422"/>
        <v>0.89016227567856543</v>
      </c>
    </row>
    <row r="1243" spans="1:32" x14ac:dyDescent="0.25">
      <c r="A1243" s="1">
        <v>38331</v>
      </c>
      <c r="B1243">
        <v>118.91999800000001</v>
      </c>
      <c r="C1243">
        <v>119.55999799999999</v>
      </c>
      <c r="D1243">
        <v>118.849998</v>
      </c>
      <c r="E1243">
        <v>119.33000199999999</v>
      </c>
      <c r="F1243">
        <v>89.585662999999997</v>
      </c>
      <c r="G1243">
        <v>47828600</v>
      </c>
      <c r="H1243">
        <f t="shared" si="423"/>
        <v>4.4951952960170187</v>
      </c>
      <c r="I1243">
        <f t="shared" si="427"/>
        <v>4.4857345151612211</v>
      </c>
      <c r="J1243">
        <f t="shared" si="428"/>
        <v>7.414122545405656E-3</v>
      </c>
      <c r="K1243">
        <f t="shared" si="429"/>
        <v>1.27604862178333</v>
      </c>
      <c r="L1243">
        <f t="shared" si="430"/>
        <v>4.4820274538885183</v>
      </c>
      <c r="M1243">
        <f t="shared" si="431"/>
        <v>4.4894415764339239</v>
      </c>
      <c r="N1243">
        <f t="shared" si="432"/>
        <v>0.5</v>
      </c>
      <c r="O1243">
        <f t="shared" si="433"/>
        <v>-0.5</v>
      </c>
      <c r="P1243" t="str">
        <f t="shared" si="434"/>
        <v>FALSE</v>
      </c>
      <c r="Q1243" t="str">
        <f t="shared" si="435"/>
        <v>TRUE</v>
      </c>
      <c r="R1243">
        <f t="shared" si="418"/>
        <v>0</v>
      </c>
      <c r="S1243" t="str">
        <f t="shared" si="436"/>
        <v>TRUE</v>
      </c>
      <c r="T1243" t="str">
        <f t="shared" si="437"/>
        <v>FALSE</v>
      </c>
      <c r="U1243">
        <f t="shared" ref="U1243:U1306" si="439">IF(S1243="TRUE",-1,(IF(T1243="TRUE",0,U1242)))</f>
        <v>-1</v>
      </c>
      <c r="V1243">
        <f t="shared" si="438"/>
        <v>0</v>
      </c>
      <c r="W1243">
        <f t="shared" si="424"/>
        <v>1.0067090809090312E-3</v>
      </c>
      <c r="X1243">
        <f t="shared" si="420"/>
        <v>0</v>
      </c>
      <c r="Y1243">
        <f t="shared" si="425"/>
        <v>1</v>
      </c>
      <c r="Z1243">
        <f>PRODUCT($Y$3:Y1243)</f>
        <v>0.89016227567856543</v>
      </c>
      <c r="AA1243">
        <f t="shared" si="426"/>
        <v>1.0010067090809089</v>
      </c>
      <c r="AB1243">
        <f>PRODUCT($AA$3:AA1243)</f>
        <v>0.87939316754701491</v>
      </c>
      <c r="AD1243" s="1">
        <f t="shared" si="419"/>
        <v>38331</v>
      </c>
      <c r="AE1243" s="5">
        <f t="shared" si="421"/>
        <v>0.87939316754701491</v>
      </c>
      <c r="AF1243">
        <f t="shared" si="422"/>
        <v>0.89016227567856543</v>
      </c>
    </row>
    <row r="1244" spans="1:32" x14ac:dyDescent="0.25">
      <c r="A1244" s="1">
        <v>38334</v>
      </c>
      <c r="B1244">
        <v>119.760002</v>
      </c>
      <c r="C1244">
        <v>120.400002</v>
      </c>
      <c r="D1244">
        <v>119.349998</v>
      </c>
      <c r="E1244">
        <v>120.370003</v>
      </c>
      <c r="F1244">
        <v>90.366425000000007</v>
      </c>
      <c r="G1244">
        <v>38541000</v>
      </c>
      <c r="H1244">
        <f t="shared" si="423"/>
        <v>4.5038727935430041</v>
      </c>
      <c r="I1244">
        <f t="shared" si="427"/>
        <v>4.4868931286274911</v>
      </c>
      <c r="J1244">
        <f t="shared" si="428"/>
        <v>7.899033267589263E-3</v>
      </c>
      <c r="K1244">
        <f t="shared" si="429"/>
        <v>2.1495877204597518</v>
      </c>
      <c r="L1244">
        <f t="shared" si="430"/>
        <v>4.4829436119936963</v>
      </c>
      <c r="M1244">
        <f t="shared" si="431"/>
        <v>4.490842645261286</v>
      </c>
      <c r="N1244">
        <f t="shared" si="432"/>
        <v>0.5</v>
      </c>
      <c r="O1244">
        <f t="shared" si="433"/>
        <v>-0.5</v>
      </c>
      <c r="P1244" t="str">
        <f t="shared" si="434"/>
        <v>FALSE</v>
      </c>
      <c r="Q1244" t="str">
        <f t="shared" si="435"/>
        <v>TRUE</v>
      </c>
      <c r="R1244">
        <f t="shared" ref="R1244:R1307" si="440">IF(P1244="TRUE",1,(IF(Q1244="TRUE",0,R1243)))</f>
        <v>0</v>
      </c>
      <c r="S1244" t="str">
        <f t="shared" si="436"/>
        <v>TRUE</v>
      </c>
      <c r="T1244" t="str">
        <f t="shared" si="437"/>
        <v>FALSE</v>
      </c>
      <c r="U1244">
        <f t="shared" si="439"/>
        <v>-1</v>
      </c>
      <c r="V1244">
        <f t="shared" si="438"/>
        <v>0</v>
      </c>
      <c r="W1244">
        <f t="shared" si="424"/>
        <v>8.7152561453947147E-3</v>
      </c>
      <c r="X1244">
        <f t="shared" si="420"/>
        <v>0</v>
      </c>
      <c r="Y1244">
        <f t="shared" si="425"/>
        <v>1</v>
      </c>
      <c r="Z1244">
        <f>PRODUCT($Y$3:Y1244)</f>
        <v>0.89016227567856543</v>
      </c>
      <c r="AA1244">
        <f t="shared" si="426"/>
        <v>1.0087152561453947</v>
      </c>
      <c r="AB1244">
        <f>PRODUCT($AA$3:AA1244)</f>
        <v>0.88705730425469709</v>
      </c>
      <c r="AD1244" s="1">
        <f t="shared" si="419"/>
        <v>38334</v>
      </c>
      <c r="AE1244" s="5">
        <f t="shared" si="421"/>
        <v>0.88705730425469709</v>
      </c>
      <c r="AF1244">
        <f t="shared" si="422"/>
        <v>0.89016227567856543</v>
      </c>
    </row>
    <row r="1245" spans="1:32" x14ac:dyDescent="0.25">
      <c r="A1245" s="1">
        <v>38335</v>
      </c>
      <c r="B1245">
        <v>120.18</v>
      </c>
      <c r="C1245">
        <v>120.959999</v>
      </c>
      <c r="D1245">
        <v>120.18</v>
      </c>
      <c r="E1245">
        <v>120.790001</v>
      </c>
      <c r="F1245">
        <v>90.681731999999997</v>
      </c>
      <c r="G1245">
        <v>41500700</v>
      </c>
      <c r="H1245">
        <f t="shared" si="423"/>
        <v>4.5073559255892564</v>
      </c>
      <c r="I1245">
        <f t="shared" si="427"/>
        <v>4.4882490773463726</v>
      </c>
      <c r="J1245">
        <f t="shared" si="428"/>
        <v>8.3907453989435655E-3</v>
      </c>
      <c r="K1245">
        <f t="shared" si="429"/>
        <v>2.2771335959364731</v>
      </c>
      <c r="L1245">
        <f t="shared" si="430"/>
        <v>4.4840537046469011</v>
      </c>
      <c r="M1245">
        <f t="shared" si="431"/>
        <v>4.492444450045844</v>
      </c>
      <c r="N1245">
        <f t="shared" si="432"/>
        <v>0.5</v>
      </c>
      <c r="O1245">
        <f t="shared" si="433"/>
        <v>-0.5</v>
      </c>
      <c r="P1245" t="str">
        <f t="shared" si="434"/>
        <v>FALSE</v>
      </c>
      <c r="Q1245" t="str">
        <f t="shared" si="435"/>
        <v>TRUE</v>
      </c>
      <c r="R1245">
        <f t="shared" si="440"/>
        <v>0</v>
      </c>
      <c r="S1245" t="str">
        <f t="shared" si="436"/>
        <v>TRUE</v>
      </c>
      <c r="T1245" t="str">
        <f t="shared" si="437"/>
        <v>FALSE</v>
      </c>
      <c r="U1245">
        <f t="shared" si="439"/>
        <v>-1</v>
      </c>
      <c r="V1245">
        <f t="shared" si="438"/>
        <v>0</v>
      </c>
      <c r="W1245">
        <f t="shared" si="424"/>
        <v>3.4892051998293614E-3</v>
      </c>
      <c r="X1245">
        <f t="shared" si="420"/>
        <v>0</v>
      </c>
      <c r="Y1245">
        <f t="shared" si="425"/>
        <v>1</v>
      </c>
      <c r="Z1245">
        <f>PRODUCT($Y$3:Y1245)</f>
        <v>0.89016227567856543</v>
      </c>
      <c r="AA1245">
        <f t="shared" si="426"/>
        <v>1.0034892051998294</v>
      </c>
      <c r="AB1245">
        <f>PRODUCT($AA$3:AA1245)</f>
        <v>0.89015242921324922</v>
      </c>
      <c r="AD1245" s="1">
        <f t="shared" si="419"/>
        <v>38335</v>
      </c>
      <c r="AE1245" s="5">
        <f t="shared" si="421"/>
        <v>0.89015242921324922</v>
      </c>
      <c r="AF1245">
        <f t="shared" si="422"/>
        <v>0.89016227567856543</v>
      </c>
    </row>
    <row r="1246" spans="1:32" x14ac:dyDescent="0.25">
      <c r="A1246" s="1">
        <v>38336</v>
      </c>
      <c r="B1246">
        <v>120.699997</v>
      </c>
      <c r="C1246">
        <v>121.110001</v>
      </c>
      <c r="D1246">
        <v>120.30999799999999</v>
      </c>
      <c r="E1246">
        <v>120.879997</v>
      </c>
      <c r="F1246">
        <v>90.749313000000001</v>
      </c>
      <c r="G1246">
        <v>46699200</v>
      </c>
      <c r="H1246">
        <f t="shared" si="423"/>
        <v>4.5081009028683718</v>
      </c>
      <c r="I1246">
        <f t="shared" si="427"/>
        <v>4.4897134739348994</v>
      </c>
      <c r="J1246">
        <f t="shared" si="428"/>
        <v>8.5375654936528066E-3</v>
      </c>
      <c r="K1246">
        <f t="shared" si="429"/>
        <v>2.1537086827787681</v>
      </c>
      <c r="L1246">
        <f t="shared" si="430"/>
        <v>4.4854446911880732</v>
      </c>
      <c r="M1246">
        <f t="shared" si="431"/>
        <v>4.4939822566817256</v>
      </c>
      <c r="N1246">
        <f t="shared" si="432"/>
        <v>0.5</v>
      </c>
      <c r="O1246">
        <f t="shared" si="433"/>
        <v>-0.5</v>
      </c>
      <c r="P1246" t="str">
        <f t="shared" si="434"/>
        <v>FALSE</v>
      </c>
      <c r="Q1246" t="str">
        <f t="shared" si="435"/>
        <v>TRUE</v>
      </c>
      <c r="R1246">
        <f t="shared" si="440"/>
        <v>0</v>
      </c>
      <c r="S1246" t="str">
        <f t="shared" si="436"/>
        <v>TRUE</v>
      </c>
      <c r="T1246" t="str">
        <f t="shared" si="437"/>
        <v>FALSE</v>
      </c>
      <c r="U1246">
        <f t="shared" si="439"/>
        <v>-1</v>
      </c>
      <c r="V1246">
        <f t="shared" si="438"/>
        <v>0</v>
      </c>
      <c r="W1246">
        <f t="shared" si="424"/>
        <v>7.4525484361066363E-4</v>
      </c>
      <c r="X1246">
        <f t="shared" si="420"/>
        <v>0</v>
      </c>
      <c r="Y1246">
        <f t="shared" si="425"/>
        <v>1</v>
      </c>
      <c r="Z1246">
        <f>PRODUCT($Y$3:Y1246)</f>
        <v>0.89016227567856543</v>
      </c>
      <c r="AA1246">
        <f t="shared" si="426"/>
        <v>1.0007452548436107</v>
      </c>
      <c r="AB1246">
        <f>PRODUCT($AA$3:AA1246)</f>
        <v>0.8908158196226722</v>
      </c>
      <c r="AD1246" s="1">
        <f t="shared" si="419"/>
        <v>38336</v>
      </c>
      <c r="AE1246" s="5">
        <f t="shared" si="421"/>
        <v>0.8908158196226722</v>
      </c>
      <c r="AF1246">
        <f t="shared" si="422"/>
        <v>0.89016227567856543</v>
      </c>
    </row>
    <row r="1247" spans="1:32" x14ac:dyDescent="0.25">
      <c r="A1247" s="1">
        <v>38337</v>
      </c>
      <c r="B1247">
        <v>120.720001</v>
      </c>
      <c r="C1247">
        <v>121.239998</v>
      </c>
      <c r="D1247">
        <v>120.040001</v>
      </c>
      <c r="E1247">
        <v>120.80999799999999</v>
      </c>
      <c r="F1247">
        <v>90.696770000000001</v>
      </c>
      <c r="G1247">
        <v>51641800</v>
      </c>
      <c r="H1247">
        <f t="shared" si="423"/>
        <v>4.5075217445795852</v>
      </c>
      <c r="I1247">
        <f t="shared" si="427"/>
        <v>4.4911238973319438</v>
      </c>
      <c r="J1247">
        <f t="shared" si="428"/>
        <v>8.4463489770377556E-3</v>
      </c>
      <c r="K1247">
        <f t="shared" si="429"/>
        <v>1.9414124720894863</v>
      </c>
      <c r="L1247">
        <f t="shared" si="430"/>
        <v>4.4869007228434246</v>
      </c>
      <c r="M1247">
        <f t="shared" si="431"/>
        <v>4.4953470718204631</v>
      </c>
      <c r="N1247">
        <f t="shared" si="432"/>
        <v>0.5</v>
      </c>
      <c r="O1247">
        <f t="shared" si="433"/>
        <v>-0.5</v>
      </c>
      <c r="P1247" t="str">
        <f t="shared" si="434"/>
        <v>FALSE</v>
      </c>
      <c r="Q1247" t="str">
        <f t="shared" si="435"/>
        <v>TRUE</v>
      </c>
      <c r="R1247">
        <f t="shared" si="440"/>
        <v>0</v>
      </c>
      <c r="S1247" t="str">
        <f t="shared" si="436"/>
        <v>TRUE</v>
      </c>
      <c r="T1247" t="str">
        <f t="shared" si="437"/>
        <v>FALSE</v>
      </c>
      <c r="U1247">
        <f t="shared" si="439"/>
        <v>-1</v>
      </c>
      <c r="V1247">
        <f t="shared" si="438"/>
        <v>0</v>
      </c>
      <c r="W1247">
        <f t="shared" si="424"/>
        <v>-5.7899060899777835E-4</v>
      </c>
      <c r="X1247">
        <f t="shared" si="420"/>
        <v>0</v>
      </c>
      <c r="Y1247">
        <f t="shared" si="425"/>
        <v>1</v>
      </c>
      <c r="Z1247">
        <f>PRODUCT($Y$3:Y1247)</f>
        <v>0.89016227567856543</v>
      </c>
      <c r="AA1247">
        <f t="shared" si="426"/>
        <v>0.9994210093910022</v>
      </c>
      <c r="AB1247">
        <f>PRODUCT($AA$3:AA1247)</f>
        <v>0.89030004562876397</v>
      </c>
      <c r="AD1247" s="1">
        <f t="shared" si="419"/>
        <v>38337</v>
      </c>
      <c r="AE1247" s="5">
        <f t="shared" si="421"/>
        <v>0.89030004562876397</v>
      </c>
      <c r="AF1247">
        <f t="shared" si="422"/>
        <v>0.89016227567856543</v>
      </c>
    </row>
    <row r="1248" spans="1:32" x14ac:dyDescent="0.25">
      <c r="A1248" s="1">
        <v>38338</v>
      </c>
      <c r="B1248">
        <v>119.459999</v>
      </c>
      <c r="C1248">
        <v>119.970001</v>
      </c>
      <c r="D1248">
        <v>119.160004</v>
      </c>
      <c r="E1248">
        <v>119.44000200000001</v>
      </c>
      <c r="F1248">
        <v>90.091819999999998</v>
      </c>
      <c r="G1248">
        <v>70761900</v>
      </c>
      <c r="H1248">
        <f t="shared" si="423"/>
        <v>4.5008293724794921</v>
      </c>
      <c r="I1248">
        <f t="shared" si="427"/>
        <v>4.4919634333546545</v>
      </c>
      <c r="J1248">
        <f t="shared" si="428"/>
        <v>8.3202834198297399E-3</v>
      </c>
      <c r="K1248">
        <f t="shared" si="429"/>
        <v>1.0655813843681541</v>
      </c>
      <c r="L1248">
        <f t="shared" si="430"/>
        <v>4.4878032916447399</v>
      </c>
      <c r="M1248">
        <f t="shared" si="431"/>
        <v>4.4961235750645692</v>
      </c>
      <c r="N1248">
        <f t="shared" si="432"/>
        <v>0.5</v>
      </c>
      <c r="O1248">
        <f t="shared" si="433"/>
        <v>-0.5</v>
      </c>
      <c r="P1248" t="str">
        <f t="shared" si="434"/>
        <v>FALSE</v>
      </c>
      <c r="Q1248" t="str">
        <f t="shared" si="435"/>
        <v>TRUE</v>
      </c>
      <c r="R1248">
        <f t="shared" si="440"/>
        <v>0</v>
      </c>
      <c r="S1248" t="str">
        <f t="shared" si="436"/>
        <v>TRUE</v>
      </c>
      <c r="T1248" t="str">
        <f t="shared" si="437"/>
        <v>FALSE</v>
      </c>
      <c r="U1248">
        <f t="shared" si="439"/>
        <v>-1</v>
      </c>
      <c r="V1248">
        <f t="shared" si="438"/>
        <v>0</v>
      </c>
      <c r="W1248">
        <f t="shared" si="424"/>
        <v>-6.6700280506130742E-3</v>
      </c>
      <c r="X1248">
        <f t="shared" si="420"/>
        <v>0</v>
      </c>
      <c r="Y1248">
        <f t="shared" si="425"/>
        <v>1</v>
      </c>
      <c r="Z1248">
        <f>PRODUCT($Y$3:Y1248)</f>
        <v>0.89016227567856543</v>
      </c>
      <c r="AA1248">
        <f t="shared" si="426"/>
        <v>0.99332997194938688</v>
      </c>
      <c r="AB1248">
        <f>PRODUCT($AA$3:AA1248)</f>
        <v>0.88436171935095798</v>
      </c>
      <c r="AD1248" s="1">
        <f t="shared" si="419"/>
        <v>38338</v>
      </c>
      <c r="AE1248" s="5">
        <f t="shared" si="421"/>
        <v>0.88436171935095798</v>
      </c>
      <c r="AF1248">
        <f t="shared" si="422"/>
        <v>0.89016227567856543</v>
      </c>
    </row>
    <row r="1249" spans="1:32" x14ac:dyDescent="0.25">
      <c r="A1249" s="1">
        <v>38341</v>
      </c>
      <c r="B1249">
        <v>119.75</v>
      </c>
      <c r="C1249">
        <v>120.290001</v>
      </c>
      <c r="D1249">
        <v>119.16999800000001</v>
      </c>
      <c r="E1249">
        <v>119.470001</v>
      </c>
      <c r="F1249">
        <v>90.114448999999993</v>
      </c>
      <c r="G1249">
        <v>47187400</v>
      </c>
      <c r="H1249">
        <f t="shared" si="423"/>
        <v>4.5010805180167095</v>
      </c>
      <c r="I1249">
        <f t="shared" si="427"/>
        <v>4.4924986334262238</v>
      </c>
      <c r="J1249">
        <f t="shared" si="428"/>
        <v>8.4637427222875906E-3</v>
      </c>
      <c r="K1249">
        <f t="shared" si="429"/>
        <v>1.0139585845263237</v>
      </c>
      <c r="L1249">
        <f t="shared" si="430"/>
        <v>4.4882667620650798</v>
      </c>
      <c r="M1249">
        <f t="shared" si="431"/>
        <v>4.4967305047873678</v>
      </c>
      <c r="N1249">
        <f t="shared" si="432"/>
        <v>0.5</v>
      </c>
      <c r="O1249">
        <f t="shared" si="433"/>
        <v>-0.5</v>
      </c>
      <c r="P1249" t="str">
        <f t="shared" si="434"/>
        <v>FALSE</v>
      </c>
      <c r="Q1249" t="str">
        <f t="shared" si="435"/>
        <v>TRUE</v>
      </c>
      <c r="R1249">
        <f t="shared" si="440"/>
        <v>0</v>
      </c>
      <c r="S1249" t="str">
        <f t="shared" si="436"/>
        <v>TRUE</v>
      </c>
      <c r="T1249" t="str">
        <f t="shared" si="437"/>
        <v>FALSE</v>
      </c>
      <c r="U1249">
        <f t="shared" si="439"/>
        <v>-1</v>
      </c>
      <c r="V1249">
        <f t="shared" si="438"/>
        <v>0</v>
      </c>
      <c r="W1249">
        <f t="shared" si="424"/>
        <v>2.5117707689771286E-4</v>
      </c>
      <c r="X1249">
        <f t="shared" si="420"/>
        <v>0</v>
      </c>
      <c r="Y1249">
        <f t="shared" si="425"/>
        <v>1</v>
      </c>
      <c r="Z1249">
        <f>PRODUCT($Y$3:Y1249)</f>
        <v>0.89016227567856543</v>
      </c>
      <c r="AA1249">
        <f t="shared" si="426"/>
        <v>1.0002511770768978</v>
      </c>
      <c r="AB1249">
        <f>PRODUCT($AA$3:AA1249)</f>
        <v>0.88458385074254486</v>
      </c>
      <c r="AD1249" s="1">
        <f t="shared" si="419"/>
        <v>38341</v>
      </c>
      <c r="AE1249" s="5">
        <f t="shared" si="421"/>
        <v>0.88458385074254486</v>
      </c>
      <c r="AF1249">
        <f t="shared" si="422"/>
        <v>0.89016227567856543</v>
      </c>
    </row>
    <row r="1250" spans="1:32" x14ac:dyDescent="0.25">
      <c r="A1250" s="1">
        <v>38342</v>
      </c>
      <c r="B1250">
        <v>119.599998</v>
      </c>
      <c r="C1250">
        <v>120.480003</v>
      </c>
      <c r="D1250">
        <v>119.459999</v>
      </c>
      <c r="E1250">
        <v>120.389999</v>
      </c>
      <c r="F1250">
        <v>90.808387999999994</v>
      </c>
      <c r="G1250">
        <v>33094200</v>
      </c>
      <c r="H1250">
        <f t="shared" si="423"/>
        <v>4.5087516601952098</v>
      </c>
      <c r="I1250">
        <f t="shared" si="427"/>
        <v>4.4932425167850818</v>
      </c>
      <c r="J1250">
        <f t="shared" si="428"/>
        <v>9.046340868350225E-3</v>
      </c>
      <c r="K1250">
        <f t="shared" si="429"/>
        <v>1.7144106811615625</v>
      </c>
      <c r="L1250">
        <f t="shared" si="430"/>
        <v>4.4887193463509067</v>
      </c>
      <c r="M1250">
        <f t="shared" si="431"/>
        <v>4.4977656872192568</v>
      </c>
      <c r="N1250">
        <f t="shared" si="432"/>
        <v>0.5</v>
      </c>
      <c r="O1250">
        <f t="shared" si="433"/>
        <v>-0.5</v>
      </c>
      <c r="P1250" t="str">
        <f t="shared" si="434"/>
        <v>FALSE</v>
      </c>
      <c r="Q1250" t="str">
        <f t="shared" si="435"/>
        <v>TRUE</v>
      </c>
      <c r="R1250">
        <f t="shared" si="440"/>
        <v>0</v>
      </c>
      <c r="S1250" t="str">
        <f t="shared" si="436"/>
        <v>TRUE</v>
      </c>
      <c r="T1250" t="str">
        <f t="shared" si="437"/>
        <v>FALSE</v>
      </c>
      <c r="U1250">
        <f t="shared" si="439"/>
        <v>-1</v>
      </c>
      <c r="V1250">
        <f t="shared" si="438"/>
        <v>0</v>
      </c>
      <c r="W1250">
        <f t="shared" si="424"/>
        <v>7.700640770715919E-3</v>
      </c>
      <c r="X1250">
        <f t="shared" si="420"/>
        <v>0</v>
      </c>
      <c r="Y1250">
        <f t="shared" si="425"/>
        <v>1</v>
      </c>
      <c r="Z1250">
        <f>PRODUCT($Y$3:Y1250)</f>
        <v>0.89016227567856543</v>
      </c>
      <c r="AA1250">
        <f t="shared" si="426"/>
        <v>1.0077006407707159</v>
      </c>
      <c r="AB1250">
        <f>PRODUCT($AA$3:AA1250)</f>
        <v>0.89139571320868971</v>
      </c>
      <c r="AD1250" s="1">
        <f t="shared" si="419"/>
        <v>38342</v>
      </c>
      <c r="AE1250" s="5">
        <f t="shared" si="421"/>
        <v>0.89139571320868971</v>
      </c>
      <c r="AF1250">
        <f t="shared" si="422"/>
        <v>0.89016227567856543</v>
      </c>
    </row>
    <row r="1251" spans="1:32" x14ac:dyDescent="0.25">
      <c r="A1251" s="1">
        <v>38343</v>
      </c>
      <c r="B1251">
        <v>120.379997</v>
      </c>
      <c r="C1251">
        <v>121.08000199999999</v>
      </c>
      <c r="D1251">
        <v>120.300003</v>
      </c>
      <c r="E1251">
        <v>120.68</v>
      </c>
      <c r="F1251">
        <v>91.027122000000006</v>
      </c>
      <c r="G1251">
        <v>31500700</v>
      </c>
      <c r="H1251">
        <f t="shared" si="423"/>
        <v>4.5111575060666169</v>
      </c>
      <c r="I1251">
        <f t="shared" si="427"/>
        <v>4.4943700288670758</v>
      </c>
      <c r="J1251">
        <f t="shared" si="428"/>
        <v>9.4597940119439134E-3</v>
      </c>
      <c r="K1251">
        <f t="shared" si="429"/>
        <v>1.7746133983832282</v>
      </c>
      <c r="L1251">
        <f t="shared" si="430"/>
        <v>4.4896401318611039</v>
      </c>
      <c r="M1251">
        <f t="shared" si="431"/>
        <v>4.4990999258730477</v>
      </c>
      <c r="N1251">
        <f t="shared" si="432"/>
        <v>0.5</v>
      </c>
      <c r="O1251">
        <f t="shared" si="433"/>
        <v>-0.5</v>
      </c>
      <c r="P1251" t="str">
        <f t="shared" si="434"/>
        <v>FALSE</v>
      </c>
      <c r="Q1251" t="str">
        <f t="shared" si="435"/>
        <v>TRUE</v>
      </c>
      <c r="R1251">
        <f t="shared" si="440"/>
        <v>0</v>
      </c>
      <c r="S1251" t="str">
        <f t="shared" si="436"/>
        <v>TRUE</v>
      </c>
      <c r="T1251" t="str">
        <f t="shared" si="437"/>
        <v>FALSE</v>
      </c>
      <c r="U1251">
        <f t="shared" si="439"/>
        <v>-1</v>
      </c>
      <c r="V1251">
        <f t="shared" si="438"/>
        <v>0</v>
      </c>
      <c r="W1251">
        <f t="shared" si="424"/>
        <v>2.4087422408600842E-3</v>
      </c>
      <c r="X1251">
        <f t="shared" si="420"/>
        <v>0</v>
      </c>
      <c r="Y1251">
        <f t="shared" si="425"/>
        <v>1</v>
      </c>
      <c r="Z1251">
        <f>PRODUCT($Y$3:Y1251)</f>
        <v>0.89016227567856543</v>
      </c>
      <c r="AA1251">
        <f t="shared" si="426"/>
        <v>1.0024087422408601</v>
      </c>
      <c r="AB1251">
        <f>PRODUCT($AA$3:AA1251)</f>
        <v>0.89354285571641712</v>
      </c>
      <c r="AD1251" s="1">
        <f t="shared" si="419"/>
        <v>38343</v>
      </c>
      <c r="AE1251" s="5">
        <f t="shared" si="421"/>
        <v>0.89354285571641712</v>
      </c>
      <c r="AF1251">
        <f t="shared" si="422"/>
        <v>0.89016227567856543</v>
      </c>
    </row>
    <row r="1252" spans="1:32" x14ac:dyDescent="0.25">
      <c r="A1252" s="1">
        <v>38344</v>
      </c>
      <c r="B1252">
        <v>120.870003</v>
      </c>
      <c r="C1252">
        <v>121.279999</v>
      </c>
      <c r="D1252">
        <v>120.660004</v>
      </c>
      <c r="E1252">
        <v>120.769997</v>
      </c>
      <c r="F1252">
        <v>91.095023999999995</v>
      </c>
      <c r="G1252">
        <v>25646100</v>
      </c>
      <c r="H1252">
        <f t="shared" si="423"/>
        <v>4.5119031814788357</v>
      </c>
      <c r="I1252">
        <f t="shared" si="427"/>
        <v>4.4952905358871842</v>
      </c>
      <c r="J1252">
        <f t="shared" si="428"/>
        <v>1.0008137951197543E-2</v>
      </c>
      <c r="K1252">
        <f t="shared" si="429"/>
        <v>1.6599137294728961</v>
      </c>
      <c r="L1252">
        <f t="shared" si="430"/>
        <v>4.4902864669115852</v>
      </c>
      <c r="M1252">
        <f t="shared" si="431"/>
        <v>4.5002946048627832</v>
      </c>
      <c r="N1252">
        <f t="shared" si="432"/>
        <v>0.5</v>
      </c>
      <c r="O1252">
        <f t="shared" si="433"/>
        <v>-0.5</v>
      </c>
      <c r="P1252" t="str">
        <f t="shared" si="434"/>
        <v>FALSE</v>
      </c>
      <c r="Q1252" t="str">
        <f t="shared" si="435"/>
        <v>TRUE</v>
      </c>
      <c r="R1252">
        <f t="shared" si="440"/>
        <v>0</v>
      </c>
      <c r="S1252" t="str">
        <f t="shared" si="436"/>
        <v>TRUE</v>
      </c>
      <c r="T1252" t="str">
        <f t="shared" si="437"/>
        <v>FALSE</v>
      </c>
      <c r="U1252">
        <f t="shared" si="439"/>
        <v>-1</v>
      </c>
      <c r="V1252">
        <f t="shared" si="438"/>
        <v>0</v>
      </c>
      <c r="W1252">
        <f t="shared" si="424"/>
        <v>7.4595349724436487E-4</v>
      </c>
      <c r="X1252">
        <f t="shared" si="420"/>
        <v>0</v>
      </c>
      <c r="Y1252">
        <f t="shared" si="425"/>
        <v>1</v>
      </c>
      <c r="Z1252">
        <f>PRODUCT($Y$3:Y1252)</f>
        <v>0.89016227567856543</v>
      </c>
      <c r="AA1252">
        <f t="shared" si="426"/>
        <v>1.0007459534972443</v>
      </c>
      <c r="AB1252">
        <f>PRODUCT($AA$3:AA1252)</f>
        <v>0.89420939713457637</v>
      </c>
      <c r="AD1252" s="1">
        <f t="shared" si="419"/>
        <v>38344</v>
      </c>
      <c r="AE1252" s="5">
        <f t="shared" si="421"/>
        <v>0.89420939713457637</v>
      </c>
      <c r="AF1252">
        <f t="shared" si="422"/>
        <v>0.89016227567856543</v>
      </c>
    </row>
    <row r="1253" spans="1:32" x14ac:dyDescent="0.25">
      <c r="A1253" s="1">
        <v>38348</v>
      </c>
      <c r="B1253">
        <v>121.199997</v>
      </c>
      <c r="C1253">
        <v>121.360001</v>
      </c>
      <c r="D1253">
        <v>120.389999</v>
      </c>
      <c r="E1253">
        <v>120.519997</v>
      </c>
      <c r="F1253">
        <v>90.906418000000002</v>
      </c>
      <c r="G1253">
        <v>29944100</v>
      </c>
      <c r="H1253">
        <f t="shared" si="423"/>
        <v>4.509830603751519</v>
      </c>
      <c r="I1253">
        <f t="shared" si="427"/>
        <v>4.4960742217775644</v>
      </c>
      <c r="J1253">
        <f t="shared" si="428"/>
        <v>1.0357050303859109E-2</v>
      </c>
      <c r="K1253">
        <f t="shared" si="429"/>
        <v>1.3282142666458658</v>
      </c>
      <c r="L1253">
        <f t="shared" si="430"/>
        <v>4.4908956966256346</v>
      </c>
      <c r="M1253">
        <f t="shared" si="431"/>
        <v>4.5012527469294943</v>
      </c>
      <c r="N1253">
        <f t="shared" si="432"/>
        <v>0.5</v>
      </c>
      <c r="O1253">
        <f t="shared" si="433"/>
        <v>-0.5</v>
      </c>
      <c r="P1253" t="str">
        <f t="shared" si="434"/>
        <v>FALSE</v>
      </c>
      <c r="Q1253" t="str">
        <f t="shared" si="435"/>
        <v>TRUE</v>
      </c>
      <c r="R1253">
        <f t="shared" si="440"/>
        <v>0</v>
      </c>
      <c r="S1253" t="str">
        <f t="shared" si="436"/>
        <v>TRUE</v>
      </c>
      <c r="T1253" t="str">
        <f t="shared" si="437"/>
        <v>FALSE</v>
      </c>
      <c r="U1253">
        <f t="shared" si="439"/>
        <v>-1</v>
      </c>
      <c r="V1253">
        <f t="shared" si="438"/>
        <v>0</v>
      </c>
      <c r="W1253">
        <f t="shared" si="424"/>
        <v>-2.0704314211497758E-3</v>
      </c>
      <c r="X1253">
        <f t="shared" si="420"/>
        <v>0</v>
      </c>
      <c r="Y1253">
        <f t="shared" si="425"/>
        <v>1</v>
      </c>
      <c r="Z1253">
        <f>PRODUCT($Y$3:Y1253)</f>
        <v>0.89016227567856543</v>
      </c>
      <c r="AA1253">
        <f t="shared" si="426"/>
        <v>0.99792956857885018</v>
      </c>
      <c r="AB1253">
        <f>PRODUCT($AA$3:AA1253)</f>
        <v>0.89235799790166148</v>
      </c>
      <c r="AD1253" s="1">
        <f t="shared" si="419"/>
        <v>38348</v>
      </c>
      <c r="AE1253" s="5">
        <f t="shared" si="421"/>
        <v>0.89235799790166148</v>
      </c>
      <c r="AF1253">
        <f t="shared" si="422"/>
        <v>0.89016227567856543</v>
      </c>
    </row>
    <row r="1254" spans="1:32" x14ac:dyDescent="0.25">
      <c r="A1254" s="1">
        <v>38349</v>
      </c>
      <c r="B1254">
        <v>120.639999</v>
      </c>
      <c r="C1254">
        <v>121.33000199999999</v>
      </c>
      <c r="D1254">
        <v>120.599998</v>
      </c>
      <c r="E1254">
        <v>121.18</v>
      </c>
      <c r="F1254">
        <v>91.404266000000007</v>
      </c>
      <c r="G1254">
        <v>23422900</v>
      </c>
      <c r="H1254">
        <f t="shared" si="423"/>
        <v>4.5152921513315221</v>
      </c>
      <c r="I1254">
        <f t="shared" si="427"/>
        <v>4.4975235250979582</v>
      </c>
      <c r="J1254">
        <f t="shared" si="428"/>
        <v>1.0411856553094711E-2</v>
      </c>
      <c r="K1254">
        <f t="shared" si="429"/>
        <v>1.7065761656390224</v>
      </c>
      <c r="L1254">
        <f t="shared" si="430"/>
        <v>4.4923175968214109</v>
      </c>
      <c r="M1254">
        <f t="shared" si="431"/>
        <v>4.5027294533745055</v>
      </c>
      <c r="N1254">
        <f t="shared" si="432"/>
        <v>0.5</v>
      </c>
      <c r="O1254">
        <f t="shared" si="433"/>
        <v>-0.5</v>
      </c>
      <c r="P1254" t="str">
        <f t="shared" si="434"/>
        <v>FALSE</v>
      </c>
      <c r="Q1254" t="str">
        <f t="shared" si="435"/>
        <v>TRUE</v>
      </c>
      <c r="R1254">
        <f t="shared" si="440"/>
        <v>0</v>
      </c>
      <c r="S1254" t="str">
        <f t="shared" si="436"/>
        <v>TRUE</v>
      </c>
      <c r="T1254" t="str">
        <f t="shared" si="437"/>
        <v>FALSE</v>
      </c>
      <c r="U1254">
        <f t="shared" si="439"/>
        <v>-1</v>
      </c>
      <c r="V1254">
        <f t="shared" si="438"/>
        <v>0</v>
      </c>
      <c r="W1254">
        <f t="shared" si="424"/>
        <v>5.4764890197302098E-3</v>
      </c>
      <c r="X1254">
        <f t="shared" si="420"/>
        <v>0</v>
      </c>
      <c r="Y1254">
        <f t="shared" si="425"/>
        <v>1</v>
      </c>
      <c r="Z1254">
        <f>PRODUCT($Y$3:Y1254)</f>
        <v>0.89016227567856543</v>
      </c>
      <c r="AA1254">
        <f t="shared" si="426"/>
        <v>1.0054764890197303</v>
      </c>
      <c r="AB1254">
        <f>PRODUCT($AA$3:AA1254)</f>
        <v>0.89724498667883845</v>
      </c>
      <c r="AD1254" s="1">
        <f t="shared" si="419"/>
        <v>38349</v>
      </c>
      <c r="AE1254" s="5">
        <f t="shared" si="421"/>
        <v>0.89724498667883845</v>
      </c>
      <c r="AF1254">
        <f t="shared" si="422"/>
        <v>0.89016227567856543</v>
      </c>
    </row>
    <row r="1255" spans="1:32" x14ac:dyDescent="0.25">
      <c r="A1255" s="1">
        <v>38350</v>
      </c>
      <c r="B1255">
        <v>121.08000199999999</v>
      </c>
      <c r="C1255">
        <v>121.400002</v>
      </c>
      <c r="D1255">
        <v>120.949997</v>
      </c>
      <c r="E1255">
        <v>121.360001</v>
      </c>
      <c r="F1255">
        <v>91.540024000000003</v>
      </c>
      <c r="G1255">
        <v>22650600</v>
      </c>
      <c r="H1255">
        <f t="shared" si="423"/>
        <v>4.5167762974059293</v>
      </c>
      <c r="I1255">
        <f t="shared" si="427"/>
        <v>4.4988418708039708</v>
      </c>
      <c r="J1255">
        <f t="shared" si="428"/>
        <v>1.0687082623157654E-2</v>
      </c>
      <c r="K1255">
        <f t="shared" si="429"/>
        <v>1.6781405397855484</v>
      </c>
      <c r="L1255">
        <f t="shared" si="430"/>
        <v>4.4934983294923923</v>
      </c>
      <c r="M1255">
        <f t="shared" si="431"/>
        <v>4.5041854121155493</v>
      </c>
      <c r="N1255">
        <f t="shared" si="432"/>
        <v>0.5</v>
      </c>
      <c r="O1255">
        <f t="shared" si="433"/>
        <v>-0.5</v>
      </c>
      <c r="P1255" t="str">
        <f t="shared" si="434"/>
        <v>FALSE</v>
      </c>
      <c r="Q1255" t="str">
        <f t="shared" si="435"/>
        <v>TRUE</v>
      </c>
      <c r="R1255">
        <f t="shared" si="440"/>
        <v>0</v>
      </c>
      <c r="S1255" t="str">
        <f t="shared" si="436"/>
        <v>TRUE</v>
      </c>
      <c r="T1255" t="str">
        <f t="shared" si="437"/>
        <v>FALSE</v>
      </c>
      <c r="U1255">
        <f t="shared" si="439"/>
        <v>-1</v>
      </c>
      <c r="V1255">
        <f t="shared" si="438"/>
        <v>0</v>
      </c>
      <c r="W1255">
        <f t="shared" si="424"/>
        <v>1.4852479642470473E-3</v>
      </c>
      <c r="X1255">
        <f t="shared" si="420"/>
        <v>0</v>
      </c>
      <c r="Y1255">
        <f t="shared" si="425"/>
        <v>1</v>
      </c>
      <c r="Z1255">
        <f>PRODUCT($Y$3:Y1255)</f>
        <v>0.89016227567856543</v>
      </c>
      <c r="AA1255">
        <f t="shared" si="426"/>
        <v>1.0014852479642471</v>
      </c>
      <c r="AB1255">
        <f>PRODUCT($AA$3:AA1255)</f>
        <v>0.89857761796873414</v>
      </c>
      <c r="AD1255" s="1">
        <f t="shared" si="419"/>
        <v>38350</v>
      </c>
      <c r="AE1255" s="5">
        <f t="shared" si="421"/>
        <v>0.89857761796873414</v>
      </c>
      <c r="AF1255">
        <f t="shared" si="422"/>
        <v>0.89016227567856543</v>
      </c>
    </row>
    <row r="1256" spans="1:32" x14ac:dyDescent="0.25">
      <c r="A1256" s="1">
        <v>38351</v>
      </c>
      <c r="B1256">
        <v>121.400002</v>
      </c>
      <c r="C1256">
        <v>121.57</v>
      </c>
      <c r="D1256">
        <v>121.040001</v>
      </c>
      <c r="E1256">
        <v>121.129997</v>
      </c>
      <c r="F1256">
        <v>91.366569999999996</v>
      </c>
      <c r="G1256">
        <v>21076900</v>
      </c>
      <c r="H1256">
        <f t="shared" si="423"/>
        <v>4.5148796566320444</v>
      </c>
      <c r="I1256">
        <f t="shared" si="427"/>
        <v>4.5000233633237032</v>
      </c>
      <c r="J1256">
        <f t="shared" si="428"/>
        <v>1.0764921555080034E-2</v>
      </c>
      <c r="K1256">
        <f t="shared" si="429"/>
        <v>1.3800651711512355</v>
      </c>
      <c r="L1256">
        <f t="shared" si="430"/>
        <v>4.4946409025461636</v>
      </c>
      <c r="M1256">
        <f t="shared" si="431"/>
        <v>4.5054058241012429</v>
      </c>
      <c r="N1256">
        <f t="shared" si="432"/>
        <v>0.5</v>
      </c>
      <c r="O1256">
        <f t="shared" si="433"/>
        <v>-0.5</v>
      </c>
      <c r="P1256" t="str">
        <f t="shared" si="434"/>
        <v>FALSE</v>
      </c>
      <c r="Q1256" t="str">
        <f t="shared" si="435"/>
        <v>TRUE</v>
      </c>
      <c r="R1256">
        <f t="shared" si="440"/>
        <v>0</v>
      </c>
      <c r="S1256" t="str">
        <f t="shared" si="436"/>
        <v>TRUE</v>
      </c>
      <c r="T1256" t="str">
        <f t="shared" si="437"/>
        <v>FALSE</v>
      </c>
      <c r="U1256">
        <f t="shared" si="439"/>
        <v>-1</v>
      </c>
      <c r="V1256">
        <f t="shared" si="438"/>
        <v>0</v>
      </c>
      <c r="W1256">
        <f t="shared" si="424"/>
        <v>-1.8948432873472554E-3</v>
      </c>
      <c r="X1256">
        <f t="shared" si="420"/>
        <v>0</v>
      </c>
      <c r="Y1256">
        <f t="shared" si="425"/>
        <v>1</v>
      </c>
      <c r="Z1256">
        <f>PRODUCT($Y$3:Y1256)</f>
        <v>0.89016227567856543</v>
      </c>
      <c r="AA1256">
        <f t="shared" si="426"/>
        <v>0.99810515671265276</v>
      </c>
      <c r="AB1256">
        <f>PRODUCT($AA$3:AA1256)</f>
        <v>0.89687495420116559</v>
      </c>
      <c r="AD1256" s="1">
        <f t="shared" si="419"/>
        <v>38351</v>
      </c>
      <c r="AE1256" s="5">
        <f t="shared" si="421"/>
        <v>0.89687495420116559</v>
      </c>
      <c r="AF1256">
        <f t="shared" si="422"/>
        <v>0.89016227567856543</v>
      </c>
    </row>
    <row r="1257" spans="1:32" x14ac:dyDescent="0.25">
      <c r="A1257" s="1">
        <v>38352</v>
      </c>
      <c r="B1257">
        <v>121.300003</v>
      </c>
      <c r="C1257">
        <v>121.660004</v>
      </c>
      <c r="D1257">
        <v>120.800003</v>
      </c>
      <c r="E1257">
        <v>120.870003</v>
      </c>
      <c r="F1257">
        <v>91.170424999999994</v>
      </c>
      <c r="G1257">
        <v>28648800</v>
      </c>
      <c r="H1257">
        <f t="shared" si="423"/>
        <v>4.5127305572070933</v>
      </c>
      <c r="I1257">
        <f t="shared" si="427"/>
        <v>4.5010242320686062</v>
      </c>
      <c r="J1257">
        <f t="shared" si="428"/>
        <v>1.0735429402242853E-2</v>
      </c>
      <c r="K1257">
        <f t="shared" si="429"/>
        <v>1.0904384631360273</v>
      </c>
      <c r="L1257">
        <f t="shared" si="430"/>
        <v>4.4956565173674852</v>
      </c>
      <c r="M1257">
        <f t="shared" si="431"/>
        <v>4.5063919467697273</v>
      </c>
      <c r="N1257">
        <f t="shared" si="432"/>
        <v>0.5</v>
      </c>
      <c r="O1257">
        <f t="shared" si="433"/>
        <v>-0.5</v>
      </c>
      <c r="P1257" t="str">
        <f t="shared" si="434"/>
        <v>FALSE</v>
      </c>
      <c r="Q1257" t="str">
        <f t="shared" si="435"/>
        <v>TRUE</v>
      </c>
      <c r="R1257">
        <f t="shared" si="440"/>
        <v>0</v>
      </c>
      <c r="S1257" t="str">
        <f t="shared" si="436"/>
        <v>TRUE</v>
      </c>
      <c r="T1257" t="str">
        <f t="shared" si="437"/>
        <v>FALSE</v>
      </c>
      <c r="U1257">
        <f t="shared" si="439"/>
        <v>-1</v>
      </c>
      <c r="V1257">
        <f t="shared" si="438"/>
        <v>0</v>
      </c>
      <c r="W1257">
        <f t="shared" si="424"/>
        <v>-2.14679176420874E-3</v>
      </c>
      <c r="X1257">
        <f t="shared" si="420"/>
        <v>0</v>
      </c>
      <c r="Y1257">
        <f t="shared" si="425"/>
        <v>1</v>
      </c>
      <c r="Z1257">
        <f>PRODUCT($Y$3:Y1257)</f>
        <v>0.89016227567856543</v>
      </c>
      <c r="AA1257">
        <f t="shared" si="426"/>
        <v>0.99785320823579127</v>
      </c>
      <c r="AB1257">
        <f>PRODUCT($AA$3:AA1257)</f>
        <v>0.89494955043596147</v>
      </c>
      <c r="AD1257" s="1">
        <f t="shared" si="419"/>
        <v>38352</v>
      </c>
      <c r="AE1257" s="5">
        <f t="shared" si="421"/>
        <v>0.89494955043596147</v>
      </c>
      <c r="AF1257">
        <f t="shared" si="422"/>
        <v>0.89016227567856543</v>
      </c>
    </row>
    <row r="1258" spans="1:32" x14ac:dyDescent="0.25">
      <c r="A1258" s="1">
        <v>38355</v>
      </c>
      <c r="B1258">
        <v>121.55999799999999</v>
      </c>
      <c r="C1258">
        <v>121.760002</v>
      </c>
      <c r="D1258">
        <v>119.900002</v>
      </c>
      <c r="E1258">
        <v>120.300003</v>
      </c>
      <c r="F1258">
        <v>90.740493999999998</v>
      </c>
      <c r="G1258">
        <v>55748000</v>
      </c>
      <c r="H1258">
        <f t="shared" si="423"/>
        <v>4.5080037183470729</v>
      </c>
      <c r="I1258">
        <f t="shared" si="427"/>
        <v>4.5018664269808815</v>
      </c>
      <c r="J1258">
        <f t="shared" si="428"/>
        <v>1.0406030068433722E-2</v>
      </c>
      <c r="K1258">
        <f t="shared" si="429"/>
        <v>0.58978220568559414</v>
      </c>
      <c r="L1258">
        <f t="shared" si="430"/>
        <v>4.4966634119466642</v>
      </c>
      <c r="M1258">
        <f t="shared" si="431"/>
        <v>4.5070694420150987</v>
      </c>
      <c r="N1258">
        <f t="shared" si="432"/>
        <v>0.5</v>
      </c>
      <c r="O1258">
        <f t="shared" si="433"/>
        <v>-0.5</v>
      </c>
      <c r="P1258" t="str">
        <f t="shared" si="434"/>
        <v>FALSE</v>
      </c>
      <c r="Q1258" t="str">
        <f t="shared" si="435"/>
        <v>TRUE</v>
      </c>
      <c r="R1258">
        <f t="shared" si="440"/>
        <v>0</v>
      </c>
      <c r="S1258" t="str">
        <f t="shared" si="436"/>
        <v>TRUE</v>
      </c>
      <c r="T1258" t="str">
        <f t="shared" si="437"/>
        <v>FALSE</v>
      </c>
      <c r="U1258">
        <f t="shared" si="439"/>
        <v>-1</v>
      </c>
      <c r="V1258">
        <f t="shared" si="438"/>
        <v>0</v>
      </c>
      <c r="W1258">
        <f t="shared" si="424"/>
        <v>-4.7156849383996656E-3</v>
      </c>
      <c r="X1258">
        <f t="shared" si="420"/>
        <v>0</v>
      </c>
      <c r="Y1258">
        <f t="shared" si="425"/>
        <v>1</v>
      </c>
      <c r="Z1258">
        <f>PRODUCT($Y$3:Y1258)</f>
        <v>0.89016227567856543</v>
      </c>
      <c r="AA1258">
        <f t="shared" si="426"/>
        <v>0.99528431506160031</v>
      </c>
      <c r="AB1258">
        <f>PRODUCT($AA$3:AA1258)</f>
        <v>0.890729250320343</v>
      </c>
      <c r="AD1258" s="1">
        <f t="shared" si="419"/>
        <v>38355</v>
      </c>
      <c r="AE1258" s="5">
        <f t="shared" si="421"/>
        <v>0.890729250320343</v>
      </c>
      <c r="AF1258">
        <f t="shared" si="422"/>
        <v>0.89016227567856543</v>
      </c>
    </row>
    <row r="1259" spans="1:32" x14ac:dyDescent="0.25">
      <c r="A1259" s="1">
        <v>38356</v>
      </c>
      <c r="B1259">
        <v>120.459999</v>
      </c>
      <c r="C1259">
        <v>120.540001</v>
      </c>
      <c r="D1259">
        <v>118.44000200000001</v>
      </c>
      <c r="E1259">
        <v>118.83000199999999</v>
      </c>
      <c r="F1259">
        <v>89.631691000000004</v>
      </c>
      <c r="G1259">
        <v>69167600</v>
      </c>
      <c r="H1259">
        <f t="shared" si="423"/>
        <v>4.4957089516422659</v>
      </c>
      <c r="I1259">
        <f t="shared" si="427"/>
        <v>4.5023997633695796</v>
      </c>
      <c r="J1259">
        <f t="shared" si="428"/>
        <v>9.6819415075450853E-3</v>
      </c>
      <c r="K1259">
        <f t="shared" si="429"/>
        <v>-0.69106095322922145</v>
      </c>
      <c r="L1259">
        <f t="shared" si="430"/>
        <v>4.4975587926158074</v>
      </c>
      <c r="M1259">
        <f t="shared" si="431"/>
        <v>4.5072407341233518</v>
      </c>
      <c r="N1259">
        <f t="shared" si="432"/>
        <v>0.5</v>
      </c>
      <c r="O1259">
        <f t="shared" si="433"/>
        <v>-0.5</v>
      </c>
      <c r="P1259" t="str">
        <f t="shared" si="434"/>
        <v>TRUE</v>
      </c>
      <c r="Q1259" t="str">
        <f t="shared" si="435"/>
        <v>FALSE</v>
      </c>
      <c r="R1259">
        <f t="shared" si="440"/>
        <v>1</v>
      </c>
      <c r="S1259" t="str">
        <f t="shared" si="436"/>
        <v>FALSE</v>
      </c>
      <c r="T1259" t="str">
        <f t="shared" si="437"/>
        <v>TRUE</v>
      </c>
      <c r="U1259">
        <f t="shared" si="439"/>
        <v>0</v>
      </c>
      <c r="V1259">
        <f t="shared" si="438"/>
        <v>1</v>
      </c>
      <c r="W1259">
        <f t="shared" si="424"/>
        <v>-1.2219494859703924E-2</v>
      </c>
      <c r="X1259">
        <f t="shared" si="420"/>
        <v>0</v>
      </c>
      <c r="Y1259">
        <f t="shared" si="425"/>
        <v>1</v>
      </c>
      <c r="Z1259">
        <f>PRODUCT($Y$3:Y1259)</f>
        <v>0.89016227567856543</v>
      </c>
      <c r="AA1259">
        <f t="shared" si="426"/>
        <v>0.98778050514029603</v>
      </c>
      <c r="AB1259">
        <f>PRODUCT($AA$3:AA1259)</f>
        <v>0.87984498882466555</v>
      </c>
      <c r="AD1259" s="1">
        <f t="shared" si="419"/>
        <v>38356</v>
      </c>
      <c r="AE1259" s="5">
        <f t="shared" si="421"/>
        <v>0.87984498882466555</v>
      </c>
      <c r="AF1259">
        <f t="shared" si="422"/>
        <v>0.89016227567856543</v>
      </c>
    </row>
    <row r="1260" spans="1:32" x14ac:dyDescent="0.25">
      <c r="A1260" s="1">
        <v>38357</v>
      </c>
      <c r="B1260">
        <v>118.739998</v>
      </c>
      <c r="C1260">
        <v>119.25</v>
      </c>
      <c r="D1260">
        <v>118</v>
      </c>
      <c r="E1260">
        <v>118.010002</v>
      </c>
      <c r="F1260">
        <v>89.013191000000006</v>
      </c>
      <c r="G1260">
        <v>65667300</v>
      </c>
      <c r="H1260">
        <f t="shared" si="423"/>
        <v>4.4887845722327526</v>
      </c>
      <c r="I1260">
        <f t="shared" si="427"/>
        <v>4.5026289615206894</v>
      </c>
      <c r="J1260">
        <f t="shared" si="428"/>
        <v>9.2636954821125883E-3</v>
      </c>
      <c r="K1260">
        <f t="shared" si="429"/>
        <v>-1.4944780206418795</v>
      </c>
      <c r="L1260">
        <f t="shared" si="430"/>
        <v>4.4979971137796326</v>
      </c>
      <c r="M1260">
        <f t="shared" si="431"/>
        <v>4.5072608092617461</v>
      </c>
      <c r="N1260">
        <f t="shared" si="432"/>
        <v>0.5</v>
      </c>
      <c r="O1260">
        <f t="shared" si="433"/>
        <v>-0.5</v>
      </c>
      <c r="P1260" t="str">
        <f t="shared" si="434"/>
        <v>TRUE</v>
      </c>
      <c r="Q1260" t="str">
        <f t="shared" si="435"/>
        <v>FALSE</v>
      </c>
      <c r="R1260">
        <f t="shared" si="440"/>
        <v>1</v>
      </c>
      <c r="S1260" t="str">
        <f t="shared" si="436"/>
        <v>FALSE</v>
      </c>
      <c r="T1260" t="str">
        <f t="shared" si="437"/>
        <v>TRUE</v>
      </c>
      <c r="U1260">
        <f t="shared" si="439"/>
        <v>0</v>
      </c>
      <c r="V1260">
        <f t="shared" si="438"/>
        <v>1</v>
      </c>
      <c r="W1260">
        <f t="shared" si="424"/>
        <v>-6.9004611326589542E-3</v>
      </c>
      <c r="X1260">
        <f t="shared" si="420"/>
        <v>-6.9004611326589542E-3</v>
      </c>
      <c r="Y1260">
        <f t="shared" si="425"/>
        <v>0.99309953886734104</v>
      </c>
      <c r="Z1260">
        <f>PRODUCT($Y$3:Y1260)</f>
        <v>0.88401974549348628</v>
      </c>
      <c r="AA1260">
        <f t="shared" si="426"/>
        <v>0.99309953886734104</v>
      </c>
      <c r="AB1260">
        <f>PRODUCT($AA$3:AA1260)</f>
        <v>0.87377365267651619</v>
      </c>
      <c r="AD1260" s="1">
        <f t="shared" si="419"/>
        <v>38357</v>
      </c>
      <c r="AE1260" s="5">
        <f t="shared" si="421"/>
        <v>0.87377365267651619</v>
      </c>
      <c r="AF1260">
        <f t="shared" si="422"/>
        <v>0.88401974549348628</v>
      </c>
    </row>
    <row r="1261" spans="1:32" x14ac:dyDescent="0.25">
      <c r="A1261" s="1">
        <v>38358</v>
      </c>
      <c r="B1261">
        <v>118.44000200000001</v>
      </c>
      <c r="C1261">
        <v>119.150002</v>
      </c>
      <c r="D1261">
        <v>118.260002</v>
      </c>
      <c r="E1261">
        <v>118.610001</v>
      </c>
      <c r="F1261">
        <v>89.465758999999906</v>
      </c>
      <c r="G1261">
        <v>47814700</v>
      </c>
      <c r="H1261">
        <f t="shared" si="423"/>
        <v>4.4938559710724375</v>
      </c>
      <c r="I1261">
        <f t="shared" si="427"/>
        <v>4.502608943227683</v>
      </c>
      <c r="J1261">
        <f t="shared" si="428"/>
        <v>9.2828377362001429E-3</v>
      </c>
      <c r="K1261">
        <f t="shared" si="429"/>
        <v>-0.94291987040898873</v>
      </c>
      <c r="L1261">
        <f t="shared" si="430"/>
        <v>4.4979675243595834</v>
      </c>
      <c r="M1261">
        <f t="shared" si="431"/>
        <v>4.5072503620957827</v>
      </c>
      <c r="N1261">
        <f t="shared" si="432"/>
        <v>0.5</v>
      </c>
      <c r="O1261">
        <f t="shared" si="433"/>
        <v>-0.5</v>
      </c>
      <c r="P1261" t="str">
        <f t="shared" si="434"/>
        <v>TRUE</v>
      </c>
      <c r="Q1261" t="str">
        <f t="shared" si="435"/>
        <v>FALSE</v>
      </c>
      <c r="R1261">
        <f t="shared" si="440"/>
        <v>1</v>
      </c>
      <c r="S1261" t="str">
        <f t="shared" si="436"/>
        <v>FALSE</v>
      </c>
      <c r="T1261" t="str">
        <f t="shared" si="437"/>
        <v>TRUE</v>
      </c>
      <c r="U1261">
        <f t="shared" si="439"/>
        <v>0</v>
      </c>
      <c r="V1261">
        <f t="shared" si="438"/>
        <v>1</v>
      </c>
      <c r="W1261">
        <f t="shared" si="424"/>
        <v>5.0842801489938711E-3</v>
      </c>
      <c r="X1261">
        <f t="shared" si="420"/>
        <v>5.0842801489938711E-3</v>
      </c>
      <c r="Y1261">
        <f t="shared" si="425"/>
        <v>1.0050842801489939</v>
      </c>
      <c r="Z1261">
        <f>PRODUCT($Y$3:Y1261)</f>
        <v>0.8885143495368174</v>
      </c>
      <c r="AA1261">
        <f t="shared" si="426"/>
        <v>1.0050842801489939</v>
      </c>
      <c r="AB1261">
        <f>PRODUCT($AA$3:AA1261)</f>
        <v>0.87821616271353331</v>
      </c>
      <c r="AD1261" s="1">
        <f t="shared" si="419"/>
        <v>38358</v>
      </c>
      <c r="AE1261" s="5">
        <f t="shared" si="421"/>
        <v>0.87821616271353331</v>
      </c>
      <c r="AF1261">
        <f t="shared" si="422"/>
        <v>0.8885143495368174</v>
      </c>
    </row>
    <row r="1262" spans="1:32" x14ac:dyDescent="0.25">
      <c r="A1262" s="1">
        <v>38359</v>
      </c>
      <c r="B1262">
        <v>118.970001</v>
      </c>
      <c r="C1262">
        <v>119.230003</v>
      </c>
      <c r="D1262">
        <v>118.129997</v>
      </c>
      <c r="E1262">
        <v>118.44000200000001</v>
      </c>
      <c r="F1262">
        <v>89.337531999999996</v>
      </c>
      <c r="G1262">
        <v>55847700</v>
      </c>
      <c r="H1262">
        <f t="shared" si="423"/>
        <v>4.4924216907382819</v>
      </c>
      <c r="I1262">
        <f t="shared" si="427"/>
        <v>4.5024979990165326</v>
      </c>
      <c r="J1262">
        <f t="shared" si="428"/>
        <v>9.3910774748956951E-3</v>
      </c>
      <c r="K1262">
        <f t="shared" si="429"/>
        <v>-1.0729661537972344</v>
      </c>
      <c r="L1262">
        <f t="shared" si="430"/>
        <v>4.4978024602790851</v>
      </c>
      <c r="M1262">
        <f t="shared" si="431"/>
        <v>4.50719353775398</v>
      </c>
      <c r="N1262">
        <f t="shared" si="432"/>
        <v>0.5</v>
      </c>
      <c r="O1262">
        <f t="shared" si="433"/>
        <v>-0.5</v>
      </c>
      <c r="P1262" t="str">
        <f t="shared" si="434"/>
        <v>TRUE</v>
      </c>
      <c r="Q1262" t="str">
        <f t="shared" si="435"/>
        <v>FALSE</v>
      </c>
      <c r="R1262">
        <f t="shared" si="440"/>
        <v>1</v>
      </c>
      <c r="S1262" t="str">
        <f t="shared" si="436"/>
        <v>FALSE</v>
      </c>
      <c r="T1262" t="str">
        <f t="shared" si="437"/>
        <v>TRUE</v>
      </c>
      <c r="U1262">
        <f t="shared" si="439"/>
        <v>0</v>
      </c>
      <c r="V1262">
        <f t="shared" si="438"/>
        <v>1</v>
      </c>
      <c r="W1262">
        <f t="shared" si="424"/>
        <v>-1.4332522456989415E-3</v>
      </c>
      <c r="X1262">
        <f t="shared" si="420"/>
        <v>-1.4332522456989415E-3</v>
      </c>
      <c r="Y1262">
        <f t="shared" si="425"/>
        <v>0.9985667477543011</v>
      </c>
      <c r="Z1262">
        <f>PRODUCT($Y$3:Y1262)</f>
        <v>0.88724088435000803</v>
      </c>
      <c r="AA1262">
        <f t="shared" si="426"/>
        <v>0.9985667477543011</v>
      </c>
      <c r="AB1262">
        <f>PRODUCT($AA$3:AA1262)</f>
        <v>0.87695745742611508</v>
      </c>
      <c r="AD1262" s="1">
        <f t="shared" si="419"/>
        <v>38359</v>
      </c>
      <c r="AE1262" s="5">
        <f t="shared" si="421"/>
        <v>0.87695745742611508</v>
      </c>
      <c r="AF1262">
        <f t="shared" si="422"/>
        <v>0.88724088435000803</v>
      </c>
    </row>
    <row r="1263" spans="1:32" x14ac:dyDescent="0.25">
      <c r="A1263" s="1">
        <v>38362</v>
      </c>
      <c r="B1263">
        <v>118.339996</v>
      </c>
      <c r="C1263">
        <v>119.459999</v>
      </c>
      <c r="D1263">
        <v>118.339996</v>
      </c>
      <c r="E1263">
        <v>119</v>
      </c>
      <c r="F1263">
        <v>89.759940999999998</v>
      </c>
      <c r="G1263">
        <v>56563300</v>
      </c>
      <c r="H1263">
        <f t="shared" si="423"/>
        <v>4.4971387844657924</v>
      </c>
      <c r="I1263">
        <f t="shared" si="427"/>
        <v>4.5026025603175466</v>
      </c>
      <c r="J1263">
        <f t="shared" si="428"/>
        <v>9.3128299770856189E-3</v>
      </c>
      <c r="K1263">
        <f t="shared" si="429"/>
        <v>-0.58669339665793185</v>
      </c>
      <c r="L1263">
        <f t="shared" si="430"/>
        <v>4.4979461453290037</v>
      </c>
      <c r="M1263">
        <f t="shared" si="431"/>
        <v>4.5072589753060894</v>
      </c>
      <c r="N1263">
        <f t="shared" si="432"/>
        <v>0.5</v>
      </c>
      <c r="O1263">
        <f t="shared" si="433"/>
        <v>-0.5</v>
      </c>
      <c r="P1263" t="str">
        <f t="shared" si="434"/>
        <v>TRUE</v>
      </c>
      <c r="Q1263" t="str">
        <f t="shared" si="435"/>
        <v>FALSE</v>
      </c>
      <c r="R1263">
        <f t="shared" si="440"/>
        <v>1</v>
      </c>
      <c r="S1263" t="str">
        <f t="shared" si="436"/>
        <v>FALSE</v>
      </c>
      <c r="T1263" t="str">
        <f t="shared" si="437"/>
        <v>TRUE</v>
      </c>
      <c r="U1263">
        <f t="shared" si="439"/>
        <v>0</v>
      </c>
      <c r="V1263">
        <f t="shared" si="438"/>
        <v>1</v>
      </c>
      <c r="W1263">
        <f t="shared" si="424"/>
        <v>4.7282367280976805E-3</v>
      </c>
      <c r="X1263">
        <f t="shared" si="420"/>
        <v>4.7282367280976805E-3</v>
      </c>
      <c r="Y1263">
        <f t="shared" si="425"/>
        <v>1.0047282367280976</v>
      </c>
      <c r="Z1263">
        <f>PRODUCT($Y$3:Y1263)</f>
        <v>0.89143596928606161</v>
      </c>
      <c r="AA1263">
        <f t="shared" si="426"/>
        <v>1.0047282367280976</v>
      </c>
      <c r="AB1263">
        <f>PRODUCT($AA$3:AA1263)</f>
        <v>0.88110391988529635</v>
      </c>
      <c r="AD1263" s="1">
        <f t="shared" si="419"/>
        <v>38362</v>
      </c>
      <c r="AE1263" s="5">
        <f t="shared" si="421"/>
        <v>0.88110391988529635</v>
      </c>
      <c r="AF1263">
        <f t="shared" si="422"/>
        <v>0.89143596928606161</v>
      </c>
    </row>
    <row r="1264" spans="1:32" x14ac:dyDescent="0.25">
      <c r="A1264" s="1">
        <v>38363</v>
      </c>
      <c r="B1264">
        <v>118.639999</v>
      </c>
      <c r="C1264">
        <v>118.739998</v>
      </c>
      <c r="D1264">
        <v>117.989998</v>
      </c>
      <c r="E1264">
        <v>118.18</v>
      </c>
      <c r="F1264">
        <v>89.141396</v>
      </c>
      <c r="G1264">
        <v>63099700</v>
      </c>
      <c r="H1264">
        <f t="shared" si="423"/>
        <v>4.4902238281541393</v>
      </c>
      <c r="I1264">
        <f t="shared" si="427"/>
        <v>4.5024439497105977</v>
      </c>
      <c r="J1264">
        <f t="shared" si="428"/>
        <v>9.4940966360714564E-3</v>
      </c>
      <c r="K1264">
        <f t="shared" si="429"/>
        <v>-1.2871284151490259</v>
      </c>
      <c r="L1264">
        <f t="shared" si="430"/>
        <v>4.4976969013925618</v>
      </c>
      <c r="M1264">
        <f t="shared" si="431"/>
        <v>4.5071909980286335</v>
      </c>
      <c r="N1264">
        <f t="shared" si="432"/>
        <v>0.5</v>
      </c>
      <c r="O1264">
        <f t="shared" si="433"/>
        <v>-0.5</v>
      </c>
      <c r="P1264" t="str">
        <f t="shared" si="434"/>
        <v>TRUE</v>
      </c>
      <c r="Q1264" t="str">
        <f t="shared" si="435"/>
        <v>FALSE</v>
      </c>
      <c r="R1264">
        <f t="shared" si="440"/>
        <v>1</v>
      </c>
      <c r="S1264" t="str">
        <f t="shared" si="436"/>
        <v>FALSE</v>
      </c>
      <c r="T1264" t="str">
        <f t="shared" si="437"/>
        <v>TRUE</v>
      </c>
      <c r="U1264">
        <f t="shared" si="439"/>
        <v>0</v>
      </c>
      <c r="V1264">
        <f t="shared" si="438"/>
        <v>1</v>
      </c>
      <c r="W1264">
        <f t="shared" si="424"/>
        <v>-6.8911030144282008E-3</v>
      </c>
      <c r="X1264">
        <f t="shared" si="420"/>
        <v>-6.8911030144282008E-3</v>
      </c>
      <c r="Y1264">
        <f t="shared" si="425"/>
        <v>0.99310889698557181</v>
      </c>
      <c r="Z1264">
        <f>PRODUCT($Y$3:Y1264)</f>
        <v>0.88529299219094471</v>
      </c>
      <c r="AA1264">
        <f t="shared" si="426"/>
        <v>0.99310889698557181</v>
      </c>
      <c r="AB1264">
        <f>PRODUCT($AA$3:AA1264)</f>
        <v>0.87503214200695034</v>
      </c>
      <c r="AD1264" s="1">
        <f t="shared" si="419"/>
        <v>38363</v>
      </c>
      <c r="AE1264" s="5">
        <f t="shared" si="421"/>
        <v>0.87503214200695034</v>
      </c>
      <c r="AF1264">
        <f t="shared" si="422"/>
        <v>0.88529299219094471</v>
      </c>
    </row>
    <row r="1265" spans="1:32" x14ac:dyDescent="0.25">
      <c r="A1265" s="1">
        <v>38364</v>
      </c>
      <c r="B1265">
        <v>118.400002</v>
      </c>
      <c r="C1265">
        <v>118.839996</v>
      </c>
      <c r="D1265">
        <v>117.519997</v>
      </c>
      <c r="E1265">
        <v>118.57</v>
      </c>
      <c r="F1265">
        <v>89.435585000000003</v>
      </c>
      <c r="G1265">
        <v>72720500</v>
      </c>
      <c r="H1265">
        <f t="shared" si="423"/>
        <v>4.4935186454871587</v>
      </c>
      <c r="I1265">
        <f t="shared" si="427"/>
        <v>4.5027913322190241</v>
      </c>
      <c r="J1265">
        <f t="shared" si="428"/>
        <v>8.9671755105945779E-3</v>
      </c>
      <c r="K1265">
        <f t="shared" si="429"/>
        <v>-1.0340699499981667</v>
      </c>
      <c r="L1265">
        <f t="shared" si="430"/>
        <v>4.4983077444637267</v>
      </c>
      <c r="M1265">
        <f t="shared" si="431"/>
        <v>4.5072749199743214</v>
      </c>
      <c r="N1265">
        <f t="shared" si="432"/>
        <v>0.5</v>
      </c>
      <c r="O1265">
        <f t="shared" si="433"/>
        <v>-0.5</v>
      </c>
      <c r="P1265" t="str">
        <f t="shared" si="434"/>
        <v>TRUE</v>
      </c>
      <c r="Q1265" t="str">
        <f t="shared" si="435"/>
        <v>FALSE</v>
      </c>
      <c r="R1265">
        <f t="shared" si="440"/>
        <v>1</v>
      </c>
      <c r="S1265" t="str">
        <f t="shared" si="436"/>
        <v>FALSE</v>
      </c>
      <c r="T1265" t="str">
        <f t="shared" si="437"/>
        <v>TRUE</v>
      </c>
      <c r="U1265">
        <f t="shared" si="439"/>
        <v>0</v>
      </c>
      <c r="V1265">
        <f t="shared" si="438"/>
        <v>1</v>
      </c>
      <c r="W1265">
        <f t="shared" si="424"/>
        <v>3.3002512098868511E-3</v>
      </c>
      <c r="X1265">
        <f t="shared" si="420"/>
        <v>3.3002512098868511E-3</v>
      </c>
      <c r="Y1265">
        <f t="shared" si="425"/>
        <v>1.0033002512098868</v>
      </c>
      <c r="Z1265">
        <f>PRODUCT($Y$3:Y1265)</f>
        <v>0.88821468145952709</v>
      </c>
      <c r="AA1265">
        <f t="shared" si="426"/>
        <v>1.0033002512098868</v>
      </c>
      <c r="AB1265">
        <f>PRODUCT($AA$3:AA1265)</f>
        <v>0.87791996789229854</v>
      </c>
      <c r="AD1265" s="1">
        <f t="shared" si="419"/>
        <v>38364</v>
      </c>
      <c r="AE1265" s="5">
        <f t="shared" si="421"/>
        <v>0.87791996789229854</v>
      </c>
      <c r="AF1265">
        <f t="shared" si="422"/>
        <v>0.88821468145952709</v>
      </c>
    </row>
    <row r="1266" spans="1:32" x14ac:dyDescent="0.25">
      <c r="A1266" s="1">
        <v>38365</v>
      </c>
      <c r="B1266">
        <v>118.639999</v>
      </c>
      <c r="C1266">
        <v>118.730003</v>
      </c>
      <c r="D1266">
        <v>117.5</v>
      </c>
      <c r="E1266">
        <v>117.620003</v>
      </c>
      <c r="F1266">
        <v>88.719040000000007</v>
      </c>
      <c r="G1266">
        <v>55537500</v>
      </c>
      <c r="H1266">
        <f t="shared" si="423"/>
        <v>4.4854745224245072</v>
      </c>
      <c r="I1266">
        <f t="shared" si="427"/>
        <v>4.5025839178021796</v>
      </c>
      <c r="J1266">
        <f t="shared" si="428"/>
        <v>9.3127824305258792E-3</v>
      </c>
      <c r="K1266">
        <f t="shared" si="429"/>
        <v>-1.8371947917080544</v>
      </c>
      <c r="L1266">
        <f t="shared" si="430"/>
        <v>4.497927526586917</v>
      </c>
      <c r="M1266">
        <f t="shared" si="431"/>
        <v>4.5072403090174422</v>
      </c>
      <c r="N1266">
        <f t="shared" si="432"/>
        <v>0.5</v>
      </c>
      <c r="O1266">
        <f t="shared" si="433"/>
        <v>-0.5</v>
      </c>
      <c r="P1266" t="str">
        <f t="shared" si="434"/>
        <v>TRUE</v>
      </c>
      <c r="Q1266" t="str">
        <f t="shared" si="435"/>
        <v>FALSE</v>
      </c>
      <c r="R1266">
        <f t="shared" si="440"/>
        <v>1</v>
      </c>
      <c r="S1266" t="str">
        <f t="shared" si="436"/>
        <v>FALSE</v>
      </c>
      <c r="T1266" t="str">
        <f t="shared" si="437"/>
        <v>TRUE</v>
      </c>
      <c r="U1266">
        <f t="shared" si="439"/>
        <v>0</v>
      </c>
      <c r="V1266">
        <f t="shared" si="438"/>
        <v>1</v>
      </c>
      <c r="W1266">
        <f t="shared" si="424"/>
        <v>-8.0118556836185108E-3</v>
      </c>
      <c r="X1266">
        <f t="shared" si="420"/>
        <v>-8.0118556836185108E-3</v>
      </c>
      <c r="Y1266">
        <f t="shared" si="425"/>
        <v>0.99198814431638149</v>
      </c>
      <c r="Z1266">
        <f>PRODUCT($Y$3:Y1266)</f>
        <v>0.88109843361560214</v>
      </c>
      <c r="AA1266">
        <f t="shared" si="426"/>
        <v>0.99198814431638149</v>
      </c>
      <c r="AB1266">
        <f>PRODUCT($AA$3:AA1266)</f>
        <v>0.87088619980777848</v>
      </c>
      <c r="AD1266" s="1">
        <f t="shared" si="419"/>
        <v>38365</v>
      </c>
      <c r="AE1266" s="5">
        <f t="shared" si="421"/>
        <v>0.87088619980777848</v>
      </c>
      <c r="AF1266">
        <f t="shared" si="422"/>
        <v>0.88109843361560214</v>
      </c>
    </row>
    <row r="1267" spans="1:32" x14ac:dyDescent="0.25">
      <c r="A1267" s="1">
        <v>38366</v>
      </c>
      <c r="B1267">
        <v>117.970001</v>
      </c>
      <c r="C1267">
        <v>118.529999</v>
      </c>
      <c r="D1267">
        <v>117.760002</v>
      </c>
      <c r="E1267">
        <v>118.239998</v>
      </c>
      <c r="F1267">
        <v>89.186667999999997</v>
      </c>
      <c r="G1267">
        <v>42032500</v>
      </c>
      <c r="H1267">
        <f t="shared" si="423"/>
        <v>4.4907315665320153</v>
      </c>
      <c r="I1267">
        <f t="shared" si="427"/>
        <v>4.5024456167303457</v>
      </c>
      <c r="J1267">
        <f t="shared" si="428"/>
        <v>9.4670414495381036E-3</v>
      </c>
      <c r="K1267">
        <f t="shared" si="429"/>
        <v>-1.2373506824459832</v>
      </c>
      <c r="L1267">
        <f t="shared" si="430"/>
        <v>4.4977120960055768</v>
      </c>
      <c r="M1267">
        <f t="shared" si="431"/>
        <v>4.5071791374551147</v>
      </c>
      <c r="N1267">
        <f t="shared" si="432"/>
        <v>0.5</v>
      </c>
      <c r="O1267">
        <f t="shared" si="433"/>
        <v>-0.5</v>
      </c>
      <c r="P1267" t="str">
        <f t="shared" si="434"/>
        <v>TRUE</v>
      </c>
      <c r="Q1267" t="str">
        <f t="shared" si="435"/>
        <v>FALSE</v>
      </c>
      <c r="R1267">
        <f t="shared" si="440"/>
        <v>1</v>
      </c>
      <c r="S1267" t="str">
        <f t="shared" si="436"/>
        <v>FALSE</v>
      </c>
      <c r="T1267" t="str">
        <f t="shared" si="437"/>
        <v>TRUE</v>
      </c>
      <c r="U1267">
        <f t="shared" si="439"/>
        <v>0</v>
      </c>
      <c r="V1267">
        <f t="shared" si="438"/>
        <v>1</v>
      </c>
      <c r="W1267">
        <f t="shared" si="424"/>
        <v>5.270886610134539E-3</v>
      </c>
      <c r="X1267">
        <f t="shared" si="420"/>
        <v>5.270886610134539E-3</v>
      </c>
      <c r="Y1267">
        <f t="shared" si="425"/>
        <v>1.0052708866101345</v>
      </c>
      <c r="Z1267">
        <f>PRODUCT($Y$3:Y1267)</f>
        <v>0.8857426035515571</v>
      </c>
      <c r="AA1267">
        <f t="shared" si="426"/>
        <v>1.0052708866101345</v>
      </c>
      <c r="AB1267">
        <f>PRODUCT($AA$3:AA1267)</f>
        <v>0.87547654221729621</v>
      </c>
      <c r="AD1267" s="1">
        <f t="shared" si="419"/>
        <v>38366</v>
      </c>
      <c r="AE1267" s="5">
        <f t="shared" si="421"/>
        <v>0.87547654221729621</v>
      </c>
      <c r="AF1267">
        <f t="shared" si="422"/>
        <v>0.8857426035515571</v>
      </c>
    </row>
    <row r="1268" spans="1:32" x14ac:dyDescent="0.25">
      <c r="A1268" s="1">
        <v>38370</v>
      </c>
      <c r="B1268">
        <v>118.050003</v>
      </c>
      <c r="C1268">
        <v>119.620003</v>
      </c>
      <c r="D1268">
        <v>117.949997</v>
      </c>
      <c r="E1268">
        <v>119.470001</v>
      </c>
      <c r="F1268">
        <v>90.114448999999993</v>
      </c>
      <c r="G1268">
        <v>57391700</v>
      </c>
      <c r="H1268">
        <f t="shared" si="423"/>
        <v>4.5010805180167095</v>
      </c>
      <c r="I1268">
        <f t="shared" si="427"/>
        <v>4.5026810256103333</v>
      </c>
      <c r="J1268">
        <f t="shared" si="428"/>
        <v>9.3517108102987231E-3</v>
      </c>
      <c r="K1268">
        <f t="shared" si="429"/>
        <v>-0.17114596741606472</v>
      </c>
      <c r="L1268">
        <f t="shared" si="430"/>
        <v>4.4980051702051842</v>
      </c>
      <c r="M1268">
        <f t="shared" si="431"/>
        <v>4.5073568810154825</v>
      </c>
      <c r="N1268">
        <f t="shared" si="432"/>
        <v>0.5</v>
      </c>
      <c r="O1268">
        <f t="shared" si="433"/>
        <v>-0.5</v>
      </c>
      <c r="P1268" t="str">
        <f t="shared" si="434"/>
        <v>FALSE</v>
      </c>
      <c r="Q1268" t="str">
        <f t="shared" si="435"/>
        <v>FALSE</v>
      </c>
      <c r="R1268">
        <f t="shared" si="440"/>
        <v>1</v>
      </c>
      <c r="S1268" t="str">
        <f t="shared" si="436"/>
        <v>FALSE</v>
      </c>
      <c r="T1268" t="str">
        <f t="shared" si="437"/>
        <v>TRUE</v>
      </c>
      <c r="U1268">
        <f t="shared" si="439"/>
        <v>0</v>
      </c>
      <c r="V1268">
        <f t="shared" si="438"/>
        <v>1</v>
      </c>
      <c r="W1268">
        <f t="shared" si="424"/>
        <v>1.0402687092200776E-2</v>
      </c>
      <c r="X1268">
        <f t="shared" si="420"/>
        <v>1.0402687092200776E-2</v>
      </c>
      <c r="Y1268">
        <f t="shared" si="425"/>
        <v>1.0104026870922007</v>
      </c>
      <c r="Z1268">
        <f>PRODUCT($Y$3:Y1268)</f>
        <v>0.89495670670053518</v>
      </c>
      <c r="AA1268">
        <f t="shared" si="426"/>
        <v>1.0104026870922007</v>
      </c>
      <c r="AB1268">
        <f>PRODUCT($AA$3:AA1268)</f>
        <v>0.88458385074254453</v>
      </c>
      <c r="AD1268" s="1">
        <f t="shared" si="419"/>
        <v>38370</v>
      </c>
      <c r="AE1268" s="5">
        <f t="shared" si="421"/>
        <v>0.88458385074254453</v>
      </c>
      <c r="AF1268">
        <f t="shared" si="422"/>
        <v>0.89495670670053518</v>
      </c>
    </row>
    <row r="1269" spans="1:32" x14ac:dyDescent="0.25">
      <c r="A1269" s="1">
        <v>38371</v>
      </c>
      <c r="B1269">
        <v>119.43</v>
      </c>
      <c r="C1269">
        <v>119.519997</v>
      </c>
      <c r="D1269">
        <v>118.209999</v>
      </c>
      <c r="E1269">
        <v>118.220001</v>
      </c>
      <c r="F1269">
        <v>89.171593000000001</v>
      </c>
      <c r="G1269">
        <v>54378900</v>
      </c>
      <c r="H1269">
        <f t="shared" si="423"/>
        <v>4.4905625247399348</v>
      </c>
      <c r="I1269">
        <f t="shared" si="427"/>
        <v>4.5021486148582106</v>
      </c>
      <c r="J1269">
        <f t="shared" si="428"/>
        <v>9.6550054035525416E-3</v>
      </c>
      <c r="K1269">
        <f t="shared" si="429"/>
        <v>-1.2000086622440156</v>
      </c>
      <c r="L1269">
        <f t="shared" si="430"/>
        <v>4.4973211121564347</v>
      </c>
      <c r="M1269">
        <f t="shared" si="431"/>
        <v>4.5069761175599865</v>
      </c>
      <c r="N1269">
        <f t="shared" si="432"/>
        <v>0.5</v>
      </c>
      <c r="O1269">
        <f t="shared" si="433"/>
        <v>-0.5</v>
      </c>
      <c r="P1269" t="str">
        <f t="shared" si="434"/>
        <v>TRUE</v>
      </c>
      <c r="Q1269" t="str">
        <f t="shared" si="435"/>
        <v>FALSE</v>
      </c>
      <c r="R1269">
        <f t="shared" si="440"/>
        <v>1</v>
      </c>
      <c r="S1269" t="str">
        <f t="shared" si="436"/>
        <v>FALSE</v>
      </c>
      <c r="T1269" t="str">
        <f t="shared" si="437"/>
        <v>TRUE</v>
      </c>
      <c r="U1269">
        <f t="shared" si="439"/>
        <v>0</v>
      </c>
      <c r="V1269">
        <f t="shared" si="438"/>
        <v>1</v>
      </c>
      <c r="W1269">
        <f t="shared" si="424"/>
        <v>-1.0462872607699038E-2</v>
      </c>
      <c r="X1269">
        <f t="shared" si="420"/>
        <v>-1.0462872607699038E-2</v>
      </c>
      <c r="Y1269">
        <f t="shared" si="425"/>
        <v>0.98953712739230093</v>
      </c>
      <c r="Z1269">
        <f>PRODUCT($Y$3:Y1269)</f>
        <v>0.88559288868892161</v>
      </c>
      <c r="AA1269">
        <f t="shared" si="426"/>
        <v>0.98953712739230093</v>
      </c>
      <c r="AB1269">
        <f>PRODUCT($AA$3:AA1269)</f>
        <v>0.87532856260139735</v>
      </c>
      <c r="AD1269" s="1">
        <f t="shared" si="419"/>
        <v>38371</v>
      </c>
      <c r="AE1269" s="5">
        <f t="shared" si="421"/>
        <v>0.87532856260139735</v>
      </c>
      <c r="AF1269">
        <f t="shared" si="422"/>
        <v>0.88559288868892161</v>
      </c>
    </row>
    <row r="1270" spans="1:32" x14ac:dyDescent="0.25">
      <c r="A1270" s="1">
        <v>38372</v>
      </c>
      <c r="B1270">
        <v>117.889999</v>
      </c>
      <c r="C1270">
        <v>118.199997</v>
      </c>
      <c r="D1270">
        <v>117.290001</v>
      </c>
      <c r="E1270">
        <v>117.5</v>
      </c>
      <c r="F1270">
        <v>88.628501999999997</v>
      </c>
      <c r="G1270">
        <v>72049300</v>
      </c>
      <c r="H1270">
        <f t="shared" si="423"/>
        <v>4.4844534988811926</v>
      </c>
      <c r="I1270">
        <f t="shared" si="427"/>
        <v>4.5012325177898873</v>
      </c>
      <c r="J1270">
        <f t="shared" si="428"/>
        <v>1.0210858808658871E-2</v>
      </c>
      <c r="K1270">
        <f t="shared" si="429"/>
        <v>-1.6432524651566036</v>
      </c>
      <c r="L1270">
        <f t="shared" si="430"/>
        <v>4.496127088385558</v>
      </c>
      <c r="M1270">
        <f t="shared" si="431"/>
        <v>4.5063379471942167</v>
      </c>
      <c r="N1270">
        <f t="shared" si="432"/>
        <v>0.5</v>
      </c>
      <c r="O1270">
        <f t="shared" si="433"/>
        <v>-0.5</v>
      </c>
      <c r="P1270" t="str">
        <f t="shared" si="434"/>
        <v>TRUE</v>
      </c>
      <c r="Q1270" t="str">
        <f t="shared" si="435"/>
        <v>FALSE</v>
      </c>
      <c r="R1270">
        <f t="shared" si="440"/>
        <v>1</v>
      </c>
      <c r="S1270" t="str">
        <f t="shared" si="436"/>
        <v>FALSE</v>
      </c>
      <c r="T1270" t="str">
        <f t="shared" si="437"/>
        <v>TRUE</v>
      </c>
      <c r="U1270">
        <f t="shared" si="439"/>
        <v>0</v>
      </c>
      <c r="V1270">
        <f t="shared" si="438"/>
        <v>1</v>
      </c>
      <c r="W1270">
        <f t="shared" si="424"/>
        <v>-6.0904037006494207E-3</v>
      </c>
      <c r="X1270">
        <f t="shared" si="420"/>
        <v>-6.0904037006494207E-3</v>
      </c>
      <c r="Y1270">
        <f t="shared" si="425"/>
        <v>0.99390959629935061</v>
      </c>
      <c r="Z1270">
        <f>PRODUCT($Y$3:Y1270)</f>
        <v>0.88019927048238178</v>
      </c>
      <c r="AA1270">
        <f t="shared" si="426"/>
        <v>0.99390959629935061</v>
      </c>
      <c r="AB1270">
        <f>PRODUCT($AA$3:AA1270)</f>
        <v>0.86999745828444564</v>
      </c>
      <c r="AD1270" s="1">
        <f t="shared" si="419"/>
        <v>38372</v>
      </c>
      <c r="AE1270" s="5">
        <f t="shared" si="421"/>
        <v>0.86999745828444564</v>
      </c>
      <c r="AF1270">
        <f t="shared" si="422"/>
        <v>0.88019927048238178</v>
      </c>
    </row>
    <row r="1271" spans="1:32" x14ac:dyDescent="0.25">
      <c r="A1271" s="1">
        <v>38373</v>
      </c>
      <c r="B1271">
        <v>117.790001</v>
      </c>
      <c r="C1271">
        <v>118</v>
      </c>
      <c r="D1271">
        <v>116.650002</v>
      </c>
      <c r="E1271">
        <v>116.779999</v>
      </c>
      <c r="F1271">
        <v>88.085396000000003</v>
      </c>
      <c r="G1271">
        <v>63160400</v>
      </c>
      <c r="H1271">
        <f t="shared" si="423"/>
        <v>4.4783067530266019</v>
      </c>
      <c r="I1271">
        <f t="shared" si="427"/>
        <v>4.5000407517962167</v>
      </c>
      <c r="J1271">
        <f t="shared" si="428"/>
        <v>1.1077732214620557E-2</v>
      </c>
      <c r="K1271">
        <f t="shared" si="429"/>
        <v>-1.9619537960061839</v>
      </c>
      <c r="L1271">
        <f t="shared" si="430"/>
        <v>4.4945018856889067</v>
      </c>
      <c r="M1271">
        <f t="shared" si="431"/>
        <v>4.5055796179035266</v>
      </c>
      <c r="N1271">
        <f t="shared" si="432"/>
        <v>0.5</v>
      </c>
      <c r="O1271">
        <f t="shared" si="433"/>
        <v>-0.5</v>
      </c>
      <c r="P1271" t="str">
        <f t="shared" si="434"/>
        <v>TRUE</v>
      </c>
      <c r="Q1271" t="str">
        <f t="shared" si="435"/>
        <v>FALSE</v>
      </c>
      <c r="R1271">
        <f t="shared" si="440"/>
        <v>1</v>
      </c>
      <c r="S1271" t="str">
        <f t="shared" si="436"/>
        <v>FALSE</v>
      </c>
      <c r="T1271" t="str">
        <f t="shared" si="437"/>
        <v>TRUE</v>
      </c>
      <c r="U1271">
        <f t="shared" si="439"/>
        <v>0</v>
      </c>
      <c r="V1271">
        <f t="shared" si="438"/>
        <v>1</v>
      </c>
      <c r="W1271">
        <f t="shared" si="424"/>
        <v>-6.1278932594392103E-3</v>
      </c>
      <c r="X1271">
        <f t="shared" si="420"/>
        <v>-6.1278932594392103E-3</v>
      </c>
      <c r="Y1271">
        <f t="shared" si="425"/>
        <v>0.99387210674056081</v>
      </c>
      <c r="Z1271">
        <f>PRODUCT($Y$3:Y1271)</f>
        <v>0.87480550330582951</v>
      </c>
      <c r="AA1271">
        <f t="shared" si="426"/>
        <v>0.99387210674056081</v>
      </c>
      <c r="AB1271">
        <f>PRODUCT($AA$3:AA1271)</f>
        <v>0.86466620672409511</v>
      </c>
      <c r="AD1271" s="1">
        <f t="shared" si="419"/>
        <v>38373</v>
      </c>
      <c r="AE1271" s="5">
        <f t="shared" si="421"/>
        <v>0.86466620672409511</v>
      </c>
      <c r="AF1271">
        <f t="shared" si="422"/>
        <v>0.87480550330582951</v>
      </c>
    </row>
    <row r="1272" spans="1:32" x14ac:dyDescent="0.25">
      <c r="A1272" s="1">
        <v>38376</v>
      </c>
      <c r="B1272">
        <v>117.089996</v>
      </c>
      <c r="C1272">
        <v>117.339996</v>
      </c>
      <c r="D1272">
        <v>116.370003</v>
      </c>
      <c r="E1272">
        <v>116.550003</v>
      </c>
      <c r="F1272">
        <v>87.911902999999995</v>
      </c>
      <c r="G1272">
        <v>58441900</v>
      </c>
      <c r="H1272">
        <f t="shared" si="423"/>
        <v>4.4763352107679104</v>
      </c>
      <c r="I1272">
        <f t="shared" si="427"/>
        <v>4.49879329044375</v>
      </c>
      <c r="J1272">
        <f t="shared" si="428"/>
        <v>1.1923840005119727E-2</v>
      </c>
      <c r="K1272">
        <f t="shared" si="429"/>
        <v>-1.8834603337680451</v>
      </c>
      <c r="L1272">
        <f t="shared" si="430"/>
        <v>4.4928313704411904</v>
      </c>
      <c r="M1272">
        <f t="shared" si="431"/>
        <v>4.5047552104463096</v>
      </c>
      <c r="N1272">
        <f t="shared" si="432"/>
        <v>0.5</v>
      </c>
      <c r="O1272">
        <f t="shared" si="433"/>
        <v>-0.5</v>
      </c>
      <c r="P1272" t="str">
        <f t="shared" si="434"/>
        <v>TRUE</v>
      </c>
      <c r="Q1272" t="str">
        <f t="shared" si="435"/>
        <v>FALSE</v>
      </c>
      <c r="R1272">
        <f t="shared" si="440"/>
        <v>1</v>
      </c>
      <c r="S1272" t="str">
        <f t="shared" si="436"/>
        <v>FALSE</v>
      </c>
      <c r="T1272" t="str">
        <f t="shared" si="437"/>
        <v>TRUE</v>
      </c>
      <c r="U1272">
        <f t="shared" si="439"/>
        <v>0</v>
      </c>
      <c r="V1272">
        <f t="shared" si="438"/>
        <v>1</v>
      </c>
      <c r="W1272">
        <f t="shared" si="424"/>
        <v>-1.9696000458465064E-3</v>
      </c>
      <c r="X1272">
        <f t="shared" si="420"/>
        <v>-1.9696000458465064E-3</v>
      </c>
      <c r="Y1272">
        <f t="shared" si="425"/>
        <v>0.99803039995415355</v>
      </c>
      <c r="Z1272">
        <f>PRODUCT($Y$3:Y1272)</f>
        <v>0.87308248634641161</v>
      </c>
      <c r="AA1272">
        <f t="shared" si="426"/>
        <v>0.99803039995415355</v>
      </c>
      <c r="AB1272">
        <f>PRODUCT($AA$3:AA1272)</f>
        <v>0.86296316012368945</v>
      </c>
      <c r="AD1272" s="1">
        <f t="shared" si="419"/>
        <v>38376</v>
      </c>
      <c r="AE1272" s="5">
        <f t="shared" si="421"/>
        <v>0.86296316012368945</v>
      </c>
      <c r="AF1272">
        <f t="shared" si="422"/>
        <v>0.87308248634641161</v>
      </c>
    </row>
    <row r="1273" spans="1:32" x14ac:dyDescent="0.25">
      <c r="A1273" s="1">
        <v>38377</v>
      </c>
      <c r="B1273">
        <v>116.910004</v>
      </c>
      <c r="C1273">
        <v>117.470001</v>
      </c>
      <c r="D1273">
        <v>116.720001</v>
      </c>
      <c r="E1273">
        <v>116.879997</v>
      </c>
      <c r="F1273">
        <v>88.160820000000001</v>
      </c>
      <c r="G1273">
        <v>68245000</v>
      </c>
      <c r="H1273">
        <f t="shared" si="423"/>
        <v>4.4791626466317656</v>
      </c>
      <c r="I1273">
        <f t="shared" si="427"/>
        <v>4.4979266214098406</v>
      </c>
      <c r="J1273">
        <f t="shared" si="428"/>
        <v>1.2541115243607969E-2</v>
      </c>
      <c r="K1273">
        <f t="shared" si="429"/>
        <v>-1.4961966630231507</v>
      </c>
      <c r="L1273">
        <f t="shared" si="430"/>
        <v>4.4916560637880369</v>
      </c>
      <c r="M1273">
        <f t="shared" si="431"/>
        <v>4.5041971790316442</v>
      </c>
      <c r="N1273">
        <f t="shared" si="432"/>
        <v>0.5</v>
      </c>
      <c r="O1273">
        <f t="shared" si="433"/>
        <v>-0.5</v>
      </c>
      <c r="P1273" t="str">
        <f t="shared" si="434"/>
        <v>TRUE</v>
      </c>
      <c r="Q1273" t="str">
        <f t="shared" si="435"/>
        <v>FALSE</v>
      </c>
      <c r="R1273">
        <f t="shared" si="440"/>
        <v>1</v>
      </c>
      <c r="S1273" t="str">
        <f t="shared" si="436"/>
        <v>FALSE</v>
      </c>
      <c r="T1273" t="str">
        <f t="shared" si="437"/>
        <v>TRUE</v>
      </c>
      <c r="U1273">
        <f t="shared" si="439"/>
        <v>0</v>
      </c>
      <c r="V1273">
        <f t="shared" si="438"/>
        <v>1</v>
      </c>
      <c r="W1273">
        <f t="shared" si="424"/>
        <v>2.8314368305735098E-3</v>
      </c>
      <c r="X1273">
        <f t="shared" si="420"/>
        <v>2.8314368305735098E-3</v>
      </c>
      <c r="Y1273">
        <f t="shared" si="425"/>
        <v>1.0028314368305735</v>
      </c>
      <c r="Z1273">
        <f>PRODUCT($Y$3:Y1273)</f>
        <v>0.8755545642543815</v>
      </c>
      <c r="AA1273">
        <f t="shared" si="426"/>
        <v>1.0028314368305735</v>
      </c>
      <c r="AB1273">
        <f>PRODUCT($AA$3:AA1273)</f>
        <v>0.86540658579869179</v>
      </c>
      <c r="AD1273" s="1">
        <f t="shared" si="419"/>
        <v>38377</v>
      </c>
      <c r="AE1273" s="5">
        <f t="shared" si="421"/>
        <v>0.86540658579869179</v>
      </c>
      <c r="AF1273">
        <f t="shared" si="422"/>
        <v>0.8755545642543815</v>
      </c>
    </row>
    <row r="1274" spans="1:32" x14ac:dyDescent="0.25">
      <c r="A1274" s="1">
        <v>38378</v>
      </c>
      <c r="B1274">
        <v>117.32</v>
      </c>
      <c r="C1274">
        <v>117.599998</v>
      </c>
      <c r="D1274">
        <v>117.040001</v>
      </c>
      <c r="E1274">
        <v>117.230003</v>
      </c>
      <c r="F1274">
        <v>88.424835000000002</v>
      </c>
      <c r="G1274">
        <v>57195100</v>
      </c>
      <c r="H1274">
        <f t="shared" si="423"/>
        <v>4.4821528691016779</v>
      </c>
      <c r="I1274">
        <f t="shared" si="427"/>
        <v>4.4971695154532396</v>
      </c>
      <c r="J1274">
        <f t="shared" si="428"/>
        <v>1.2908723922889925E-2</v>
      </c>
      <c r="K1274">
        <f t="shared" si="429"/>
        <v>-1.1632944078178034</v>
      </c>
      <c r="L1274">
        <f t="shared" si="430"/>
        <v>4.4907151534917951</v>
      </c>
      <c r="M1274">
        <f t="shared" si="431"/>
        <v>4.5036238774146842</v>
      </c>
      <c r="N1274">
        <f t="shared" si="432"/>
        <v>0.5</v>
      </c>
      <c r="O1274">
        <f t="shared" si="433"/>
        <v>-0.5</v>
      </c>
      <c r="P1274" t="str">
        <f t="shared" si="434"/>
        <v>TRUE</v>
      </c>
      <c r="Q1274" t="str">
        <f t="shared" si="435"/>
        <v>FALSE</v>
      </c>
      <c r="R1274">
        <f t="shared" si="440"/>
        <v>1</v>
      </c>
      <c r="S1274" t="str">
        <f t="shared" si="436"/>
        <v>FALSE</v>
      </c>
      <c r="T1274" t="str">
        <f t="shared" si="437"/>
        <v>TRUE</v>
      </c>
      <c r="U1274">
        <f t="shared" si="439"/>
        <v>0</v>
      </c>
      <c r="V1274">
        <f t="shared" si="438"/>
        <v>1</v>
      </c>
      <c r="W1274">
        <f t="shared" si="424"/>
        <v>2.9946976445999543E-3</v>
      </c>
      <c r="X1274">
        <f t="shared" si="420"/>
        <v>2.9946976445999543E-3</v>
      </c>
      <c r="Y1274">
        <f t="shared" si="425"/>
        <v>1.0029946976446</v>
      </c>
      <c r="Z1274">
        <f>PRODUCT($Y$3:Y1274)</f>
        <v>0.8781765854456729</v>
      </c>
      <c r="AA1274">
        <f t="shared" si="426"/>
        <v>1.0029946976446</v>
      </c>
      <c r="AB1274">
        <f>PRODUCT($AA$3:AA1274)</f>
        <v>0.86799821686280443</v>
      </c>
      <c r="AD1274" s="1">
        <f t="shared" si="419"/>
        <v>38378</v>
      </c>
      <c r="AE1274" s="5">
        <f t="shared" si="421"/>
        <v>0.86799821686280443</v>
      </c>
      <c r="AF1274">
        <f t="shared" si="422"/>
        <v>0.8781765854456729</v>
      </c>
    </row>
    <row r="1275" spans="1:32" x14ac:dyDescent="0.25">
      <c r="A1275" s="1">
        <v>38379</v>
      </c>
      <c r="B1275">
        <v>117.19000200000001</v>
      </c>
      <c r="C1275">
        <v>117.75</v>
      </c>
      <c r="D1275">
        <v>116.980003</v>
      </c>
      <c r="E1275">
        <v>117.43</v>
      </c>
      <c r="F1275">
        <v>88.575683999999995</v>
      </c>
      <c r="G1275">
        <v>55878800</v>
      </c>
      <c r="H1275">
        <f t="shared" si="423"/>
        <v>4.4838573729909825</v>
      </c>
      <c r="I1275">
        <f t="shared" si="427"/>
        <v>4.4961737439650706</v>
      </c>
      <c r="J1275">
        <f t="shared" si="428"/>
        <v>1.2938189141569403E-2</v>
      </c>
      <c r="K1275">
        <f t="shared" si="429"/>
        <v>-0.95193932004878179</v>
      </c>
      <c r="L1275">
        <f t="shared" si="430"/>
        <v>4.4897046493942856</v>
      </c>
      <c r="M1275">
        <f t="shared" si="431"/>
        <v>4.5026428385358557</v>
      </c>
      <c r="N1275">
        <f t="shared" si="432"/>
        <v>0.5</v>
      </c>
      <c r="O1275">
        <f t="shared" si="433"/>
        <v>-0.5</v>
      </c>
      <c r="P1275" t="str">
        <f t="shared" si="434"/>
        <v>TRUE</v>
      </c>
      <c r="Q1275" t="str">
        <f t="shared" si="435"/>
        <v>FALSE</v>
      </c>
      <c r="R1275">
        <f t="shared" si="440"/>
        <v>1</v>
      </c>
      <c r="S1275" t="str">
        <f t="shared" si="436"/>
        <v>FALSE</v>
      </c>
      <c r="T1275" t="str">
        <f t="shared" si="437"/>
        <v>TRUE</v>
      </c>
      <c r="U1275">
        <f t="shared" si="439"/>
        <v>0</v>
      </c>
      <c r="V1275">
        <f t="shared" si="438"/>
        <v>1</v>
      </c>
      <c r="W1275">
        <f t="shared" si="424"/>
        <v>1.7059573817694294E-3</v>
      </c>
      <c r="X1275">
        <f t="shared" si="420"/>
        <v>1.7059573817694294E-3</v>
      </c>
      <c r="Y1275">
        <f t="shared" si="425"/>
        <v>1.0017059573817695</v>
      </c>
      <c r="Z1275">
        <f>PRODUCT($Y$3:Y1275)</f>
        <v>0.87967471727411106</v>
      </c>
      <c r="AA1275">
        <f t="shared" si="426"/>
        <v>1.0017059573817695</v>
      </c>
      <c r="AB1275">
        <f>PRODUCT($AA$3:AA1275)</f>
        <v>0.86947898482822428</v>
      </c>
      <c r="AD1275" s="1">
        <f t="shared" si="419"/>
        <v>38379</v>
      </c>
      <c r="AE1275" s="5">
        <f t="shared" si="421"/>
        <v>0.86947898482822428</v>
      </c>
      <c r="AF1275">
        <f t="shared" si="422"/>
        <v>0.87967471727411106</v>
      </c>
    </row>
    <row r="1276" spans="1:32" x14ac:dyDescent="0.25">
      <c r="A1276" s="1">
        <v>38380</v>
      </c>
      <c r="B1276">
        <v>117.489998</v>
      </c>
      <c r="C1276">
        <v>117.550003</v>
      </c>
      <c r="D1276">
        <v>116.610001</v>
      </c>
      <c r="E1276">
        <v>117.43</v>
      </c>
      <c r="F1276">
        <v>88.575683999999995</v>
      </c>
      <c r="G1276">
        <v>60738900</v>
      </c>
      <c r="H1276">
        <f t="shared" si="423"/>
        <v>4.4838573729909825</v>
      </c>
      <c r="I1276">
        <f t="shared" si="427"/>
        <v>4.4950817386420452</v>
      </c>
      <c r="J1276">
        <f t="shared" si="428"/>
        <v>1.277185984715732E-2</v>
      </c>
      <c r="K1276">
        <f t="shared" si="429"/>
        <v>-0.87883564221548438</v>
      </c>
      <c r="L1276">
        <f t="shared" si="430"/>
        <v>4.4886958087184663</v>
      </c>
      <c r="M1276">
        <f t="shared" si="431"/>
        <v>4.5014676685656241</v>
      </c>
      <c r="N1276">
        <f t="shared" si="432"/>
        <v>0.5</v>
      </c>
      <c r="O1276">
        <f t="shared" si="433"/>
        <v>-0.5</v>
      </c>
      <c r="P1276" t="str">
        <f t="shared" si="434"/>
        <v>TRUE</v>
      </c>
      <c r="Q1276" t="str">
        <f t="shared" si="435"/>
        <v>FALSE</v>
      </c>
      <c r="R1276">
        <f t="shared" si="440"/>
        <v>1</v>
      </c>
      <c r="S1276" t="str">
        <f t="shared" si="436"/>
        <v>FALSE</v>
      </c>
      <c r="T1276" t="str">
        <f t="shared" si="437"/>
        <v>TRUE</v>
      </c>
      <c r="U1276">
        <f t="shared" si="439"/>
        <v>0</v>
      </c>
      <c r="V1276">
        <f t="shared" si="438"/>
        <v>1</v>
      </c>
      <c r="W1276">
        <f t="shared" si="424"/>
        <v>0</v>
      </c>
      <c r="X1276">
        <f t="shared" si="420"/>
        <v>0</v>
      </c>
      <c r="Y1276">
        <f t="shared" si="425"/>
        <v>1</v>
      </c>
      <c r="Z1276">
        <f>PRODUCT($Y$3:Y1276)</f>
        <v>0.87967471727411106</v>
      </c>
      <c r="AA1276">
        <f t="shared" si="426"/>
        <v>1</v>
      </c>
      <c r="AB1276">
        <f>PRODUCT($AA$3:AA1276)</f>
        <v>0.86947898482822428</v>
      </c>
      <c r="AD1276" s="1">
        <f t="shared" si="419"/>
        <v>38380</v>
      </c>
      <c r="AE1276" s="5">
        <f t="shared" si="421"/>
        <v>0.86947898482822428</v>
      </c>
      <c r="AF1276">
        <f t="shared" si="422"/>
        <v>0.87967471727411106</v>
      </c>
    </row>
    <row r="1277" spans="1:32" x14ac:dyDescent="0.25">
      <c r="A1277" s="1">
        <v>38383</v>
      </c>
      <c r="B1277">
        <v>117.949997</v>
      </c>
      <c r="C1277">
        <v>118.25</v>
      </c>
      <c r="D1277">
        <v>117.709999</v>
      </c>
      <c r="E1277">
        <v>118.160004</v>
      </c>
      <c r="F1277">
        <v>89.126328000000001</v>
      </c>
      <c r="G1277">
        <v>52532700</v>
      </c>
      <c r="H1277">
        <f t="shared" si="423"/>
        <v>4.4900547790442076</v>
      </c>
      <c r="I1277">
        <f t="shared" si="427"/>
        <v>4.4942078025446595</v>
      </c>
      <c r="J1277">
        <f t="shared" si="428"/>
        <v>1.231209596809062E-2</v>
      </c>
      <c r="K1277">
        <f t="shared" si="429"/>
        <v>-0.33731246988451941</v>
      </c>
      <c r="L1277">
        <f t="shared" si="430"/>
        <v>4.4880517545606144</v>
      </c>
      <c r="M1277">
        <f t="shared" si="431"/>
        <v>4.5003638505287045</v>
      </c>
      <c r="N1277">
        <f t="shared" si="432"/>
        <v>0.5</v>
      </c>
      <c r="O1277">
        <f t="shared" si="433"/>
        <v>-0.5</v>
      </c>
      <c r="P1277" t="str">
        <f t="shared" si="434"/>
        <v>FALSE</v>
      </c>
      <c r="Q1277" t="str">
        <f t="shared" si="435"/>
        <v>FALSE</v>
      </c>
      <c r="R1277">
        <f t="shared" si="440"/>
        <v>1</v>
      </c>
      <c r="S1277" t="str">
        <f t="shared" si="436"/>
        <v>FALSE</v>
      </c>
      <c r="T1277" t="str">
        <f t="shared" si="437"/>
        <v>TRUE</v>
      </c>
      <c r="U1277">
        <f t="shared" si="439"/>
        <v>0</v>
      </c>
      <c r="V1277">
        <f t="shared" si="438"/>
        <v>1</v>
      </c>
      <c r="W1277">
        <f t="shared" si="424"/>
        <v>6.2166497071589706E-3</v>
      </c>
      <c r="X1277">
        <f t="shared" si="420"/>
        <v>6.2166497071589706E-3</v>
      </c>
      <c r="Y1277">
        <f t="shared" si="425"/>
        <v>1.006216649707159</v>
      </c>
      <c r="Z1277">
        <f>PRODUCT($Y$3:Y1277)</f>
        <v>0.88514334684764828</v>
      </c>
      <c r="AA1277">
        <f t="shared" si="426"/>
        <v>1.006216649707159</v>
      </c>
      <c r="AB1277">
        <f>PRODUCT($AA$3:AA1277)</f>
        <v>0.87488423110463753</v>
      </c>
      <c r="AD1277" s="1">
        <f t="shared" si="419"/>
        <v>38383</v>
      </c>
      <c r="AE1277" s="5">
        <f t="shared" si="421"/>
        <v>0.87488423110463753</v>
      </c>
      <c r="AF1277">
        <f t="shared" si="422"/>
        <v>0.88514334684764828</v>
      </c>
    </row>
    <row r="1278" spans="1:32" x14ac:dyDescent="0.25">
      <c r="A1278" s="1">
        <v>38384</v>
      </c>
      <c r="B1278">
        <v>118.25</v>
      </c>
      <c r="C1278">
        <v>119.08000199999999</v>
      </c>
      <c r="D1278">
        <v>118.099998</v>
      </c>
      <c r="E1278">
        <v>118.910004</v>
      </c>
      <c r="F1278">
        <v>89.692047000000002</v>
      </c>
      <c r="G1278">
        <v>49841200</v>
      </c>
      <c r="H1278">
        <f t="shared" si="423"/>
        <v>4.4963821029266668</v>
      </c>
      <c r="I1278">
        <f t="shared" si="427"/>
        <v>4.4936698625116662</v>
      </c>
      <c r="J1278">
        <f t="shared" si="428"/>
        <v>1.1887539254551511E-2</v>
      </c>
      <c r="K1278">
        <f t="shared" si="429"/>
        <v>0.228158272029441</v>
      </c>
      <c r="L1278">
        <f t="shared" si="430"/>
        <v>4.4877260928843903</v>
      </c>
      <c r="M1278">
        <f t="shared" si="431"/>
        <v>4.4996136321389422</v>
      </c>
      <c r="N1278">
        <f t="shared" si="432"/>
        <v>0.5</v>
      </c>
      <c r="O1278">
        <f t="shared" si="433"/>
        <v>-0.5</v>
      </c>
      <c r="P1278" t="str">
        <f t="shared" si="434"/>
        <v>FALSE</v>
      </c>
      <c r="Q1278" t="str">
        <f t="shared" si="435"/>
        <v>TRUE</v>
      </c>
      <c r="R1278">
        <f t="shared" si="440"/>
        <v>0</v>
      </c>
      <c r="S1278" t="str">
        <f t="shared" si="436"/>
        <v>FALSE</v>
      </c>
      <c r="T1278" t="str">
        <f t="shared" si="437"/>
        <v>FALSE</v>
      </c>
      <c r="U1278">
        <f t="shared" si="439"/>
        <v>0</v>
      </c>
      <c r="V1278">
        <f t="shared" si="438"/>
        <v>0</v>
      </c>
      <c r="W1278">
        <f t="shared" si="424"/>
        <v>6.3473836821820078E-3</v>
      </c>
      <c r="X1278">
        <f t="shared" si="420"/>
        <v>6.3473836821820078E-3</v>
      </c>
      <c r="Y1278">
        <f t="shared" si="425"/>
        <v>1.0063473836821819</v>
      </c>
      <c r="Z1278">
        <f>PRODUCT($Y$3:Y1278)</f>
        <v>0.89076169128382088</v>
      </c>
      <c r="AA1278">
        <f t="shared" si="426"/>
        <v>1.0063473836821819</v>
      </c>
      <c r="AB1278">
        <f>PRODUCT($AA$3:AA1278)</f>
        <v>0.88043745699694942</v>
      </c>
      <c r="AD1278" s="1">
        <f t="shared" si="419"/>
        <v>38384</v>
      </c>
      <c r="AE1278" s="5">
        <f t="shared" si="421"/>
        <v>0.88043745699694942</v>
      </c>
      <c r="AF1278">
        <f t="shared" si="422"/>
        <v>0.89076169128382088</v>
      </c>
    </row>
    <row r="1279" spans="1:32" x14ac:dyDescent="0.25">
      <c r="A1279" s="1">
        <v>38385</v>
      </c>
      <c r="B1279">
        <v>119.05999799999999</v>
      </c>
      <c r="C1279">
        <v>119.589996</v>
      </c>
      <c r="D1279">
        <v>118.900002</v>
      </c>
      <c r="E1279">
        <v>119.269997</v>
      </c>
      <c r="F1279">
        <v>89.963607999999994</v>
      </c>
      <c r="G1279">
        <v>52468900</v>
      </c>
      <c r="H1279">
        <f t="shared" si="423"/>
        <v>4.4994052330009575</v>
      </c>
      <c r="I1279">
        <f t="shared" si="427"/>
        <v>4.4930343857784436</v>
      </c>
      <c r="J1279">
        <f t="shared" si="428"/>
        <v>1.1080766900660483E-2</v>
      </c>
      <c r="K1279">
        <f t="shared" si="429"/>
        <v>0.57494641658188539</v>
      </c>
      <c r="L1279">
        <f t="shared" si="430"/>
        <v>4.4874940023281136</v>
      </c>
      <c r="M1279">
        <f t="shared" si="431"/>
        <v>4.4985747692287736</v>
      </c>
      <c r="N1279">
        <f t="shared" si="432"/>
        <v>0.5</v>
      </c>
      <c r="O1279">
        <f t="shared" si="433"/>
        <v>-0.5</v>
      </c>
      <c r="P1279" t="str">
        <f t="shared" si="434"/>
        <v>FALSE</v>
      </c>
      <c r="Q1279" t="str">
        <f t="shared" si="435"/>
        <v>TRUE</v>
      </c>
      <c r="R1279">
        <f t="shared" si="440"/>
        <v>0</v>
      </c>
      <c r="S1279" t="str">
        <f t="shared" si="436"/>
        <v>TRUE</v>
      </c>
      <c r="T1279" t="str">
        <f t="shared" si="437"/>
        <v>FALSE</v>
      </c>
      <c r="U1279">
        <f t="shared" si="439"/>
        <v>-1</v>
      </c>
      <c r="V1279">
        <f t="shared" si="438"/>
        <v>0</v>
      </c>
      <c r="W1279">
        <f t="shared" si="424"/>
        <v>3.0277043403858458E-3</v>
      </c>
      <c r="X1279">
        <f t="shared" si="420"/>
        <v>0</v>
      </c>
      <c r="Y1279">
        <f t="shared" si="425"/>
        <v>1</v>
      </c>
      <c r="Z1279">
        <f>PRODUCT($Y$3:Y1279)</f>
        <v>0.89076169128382088</v>
      </c>
      <c r="AA1279">
        <f t="shared" si="426"/>
        <v>1.0030277043403859</v>
      </c>
      <c r="AB1279">
        <f>PRODUCT($AA$3:AA1279)</f>
        <v>0.88310316130693745</v>
      </c>
      <c r="AD1279" s="1">
        <f t="shared" si="419"/>
        <v>38385</v>
      </c>
      <c r="AE1279" s="5">
        <f t="shared" si="421"/>
        <v>0.88310316130693745</v>
      </c>
      <c r="AF1279">
        <f t="shared" si="422"/>
        <v>0.89076169128382088</v>
      </c>
    </row>
    <row r="1280" spans="1:32" x14ac:dyDescent="0.25">
      <c r="A1280" s="1">
        <v>38386</v>
      </c>
      <c r="B1280">
        <v>119.05999799999999</v>
      </c>
      <c r="C1280">
        <v>119.160004</v>
      </c>
      <c r="D1280">
        <v>118.57</v>
      </c>
      <c r="E1280">
        <v>118.959999</v>
      </c>
      <c r="F1280">
        <v>89.729759000000001</v>
      </c>
      <c r="G1280">
        <v>48837100</v>
      </c>
      <c r="H1280">
        <f t="shared" si="423"/>
        <v>4.4968024754710756</v>
      </c>
      <c r="I1280">
        <f t="shared" si="427"/>
        <v>4.4922354329010492</v>
      </c>
      <c r="J1280">
        <f t="shared" si="428"/>
        <v>9.9610982331674921E-3</v>
      </c>
      <c r="K1280">
        <f t="shared" si="429"/>
        <v>0.4584878557687031</v>
      </c>
      <c r="L1280">
        <f t="shared" si="430"/>
        <v>4.4872548837844652</v>
      </c>
      <c r="M1280">
        <f t="shared" si="431"/>
        <v>4.4972159820176332</v>
      </c>
      <c r="N1280">
        <f t="shared" si="432"/>
        <v>0.5</v>
      </c>
      <c r="O1280">
        <f t="shared" si="433"/>
        <v>-0.5</v>
      </c>
      <c r="P1280" t="str">
        <f t="shared" si="434"/>
        <v>FALSE</v>
      </c>
      <c r="Q1280" t="str">
        <f t="shared" si="435"/>
        <v>TRUE</v>
      </c>
      <c r="R1280">
        <f t="shared" si="440"/>
        <v>0</v>
      </c>
      <c r="S1280" t="str">
        <f t="shared" si="436"/>
        <v>FALSE</v>
      </c>
      <c r="T1280" t="str">
        <f t="shared" si="437"/>
        <v>FALSE</v>
      </c>
      <c r="U1280">
        <f t="shared" si="439"/>
        <v>-1</v>
      </c>
      <c r="V1280">
        <f t="shared" si="438"/>
        <v>0</v>
      </c>
      <c r="W1280">
        <f t="shared" si="424"/>
        <v>-2.5993732932542259E-3</v>
      </c>
      <c r="X1280">
        <f t="shared" si="420"/>
        <v>0</v>
      </c>
      <c r="Y1280">
        <f t="shared" si="425"/>
        <v>1</v>
      </c>
      <c r="Z1280">
        <f>PRODUCT($Y$3:Y1280)</f>
        <v>0.89076169128382088</v>
      </c>
      <c r="AA1280">
        <f t="shared" si="426"/>
        <v>0.99740062670674579</v>
      </c>
      <c r="AB1280">
        <f>PRODUCT($AA$3:AA1280)</f>
        <v>0.88080764653424781</v>
      </c>
      <c r="AD1280" s="1">
        <f t="shared" si="419"/>
        <v>38386</v>
      </c>
      <c r="AE1280" s="5">
        <f t="shared" si="421"/>
        <v>0.88080764653424781</v>
      </c>
      <c r="AF1280">
        <f t="shared" si="422"/>
        <v>0.89076169128382088</v>
      </c>
    </row>
    <row r="1281" spans="1:32" x14ac:dyDescent="0.25">
      <c r="A1281" s="1">
        <v>38387</v>
      </c>
      <c r="B1281">
        <v>119</v>
      </c>
      <c r="C1281">
        <v>120.43</v>
      </c>
      <c r="D1281">
        <v>118.980003</v>
      </c>
      <c r="E1281">
        <v>120.230003</v>
      </c>
      <c r="F1281">
        <v>90.687697999999997</v>
      </c>
      <c r="G1281">
        <v>50024600</v>
      </c>
      <c r="H1281">
        <f t="shared" si="423"/>
        <v>4.5074217139638701</v>
      </c>
      <c r="I1281">
        <f t="shared" si="427"/>
        <v>4.4919371151943217</v>
      </c>
      <c r="J1281">
        <f t="shared" si="428"/>
        <v>9.3474615539136646E-3</v>
      </c>
      <c r="K1281">
        <f t="shared" si="429"/>
        <v>1.656556561397702</v>
      </c>
      <c r="L1281">
        <f t="shared" si="430"/>
        <v>4.4872633844173651</v>
      </c>
      <c r="M1281">
        <f t="shared" si="431"/>
        <v>4.4966108459712784</v>
      </c>
      <c r="N1281">
        <f t="shared" si="432"/>
        <v>0.5</v>
      </c>
      <c r="O1281">
        <f t="shared" si="433"/>
        <v>-0.5</v>
      </c>
      <c r="P1281" t="str">
        <f t="shared" si="434"/>
        <v>FALSE</v>
      </c>
      <c r="Q1281" t="str">
        <f t="shared" si="435"/>
        <v>TRUE</v>
      </c>
      <c r="R1281">
        <f t="shared" si="440"/>
        <v>0</v>
      </c>
      <c r="S1281" t="str">
        <f t="shared" si="436"/>
        <v>TRUE</v>
      </c>
      <c r="T1281" t="str">
        <f t="shared" si="437"/>
        <v>FALSE</v>
      </c>
      <c r="U1281">
        <f t="shared" si="439"/>
        <v>-1</v>
      </c>
      <c r="V1281">
        <f t="shared" si="438"/>
        <v>0</v>
      </c>
      <c r="W1281">
        <f t="shared" si="424"/>
        <v>1.0675822722314411E-2</v>
      </c>
      <c r="X1281">
        <f t="shared" si="420"/>
        <v>0</v>
      </c>
      <c r="Y1281">
        <f t="shared" si="425"/>
        <v>1</v>
      </c>
      <c r="Z1281">
        <f>PRODUCT($Y$3:Y1281)</f>
        <v>0.89076169128382088</v>
      </c>
      <c r="AA1281">
        <f t="shared" si="426"/>
        <v>1.0106758227223145</v>
      </c>
      <c r="AB1281">
        <f>PRODUCT($AA$3:AA1281)</f>
        <v>0.89021099282110649</v>
      </c>
      <c r="AD1281" s="1">
        <f t="shared" ref="AD1281:AD1344" si="441">A1281</f>
        <v>38387</v>
      </c>
      <c r="AE1281" s="5">
        <f t="shared" si="421"/>
        <v>0.89021099282110649</v>
      </c>
      <c r="AF1281">
        <f t="shared" si="422"/>
        <v>0.89076169128382088</v>
      </c>
    </row>
    <row r="1282" spans="1:32" x14ac:dyDescent="0.25">
      <c r="A1282" s="1">
        <v>38390</v>
      </c>
      <c r="B1282">
        <v>120.25</v>
      </c>
      <c r="C1282">
        <v>120.519997</v>
      </c>
      <c r="D1282">
        <v>119.959999</v>
      </c>
      <c r="E1282">
        <v>120.07</v>
      </c>
      <c r="F1282">
        <v>90.567017000000007</v>
      </c>
      <c r="G1282">
        <v>45412000</v>
      </c>
      <c r="H1282">
        <f t="shared" si="423"/>
        <v>4.5060900959937369</v>
      </c>
      <c r="I1282">
        <f t="shared" si="427"/>
        <v>4.4916714967457878</v>
      </c>
      <c r="J1282">
        <f t="shared" si="428"/>
        <v>8.8109229222656273E-3</v>
      </c>
      <c r="K1282">
        <f t="shared" si="429"/>
        <v>1.6364459631706216</v>
      </c>
      <c r="L1282">
        <f t="shared" si="430"/>
        <v>4.4872660352846552</v>
      </c>
      <c r="M1282">
        <f t="shared" si="431"/>
        <v>4.4960769582069204</v>
      </c>
      <c r="N1282">
        <f t="shared" si="432"/>
        <v>0.5</v>
      </c>
      <c r="O1282">
        <f t="shared" si="433"/>
        <v>-0.5</v>
      </c>
      <c r="P1282" t="str">
        <f t="shared" si="434"/>
        <v>FALSE</v>
      </c>
      <c r="Q1282" t="str">
        <f t="shared" si="435"/>
        <v>TRUE</v>
      </c>
      <c r="R1282">
        <f t="shared" si="440"/>
        <v>0</v>
      </c>
      <c r="S1282" t="str">
        <f t="shared" si="436"/>
        <v>TRUE</v>
      </c>
      <c r="T1282" t="str">
        <f t="shared" si="437"/>
        <v>FALSE</v>
      </c>
      <c r="U1282">
        <f t="shared" si="439"/>
        <v>-1</v>
      </c>
      <c r="V1282">
        <f t="shared" si="438"/>
        <v>0</v>
      </c>
      <c r="W1282">
        <f t="shared" si="424"/>
        <v>-1.3307317603319306E-3</v>
      </c>
      <c r="X1282">
        <f t="shared" si="420"/>
        <v>0</v>
      </c>
      <c r="Y1282">
        <f t="shared" si="425"/>
        <v>1</v>
      </c>
      <c r="Z1282">
        <f>PRODUCT($Y$3:Y1282)</f>
        <v>0.89076169128382088</v>
      </c>
      <c r="AA1282">
        <f t="shared" si="426"/>
        <v>0.99866926823966806</v>
      </c>
      <c r="AB1282">
        <f>PRODUCT($AA$3:AA1282)</f>
        <v>0.88902636077956287</v>
      </c>
      <c r="AD1282" s="1">
        <f t="shared" si="441"/>
        <v>38390</v>
      </c>
      <c r="AE1282" s="5">
        <f t="shared" si="421"/>
        <v>0.88902636077956287</v>
      </c>
      <c r="AF1282">
        <f t="shared" si="422"/>
        <v>0.89076169128382088</v>
      </c>
    </row>
    <row r="1283" spans="1:32" x14ac:dyDescent="0.25">
      <c r="A1283" s="1">
        <v>38391</v>
      </c>
      <c r="B1283">
        <v>120.16999800000001</v>
      </c>
      <c r="C1283">
        <v>120.650002</v>
      </c>
      <c r="D1283">
        <v>120.07</v>
      </c>
      <c r="E1283">
        <v>120.209999</v>
      </c>
      <c r="F1283">
        <v>90.672614999999993</v>
      </c>
      <c r="G1283">
        <v>39263500</v>
      </c>
      <c r="H1283">
        <f t="shared" si="423"/>
        <v>4.5072553820935148</v>
      </c>
      <c r="I1283">
        <f t="shared" si="427"/>
        <v>4.4916415632956461</v>
      </c>
      <c r="J1283">
        <f t="shared" si="428"/>
        <v>8.7542140462518164E-3</v>
      </c>
      <c r="K1283">
        <f t="shared" si="429"/>
        <v>1.7835774537125801</v>
      </c>
      <c r="L1283">
        <f t="shared" si="430"/>
        <v>4.4872644562725199</v>
      </c>
      <c r="M1283">
        <f t="shared" si="431"/>
        <v>4.4960186703187723</v>
      </c>
      <c r="N1283">
        <f t="shared" si="432"/>
        <v>0.5</v>
      </c>
      <c r="O1283">
        <f t="shared" si="433"/>
        <v>-0.5</v>
      </c>
      <c r="P1283" t="str">
        <f t="shared" si="434"/>
        <v>FALSE</v>
      </c>
      <c r="Q1283" t="str">
        <f t="shared" si="435"/>
        <v>TRUE</v>
      </c>
      <c r="R1283">
        <f t="shared" si="440"/>
        <v>0</v>
      </c>
      <c r="S1283" t="str">
        <f t="shared" si="436"/>
        <v>TRUE</v>
      </c>
      <c r="T1283" t="str">
        <f t="shared" si="437"/>
        <v>FALSE</v>
      </c>
      <c r="U1283">
        <f t="shared" si="439"/>
        <v>-1</v>
      </c>
      <c r="V1283">
        <f t="shared" si="438"/>
        <v>0</v>
      </c>
      <c r="W1283">
        <f t="shared" si="424"/>
        <v>1.165965309423698E-3</v>
      </c>
      <c r="X1283">
        <f t="shared" ref="X1283:X1346" si="442">V1282*W1283</f>
        <v>0</v>
      </c>
      <c r="Y1283">
        <f t="shared" si="425"/>
        <v>1</v>
      </c>
      <c r="Z1283">
        <f>PRODUCT($Y$3:Y1283)</f>
        <v>0.89076169128382088</v>
      </c>
      <c r="AA1283">
        <f t="shared" si="426"/>
        <v>1.0011659653094236</v>
      </c>
      <c r="AB1283">
        <f>PRODUCT($AA$3:AA1283)</f>
        <v>0.89006293467539499</v>
      </c>
      <c r="AD1283" s="1">
        <f t="shared" si="441"/>
        <v>38391</v>
      </c>
      <c r="AE1283" s="5">
        <f t="shared" ref="AE1283:AE1346" si="443">AB1283</f>
        <v>0.89006293467539499</v>
      </c>
      <c r="AF1283">
        <f t="shared" ref="AF1283:AF1346" si="444">Z1283</f>
        <v>0.89076169128382088</v>
      </c>
    </row>
    <row r="1284" spans="1:32" x14ac:dyDescent="0.25">
      <c r="A1284" s="1">
        <v>38392</v>
      </c>
      <c r="B1284">
        <v>120.41999800000001</v>
      </c>
      <c r="C1284">
        <v>120.489998</v>
      </c>
      <c r="D1284">
        <v>119.25</v>
      </c>
      <c r="E1284">
        <v>119.30999799999999</v>
      </c>
      <c r="F1284">
        <v>89.993767000000005</v>
      </c>
      <c r="G1284">
        <v>55279400</v>
      </c>
      <c r="H1284">
        <f t="shared" ref="H1284:H1347" si="445">LN(F1284)</f>
        <v>4.4997404123764326</v>
      </c>
      <c r="I1284">
        <f t="shared" si="427"/>
        <v>4.4918028217250132</v>
      </c>
      <c r="J1284">
        <f t="shared" si="428"/>
        <v>8.8686430920672209E-3</v>
      </c>
      <c r="K1284">
        <f t="shared" si="429"/>
        <v>0.89501748678096982</v>
      </c>
      <c r="L1284">
        <f t="shared" si="430"/>
        <v>4.48736850017898</v>
      </c>
      <c r="M1284">
        <f t="shared" si="431"/>
        <v>4.4962371432710464</v>
      </c>
      <c r="N1284">
        <f t="shared" si="432"/>
        <v>0.5</v>
      </c>
      <c r="O1284">
        <f t="shared" si="433"/>
        <v>-0.5</v>
      </c>
      <c r="P1284" t="str">
        <f t="shared" si="434"/>
        <v>FALSE</v>
      </c>
      <c r="Q1284" t="str">
        <f t="shared" si="435"/>
        <v>TRUE</v>
      </c>
      <c r="R1284">
        <f t="shared" si="440"/>
        <v>0</v>
      </c>
      <c r="S1284" t="str">
        <f t="shared" si="436"/>
        <v>TRUE</v>
      </c>
      <c r="T1284" t="str">
        <f t="shared" si="437"/>
        <v>FALSE</v>
      </c>
      <c r="U1284">
        <f t="shared" si="439"/>
        <v>-1</v>
      </c>
      <c r="V1284">
        <f t="shared" si="438"/>
        <v>0</v>
      </c>
      <c r="W1284">
        <f t="shared" ref="W1284:W1347" si="446">(F1284-F1283)/F1283</f>
        <v>-7.4868029338294477E-3</v>
      </c>
      <c r="X1284">
        <f t="shared" si="442"/>
        <v>0</v>
      </c>
      <c r="Y1284">
        <f t="shared" ref="Y1284:Y1347" si="447">X1284+1</f>
        <v>1</v>
      </c>
      <c r="Z1284">
        <f>PRODUCT($Y$3:Y1284)</f>
        <v>0.89076169128382088</v>
      </c>
      <c r="AA1284">
        <f t="shared" ref="AA1284:AA1347" si="448">W1284+1</f>
        <v>0.99251319706617058</v>
      </c>
      <c r="AB1284">
        <f>PRODUCT($AA$3:AA1284)</f>
        <v>0.88339920888477441</v>
      </c>
      <c r="AD1284" s="1">
        <f t="shared" si="441"/>
        <v>38392</v>
      </c>
      <c r="AE1284" s="5">
        <f t="shared" si="443"/>
        <v>0.88339920888477441</v>
      </c>
      <c r="AF1284">
        <f t="shared" si="444"/>
        <v>0.89076169128382088</v>
      </c>
    </row>
    <row r="1285" spans="1:32" x14ac:dyDescent="0.25">
      <c r="A1285" s="1">
        <v>38393</v>
      </c>
      <c r="B1285">
        <v>119.660004</v>
      </c>
      <c r="C1285">
        <v>120.019997</v>
      </c>
      <c r="D1285">
        <v>119.260002</v>
      </c>
      <c r="E1285">
        <v>119.739998</v>
      </c>
      <c r="F1285">
        <v>90.318107999999995</v>
      </c>
      <c r="G1285">
        <v>45858600</v>
      </c>
      <c r="H1285">
        <f t="shared" si="445"/>
        <v>4.5033379718806357</v>
      </c>
      <c r="I1285">
        <f t="shared" si="427"/>
        <v>4.4923849577109269</v>
      </c>
      <c r="J1285">
        <f t="shared" si="428"/>
        <v>9.135885581344717E-3</v>
      </c>
      <c r="K1285">
        <f t="shared" si="429"/>
        <v>1.1989001035733799</v>
      </c>
      <c r="L1285">
        <f t="shared" si="430"/>
        <v>4.487817014920255</v>
      </c>
      <c r="M1285">
        <f t="shared" si="431"/>
        <v>4.4969529005015989</v>
      </c>
      <c r="N1285">
        <f t="shared" si="432"/>
        <v>0.5</v>
      </c>
      <c r="O1285">
        <f t="shared" si="433"/>
        <v>-0.5</v>
      </c>
      <c r="P1285" t="str">
        <f t="shared" si="434"/>
        <v>FALSE</v>
      </c>
      <c r="Q1285" t="str">
        <f t="shared" si="435"/>
        <v>TRUE</v>
      </c>
      <c r="R1285">
        <f t="shared" si="440"/>
        <v>0</v>
      </c>
      <c r="S1285" t="str">
        <f t="shared" si="436"/>
        <v>TRUE</v>
      </c>
      <c r="T1285" t="str">
        <f t="shared" si="437"/>
        <v>FALSE</v>
      </c>
      <c r="U1285">
        <f t="shared" si="439"/>
        <v>-1</v>
      </c>
      <c r="V1285">
        <f t="shared" si="438"/>
        <v>0</v>
      </c>
      <c r="W1285">
        <f t="shared" si="446"/>
        <v>3.6040384885765451E-3</v>
      </c>
      <c r="X1285">
        <f t="shared" si="442"/>
        <v>0</v>
      </c>
      <c r="Y1285">
        <f t="shared" si="447"/>
        <v>1</v>
      </c>
      <c r="Z1285">
        <f>PRODUCT($Y$3:Y1285)</f>
        <v>0.89076169128382088</v>
      </c>
      <c r="AA1285">
        <f t="shared" si="448"/>
        <v>1.0036040384885765</v>
      </c>
      <c r="AB1285">
        <f>PRODUCT($AA$3:AA1285)</f>
        <v>0.8865830136343732</v>
      </c>
      <c r="AD1285" s="1">
        <f t="shared" si="441"/>
        <v>38393</v>
      </c>
      <c r="AE1285" s="5">
        <f t="shared" si="443"/>
        <v>0.8865830136343732</v>
      </c>
      <c r="AF1285">
        <f t="shared" si="444"/>
        <v>0.89076169128382088</v>
      </c>
    </row>
    <row r="1286" spans="1:32" x14ac:dyDescent="0.25">
      <c r="A1286" s="1">
        <v>38394</v>
      </c>
      <c r="B1286">
        <v>119.699997</v>
      </c>
      <c r="C1286">
        <v>121.040001</v>
      </c>
      <c r="D1286">
        <v>119.459999</v>
      </c>
      <c r="E1286">
        <v>120.769997</v>
      </c>
      <c r="F1286">
        <v>91.095023999999995</v>
      </c>
      <c r="G1286">
        <v>53133000</v>
      </c>
      <c r="H1286">
        <f t="shared" si="445"/>
        <v>4.5119031814788357</v>
      </c>
      <c r="I1286">
        <f t="shared" si="427"/>
        <v>4.4931068461271844</v>
      </c>
      <c r="J1286">
        <f t="shared" si="428"/>
        <v>9.9350281729520436E-3</v>
      </c>
      <c r="K1286">
        <f t="shared" si="429"/>
        <v>1.8919257222464749</v>
      </c>
      <c r="L1286">
        <f t="shared" si="430"/>
        <v>4.4881393320407081</v>
      </c>
      <c r="M1286">
        <f t="shared" si="431"/>
        <v>4.4980743602136606</v>
      </c>
      <c r="N1286">
        <f t="shared" si="432"/>
        <v>0.5</v>
      </c>
      <c r="O1286">
        <f t="shared" si="433"/>
        <v>-0.5</v>
      </c>
      <c r="P1286" t="str">
        <f t="shared" si="434"/>
        <v>FALSE</v>
      </c>
      <c r="Q1286" t="str">
        <f t="shared" si="435"/>
        <v>TRUE</v>
      </c>
      <c r="R1286">
        <f t="shared" si="440"/>
        <v>0</v>
      </c>
      <c r="S1286" t="str">
        <f t="shared" si="436"/>
        <v>TRUE</v>
      </c>
      <c r="T1286" t="str">
        <f t="shared" si="437"/>
        <v>FALSE</v>
      </c>
      <c r="U1286">
        <f t="shared" si="439"/>
        <v>-1</v>
      </c>
      <c r="V1286">
        <f t="shared" si="438"/>
        <v>0</v>
      </c>
      <c r="W1286">
        <f t="shared" si="446"/>
        <v>8.601995958551302E-3</v>
      </c>
      <c r="X1286">
        <f t="shared" si="442"/>
        <v>0</v>
      </c>
      <c r="Y1286">
        <f t="shared" si="447"/>
        <v>1</v>
      </c>
      <c r="Z1286">
        <f>PRODUCT($Y$3:Y1286)</f>
        <v>0.89076169128382088</v>
      </c>
      <c r="AA1286">
        <f t="shared" si="448"/>
        <v>1.0086019959585513</v>
      </c>
      <c r="AB1286">
        <f>PRODUCT($AA$3:AA1286)</f>
        <v>0.89420939713457626</v>
      </c>
      <c r="AD1286" s="1">
        <f t="shared" si="441"/>
        <v>38394</v>
      </c>
      <c r="AE1286" s="5">
        <f t="shared" si="443"/>
        <v>0.89420939713457626</v>
      </c>
      <c r="AF1286">
        <f t="shared" si="444"/>
        <v>0.89076169128382088</v>
      </c>
    </row>
    <row r="1287" spans="1:32" x14ac:dyDescent="0.25">
      <c r="A1287" s="1">
        <v>38397</v>
      </c>
      <c r="B1287">
        <v>120.69000200000001</v>
      </c>
      <c r="C1287">
        <v>120.860001</v>
      </c>
      <c r="D1287">
        <v>120.480003</v>
      </c>
      <c r="E1287">
        <v>120.68</v>
      </c>
      <c r="F1287">
        <v>91.027122000000006</v>
      </c>
      <c r="G1287">
        <v>32432100</v>
      </c>
      <c r="H1287">
        <f t="shared" si="445"/>
        <v>4.5111575060666169</v>
      </c>
      <c r="I1287">
        <f t="shared" si="427"/>
        <v>4.4938562787403171</v>
      </c>
      <c r="J1287">
        <f t="shared" si="428"/>
        <v>1.0567699391774463E-2</v>
      </c>
      <c r="K1287">
        <f t="shared" si="429"/>
        <v>1.6371801169672255</v>
      </c>
      <c r="L1287">
        <f t="shared" si="430"/>
        <v>4.4885724290444298</v>
      </c>
      <c r="M1287">
        <f t="shared" si="431"/>
        <v>4.4991401284362045</v>
      </c>
      <c r="N1287">
        <f t="shared" si="432"/>
        <v>0.5</v>
      </c>
      <c r="O1287">
        <f t="shared" si="433"/>
        <v>-0.5</v>
      </c>
      <c r="P1287" t="str">
        <f t="shared" si="434"/>
        <v>FALSE</v>
      </c>
      <c r="Q1287" t="str">
        <f t="shared" si="435"/>
        <v>TRUE</v>
      </c>
      <c r="R1287">
        <f t="shared" si="440"/>
        <v>0</v>
      </c>
      <c r="S1287" t="str">
        <f t="shared" si="436"/>
        <v>TRUE</v>
      </c>
      <c r="T1287" t="str">
        <f t="shared" si="437"/>
        <v>FALSE</v>
      </c>
      <c r="U1287">
        <f t="shared" si="439"/>
        <v>-1</v>
      </c>
      <c r="V1287">
        <f t="shared" si="438"/>
        <v>0</v>
      </c>
      <c r="W1287">
        <f t="shared" si="446"/>
        <v>-7.4539746539821396E-4</v>
      </c>
      <c r="X1287">
        <f t="shared" si="442"/>
        <v>0</v>
      </c>
      <c r="Y1287">
        <f t="shared" si="447"/>
        <v>1</v>
      </c>
      <c r="Z1287">
        <f>PRODUCT($Y$3:Y1287)</f>
        <v>0.89076169128382088</v>
      </c>
      <c r="AA1287">
        <f t="shared" si="448"/>
        <v>0.99925460253460174</v>
      </c>
      <c r="AB1287">
        <f>PRODUCT($AA$3:AA1287)</f>
        <v>0.8935428557164169</v>
      </c>
      <c r="AD1287" s="1">
        <f t="shared" si="441"/>
        <v>38397</v>
      </c>
      <c r="AE1287" s="5">
        <f t="shared" si="443"/>
        <v>0.8935428557164169</v>
      </c>
      <c r="AF1287">
        <f t="shared" si="444"/>
        <v>0.89076169128382088</v>
      </c>
    </row>
    <row r="1288" spans="1:32" x14ac:dyDescent="0.25">
      <c r="A1288" s="1">
        <v>38398</v>
      </c>
      <c r="B1288">
        <v>120.800003</v>
      </c>
      <c r="C1288">
        <v>121.43</v>
      </c>
      <c r="D1288">
        <v>120.68</v>
      </c>
      <c r="E1288">
        <v>121.129997</v>
      </c>
      <c r="F1288">
        <v>91.366569999999996</v>
      </c>
      <c r="G1288">
        <v>43852700</v>
      </c>
      <c r="H1288">
        <f t="shared" si="445"/>
        <v>4.5148796566320444</v>
      </c>
      <c r="I1288">
        <f t="shared" si="427"/>
        <v>4.4945659136269676</v>
      </c>
      <c r="J1288">
        <f t="shared" si="428"/>
        <v>1.1363040457938026E-2</v>
      </c>
      <c r="K1288">
        <f t="shared" si="429"/>
        <v>1.7877031310652414</v>
      </c>
      <c r="L1288">
        <f t="shared" si="430"/>
        <v>4.4888843933979983</v>
      </c>
      <c r="M1288">
        <f t="shared" si="431"/>
        <v>4.5002474338559368</v>
      </c>
      <c r="N1288">
        <f t="shared" si="432"/>
        <v>0.5</v>
      </c>
      <c r="O1288">
        <f t="shared" si="433"/>
        <v>-0.5</v>
      </c>
      <c r="P1288" t="str">
        <f t="shared" si="434"/>
        <v>FALSE</v>
      </c>
      <c r="Q1288" t="str">
        <f t="shared" si="435"/>
        <v>TRUE</v>
      </c>
      <c r="R1288">
        <f t="shared" si="440"/>
        <v>0</v>
      </c>
      <c r="S1288" t="str">
        <f t="shared" si="436"/>
        <v>TRUE</v>
      </c>
      <c r="T1288" t="str">
        <f t="shared" si="437"/>
        <v>FALSE</v>
      </c>
      <c r="U1288">
        <f t="shared" si="439"/>
        <v>-1</v>
      </c>
      <c r="V1288">
        <f t="shared" si="438"/>
        <v>0</v>
      </c>
      <c r="W1288">
        <f t="shared" si="446"/>
        <v>3.729086370543388E-3</v>
      </c>
      <c r="X1288">
        <f t="shared" si="442"/>
        <v>0</v>
      </c>
      <c r="Y1288">
        <f t="shared" si="447"/>
        <v>1</v>
      </c>
      <c r="Z1288">
        <f>PRODUCT($Y$3:Y1288)</f>
        <v>0.89076169128382088</v>
      </c>
      <c r="AA1288">
        <f t="shared" si="448"/>
        <v>1.0037290863705435</v>
      </c>
      <c r="AB1288">
        <f>PRODUCT($AA$3:AA1288)</f>
        <v>0.89687495420116548</v>
      </c>
      <c r="AD1288" s="1">
        <f t="shared" si="441"/>
        <v>38398</v>
      </c>
      <c r="AE1288" s="5">
        <f t="shared" si="443"/>
        <v>0.89687495420116548</v>
      </c>
      <c r="AF1288">
        <f t="shared" si="444"/>
        <v>0.89076169128382088</v>
      </c>
    </row>
    <row r="1289" spans="1:32" x14ac:dyDescent="0.25">
      <c r="A1289" s="1">
        <v>38399</v>
      </c>
      <c r="B1289">
        <v>120.93</v>
      </c>
      <c r="C1289">
        <v>121.459999</v>
      </c>
      <c r="D1289">
        <v>120.66999800000001</v>
      </c>
      <c r="E1289">
        <v>121.209999</v>
      </c>
      <c r="F1289">
        <v>91.426910000000007</v>
      </c>
      <c r="G1289">
        <v>55523000</v>
      </c>
      <c r="H1289">
        <f t="shared" si="445"/>
        <v>4.5155398552582939</v>
      </c>
      <c r="I1289">
        <f t="shared" si="427"/>
        <v>4.4955785547111331</v>
      </c>
      <c r="J1289">
        <f t="shared" si="428"/>
        <v>1.2066249408538118E-2</v>
      </c>
      <c r="K1289">
        <f t="shared" si="429"/>
        <v>1.6543086315650122</v>
      </c>
      <c r="L1289">
        <f t="shared" si="430"/>
        <v>4.4895454300068645</v>
      </c>
      <c r="M1289">
        <f t="shared" si="431"/>
        <v>4.5016116794154017</v>
      </c>
      <c r="N1289">
        <f t="shared" si="432"/>
        <v>0.5</v>
      </c>
      <c r="O1289">
        <f t="shared" si="433"/>
        <v>-0.5</v>
      </c>
      <c r="P1289" t="str">
        <f t="shared" si="434"/>
        <v>FALSE</v>
      </c>
      <c r="Q1289" t="str">
        <f t="shared" si="435"/>
        <v>TRUE</v>
      </c>
      <c r="R1289">
        <f t="shared" si="440"/>
        <v>0</v>
      </c>
      <c r="S1289" t="str">
        <f t="shared" si="436"/>
        <v>TRUE</v>
      </c>
      <c r="T1289" t="str">
        <f t="shared" si="437"/>
        <v>FALSE</v>
      </c>
      <c r="U1289">
        <f t="shared" si="439"/>
        <v>-1</v>
      </c>
      <c r="V1289">
        <f t="shared" si="438"/>
        <v>0</v>
      </c>
      <c r="W1289">
        <f t="shared" si="446"/>
        <v>6.604166053296159E-4</v>
      </c>
      <c r="X1289">
        <f t="shared" si="442"/>
        <v>0</v>
      </c>
      <c r="Y1289">
        <f t="shared" si="447"/>
        <v>1</v>
      </c>
      <c r="Z1289">
        <f>PRODUCT($Y$3:Y1289)</f>
        <v>0.89076169128382088</v>
      </c>
      <c r="AA1289">
        <f t="shared" si="448"/>
        <v>1.0006604166053297</v>
      </c>
      <c r="AB1289">
        <f>PRODUCT($AA$3:AA1289)</f>
        <v>0.89746726531382426</v>
      </c>
      <c r="AD1289" s="1">
        <f t="shared" si="441"/>
        <v>38399</v>
      </c>
      <c r="AE1289" s="5">
        <f t="shared" si="443"/>
        <v>0.89746726531382426</v>
      </c>
      <c r="AF1289">
        <f t="shared" si="444"/>
        <v>0.89076169128382088</v>
      </c>
    </row>
    <row r="1290" spans="1:32" x14ac:dyDescent="0.25">
      <c r="A1290" s="1">
        <v>38400</v>
      </c>
      <c r="B1290">
        <v>121.230003</v>
      </c>
      <c r="C1290">
        <v>121.33000199999999</v>
      </c>
      <c r="D1290">
        <v>120.220001</v>
      </c>
      <c r="E1290">
        <v>120.230003</v>
      </c>
      <c r="F1290">
        <v>90.687697999999997</v>
      </c>
      <c r="G1290">
        <v>58124000</v>
      </c>
      <c r="H1290">
        <f t="shared" si="445"/>
        <v>4.5074217139638701</v>
      </c>
      <c r="I1290">
        <f t="shared" si="427"/>
        <v>4.4961346774502022</v>
      </c>
      <c r="J1290">
        <f t="shared" si="428"/>
        <v>1.2285747802313235E-2</v>
      </c>
      <c r="K1290">
        <f t="shared" si="429"/>
        <v>0.91870976804055204</v>
      </c>
      <c r="L1290">
        <f t="shared" si="430"/>
        <v>4.4899918035490458</v>
      </c>
      <c r="M1290">
        <f t="shared" si="431"/>
        <v>4.5022775513513587</v>
      </c>
      <c r="N1290">
        <f t="shared" si="432"/>
        <v>0.5</v>
      </c>
      <c r="O1290">
        <f t="shared" si="433"/>
        <v>-0.5</v>
      </c>
      <c r="P1290" t="str">
        <f t="shared" si="434"/>
        <v>FALSE</v>
      </c>
      <c r="Q1290" t="str">
        <f t="shared" si="435"/>
        <v>TRUE</v>
      </c>
      <c r="R1290">
        <f t="shared" si="440"/>
        <v>0</v>
      </c>
      <c r="S1290" t="str">
        <f t="shared" si="436"/>
        <v>TRUE</v>
      </c>
      <c r="T1290" t="str">
        <f t="shared" si="437"/>
        <v>FALSE</v>
      </c>
      <c r="U1290">
        <f t="shared" si="439"/>
        <v>-1</v>
      </c>
      <c r="V1290">
        <f t="shared" si="438"/>
        <v>0</v>
      </c>
      <c r="W1290">
        <f t="shared" si="446"/>
        <v>-8.0852781746644283E-3</v>
      </c>
      <c r="X1290">
        <f t="shared" si="442"/>
        <v>0</v>
      </c>
      <c r="Y1290">
        <f t="shared" si="447"/>
        <v>1</v>
      </c>
      <c r="Z1290">
        <f>PRODUCT($Y$3:Y1290)</f>
        <v>0.89076169128382088</v>
      </c>
      <c r="AA1290">
        <f t="shared" si="448"/>
        <v>0.99191472182533558</v>
      </c>
      <c r="AB1290">
        <f>PRODUCT($AA$3:AA1290)</f>
        <v>0.89021099282110661</v>
      </c>
      <c r="AD1290" s="1">
        <f t="shared" si="441"/>
        <v>38400</v>
      </c>
      <c r="AE1290" s="5">
        <f t="shared" si="443"/>
        <v>0.89021099282110661</v>
      </c>
      <c r="AF1290">
        <f t="shared" si="444"/>
        <v>0.89076169128382088</v>
      </c>
    </row>
    <row r="1291" spans="1:32" x14ac:dyDescent="0.25">
      <c r="A1291" s="1">
        <v>38401</v>
      </c>
      <c r="B1291">
        <v>120.239998</v>
      </c>
      <c r="C1291">
        <v>120.480003</v>
      </c>
      <c r="D1291">
        <v>119.900002</v>
      </c>
      <c r="E1291">
        <v>120.389999</v>
      </c>
      <c r="F1291">
        <v>90.808387999999994</v>
      </c>
      <c r="G1291">
        <v>47723300</v>
      </c>
      <c r="H1291">
        <f t="shared" si="445"/>
        <v>4.5087516601952098</v>
      </c>
      <c r="I1291">
        <f t="shared" si="427"/>
        <v>4.4970657629610304</v>
      </c>
      <c r="J1291">
        <f t="shared" si="428"/>
        <v>1.2326169180841113E-2</v>
      </c>
      <c r="K1291">
        <f t="shared" si="429"/>
        <v>0.94805588522531714</v>
      </c>
      <c r="L1291">
        <f t="shared" si="430"/>
        <v>4.4909026783706096</v>
      </c>
      <c r="M1291">
        <f t="shared" si="431"/>
        <v>4.5032288475514513</v>
      </c>
      <c r="N1291">
        <f t="shared" si="432"/>
        <v>0.5</v>
      </c>
      <c r="O1291">
        <f t="shared" si="433"/>
        <v>-0.5</v>
      </c>
      <c r="P1291" t="str">
        <f t="shared" si="434"/>
        <v>FALSE</v>
      </c>
      <c r="Q1291" t="str">
        <f t="shared" si="435"/>
        <v>TRUE</v>
      </c>
      <c r="R1291">
        <f t="shared" si="440"/>
        <v>0</v>
      </c>
      <c r="S1291" t="str">
        <f t="shared" si="436"/>
        <v>TRUE</v>
      </c>
      <c r="T1291" t="str">
        <f t="shared" si="437"/>
        <v>FALSE</v>
      </c>
      <c r="U1291">
        <f t="shared" si="439"/>
        <v>-1</v>
      </c>
      <c r="V1291">
        <f t="shared" si="438"/>
        <v>0</v>
      </c>
      <c r="W1291">
        <f t="shared" si="446"/>
        <v>1.3308310020174532E-3</v>
      </c>
      <c r="X1291">
        <f t="shared" si="442"/>
        <v>0</v>
      </c>
      <c r="Y1291">
        <f t="shared" si="447"/>
        <v>1</v>
      </c>
      <c r="Z1291">
        <f>PRODUCT($Y$3:Y1291)</f>
        <v>0.89076169128382088</v>
      </c>
      <c r="AA1291">
        <f t="shared" si="448"/>
        <v>1.0013308310020175</v>
      </c>
      <c r="AB1291">
        <f>PRODUCT($AA$3:AA1291)</f>
        <v>0.89139571320868971</v>
      </c>
      <c r="AD1291" s="1">
        <f t="shared" si="441"/>
        <v>38401</v>
      </c>
      <c r="AE1291" s="5">
        <f t="shared" si="443"/>
        <v>0.89139571320868971</v>
      </c>
      <c r="AF1291">
        <f t="shared" si="444"/>
        <v>0.89076169128382088</v>
      </c>
    </row>
    <row r="1292" spans="1:32" x14ac:dyDescent="0.25">
      <c r="A1292" s="1">
        <v>38405</v>
      </c>
      <c r="B1292">
        <v>119.900002</v>
      </c>
      <c r="C1292">
        <v>120.470001</v>
      </c>
      <c r="D1292">
        <v>118.58000199999999</v>
      </c>
      <c r="E1292">
        <v>118.599998</v>
      </c>
      <c r="F1292">
        <v>89.458213999999998</v>
      </c>
      <c r="G1292">
        <v>80697600</v>
      </c>
      <c r="H1292">
        <f t="shared" si="445"/>
        <v>4.4937716335755908</v>
      </c>
      <c r="I1292">
        <f t="shared" si="427"/>
        <v>4.4971873656427732</v>
      </c>
      <c r="J1292">
        <f t="shared" si="428"/>
        <v>1.2275969554198678E-2</v>
      </c>
      <c r="K1292">
        <f t="shared" si="429"/>
        <v>-0.27824540066687542</v>
      </c>
      <c r="L1292">
        <f t="shared" si="430"/>
        <v>4.4910493808656735</v>
      </c>
      <c r="M1292">
        <f t="shared" si="431"/>
        <v>4.5033253504198729</v>
      </c>
      <c r="N1292">
        <f t="shared" si="432"/>
        <v>0.5</v>
      </c>
      <c r="O1292">
        <f t="shared" si="433"/>
        <v>-0.5</v>
      </c>
      <c r="P1292" t="str">
        <f t="shared" si="434"/>
        <v>FALSE</v>
      </c>
      <c r="Q1292" t="str">
        <f t="shared" si="435"/>
        <v>FALSE</v>
      </c>
      <c r="R1292">
        <f t="shared" si="440"/>
        <v>0</v>
      </c>
      <c r="S1292" t="str">
        <f t="shared" si="436"/>
        <v>FALSE</v>
      </c>
      <c r="T1292" t="str">
        <f t="shared" si="437"/>
        <v>TRUE</v>
      </c>
      <c r="U1292">
        <f t="shared" si="439"/>
        <v>0</v>
      </c>
      <c r="V1292">
        <f t="shared" si="438"/>
        <v>0</v>
      </c>
      <c r="W1292">
        <f t="shared" si="446"/>
        <v>-1.4868384184949915E-2</v>
      </c>
      <c r="X1292">
        <f t="shared" si="442"/>
        <v>0</v>
      </c>
      <c r="Y1292">
        <f t="shared" si="447"/>
        <v>1</v>
      </c>
      <c r="Z1292">
        <f>PRODUCT($Y$3:Y1292)</f>
        <v>0.89076169128382088</v>
      </c>
      <c r="AA1292">
        <f t="shared" si="448"/>
        <v>0.98513161581505004</v>
      </c>
      <c r="AB1292">
        <f>PRODUCT($AA$3:AA1292)</f>
        <v>0.87814209928388542</v>
      </c>
      <c r="AD1292" s="1">
        <f t="shared" si="441"/>
        <v>38405</v>
      </c>
      <c r="AE1292" s="5">
        <f t="shared" si="443"/>
        <v>0.87814209928388542</v>
      </c>
      <c r="AF1292">
        <f t="shared" si="444"/>
        <v>0.89076169128382088</v>
      </c>
    </row>
    <row r="1293" spans="1:32" x14ac:dyDescent="0.25">
      <c r="A1293" s="1">
        <v>38406</v>
      </c>
      <c r="B1293">
        <v>118.93</v>
      </c>
      <c r="C1293">
        <v>119.57</v>
      </c>
      <c r="D1293">
        <v>118.620003</v>
      </c>
      <c r="E1293">
        <v>119.449997</v>
      </c>
      <c r="F1293">
        <v>90.099327000000002</v>
      </c>
      <c r="G1293">
        <v>68292600</v>
      </c>
      <c r="H1293">
        <f t="shared" si="445"/>
        <v>4.5009126951080383</v>
      </c>
      <c r="I1293">
        <f t="shared" si="427"/>
        <v>4.497180652726426</v>
      </c>
      <c r="J1293">
        <f t="shared" si="428"/>
        <v>1.2273797635497827E-2</v>
      </c>
      <c r="K1293">
        <f t="shared" si="429"/>
        <v>0.30406582318243641</v>
      </c>
      <c r="L1293">
        <f t="shared" si="430"/>
        <v>4.4910437539086772</v>
      </c>
      <c r="M1293">
        <f t="shared" si="431"/>
        <v>4.5033175515441748</v>
      </c>
      <c r="N1293">
        <f t="shared" si="432"/>
        <v>0.5</v>
      </c>
      <c r="O1293">
        <f t="shared" si="433"/>
        <v>-0.5</v>
      </c>
      <c r="P1293" t="str">
        <f t="shared" si="434"/>
        <v>FALSE</v>
      </c>
      <c r="Q1293" t="str">
        <f t="shared" si="435"/>
        <v>TRUE</v>
      </c>
      <c r="R1293">
        <f t="shared" si="440"/>
        <v>0</v>
      </c>
      <c r="S1293" t="str">
        <f t="shared" si="436"/>
        <v>FALSE</v>
      </c>
      <c r="T1293" t="str">
        <f t="shared" si="437"/>
        <v>FALSE</v>
      </c>
      <c r="U1293">
        <f t="shared" si="439"/>
        <v>0</v>
      </c>
      <c r="V1293">
        <f t="shared" si="438"/>
        <v>0</v>
      </c>
      <c r="W1293">
        <f t="shared" si="446"/>
        <v>7.1666197136464656E-3</v>
      </c>
      <c r="X1293">
        <f t="shared" si="442"/>
        <v>0</v>
      </c>
      <c r="Y1293">
        <f t="shared" si="447"/>
        <v>1</v>
      </c>
      <c r="Z1293">
        <f>PRODUCT($Y$3:Y1293)</f>
        <v>0.89076169128382088</v>
      </c>
      <c r="AA1293">
        <f t="shared" si="448"/>
        <v>1.0071666197136464</v>
      </c>
      <c r="AB1293">
        <f>PRODUCT($AA$3:AA1293)</f>
        <v>0.88443540976399615</v>
      </c>
      <c r="AD1293" s="1">
        <f t="shared" si="441"/>
        <v>38406</v>
      </c>
      <c r="AE1293" s="5">
        <f t="shared" si="443"/>
        <v>0.88443540976399615</v>
      </c>
      <c r="AF1293">
        <f t="shared" si="444"/>
        <v>0.89076169128382088</v>
      </c>
    </row>
    <row r="1294" spans="1:32" x14ac:dyDescent="0.25">
      <c r="A1294" s="1">
        <v>38407</v>
      </c>
      <c r="B1294">
        <v>119.239998</v>
      </c>
      <c r="C1294">
        <v>120.32</v>
      </c>
      <c r="D1294">
        <v>118.980003</v>
      </c>
      <c r="E1294">
        <v>120.239998</v>
      </c>
      <c r="F1294">
        <v>90.695250999999999</v>
      </c>
      <c r="G1294">
        <v>68563600</v>
      </c>
      <c r="H1294">
        <f t="shared" si="445"/>
        <v>4.5075049963236067</v>
      </c>
      <c r="I1294">
        <f t="shared" si="427"/>
        <v>4.4978583515897732</v>
      </c>
      <c r="J1294">
        <f t="shared" si="428"/>
        <v>1.2360584466467362E-2</v>
      </c>
      <c r="K1294">
        <f t="shared" si="429"/>
        <v>0.78043597048372204</v>
      </c>
      <c r="L1294">
        <f t="shared" si="430"/>
        <v>4.4916780593565395</v>
      </c>
      <c r="M1294">
        <f t="shared" si="431"/>
        <v>4.5040386438230069</v>
      </c>
      <c r="N1294">
        <f t="shared" si="432"/>
        <v>0.5</v>
      </c>
      <c r="O1294">
        <f t="shared" si="433"/>
        <v>-0.5</v>
      </c>
      <c r="P1294" t="str">
        <f t="shared" si="434"/>
        <v>FALSE</v>
      </c>
      <c r="Q1294" t="str">
        <f t="shared" si="435"/>
        <v>TRUE</v>
      </c>
      <c r="R1294">
        <f t="shared" si="440"/>
        <v>0</v>
      </c>
      <c r="S1294" t="str">
        <f t="shared" si="436"/>
        <v>TRUE</v>
      </c>
      <c r="T1294" t="str">
        <f t="shared" si="437"/>
        <v>FALSE</v>
      </c>
      <c r="U1294">
        <f t="shared" si="439"/>
        <v>-1</v>
      </c>
      <c r="V1294">
        <f t="shared" si="438"/>
        <v>0</v>
      </c>
      <c r="W1294">
        <f t="shared" si="446"/>
        <v>6.6140782605401318E-3</v>
      </c>
      <c r="X1294">
        <f t="shared" si="442"/>
        <v>0</v>
      </c>
      <c r="Y1294">
        <f t="shared" si="447"/>
        <v>1</v>
      </c>
      <c r="Z1294">
        <f>PRODUCT($Y$3:Y1294)</f>
        <v>0.89076169128382088</v>
      </c>
      <c r="AA1294">
        <f t="shared" si="448"/>
        <v>1.0066140782605402</v>
      </c>
      <c r="AB1294">
        <f>PRODUCT($AA$3:AA1294)</f>
        <v>0.89028513478056814</v>
      </c>
      <c r="AD1294" s="1">
        <f t="shared" si="441"/>
        <v>38407</v>
      </c>
      <c r="AE1294" s="5">
        <f t="shared" si="443"/>
        <v>0.89028513478056814</v>
      </c>
      <c r="AF1294">
        <f t="shared" si="444"/>
        <v>0.89076169128382088</v>
      </c>
    </row>
    <row r="1295" spans="1:32" x14ac:dyDescent="0.25">
      <c r="A1295" s="1">
        <v>38408</v>
      </c>
      <c r="B1295">
        <v>120.269997</v>
      </c>
      <c r="C1295">
        <v>121.66999800000001</v>
      </c>
      <c r="D1295">
        <v>120.18</v>
      </c>
      <c r="E1295">
        <v>121.43</v>
      </c>
      <c r="F1295">
        <v>91.592827</v>
      </c>
      <c r="G1295">
        <v>60899900</v>
      </c>
      <c r="H1295">
        <f t="shared" si="445"/>
        <v>4.5173529607536018</v>
      </c>
      <c r="I1295">
        <f t="shared" si="427"/>
        <v>4.4991743300646689</v>
      </c>
      <c r="J1295">
        <f t="shared" si="428"/>
        <v>1.2622519371999626E-2</v>
      </c>
      <c r="K1295">
        <f t="shared" si="429"/>
        <v>1.4401745129627854</v>
      </c>
      <c r="L1295">
        <f t="shared" si="430"/>
        <v>4.4928630703786689</v>
      </c>
      <c r="M1295">
        <f t="shared" si="431"/>
        <v>4.5054855897506689</v>
      </c>
      <c r="N1295">
        <f t="shared" si="432"/>
        <v>0.5</v>
      </c>
      <c r="O1295">
        <f t="shared" si="433"/>
        <v>-0.5</v>
      </c>
      <c r="P1295" t="str">
        <f t="shared" si="434"/>
        <v>FALSE</v>
      </c>
      <c r="Q1295" t="str">
        <f t="shared" si="435"/>
        <v>TRUE</v>
      </c>
      <c r="R1295">
        <f t="shared" si="440"/>
        <v>0</v>
      </c>
      <c r="S1295" t="str">
        <f t="shared" si="436"/>
        <v>TRUE</v>
      </c>
      <c r="T1295" t="str">
        <f t="shared" si="437"/>
        <v>FALSE</v>
      </c>
      <c r="U1295">
        <f t="shared" si="439"/>
        <v>-1</v>
      </c>
      <c r="V1295">
        <f t="shared" si="438"/>
        <v>0</v>
      </c>
      <c r="W1295">
        <f t="shared" si="446"/>
        <v>9.8966152042514431E-3</v>
      </c>
      <c r="X1295">
        <f t="shared" si="442"/>
        <v>0</v>
      </c>
      <c r="Y1295">
        <f t="shared" si="447"/>
        <v>1</v>
      </c>
      <c r="Z1295">
        <f>PRODUCT($Y$3:Y1295)</f>
        <v>0.89076169128382088</v>
      </c>
      <c r="AA1295">
        <f t="shared" si="448"/>
        <v>1.0098966152042514</v>
      </c>
      <c r="AB1295">
        <f>PRODUCT($AA$3:AA1295)</f>
        <v>0.89909594418155658</v>
      </c>
      <c r="AD1295" s="1">
        <f t="shared" si="441"/>
        <v>38408</v>
      </c>
      <c r="AE1295" s="5">
        <f t="shared" si="443"/>
        <v>0.89909594418155658</v>
      </c>
      <c r="AF1295">
        <f t="shared" si="444"/>
        <v>0.89076169128382088</v>
      </c>
    </row>
    <row r="1296" spans="1:32" x14ac:dyDescent="0.25">
      <c r="A1296" s="1">
        <v>38411</v>
      </c>
      <c r="B1296">
        <v>121.150002</v>
      </c>
      <c r="C1296">
        <v>121.300003</v>
      </c>
      <c r="D1296">
        <v>120.040001</v>
      </c>
      <c r="E1296">
        <v>120.629997</v>
      </c>
      <c r="F1296">
        <v>90.989433000000005</v>
      </c>
      <c r="G1296">
        <v>69381300</v>
      </c>
      <c r="H1296">
        <f t="shared" si="445"/>
        <v>4.5107433788951781</v>
      </c>
      <c r="I1296">
        <f t="shared" si="427"/>
        <v>4.5004717950994122</v>
      </c>
      <c r="J1296">
        <f t="shared" si="428"/>
        <v>1.2041894955061494E-2</v>
      </c>
      <c r="K1296">
        <f t="shared" si="429"/>
        <v>0.85298732750101591</v>
      </c>
      <c r="L1296">
        <f t="shared" si="430"/>
        <v>4.4944508476218816</v>
      </c>
      <c r="M1296">
        <f t="shared" si="431"/>
        <v>4.5064927425769428</v>
      </c>
      <c r="N1296">
        <f t="shared" si="432"/>
        <v>0.5</v>
      </c>
      <c r="O1296">
        <f t="shared" si="433"/>
        <v>-0.5</v>
      </c>
      <c r="P1296" t="str">
        <f t="shared" si="434"/>
        <v>FALSE</v>
      </c>
      <c r="Q1296" t="str">
        <f t="shared" si="435"/>
        <v>TRUE</v>
      </c>
      <c r="R1296">
        <f t="shared" si="440"/>
        <v>0</v>
      </c>
      <c r="S1296" t="str">
        <f t="shared" si="436"/>
        <v>TRUE</v>
      </c>
      <c r="T1296" t="str">
        <f t="shared" si="437"/>
        <v>FALSE</v>
      </c>
      <c r="U1296">
        <f t="shared" si="439"/>
        <v>-1</v>
      </c>
      <c r="V1296">
        <f t="shared" si="438"/>
        <v>0</v>
      </c>
      <c r="W1296">
        <f t="shared" si="446"/>
        <v>-6.5877866178319228E-3</v>
      </c>
      <c r="X1296">
        <f t="shared" si="442"/>
        <v>0</v>
      </c>
      <c r="Y1296">
        <f t="shared" si="447"/>
        <v>1</v>
      </c>
      <c r="Z1296">
        <f>PRODUCT($Y$3:Y1296)</f>
        <v>0.89076169128382088</v>
      </c>
      <c r="AA1296">
        <f t="shared" si="448"/>
        <v>0.99341221338216812</v>
      </c>
      <c r="AB1296">
        <f>PRODUCT($AA$3:AA1296)</f>
        <v>0.89317289195233041</v>
      </c>
      <c r="AD1296" s="1">
        <f t="shared" si="441"/>
        <v>38411</v>
      </c>
      <c r="AE1296" s="5">
        <f t="shared" si="443"/>
        <v>0.89317289195233041</v>
      </c>
      <c r="AF1296">
        <f t="shared" si="444"/>
        <v>0.89076169128382088</v>
      </c>
    </row>
    <row r="1297" spans="1:32" x14ac:dyDescent="0.25">
      <c r="A1297" s="1">
        <v>38412</v>
      </c>
      <c r="B1297">
        <v>120.82</v>
      </c>
      <c r="C1297">
        <v>121.519997</v>
      </c>
      <c r="D1297">
        <v>120.779999</v>
      </c>
      <c r="E1297">
        <v>121.230003</v>
      </c>
      <c r="F1297">
        <v>91.441986</v>
      </c>
      <c r="G1297">
        <v>47294400</v>
      </c>
      <c r="H1297">
        <f t="shared" si="445"/>
        <v>4.5157047384108022</v>
      </c>
      <c r="I1297">
        <f t="shared" si="427"/>
        <v>4.502046576205128</v>
      </c>
      <c r="J1297">
        <f t="shared" si="428"/>
        <v>1.1305682732356704E-2</v>
      </c>
      <c r="K1297">
        <f t="shared" si="429"/>
        <v>1.2080793817594675</v>
      </c>
      <c r="L1297">
        <f t="shared" si="430"/>
        <v>4.49639373483895</v>
      </c>
      <c r="M1297">
        <f t="shared" si="431"/>
        <v>4.5076994175713061</v>
      </c>
      <c r="N1297">
        <f t="shared" si="432"/>
        <v>0.5</v>
      </c>
      <c r="O1297">
        <f t="shared" si="433"/>
        <v>-0.5</v>
      </c>
      <c r="P1297" t="str">
        <f t="shared" si="434"/>
        <v>FALSE</v>
      </c>
      <c r="Q1297" t="str">
        <f t="shared" si="435"/>
        <v>TRUE</v>
      </c>
      <c r="R1297">
        <f t="shared" si="440"/>
        <v>0</v>
      </c>
      <c r="S1297" t="str">
        <f t="shared" si="436"/>
        <v>TRUE</v>
      </c>
      <c r="T1297" t="str">
        <f t="shared" si="437"/>
        <v>FALSE</v>
      </c>
      <c r="U1297">
        <f t="shared" si="439"/>
        <v>-1</v>
      </c>
      <c r="V1297">
        <f t="shared" si="438"/>
        <v>0</v>
      </c>
      <c r="W1297">
        <f t="shared" si="446"/>
        <v>4.9736874390677284E-3</v>
      </c>
      <c r="X1297">
        <f t="shared" si="442"/>
        <v>0</v>
      </c>
      <c r="Y1297">
        <f t="shared" si="447"/>
        <v>1</v>
      </c>
      <c r="Z1297">
        <f>PRODUCT($Y$3:Y1297)</f>
        <v>0.89076169128382088</v>
      </c>
      <c r="AA1297">
        <f t="shared" si="448"/>
        <v>1.0049736874390678</v>
      </c>
      <c r="AB1297">
        <f>PRODUCT($AA$3:AA1297)</f>
        <v>0.89761525474594961</v>
      </c>
      <c r="AD1297" s="1">
        <f t="shared" si="441"/>
        <v>38412</v>
      </c>
      <c r="AE1297" s="5">
        <f t="shared" si="443"/>
        <v>0.89761525474594961</v>
      </c>
      <c r="AF1297">
        <f t="shared" si="444"/>
        <v>0.89076169128382088</v>
      </c>
    </row>
    <row r="1298" spans="1:32" x14ac:dyDescent="0.25">
      <c r="A1298" s="1">
        <v>38413</v>
      </c>
      <c r="B1298">
        <v>120.760002</v>
      </c>
      <c r="C1298">
        <v>121.93</v>
      </c>
      <c r="D1298">
        <v>120.650002</v>
      </c>
      <c r="E1298">
        <v>121.16999800000001</v>
      </c>
      <c r="F1298">
        <v>91.396736000000004</v>
      </c>
      <c r="G1298">
        <v>64226500</v>
      </c>
      <c r="H1298">
        <f t="shared" si="445"/>
        <v>4.515209766662708</v>
      </c>
      <c r="I1298">
        <f t="shared" si="427"/>
        <v>4.5034884610063655</v>
      </c>
      <c r="J1298">
        <f t="shared" si="428"/>
        <v>1.0538150226826507E-2</v>
      </c>
      <c r="K1298">
        <f t="shared" si="429"/>
        <v>1.112273539857511</v>
      </c>
      <c r="L1298">
        <f t="shared" si="430"/>
        <v>4.498219385892952</v>
      </c>
      <c r="M1298">
        <f t="shared" si="431"/>
        <v>4.5087575361197789</v>
      </c>
      <c r="N1298">
        <f t="shared" si="432"/>
        <v>0.5</v>
      </c>
      <c r="O1298">
        <f t="shared" si="433"/>
        <v>-0.5</v>
      </c>
      <c r="P1298" t="str">
        <f t="shared" si="434"/>
        <v>FALSE</v>
      </c>
      <c r="Q1298" t="str">
        <f t="shared" si="435"/>
        <v>TRUE</v>
      </c>
      <c r="R1298">
        <f t="shared" si="440"/>
        <v>0</v>
      </c>
      <c r="S1298" t="str">
        <f t="shared" si="436"/>
        <v>TRUE</v>
      </c>
      <c r="T1298" t="str">
        <f t="shared" si="437"/>
        <v>FALSE</v>
      </c>
      <c r="U1298">
        <f t="shared" si="439"/>
        <v>-1</v>
      </c>
      <c r="V1298">
        <f t="shared" si="438"/>
        <v>0</v>
      </c>
      <c r="W1298">
        <f t="shared" si="446"/>
        <v>-4.9484926978724843E-4</v>
      </c>
      <c r="X1298">
        <f t="shared" si="442"/>
        <v>0</v>
      </c>
      <c r="Y1298">
        <f t="shared" si="447"/>
        <v>1</v>
      </c>
      <c r="Z1298">
        <f>PRODUCT($Y$3:Y1298)</f>
        <v>0.89076169128382088</v>
      </c>
      <c r="AA1298">
        <f t="shared" si="448"/>
        <v>0.99950515073021273</v>
      </c>
      <c r="AB1298">
        <f>PRODUCT($AA$3:AA1298)</f>
        <v>0.89717107049258871</v>
      </c>
      <c r="AD1298" s="1">
        <f t="shared" si="441"/>
        <v>38413</v>
      </c>
      <c r="AE1298" s="5">
        <f t="shared" si="443"/>
        <v>0.89717107049258871</v>
      </c>
      <c r="AF1298">
        <f t="shared" si="444"/>
        <v>0.89076169128382088</v>
      </c>
    </row>
    <row r="1299" spans="1:32" x14ac:dyDescent="0.25">
      <c r="A1299" s="1">
        <v>38414</v>
      </c>
      <c r="B1299">
        <v>121.660004</v>
      </c>
      <c r="C1299">
        <v>121.900002</v>
      </c>
      <c r="D1299">
        <v>120.699997</v>
      </c>
      <c r="E1299">
        <v>121.220001</v>
      </c>
      <c r="F1299">
        <v>91.434417999999994</v>
      </c>
      <c r="G1299">
        <v>61230800</v>
      </c>
      <c r="H1299">
        <f t="shared" si="445"/>
        <v>4.5156219721288897</v>
      </c>
      <c r="I1299">
        <f t="shared" si="427"/>
        <v>4.5048272251274541</v>
      </c>
      <c r="J1299">
        <f t="shared" si="428"/>
        <v>9.8159521970088894E-3</v>
      </c>
      <c r="K1299">
        <f t="shared" si="429"/>
        <v>1.0997147077310478</v>
      </c>
      <c r="L1299">
        <f t="shared" si="430"/>
        <v>4.4999192490289497</v>
      </c>
      <c r="M1299">
        <f t="shared" si="431"/>
        <v>4.5097352012259586</v>
      </c>
      <c r="N1299">
        <f t="shared" si="432"/>
        <v>0.5</v>
      </c>
      <c r="O1299">
        <f t="shared" si="433"/>
        <v>-0.5</v>
      </c>
      <c r="P1299" t="str">
        <f t="shared" si="434"/>
        <v>FALSE</v>
      </c>
      <c r="Q1299" t="str">
        <f t="shared" si="435"/>
        <v>TRUE</v>
      </c>
      <c r="R1299">
        <f t="shared" si="440"/>
        <v>0</v>
      </c>
      <c r="S1299" t="str">
        <f t="shared" si="436"/>
        <v>TRUE</v>
      </c>
      <c r="T1299" t="str">
        <f t="shared" si="437"/>
        <v>FALSE</v>
      </c>
      <c r="U1299">
        <f t="shared" si="439"/>
        <v>-1</v>
      </c>
      <c r="V1299">
        <f t="shared" si="438"/>
        <v>0</v>
      </c>
      <c r="W1299">
        <f t="shared" si="446"/>
        <v>4.1229043452918883E-4</v>
      </c>
      <c r="X1299">
        <f t="shared" si="442"/>
        <v>0</v>
      </c>
      <c r="Y1299">
        <f t="shared" si="447"/>
        <v>1</v>
      </c>
      <c r="Z1299">
        <f>PRODUCT($Y$3:Y1299)</f>
        <v>0.89076169128382088</v>
      </c>
      <c r="AA1299">
        <f t="shared" si="448"/>
        <v>1.0004122904345292</v>
      </c>
      <c r="AB1299">
        <f>PRODUCT($AA$3:AA1299)</f>
        <v>0.89754096554308915</v>
      </c>
      <c r="AD1299" s="1">
        <f t="shared" si="441"/>
        <v>38414</v>
      </c>
      <c r="AE1299" s="5">
        <f t="shared" si="443"/>
        <v>0.89754096554308915</v>
      </c>
      <c r="AF1299">
        <f t="shared" si="444"/>
        <v>0.89076169128382088</v>
      </c>
    </row>
    <row r="1300" spans="1:32" x14ac:dyDescent="0.25">
      <c r="A1300" s="1">
        <v>38415</v>
      </c>
      <c r="B1300">
        <v>122.050003</v>
      </c>
      <c r="C1300">
        <v>122.83000199999999</v>
      </c>
      <c r="D1300">
        <v>121.790001</v>
      </c>
      <c r="E1300">
        <v>122.730003</v>
      </c>
      <c r="F1300">
        <v>92.573409999999996</v>
      </c>
      <c r="G1300">
        <v>56168500</v>
      </c>
      <c r="H1300">
        <f t="shared" si="445"/>
        <v>4.5280019513888794</v>
      </c>
      <c r="I1300">
        <f t="shared" si="427"/>
        <v>4.5065930082633692</v>
      </c>
      <c r="J1300">
        <f t="shared" si="428"/>
        <v>9.8570057729780239E-3</v>
      </c>
      <c r="K1300">
        <f t="shared" si="429"/>
        <v>2.1719519718858908</v>
      </c>
      <c r="L1300">
        <f t="shared" si="430"/>
        <v>4.5016645053768798</v>
      </c>
      <c r="M1300">
        <f t="shared" si="431"/>
        <v>4.5115215111498586</v>
      </c>
      <c r="N1300">
        <f t="shared" si="432"/>
        <v>0.5</v>
      </c>
      <c r="O1300">
        <f t="shared" si="433"/>
        <v>-0.5</v>
      </c>
      <c r="P1300" t="str">
        <f t="shared" si="434"/>
        <v>FALSE</v>
      </c>
      <c r="Q1300" t="str">
        <f t="shared" si="435"/>
        <v>TRUE</v>
      </c>
      <c r="R1300">
        <f t="shared" si="440"/>
        <v>0</v>
      </c>
      <c r="S1300" t="str">
        <f t="shared" si="436"/>
        <v>TRUE</v>
      </c>
      <c r="T1300" t="str">
        <f t="shared" si="437"/>
        <v>FALSE</v>
      </c>
      <c r="U1300">
        <f t="shared" si="439"/>
        <v>-1</v>
      </c>
      <c r="V1300">
        <f t="shared" si="438"/>
        <v>0</v>
      </c>
      <c r="W1300">
        <f t="shared" si="446"/>
        <v>1.2456928418355568E-2</v>
      </c>
      <c r="X1300">
        <f t="shared" si="442"/>
        <v>0</v>
      </c>
      <c r="Y1300">
        <f t="shared" si="447"/>
        <v>1</v>
      </c>
      <c r="Z1300">
        <f>PRODUCT($Y$3:Y1300)</f>
        <v>0.89076169128382088</v>
      </c>
      <c r="AA1300">
        <f t="shared" si="448"/>
        <v>1.0124569284183556</v>
      </c>
      <c r="AB1300">
        <f>PRODUCT($AA$3:AA1300)</f>
        <v>0.90872156910340118</v>
      </c>
      <c r="AD1300" s="1">
        <f t="shared" si="441"/>
        <v>38415</v>
      </c>
      <c r="AE1300" s="5">
        <f t="shared" si="443"/>
        <v>0.90872156910340118</v>
      </c>
      <c r="AF1300">
        <f t="shared" si="444"/>
        <v>0.89076169128382088</v>
      </c>
    </row>
    <row r="1301" spans="1:32" x14ac:dyDescent="0.25">
      <c r="A1301" s="1">
        <v>38418</v>
      </c>
      <c r="B1301">
        <v>122.660004</v>
      </c>
      <c r="C1301">
        <v>123.25</v>
      </c>
      <c r="D1301">
        <v>122.400002</v>
      </c>
      <c r="E1301">
        <v>122.790001</v>
      </c>
      <c r="F1301">
        <v>92.618683000000004</v>
      </c>
      <c r="G1301">
        <v>43442400</v>
      </c>
      <c r="H1301">
        <f t="shared" si="445"/>
        <v>4.5284908815604492</v>
      </c>
      <c r="I1301">
        <f t="shared" si="427"/>
        <v>4.5083783486061479</v>
      </c>
      <c r="J1301">
        <f t="shared" si="428"/>
        <v>9.6063677830810559E-3</v>
      </c>
      <c r="K1301">
        <f t="shared" si="429"/>
        <v>2.0936667644272267</v>
      </c>
      <c r="L1301">
        <f t="shared" si="430"/>
        <v>4.5035751647146078</v>
      </c>
      <c r="M1301">
        <f t="shared" si="431"/>
        <v>4.5131815324976881</v>
      </c>
      <c r="N1301">
        <f t="shared" si="432"/>
        <v>0.5</v>
      </c>
      <c r="O1301">
        <f t="shared" si="433"/>
        <v>-0.5</v>
      </c>
      <c r="P1301" t="str">
        <f t="shared" si="434"/>
        <v>FALSE</v>
      </c>
      <c r="Q1301" t="str">
        <f t="shared" si="435"/>
        <v>TRUE</v>
      </c>
      <c r="R1301">
        <f t="shared" si="440"/>
        <v>0</v>
      </c>
      <c r="S1301" t="str">
        <f t="shared" si="436"/>
        <v>TRUE</v>
      </c>
      <c r="T1301" t="str">
        <f t="shared" si="437"/>
        <v>FALSE</v>
      </c>
      <c r="U1301">
        <f t="shared" si="439"/>
        <v>-1</v>
      </c>
      <c r="V1301">
        <f t="shared" si="438"/>
        <v>0</v>
      </c>
      <c r="W1301">
        <f t="shared" si="446"/>
        <v>4.8904971740814968E-4</v>
      </c>
      <c r="X1301">
        <f t="shared" si="442"/>
        <v>0</v>
      </c>
      <c r="Y1301">
        <f t="shared" si="447"/>
        <v>1</v>
      </c>
      <c r="Z1301">
        <f>PRODUCT($Y$3:Y1301)</f>
        <v>0.89076169128382088</v>
      </c>
      <c r="AA1301">
        <f t="shared" si="448"/>
        <v>1.0004890497174082</v>
      </c>
      <c r="AB1301">
        <f>PRODUCT($AA$3:AA1301)</f>
        <v>0.90916597912997388</v>
      </c>
      <c r="AD1301" s="1">
        <f t="shared" si="441"/>
        <v>38418</v>
      </c>
      <c r="AE1301" s="5">
        <f t="shared" si="443"/>
        <v>0.90916597912997388</v>
      </c>
      <c r="AF1301">
        <f t="shared" si="444"/>
        <v>0.89076169128382088</v>
      </c>
    </row>
    <row r="1302" spans="1:32" x14ac:dyDescent="0.25">
      <c r="A1302" s="1">
        <v>38419</v>
      </c>
      <c r="B1302">
        <v>122.66999800000001</v>
      </c>
      <c r="C1302">
        <v>123</v>
      </c>
      <c r="D1302">
        <v>122.110001</v>
      </c>
      <c r="E1302">
        <v>122.33000199999999</v>
      </c>
      <c r="F1302">
        <v>92.271682999999996</v>
      </c>
      <c r="G1302">
        <v>44362000</v>
      </c>
      <c r="H1302">
        <f t="shared" si="445"/>
        <v>4.5247373013720971</v>
      </c>
      <c r="I1302">
        <f t="shared" si="427"/>
        <v>4.5097656494992631</v>
      </c>
      <c r="J1302">
        <f t="shared" si="428"/>
        <v>9.3508517604857094E-3</v>
      </c>
      <c r="K1302">
        <f t="shared" si="429"/>
        <v>1.6011003335653706</v>
      </c>
      <c r="L1302">
        <f t="shared" si="430"/>
        <v>4.5050902236190202</v>
      </c>
      <c r="M1302">
        <f t="shared" si="431"/>
        <v>4.5144410753795059</v>
      </c>
      <c r="N1302">
        <f t="shared" si="432"/>
        <v>0.5</v>
      </c>
      <c r="O1302">
        <f t="shared" si="433"/>
        <v>-0.5</v>
      </c>
      <c r="P1302" t="str">
        <f t="shared" si="434"/>
        <v>FALSE</v>
      </c>
      <c r="Q1302" t="str">
        <f t="shared" si="435"/>
        <v>TRUE</v>
      </c>
      <c r="R1302">
        <f t="shared" si="440"/>
        <v>0</v>
      </c>
      <c r="S1302" t="str">
        <f t="shared" si="436"/>
        <v>TRUE</v>
      </c>
      <c r="T1302" t="str">
        <f t="shared" si="437"/>
        <v>FALSE</v>
      </c>
      <c r="U1302">
        <f t="shared" si="439"/>
        <v>-1</v>
      </c>
      <c r="V1302">
        <f t="shared" si="438"/>
        <v>0</v>
      </c>
      <c r="W1302">
        <f t="shared" si="446"/>
        <v>-3.7465443122313498E-3</v>
      </c>
      <c r="X1302">
        <f t="shared" si="442"/>
        <v>0</v>
      </c>
      <c r="Y1302">
        <f t="shared" si="447"/>
        <v>1</v>
      </c>
      <c r="Z1302">
        <f>PRODUCT($Y$3:Y1302)</f>
        <v>0.89076169128382088</v>
      </c>
      <c r="AA1302">
        <f t="shared" si="448"/>
        <v>0.99625345568776869</v>
      </c>
      <c r="AB1302">
        <f>PRODUCT($AA$3:AA1302)</f>
        <v>0.90575974850199026</v>
      </c>
      <c r="AD1302" s="1">
        <f t="shared" si="441"/>
        <v>38419</v>
      </c>
      <c r="AE1302" s="5">
        <f t="shared" si="443"/>
        <v>0.90575974850199026</v>
      </c>
      <c r="AF1302">
        <f t="shared" si="444"/>
        <v>0.89076169128382088</v>
      </c>
    </row>
    <row r="1303" spans="1:32" x14ac:dyDescent="0.25">
      <c r="A1303" s="1">
        <v>38420</v>
      </c>
      <c r="B1303">
        <v>121.970001</v>
      </c>
      <c r="C1303">
        <v>122.290001</v>
      </c>
      <c r="D1303">
        <v>120.959999</v>
      </c>
      <c r="E1303">
        <v>120.970001</v>
      </c>
      <c r="F1303">
        <v>91.245864999999995</v>
      </c>
      <c r="G1303">
        <v>73263600</v>
      </c>
      <c r="H1303">
        <f t="shared" si="445"/>
        <v>4.5135576763673493</v>
      </c>
      <c r="I1303">
        <f t="shared" si="427"/>
        <v>4.510452672436891</v>
      </c>
      <c r="J1303">
        <f t="shared" si="428"/>
        <v>8.9488882538201302E-3</v>
      </c>
      <c r="K1303">
        <f t="shared" si="429"/>
        <v>0.34697091330119612</v>
      </c>
      <c r="L1303">
        <f t="shared" si="430"/>
        <v>4.5059782283099805</v>
      </c>
      <c r="M1303">
        <f t="shared" si="431"/>
        <v>4.5149271165638014</v>
      </c>
      <c r="N1303">
        <f t="shared" si="432"/>
        <v>0.5</v>
      </c>
      <c r="O1303">
        <f t="shared" si="433"/>
        <v>-0.5</v>
      </c>
      <c r="P1303" t="str">
        <f t="shared" si="434"/>
        <v>FALSE</v>
      </c>
      <c r="Q1303" t="str">
        <f t="shared" si="435"/>
        <v>TRUE</v>
      </c>
      <c r="R1303">
        <f t="shared" si="440"/>
        <v>0</v>
      </c>
      <c r="S1303" t="str">
        <f t="shared" si="436"/>
        <v>FALSE</v>
      </c>
      <c r="T1303" t="str">
        <f t="shared" si="437"/>
        <v>FALSE</v>
      </c>
      <c r="U1303">
        <f t="shared" si="439"/>
        <v>-1</v>
      </c>
      <c r="V1303">
        <f t="shared" si="438"/>
        <v>0</v>
      </c>
      <c r="W1303">
        <f t="shared" si="446"/>
        <v>-1.111736522677278E-2</v>
      </c>
      <c r="X1303">
        <f t="shared" si="442"/>
        <v>0</v>
      </c>
      <c r="Y1303">
        <f t="shared" si="447"/>
        <v>1</v>
      </c>
      <c r="Z1303">
        <f>PRODUCT($Y$3:Y1303)</f>
        <v>0.89076169128382088</v>
      </c>
      <c r="AA1303">
        <f t="shared" si="448"/>
        <v>0.98888263477322724</v>
      </c>
      <c r="AB1303">
        <f>PRODUCT($AA$3:AA1303)</f>
        <v>0.89569008657018379</v>
      </c>
      <c r="AD1303" s="1">
        <f t="shared" si="441"/>
        <v>38420</v>
      </c>
      <c r="AE1303" s="5">
        <f t="shared" si="443"/>
        <v>0.89569008657018379</v>
      </c>
      <c r="AF1303">
        <f t="shared" si="444"/>
        <v>0.89076169128382088</v>
      </c>
    </row>
    <row r="1304" spans="1:32" x14ac:dyDescent="0.25">
      <c r="A1304" s="1">
        <v>38421</v>
      </c>
      <c r="B1304">
        <v>121.199997</v>
      </c>
      <c r="C1304">
        <v>121.5</v>
      </c>
      <c r="D1304">
        <v>120.400002</v>
      </c>
      <c r="E1304">
        <v>121.239998</v>
      </c>
      <c r="F1304">
        <v>91.449539000000001</v>
      </c>
      <c r="G1304">
        <v>65149000</v>
      </c>
      <c r="H1304">
        <f t="shared" si="445"/>
        <v>4.5157873338181549</v>
      </c>
      <c r="I1304">
        <f t="shared" si="427"/>
        <v>4.5111079564695791</v>
      </c>
      <c r="J1304">
        <f t="shared" si="428"/>
        <v>8.7026341519377583E-3</v>
      </c>
      <c r="K1304">
        <f t="shared" si="429"/>
        <v>0.53769666366290869</v>
      </c>
      <c r="L1304">
        <f t="shared" si="430"/>
        <v>4.5067566393936103</v>
      </c>
      <c r="M1304">
        <f t="shared" si="431"/>
        <v>4.5154592735455479</v>
      </c>
      <c r="N1304">
        <f t="shared" si="432"/>
        <v>0.5</v>
      </c>
      <c r="O1304">
        <f t="shared" si="433"/>
        <v>-0.5</v>
      </c>
      <c r="P1304" t="str">
        <f t="shared" si="434"/>
        <v>FALSE</v>
      </c>
      <c r="Q1304" t="str">
        <f t="shared" si="435"/>
        <v>TRUE</v>
      </c>
      <c r="R1304">
        <f t="shared" si="440"/>
        <v>0</v>
      </c>
      <c r="S1304" t="str">
        <f t="shared" si="436"/>
        <v>TRUE</v>
      </c>
      <c r="T1304" t="str">
        <f t="shared" si="437"/>
        <v>FALSE</v>
      </c>
      <c r="U1304">
        <f t="shared" si="439"/>
        <v>-1</v>
      </c>
      <c r="V1304">
        <f t="shared" si="438"/>
        <v>0</v>
      </c>
      <c r="W1304">
        <f t="shared" si="446"/>
        <v>2.2321449854194116E-3</v>
      </c>
      <c r="X1304">
        <f t="shared" si="442"/>
        <v>0</v>
      </c>
      <c r="Y1304">
        <f t="shared" si="447"/>
        <v>1</v>
      </c>
      <c r="Z1304">
        <f>PRODUCT($Y$3:Y1304)</f>
        <v>0.89076169128382088</v>
      </c>
      <c r="AA1304">
        <f t="shared" si="448"/>
        <v>1.0022321449854195</v>
      </c>
      <c r="AB1304">
        <f>PRODUCT($AA$3:AA1304)</f>
        <v>0.89768939670541137</v>
      </c>
      <c r="AD1304" s="1">
        <f t="shared" si="441"/>
        <v>38421</v>
      </c>
      <c r="AE1304" s="5">
        <f t="shared" si="443"/>
        <v>0.89768939670541137</v>
      </c>
      <c r="AF1304">
        <f t="shared" si="444"/>
        <v>0.89076169128382088</v>
      </c>
    </row>
    <row r="1305" spans="1:32" x14ac:dyDescent="0.25">
      <c r="A1305" s="1">
        <v>38422</v>
      </c>
      <c r="B1305">
        <v>121.30999799999999</v>
      </c>
      <c r="C1305">
        <v>121.720001</v>
      </c>
      <c r="D1305">
        <v>120.160004</v>
      </c>
      <c r="E1305">
        <v>120.389999</v>
      </c>
      <c r="F1305">
        <v>90.808387999999994</v>
      </c>
      <c r="G1305">
        <v>57976500</v>
      </c>
      <c r="H1305">
        <f t="shared" si="445"/>
        <v>4.5087516601952098</v>
      </c>
      <c r="I1305">
        <f t="shared" si="427"/>
        <v>4.5115859238585445</v>
      </c>
      <c r="J1305">
        <f t="shared" si="428"/>
        <v>8.1976983896156277E-3</v>
      </c>
      <c r="K1305">
        <f t="shared" si="429"/>
        <v>-0.345738953622032</v>
      </c>
      <c r="L1305">
        <f t="shared" si="430"/>
        <v>4.5074870746637368</v>
      </c>
      <c r="M1305">
        <f t="shared" si="431"/>
        <v>4.5156847730533523</v>
      </c>
      <c r="N1305">
        <f t="shared" si="432"/>
        <v>0.5</v>
      </c>
      <c r="O1305">
        <f t="shared" si="433"/>
        <v>-0.5</v>
      </c>
      <c r="P1305" t="str">
        <f t="shared" si="434"/>
        <v>FALSE</v>
      </c>
      <c r="Q1305" t="str">
        <f t="shared" si="435"/>
        <v>FALSE</v>
      </c>
      <c r="R1305">
        <f t="shared" si="440"/>
        <v>0</v>
      </c>
      <c r="S1305" t="str">
        <f t="shared" si="436"/>
        <v>FALSE</v>
      </c>
      <c r="T1305" t="str">
        <f t="shared" si="437"/>
        <v>TRUE</v>
      </c>
      <c r="U1305">
        <f t="shared" si="439"/>
        <v>0</v>
      </c>
      <c r="V1305">
        <f t="shared" si="438"/>
        <v>0</v>
      </c>
      <c r="W1305">
        <f t="shared" si="446"/>
        <v>-7.0109812144597888E-3</v>
      </c>
      <c r="X1305">
        <f t="shared" si="442"/>
        <v>0</v>
      </c>
      <c r="Y1305">
        <f t="shared" si="447"/>
        <v>1</v>
      </c>
      <c r="Z1305">
        <f>PRODUCT($Y$3:Y1305)</f>
        <v>0.89076169128382088</v>
      </c>
      <c r="AA1305">
        <f t="shared" si="448"/>
        <v>0.99298901878554025</v>
      </c>
      <c r="AB1305">
        <f>PRODUCT($AA$3:AA1305)</f>
        <v>0.89139571320869004</v>
      </c>
      <c r="AD1305" s="1">
        <f t="shared" si="441"/>
        <v>38422</v>
      </c>
      <c r="AE1305" s="5">
        <f t="shared" si="443"/>
        <v>0.89139571320869004</v>
      </c>
      <c r="AF1305">
        <f t="shared" si="444"/>
        <v>0.89076169128382088</v>
      </c>
    </row>
    <row r="1306" spans="1:32" x14ac:dyDescent="0.25">
      <c r="A1306" s="1">
        <v>38425</v>
      </c>
      <c r="B1306">
        <v>120.610001</v>
      </c>
      <c r="C1306">
        <v>121.160004</v>
      </c>
      <c r="D1306">
        <v>120.279999</v>
      </c>
      <c r="E1306">
        <v>121.139999</v>
      </c>
      <c r="F1306">
        <v>91.374115000000003</v>
      </c>
      <c r="G1306">
        <v>36336400</v>
      </c>
      <c r="H1306">
        <f t="shared" si="445"/>
        <v>4.5149622326605217</v>
      </c>
      <c r="I1306">
        <f t="shared" ref="I1306:I1369" si="449">AVERAGE(H1282:H1306)</f>
        <v>4.5118875446064104</v>
      </c>
      <c r="J1306">
        <f t="shared" ref="J1306:J1369" si="450">STDEV(H1282:H1306)</f>
        <v>8.1767930079620771E-3</v>
      </c>
      <c r="K1306">
        <f t="shared" ref="K1306:K1369" si="451">(H1306-I1306)/J1306</f>
        <v>0.3760261573354387</v>
      </c>
      <c r="L1306">
        <f t="shared" ref="L1306:L1369" si="452">I1306-entryZscore*J1306</f>
        <v>4.5077991481024293</v>
      </c>
      <c r="M1306">
        <f t="shared" ref="M1306:M1369" si="453">I1306+entryZscore*J1306</f>
        <v>4.5159759411103915</v>
      </c>
      <c r="N1306">
        <f t="shared" ref="N1306:N1369" si="454">entryZscore</f>
        <v>0.5</v>
      </c>
      <c r="O1306">
        <f t="shared" ref="O1306:O1369" si="455">entryZscore*-1</f>
        <v>-0.5</v>
      </c>
      <c r="P1306" t="str">
        <f t="shared" ref="P1306:P1369" si="456">IF(K1306&lt;-1*entryZscore,"TRUE","FALSE")</f>
        <v>FALSE</v>
      </c>
      <c r="Q1306" t="str">
        <f t="shared" ref="Q1306:Q1369" si="457">IF(K1306&gt;-1*exitZscore,"TRUE","FALSE")</f>
        <v>TRUE</v>
      </c>
      <c r="R1306">
        <f t="shared" si="440"/>
        <v>0</v>
      </c>
      <c r="S1306" t="str">
        <f t="shared" ref="S1306:S1369" si="458">IF(K1306&gt;1*entryZscore,"TRUE","FALSE")</f>
        <v>FALSE</v>
      </c>
      <c r="T1306" t="str">
        <f t="shared" ref="T1306:T1369" si="459">IF(K1306&lt;1*exitZscore,"TRUE","FALSE")</f>
        <v>FALSE</v>
      </c>
      <c r="U1306">
        <f t="shared" si="439"/>
        <v>0</v>
      </c>
      <c r="V1306">
        <f t="shared" ref="V1306:V1369" si="460">R1306*(1-tcost)+U1306*(1-tcost)*shorts</f>
        <v>0</v>
      </c>
      <c r="W1306">
        <f t="shared" si="446"/>
        <v>6.2298980574350647E-3</v>
      </c>
      <c r="X1306">
        <f t="shared" si="442"/>
        <v>0</v>
      </c>
      <c r="Y1306">
        <f t="shared" si="447"/>
        <v>1</v>
      </c>
      <c r="Z1306">
        <f>PRODUCT($Y$3:Y1306)</f>
        <v>0.89076169128382088</v>
      </c>
      <c r="AA1306">
        <f t="shared" si="448"/>
        <v>1.0062298980574351</v>
      </c>
      <c r="AB1306">
        <f>PRODUCT($AA$3:AA1306)</f>
        <v>0.8969490176308148</v>
      </c>
      <c r="AD1306" s="1">
        <f t="shared" si="441"/>
        <v>38425</v>
      </c>
      <c r="AE1306" s="5">
        <f t="shared" si="443"/>
        <v>0.8969490176308148</v>
      </c>
      <c r="AF1306">
        <f t="shared" si="444"/>
        <v>0.89076169128382088</v>
      </c>
    </row>
    <row r="1307" spans="1:32" x14ac:dyDescent="0.25">
      <c r="A1307" s="1">
        <v>38426</v>
      </c>
      <c r="B1307">
        <v>121.41999800000001</v>
      </c>
      <c r="C1307">
        <v>121.459999</v>
      </c>
      <c r="D1307">
        <v>120.08000199999999</v>
      </c>
      <c r="E1307">
        <v>120.139999</v>
      </c>
      <c r="F1307">
        <v>90.619820000000004</v>
      </c>
      <c r="G1307">
        <v>62438500</v>
      </c>
      <c r="H1307">
        <f t="shared" si="445"/>
        <v>4.5066729529205327</v>
      </c>
      <c r="I1307">
        <f t="shared" si="449"/>
        <v>4.511910858883482</v>
      </c>
      <c r="J1307">
        <f t="shared" si="450"/>
        <v>8.1603886259257741E-3</v>
      </c>
      <c r="K1307">
        <f t="shared" si="451"/>
        <v>-0.64186967104829973</v>
      </c>
      <c r="L1307">
        <f t="shared" si="452"/>
        <v>4.5078306645705188</v>
      </c>
      <c r="M1307">
        <f t="shared" si="453"/>
        <v>4.5159910531964451</v>
      </c>
      <c r="N1307">
        <f t="shared" si="454"/>
        <v>0.5</v>
      </c>
      <c r="O1307">
        <f t="shared" si="455"/>
        <v>-0.5</v>
      </c>
      <c r="P1307" t="str">
        <f t="shared" si="456"/>
        <v>TRUE</v>
      </c>
      <c r="Q1307" t="str">
        <f t="shared" si="457"/>
        <v>FALSE</v>
      </c>
      <c r="R1307">
        <f t="shared" si="440"/>
        <v>1</v>
      </c>
      <c r="S1307" t="str">
        <f t="shared" si="458"/>
        <v>FALSE</v>
      </c>
      <c r="T1307" t="str">
        <f t="shared" si="459"/>
        <v>TRUE</v>
      </c>
      <c r="U1307">
        <f t="shared" ref="U1307:U1370" si="461">IF(S1307="TRUE",-1,(IF(T1307="TRUE",0,U1306)))</f>
        <v>0</v>
      </c>
      <c r="V1307">
        <f t="shared" si="460"/>
        <v>1</v>
      </c>
      <c r="W1307">
        <f t="shared" si="446"/>
        <v>-8.2550183933381895E-3</v>
      </c>
      <c r="X1307">
        <f t="shared" si="442"/>
        <v>0</v>
      </c>
      <c r="Y1307">
        <f t="shared" si="447"/>
        <v>1</v>
      </c>
      <c r="Z1307">
        <f>PRODUCT($Y$3:Y1307)</f>
        <v>0.89076169128382088</v>
      </c>
      <c r="AA1307">
        <f t="shared" si="448"/>
        <v>0.9917449816066618</v>
      </c>
      <c r="AB1307">
        <f>PRODUCT($AA$3:AA1307)</f>
        <v>0.88954468699238576</v>
      </c>
      <c r="AD1307" s="1">
        <f t="shared" si="441"/>
        <v>38426</v>
      </c>
      <c r="AE1307" s="5">
        <f t="shared" si="443"/>
        <v>0.88954468699238576</v>
      </c>
      <c r="AF1307">
        <f t="shared" si="444"/>
        <v>0.89076169128382088</v>
      </c>
    </row>
    <row r="1308" spans="1:32" x14ac:dyDescent="0.25">
      <c r="A1308" s="1">
        <v>38427</v>
      </c>
      <c r="B1308">
        <v>119.699997</v>
      </c>
      <c r="C1308">
        <v>120.160004</v>
      </c>
      <c r="D1308">
        <v>118.900002</v>
      </c>
      <c r="E1308">
        <v>119.120003</v>
      </c>
      <c r="F1308">
        <v>89.850441000000004</v>
      </c>
      <c r="G1308">
        <v>74874200</v>
      </c>
      <c r="H1308">
        <f t="shared" si="445"/>
        <v>4.4981465213978238</v>
      </c>
      <c r="I1308">
        <f t="shared" si="449"/>
        <v>4.5115465044556551</v>
      </c>
      <c r="J1308">
        <f t="shared" si="450"/>
        <v>8.5699846586248657E-3</v>
      </c>
      <c r="K1308">
        <f t="shared" si="451"/>
        <v>-1.5635947544369877</v>
      </c>
      <c r="L1308">
        <f t="shared" si="452"/>
        <v>4.5072615121263429</v>
      </c>
      <c r="M1308">
        <f t="shared" si="453"/>
        <v>4.5158314967849673</v>
      </c>
      <c r="N1308">
        <f t="shared" si="454"/>
        <v>0.5</v>
      </c>
      <c r="O1308">
        <f t="shared" si="455"/>
        <v>-0.5</v>
      </c>
      <c r="P1308" t="str">
        <f t="shared" si="456"/>
        <v>TRUE</v>
      </c>
      <c r="Q1308" t="str">
        <f t="shared" si="457"/>
        <v>FALSE</v>
      </c>
      <c r="R1308">
        <f t="shared" ref="R1308:R1371" si="462">IF(P1308="TRUE",1,(IF(Q1308="TRUE",0,R1307)))</f>
        <v>1</v>
      </c>
      <c r="S1308" t="str">
        <f t="shared" si="458"/>
        <v>FALSE</v>
      </c>
      <c r="T1308" t="str">
        <f t="shared" si="459"/>
        <v>TRUE</v>
      </c>
      <c r="U1308">
        <f t="shared" si="461"/>
        <v>0</v>
      </c>
      <c r="V1308">
        <f t="shared" si="460"/>
        <v>1</v>
      </c>
      <c r="W1308">
        <f t="shared" si="446"/>
        <v>-8.4901845975858328E-3</v>
      </c>
      <c r="X1308">
        <f t="shared" si="442"/>
        <v>-8.4901845975858328E-3</v>
      </c>
      <c r="Y1308">
        <f t="shared" si="447"/>
        <v>0.99150981540241412</v>
      </c>
      <c r="Z1308">
        <f>PRODUCT($Y$3:Y1308)</f>
        <v>0.88319896009236343</v>
      </c>
      <c r="AA1308">
        <f t="shared" si="448"/>
        <v>0.99150981540241412</v>
      </c>
      <c r="AB1308">
        <f>PRODUCT($AA$3:AA1308)</f>
        <v>0.8819922883920186</v>
      </c>
      <c r="AD1308" s="1">
        <f t="shared" si="441"/>
        <v>38427</v>
      </c>
      <c r="AE1308" s="5">
        <f t="shared" si="443"/>
        <v>0.8819922883920186</v>
      </c>
      <c r="AF1308">
        <f t="shared" si="444"/>
        <v>0.88319896009236343</v>
      </c>
    </row>
    <row r="1309" spans="1:32" x14ac:dyDescent="0.25">
      <c r="A1309" s="1">
        <v>38428</v>
      </c>
      <c r="B1309">
        <v>119.30999799999999</v>
      </c>
      <c r="C1309">
        <v>119.739998</v>
      </c>
      <c r="D1309">
        <v>118.980003</v>
      </c>
      <c r="E1309">
        <v>119.360001</v>
      </c>
      <c r="F1309">
        <v>90.031479000000004</v>
      </c>
      <c r="G1309">
        <v>62584200</v>
      </c>
      <c r="H1309">
        <f t="shared" si="445"/>
        <v>4.5001593758428307</v>
      </c>
      <c r="I1309">
        <f t="shared" si="449"/>
        <v>4.5115632629943114</v>
      </c>
      <c r="J1309">
        <f t="shared" si="450"/>
        <v>8.5463129375188563E-3</v>
      </c>
      <c r="K1309">
        <f t="shared" si="451"/>
        <v>-1.3343633956366125</v>
      </c>
      <c r="L1309">
        <f t="shared" si="452"/>
        <v>4.5072901065255522</v>
      </c>
      <c r="M1309">
        <f t="shared" si="453"/>
        <v>4.5158364194630707</v>
      </c>
      <c r="N1309">
        <f t="shared" si="454"/>
        <v>0.5</v>
      </c>
      <c r="O1309">
        <f t="shared" si="455"/>
        <v>-0.5</v>
      </c>
      <c r="P1309" t="str">
        <f t="shared" si="456"/>
        <v>TRUE</v>
      </c>
      <c r="Q1309" t="str">
        <f t="shared" si="457"/>
        <v>FALSE</v>
      </c>
      <c r="R1309">
        <f t="shared" si="462"/>
        <v>1</v>
      </c>
      <c r="S1309" t="str">
        <f t="shared" si="458"/>
        <v>FALSE</v>
      </c>
      <c r="T1309" t="str">
        <f t="shared" si="459"/>
        <v>TRUE</v>
      </c>
      <c r="U1309">
        <f t="shared" si="461"/>
        <v>0</v>
      </c>
      <c r="V1309">
        <f t="shared" si="460"/>
        <v>1</v>
      </c>
      <c r="W1309">
        <f t="shared" si="446"/>
        <v>2.0148815964075337E-3</v>
      </c>
      <c r="X1309">
        <f t="shared" si="442"/>
        <v>2.0148815964075337E-3</v>
      </c>
      <c r="Y1309">
        <f t="shared" si="447"/>
        <v>1.0020148815964076</v>
      </c>
      <c r="Z1309">
        <f>PRODUCT($Y$3:Y1309)</f>
        <v>0.88497850142301993</v>
      </c>
      <c r="AA1309">
        <f t="shared" si="448"/>
        <v>1.0020148815964076</v>
      </c>
      <c r="AB1309">
        <f>PRODUCT($AA$3:AA1309)</f>
        <v>0.88376939842207314</v>
      </c>
      <c r="AD1309" s="1">
        <f t="shared" si="441"/>
        <v>38428</v>
      </c>
      <c r="AE1309" s="5">
        <f t="shared" si="443"/>
        <v>0.88376939842207314</v>
      </c>
      <c r="AF1309">
        <f t="shared" si="444"/>
        <v>0.88497850142301993</v>
      </c>
    </row>
    <row r="1310" spans="1:32" x14ac:dyDescent="0.25">
      <c r="A1310" s="1">
        <v>38429</v>
      </c>
      <c r="B1310">
        <v>119.110001</v>
      </c>
      <c r="C1310">
        <v>119.529999</v>
      </c>
      <c r="D1310">
        <v>118.150002</v>
      </c>
      <c r="E1310">
        <v>118.540001</v>
      </c>
      <c r="F1310">
        <v>89.764144999999999</v>
      </c>
      <c r="G1310">
        <v>60232000</v>
      </c>
      <c r="H1310">
        <f t="shared" si="445"/>
        <v>4.4971856194069355</v>
      </c>
      <c r="I1310">
        <f t="shared" si="449"/>
        <v>4.5113171688953626</v>
      </c>
      <c r="J1310">
        <f t="shared" si="450"/>
        <v>8.8752800880838797E-3</v>
      </c>
      <c r="K1310">
        <f t="shared" si="451"/>
        <v>-1.5922370165422031</v>
      </c>
      <c r="L1310">
        <f t="shared" si="452"/>
        <v>4.5068795288513206</v>
      </c>
      <c r="M1310">
        <f t="shared" si="453"/>
        <v>4.5157548089394046</v>
      </c>
      <c r="N1310">
        <f t="shared" si="454"/>
        <v>0.5</v>
      </c>
      <c r="O1310">
        <f t="shared" si="455"/>
        <v>-0.5</v>
      </c>
      <c r="P1310" t="str">
        <f t="shared" si="456"/>
        <v>TRUE</v>
      </c>
      <c r="Q1310" t="str">
        <f t="shared" si="457"/>
        <v>FALSE</v>
      </c>
      <c r="R1310">
        <f t="shared" si="462"/>
        <v>1</v>
      </c>
      <c r="S1310" t="str">
        <f t="shared" si="458"/>
        <v>FALSE</v>
      </c>
      <c r="T1310" t="str">
        <f t="shared" si="459"/>
        <v>TRUE</v>
      </c>
      <c r="U1310">
        <f t="shared" si="461"/>
        <v>0</v>
      </c>
      <c r="V1310">
        <f t="shared" si="460"/>
        <v>1</v>
      </c>
      <c r="W1310">
        <f t="shared" si="446"/>
        <v>-2.969339201902984E-3</v>
      </c>
      <c r="X1310">
        <f t="shared" si="442"/>
        <v>-2.969339201902984E-3</v>
      </c>
      <c r="Y1310">
        <f t="shared" si="447"/>
        <v>0.99703066079809699</v>
      </c>
      <c r="Z1310">
        <f>PRODUCT($Y$3:Y1310)</f>
        <v>0.88235070006590322</v>
      </c>
      <c r="AA1310">
        <f t="shared" si="448"/>
        <v>0.99703066079809699</v>
      </c>
      <c r="AB1310">
        <f>PRODUCT($AA$3:AA1310)</f>
        <v>0.88114518730189628</v>
      </c>
      <c r="AD1310" s="1">
        <f t="shared" si="441"/>
        <v>38429</v>
      </c>
      <c r="AE1310" s="5">
        <f t="shared" si="443"/>
        <v>0.88114518730189628</v>
      </c>
      <c r="AF1310">
        <f t="shared" si="444"/>
        <v>0.88235070006590322</v>
      </c>
    </row>
    <row r="1311" spans="1:32" x14ac:dyDescent="0.25">
      <c r="A1311" s="1">
        <v>38432</v>
      </c>
      <c r="B1311">
        <v>118.709999</v>
      </c>
      <c r="C1311">
        <v>118.779999</v>
      </c>
      <c r="D1311">
        <v>117.760002</v>
      </c>
      <c r="E1311">
        <v>118.099998</v>
      </c>
      <c r="F1311">
        <v>89.430968999999905</v>
      </c>
      <c r="G1311">
        <v>61244300</v>
      </c>
      <c r="H1311">
        <f t="shared" si="445"/>
        <v>4.4934670315895584</v>
      </c>
      <c r="I1311">
        <f t="shared" si="449"/>
        <v>4.5105797228997924</v>
      </c>
      <c r="J1311">
        <f t="shared" si="450"/>
        <v>9.563782910859164E-3</v>
      </c>
      <c r="K1311">
        <f t="shared" si="451"/>
        <v>-1.7893224333650879</v>
      </c>
      <c r="L1311">
        <f t="shared" si="452"/>
        <v>4.5057978314443625</v>
      </c>
      <c r="M1311">
        <f t="shared" si="453"/>
        <v>4.5153616143552222</v>
      </c>
      <c r="N1311">
        <f t="shared" si="454"/>
        <v>0.5</v>
      </c>
      <c r="O1311">
        <f t="shared" si="455"/>
        <v>-0.5</v>
      </c>
      <c r="P1311" t="str">
        <f t="shared" si="456"/>
        <v>TRUE</v>
      </c>
      <c r="Q1311" t="str">
        <f t="shared" si="457"/>
        <v>FALSE</v>
      </c>
      <c r="R1311">
        <f t="shared" si="462"/>
        <v>1</v>
      </c>
      <c r="S1311" t="str">
        <f t="shared" si="458"/>
        <v>FALSE</v>
      </c>
      <c r="T1311" t="str">
        <f t="shared" si="459"/>
        <v>TRUE</v>
      </c>
      <c r="U1311">
        <f t="shared" si="461"/>
        <v>0</v>
      </c>
      <c r="V1311">
        <f t="shared" si="460"/>
        <v>1</v>
      </c>
      <c r="W1311">
        <f t="shared" si="446"/>
        <v>-3.7116824317782347E-3</v>
      </c>
      <c r="X1311">
        <f t="shared" si="442"/>
        <v>-3.7116824317782347E-3</v>
      </c>
      <c r="Y1311">
        <f t="shared" si="447"/>
        <v>0.99628831756822178</v>
      </c>
      <c r="Z1311">
        <f>PRODUCT($Y$3:Y1311)</f>
        <v>0.87907569447380141</v>
      </c>
      <c r="AA1311">
        <f t="shared" si="448"/>
        <v>0.99628831756822178</v>
      </c>
      <c r="AB1311">
        <f>PRODUCT($AA$3:AA1311)</f>
        <v>0.87787465619034188</v>
      </c>
      <c r="AD1311" s="1">
        <f t="shared" si="441"/>
        <v>38432</v>
      </c>
      <c r="AE1311" s="5">
        <f t="shared" si="443"/>
        <v>0.87787465619034188</v>
      </c>
      <c r="AF1311">
        <f t="shared" si="444"/>
        <v>0.87907569447380141</v>
      </c>
    </row>
    <row r="1312" spans="1:32" x14ac:dyDescent="0.25">
      <c r="A1312" s="1">
        <v>38433</v>
      </c>
      <c r="B1312">
        <v>118.370003</v>
      </c>
      <c r="C1312">
        <v>118.93</v>
      </c>
      <c r="D1312">
        <v>116.900002</v>
      </c>
      <c r="E1312">
        <v>116.900002</v>
      </c>
      <c r="F1312">
        <v>88.522269999999907</v>
      </c>
      <c r="G1312">
        <v>92472400</v>
      </c>
      <c r="H1312">
        <f t="shared" si="445"/>
        <v>4.4832541587763259</v>
      </c>
      <c r="I1312">
        <f t="shared" si="449"/>
        <v>4.5094635890081811</v>
      </c>
      <c r="J1312">
        <f t="shared" si="450"/>
        <v>1.1012098262181679E-2</v>
      </c>
      <c r="K1312">
        <f t="shared" si="451"/>
        <v>-2.3800577880661464</v>
      </c>
      <c r="L1312">
        <f t="shared" si="452"/>
        <v>4.5039575398770904</v>
      </c>
      <c r="M1312">
        <f t="shared" si="453"/>
        <v>4.5149696381392719</v>
      </c>
      <c r="N1312">
        <f t="shared" si="454"/>
        <v>0.5</v>
      </c>
      <c r="O1312">
        <f t="shared" si="455"/>
        <v>-0.5</v>
      </c>
      <c r="P1312" t="str">
        <f t="shared" si="456"/>
        <v>TRUE</v>
      </c>
      <c r="Q1312" t="str">
        <f t="shared" si="457"/>
        <v>FALSE</v>
      </c>
      <c r="R1312">
        <f t="shared" si="462"/>
        <v>1</v>
      </c>
      <c r="S1312" t="str">
        <f t="shared" si="458"/>
        <v>FALSE</v>
      </c>
      <c r="T1312" t="str">
        <f t="shared" si="459"/>
        <v>TRUE</v>
      </c>
      <c r="U1312">
        <f t="shared" si="461"/>
        <v>0</v>
      </c>
      <c r="V1312">
        <f t="shared" si="460"/>
        <v>1</v>
      </c>
      <c r="W1312">
        <f t="shared" si="446"/>
        <v>-1.0160898513802299E-2</v>
      </c>
      <c r="X1312">
        <f t="shared" si="442"/>
        <v>-1.0160898513802299E-2</v>
      </c>
      <c r="Y1312">
        <f t="shared" si="447"/>
        <v>0.98983910148619769</v>
      </c>
      <c r="Z1312">
        <f>PRODUCT($Y$3:Y1312)</f>
        <v>0.87014349555630277</v>
      </c>
      <c r="AA1312">
        <f t="shared" si="448"/>
        <v>0.98983910148619769</v>
      </c>
      <c r="AB1312">
        <f>PRODUCT($AA$3:AA1312)</f>
        <v>0.86895466090095275</v>
      </c>
      <c r="AD1312" s="1">
        <f t="shared" si="441"/>
        <v>38433</v>
      </c>
      <c r="AE1312" s="5">
        <f t="shared" si="443"/>
        <v>0.86895466090095275</v>
      </c>
      <c r="AF1312">
        <f t="shared" si="444"/>
        <v>0.87014349555630277</v>
      </c>
    </row>
    <row r="1313" spans="1:32" x14ac:dyDescent="0.25">
      <c r="A1313" s="1">
        <v>38434</v>
      </c>
      <c r="B1313">
        <v>116.949997</v>
      </c>
      <c r="C1313">
        <v>117.720001</v>
      </c>
      <c r="D1313">
        <v>116.75</v>
      </c>
      <c r="E1313">
        <v>117</v>
      </c>
      <c r="F1313">
        <v>88.597983999999997</v>
      </c>
      <c r="G1313">
        <v>70817300</v>
      </c>
      <c r="H1313">
        <f t="shared" si="445"/>
        <v>4.4841091034018215</v>
      </c>
      <c r="I1313">
        <f t="shared" si="449"/>
        <v>4.5082327668789723</v>
      </c>
      <c r="J1313">
        <f t="shared" si="450"/>
        <v>1.2052030377484967E-2</v>
      </c>
      <c r="K1313">
        <f t="shared" si="451"/>
        <v>-2.0016265078635693</v>
      </c>
      <c r="L1313">
        <f t="shared" si="452"/>
        <v>4.5022067516902302</v>
      </c>
      <c r="M1313">
        <f t="shared" si="453"/>
        <v>4.5142587820677145</v>
      </c>
      <c r="N1313">
        <f t="shared" si="454"/>
        <v>0.5</v>
      </c>
      <c r="O1313">
        <f t="shared" si="455"/>
        <v>-0.5</v>
      </c>
      <c r="P1313" t="str">
        <f t="shared" si="456"/>
        <v>TRUE</v>
      </c>
      <c r="Q1313" t="str">
        <f t="shared" si="457"/>
        <v>FALSE</v>
      </c>
      <c r="R1313">
        <f t="shared" si="462"/>
        <v>1</v>
      </c>
      <c r="S1313" t="str">
        <f t="shared" si="458"/>
        <v>FALSE</v>
      </c>
      <c r="T1313" t="str">
        <f t="shared" si="459"/>
        <v>TRUE</v>
      </c>
      <c r="U1313">
        <f t="shared" si="461"/>
        <v>0</v>
      </c>
      <c r="V1313">
        <f t="shared" si="460"/>
        <v>1</v>
      </c>
      <c r="W1313">
        <f t="shared" si="446"/>
        <v>8.5531019482544101E-4</v>
      </c>
      <c r="X1313">
        <f t="shared" si="442"/>
        <v>8.5531019482544101E-4</v>
      </c>
      <c r="Y1313">
        <f t="shared" si="447"/>
        <v>1.0008553101948254</v>
      </c>
      <c r="Z1313">
        <f>PRODUCT($Y$3:Y1313)</f>
        <v>0.8708877381590131</v>
      </c>
      <c r="AA1313">
        <f t="shared" si="448"/>
        <v>1.0008553101948254</v>
      </c>
      <c r="AB1313">
        <f>PRODUCT($AA$3:AA1313)</f>
        <v>0.86969788668126236</v>
      </c>
      <c r="AD1313" s="1">
        <f t="shared" si="441"/>
        <v>38434</v>
      </c>
      <c r="AE1313" s="5">
        <f t="shared" si="443"/>
        <v>0.86969788668126236</v>
      </c>
      <c r="AF1313">
        <f t="shared" si="444"/>
        <v>0.8708877381590131</v>
      </c>
    </row>
    <row r="1314" spans="1:32" x14ac:dyDescent="0.25">
      <c r="A1314" s="1">
        <v>38435</v>
      </c>
      <c r="B1314">
        <v>117.459999</v>
      </c>
      <c r="C1314">
        <v>117.989998</v>
      </c>
      <c r="D1314">
        <v>117.05999799999999</v>
      </c>
      <c r="E1314">
        <v>117.139999</v>
      </c>
      <c r="F1314">
        <v>88.704025000000001</v>
      </c>
      <c r="G1314">
        <v>51932500</v>
      </c>
      <c r="H1314">
        <f t="shared" si="445"/>
        <v>4.4853052659635626</v>
      </c>
      <c r="I1314">
        <f t="shared" si="449"/>
        <v>4.5070233833071827</v>
      </c>
      <c r="J1314">
        <f t="shared" si="450"/>
        <v>1.2783038911199342E-2</v>
      </c>
      <c r="K1314">
        <f t="shared" si="451"/>
        <v>-1.6989792094423346</v>
      </c>
      <c r="L1314">
        <f t="shared" si="452"/>
        <v>4.5006318638515834</v>
      </c>
      <c r="M1314">
        <f t="shared" si="453"/>
        <v>4.5134149027627819</v>
      </c>
      <c r="N1314">
        <f t="shared" si="454"/>
        <v>0.5</v>
      </c>
      <c r="O1314">
        <f t="shared" si="455"/>
        <v>-0.5</v>
      </c>
      <c r="P1314" t="str">
        <f t="shared" si="456"/>
        <v>TRUE</v>
      </c>
      <c r="Q1314" t="str">
        <f t="shared" si="457"/>
        <v>FALSE</v>
      </c>
      <c r="R1314">
        <f t="shared" si="462"/>
        <v>1</v>
      </c>
      <c r="S1314" t="str">
        <f t="shared" si="458"/>
        <v>FALSE</v>
      </c>
      <c r="T1314" t="str">
        <f t="shared" si="459"/>
        <v>TRUE</v>
      </c>
      <c r="U1314">
        <f t="shared" si="461"/>
        <v>0</v>
      </c>
      <c r="V1314">
        <f t="shared" si="460"/>
        <v>1</v>
      </c>
      <c r="W1314">
        <f t="shared" si="446"/>
        <v>1.1968782495096583E-3</v>
      </c>
      <c r="X1314">
        <f t="shared" si="442"/>
        <v>1.1968782495096583E-3</v>
      </c>
      <c r="Y1314">
        <f t="shared" si="447"/>
        <v>1.0011968782495098</v>
      </c>
      <c r="Z1314">
        <f>PRODUCT($Y$3:Y1314)</f>
        <v>0.87193008475058043</v>
      </c>
      <c r="AA1314">
        <f t="shared" si="448"/>
        <v>1.0011968782495098</v>
      </c>
      <c r="AB1314">
        <f>PRODUCT($AA$3:AA1314)</f>
        <v>0.87073880916547575</v>
      </c>
      <c r="AD1314" s="1">
        <f t="shared" si="441"/>
        <v>38435</v>
      </c>
      <c r="AE1314" s="5">
        <f t="shared" si="443"/>
        <v>0.87073880916547575</v>
      </c>
      <c r="AF1314">
        <f t="shared" si="444"/>
        <v>0.87193008475058043</v>
      </c>
    </row>
    <row r="1315" spans="1:32" x14ac:dyDescent="0.25">
      <c r="A1315" s="1">
        <v>38439</v>
      </c>
      <c r="B1315">
        <v>117.41999800000001</v>
      </c>
      <c r="C1315">
        <v>117.94000200000001</v>
      </c>
      <c r="D1315">
        <v>117.30999799999999</v>
      </c>
      <c r="E1315">
        <v>117.30999799999999</v>
      </c>
      <c r="F1315">
        <v>88.832725999999994</v>
      </c>
      <c r="G1315">
        <v>46765500</v>
      </c>
      <c r="H1315">
        <f t="shared" si="445"/>
        <v>4.4867551181414358</v>
      </c>
      <c r="I1315">
        <f t="shared" si="449"/>
        <v>4.5061967194742847</v>
      </c>
      <c r="J1315">
        <f t="shared" si="450"/>
        <v>1.3409116285707613E-2</v>
      </c>
      <c r="K1315">
        <f t="shared" si="451"/>
        <v>-1.4498793894099589</v>
      </c>
      <c r="L1315">
        <f t="shared" si="452"/>
        <v>4.4994921613314309</v>
      </c>
      <c r="M1315">
        <f t="shared" si="453"/>
        <v>4.5129012776171384</v>
      </c>
      <c r="N1315">
        <f t="shared" si="454"/>
        <v>0.5</v>
      </c>
      <c r="O1315">
        <f t="shared" si="455"/>
        <v>-0.5</v>
      </c>
      <c r="P1315" t="str">
        <f t="shared" si="456"/>
        <v>TRUE</v>
      </c>
      <c r="Q1315" t="str">
        <f t="shared" si="457"/>
        <v>FALSE</v>
      </c>
      <c r="R1315">
        <f t="shared" si="462"/>
        <v>1</v>
      </c>
      <c r="S1315" t="str">
        <f t="shared" si="458"/>
        <v>FALSE</v>
      </c>
      <c r="T1315" t="str">
        <f t="shared" si="459"/>
        <v>TRUE</v>
      </c>
      <c r="U1315">
        <f t="shared" si="461"/>
        <v>0</v>
      </c>
      <c r="V1315">
        <f t="shared" si="460"/>
        <v>1</v>
      </c>
      <c r="W1315">
        <f t="shared" si="446"/>
        <v>1.4509037216743255E-3</v>
      </c>
      <c r="X1315">
        <f t="shared" si="442"/>
        <v>1.4509037216743255E-3</v>
      </c>
      <c r="Y1315">
        <f t="shared" si="447"/>
        <v>1.0014509037216743</v>
      </c>
      <c r="Z1315">
        <f>PRODUCT($Y$3:Y1315)</f>
        <v>0.87319517135558489</v>
      </c>
      <c r="AA1315">
        <f t="shared" si="448"/>
        <v>1.0014509037216743</v>
      </c>
      <c r="AB1315">
        <f>PRODUCT($AA$3:AA1315)</f>
        <v>0.87200216734430025</v>
      </c>
      <c r="AD1315" s="1">
        <f t="shared" si="441"/>
        <v>38439</v>
      </c>
      <c r="AE1315" s="5">
        <f t="shared" si="443"/>
        <v>0.87200216734430025</v>
      </c>
      <c r="AF1315">
        <f t="shared" si="444"/>
        <v>0.87319517135558489</v>
      </c>
    </row>
    <row r="1316" spans="1:32" x14ac:dyDescent="0.25">
      <c r="A1316" s="1">
        <v>38440</v>
      </c>
      <c r="B1316">
        <v>117.139999</v>
      </c>
      <c r="C1316">
        <v>117.900002</v>
      </c>
      <c r="D1316">
        <v>116.25</v>
      </c>
      <c r="E1316">
        <v>116.529999</v>
      </c>
      <c r="F1316">
        <v>88.242103999999998</v>
      </c>
      <c r="G1316">
        <v>71160300</v>
      </c>
      <c r="H1316">
        <f t="shared" si="445"/>
        <v>4.4800842187226317</v>
      </c>
      <c r="I1316">
        <f t="shared" si="449"/>
        <v>4.5050500218153822</v>
      </c>
      <c r="J1316">
        <f t="shared" si="450"/>
        <v>1.4372670354590481E-2</v>
      </c>
      <c r="K1316">
        <f t="shared" si="451"/>
        <v>-1.7370330270447349</v>
      </c>
      <c r="L1316">
        <f t="shared" si="452"/>
        <v>4.4978636866380866</v>
      </c>
      <c r="M1316">
        <f t="shared" si="453"/>
        <v>4.5122363569926778</v>
      </c>
      <c r="N1316">
        <f t="shared" si="454"/>
        <v>0.5</v>
      </c>
      <c r="O1316">
        <f t="shared" si="455"/>
        <v>-0.5</v>
      </c>
      <c r="P1316" t="str">
        <f t="shared" si="456"/>
        <v>TRUE</v>
      </c>
      <c r="Q1316" t="str">
        <f t="shared" si="457"/>
        <v>FALSE</v>
      </c>
      <c r="R1316">
        <f t="shared" si="462"/>
        <v>1</v>
      </c>
      <c r="S1316" t="str">
        <f t="shared" si="458"/>
        <v>FALSE</v>
      </c>
      <c r="T1316" t="str">
        <f t="shared" si="459"/>
        <v>TRUE</v>
      </c>
      <c r="U1316">
        <f t="shared" si="461"/>
        <v>0</v>
      </c>
      <c r="V1316">
        <f t="shared" si="460"/>
        <v>1</v>
      </c>
      <c r="W1316">
        <f t="shared" si="446"/>
        <v>-6.6486983637088458E-3</v>
      </c>
      <c r="X1316">
        <f t="shared" si="442"/>
        <v>-6.6486983637088458E-3</v>
      </c>
      <c r="Y1316">
        <f t="shared" si="447"/>
        <v>0.99335130163629115</v>
      </c>
      <c r="Z1316">
        <f>PRODUCT($Y$3:Y1316)</f>
        <v>0.86738956004859458</v>
      </c>
      <c r="AA1316">
        <f t="shared" si="448"/>
        <v>0.99335130163629115</v>
      </c>
      <c r="AB1316">
        <f>PRODUCT($AA$3:AA1316)</f>
        <v>0.86620448796112759</v>
      </c>
      <c r="AD1316" s="1">
        <f t="shared" si="441"/>
        <v>38440</v>
      </c>
      <c r="AE1316" s="5">
        <f t="shared" si="443"/>
        <v>0.86620448796112759</v>
      </c>
      <c r="AF1316">
        <f t="shared" si="444"/>
        <v>0.86738956004859458</v>
      </c>
    </row>
    <row r="1317" spans="1:32" x14ac:dyDescent="0.25">
      <c r="A1317" s="1">
        <v>38441</v>
      </c>
      <c r="B1317">
        <v>116.779999</v>
      </c>
      <c r="C1317">
        <v>118.199997</v>
      </c>
      <c r="D1317">
        <v>116.769997</v>
      </c>
      <c r="E1317">
        <v>118.18</v>
      </c>
      <c r="F1317">
        <v>89.491553999999994</v>
      </c>
      <c r="G1317">
        <v>62002100</v>
      </c>
      <c r="H1317">
        <f t="shared" si="445"/>
        <v>4.4941442521127186</v>
      </c>
      <c r="I1317">
        <f t="shared" si="449"/>
        <v>4.5050649265568667</v>
      </c>
      <c r="J1317">
        <f t="shared" si="450"/>
        <v>1.436067531585603E-2</v>
      </c>
      <c r="K1317">
        <f t="shared" si="451"/>
        <v>-0.76045688687706059</v>
      </c>
      <c r="L1317">
        <f t="shared" si="452"/>
        <v>4.4978845888989385</v>
      </c>
      <c r="M1317">
        <f t="shared" si="453"/>
        <v>4.512245264214795</v>
      </c>
      <c r="N1317">
        <f t="shared" si="454"/>
        <v>0.5</v>
      </c>
      <c r="O1317">
        <f t="shared" si="455"/>
        <v>-0.5</v>
      </c>
      <c r="P1317" t="str">
        <f t="shared" si="456"/>
        <v>TRUE</v>
      </c>
      <c r="Q1317" t="str">
        <f t="shared" si="457"/>
        <v>FALSE</v>
      </c>
      <c r="R1317">
        <f t="shared" si="462"/>
        <v>1</v>
      </c>
      <c r="S1317" t="str">
        <f t="shared" si="458"/>
        <v>FALSE</v>
      </c>
      <c r="T1317" t="str">
        <f t="shared" si="459"/>
        <v>TRUE</v>
      </c>
      <c r="U1317">
        <f t="shared" si="461"/>
        <v>0</v>
      </c>
      <c r="V1317">
        <f t="shared" si="460"/>
        <v>1</v>
      </c>
      <c r="W1317">
        <f t="shared" si="446"/>
        <v>1.4159340534309971E-2</v>
      </c>
      <c r="X1317">
        <f t="shared" si="442"/>
        <v>1.4159340534309971E-2</v>
      </c>
      <c r="Y1317">
        <f t="shared" si="447"/>
        <v>1.0141593405343099</v>
      </c>
      <c r="Z1317">
        <f>PRODUCT($Y$3:Y1317)</f>
        <v>0.87967122420522792</v>
      </c>
      <c r="AA1317">
        <f t="shared" si="448"/>
        <v>1.0141593405343099</v>
      </c>
      <c r="AB1317">
        <f>PRODUCT($AA$3:AA1317)</f>
        <v>0.87846937227851674</v>
      </c>
      <c r="AD1317" s="1">
        <f t="shared" si="441"/>
        <v>38441</v>
      </c>
      <c r="AE1317" s="5">
        <f t="shared" si="443"/>
        <v>0.87846937227851674</v>
      </c>
      <c r="AF1317">
        <f t="shared" si="444"/>
        <v>0.87967122420522792</v>
      </c>
    </row>
    <row r="1318" spans="1:32" x14ac:dyDescent="0.25">
      <c r="A1318" s="1">
        <v>38442</v>
      </c>
      <c r="B1318">
        <v>118.19000200000001</v>
      </c>
      <c r="C1318">
        <v>118.459999</v>
      </c>
      <c r="D1318">
        <v>117.870003</v>
      </c>
      <c r="E1318">
        <v>117.959999</v>
      </c>
      <c r="F1318">
        <v>89.324950999999999</v>
      </c>
      <c r="G1318">
        <v>64575400</v>
      </c>
      <c r="H1318">
        <f t="shared" si="445"/>
        <v>4.492280855350689</v>
      </c>
      <c r="I1318">
        <f t="shared" si="449"/>
        <v>4.504719652966573</v>
      </c>
      <c r="J1318">
        <f t="shared" si="450"/>
        <v>1.4566953177418681E-2</v>
      </c>
      <c r="K1318">
        <f t="shared" si="451"/>
        <v>-0.85390523772440363</v>
      </c>
      <c r="L1318">
        <f t="shared" si="452"/>
        <v>4.4974361763778639</v>
      </c>
      <c r="M1318">
        <f t="shared" si="453"/>
        <v>4.512003129555282</v>
      </c>
      <c r="N1318">
        <f t="shared" si="454"/>
        <v>0.5</v>
      </c>
      <c r="O1318">
        <f t="shared" si="455"/>
        <v>-0.5</v>
      </c>
      <c r="P1318" t="str">
        <f t="shared" si="456"/>
        <v>TRUE</v>
      </c>
      <c r="Q1318" t="str">
        <f t="shared" si="457"/>
        <v>FALSE</v>
      </c>
      <c r="R1318">
        <f t="shared" si="462"/>
        <v>1</v>
      </c>
      <c r="S1318" t="str">
        <f t="shared" si="458"/>
        <v>FALSE</v>
      </c>
      <c r="T1318" t="str">
        <f t="shared" si="459"/>
        <v>TRUE</v>
      </c>
      <c r="U1318">
        <f t="shared" si="461"/>
        <v>0</v>
      </c>
      <c r="V1318">
        <f t="shared" si="460"/>
        <v>1</v>
      </c>
      <c r="W1318">
        <f t="shared" si="446"/>
        <v>-1.8616617161435699E-3</v>
      </c>
      <c r="X1318">
        <f t="shared" si="442"/>
        <v>-1.8616617161435699E-3</v>
      </c>
      <c r="Y1318">
        <f t="shared" si="447"/>
        <v>0.99813833828385645</v>
      </c>
      <c r="Z1318">
        <f>PRODUCT($Y$3:Y1318)</f>
        <v>0.8780335739643319</v>
      </c>
      <c r="AA1318">
        <f t="shared" si="448"/>
        <v>0.99813833828385645</v>
      </c>
      <c r="AB1318">
        <f>PRODUCT($AA$3:AA1318)</f>
        <v>0.87683395947934117</v>
      </c>
      <c r="AD1318" s="1">
        <f t="shared" si="441"/>
        <v>38442</v>
      </c>
      <c r="AE1318" s="5">
        <f t="shared" si="443"/>
        <v>0.87683395947934117</v>
      </c>
      <c r="AF1318">
        <f t="shared" si="444"/>
        <v>0.8780335739643319</v>
      </c>
    </row>
    <row r="1319" spans="1:32" x14ac:dyDescent="0.25">
      <c r="A1319" s="1">
        <v>38443</v>
      </c>
      <c r="B1319">
        <v>118.629997</v>
      </c>
      <c r="C1319">
        <v>118.989998</v>
      </c>
      <c r="D1319">
        <v>116.910004</v>
      </c>
      <c r="E1319">
        <v>117.43</v>
      </c>
      <c r="F1319">
        <v>88.923606999999905</v>
      </c>
      <c r="G1319">
        <v>95255300</v>
      </c>
      <c r="H1319">
        <f t="shared" si="445"/>
        <v>4.4877776528256819</v>
      </c>
      <c r="I1319">
        <f t="shared" si="449"/>
        <v>4.5039305592266548</v>
      </c>
      <c r="J1319">
        <f t="shared" si="450"/>
        <v>1.4939340548883786E-2</v>
      </c>
      <c r="K1319">
        <f t="shared" si="451"/>
        <v>-1.0812328929860144</v>
      </c>
      <c r="L1319">
        <f t="shared" si="452"/>
        <v>4.4964608889522131</v>
      </c>
      <c r="M1319">
        <f t="shared" si="453"/>
        <v>4.5114002295010964</v>
      </c>
      <c r="N1319">
        <f t="shared" si="454"/>
        <v>0.5</v>
      </c>
      <c r="O1319">
        <f t="shared" si="455"/>
        <v>-0.5</v>
      </c>
      <c r="P1319" t="str">
        <f t="shared" si="456"/>
        <v>TRUE</v>
      </c>
      <c r="Q1319" t="str">
        <f t="shared" si="457"/>
        <v>FALSE</v>
      </c>
      <c r="R1319">
        <f t="shared" si="462"/>
        <v>1</v>
      </c>
      <c r="S1319" t="str">
        <f t="shared" si="458"/>
        <v>FALSE</v>
      </c>
      <c r="T1319" t="str">
        <f t="shared" si="459"/>
        <v>TRUE</v>
      </c>
      <c r="U1319">
        <f t="shared" si="461"/>
        <v>0</v>
      </c>
      <c r="V1319">
        <f t="shared" si="460"/>
        <v>1</v>
      </c>
      <c r="W1319">
        <f t="shared" si="446"/>
        <v>-4.4930783113454392E-3</v>
      </c>
      <c r="X1319">
        <f t="shared" si="442"/>
        <v>-4.4930783113454392E-3</v>
      </c>
      <c r="Y1319">
        <f t="shared" si="447"/>
        <v>0.99550692168865451</v>
      </c>
      <c r="Z1319">
        <f>PRODUCT($Y$3:Y1319)</f>
        <v>0.87408850035651964</v>
      </c>
      <c r="AA1319">
        <f t="shared" si="448"/>
        <v>0.99550692168865451</v>
      </c>
      <c r="AB1319">
        <f>PRODUCT($AA$3:AA1319)</f>
        <v>0.87289427583335333</v>
      </c>
      <c r="AD1319" s="1">
        <f t="shared" si="441"/>
        <v>38443</v>
      </c>
      <c r="AE1319" s="5">
        <f t="shared" si="443"/>
        <v>0.87289427583335333</v>
      </c>
      <c r="AF1319">
        <f t="shared" si="444"/>
        <v>0.87408850035651964</v>
      </c>
    </row>
    <row r="1320" spans="1:32" x14ac:dyDescent="0.25">
      <c r="A1320" s="1">
        <v>38446</v>
      </c>
      <c r="B1320">
        <v>117.360001</v>
      </c>
      <c r="C1320">
        <v>117.860001</v>
      </c>
      <c r="D1320">
        <v>116.739998</v>
      </c>
      <c r="E1320">
        <v>117.629997</v>
      </c>
      <c r="F1320">
        <v>89.075089000000006</v>
      </c>
      <c r="G1320">
        <v>71581200</v>
      </c>
      <c r="H1320">
        <f t="shared" si="445"/>
        <v>4.4894797106494133</v>
      </c>
      <c r="I1320">
        <f t="shared" si="449"/>
        <v>4.5028156292224883</v>
      </c>
      <c r="J1320">
        <f t="shared" si="450"/>
        <v>1.4935978575029197E-2</v>
      </c>
      <c r="K1320">
        <f t="shared" si="451"/>
        <v>-0.89287210115383853</v>
      </c>
      <c r="L1320">
        <f t="shared" si="452"/>
        <v>4.4953476399349741</v>
      </c>
      <c r="M1320">
        <f t="shared" si="453"/>
        <v>4.5102836185100026</v>
      </c>
      <c r="N1320">
        <f t="shared" si="454"/>
        <v>0.5</v>
      </c>
      <c r="O1320">
        <f t="shared" si="455"/>
        <v>-0.5</v>
      </c>
      <c r="P1320" t="str">
        <f t="shared" si="456"/>
        <v>TRUE</v>
      </c>
      <c r="Q1320" t="str">
        <f t="shared" si="457"/>
        <v>FALSE</v>
      </c>
      <c r="R1320">
        <f t="shared" si="462"/>
        <v>1</v>
      </c>
      <c r="S1320" t="str">
        <f t="shared" si="458"/>
        <v>FALSE</v>
      </c>
      <c r="T1320" t="str">
        <f t="shared" si="459"/>
        <v>TRUE</v>
      </c>
      <c r="U1320">
        <f t="shared" si="461"/>
        <v>0</v>
      </c>
      <c r="V1320">
        <f t="shared" si="460"/>
        <v>1</v>
      </c>
      <c r="W1320">
        <f t="shared" si="446"/>
        <v>1.7035071463093157E-3</v>
      </c>
      <c r="X1320">
        <f t="shared" si="442"/>
        <v>1.7035071463093157E-3</v>
      </c>
      <c r="Y1320">
        <f t="shared" si="447"/>
        <v>1.0017035071463094</v>
      </c>
      <c r="Z1320">
        <f>PRODUCT($Y$3:Y1320)</f>
        <v>0.87557751636338388</v>
      </c>
      <c r="AA1320">
        <f t="shared" si="448"/>
        <v>1.0017035071463094</v>
      </c>
      <c r="AB1320">
        <f>PRODUCT($AA$3:AA1320)</f>
        <v>0.87438125747020801</v>
      </c>
      <c r="AD1320" s="1">
        <f t="shared" si="441"/>
        <v>38446</v>
      </c>
      <c r="AE1320" s="5">
        <f t="shared" si="443"/>
        <v>0.87438125747020801</v>
      </c>
      <c r="AF1320">
        <f t="shared" si="444"/>
        <v>0.87557751636338388</v>
      </c>
    </row>
    <row r="1321" spans="1:32" x14ac:dyDescent="0.25">
      <c r="A1321" s="1">
        <v>38447</v>
      </c>
      <c r="B1321">
        <v>117.779999</v>
      </c>
      <c r="C1321">
        <v>118.379997</v>
      </c>
      <c r="D1321">
        <v>117.66999800000001</v>
      </c>
      <c r="E1321">
        <v>118.19000200000001</v>
      </c>
      <c r="F1321">
        <v>89.499145999999996</v>
      </c>
      <c r="G1321">
        <v>46853900</v>
      </c>
      <c r="H1321">
        <f t="shared" si="445"/>
        <v>4.4942290833358438</v>
      </c>
      <c r="I1321">
        <f t="shared" si="449"/>
        <v>4.502155057400115</v>
      </c>
      <c r="J1321">
        <f t="shared" si="450"/>
        <v>1.4935937674123607E-2</v>
      </c>
      <c r="K1321">
        <f t="shared" si="451"/>
        <v>-0.53066464504621547</v>
      </c>
      <c r="L1321">
        <f t="shared" si="452"/>
        <v>4.4946870885630528</v>
      </c>
      <c r="M1321">
        <f t="shared" si="453"/>
        <v>4.5096230262371773</v>
      </c>
      <c r="N1321">
        <f t="shared" si="454"/>
        <v>0.5</v>
      </c>
      <c r="O1321">
        <f t="shared" si="455"/>
        <v>-0.5</v>
      </c>
      <c r="P1321" t="str">
        <f t="shared" si="456"/>
        <v>TRUE</v>
      </c>
      <c r="Q1321" t="str">
        <f t="shared" si="457"/>
        <v>FALSE</v>
      </c>
      <c r="R1321">
        <f t="shared" si="462"/>
        <v>1</v>
      </c>
      <c r="S1321" t="str">
        <f t="shared" si="458"/>
        <v>FALSE</v>
      </c>
      <c r="T1321" t="str">
        <f t="shared" si="459"/>
        <v>TRUE</v>
      </c>
      <c r="U1321">
        <f t="shared" si="461"/>
        <v>0</v>
      </c>
      <c r="V1321">
        <f t="shared" si="460"/>
        <v>1</v>
      </c>
      <c r="W1321">
        <f t="shared" si="446"/>
        <v>4.760668833011108E-3</v>
      </c>
      <c r="X1321">
        <f t="shared" si="442"/>
        <v>4.760668833011108E-3</v>
      </c>
      <c r="Y1321">
        <f t="shared" si="447"/>
        <v>1.0047606688330111</v>
      </c>
      <c r="Z1321">
        <f>PRODUCT($Y$3:Y1321)</f>
        <v>0.87974585095642033</v>
      </c>
      <c r="AA1321">
        <f t="shared" si="448"/>
        <v>1.0047606688330111</v>
      </c>
      <c r="AB1321">
        <f>PRODUCT($AA$3:AA1321)</f>
        <v>0.87854389707081548</v>
      </c>
      <c r="AD1321" s="1">
        <f t="shared" si="441"/>
        <v>38447</v>
      </c>
      <c r="AE1321" s="5">
        <f t="shared" si="443"/>
        <v>0.87854389707081548</v>
      </c>
      <c r="AF1321">
        <f t="shared" si="444"/>
        <v>0.87974585095642033</v>
      </c>
    </row>
    <row r="1322" spans="1:32" x14ac:dyDescent="0.25">
      <c r="A1322" s="1">
        <v>38448</v>
      </c>
      <c r="B1322">
        <v>118.449997</v>
      </c>
      <c r="C1322">
        <v>118.949997</v>
      </c>
      <c r="D1322">
        <v>118.18</v>
      </c>
      <c r="E1322">
        <v>118.599998</v>
      </c>
      <c r="F1322">
        <v>89.809569999999994</v>
      </c>
      <c r="G1322">
        <v>53268200</v>
      </c>
      <c r="H1322">
        <f t="shared" si="445"/>
        <v>4.4976915397858601</v>
      </c>
      <c r="I1322">
        <f t="shared" si="449"/>
        <v>4.5014345294551168</v>
      </c>
      <c r="J1322">
        <f t="shared" si="450"/>
        <v>1.4687471619746519E-2</v>
      </c>
      <c r="K1322">
        <f t="shared" si="451"/>
        <v>-0.25484234224660091</v>
      </c>
      <c r="L1322">
        <f t="shared" si="452"/>
        <v>4.4940907936452437</v>
      </c>
      <c r="M1322">
        <f t="shared" si="453"/>
        <v>4.5087782652649899</v>
      </c>
      <c r="N1322">
        <f t="shared" si="454"/>
        <v>0.5</v>
      </c>
      <c r="O1322">
        <f t="shared" si="455"/>
        <v>-0.5</v>
      </c>
      <c r="P1322" t="str">
        <f t="shared" si="456"/>
        <v>FALSE</v>
      </c>
      <c r="Q1322" t="str">
        <f t="shared" si="457"/>
        <v>FALSE</v>
      </c>
      <c r="R1322">
        <f t="shared" si="462"/>
        <v>1</v>
      </c>
      <c r="S1322" t="str">
        <f t="shared" si="458"/>
        <v>FALSE</v>
      </c>
      <c r="T1322" t="str">
        <f t="shared" si="459"/>
        <v>TRUE</v>
      </c>
      <c r="U1322">
        <f t="shared" si="461"/>
        <v>0</v>
      </c>
      <c r="V1322">
        <f t="shared" si="460"/>
        <v>1</v>
      </c>
      <c r="W1322">
        <f t="shared" si="446"/>
        <v>3.4684576766799272E-3</v>
      </c>
      <c r="X1322">
        <f t="shared" si="442"/>
        <v>3.4684576766799272E-3</v>
      </c>
      <c r="Y1322">
        <f t="shared" si="447"/>
        <v>1.0034684576766799</v>
      </c>
      <c r="Z1322">
        <f>PRODUCT($Y$3:Y1322)</f>
        <v>0.88279721220669738</v>
      </c>
      <c r="AA1322">
        <f t="shared" si="448"/>
        <v>1.0034684576766799</v>
      </c>
      <c r="AB1322">
        <f>PRODUCT($AA$3:AA1322)</f>
        <v>0.88159108939491104</v>
      </c>
      <c r="AD1322" s="1">
        <f t="shared" si="441"/>
        <v>38448</v>
      </c>
      <c r="AE1322" s="5">
        <f t="shared" si="443"/>
        <v>0.88159108939491104</v>
      </c>
      <c r="AF1322">
        <f t="shared" si="444"/>
        <v>0.88279721220669738</v>
      </c>
    </row>
    <row r="1323" spans="1:32" x14ac:dyDescent="0.25">
      <c r="A1323" s="1">
        <v>38449</v>
      </c>
      <c r="B1323">
        <v>118.410004</v>
      </c>
      <c r="C1323">
        <v>119.260002</v>
      </c>
      <c r="D1323">
        <v>118.32</v>
      </c>
      <c r="E1323">
        <v>119.239998</v>
      </c>
      <c r="F1323">
        <v>90.294257999999999</v>
      </c>
      <c r="G1323">
        <v>46734600</v>
      </c>
      <c r="H1323">
        <f t="shared" si="445"/>
        <v>4.5030738703612672</v>
      </c>
      <c r="I1323">
        <f t="shared" si="449"/>
        <v>4.5009490936030589</v>
      </c>
      <c r="J1323">
        <f t="shared" si="450"/>
        <v>1.4411168731895973E-2</v>
      </c>
      <c r="K1323">
        <f t="shared" si="451"/>
        <v>0.14743958645807015</v>
      </c>
      <c r="L1323">
        <f t="shared" si="452"/>
        <v>4.4937435092371105</v>
      </c>
      <c r="M1323">
        <f t="shared" si="453"/>
        <v>4.5081546779690074</v>
      </c>
      <c r="N1323">
        <f t="shared" si="454"/>
        <v>0.5</v>
      </c>
      <c r="O1323">
        <f t="shared" si="455"/>
        <v>-0.5</v>
      </c>
      <c r="P1323" t="str">
        <f t="shared" si="456"/>
        <v>FALSE</v>
      </c>
      <c r="Q1323" t="str">
        <f t="shared" si="457"/>
        <v>TRUE</v>
      </c>
      <c r="R1323">
        <f t="shared" si="462"/>
        <v>0</v>
      </c>
      <c r="S1323" t="str">
        <f t="shared" si="458"/>
        <v>FALSE</v>
      </c>
      <c r="T1323" t="str">
        <f t="shared" si="459"/>
        <v>FALSE</v>
      </c>
      <c r="U1323">
        <f t="shared" si="461"/>
        <v>0</v>
      </c>
      <c r="V1323">
        <f t="shared" si="460"/>
        <v>0</v>
      </c>
      <c r="W1323">
        <f t="shared" si="446"/>
        <v>5.3968413388462456E-3</v>
      </c>
      <c r="X1323">
        <f t="shared" si="442"/>
        <v>5.3968413388462456E-3</v>
      </c>
      <c r="Y1323">
        <f t="shared" si="447"/>
        <v>1.0053968413388463</v>
      </c>
      <c r="Z1323">
        <f>PRODUCT($Y$3:Y1323)</f>
        <v>0.88756152869535276</v>
      </c>
      <c r="AA1323">
        <f t="shared" si="448"/>
        <v>1.0053968413388463</v>
      </c>
      <c r="AB1323">
        <f>PRODUCT($AA$3:AA1323)</f>
        <v>0.88634889663011607</v>
      </c>
      <c r="AD1323" s="1">
        <f t="shared" si="441"/>
        <v>38449</v>
      </c>
      <c r="AE1323" s="5">
        <f t="shared" si="443"/>
        <v>0.88634889663011607</v>
      </c>
      <c r="AF1323">
        <f t="shared" si="444"/>
        <v>0.88756152869535276</v>
      </c>
    </row>
    <row r="1324" spans="1:32" x14ac:dyDescent="0.25">
      <c r="A1324" s="1">
        <v>38450</v>
      </c>
      <c r="B1324">
        <v>119.16999800000001</v>
      </c>
      <c r="C1324">
        <v>119.209999</v>
      </c>
      <c r="D1324">
        <v>118</v>
      </c>
      <c r="E1324">
        <v>118</v>
      </c>
      <c r="F1324">
        <v>89.355246999999906</v>
      </c>
      <c r="G1324">
        <v>63772900</v>
      </c>
      <c r="H1324">
        <f t="shared" si="445"/>
        <v>4.4926199639998767</v>
      </c>
      <c r="I1324">
        <f t="shared" si="449"/>
        <v>4.5000290132778984</v>
      </c>
      <c r="J1324">
        <f t="shared" si="450"/>
        <v>1.4167568836745865E-2</v>
      </c>
      <c r="K1324">
        <f t="shared" si="451"/>
        <v>-0.52295841039466862</v>
      </c>
      <c r="L1324">
        <f t="shared" si="452"/>
        <v>4.4929452288595257</v>
      </c>
      <c r="M1324">
        <f t="shared" si="453"/>
        <v>4.507112797696271</v>
      </c>
      <c r="N1324">
        <f t="shared" si="454"/>
        <v>0.5</v>
      </c>
      <c r="O1324">
        <f t="shared" si="455"/>
        <v>-0.5</v>
      </c>
      <c r="P1324" t="str">
        <f t="shared" si="456"/>
        <v>TRUE</v>
      </c>
      <c r="Q1324" t="str">
        <f t="shared" si="457"/>
        <v>FALSE</v>
      </c>
      <c r="R1324">
        <f t="shared" si="462"/>
        <v>1</v>
      </c>
      <c r="S1324" t="str">
        <f t="shared" si="458"/>
        <v>FALSE</v>
      </c>
      <c r="T1324" t="str">
        <f t="shared" si="459"/>
        <v>TRUE</v>
      </c>
      <c r="U1324">
        <f t="shared" si="461"/>
        <v>0</v>
      </c>
      <c r="V1324">
        <f t="shared" si="460"/>
        <v>1</v>
      </c>
      <c r="W1324">
        <f t="shared" si="446"/>
        <v>-1.0399454193422721E-2</v>
      </c>
      <c r="X1324">
        <f t="shared" si="442"/>
        <v>0</v>
      </c>
      <c r="Y1324">
        <f t="shared" si="447"/>
        <v>1</v>
      </c>
      <c r="Z1324">
        <f>PRODUCT($Y$3:Y1324)</f>
        <v>0.88756152869535276</v>
      </c>
      <c r="AA1324">
        <f t="shared" si="448"/>
        <v>0.9896005458065773</v>
      </c>
      <c r="AB1324">
        <f>PRODUCT($AA$3:AA1324)</f>
        <v>0.8771313518802204</v>
      </c>
      <c r="AD1324" s="1">
        <f t="shared" si="441"/>
        <v>38450</v>
      </c>
      <c r="AE1324" s="5">
        <f t="shared" si="443"/>
        <v>0.8771313518802204</v>
      </c>
      <c r="AF1324">
        <f t="shared" si="444"/>
        <v>0.88756152869535276</v>
      </c>
    </row>
    <row r="1325" spans="1:32" x14ac:dyDescent="0.25">
      <c r="A1325" s="1">
        <v>38453</v>
      </c>
      <c r="B1325">
        <v>118.290001</v>
      </c>
      <c r="C1325">
        <v>118.41999800000001</v>
      </c>
      <c r="D1325">
        <v>117.83000199999999</v>
      </c>
      <c r="E1325">
        <v>118.089996</v>
      </c>
      <c r="F1325">
        <v>89.423423999999997</v>
      </c>
      <c r="G1325">
        <v>44945000</v>
      </c>
      <c r="H1325">
        <f t="shared" si="445"/>
        <v>4.493382661282765</v>
      </c>
      <c r="I1325">
        <f t="shared" si="449"/>
        <v>4.4986442416736541</v>
      </c>
      <c r="J1325">
        <f t="shared" si="450"/>
        <v>1.2959920717733959E-2</v>
      </c>
      <c r="K1325">
        <f t="shared" si="451"/>
        <v>-0.40598862489099191</v>
      </c>
      <c r="L1325">
        <f t="shared" si="452"/>
        <v>4.4921642813147873</v>
      </c>
      <c r="M1325">
        <f t="shared" si="453"/>
        <v>4.5051242020325208</v>
      </c>
      <c r="N1325">
        <f t="shared" si="454"/>
        <v>0.5</v>
      </c>
      <c r="O1325">
        <f t="shared" si="455"/>
        <v>-0.5</v>
      </c>
      <c r="P1325" t="str">
        <f t="shared" si="456"/>
        <v>FALSE</v>
      </c>
      <c r="Q1325" t="str">
        <f t="shared" si="457"/>
        <v>FALSE</v>
      </c>
      <c r="R1325">
        <f t="shared" si="462"/>
        <v>1</v>
      </c>
      <c r="S1325" t="str">
        <f t="shared" si="458"/>
        <v>FALSE</v>
      </c>
      <c r="T1325" t="str">
        <f t="shared" si="459"/>
        <v>TRUE</v>
      </c>
      <c r="U1325">
        <f t="shared" si="461"/>
        <v>0</v>
      </c>
      <c r="V1325">
        <f t="shared" si="460"/>
        <v>1</v>
      </c>
      <c r="W1325">
        <f t="shared" si="446"/>
        <v>7.6298821041914915E-4</v>
      </c>
      <c r="X1325">
        <f t="shared" si="442"/>
        <v>7.6298821041914915E-4</v>
      </c>
      <c r="Y1325">
        <f t="shared" si="447"/>
        <v>1.0007629882104192</v>
      </c>
      <c r="Z1325">
        <f>PRODUCT($Y$3:Y1325)</f>
        <v>0.88823872767776901</v>
      </c>
      <c r="AA1325">
        <f t="shared" si="448"/>
        <v>1.0007629882104192</v>
      </c>
      <c r="AB1325">
        <f>PRODUCT($AA$3:AA1325)</f>
        <v>0.87780059276069411</v>
      </c>
      <c r="AD1325" s="1">
        <f t="shared" si="441"/>
        <v>38453</v>
      </c>
      <c r="AE1325" s="5">
        <f t="shared" si="443"/>
        <v>0.87780059276069411</v>
      </c>
      <c r="AF1325">
        <f t="shared" si="444"/>
        <v>0.88823872767776901</v>
      </c>
    </row>
    <row r="1326" spans="1:32" x14ac:dyDescent="0.25">
      <c r="A1326" s="1">
        <v>38454</v>
      </c>
      <c r="B1326">
        <v>117.889999</v>
      </c>
      <c r="C1326">
        <v>119.05999799999999</v>
      </c>
      <c r="D1326">
        <v>117.07</v>
      </c>
      <c r="E1326">
        <v>118.699997</v>
      </c>
      <c r="F1326">
        <v>89.885323</v>
      </c>
      <c r="G1326">
        <v>86144800</v>
      </c>
      <c r="H1326">
        <f t="shared" si="445"/>
        <v>4.4985346689724812</v>
      </c>
      <c r="I1326">
        <f t="shared" si="449"/>
        <v>4.4974459931701354</v>
      </c>
      <c r="J1326">
        <f t="shared" si="450"/>
        <v>1.1373075271188745E-2</v>
      </c>
      <c r="K1326">
        <f t="shared" si="451"/>
        <v>9.5723960000842281E-2</v>
      </c>
      <c r="L1326">
        <f t="shared" si="452"/>
        <v>4.4917594555345408</v>
      </c>
      <c r="M1326">
        <f t="shared" si="453"/>
        <v>4.5031325308057299</v>
      </c>
      <c r="N1326">
        <f t="shared" si="454"/>
        <v>0.5</v>
      </c>
      <c r="O1326">
        <f t="shared" si="455"/>
        <v>-0.5</v>
      </c>
      <c r="P1326" t="str">
        <f t="shared" si="456"/>
        <v>FALSE</v>
      </c>
      <c r="Q1326" t="str">
        <f t="shared" si="457"/>
        <v>TRUE</v>
      </c>
      <c r="R1326">
        <f t="shared" si="462"/>
        <v>0</v>
      </c>
      <c r="S1326" t="str">
        <f t="shared" si="458"/>
        <v>FALSE</v>
      </c>
      <c r="T1326" t="str">
        <f t="shared" si="459"/>
        <v>FALSE</v>
      </c>
      <c r="U1326">
        <f t="shared" si="461"/>
        <v>0</v>
      </c>
      <c r="V1326">
        <f t="shared" si="460"/>
        <v>0</v>
      </c>
      <c r="W1326">
        <f t="shared" si="446"/>
        <v>5.1653021025005992E-3</v>
      </c>
      <c r="X1326">
        <f t="shared" si="442"/>
        <v>5.1653021025005992E-3</v>
      </c>
      <c r="Y1326">
        <f t="shared" si="447"/>
        <v>1.0051653021025007</v>
      </c>
      <c r="Z1326">
        <f>PRODUCT($Y$3:Y1326)</f>
        <v>0.89282674904536552</v>
      </c>
      <c r="AA1326">
        <f t="shared" si="448"/>
        <v>1.0051653021025007</v>
      </c>
      <c r="AB1326">
        <f>PRODUCT($AA$3:AA1326)</f>
        <v>0.88233469800805719</v>
      </c>
      <c r="AD1326" s="1">
        <f t="shared" si="441"/>
        <v>38454</v>
      </c>
      <c r="AE1326" s="5">
        <f t="shared" si="443"/>
        <v>0.88233469800805719</v>
      </c>
      <c r="AF1326">
        <f t="shared" si="444"/>
        <v>0.89282674904536552</v>
      </c>
    </row>
    <row r="1327" spans="1:32" x14ac:dyDescent="0.25">
      <c r="A1327" s="1">
        <v>38455</v>
      </c>
      <c r="B1327">
        <v>118.55999799999999</v>
      </c>
      <c r="C1327">
        <v>118.800003</v>
      </c>
      <c r="D1327">
        <v>117.129997</v>
      </c>
      <c r="E1327">
        <v>117.300003</v>
      </c>
      <c r="F1327">
        <v>88.825164999999998</v>
      </c>
      <c r="G1327">
        <v>65949000</v>
      </c>
      <c r="H1327">
        <f t="shared" si="445"/>
        <v>4.4866699994905046</v>
      </c>
      <c r="I1327">
        <f t="shared" si="449"/>
        <v>4.495923301094872</v>
      </c>
      <c r="J1327">
        <f t="shared" si="450"/>
        <v>1.0036736572226012E-2</v>
      </c>
      <c r="K1327">
        <f t="shared" si="451"/>
        <v>-0.92194325693208656</v>
      </c>
      <c r="L1327">
        <f t="shared" si="452"/>
        <v>4.4909049328087587</v>
      </c>
      <c r="M1327">
        <f t="shared" si="453"/>
        <v>4.5009416693809854</v>
      </c>
      <c r="N1327">
        <f t="shared" si="454"/>
        <v>0.5</v>
      </c>
      <c r="O1327">
        <f t="shared" si="455"/>
        <v>-0.5</v>
      </c>
      <c r="P1327" t="str">
        <f t="shared" si="456"/>
        <v>TRUE</v>
      </c>
      <c r="Q1327" t="str">
        <f t="shared" si="457"/>
        <v>FALSE</v>
      </c>
      <c r="R1327">
        <f t="shared" si="462"/>
        <v>1</v>
      </c>
      <c r="S1327" t="str">
        <f t="shared" si="458"/>
        <v>FALSE</v>
      </c>
      <c r="T1327" t="str">
        <f t="shared" si="459"/>
        <v>TRUE</v>
      </c>
      <c r="U1327">
        <f t="shared" si="461"/>
        <v>0</v>
      </c>
      <c r="V1327">
        <f t="shared" si="460"/>
        <v>1</v>
      </c>
      <c r="W1327">
        <f t="shared" si="446"/>
        <v>-1.1794561832970231E-2</v>
      </c>
      <c r="X1327">
        <f t="shared" si="442"/>
        <v>0</v>
      </c>
      <c r="Y1327">
        <f t="shared" si="447"/>
        <v>1</v>
      </c>
      <c r="Z1327">
        <f>PRODUCT($Y$3:Y1327)</f>
        <v>0.89282674904536552</v>
      </c>
      <c r="AA1327">
        <f t="shared" si="448"/>
        <v>0.98820543816702977</v>
      </c>
      <c r="AB1327">
        <f>PRODUCT($AA$3:AA1327)</f>
        <v>0.87192794685502606</v>
      </c>
      <c r="AD1327" s="1">
        <f t="shared" si="441"/>
        <v>38455</v>
      </c>
      <c r="AE1327" s="5">
        <f t="shared" si="443"/>
        <v>0.87192794685502606</v>
      </c>
      <c r="AF1327">
        <f t="shared" si="444"/>
        <v>0.89282674904536552</v>
      </c>
    </row>
    <row r="1328" spans="1:32" x14ac:dyDescent="0.25">
      <c r="A1328" s="1">
        <v>38456</v>
      </c>
      <c r="B1328">
        <v>117.400002</v>
      </c>
      <c r="C1328">
        <v>117.5</v>
      </c>
      <c r="D1328">
        <v>115.769997</v>
      </c>
      <c r="E1328">
        <v>115.769997</v>
      </c>
      <c r="F1328">
        <v>87.666579999999996</v>
      </c>
      <c r="G1328">
        <v>96119800</v>
      </c>
      <c r="H1328">
        <f t="shared" si="445"/>
        <v>4.4735407549160104</v>
      </c>
      <c r="I1328">
        <f t="shared" si="449"/>
        <v>4.4943226242368182</v>
      </c>
      <c r="J1328">
        <f t="shared" si="450"/>
        <v>1.0294859086349063E-2</v>
      </c>
      <c r="K1328">
        <f t="shared" si="451"/>
        <v>-2.0186647671908777</v>
      </c>
      <c r="L1328">
        <f t="shared" si="452"/>
        <v>4.4891751946936438</v>
      </c>
      <c r="M1328">
        <f t="shared" si="453"/>
        <v>4.4994700537799925</v>
      </c>
      <c r="N1328">
        <f t="shared" si="454"/>
        <v>0.5</v>
      </c>
      <c r="O1328">
        <f t="shared" si="455"/>
        <v>-0.5</v>
      </c>
      <c r="P1328" t="str">
        <f t="shared" si="456"/>
        <v>TRUE</v>
      </c>
      <c r="Q1328" t="str">
        <f t="shared" si="457"/>
        <v>FALSE</v>
      </c>
      <c r="R1328">
        <f t="shared" si="462"/>
        <v>1</v>
      </c>
      <c r="S1328" t="str">
        <f t="shared" si="458"/>
        <v>FALSE</v>
      </c>
      <c r="T1328" t="str">
        <f t="shared" si="459"/>
        <v>TRUE</v>
      </c>
      <c r="U1328">
        <f t="shared" si="461"/>
        <v>0</v>
      </c>
      <c r="V1328">
        <f t="shared" si="460"/>
        <v>1</v>
      </c>
      <c r="W1328">
        <f t="shared" si="446"/>
        <v>-1.3043432004882876E-2</v>
      </c>
      <c r="X1328">
        <f t="shared" si="442"/>
        <v>-1.3043432004882876E-2</v>
      </c>
      <c r="Y1328">
        <f t="shared" si="447"/>
        <v>0.98695656799511711</v>
      </c>
      <c r="Z1328">
        <f>PRODUCT($Y$3:Y1328)</f>
        <v>0.88118122405205168</v>
      </c>
      <c r="AA1328">
        <f t="shared" si="448"/>
        <v>0.98695656799511711</v>
      </c>
      <c r="AB1328">
        <f>PRODUCT($AA$3:AA1328)</f>
        <v>0.86055501396706535</v>
      </c>
      <c r="AD1328" s="1">
        <f t="shared" si="441"/>
        <v>38456</v>
      </c>
      <c r="AE1328" s="5">
        <f t="shared" si="443"/>
        <v>0.86055501396706535</v>
      </c>
      <c r="AF1328">
        <f t="shared" si="444"/>
        <v>0.88118122405205168</v>
      </c>
    </row>
    <row r="1329" spans="1:32" x14ac:dyDescent="0.25">
      <c r="A1329" s="1">
        <v>38457</v>
      </c>
      <c r="B1329">
        <v>115.739998</v>
      </c>
      <c r="C1329">
        <v>116.199997</v>
      </c>
      <c r="D1329">
        <v>114.099998</v>
      </c>
      <c r="E1329">
        <v>114.150002</v>
      </c>
      <c r="F1329">
        <v>86.439841999999999</v>
      </c>
      <c r="G1329">
        <v>128677300</v>
      </c>
      <c r="H1329">
        <f t="shared" si="445"/>
        <v>4.4594487037795414</v>
      </c>
      <c r="I1329">
        <f t="shared" si="449"/>
        <v>4.4920690790352742</v>
      </c>
      <c r="J1329">
        <f t="shared" si="450"/>
        <v>1.1496582622405403E-2</v>
      </c>
      <c r="K1329">
        <f t="shared" si="451"/>
        <v>-2.8373975403925482</v>
      </c>
      <c r="L1329">
        <f t="shared" si="452"/>
        <v>4.4863207877240718</v>
      </c>
      <c r="M1329">
        <f t="shared" si="453"/>
        <v>4.4978173703464766</v>
      </c>
      <c r="N1329">
        <f t="shared" si="454"/>
        <v>0.5</v>
      </c>
      <c r="O1329">
        <f t="shared" si="455"/>
        <v>-0.5</v>
      </c>
      <c r="P1329" t="str">
        <f t="shared" si="456"/>
        <v>TRUE</v>
      </c>
      <c r="Q1329" t="str">
        <f t="shared" si="457"/>
        <v>FALSE</v>
      </c>
      <c r="R1329">
        <f t="shared" si="462"/>
        <v>1</v>
      </c>
      <c r="S1329" t="str">
        <f t="shared" si="458"/>
        <v>FALSE</v>
      </c>
      <c r="T1329" t="str">
        <f t="shared" si="459"/>
        <v>TRUE</v>
      </c>
      <c r="U1329">
        <f t="shared" si="461"/>
        <v>0</v>
      </c>
      <c r="V1329">
        <f t="shared" si="460"/>
        <v>1</v>
      </c>
      <c r="W1329">
        <f t="shared" si="446"/>
        <v>-1.3993222959079702E-2</v>
      </c>
      <c r="X1329">
        <f t="shared" si="442"/>
        <v>-1.3993222959079702E-2</v>
      </c>
      <c r="Y1329">
        <f t="shared" si="447"/>
        <v>0.98600677704092032</v>
      </c>
      <c r="Z1329">
        <f>PRODUCT($Y$3:Y1329)</f>
        <v>0.86885065871653655</v>
      </c>
      <c r="AA1329">
        <f t="shared" si="448"/>
        <v>0.98600677704092032</v>
      </c>
      <c r="AB1329">
        <f>PRODUCT($AA$3:AA1329)</f>
        <v>0.84851307578807034</v>
      </c>
      <c r="AD1329" s="1">
        <f t="shared" si="441"/>
        <v>38457</v>
      </c>
      <c r="AE1329" s="5">
        <f t="shared" si="443"/>
        <v>0.84851307578807034</v>
      </c>
      <c r="AF1329">
        <f t="shared" si="444"/>
        <v>0.86885065871653655</v>
      </c>
    </row>
    <row r="1330" spans="1:32" x14ac:dyDescent="0.25">
      <c r="A1330" s="1">
        <v>38460</v>
      </c>
      <c r="B1330">
        <v>114.120003</v>
      </c>
      <c r="C1330">
        <v>114.959999</v>
      </c>
      <c r="D1330">
        <v>113.959999</v>
      </c>
      <c r="E1330">
        <v>114.5</v>
      </c>
      <c r="F1330">
        <v>86.704886999999999</v>
      </c>
      <c r="G1330">
        <v>100035200</v>
      </c>
      <c r="H1330">
        <f t="shared" si="445"/>
        <v>4.4625102489799557</v>
      </c>
      <c r="I1330">
        <f t="shared" si="449"/>
        <v>4.4902194225866632</v>
      </c>
      <c r="J1330">
        <f t="shared" si="450"/>
        <v>1.2386146635598649E-2</v>
      </c>
      <c r="K1330">
        <f t="shared" si="451"/>
        <v>-2.2371100893533216</v>
      </c>
      <c r="L1330">
        <f t="shared" si="452"/>
        <v>4.4840263492688637</v>
      </c>
      <c r="M1330">
        <f t="shared" si="453"/>
        <v>4.4964124959044627</v>
      </c>
      <c r="N1330">
        <f t="shared" si="454"/>
        <v>0.5</v>
      </c>
      <c r="O1330">
        <f t="shared" si="455"/>
        <v>-0.5</v>
      </c>
      <c r="P1330" t="str">
        <f t="shared" si="456"/>
        <v>TRUE</v>
      </c>
      <c r="Q1330" t="str">
        <f t="shared" si="457"/>
        <v>FALSE</v>
      </c>
      <c r="R1330">
        <f t="shared" si="462"/>
        <v>1</v>
      </c>
      <c r="S1330" t="str">
        <f t="shared" si="458"/>
        <v>FALSE</v>
      </c>
      <c r="T1330" t="str">
        <f t="shared" si="459"/>
        <v>TRUE</v>
      </c>
      <c r="U1330">
        <f t="shared" si="461"/>
        <v>0</v>
      </c>
      <c r="V1330">
        <f t="shared" si="460"/>
        <v>1</v>
      </c>
      <c r="W1330">
        <f t="shared" si="446"/>
        <v>3.0662365162583321E-3</v>
      </c>
      <c r="X1330">
        <f t="shared" si="442"/>
        <v>3.0662365162583321E-3</v>
      </c>
      <c r="Y1330">
        <f t="shared" si="447"/>
        <v>1.0030662365162584</v>
      </c>
      <c r="Z1330">
        <f>PRODUCT($Y$3:Y1330)</f>
        <v>0.87151476033346831</v>
      </c>
      <c r="AA1330">
        <f t="shared" si="448"/>
        <v>1.0030662365162584</v>
      </c>
      <c r="AB1330">
        <f>PRODUCT($AA$3:AA1330)</f>
        <v>0.85111481756557439</v>
      </c>
      <c r="AD1330" s="1">
        <f t="shared" si="441"/>
        <v>38460</v>
      </c>
      <c r="AE1330" s="5">
        <f t="shared" si="443"/>
        <v>0.85111481756557439</v>
      </c>
      <c r="AF1330">
        <f t="shared" si="444"/>
        <v>0.87151476033346831</v>
      </c>
    </row>
    <row r="1331" spans="1:32" x14ac:dyDescent="0.25">
      <c r="A1331" s="1">
        <v>38461</v>
      </c>
      <c r="B1331">
        <v>115.099998</v>
      </c>
      <c r="C1331">
        <v>115.529999</v>
      </c>
      <c r="D1331">
        <v>114.83000199999999</v>
      </c>
      <c r="E1331">
        <v>115.410004</v>
      </c>
      <c r="F1331">
        <v>87.393974</v>
      </c>
      <c r="G1331">
        <v>64930100</v>
      </c>
      <c r="H1331">
        <f t="shared" si="445"/>
        <v>4.47042633291609</v>
      </c>
      <c r="I1331">
        <f t="shared" si="449"/>
        <v>4.4884379865968862</v>
      </c>
      <c r="J1331">
        <f t="shared" si="450"/>
        <v>1.1871220411145163E-2</v>
      </c>
      <c r="K1331">
        <f t="shared" si="451"/>
        <v>-1.5172537495711997</v>
      </c>
      <c r="L1331">
        <f t="shared" si="452"/>
        <v>4.4825023763913139</v>
      </c>
      <c r="M1331">
        <f t="shared" si="453"/>
        <v>4.4943735968024585</v>
      </c>
      <c r="N1331">
        <f t="shared" si="454"/>
        <v>0.5</v>
      </c>
      <c r="O1331">
        <f t="shared" si="455"/>
        <v>-0.5</v>
      </c>
      <c r="P1331" t="str">
        <f t="shared" si="456"/>
        <v>TRUE</v>
      </c>
      <c r="Q1331" t="str">
        <f t="shared" si="457"/>
        <v>FALSE</v>
      </c>
      <c r="R1331">
        <f t="shared" si="462"/>
        <v>1</v>
      </c>
      <c r="S1331" t="str">
        <f t="shared" si="458"/>
        <v>FALSE</v>
      </c>
      <c r="T1331" t="str">
        <f t="shared" si="459"/>
        <v>TRUE</v>
      </c>
      <c r="U1331">
        <f t="shared" si="461"/>
        <v>0</v>
      </c>
      <c r="V1331">
        <f t="shared" si="460"/>
        <v>1</v>
      </c>
      <c r="W1331">
        <f t="shared" si="446"/>
        <v>7.9474989685414232E-3</v>
      </c>
      <c r="X1331">
        <f t="shared" si="442"/>
        <v>7.9474989685414232E-3</v>
      </c>
      <c r="Y1331">
        <f t="shared" si="447"/>
        <v>1.0079474989685415</v>
      </c>
      <c r="Z1331">
        <f>PRODUCT($Y$3:Y1331)</f>
        <v>0.87844112299228727</v>
      </c>
      <c r="AA1331">
        <f t="shared" si="448"/>
        <v>1.0079474989685415</v>
      </c>
      <c r="AB1331">
        <f>PRODUCT($AA$3:AA1331)</f>
        <v>0.85787905170028722</v>
      </c>
      <c r="AD1331" s="1">
        <f t="shared" si="441"/>
        <v>38461</v>
      </c>
      <c r="AE1331" s="5">
        <f t="shared" si="443"/>
        <v>0.85787905170028722</v>
      </c>
      <c r="AF1331">
        <f t="shared" si="444"/>
        <v>0.87844112299228727</v>
      </c>
    </row>
    <row r="1332" spans="1:32" x14ac:dyDescent="0.25">
      <c r="A1332" s="1">
        <v>38462</v>
      </c>
      <c r="B1332">
        <v>115.379997</v>
      </c>
      <c r="C1332">
        <v>115.629997</v>
      </c>
      <c r="D1332">
        <v>113.550003</v>
      </c>
      <c r="E1332">
        <v>113.800003</v>
      </c>
      <c r="F1332">
        <v>86.174819999999997</v>
      </c>
      <c r="G1332">
        <v>107735900</v>
      </c>
      <c r="H1332">
        <f t="shared" si="445"/>
        <v>4.4563780236279014</v>
      </c>
      <c r="I1332">
        <f t="shared" si="449"/>
        <v>4.4864261894251811</v>
      </c>
      <c r="J1332">
        <f t="shared" si="450"/>
        <v>1.28717471771931E-2</v>
      </c>
      <c r="K1332">
        <f t="shared" si="451"/>
        <v>-2.3344279050571179</v>
      </c>
      <c r="L1332">
        <f t="shared" si="452"/>
        <v>4.4799903158365844</v>
      </c>
      <c r="M1332">
        <f t="shared" si="453"/>
        <v>4.4928620630137779</v>
      </c>
      <c r="N1332">
        <f t="shared" si="454"/>
        <v>0.5</v>
      </c>
      <c r="O1332">
        <f t="shared" si="455"/>
        <v>-0.5</v>
      </c>
      <c r="P1332" t="str">
        <f t="shared" si="456"/>
        <v>TRUE</v>
      </c>
      <c r="Q1332" t="str">
        <f t="shared" si="457"/>
        <v>FALSE</v>
      </c>
      <c r="R1332">
        <f t="shared" si="462"/>
        <v>1</v>
      </c>
      <c r="S1332" t="str">
        <f t="shared" si="458"/>
        <v>FALSE</v>
      </c>
      <c r="T1332" t="str">
        <f t="shared" si="459"/>
        <v>TRUE</v>
      </c>
      <c r="U1332">
        <f t="shared" si="461"/>
        <v>0</v>
      </c>
      <c r="V1332">
        <f t="shared" si="460"/>
        <v>1</v>
      </c>
      <c r="W1332">
        <f t="shared" si="446"/>
        <v>-1.3950092256932991E-2</v>
      </c>
      <c r="X1332">
        <f t="shared" si="442"/>
        <v>-1.3950092256932991E-2</v>
      </c>
      <c r="Y1332">
        <f t="shared" si="447"/>
        <v>0.986049907743067</v>
      </c>
      <c r="Z1332">
        <f>PRODUCT($Y$3:Y1332)</f>
        <v>0.86618678828426099</v>
      </c>
      <c r="AA1332">
        <f t="shared" si="448"/>
        <v>0.986049907743067</v>
      </c>
      <c r="AB1332">
        <f>PRODUCT($AA$3:AA1332)</f>
        <v>0.84591155978377797</v>
      </c>
      <c r="AD1332" s="1">
        <f t="shared" si="441"/>
        <v>38462</v>
      </c>
      <c r="AE1332" s="5">
        <f t="shared" si="443"/>
        <v>0.84591155978377797</v>
      </c>
      <c r="AF1332">
        <f t="shared" si="444"/>
        <v>0.86618678828426099</v>
      </c>
    </row>
    <row r="1333" spans="1:32" x14ac:dyDescent="0.25">
      <c r="A1333" s="1">
        <v>38463</v>
      </c>
      <c r="B1333">
        <v>114.790001</v>
      </c>
      <c r="C1333">
        <v>116.209999</v>
      </c>
      <c r="D1333">
        <v>114.379997</v>
      </c>
      <c r="E1333">
        <v>116.010002</v>
      </c>
      <c r="F1333">
        <v>87.848311999999893</v>
      </c>
      <c r="G1333">
        <v>86952200</v>
      </c>
      <c r="H1333">
        <f t="shared" si="445"/>
        <v>4.4756115998782127</v>
      </c>
      <c r="I1333">
        <f t="shared" si="449"/>
        <v>4.4855247925643962</v>
      </c>
      <c r="J1333">
        <f t="shared" si="450"/>
        <v>1.2805664871861935E-2</v>
      </c>
      <c r="K1333">
        <f t="shared" si="451"/>
        <v>-0.77412557531205661</v>
      </c>
      <c r="L1333">
        <f t="shared" si="452"/>
        <v>4.4791219601284649</v>
      </c>
      <c r="M1333">
        <f t="shared" si="453"/>
        <v>4.4919276250003275</v>
      </c>
      <c r="N1333">
        <f t="shared" si="454"/>
        <v>0.5</v>
      </c>
      <c r="O1333">
        <f t="shared" si="455"/>
        <v>-0.5</v>
      </c>
      <c r="P1333" t="str">
        <f t="shared" si="456"/>
        <v>TRUE</v>
      </c>
      <c r="Q1333" t="str">
        <f t="shared" si="457"/>
        <v>FALSE</v>
      </c>
      <c r="R1333">
        <f t="shared" si="462"/>
        <v>1</v>
      </c>
      <c r="S1333" t="str">
        <f t="shared" si="458"/>
        <v>FALSE</v>
      </c>
      <c r="T1333" t="str">
        <f t="shared" si="459"/>
        <v>TRUE</v>
      </c>
      <c r="U1333">
        <f t="shared" si="461"/>
        <v>0</v>
      </c>
      <c r="V1333">
        <f t="shared" si="460"/>
        <v>1</v>
      </c>
      <c r="W1333">
        <f t="shared" si="446"/>
        <v>1.9419733049629771E-2</v>
      </c>
      <c r="X1333">
        <f t="shared" si="442"/>
        <v>1.9419733049629771E-2</v>
      </c>
      <c r="Y1333">
        <f t="shared" si="447"/>
        <v>1.0194197330496297</v>
      </c>
      <c r="Z1333">
        <f>PRODUCT($Y$3:Y1333)</f>
        <v>0.88300790448385746</v>
      </c>
      <c r="AA1333">
        <f t="shared" si="448"/>
        <v>1.0194197330496297</v>
      </c>
      <c r="AB1333">
        <f>PRODUCT($AA$3:AA1333)</f>
        <v>0.86233893645837489</v>
      </c>
      <c r="AD1333" s="1">
        <f t="shared" si="441"/>
        <v>38463</v>
      </c>
      <c r="AE1333" s="5">
        <f t="shared" si="443"/>
        <v>0.86233893645837489</v>
      </c>
      <c r="AF1333">
        <f t="shared" si="444"/>
        <v>0.88300790448385746</v>
      </c>
    </row>
    <row r="1334" spans="1:32" x14ac:dyDescent="0.25">
      <c r="A1334" s="1">
        <v>38464</v>
      </c>
      <c r="B1334">
        <v>115.739998</v>
      </c>
      <c r="C1334">
        <v>116.5</v>
      </c>
      <c r="D1334">
        <v>114.269997</v>
      </c>
      <c r="E1334">
        <v>115.57</v>
      </c>
      <c r="F1334">
        <v>87.515129000000002</v>
      </c>
      <c r="G1334">
        <v>88845800</v>
      </c>
      <c r="H1334">
        <f t="shared" si="445"/>
        <v>4.4718116812747351</v>
      </c>
      <c r="I1334">
        <f t="shared" si="449"/>
        <v>4.4843908847816722</v>
      </c>
      <c r="J1334">
        <f t="shared" si="450"/>
        <v>1.2710520559538316E-2</v>
      </c>
      <c r="K1334">
        <f t="shared" si="451"/>
        <v>-0.98966863300476116</v>
      </c>
      <c r="L1334">
        <f t="shared" si="452"/>
        <v>4.4780356245019028</v>
      </c>
      <c r="M1334">
        <f t="shared" si="453"/>
        <v>4.4907461450614417</v>
      </c>
      <c r="N1334">
        <f t="shared" si="454"/>
        <v>0.5</v>
      </c>
      <c r="O1334">
        <f t="shared" si="455"/>
        <v>-0.5</v>
      </c>
      <c r="P1334" t="str">
        <f t="shared" si="456"/>
        <v>TRUE</v>
      </c>
      <c r="Q1334" t="str">
        <f t="shared" si="457"/>
        <v>FALSE</v>
      </c>
      <c r="R1334">
        <f t="shared" si="462"/>
        <v>1</v>
      </c>
      <c r="S1334" t="str">
        <f t="shared" si="458"/>
        <v>FALSE</v>
      </c>
      <c r="T1334" t="str">
        <f t="shared" si="459"/>
        <v>TRUE</v>
      </c>
      <c r="U1334">
        <f t="shared" si="461"/>
        <v>0</v>
      </c>
      <c r="V1334">
        <f t="shared" si="460"/>
        <v>1</v>
      </c>
      <c r="W1334">
        <f t="shared" si="446"/>
        <v>-3.792708048845515E-3</v>
      </c>
      <c r="X1334">
        <f t="shared" si="442"/>
        <v>-3.792708048845515E-3</v>
      </c>
      <c r="Y1334">
        <f t="shared" si="447"/>
        <v>0.99620729195115454</v>
      </c>
      <c r="Z1334">
        <f>PRODUCT($Y$3:Y1334)</f>
        <v>0.87965891329732737</v>
      </c>
      <c r="AA1334">
        <f t="shared" si="448"/>
        <v>0.99620729195115454</v>
      </c>
      <c r="AB1334">
        <f>PRODUCT($AA$3:AA1334)</f>
        <v>0.85906833663323634</v>
      </c>
      <c r="AD1334" s="1">
        <f t="shared" si="441"/>
        <v>38464</v>
      </c>
      <c r="AE1334" s="5">
        <f t="shared" si="443"/>
        <v>0.85906833663323634</v>
      </c>
      <c r="AF1334">
        <f t="shared" si="444"/>
        <v>0.87965891329732737</v>
      </c>
    </row>
    <row r="1335" spans="1:32" x14ac:dyDescent="0.25">
      <c r="A1335" s="1">
        <v>38467</v>
      </c>
      <c r="B1335">
        <v>115.860001</v>
      </c>
      <c r="C1335">
        <v>116.5</v>
      </c>
      <c r="D1335">
        <v>115.720001</v>
      </c>
      <c r="E1335">
        <v>116.33000199999999</v>
      </c>
      <c r="F1335">
        <v>88.090667999999994</v>
      </c>
      <c r="G1335">
        <v>52284100</v>
      </c>
      <c r="H1335">
        <f t="shared" si="445"/>
        <v>4.4783666022465454</v>
      </c>
      <c r="I1335">
        <f t="shared" si="449"/>
        <v>4.4836381240952576</v>
      </c>
      <c r="J1335">
        <f t="shared" si="450"/>
        <v>1.2476305073891622E-2</v>
      </c>
      <c r="K1335">
        <f t="shared" si="451"/>
        <v>-0.42252267939036298</v>
      </c>
      <c r="L1335">
        <f t="shared" si="452"/>
        <v>4.4773999715583122</v>
      </c>
      <c r="M1335">
        <f t="shared" si="453"/>
        <v>4.4898762766322031</v>
      </c>
      <c r="N1335">
        <f t="shared" si="454"/>
        <v>0.5</v>
      </c>
      <c r="O1335">
        <f t="shared" si="455"/>
        <v>-0.5</v>
      </c>
      <c r="P1335" t="str">
        <f t="shared" si="456"/>
        <v>FALSE</v>
      </c>
      <c r="Q1335" t="str">
        <f t="shared" si="457"/>
        <v>FALSE</v>
      </c>
      <c r="R1335">
        <f t="shared" si="462"/>
        <v>1</v>
      </c>
      <c r="S1335" t="str">
        <f t="shared" si="458"/>
        <v>FALSE</v>
      </c>
      <c r="T1335" t="str">
        <f t="shared" si="459"/>
        <v>TRUE</v>
      </c>
      <c r="U1335">
        <f t="shared" si="461"/>
        <v>0</v>
      </c>
      <c r="V1335">
        <f t="shared" si="460"/>
        <v>1</v>
      </c>
      <c r="W1335">
        <f t="shared" si="446"/>
        <v>6.5764514841770046E-3</v>
      </c>
      <c r="X1335">
        <f t="shared" si="442"/>
        <v>6.5764514841770046E-3</v>
      </c>
      <c r="Y1335">
        <f t="shared" si="447"/>
        <v>1.0065764514841771</v>
      </c>
      <c r="Z1335">
        <f>PRODUCT($Y$3:Y1335)</f>
        <v>0.88544394746325117</v>
      </c>
      <c r="AA1335">
        <f t="shared" si="448"/>
        <v>1.0065764514841771</v>
      </c>
      <c r="AB1335">
        <f>PRODUCT($AA$3:AA1335)</f>
        <v>0.8647179578706975</v>
      </c>
      <c r="AD1335" s="1">
        <f t="shared" si="441"/>
        <v>38467</v>
      </c>
      <c r="AE1335" s="5">
        <f t="shared" si="443"/>
        <v>0.8647179578706975</v>
      </c>
      <c r="AF1335">
        <f t="shared" si="444"/>
        <v>0.88544394746325117</v>
      </c>
    </row>
    <row r="1336" spans="1:32" x14ac:dyDescent="0.25">
      <c r="A1336" s="1">
        <v>38468</v>
      </c>
      <c r="B1336">
        <v>115.959999</v>
      </c>
      <c r="C1336">
        <v>116.769997</v>
      </c>
      <c r="D1336">
        <v>115.150002</v>
      </c>
      <c r="E1336">
        <v>115.199997</v>
      </c>
      <c r="F1336">
        <v>87.234946999999906</v>
      </c>
      <c r="G1336">
        <v>72626000</v>
      </c>
      <c r="H1336">
        <f t="shared" si="445"/>
        <v>4.4686050189773718</v>
      </c>
      <c r="I1336">
        <f t="shared" si="449"/>
        <v>4.4826436435907695</v>
      </c>
      <c r="J1336">
        <f t="shared" si="450"/>
        <v>1.2649865874177367E-2</v>
      </c>
      <c r="K1336">
        <f t="shared" si="451"/>
        <v>-1.1097844635693113</v>
      </c>
      <c r="L1336">
        <f t="shared" si="452"/>
        <v>4.4763187106536808</v>
      </c>
      <c r="M1336">
        <f t="shared" si="453"/>
        <v>4.4889685765278582</v>
      </c>
      <c r="N1336">
        <f t="shared" si="454"/>
        <v>0.5</v>
      </c>
      <c r="O1336">
        <f t="shared" si="455"/>
        <v>-0.5</v>
      </c>
      <c r="P1336" t="str">
        <f t="shared" si="456"/>
        <v>TRUE</v>
      </c>
      <c r="Q1336" t="str">
        <f t="shared" si="457"/>
        <v>FALSE</v>
      </c>
      <c r="R1336">
        <f t="shared" si="462"/>
        <v>1</v>
      </c>
      <c r="S1336" t="str">
        <f t="shared" si="458"/>
        <v>FALSE</v>
      </c>
      <c r="T1336" t="str">
        <f t="shared" si="459"/>
        <v>TRUE</v>
      </c>
      <c r="U1336">
        <f t="shared" si="461"/>
        <v>0</v>
      </c>
      <c r="V1336">
        <f t="shared" si="460"/>
        <v>1</v>
      </c>
      <c r="W1336">
        <f t="shared" si="446"/>
        <v>-9.7140936654049204E-3</v>
      </c>
      <c r="X1336">
        <f t="shared" si="442"/>
        <v>-9.7140936654049204E-3</v>
      </c>
      <c r="Y1336">
        <f t="shared" si="447"/>
        <v>0.99028590633459512</v>
      </c>
      <c r="Z1336">
        <f>PRODUCT($Y$3:Y1336)</f>
        <v>0.87684266202212735</v>
      </c>
      <c r="AA1336">
        <f t="shared" si="448"/>
        <v>0.99028590633459512</v>
      </c>
      <c r="AB1336">
        <f>PRODUCT($AA$3:AA1336)</f>
        <v>0.85631800663378388</v>
      </c>
      <c r="AD1336" s="1">
        <f t="shared" si="441"/>
        <v>38468</v>
      </c>
      <c r="AE1336" s="5">
        <f t="shared" si="443"/>
        <v>0.85631800663378388</v>
      </c>
      <c r="AF1336">
        <f t="shared" si="444"/>
        <v>0.87684266202212735</v>
      </c>
    </row>
    <row r="1337" spans="1:32" x14ac:dyDescent="0.25">
      <c r="A1337" s="1">
        <v>38469</v>
      </c>
      <c r="B1337">
        <v>114.860001</v>
      </c>
      <c r="C1337">
        <v>116.07</v>
      </c>
      <c r="D1337">
        <v>114.44000200000001</v>
      </c>
      <c r="E1337">
        <v>115.650002</v>
      </c>
      <c r="F1337">
        <v>87.575728999999995</v>
      </c>
      <c r="G1337">
        <v>84131900</v>
      </c>
      <c r="H1337">
        <f t="shared" si="445"/>
        <v>4.4725038933423669</v>
      </c>
      <c r="I1337">
        <f t="shared" si="449"/>
        <v>4.4822136329734112</v>
      </c>
      <c r="J1337">
        <f t="shared" si="450"/>
        <v>1.2809953222111474E-2</v>
      </c>
      <c r="K1337">
        <f t="shared" si="451"/>
        <v>-0.75798400374204611</v>
      </c>
      <c r="L1337">
        <f t="shared" si="452"/>
        <v>4.4758086563623554</v>
      </c>
      <c r="M1337">
        <f t="shared" si="453"/>
        <v>4.4886186095844671</v>
      </c>
      <c r="N1337">
        <f t="shared" si="454"/>
        <v>0.5</v>
      </c>
      <c r="O1337">
        <f t="shared" si="455"/>
        <v>-0.5</v>
      </c>
      <c r="P1337" t="str">
        <f t="shared" si="456"/>
        <v>TRUE</v>
      </c>
      <c r="Q1337" t="str">
        <f t="shared" si="457"/>
        <v>FALSE</v>
      </c>
      <c r="R1337">
        <f t="shared" si="462"/>
        <v>1</v>
      </c>
      <c r="S1337" t="str">
        <f t="shared" si="458"/>
        <v>FALSE</v>
      </c>
      <c r="T1337" t="str">
        <f t="shared" si="459"/>
        <v>TRUE</v>
      </c>
      <c r="U1337">
        <f t="shared" si="461"/>
        <v>0</v>
      </c>
      <c r="V1337">
        <f t="shared" si="460"/>
        <v>1</v>
      </c>
      <c r="W1337">
        <f t="shared" si="446"/>
        <v>3.9064848632290681E-3</v>
      </c>
      <c r="X1337">
        <f t="shared" si="442"/>
        <v>3.9064848632290681E-3</v>
      </c>
      <c r="Y1337">
        <f t="shared" si="447"/>
        <v>1.0039064848632291</v>
      </c>
      <c r="Z1337">
        <f>PRODUCT($Y$3:Y1337)</f>
        <v>0.88026803460875025</v>
      </c>
      <c r="AA1337">
        <f t="shared" si="448"/>
        <v>1.0039064848632291</v>
      </c>
      <c r="AB1337">
        <f>PRODUCT($AA$3:AA1337)</f>
        <v>0.85966319996480922</v>
      </c>
      <c r="AD1337" s="1">
        <f t="shared" si="441"/>
        <v>38469</v>
      </c>
      <c r="AE1337" s="5">
        <f t="shared" si="443"/>
        <v>0.85966319996480922</v>
      </c>
      <c r="AF1337">
        <f t="shared" si="444"/>
        <v>0.88026803460875025</v>
      </c>
    </row>
    <row r="1338" spans="1:32" x14ac:dyDescent="0.25">
      <c r="A1338" s="1">
        <v>38470</v>
      </c>
      <c r="B1338">
        <v>115.269997</v>
      </c>
      <c r="C1338">
        <v>115.68</v>
      </c>
      <c r="D1338">
        <v>114.199997</v>
      </c>
      <c r="E1338">
        <v>114.199997</v>
      </c>
      <c r="F1338">
        <v>86.477676000000002</v>
      </c>
      <c r="G1338">
        <v>72481500</v>
      </c>
      <c r="H1338">
        <f t="shared" si="445"/>
        <v>4.4598862997043653</v>
      </c>
      <c r="I1338">
        <f t="shared" si="449"/>
        <v>4.4812447208255124</v>
      </c>
      <c r="J1338">
        <f t="shared" si="450"/>
        <v>1.3555018860290381E-2</v>
      </c>
      <c r="K1338">
        <f t="shared" si="451"/>
        <v>-1.5756836151454461</v>
      </c>
      <c r="L1338">
        <f t="shared" si="452"/>
        <v>4.4744672113953676</v>
      </c>
      <c r="M1338">
        <f t="shared" si="453"/>
        <v>4.4880222302556572</v>
      </c>
      <c r="N1338">
        <f t="shared" si="454"/>
        <v>0.5</v>
      </c>
      <c r="O1338">
        <f t="shared" si="455"/>
        <v>-0.5</v>
      </c>
      <c r="P1338" t="str">
        <f t="shared" si="456"/>
        <v>TRUE</v>
      </c>
      <c r="Q1338" t="str">
        <f t="shared" si="457"/>
        <v>FALSE</v>
      </c>
      <c r="R1338">
        <f t="shared" si="462"/>
        <v>1</v>
      </c>
      <c r="S1338" t="str">
        <f t="shared" si="458"/>
        <v>FALSE</v>
      </c>
      <c r="T1338" t="str">
        <f t="shared" si="459"/>
        <v>TRUE</v>
      </c>
      <c r="U1338">
        <f t="shared" si="461"/>
        <v>0</v>
      </c>
      <c r="V1338">
        <f t="shared" si="460"/>
        <v>1</v>
      </c>
      <c r="W1338">
        <f t="shared" si="446"/>
        <v>-1.2538325544512374E-2</v>
      </c>
      <c r="X1338">
        <f t="shared" si="442"/>
        <v>-1.2538325544512374E-2</v>
      </c>
      <c r="Y1338">
        <f t="shared" si="447"/>
        <v>0.9874616744554876</v>
      </c>
      <c r="Z1338">
        <f>PRODUCT($Y$3:Y1338)</f>
        <v>0.86923094742439766</v>
      </c>
      <c r="AA1338">
        <f t="shared" si="448"/>
        <v>0.9874616744554876</v>
      </c>
      <c r="AB1338">
        <f>PRODUCT($AA$3:AA1338)</f>
        <v>0.84888446290501318</v>
      </c>
      <c r="AD1338" s="1">
        <f t="shared" si="441"/>
        <v>38470</v>
      </c>
      <c r="AE1338" s="5">
        <f t="shared" si="443"/>
        <v>0.84888446290501318</v>
      </c>
      <c r="AF1338">
        <f t="shared" si="444"/>
        <v>0.86923094742439766</v>
      </c>
    </row>
    <row r="1339" spans="1:32" x14ac:dyDescent="0.25">
      <c r="A1339" s="1">
        <v>38471</v>
      </c>
      <c r="B1339">
        <v>115.07</v>
      </c>
      <c r="C1339">
        <v>115.870003</v>
      </c>
      <c r="D1339">
        <v>113.970001</v>
      </c>
      <c r="E1339">
        <v>115.75</v>
      </c>
      <c r="F1339">
        <v>87.651443</v>
      </c>
      <c r="G1339">
        <v>103993800</v>
      </c>
      <c r="H1339">
        <f t="shared" si="445"/>
        <v>4.4733680744376594</v>
      </c>
      <c r="I1339">
        <f t="shared" si="449"/>
        <v>4.4807672331644763</v>
      </c>
      <c r="J1339">
        <f t="shared" si="450"/>
        <v>1.3616134028405386E-2</v>
      </c>
      <c r="K1339">
        <f t="shared" si="451"/>
        <v>-0.54341112619640453</v>
      </c>
      <c r="L1339">
        <f t="shared" si="452"/>
        <v>4.4739591661502738</v>
      </c>
      <c r="M1339">
        <f t="shared" si="453"/>
        <v>4.4875753001786789</v>
      </c>
      <c r="N1339">
        <f t="shared" si="454"/>
        <v>0.5</v>
      </c>
      <c r="O1339">
        <f t="shared" si="455"/>
        <v>-0.5</v>
      </c>
      <c r="P1339" t="str">
        <f t="shared" si="456"/>
        <v>TRUE</v>
      </c>
      <c r="Q1339" t="str">
        <f t="shared" si="457"/>
        <v>FALSE</v>
      </c>
      <c r="R1339">
        <f t="shared" si="462"/>
        <v>1</v>
      </c>
      <c r="S1339" t="str">
        <f t="shared" si="458"/>
        <v>FALSE</v>
      </c>
      <c r="T1339" t="str">
        <f t="shared" si="459"/>
        <v>TRUE</v>
      </c>
      <c r="U1339">
        <f t="shared" si="461"/>
        <v>0</v>
      </c>
      <c r="V1339">
        <f t="shared" si="460"/>
        <v>1</v>
      </c>
      <c r="W1339">
        <f t="shared" si="446"/>
        <v>1.3573063642459563E-2</v>
      </c>
      <c r="X1339">
        <f t="shared" si="442"/>
        <v>1.3573063642459563E-2</v>
      </c>
      <c r="Y1339">
        <f t="shared" si="447"/>
        <v>1.0135730636424596</v>
      </c>
      <c r="Z1339">
        <f>PRODUCT($Y$3:Y1339)</f>
        <v>0.88102907439378442</v>
      </c>
      <c r="AA1339">
        <f t="shared" si="448"/>
        <v>1.0135730636424596</v>
      </c>
      <c r="AB1339">
        <f>PRODUCT($AA$3:AA1339)</f>
        <v>0.86040642574511805</v>
      </c>
      <c r="AD1339" s="1">
        <f t="shared" si="441"/>
        <v>38471</v>
      </c>
      <c r="AE1339" s="5">
        <f t="shared" si="443"/>
        <v>0.86040642574511805</v>
      </c>
      <c r="AF1339">
        <f t="shared" si="444"/>
        <v>0.88102907439378442</v>
      </c>
    </row>
    <row r="1340" spans="1:32" x14ac:dyDescent="0.25">
      <c r="A1340" s="1">
        <v>38474</v>
      </c>
      <c r="B1340">
        <v>116.07</v>
      </c>
      <c r="C1340">
        <v>116.410004</v>
      </c>
      <c r="D1340">
        <v>115.519997</v>
      </c>
      <c r="E1340">
        <v>116.400002</v>
      </c>
      <c r="F1340">
        <v>88.143638999999993</v>
      </c>
      <c r="G1340">
        <v>56026400</v>
      </c>
      <c r="H1340">
        <f t="shared" si="445"/>
        <v>4.4789677451510901</v>
      </c>
      <c r="I1340">
        <f t="shared" si="449"/>
        <v>4.4804557382448635</v>
      </c>
      <c r="J1340">
        <f t="shared" si="450"/>
        <v>1.3562411604316208E-2</v>
      </c>
      <c r="K1340">
        <f t="shared" si="451"/>
        <v>-0.10971449158053156</v>
      </c>
      <c r="L1340">
        <f t="shared" si="452"/>
        <v>4.4736745324427059</v>
      </c>
      <c r="M1340">
        <f t="shared" si="453"/>
        <v>4.4872369440470212</v>
      </c>
      <c r="N1340">
        <f t="shared" si="454"/>
        <v>0.5</v>
      </c>
      <c r="O1340">
        <f t="shared" si="455"/>
        <v>-0.5</v>
      </c>
      <c r="P1340" t="str">
        <f t="shared" si="456"/>
        <v>FALSE</v>
      </c>
      <c r="Q1340" t="str">
        <f t="shared" si="457"/>
        <v>FALSE</v>
      </c>
      <c r="R1340">
        <f t="shared" si="462"/>
        <v>1</v>
      </c>
      <c r="S1340" t="str">
        <f t="shared" si="458"/>
        <v>FALSE</v>
      </c>
      <c r="T1340" t="str">
        <f t="shared" si="459"/>
        <v>TRUE</v>
      </c>
      <c r="U1340">
        <f t="shared" si="461"/>
        <v>0</v>
      </c>
      <c r="V1340">
        <f t="shared" si="460"/>
        <v>1</v>
      </c>
      <c r="W1340">
        <f t="shared" si="446"/>
        <v>5.6153781746638527E-3</v>
      </c>
      <c r="X1340">
        <f t="shared" si="442"/>
        <v>5.6153781746638527E-3</v>
      </c>
      <c r="Y1340">
        <f t="shared" si="447"/>
        <v>1.005615378174664</v>
      </c>
      <c r="Z1340">
        <f>PRODUCT($Y$3:Y1340)</f>
        <v>0.88597638582937965</v>
      </c>
      <c r="AA1340">
        <f t="shared" si="448"/>
        <v>1.005615378174664</v>
      </c>
      <c r="AB1340">
        <f>PRODUCT($AA$3:AA1340)</f>
        <v>0.86523793320958786</v>
      </c>
      <c r="AD1340" s="1">
        <f t="shared" si="441"/>
        <v>38474</v>
      </c>
      <c r="AE1340" s="5">
        <f t="shared" si="443"/>
        <v>0.86523793320958786</v>
      </c>
      <c r="AF1340">
        <f t="shared" si="444"/>
        <v>0.88597638582937965</v>
      </c>
    </row>
    <row r="1341" spans="1:32" x14ac:dyDescent="0.25">
      <c r="A1341" s="1">
        <v>38475</v>
      </c>
      <c r="B1341">
        <v>116.07</v>
      </c>
      <c r="C1341">
        <v>116.849998</v>
      </c>
      <c r="D1341">
        <v>115.69000200000001</v>
      </c>
      <c r="E1341">
        <v>116.599998</v>
      </c>
      <c r="F1341">
        <v>88.295119999999997</v>
      </c>
      <c r="G1341">
        <v>86000300</v>
      </c>
      <c r="H1341">
        <f t="shared" si="445"/>
        <v>4.4806848399445194</v>
      </c>
      <c r="I1341">
        <f t="shared" si="449"/>
        <v>4.4804797630937374</v>
      </c>
      <c r="J1341">
        <f t="shared" si="450"/>
        <v>1.3562258040232892E-2</v>
      </c>
      <c r="K1341">
        <f t="shared" si="451"/>
        <v>1.5121143556891765E-2</v>
      </c>
      <c r="L1341">
        <f t="shared" si="452"/>
        <v>4.4736986340736209</v>
      </c>
      <c r="M1341">
        <f t="shared" si="453"/>
        <v>4.4872608921138539</v>
      </c>
      <c r="N1341">
        <f t="shared" si="454"/>
        <v>0.5</v>
      </c>
      <c r="O1341">
        <f t="shared" si="455"/>
        <v>-0.5</v>
      </c>
      <c r="P1341" t="str">
        <f t="shared" si="456"/>
        <v>FALSE</v>
      </c>
      <c r="Q1341" t="str">
        <f t="shared" si="457"/>
        <v>TRUE</v>
      </c>
      <c r="R1341">
        <f t="shared" si="462"/>
        <v>0</v>
      </c>
      <c r="S1341" t="str">
        <f t="shared" si="458"/>
        <v>FALSE</v>
      </c>
      <c r="T1341" t="str">
        <f t="shared" si="459"/>
        <v>FALSE</v>
      </c>
      <c r="U1341">
        <f t="shared" si="461"/>
        <v>0</v>
      </c>
      <c r="V1341">
        <f t="shared" si="460"/>
        <v>0</v>
      </c>
      <c r="W1341">
        <f t="shared" si="446"/>
        <v>1.7185698448415998E-3</v>
      </c>
      <c r="X1341">
        <f t="shared" si="442"/>
        <v>1.7185698448415998E-3</v>
      </c>
      <c r="Y1341">
        <f t="shared" si="447"/>
        <v>1.0017185698448416</v>
      </c>
      <c r="Z1341">
        <f>PRODUCT($Y$3:Y1341)</f>
        <v>0.88749899812930777</v>
      </c>
      <c r="AA1341">
        <f t="shared" si="448"/>
        <v>1.0017185698448416</v>
      </c>
      <c r="AB1341">
        <f>PRODUCT($AA$3:AA1341)</f>
        <v>0.86672490503021493</v>
      </c>
      <c r="AD1341" s="1">
        <f t="shared" si="441"/>
        <v>38475</v>
      </c>
      <c r="AE1341" s="5">
        <f t="shared" si="443"/>
        <v>0.86672490503021493</v>
      </c>
      <c r="AF1341">
        <f t="shared" si="444"/>
        <v>0.88749899812930777</v>
      </c>
    </row>
    <row r="1342" spans="1:32" x14ac:dyDescent="0.25">
      <c r="A1342" s="1">
        <v>38476</v>
      </c>
      <c r="B1342">
        <v>116.650002</v>
      </c>
      <c r="C1342">
        <v>117.75</v>
      </c>
      <c r="D1342">
        <v>116.279999</v>
      </c>
      <c r="E1342">
        <v>117.5</v>
      </c>
      <c r="F1342">
        <v>88.976639000000006</v>
      </c>
      <c r="G1342">
        <v>81055700</v>
      </c>
      <c r="H1342">
        <f t="shared" si="445"/>
        <v>4.4883738521313425</v>
      </c>
      <c r="I1342">
        <f t="shared" si="449"/>
        <v>4.4802489470944833</v>
      </c>
      <c r="J1342">
        <f t="shared" si="450"/>
        <v>1.3367720318835645E-2</v>
      </c>
      <c r="K1342">
        <f t="shared" si="451"/>
        <v>0.6078003461376239</v>
      </c>
      <c r="L1342">
        <f t="shared" si="452"/>
        <v>4.4735650869350652</v>
      </c>
      <c r="M1342">
        <f t="shared" si="453"/>
        <v>4.4869328072539014</v>
      </c>
      <c r="N1342">
        <f t="shared" si="454"/>
        <v>0.5</v>
      </c>
      <c r="O1342">
        <f t="shared" si="455"/>
        <v>-0.5</v>
      </c>
      <c r="P1342" t="str">
        <f t="shared" si="456"/>
        <v>FALSE</v>
      </c>
      <c r="Q1342" t="str">
        <f t="shared" si="457"/>
        <v>TRUE</v>
      </c>
      <c r="R1342">
        <f t="shared" si="462"/>
        <v>0</v>
      </c>
      <c r="S1342" t="str">
        <f t="shared" si="458"/>
        <v>TRUE</v>
      </c>
      <c r="T1342" t="str">
        <f t="shared" si="459"/>
        <v>FALSE</v>
      </c>
      <c r="U1342">
        <f t="shared" si="461"/>
        <v>-1</v>
      </c>
      <c r="V1342">
        <f t="shared" si="460"/>
        <v>0</v>
      </c>
      <c r="W1342">
        <f t="shared" si="446"/>
        <v>7.7186485504522635E-3</v>
      </c>
      <c r="X1342">
        <f t="shared" si="442"/>
        <v>0</v>
      </c>
      <c r="Y1342">
        <f t="shared" si="447"/>
        <v>1</v>
      </c>
      <c r="Z1342">
        <f>PRODUCT($Y$3:Y1342)</f>
        <v>0.88749899812930777</v>
      </c>
      <c r="AA1342">
        <f t="shared" si="448"/>
        <v>1.0077186485504523</v>
      </c>
      <c r="AB1342">
        <f>PRODUCT($AA$3:AA1342)</f>
        <v>0.87341484996206731</v>
      </c>
      <c r="AD1342" s="1">
        <f t="shared" si="441"/>
        <v>38476</v>
      </c>
      <c r="AE1342" s="5">
        <f t="shared" si="443"/>
        <v>0.87341484996206731</v>
      </c>
      <c r="AF1342">
        <f t="shared" si="444"/>
        <v>0.88749899812930777</v>
      </c>
    </row>
    <row r="1343" spans="1:32" x14ac:dyDescent="0.25">
      <c r="A1343" s="1">
        <v>38477</v>
      </c>
      <c r="B1343">
        <v>117.66999800000001</v>
      </c>
      <c r="C1343">
        <v>118</v>
      </c>
      <c r="D1343">
        <v>116.739998</v>
      </c>
      <c r="E1343">
        <v>117.459999</v>
      </c>
      <c r="F1343">
        <v>88.946326999999997</v>
      </c>
      <c r="G1343">
        <v>96906700</v>
      </c>
      <c r="H1343">
        <f t="shared" si="445"/>
        <v>4.4880331203981125</v>
      </c>
      <c r="I1343">
        <f t="shared" si="449"/>
        <v>4.4800790376963793</v>
      </c>
      <c r="J1343">
        <f t="shared" si="450"/>
        <v>1.3234751483922868E-2</v>
      </c>
      <c r="K1343">
        <f t="shared" si="451"/>
        <v>0.60099977784967162</v>
      </c>
      <c r="L1343">
        <f t="shared" si="452"/>
        <v>4.4734616619544179</v>
      </c>
      <c r="M1343">
        <f t="shared" si="453"/>
        <v>4.4866964134383407</v>
      </c>
      <c r="N1343">
        <f t="shared" si="454"/>
        <v>0.5</v>
      </c>
      <c r="O1343">
        <f t="shared" si="455"/>
        <v>-0.5</v>
      </c>
      <c r="P1343" t="str">
        <f t="shared" si="456"/>
        <v>FALSE</v>
      </c>
      <c r="Q1343" t="str">
        <f t="shared" si="457"/>
        <v>TRUE</v>
      </c>
      <c r="R1343">
        <f t="shared" si="462"/>
        <v>0</v>
      </c>
      <c r="S1343" t="str">
        <f t="shared" si="458"/>
        <v>TRUE</v>
      </c>
      <c r="T1343" t="str">
        <f t="shared" si="459"/>
        <v>FALSE</v>
      </c>
      <c r="U1343">
        <f t="shared" si="461"/>
        <v>-1</v>
      </c>
      <c r="V1343">
        <f t="shared" si="460"/>
        <v>0</v>
      </c>
      <c r="W1343">
        <f t="shared" si="446"/>
        <v>-3.4067369076515937E-4</v>
      </c>
      <c r="X1343">
        <f t="shared" si="442"/>
        <v>0</v>
      </c>
      <c r="Y1343">
        <f t="shared" si="447"/>
        <v>1</v>
      </c>
      <c r="Z1343">
        <f>PRODUCT($Y$3:Y1343)</f>
        <v>0.88749899812930777</v>
      </c>
      <c r="AA1343">
        <f t="shared" si="448"/>
        <v>0.99965932630923482</v>
      </c>
      <c r="AB1343">
        <f>PRODUCT($AA$3:AA1343)</f>
        <v>0.87311730050156167</v>
      </c>
      <c r="AD1343" s="1">
        <f t="shared" si="441"/>
        <v>38477</v>
      </c>
      <c r="AE1343" s="5">
        <f t="shared" si="443"/>
        <v>0.87311730050156167</v>
      </c>
      <c r="AF1343">
        <f t="shared" si="444"/>
        <v>0.88749899812930777</v>
      </c>
    </row>
    <row r="1344" spans="1:32" x14ac:dyDescent="0.25">
      <c r="A1344" s="1">
        <v>38478</v>
      </c>
      <c r="B1344">
        <v>117.93</v>
      </c>
      <c r="C1344">
        <v>117.989998</v>
      </c>
      <c r="D1344">
        <v>117.05999799999999</v>
      </c>
      <c r="E1344">
        <v>117.089996</v>
      </c>
      <c r="F1344">
        <v>88.666122000000001</v>
      </c>
      <c r="G1344">
        <v>67415400</v>
      </c>
      <c r="H1344">
        <f t="shared" si="445"/>
        <v>4.4848778772375795</v>
      </c>
      <c r="I1344">
        <f t="shared" si="449"/>
        <v>4.4799630466728564</v>
      </c>
      <c r="J1344">
        <f t="shared" si="450"/>
        <v>1.3177049749285337E-2</v>
      </c>
      <c r="K1344">
        <f t="shared" si="451"/>
        <v>0.3729841397153138</v>
      </c>
      <c r="L1344">
        <f t="shared" si="452"/>
        <v>4.4733745217982142</v>
      </c>
      <c r="M1344">
        <f t="shared" si="453"/>
        <v>4.4865515715474986</v>
      </c>
      <c r="N1344">
        <f t="shared" si="454"/>
        <v>0.5</v>
      </c>
      <c r="O1344">
        <f t="shared" si="455"/>
        <v>-0.5</v>
      </c>
      <c r="P1344" t="str">
        <f t="shared" si="456"/>
        <v>FALSE</v>
      </c>
      <c r="Q1344" t="str">
        <f t="shared" si="457"/>
        <v>TRUE</v>
      </c>
      <c r="R1344">
        <f t="shared" si="462"/>
        <v>0</v>
      </c>
      <c r="S1344" t="str">
        <f t="shared" si="458"/>
        <v>FALSE</v>
      </c>
      <c r="T1344" t="str">
        <f t="shared" si="459"/>
        <v>FALSE</v>
      </c>
      <c r="U1344">
        <f t="shared" si="461"/>
        <v>-1</v>
      </c>
      <c r="V1344">
        <f t="shared" si="460"/>
        <v>0</v>
      </c>
      <c r="W1344">
        <f t="shared" si="446"/>
        <v>-3.150270612073674E-3</v>
      </c>
      <c r="X1344">
        <f t="shared" si="442"/>
        <v>0</v>
      </c>
      <c r="Y1344">
        <f t="shared" si="447"/>
        <v>1</v>
      </c>
      <c r="Z1344">
        <f>PRODUCT($Y$3:Y1344)</f>
        <v>0.88749899812930777</v>
      </c>
      <c r="AA1344">
        <f t="shared" si="448"/>
        <v>0.99684972938792638</v>
      </c>
      <c r="AB1344">
        <f>PRODUCT($AA$3:AA1344)</f>
        <v>0.87036674472889852</v>
      </c>
      <c r="AD1344" s="1">
        <f t="shared" si="441"/>
        <v>38478</v>
      </c>
      <c r="AE1344" s="5">
        <f t="shared" si="443"/>
        <v>0.87036674472889852</v>
      </c>
      <c r="AF1344">
        <f t="shared" si="444"/>
        <v>0.88749899812930777</v>
      </c>
    </row>
    <row r="1345" spans="1:32" x14ac:dyDescent="0.25">
      <c r="A1345" s="1">
        <v>38481</v>
      </c>
      <c r="B1345">
        <v>117.209999</v>
      </c>
      <c r="C1345">
        <v>118.08000199999999</v>
      </c>
      <c r="D1345">
        <v>117.050003</v>
      </c>
      <c r="E1345">
        <v>117.82</v>
      </c>
      <c r="F1345">
        <v>89.218932999999893</v>
      </c>
      <c r="G1345">
        <v>43750500</v>
      </c>
      <c r="H1345">
        <f t="shared" si="445"/>
        <v>4.4910932704266333</v>
      </c>
      <c r="I1345">
        <f t="shared" si="449"/>
        <v>4.4800275890639458</v>
      </c>
      <c r="J1345">
        <f t="shared" si="450"/>
        <v>1.3229452947312353E-2</v>
      </c>
      <c r="K1345">
        <f t="shared" si="451"/>
        <v>0.83644285268315255</v>
      </c>
      <c r="L1345">
        <f t="shared" si="452"/>
        <v>4.4734128625902896</v>
      </c>
      <c r="M1345">
        <f t="shared" si="453"/>
        <v>4.4866423155376021</v>
      </c>
      <c r="N1345">
        <f t="shared" si="454"/>
        <v>0.5</v>
      </c>
      <c r="O1345">
        <f t="shared" si="455"/>
        <v>-0.5</v>
      </c>
      <c r="P1345" t="str">
        <f t="shared" si="456"/>
        <v>FALSE</v>
      </c>
      <c r="Q1345" t="str">
        <f t="shared" si="457"/>
        <v>TRUE</v>
      </c>
      <c r="R1345">
        <f t="shared" si="462"/>
        <v>0</v>
      </c>
      <c r="S1345" t="str">
        <f t="shared" si="458"/>
        <v>TRUE</v>
      </c>
      <c r="T1345" t="str">
        <f t="shared" si="459"/>
        <v>FALSE</v>
      </c>
      <c r="U1345">
        <f t="shared" si="461"/>
        <v>-1</v>
      </c>
      <c r="V1345">
        <f t="shared" si="460"/>
        <v>0</v>
      </c>
      <c r="W1345">
        <f t="shared" si="446"/>
        <v>6.2347488254859253E-3</v>
      </c>
      <c r="X1345">
        <f t="shared" si="442"/>
        <v>0</v>
      </c>
      <c r="Y1345">
        <f t="shared" si="447"/>
        <v>1</v>
      </c>
      <c r="Z1345">
        <f>PRODUCT($Y$3:Y1345)</f>
        <v>0.88749899812930777</v>
      </c>
      <c r="AA1345">
        <f t="shared" si="448"/>
        <v>1.0062347488254859</v>
      </c>
      <c r="AB1345">
        <f>PRODUCT($AA$3:AA1345)</f>
        <v>0.87579326276833902</v>
      </c>
      <c r="AD1345" s="1">
        <f t="shared" ref="AD1345:AD1408" si="463">A1345</f>
        <v>38481</v>
      </c>
      <c r="AE1345" s="5">
        <f t="shared" si="443"/>
        <v>0.87579326276833902</v>
      </c>
      <c r="AF1345">
        <f t="shared" si="444"/>
        <v>0.88749899812930777</v>
      </c>
    </row>
    <row r="1346" spans="1:32" x14ac:dyDescent="0.25">
      <c r="A1346" s="1">
        <v>38482</v>
      </c>
      <c r="B1346">
        <v>117.360001</v>
      </c>
      <c r="C1346">
        <v>117.5</v>
      </c>
      <c r="D1346">
        <v>116.389999</v>
      </c>
      <c r="E1346">
        <v>116.599998</v>
      </c>
      <c r="F1346">
        <v>88.295119999999997</v>
      </c>
      <c r="G1346">
        <v>74613500</v>
      </c>
      <c r="H1346">
        <f t="shared" si="445"/>
        <v>4.4806848399445194</v>
      </c>
      <c r="I1346">
        <f t="shared" si="449"/>
        <v>4.4794858193282927</v>
      </c>
      <c r="J1346">
        <f t="shared" si="450"/>
        <v>1.2896792050814976E-2</v>
      </c>
      <c r="K1346">
        <f t="shared" si="451"/>
        <v>9.2970454319367513E-2</v>
      </c>
      <c r="L1346">
        <f t="shared" si="452"/>
        <v>4.4730374233028849</v>
      </c>
      <c r="M1346">
        <f t="shared" si="453"/>
        <v>4.4859342153537005</v>
      </c>
      <c r="N1346">
        <f t="shared" si="454"/>
        <v>0.5</v>
      </c>
      <c r="O1346">
        <f t="shared" si="455"/>
        <v>-0.5</v>
      </c>
      <c r="P1346" t="str">
        <f t="shared" si="456"/>
        <v>FALSE</v>
      </c>
      <c r="Q1346" t="str">
        <f t="shared" si="457"/>
        <v>TRUE</v>
      </c>
      <c r="R1346">
        <f t="shared" si="462"/>
        <v>0</v>
      </c>
      <c r="S1346" t="str">
        <f t="shared" si="458"/>
        <v>FALSE</v>
      </c>
      <c r="T1346" t="str">
        <f t="shared" si="459"/>
        <v>FALSE</v>
      </c>
      <c r="U1346">
        <f t="shared" si="461"/>
        <v>-1</v>
      </c>
      <c r="V1346">
        <f t="shared" si="460"/>
        <v>0</v>
      </c>
      <c r="W1346">
        <f t="shared" si="446"/>
        <v>-1.0354450215179072E-2</v>
      </c>
      <c r="X1346">
        <f t="shared" si="442"/>
        <v>0</v>
      </c>
      <c r="Y1346">
        <f t="shared" si="447"/>
        <v>1</v>
      </c>
      <c r="Z1346">
        <f>PRODUCT($Y$3:Y1346)</f>
        <v>0.88749899812930777</v>
      </c>
      <c r="AA1346">
        <f t="shared" si="448"/>
        <v>0.98964554978482089</v>
      </c>
      <c r="AB1346">
        <f>PRODUCT($AA$3:AA1346)</f>
        <v>0.86672490503021493</v>
      </c>
      <c r="AD1346" s="1">
        <f t="shared" si="463"/>
        <v>38482</v>
      </c>
      <c r="AE1346" s="5">
        <f t="shared" si="443"/>
        <v>0.86672490503021493</v>
      </c>
      <c r="AF1346">
        <f t="shared" si="444"/>
        <v>0.88749899812930777</v>
      </c>
    </row>
    <row r="1347" spans="1:32" x14ac:dyDescent="0.25">
      <c r="A1347" s="1">
        <v>38483</v>
      </c>
      <c r="B1347">
        <v>116.93</v>
      </c>
      <c r="C1347">
        <v>117.400002</v>
      </c>
      <c r="D1347">
        <v>115.849998</v>
      </c>
      <c r="E1347">
        <v>117.239998</v>
      </c>
      <c r="F1347">
        <v>88.779747</v>
      </c>
      <c r="G1347">
        <v>91647400</v>
      </c>
      <c r="H1347">
        <f t="shared" si="445"/>
        <v>4.486158549660896</v>
      </c>
      <c r="I1347">
        <f t="shared" si="449"/>
        <v>4.4790244997232938</v>
      </c>
      <c r="J1347">
        <f t="shared" si="450"/>
        <v>1.241573357194879E-2</v>
      </c>
      <c r="K1347">
        <f t="shared" si="451"/>
        <v>0.57459753757284271</v>
      </c>
      <c r="L1347">
        <f t="shared" si="452"/>
        <v>4.4728166329373193</v>
      </c>
      <c r="M1347">
        <f t="shared" si="453"/>
        <v>4.4852323665092682</v>
      </c>
      <c r="N1347">
        <f t="shared" si="454"/>
        <v>0.5</v>
      </c>
      <c r="O1347">
        <f t="shared" si="455"/>
        <v>-0.5</v>
      </c>
      <c r="P1347" t="str">
        <f t="shared" si="456"/>
        <v>FALSE</v>
      </c>
      <c r="Q1347" t="str">
        <f t="shared" si="457"/>
        <v>TRUE</v>
      </c>
      <c r="R1347">
        <f t="shared" si="462"/>
        <v>0</v>
      </c>
      <c r="S1347" t="str">
        <f t="shared" si="458"/>
        <v>TRUE</v>
      </c>
      <c r="T1347" t="str">
        <f t="shared" si="459"/>
        <v>FALSE</v>
      </c>
      <c r="U1347">
        <f t="shared" si="461"/>
        <v>-1</v>
      </c>
      <c r="V1347">
        <f t="shared" si="460"/>
        <v>0</v>
      </c>
      <c r="W1347">
        <f t="shared" si="446"/>
        <v>5.4887178362745676E-3</v>
      </c>
      <c r="X1347">
        <f t="shared" ref="X1347:X1410" si="464">V1346*W1347</f>
        <v>0</v>
      </c>
      <c r="Y1347">
        <f t="shared" si="447"/>
        <v>1</v>
      </c>
      <c r="Z1347">
        <f>PRODUCT($Y$3:Y1347)</f>
        <v>0.88749899812930777</v>
      </c>
      <c r="AA1347">
        <f t="shared" si="448"/>
        <v>1.0054887178362746</v>
      </c>
      <c r="AB1347">
        <f>PRODUCT($AA$3:AA1347)</f>
        <v>0.87148211347559768</v>
      </c>
      <c r="AD1347" s="1">
        <f t="shared" si="463"/>
        <v>38483</v>
      </c>
      <c r="AE1347" s="5">
        <f t="shared" ref="AE1347:AE1410" si="465">AB1347</f>
        <v>0.87148211347559768</v>
      </c>
      <c r="AF1347">
        <f t="shared" ref="AF1347:AF1410" si="466">Z1347</f>
        <v>0.88749899812930777</v>
      </c>
    </row>
    <row r="1348" spans="1:32" x14ac:dyDescent="0.25">
      <c r="A1348" s="1">
        <v>38484</v>
      </c>
      <c r="B1348">
        <v>117.32</v>
      </c>
      <c r="C1348">
        <v>117.589996</v>
      </c>
      <c r="D1348">
        <v>115.949997</v>
      </c>
      <c r="E1348">
        <v>115.949997</v>
      </c>
      <c r="F1348">
        <v>87.802902000000003</v>
      </c>
      <c r="G1348">
        <v>95086800</v>
      </c>
      <c r="H1348">
        <f t="shared" ref="H1348:H1411" si="467">LN(F1348)</f>
        <v>4.4750945524866523</v>
      </c>
      <c r="I1348">
        <f t="shared" si="449"/>
        <v>4.4779053270083091</v>
      </c>
      <c r="J1348">
        <f t="shared" si="450"/>
        <v>1.1374989251207019E-2</v>
      </c>
      <c r="K1348">
        <f t="shared" si="451"/>
        <v>-0.24710129034702458</v>
      </c>
      <c r="L1348">
        <f t="shared" si="452"/>
        <v>4.4722178323827055</v>
      </c>
      <c r="M1348">
        <f t="shared" si="453"/>
        <v>4.4835928216339127</v>
      </c>
      <c r="N1348">
        <f t="shared" si="454"/>
        <v>0.5</v>
      </c>
      <c r="O1348">
        <f t="shared" si="455"/>
        <v>-0.5</v>
      </c>
      <c r="P1348" t="str">
        <f t="shared" si="456"/>
        <v>FALSE</v>
      </c>
      <c r="Q1348" t="str">
        <f t="shared" si="457"/>
        <v>FALSE</v>
      </c>
      <c r="R1348">
        <f t="shared" si="462"/>
        <v>0</v>
      </c>
      <c r="S1348" t="str">
        <f t="shared" si="458"/>
        <v>FALSE</v>
      </c>
      <c r="T1348" t="str">
        <f t="shared" si="459"/>
        <v>TRUE</v>
      </c>
      <c r="U1348">
        <f t="shared" si="461"/>
        <v>0</v>
      </c>
      <c r="V1348">
        <f t="shared" si="460"/>
        <v>0</v>
      </c>
      <c r="W1348">
        <f t="shared" ref="W1348:W1411" si="468">(F1348-F1347)/F1347</f>
        <v>-1.100301626225627E-2</v>
      </c>
      <c r="X1348">
        <f t="shared" si="464"/>
        <v>0</v>
      </c>
      <c r="Y1348">
        <f t="shared" ref="Y1348:Y1411" si="469">X1348+1</f>
        <v>1</v>
      </c>
      <c r="Z1348">
        <f>PRODUCT($Y$3:Y1348)</f>
        <v>0.88749899812930777</v>
      </c>
      <c r="AA1348">
        <f t="shared" ref="AA1348:AA1411" si="470">W1348+1</f>
        <v>0.9889969837377437</v>
      </c>
      <c r="AB1348">
        <f>PRODUCT($AA$3:AA1348)</f>
        <v>0.86189318160876016</v>
      </c>
      <c r="AD1348" s="1">
        <f t="shared" si="463"/>
        <v>38484</v>
      </c>
      <c r="AE1348" s="5">
        <f t="shared" si="465"/>
        <v>0.86189318160876016</v>
      </c>
      <c r="AF1348">
        <f t="shared" si="466"/>
        <v>0.88749899812930777</v>
      </c>
    </row>
    <row r="1349" spans="1:32" x14ac:dyDescent="0.25">
      <c r="A1349" s="1">
        <v>38485</v>
      </c>
      <c r="B1349">
        <v>116.300003</v>
      </c>
      <c r="C1349">
        <v>116.620003</v>
      </c>
      <c r="D1349">
        <v>114.800003</v>
      </c>
      <c r="E1349">
        <v>115.720001</v>
      </c>
      <c r="F1349">
        <v>87.628715999999997</v>
      </c>
      <c r="G1349">
        <v>85267000</v>
      </c>
      <c r="H1349">
        <f t="shared" si="467"/>
        <v>4.4731087524441486</v>
      </c>
      <c r="I1349">
        <f t="shared" si="449"/>
        <v>4.4771248785460802</v>
      </c>
      <c r="J1349">
        <f t="shared" si="450"/>
        <v>1.098602942730534E-2</v>
      </c>
      <c r="K1349">
        <f t="shared" si="451"/>
        <v>-0.36556666159564993</v>
      </c>
      <c r="L1349">
        <f t="shared" si="452"/>
        <v>4.4716318638324273</v>
      </c>
      <c r="M1349">
        <f t="shared" si="453"/>
        <v>4.4826178932597331</v>
      </c>
      <c r="N1349">
        <f t="shared" si="454"/>
        <v>0.5</v>
      </c>
      <c r="O1349">
        <f t="shared" si="455"/>
        <v>-0.5</v>
      </c>
      <c r="P1349" t="str">
        <f t="shared" si="456"/>
        <v>FALSE</v>
      </c>
      <c r="Q1349" t="str">
        <f t="shared" si="457"/>
        <v>FALSE</v>
      </c>
      <c r="R1349">
        <f t="shared" si="462"/>
        <v>0</v>
      </c>
      <c r="S1349" t="str">
        <f t="shared" si="458"/>
        <v>FALSE</v>
      </c>
      <c r="T1349" t="str">
        <f t="shared" si="459"/>
        <v>TRUE</v>
      </c>
      <c r="U1349">
        <f t="shared" si="461"/>
        <v>0</v>
      </c>
      <c r="V1349">
        <f t="shared" si="460"/>
        <v>0</v>
      </c>
      <c r="W1349">
        <f t="shared" si="468"/>
        <v>-1.983829646086253E-3</v>
      </c>
      <c r="X1349">
        <f t="shared" si="464"/>
        <v>0</v>
      </c>
      <c r="Y1349">
        <f t="shared" si="469"/>
        <v>1</v>
      </c>
      <c r="Z1349">
        <f>PRODUCT($Y$3:Y1349)</f>
        <v>0.88749899812930777</v>
      </c>
      <c r="AA1349">
        <f t="shared" si="470"/>
        <v>0.99801617035391377</v>
      </c>
      <c r="AB1349">
        <f>PRODUCT($AA$3:AA1349)</f>
        <v>0.86018333236332511</v>
      </c>
      <c r="AD1349" s="1">
        <f t="shared" si="463"/>
        <v>38485</v>
      </c>
      <c r="AE1349" s="5">
        <f t="shared" si="465"/>
        <v>0.86018333236332511</v>
      </c>
      <c r="AF1349">
        <f t="shared" si="466"/>
        <v>0.88749899812930777</v>
      </c>
    </row>
    <row r="1350" spans="1:32" x14ac:dyDescent="0.25">
      <c r="A1350" s="1">
        <v>38488</v>
      </c>
      <c r="B1350">
        <v>115.699997</v>
      </c>
      <c r="C1350">
        <v>116.839996</v>
      </c>
      <c r="D1350">
        <v>115.660004</v>
      </c>
      <c r="E1350">
        <v>116.800003</v>
      </c>
      <c r="F1350">
        <v>88.446547999999893</v>
      </c>
      <c r="G1350">
        <v>49207000</v>
      </c>
      <c r="H1350">
        <f t="shared" si="467"/>
        <v>4.4823983921449271</v>
      </c>
      <c r="I1350">
        <f t="shared" si="449"/>
        <v>4.4766855077805667</v>
      </c>
      <c r="J1350">
        <f t="shared" si="450"/>
        <v>1.0518429265831327E-2</v>
      </c>
      <c r="K1350">
        <f t="shared" si="451"/>
        <v>0.54313093903843723</v>
      </c>
      <c r="L1350">
        <f t="shared" si="452"/>
        <v>4.4714262931476512</v>
      </c>
      <c r="M1350">
        <f t="shared" si="453"/>
        <v>4.4819447224134823</v>
      </c>
      <c r="N1350">
        <f t="shared" si="454"/>
        <v>0.5</v>
      </c>
      <c r="O1350">
        <f t="shared" si="455"/>
        <v>-0.5</v>
      </c>
      <c r="P1350" t="str">
        <f t="shared" si="456"/>
        <v>FALSE</v>
      </c>
      <c r="Q1350" t="str">
        <f t="shared" si="457"/>
        <v>TRUE</v>
      </c>
      <c r="R1350">
        <f t="shared" si="462"/>
        <v>0</v>
      </c>
      <c r="S1350" t="str">
        <f t="shared" si="458"/>
        <v>TRUE</v>
      </c>
      <c r="T1350" t="str">
        <f t="shared" si="459"/>
        <v>FALSE</v>
      </c>
      <c r="U1350">
        <f t="shared" si="461"/>
        <v>-1</v>
      </c>
      <c r="V1350">
        <f t="shared" si="460"/>
        <v>0</v>
      </c>
      <c r="W1350">
        <f t="shared" si="468"/>
        <v>9.3329223265110513E-3</v>
      </c>
      <c r="X1350">
        <f t="shared" si="464"/>
        <v>0</v>
      </c>
      <c r="Y1350">
        <f t="shared" si="469"/>
        <v>1</v>
      </c>
      <c r="Z1350">
        <f>PRODUCT($Y$3:Y1350)</f>
        <v>0.88749899812930777</v>
      </c>
      <c r="AA1350">
        <f t="shared" si="470"/>
        <v>1.0093329223265111</v>
      </c>
      <c r="AB1350">
        <f>PRODUCT($AA$3:AA1350)</f>
        <v>0.86821135659083148</v>
      </c>
      <c r="AD1350" s="1">
        <f t="shared" si="463"/>
        <v>38488</v>
      </c>
      <c r="AE1350" s="5">
        <f t="shared" si="465"/>
        <v>0.86821135659083148</v>
      </c>
      <c r="AF1350">
        <f t="shared" si="466"/>
        <v>0.88749899812930777</v>
      </c>
    </row>
    <row r="1351" spans="1:32" x14ac:dyDescent="0.25">
      <c r="A1351" s="1">
        <v>38489</v>
      </c>
      <c r="B1351">
        <v>116.410004</v>
      </c>
      <c r="C1351">
        <v>117.699997</v>
      </c>
      <c r="D1351">
        <v>116.160004</v>
      </c>
      <c r="E1351">
        <v>117.58000199999999</v>
      </c>
      <c r="F1351">
        <v>89.037223999999995</v>
      </c>
      <c r="G1351">
        <v>61071800</v>
      </c>
      <c r="H1351">
        <f t="shared" si="467"/>
        <v>4.4890545294821749</v>
      </c>
      <c r="I1351">
        <f t="shared" si="449"/>
        <v>4.4763063022009542</v>
      </c>
      <c r="J1351">
        <f t="shared" si="450"/>
        <v>9.8473948174155161E-3</v>
      </c>
      <c r="K1351">
        <f t="shared" si="451"/>
        <v>1.2945786695456709</v>
      </c>
      <c r="L1351">
        <f t="shared" si="452"/>
        <v>4.4713826047922467</v>
      </c>
      <c r="M1351">
        <f t="shared" si="453"/>
        <v>4.4812299996096616</v>
      </c>
      <c r="N1351">
        <f t="shared" si="454"/>
        <v>0.5</v>
      </c>
      <c r="O1351">
        <f t="shared" si="455"/>
        <v>-0.5</v>
      </c>
      <c r="P1351" t="str">
        <f t="shared" si="456"/>
        <v>FALSE</v>
      </c>
      <c r="Q1351" t="str">
        <f t="shared" si="457"/>
        <v>TRUE</v>
      </c>
      <c r="R1351">
        <f t="shared" si="462"/>
        <v>0</v>
      </c>
      <c r="S1351" t="str">
        <f t="shared" si="458"/>
        <v>TRUE</v>
      </c>
      <c r="T1351" t="str">
        <f t="shared" si="459"/>
        <v>FALSE</v>
      </c>
      <c r="U1351">
        <f t="shared" si="461"/>
        <v>-1</v>
      </c>
      <c r="V1351">
        <f t="shared" si="460"/>
        <v>0</v>
      </c>
      <c r="W1351">
        <f t="shared" si="468"/>
        <v>6.6783386503688324E-3</v>
      </c>
      <c r="X1351">
        <f t="shared" si="464"/>
        <v>0</v>
      </c>
      <c r="Y1351">
        <f t="shared" si="469"/>
        <v>1</v>
      </c>
      <c r="Z1351">
        <f>PRODUCT($Y$3:Y1351)</f>
        <v>0.88749899812930777</v>
      </c>
      <c r="AA1351">
        <f t="shared" si="470"/>
        <v>1.0066783386503688</v>
      </c>
      <c r="AB1351">
        <f>PRODUCT($AA$3:AA1351)</f>
        <v>0.87400956605024116</v>
      </c>
      <c r="AD1351" s="1">
        <f t="shared" si="463"/>
        <v>38489</v>
      </c>
      <c r="AE1351" s="5">
        <f t="shared" si="465"/>
        <v>0.87400956605024116</v>
      </c>
      <c r="AF1351">
        <f t="shared" si="466"/>
        <v>0.88749899812930777</v>
      </c>
    </row>
    <row r="1352" spans="1:32" x14ac:dyDescent="0.25">
      <c r="A1352" s="1">
        <v>38490</v>
      </c>
      <c r="B1352">
        <v>118.089996</v>
      </c>
      <c r="C1352">
        <v>119.08000199999999</v>
      </c>
      <c r="D1352">
        <v>118.010002</v>
      </c>
      <c r="E1352">
        <v>118.790001</v>
      </c>
      <c r="F1352">
        <v>89.953461000000004</v>
      </c>
      <c r="G1352">
        <v>77944900</v>
      </c>
      <c r="H1352">
        <f t="shared" si="467"/>
        <v>4.499292436587953</v>
      </c>
      <c r="I1352">
        <f t="shared" si="449"/>
        <v>4.4768111996848523</v>
      </c>
      <c r="J1352">
        <f t="shared" si="450"/>
        <v>1.0688567779755111E-2</v>
      </c>
      <c r="K1352">
        <f t="shared" si="451"/>
        <v>2.1032974076921409</v>
      </c>
      <c r="L1352">
        <f t="shared" si="452"/>
        <v>4.4714669157949745</v>
      </c>
      <c r="M1352">
        <f t="shared" si="453"/>
        <v>4.4821554835747301</v>
      </c>
      <c r="N1352">
        <f t="shared" si="454"/>
        <v>0.5</v>
      </c>
      <c r="O1352">
        <f t="shared" si="455"/>
        <v>-0.5</v>
      </c>
      <c r="P1352" t="str">
        <f t="shared" si="456"/>
        <v>FALSE</v>
      </c>
      <c r="Q1352" t="str">
        <f t="shared" si="457"/>
        <v>TRUE</v>
      </c>
      <c r="R1352">
        <f t="shared" si="462"/>
        <v>0</v>
      </c>
      <c r="S1352" t="str">
        <f t="shared" si="458"/>
        <v>TRUE</v>
      </c>
      <c r="T1352" t="str">
        <f t="shared" si="459"/>
        <v>FALSE</v>
      </c>
      <c r="U1352">
        <f t="shared" si="461"/>
        <v>-1</v>
      </c>
      <c r="V1352">
        <f t="shared" si="460"/>
        <v>0</v>
      </c>
      <c r="W1352">
        <f t="shared" si="468"/>
        <v>1.0290493782690367E-2</v>
      </c>
      <c r="X1352">
        <f t="shared" si="464"/>
        <v>0</v>
      </c>
      <c r="Y1352">
        <f t="shared" si="469"/>
        <v>1</v>
      </c>
      <c r="Z1352">
        <f>PRODUCT($Y$3:Y1352)</f>
        <v>0.88749899812930777</v>
      </c>
      <c r="AA1352">
        <f t="shared" si="470"/>
        <v>1.0102904937826904</v>
      </c>
      <c r="AB1352">
        <f>PRODUCT($AA$3:AA1352)</f>
        <v>0.88300355605569314</v>
      </c>
      <c r="AD1352" s="1">
        <f t="shared" si="463"/>
        <v>38490</v>
      </c>
      <c r="AE1352" s="5">
        <f t="shared" si="465"/>
        <v>0.88300355605569314</v>
      </c>
      <c r="AF1352">
        <f t="shared" si="466"/>
        <v>0.88749899812930777</v>
      </c>
    </row>
    <row r="1353" spans="1:32" x14ac:dyDescent="0.25">
      <c r="A1353" s="1">
        <v>38491</v>
      </c>
      <c r="B1353">
        <v>119.019997</v>
      </c>
      <c r="C1353">
        <v>119.410004</v>
      </c>
      <c r="D1353">
        <v>118.699997</v>
      </c>
      <c r="E1353">
        <v>119.290001</v>
      </c>
      <c r="F1353">
        <v>90.332085000000006</v>
      </c>
      <c r="G1353">
        <v>61768100</v>
      </c>
      <c r="H1353">
        <f t="shared" si="467"/>
        <v>4.5034927129279136</v>
      </c>
      <c r="I1353">
        <f t="shared" si="449"/>
        <v>4.4780092780053282</v>
      </c>
      <c r="J1353">
        <f t="shared" si="450"/>
        <v>1.1915001218320342E-2</v>
      </c>
      <c r="K1353">
        <f t="shared" si="451"/>
        <v>2.1387689733008539</v>
      </c>
      <c r="L1353">
        <f t="shared" si="452"/>
        <v>4.4720517773961683</v>
      </c>
      <c r="M1353">
        <f t="shared" si="453"/>
        <v>4.4839667786144881</v>
      </c>
      <c r="N1353">
        <f t="shared" si="454"/>
        <v>0.5</v>
      </c>
      <c r="O1353">
        <f t="shared" si="455"/>
        <v>-0.5</v>
      </c>
      <c r="P1353" t="str">
        <f t="shared" si="456"/>
        <v>FALSE</v>
      </c>
      <c r="Q1353" t="str">
        <f t="shared" si="457"/>
        <v>TRUE</v>
      </c>
      <c r="R1353">
        <f t="shared" si="462"/>
        <v>0</v>
      </c>
      <c r="S1353" t="str">
        <f t="shared" si="458"/>
        <v>TRUE</v>
      </c>
      <c r="T1353" t="str">
        <f t="shared" si="459"/>
        <v>FALSE</v>
      </c>
      <c r="U1353">
        <f t="shared" si="461"/>
        <v>-1</v>
      </c>
      <c r="V1353">
        <f t="shared" si="460"/>
        <v>0</v>
      </c>
      <c r="W1353">
        <f t="shared" si="468"/>
        <v>4.2091098640440533E-3</v>
      </c>
      <c r="X1353">
        <f t="shared" si="464"/>
        <v>0</v>
      </c>
      <c r="Y1353">
        <f t="shared" si="469"/>
        <v>1</v>
      </c>
      <c r="Z1353">
        <f>PRODUCT($Y$3:Y1353)</f>
        <v>0.88749899812930777</v>
      </c>
      <c r="AA1353">
        <f t="shared" si="470"/>
        <v>1.004209109864044</v>
      </c>
      <c r="AB1353">
        <f>PRODUCT($AA$3:AA1353)</f>
        <v>0.88672021503347309</v>
      </c>
      <c r="AD1353" s="1">
        <f t="shared" si="463"/>
        <v>38491</v>
      </c>
      <c r="AE1353" s="5">
        <f t="shared" si="465"/>
        <v>0.88672021503347309</v>
      </c>
      <c r="AF1353">
        <f t="shared" si="466"/>
        <v>0.88749899812930777</v>
      </c>
    </row>
    <row r="1354" spans="1:32" x14ac:dyDescent="0.25">
      <c r="A1354" s="1">
        <v>38492</v>
      </c>
      <c r="B1354">
        <v>119.339996</v>
      </c>
      <c r="C1354">
        <v>119.389999</v>
      </c>
      <c r="D1354">
        <v>118.739998</v>
      </c>
      <c r="E1354">
        <v>119.120003</v>
      </c>
      <c r="F1354">
        <v>90.203384</v>
      </c>
      <c r="G1354">
        <v>46345500</v>
      </c>
      <c r="H1354">
        <f t="shared" si="467"/>
        <v>4.502066942994559</v>
      </c>
      <c r="I1354">
        <f t="shared" si="449"/>
        <v>4.4797140075739286</v>
      </c>
      <c r="J1354">
        <f t="shared" si="450"/>
        <v>1.2194325615789125E-2</v>
      </c>
      <c r="K1354">
        <f t="shared" si="451"/>
        <v>1.8330604024291444</v>
      </c>
      <c r="L1354">
        <f t="shared" si="452"/>
        <v>4.4736168447660338</v>
      </c>
      <c r="M1354">
        <f t="shared" si="453"/>
        <v>4.4858111703818233</v>
      </c>
      <c r="N1354">
        <f t="shared" si="454"/>
        <v>0.5</v>
      </c>
      <c r="O1354">
        <f t="shared" si="455"/>
        <v>-0.5</v>
      </c>
      <c r="P1354" t="str">
        <f t="shared" si="456"/>
        <v>FALSE</v>
      </c>
      <c r="Q1354" t="str">
        <f t="shared" si="457"/>
        <v>TRUE</v>
      </c>
      <c r="R1354">
        <f t="shared" si="462"/>
        <v>0</v>
      </c>
      <c r="S1354" t="str">
        <f t="shared" si="458"/>
        <v>TRUE</v>
      </c>
      <c r="T1354" t="str">
        <f t="shared" si="459"/>
        <v>FALSE</v>
      </c>
      <c r="U1354">
        <f t="shared" si="461"/>
        <v>-1</v>
      </c>
      <c r="V1354">
        <f t="shared" si="460"/>
        <v>0</v>
      </c>
      <c r="W1354">
        <f t="shared" si="468"/>
        <v>-1.4247540062869866E-3</v>
      </c>
      <c r="X1354">
        <f t="shared" si="464"/>
        <v>0</v>
      </c>
      <c r="Y1354">
        <f t="shared" si="469"/>
        <v>1</v>
      </c>
      <c r="Z1354">
        <f>PRODUCT($Y$3:Y1354)</f>
        <v>0.88749899812930777</v>
      </c>
      <c r="AA1354">
        <f t="shared" si="470"/>
        <v>0.99857524599371306</v>
      </c>
      <c r="AB1354">
        <f>PRODUCT($AA$3:AA1354)</f>
        <v>0.88545685685464848</v>
      </c>
      <c r="AD1354" s="1">
        <f t="shared" si="463"/>
        <v>38492</v>
      </c>
      <c r="AE1354" s="5">
        <f t="shared" si="465"/>
        <v>0.88545685685464848</v>
      </c>
      <c r="AF1354">
        <f t="shared" si="466"/>
        <v>0.88749899812930777</v>
      </c>
    </row>
    <row r="1355" spans="1:32" x14ac:dyDescent="0.25">
      <c r="A1355" s="1">
        <v>38495</v>
      </c>
      <c r="B1355">
        <v>119.209999</v>
      </c>
      <c r="C1355">
        <v>120.040001</v>
      </c>
      <c r="D1355">
        <v>119.19000200000001</v>
      </c>
      <c r="E1355">
        <v>119.779999</v>
      </c>
      <c r="F1355">
        <v>90.703147999999999</v>
      </c>
      <c r="G1355">
        <v>51047900</v>
      </c>
      <c r="H1355">
        <f t="shared" si="467"/>
        <v>4.5075920643467926</v>
      </c>
      <c r="I1355">
        <f t="shared" si="449"/>
        <v>4.4815172801886023</v>
      </c>
      <c r="J1355">
        <f t="shared" si="450"/>
        <v>1.2859431995578664E-2</v>
      </c>
      <c r="K1355">
        <f t="shared" si="451"/>
        <v>2.0276777517976967</v>
      </c>
      <c r="L1355">
        <f t="shared" si="452"/>
        <v>4.4750875641908126</v>
      </c>
      <c r="M1355">
        <f t="shared" si="453"/>
        <v>4.487946996186392</v>
      </c>
      <c r="N1355">
        <f t="shared" si="454"/>
        <v>0.5</v>
      </c>
      <c r="O1355">
        <f t="shared" si="455"/>
        <v>-0.5</v>
      </c>
      <c r="P1355" t="str">
        <f t="shared" si="456"/>
        <v>FALSE</v>
      </c>
      <c r="Q1355" t="str">
        <f t="shared" si="457"/>
        <v>TRUE</v>
      </c>
      <c r="R1355">
        <f t="shared" si="462"/>
        <v>0</v>
      </c>
      <c r="S1355" t="str">
        <f t="shared" si="458"/>
        <v>TRUE</v>
      </c>
      <c r="T1355" t="str">
        <f t="shared" si="459"/>
        <v>FALSE</v>
      </c>
      <c r="U1355">
        <f t="shared" si="461"/>
        <v>-1</v>
      </c>
      <c r="V1355">
        <f t="shared" si="460"/>
        <v>0</v>
      </c>
      <c r="W1355">
        <f t="shared" si="468"/>
        <v>5.5404129849496442E-3</v>
      </c>
      <c r="X1355">
        <f t="shared" si="464"/>
        <v>0</v>
      </c>
      <c r="Y1355">
        <f t="shared" si="469"/>
        <v>1</v>
      </c>
      <c r="Z1355">
        <f>PRODUCT($Y$3:Y1355)</f>
        <v>0.88749899812930777</v>
      </c>
      <c r="AA1355">
        <f t="shared" si="470"/>
        <v>1.0055404129849497</v>
      </c>
      <c r="AB1355">
        <f>PRODUCT($AA$3:AA1355)</f>
        <v>0.89036265352197874</v>
      </c>
      <c r="AD1355" s="1">
        <f t="shared" si="463"/>
        <v>38495</v>
      </c>
      <c r="AE1355" s="5">
        <f t="shared" si="465"/>
        <v>0.89036265352197874</v>
      </c>
      <c r="AF1355">
        <f t="shared" si="466"/>
        <v>0.88749899812930777</v>
      </c>
    </row>
    <row r="1356" spans="1:32" x14ac:dyDescent="0.25">
      <c r="A1356" s="1">
        <v>38496</v>
      </c>
      <c r="B1356">
        <v>119.44000200000001</v>
      </c>
      <c r="C1356">
        <v>119.83000199999999</v>
      </c>
      <c r="D1356">
        <v>119.199997</v>
      </c>
      <c r="E1356">
        <v>119.5</v>
      </c>
      <c r="F1356">
        <v>90.491089000000002</v>
      </c>
      <c r="G1356">
        <v>50654100</v>
      </c>
      <c r="H1356">
        <f t="shared" si="467"/>
        <v>4.5052513817695763</v>
      </c>
      <c r="I1356">
        <f t="shared" si="449"/>
        <v>4.4829102821427425</v>
      </c>
      <c r="J1356">
        <f t="shared" si="450"/>
        <v>1.3479223047778509E-2</v>
      </c>
      <c r="K1356">
        <f t="shared" si="451"/>
        <v>1.6574471353165896</v>
      </c>
      <c r="L1356">
        <f t="shared" si="452"/>
        <v>4.4761706706188535</v>
      </c>
      <c r="M1356">
        <f t="shared" si="453"/>
        <v>4.4896498936666314</v>
      </c>
      <c r="N1356">
        <f t="shared" si="454"/>
        <v>0.5</v>
      </c>
      <c r="O1356">
        <f t="shared" si="455"/>
        <v>-0.5</v>
      </c>
      <c r="P1356" t="str">
        <f t="shared" si="456"/>
        <v>FALSE</v>
      </c>
      <c r="Q1356" t="str">
        <f t="shared" si="457"/>
        <v>TRUE</v>
      </c>
      <c r="R1356">
        <f t="shared" si="462"/>
        <v>0</v>
      </c>
      <c r="S1356" t="str">
        <f t="shared" si="458"/>
        <v>TRUE</v>
      </c>
      <c r="T1356" t="str">
        <f t="shared" si="459"/>
        <v>FALSE</v>
      </c>
      <c r="U1356">
        <f t="shared" si="461"/>
        <v>-1</v>
      </c>
      <c r="V1356">
        <f t="shared" si="460"/>
        <v>0</v>
      </c>
      <c r="W1356">
        <f t="shared" si="468"/>
        <v>-2.3379453158560324E-3</v>
      </c>
      <c r="X1356">
        <f t="shared" si="464"/>
        <v>0</v>
      </c>
      <c r="Y1356">
        <f t="shared" si="469"/>
        <v>1</v>
      </c>
      <c r="Z1356">
        <f>PRODUCT($Y$3:Y1356)</f>
        <v>0.88749899812930777</v>
      </c>
      <c r="AA1356">
        <f t="shared" si="470"/>
        <v>0.99766205468414393</v>
      </c>
      <c r="AB1356">
        <f>PRODUCT($AA$3:AA1356)</f>
        <v>0.88828103432676386</v>
      </c>
      <c r="AD1356" s="1">
        <f t="shared" si="463"/>
        <v>38496</v>
      </c>
      <c r="AE1356" s="5">
        <f t="shared" si="465"/>
        <v>0.88828103432676386</v>
      </c>
      <c r="AF1356">
        <f t="shared" si="466"/>
        <v>0.88749899812930777</v>
      </c>
    </row>
    <row r="1357" spans="1:32" x14ac:dyDescent="0.25">
      <c r="A1357" s="1">
        <v>38497</v>
      </c>
      <c r="B1357">
        <v>119.349998</v>
      </c>
      <c r="C1357">
        <v>119.870003</v>
      </c>
      <c r="D1357">
        <v>118.83000199999999</v>
      </c>
      <c r="E1357">
        <v>119.410004</v>
      </c>
      <c r="F1357">
        <v>90.422966000000002</v>
      </c>
      <c r="G1357">
        <v>47608800</v>
      </c>
      <c r="H1357">
        <f t="shared" si="467"/>
        <v>4.5044982838057974</v>
      </c>
      <c r="I1357">
        <f t="shared" si="449"/>
        <v>4.4848350925498579</v>
      </c>
      <c r="J1357">
        <f t="shared" si="450"/>
        <v>1.2958275334775685E-2</v>
      </c>
      <c r="K1357">
        <f t="shared" si="451"/>
        <v>1.5174234802041964</v>
      </c>
      <c r="L1357">
        <f t="shared" si="452"/>
        <v>4.4783559548824696</v>
      </c>
      <c r="M1357">
        <f t="shared" si="453"/>
        <v>4.4913142302172462</v>
      </c>
      <c r="N1357">
        <f t="shared" si="454"/>
        <v>0.5</v>
      </c>
      <c r="O1357">
        <f t="shared" si="455"/>
        <v>-0.5</v>
      </c>
      <c r="P1357" t="str">
        <f t="shared" si="456"/>
        <v>FALSE</v>
      </c>
      <c r="Q1357" t="str">
        <f t="shared" si="457"/>
        <v>TRUE</v>
      </c>
      <c r="R1357">
        <f t="shared" si="462"/>
        <v>0</v>
      </c>
      <c r="S1357" t="str">
        <f t="shared" si="458"/>
        <v>TRUE</v>
      </c>
      <c r="T1357" t="str">
        <f t="shared" si="459"/>
        <v>FALSE</v>
      </c>
      <c r="U1357">
        <f t="shared" si="461"/>
        <v>-1</v>
      </c>
      <c r="V1357">
        <f t="shared" si="460"/>
        <v>0</v>
      </c>
      <c r="W1357">
        <f t="shared" si="468"/>
        <v>-7.5281445668092168E-4</v>
      </c>
      <c r="X1357">
        <f t="shared" si="464"/>
        <v>0</v>
      </c>
      <c r="Y1357">
        <f t="shared" si="469"/>
        <v>1</v>
      </c>
      <c r="Z1357">
        <f>PRODUCT($Y$3:Y1357)</f>
        <v>0.88749899812930777</v>
      </c>
      <c r="AA1357">
        <f t="shared" si="470"/>
        <v>0.99924718554331904</v>
      </c>
      <c r="AB1357">
        <f>PRODUCT($AA$3:AA1357)</f>
        <v>0.88761232352252717</v>
      </c>
      <c r="AD1357" s="1">
        <f t="shared" si="463"/>
        <v>38497</v>
      </c>
      <c r="AE1357" s="5">
        <f t="shared" si="465"/>
        <v>0.88761232352252717</v>
      </c>
      <c r="AF1357">
        <f t="shared" si="466"/>
        <v>0.88749899812930777</v>
      </c>
    </row>
    <row r="1358" spans="1:32" x14ac:dyDescent="0.25">
      <c r="A1358" s="1">
        <v>38498</v>
      </c>
      <c r="B1358">
        <v>119.790001</v>
      </c>
      <c r="C1358">
        <v>120.209999</v>
      </c>
      <c r="D1358">
        <v>119.620003</v>
      </c>
      <c r="E1358">
        <v>120.050003</v>
      </c>
      <c r="F1358">
        <v>90.907623000000001</v>
      </c>
      <c r="G1358">
        <v>43256200</v>
      </c>
      <c r="H1358">
        <f t="shared" si="467"/>
        <v>4.5098438590534027</v>
      </c>
      <c r="I1358">
        <f t="shared" si="449"/>
        <v>4.4862043829168661</v>
      </c>
      <c r="J1358">
        <f t="shared" si="450"/>
        <v>1.3728767354658347E-2</v>
      </c>
      <c r="K1358">
        <f t="shared" si="451"/>
        <v>1.7218935630455876</v>
      </c>
      <c r="L1358">
        <f t="shared" si="452"/>
        <v>4.4793399992395369</v>
      </c>
      <c r="M1358">
        <f t="shared" si="453"/>
        <v>4.4930687665941953</v>
      </c>
      <c r="N1358">
        <f t="shared" si="454"/>
        <v>0.5</v>
      </c>
      <c r="O1358">
        <f t="shared" si="455"/>
        <v>-0.5</v>
      </c>
      <c r="P1358" t="str">
        <f t="shared" si="456"/>
        <v>FALSE</v>
      </c>
      <c r="Q1358" t="str">
        <f t="shared" si="457"/>
        <v>TRUE</v>
      </c>
      <c r="R1358">
        <f t="shared" si="462"/>
        <v>0</v>
      </c>
      <c r="S1358" t="str">
        <f t="shared" si="458"/>
        <v>TRUE</v>
      </c>
      <c r="T1358" t="str">
        <f t="shared" si="459"/>
        <v>FALSE</v>
      </c>
      <c r="U1358">
        <f t="shared" si="461"/>
        <v>-1</v>
      </c>
      <c r="V1358">
        <f t="shared" si="460"/>
        <v>0</v>
      </c>
      <c r="W1358">
        <f t="shared" si="468"/>
        <v>5.3598883274852821E-3</v>
      </c>
      <c r="X1358">
        <f t="shared" si="464"/>
        <v>0</v>
      </c>
      <c r="Y1358">
        <f t="shared" si="469"/>
        <v>1</v>
      </c>
      <c r="Z1358">
        <f>PRODUCT($Y$3:Y1358)</f>
        <v>0.88749899812930777</v>
      </c>
      <c r="AA1358">
        <f t="shared" si="470"/>
        <v>1.0053598883274852</v>
      </c>
      <c r="AB1358">
        <f>PRODUCT($AA$3:AA1358)</f>
        <v>0.89236982645470764</v>
      </c>
      <c r="AD1358" s="1">
        <f t="shared" si="463"/>
        <v>38498</v>
      </c>
      <c r="AE1358" s="5">
        <f t="shared" si="465"/>
        <v>0.89236982645470764</v>
      </c>
      <c r="AF1358">
        <f t="shared" si="466"/>
        <v>0.88749899812930777</v>
      </c>
    </row>
    <row r="1359" spans="1:32" x14ac:dyDescent="0.25">
      <c r="A1359" s="1">
        <v>38499</v>
      </c>
      <c r="B1359">
        <v>120.05999799999999</v>
      </c>
      <c r="C1359">
        <v>120.25</v>
      </c>
      <c r="D1359">
        <v>119.800003</v>
      </c>
      <c r="E1359">
        <v>120.25</v>
      </c>
      <c r="F1359">
        <v>91.059044</v>
      </c>
      <c r="G1359">
        <v>24596100</v>
      </c>
      <c r="H1359">
        <f t="shared" si="467"/>
        <v>4.5115081312791556</v>
      </c>
      <c r="I1359">
        <f t="shared" si="449"/>
        <v>4.4877922409170425</v>
      </c>
      <c r="J1359">
        <f t="shared" si="450"/>
        <v>1.4279348095508092E-2</v>
      </c>
      <c r="K1359">
        <f t="shared" si="451"/>
        <v>1.6608524565329055</v>
      </c>
      <c r="L1359">
        <f t="shared" si="452"/>
        <v>4.4806525668692885</v>
      </c>
      <c r="M1359">
        <f t="shared" si="453"/>
        <v>4.4949319149647966</v>
      </c>
      <c r="N1359">
        <f t="shared" si="454"/>
        <v>0.5</v>
      </c>
      <c r="O1359">
        <f t="shared" si="455"/>
        <v>-0.5</v>
      </c>
      <c r="P1359" t="str">
        <f t="shared" si="456"/>
        <v>FALSE</v>
      </c>
      <c r="Q1359" t="str">
        <f t="shared" si="457"/>
        <v>TRUE</v>
      </c>
      <c r="R1359">
        <f t="shared" si="462"/>
        <v>0</v>
      </c>
      <c r="S1359" t="str">
        <f t="shared" si="458"/>
        <v>TRUE</v>
      </c>
      <c r="T1359" t="str">
        <f t="shared" si="459"/>
        <v>FALSE</v>
      </c>
      <c r="U1359">
        <f t="shared" si="461"/>
        <v>-1</v>
      </c>
      <c r="V1359">
        <f t="shared" si="460"/>
        <v>0</v>
      </c>
      <c r="W1359">
        <f t="shared" si="468"/>
        <v>1.6656578953780272E-3</v>
      </c>
      <c r="X1359">
        <f t="shared" si="464"/>
        <v>0</v>
      </c>
      <c r="Y1359">
        <f t="shared" si="469"/>
        <v>1</v>
      </c>
      <c r="Z1359">
        <f>PRODUCT($Y$3:Y1359)</f>
        <v>0.88749899812930777</v>
      </c>
      <c r="AA1359">
        <f t="shared" si="470"/>
        <v>1.001665657895378</v>
      </c>
      <c r="AB1359">
        <f>PRODUCT($AA$3:AA1359)</f>
        <v>0.89385620930173904</v>
      </c>
      <c r="AD1359" s="1">
        <f t="shared" si="463"/>
        <v>38499</v>
      </c>
      <c r="AE1359" s="5">
        <f t="shared" si="465"/>
        <v>0.89385620930173904</v>
      </c>
      <c r="AF1359">
        <f t="shared" si="466"/>
        <v>0.88749899812930777</v>
      </c>
    </row>
    <row r="1360" spans="1:32" x14ac:dyDescent="0.25">
      <c r="A1360" s="1">
        <v>38503</v>
      </c>
      <c r="B1360">
        <v>120.08000199999999</v>
      </c>
      <c r="C1360">
        <v>120.16999800000001</v>
      </c>
      <c r="D1360">
        <v>119.400002</v>
      </c>
      <c r="E1360">
        <v>119.480003</v>
      </c>
      <c r="F1360">
        <v>90.475960000000001</v>
      </c>
      <c r="G1360">
        <v>43377200</v>
      </c>
      <c r="H1360">
        <f t="shared" si="467"/>
        <v>4.505084180059443</v>
      </c>
      <c r="I1360">
        <f t="shared" si="449"/>
        <v>4.4888609440295584</v>
      </c>
      <c r="J1360">
        <f t="shared" si="450"/>
        <v>1.4541907980578601E-2</v>
      </c>
      <c r="K1360">
        <f t="shared" si="451"/>
        <v>1.1156194944674052</v>
      </c>
      <c r="L1360">
        <f t="shared" si="452"/>
        <v>4.4815899900392688</v>
      </c>
      <c r="M1360">
        <f t="shared" si="453"/>
        <v>4.4961318980198479</v>
      </c>
      <c r="N1360">
        <f t="shared" si="454"/>
        <v>0.5</v>
      </c>
      <c r="O1360">
        <f t="shared" si="455"/>
        <v>-0.5</v>
      </c>
      <c r="P1360" t="str">
        <f t="shared" si="456"/>
        <v>FALSE</v>
      </c>
      <c r="Q1360" t="str">
        <f t="shared" si="457"/>
        <v>TRUE</v>
      </c>
      <c r="R1360">
        <f t="shared" si="462"/>
        <v>0</v>
      </c>
      <c r="S1360" t="str">
        <f t="shared" si="458"/>
        <v>TRUE</v>
      </c>
      <c r="T1360" t="str">
        <f t="shared" si="459"/>
        <v>FALSE</v>
      </c>
      <c r="U1360">
        <f t="shared" si="461"/>
        <v>-1</v>
      </c>
      <c r="V1360">
        <f t="shared" si="460"/>
        <v>0</v>
      </c>
      <c r="W1360">
        <f t="shared" si="468"/>
        <v>-6.4033617572352231E-3</v>
      </c>
      <c r="X1360">
        <f t="shared" si="464"/>
        <v>0</v>
      </c>
      <c r="Y1360">
        <f t="shared" si="469"/>
        <v>1</v>
      </c>
      <c r="Z1360">
        <f>PRODUCT($Y$3:Y1360)</f>
        <v>0.88749899812930777</v>
      </c>
      <c r="AA1360">
        <f t="shared" si="470"/>
        <v>0.99359663824276478</v>
      </c>
      <c r="AB1360">
        <f>PRODUCT($AA$3:AA1360)</f>
        <v>0.88813252463462899</v>
      </c>
      <c r="AD1360" s="1">
        <f t="shared" si="463"/>
        <v>38503</v>
      </c>
      <c r="AE1360" s="5">
        <f t="shared" si="465"/>
        <v>0.88813252463462899</v>
      </c>
      <c r="AF1360">
        <f t="shared" si="466"/>
        <v>0.88749899812930777</v>
      </c>
    </row>
    <row r="1361" spans="1:32" x14ac:dyDescent="0.25">
      <c r="A1361" s="1">
        <v>38504</v>
      </c>
      <c r="B1361">
        <v>119.519997</v>
      </c>
      <c r="C1361">
        <v>120.91999800000001</v>
      </c>
      <c r="D1361">
        <v>119.449997</v>
      </c>
      <c r="E1361">
        <v>120.5</v>
      </c>
      <c r="F1361">
        <v>91.248390000000001</v>
      </c>
      <c r="G1361">
        <v>69611000</v>
      </c>
      <c r="H1361">
        <f t="shared" si="467"/>
        <v>4.51358534847133</v>
      </c>
      <c r="I1361">
        <f t="shared" si="449"/>
        <v>4.4906601572093168</v>
      </c>
      <c r="J1361">
        <f t="shared" si="450"/>
        <v>1.4712911816382989E-2</v>
      </c>
      <c r="K1361">
        <f t="shared" si="451"/>
        <v>1.5581681959437661</v>
      </c>
      <c r="L1361">
        <f t="shared" si="452"/>
        <v>4.483303701301125</v>
      </c>
      <c r="M1361">
        <f t="shared" si="453"/>
        <v>4.4980166131175086</v>
      </c>
      <c r="N1361">
        <f t="shared" si="454"/>
        <v>0.5</v>
      </c>
      <c r="O1361">
        <f t="shared" si="455"/>
        <v>-0.5</v>
      </c>
      <c r="P1361" t="str">
        <f t="shared" si="456"/>
        <v>FALSE</v>
      </c>
      <c r="Q1361" t="str">
        <f t="shared" si="457"/>
        <v>TRUE</v>
      </c>
      <c r="R1361">
        <f t="shared" si="462"/>
        <v>0</v>
      </c>
      <c r="S1361" t="str">
        <f t="shared" si="458"/>
        <v>TRUE</v>
      </c>
      <c r="T1361" t="str">
        <f t="shared" si="459"/>
        <v>FALSE</v>
      </c>
      <c r="U1361">
        <f t="shared" si="461"/>
        <v>-1</v>
      </c>
      <c r="V1361">
        <f t="shared" si="460"/>
        <v>0</v>
      </c>
      <c r="W1361">
        <f t="shared" si="468"/>
        <v>8.5374059584446514E-3</v>
      </c>
      <c r="X1361">
        <f t="shared" si="464"/>
        <v>0</v>
      </c>
      <c r="Y1361">
        <f t="shared" si="469"/>
        <v>1</v>
      </c>
      <c r="Z1361">
        <f>PRODUCT($Y$3:Y1361)</f>
        <v>0.88749899812930777</v>
      </c>
      <c r="AA1361">
        <f t="shared" si="470"/>
        <v>1.0085374059584447</v>
      </c>
      <c r="AB1361">
        <f>PRODUCT($AA$3:AA1361)</f>
        <v>0.89571487254233317</v>
      </c>
      <c r="AD1361" s="1">
        <f t="shared" si="463"/>
        <v>38504</v>
      </c>
      <c r="AE1361" s="5">
        <f t="shared" si="465"/>
        <v>0.89571487254233317</v>
      </c>
      <c r="AF1361">
        <f t="shared" si="466"/>
        <v>0.88749899812930777</v>
      </c>
    </row>
    <row r="1362" spans="1:32" x14ac:dyDescent="0.25">
      <c r="A1362" s="1">
        <v>38505</v>
      </c>
      <c r="B1362">
        <v>120.230003</v>
      </c>
      <c r="C1362">
        <v>120.839996</v>
      </c>
      <c r="D1362">
        <v>120.099998</v>
      </c>
      <c r="E1362">
        <v>120.760002</v>
      </c>
      <c r="F1362">
        <v>91.445273999999998</v>
      </c>
      <c r="G1362">
        <v>39704500</v>
      </c>
      <c r="H1362">
        <f t="shared" si="467"/>
        <v>4.5157406949886454</v>
      </c>
      <c r="I1362">
        <f t="shared" si="449"/>
        <v>4.4923896292751682</v>
      </c>
      <c r="J1362">
        <f t="shared" si="450"/>
        <v>1.5027587403158951E-2</v>
      </c>
      <c r="K1362">
        <f t="shared" si="451"/>
        <v>1.5538798801841336</v>
      </c>
      <c r="L1362">
        <f t="shared" si="452"/>
        <v>4.4848758355735887</v>
      </c>
      <c r="M1362">
        <f t="shared" si="453"/>
        <v>4.4999034229767476</v>
      </c>
      <c r="N1362">
        <f t="shared" si="454"/>
        <v>0.5</v>
      </c>
      <c r="O1362">
        <f t="shared" si="455"/>
        <v>-0.5</v>
      </c>
      <c r="P1362" t="str">
        <f t="shared" si="456"/>
        <v>FALSE</v>
      </c>
      <c r="Q1362" t="str">
        <f t="shared" si="457"/>
        <v>TRUE</v>
      </c>
      <c r="R1362">
        <f t="shared" si="462"/>
        <v>0</v>
      </c>
      <c r="S1362" t="str">
        <f t="shared" si="458"/>
        <v>TRUE</v>
      </c>
      <c r="T1362" t="str">
        <f t="shared" si="459"/>
        <v>FALSE</v>
      </c>
      <c r="U1362">
        <f t="shared" si="461"/>
        <v>-1</v>
      </c>
      <c r="V1362">
        <f t="shared" si="460"/>
        <v>0</v>
      </c>
      <c r="W1362">
        <f t="shared" si="468"/>
        <v>2.1576709463037888E-3</v>
      </c>
      <c r="X1362">
        <f t="shared" si="464"/>
        <v>0</v>
      </c>
      <c r="Y1362">
        <f t="shared" si="469"/>
        <v>1</v>
      </c>
      <c r="Z1362">
        <f>PRODUCT($Y$3:Y1362)</f>
        <v>0.88749899812930777</v>
      </c>
      <c r="AA1362">
        <f t="shared" si="470"/>
        <v>1.0021576709463038</v>
      </c>
      <c r="AB1362">
        <f>PRODUCT($AA$3:AA1362)</f>
        <v>0.89764753049899004</v>
      </c>
      <c r="AD1362" s="1">
        <f t="shared" si="463"/>
        <v>38505</v>
      </c>
      <c r="AE1362" s="5">
        <f t="shared" si="465"/>
        <v>0.89764753049899004</v>
      </c>
      <c r="AF1362">
        <f t="shared" si="466"/>
        <v>0.88749899812930777</v>
      </c>
    </row>
    <row r="1363" spans="1:32" x14ac:dyDescent="0.25">
      <c r="A1363" s="1">
        <v>38506</v>
      </c>
      <c r="B1363">
        <v>120.550003</v>
      </c>
      <c r="C1363">
        <v>120.889999</v>
      </c>
      <c r="D1363">
        <v>119.730003</v>
      </c>
      <c r="E1363">
        <v>120.150002</v>
      </c>
      <c r="F1363">
        <v>90.983306999999996</v>
      </c>
      <c r="G1363">
        <v>60999400</v>
      </c>
      <c r="H1363">
        <f t="shared" si="467"/>
        <v>4.5106760501293168</v>
      </c>
      <c r="I1363">
        <f t="shared" si="449"/>
        <v>4.4944212192921666</v>
      </c>
      <c r="J1363">
        <f t="shared" si="450"/>
        <v>1.3836280811041194E-2</v>
      </c>
      <c r="K1363">
        <f t="shared" si="451"/>
        <v>1.1747976973825951</v>
      </c>
      <c r="L1363">
        <f t="shared" si="452"/>
        <v>4.4875030788866459</v>
      </c>
      <c r="M1363">
        <f t="shared" si="453"/>
        <v>4.5013393596976874</v>
      </c>
      <c r="N1363">
        <f t="shared" si="454"/>
        <v>0.5</v>
      </c>
      <c r="O1363">
        <f t="shared" si="455"/>
        <v>-0.5</v>
      </c>
      <c r="P1363" t="str">
        <f t="shared" si="456"/>
        <v>FALSE</v>
      </c>
      <c r="Q1363" t="str">
        <f t="shared" si="457"/>
        <v>TRUE</v>
      </c>
      <c r="R1363">
        <f t="shared" si="462"/>
        <v>0</v>
      </c>
      <c r="S1363" t="str">
        <f t="shared" si="458"/>
        <v>TRUE</v>
      </c>
      <c r="T1363" t="str">
        <f t="shared" si="459"/>
        <v>FALSE</v>
      </c>
      <c r="U1363">
        <f t="shared" si="461"/>
        <v>-1</v>
      </c>
      <c r="V1363">
        <f t="shared" si="460"/>
        <v>0</v>
      </c>
      <c r="W1363">
        <f t="shared" si="468"/>
        <v>-5.0518411700532645E-3</v>
      </c>
      <c r="X1363">
        <f t="shared" si="464"/>
        <v>0</v>
      </c>
      <c r="Y1363">
        <f t="shared" si="469"/>
        <v>1</v>
      </c>
      <c r="Z1363">
        <f>PRODUCT($Y$3:Y1363)</f>
        <v>0.88749899812930777</v>
      </c>
      <c r="AA1363">
        <f t="shared" si="470"/>
        <v>0.99494815882994669</v>
      </c>
      <c r="AB1363">
        <f>PRODUCT($AA$3:AA1363)</f>
        <v>0.89311275774821852</v>
      </c>
      <c r="AD1363" s="1">
        <f t="shared" si="463"/>
        <v>38506</v>
      </c>
      <c r="AE1363" s="5">
        <f t="shared" si="465"/>
        <v>0.89311275774821852</v>
      </c>
      <c r="AF1363">
        <f t="shared" si="466"/>
        <v>0.88749899812930777</v>
      </c>
    </row>
    <row r="1364" spans="1:32" x14ac:dyDescent="0.25">
      <c r="A1364" s="1">
        <v>38509</v>
      </c>
      <c r="B1364">
        <v>119.949997</v>
      </c>
      <c r="C1364">
        <v>120.199997</v>
      </c>
      <c r="D1364">
        <v>119.550003</v>
      </c>
      <c r="E1364">
        <v>120.040001</v>
      </c>
      <c r="F1364">
        <v>90.900031999999996</v>
      </c>
      <c r="G1364">
        <v>36046400</v>
      </c>
      <c r="H1364">
        <f t="shared" si="467"/>
        <v>4.5097603532185744</v>
      </c>
      <c r="I1364">
        <f t="shared" si="449"/>
        <v>4.4958769104434033</v>
      </c>
      <c r="J1364">
        <f t="shared" si="450"/>
        <v>1.3437668143940953E-2</v>
      </c>
      <c r="K1364">
        <f t="shared" si="451"/>
        <v>1.033173510943646</v>
      </c>
      <c r="L1364">
        <f t="shared" si="452"/>
        <v>4.4891580763714325</v>
      </c>
      <c r="M1364">
        <f t="shared" si="453"/>
        <v>4.5025957445153741</v>
      </c>
      <c r="N1364">
        <f t="shared" si="454"/>
        <v>0.5</v>
      </c>
      <c r="O1364">
        <f t="shared" si="455"/>
        <v>-0.5</v>
      </c>
      <c r="P1364" t="str">
        <f t="shared" si="456"/>
        <v>FALSE</v>
      </c>
      <c r="Q1364" t="str">
        <f t="shared" si="457"/>
        <v>TRUE</v>
      </c>
      <c r="R1364">
        <f t="shared" si="462"/>
        <v>0</v>
      </c>
      <c r="S1364" t="str">
        <f t="shared" si="458"/>
        <v>TRUE</v>
      </c>
      <c r="T1364" t="str">
        <f t="shared" si="459"/>
        <v>FALSE</v>
      </c>
      <c r="U1364">
        <f t="shared" si="461"/>
        <v>-1</v>
      </c>
      <c r="V1364">
        <f t="shared" si="460"/>
        <v>0</v>
      </c>
      <c r="W1364">
        <f t="shared" si="468"/>
        <v>-9.1527778826505429E-4</v>
      </c>
      <c r="X1364">
        <f t="shared" si="464"/>
        <v>0</v>
      </c>
      <c r="Y1364">
        <f t="shared" si="469"/>
        <v>1</v>
      </c>
      <c r="Z1364">
        <f>PRODUCT($Y$3:Y1364)</f>
        <v>0.88749899812930777</v>
      </c>
      <c r="AA1364">
        <f t="shared" si="470"/>
        <v>0.99908472221173494</v>
      </c>
      <c r="AB1364">
        <f>PRODUCT($AA$3:AA1364)</f>
        <v>0.89229531147863539</v>
      </c>
      <c r="AD1364" s="1">
        <f t="shared" si="463"/>
        <v>38509</v>
      </c>
      <c r="AE1364" s="5">
        <f t="shared" si="465"/>
        <v>0.89229531147863539</v>
      </c>
      <c r="AF1364">
        <f t="shared" si="466"/>
        <v>0.88749899812930777</v>
      </c>
    </row>
    <row r="1365" spans="1:32" x14ac:dyDescent="0.25">
      <c r="A1365" s="1">
        <v>38510</v>
      </c>
      <c r="B1365">
        <v>120.389999</v>
      </c>
      <c r="C1365">
        <v>121.25</v>
      </c>
      <c r="D1365">
        <v>120.010002</v>
      </c>
      <c r="E1365">
        <v>120.129997</v>
      </c>
      <c r="F1365">
        <v>90.968200999999993</v>
      </c>
      <c r="G1365">
        <v>66501300</v>
      </c>
      <c r="H1365">
        <f t="shared" si="467"/>
        <v>4.5105100058881806</v>
      </c>
      <c r="I1365">
        <f t="shared" si="449"/>
        <v>4.4971386008728862</v>
      </c>
      <c r="J1365">
        <f t="shared" si="450"/>
        <v>1.3263535926299105E-2</v>
      </c>
      <c r="K1365">
        <f t="shared" si="451"/>
        <v>1.0081327550658228</v>
      </c>
      <c r="L1365">
        <f t="shared" si="452"/>
        <v>4.4905068329097366</v>
      </c>
      <c r="M1365">
        <f t="shared" si="453"/>
        <v>4.5037703688360358</v>
      </c>
      <c r="N1365">
        <f t="shared" si="454"/>
        <v>0.5</v>
      </c>
      <c r="O1365">
        <f t="shared" si="455"/>
        <v>-0.5</v>
      </c>
      <c r="P1365" t="str">
        <f t="shared" si="456"/>
        <v>FALSE</v>
      </c>
      <c r="Q1365" t="str">
        <f t="shared" si="457"/>
        <v>TRUE</v>
      </c>
      <c r="R1365">
        <f t="shared" si="462"/>
        <v>0</v>
      </c>
      <c r="S1365" t="str">
        <f t="shared" si="458"/>
        <v>TRUE</v>
      </c>
      <c r="T1365" t="str">
        <f t="shared" si="459"/>
        <v>FALSE</v>
      </c>
      <c r="U1365">
        <f t="shared" si="461"/>
        <v>-1</v>
      </c>
      <c r="V1365">
        <f t="shared" si="460"/>
        <v>0</v>
      </c>
      <c r="W1365">
        <f t="shared" si="468"/>
        <v>7.499337293962392E-4</v>
      </c>
      <c r="X1365">
        <f t="shared" si="464"/>
        <v>0</v>
      </c>
      <c r="Y1365">
        <f t="shared" si="469"/>
        <v>1</v>
      </c>
      <c r="Z1365">
        <f>PRODUCT($Y$3:Y1365)</f>
        <v>0.88749899812930777</v>
      </c>
      <c r="AA1365">
        <f t="shared" si="470"/>
        <v>1.0007499337293961</v>
      </c>
      <c r="AB1365">
        <f>PRODUCT($AA$3:AA1365)</f>
        <v>0.89296447382929522</v>
      </c>
      <c r="AD1365" s="1">
        <f t="shared" si="463"/>
        <v>38510</v>
      </c>
      <c r="AE1365" s="5">
        <f t="shared" si="465"/>
        <v>0.89296447382929522</v>
      </c>
      <c r="AF1365">
        <f t="shared" si="466"/>
        <v>0.88749899812930777</v>
      </c>
    </row>
    <row r="1366" spans="1:32" x14ac:dyDescent="0.25">
      <c r="A1366" s="1">
        <v>38511</v>
      </c>
      <c r="B1366">
        <v>120.43</v>
      </c>
      <c r="C1366">
        <v>120.589996</v>
      </c>
      <c r="D1366">
        <v>119.66999800000001</v>
      </c>
      <c r="E1366">
        <v>119.910004</v>
      </c>
      <c r="F1366">
        <v>90.801597999999998</v>
      </c>
      <c r="G1366">
        <v>46881200</v>
      </c>
      <c r="H1366">
        <f t="shared" si="467"/>
        <v>4.5086768845713276</v>
      </c>
      <c r="I1366">
        <f t="shared" si="449"/>
        <v>4.4982582826579582</v>
      </c>
      <c r="J1366">
        <f t="shared" si="450"/>
        <v>1.2995474863004829E-2</v>
      </c>
      <c r="K1366">
        <f t="shared" si="451"/>
        <v>0.80170998160512053</v>
      </c>
      <c r="L1366">
        <f t="shared" si="452"/>
        <v>4.4917605452264562</v>
      </c>
      <c r="M1366">
        <f t="shared" si="453"/>
        <v>4.5047560200894603</v>
      </c>
      <c r="N1366">
        <f t="shared" si="454"/>
        <v>0.5</v>
      </c>
      <c r="O1366">
        <f t="shared" si="455"/>
        <v>-0.5</v>
      </c>
      <c r="P1366" t="str">
        <f t="shared" si="456"/>
        <v>FALSE</v>
      </c>
      <c r="Q1366" t="str">
        <f t="shared" si="457"/>
        <v>TRUE</v>
      </c>
      <c r="R1366">
        <f t="shared" si="462"/>
        <v>0</v>
      </c>
      <c r="S1366" t="str">
        <f t="shared" si="458"/>
        <v>TRUE</v>
      </c>
      <c r="T1366" t="str">
        <f t="shared" si="459"/>
        <v>FALSE</v>
      </c>
      <c r="U1366">
        <f t="shared" si="461"/>
        <v>-1</v>
      </c>
      <c r="V1366">
        <f t="shared" si="460"/>
        <v>0</v>
      </c>
      <c r="W1366">
        <f t="shared" si="468"/>
        <v>-1.8314421761511472E-3</v>
      </c>
      <c r="X1366">
        <f t="shared" si="464"/>
        <v>0</v>
      </c>
      <c r="Y1366">
        <f t="shared" si="469"/>
        <v>1</v>
      </c>
      <c r="Z1366">
        <f>PRODUCT($Y$3:Y1366)</f>
        <v>0.88749899812930777</v>
      </c>
      <c r="AA1366">
        <f t="shared" si="470"/>
        <v>0.99816855782384883</v>
      </c>
      <c r="AB1366">
        <f>PRODUCT($AA$3:AA1366)</f>
        <v>0.89132906103011966</v>
      </c>
      <c r="AD1366" s="1">
        <f t="shared" si="463"/>
        <v>38511</v>
      </c>
      <c r="AE1366" s="5">
        <f t="shared" si="465"/>
        <v>0.89132906103011966</v>
      </c>
      <c r="AF1366">
        <f t="shared" si="466"/>
        <v>0.88749899812930777</v>
      </c>
    </row>
    <row r="1367" spans="1:32" x14ac:dyDescent="0.25">
      <c r="A1367" s="1">
        <v>38512</v>
      </c>
      <c r="B1367">
        <v>119.739998</v>
      </c>
      <c r="C1367">
        <v>120.58000199999999</v>
      </c>
      <c r="D1367">
        <v>119.44000200000001</v>
      </c>
      <c r="E1367">
        <v>120.480003</v>
      </c>
      <c r="F1367">
        <v>91.233199999999997</v>
      </c>
      <c r="G1367">
        <v>56653300</v>
      </c>
      <c r="H1367">
        <f t="shared" si="467"/>
        <v>4.5134188659233088</v>
      </c>
      <c r="I1367">
        <f t="shared" si="449"/>
        <v>4.4992600832096379</v>
      </c>
      <c r="J1367">
        <f t="shared" si="450"/>
        <v>1.3165972579969666E-2</v>
      </c>
      <c r="K1367">
        <f t="shared" si="451"/>
        <v>1.0754072764219218</v>
      </c>
      <c r="L1367">
        <f t="shared" si="452"/>
        <v>4.4926770969196532</v>
      </c>
      <c r="M1367">
        <f t="shared" si="453"/>
        <v>4.5058430694996225</v>
      </c>
      <c r="N1367">
        <f t="shared" si="454"/>
        <v>0.5</v>
      </c>
      <c r="O1367">
        <f t="shared" si="455"/>
        <v>-0.5</v>
      </c>
      <c r="P1367" t="str">
        <f t="shared" si="456"/>
        <v>FALSE</v>
      </c>
      <c r="Q1367" t="str">
        <f t="shared" si="457"/>
        <v>TRUE</v>
      </c>
      <c r="R1367">
        <f t="shared" si="462"/>
        <v>0</v>
      </c>
      <c r="S1367" t="str">
        <f t="shared" si="458"/>
        <v>TRUE</v>
      </c>
      <c r="T1367" t="str">
        <f t="shared" si="459"/>
        <v>FALSE</v>
      </c>
      <c r="U1367">
        <f t="shared" si="461"/>
        <v>-1</v>
      </c>
      <c r="V1367">
        <f t="shared" si="460"/>
        <v>0</v>
      </c>
      <c r="W1367">
        <f t="shared" si="468"/>
        <v>4.7532423383121305E-3</v>
      </c>
      <c r="X1367">
        <f t="shared" si="464"/>
        <v>0</v>
      </c>
      <c r="Y1367">
        <f t="shared" si="469"/>
        <v>1</v>
      </c>
      <c r="Z1367">
        <f>PRODUCT($Y$3:Y1367)</f>
        <v>0.88749899812930777</v>
      </c>
      <c r="AA1367">
        <f t="shared" si="470"/>
        <v>1.0047532423383121</v>
      </c>
      <c r="AB1367">
        <f>PRODUCT($AA$3:AA1367)</f>
        <v>0.89556576406037602</v>
      </c>
      <c r="AD1367" s="1">
        <f t="shared" si="463"/>
        <v>38512</v>
      </c>
      <c r="AE1367" s="5">
        <f t="shared" si="465"/>
        <v>0.89556576406037602</v>
      </c>
      <c r="AF1367">
        <f t="shared" si="466"/>
        <v>0.88749899812930777</v>
      </c>
    </row>
    <row r="1368" spans="1:32" x14ac:dyDescent="0.25">
      <c r="A1368" s="1">
        <v>38513</v>
      </c>
      <c r="B1368">
        <v>120.55999799999999</v>
      </c>
      <c r="C1368">
        <v>120.650002</v>
      </c>
      <c r="D1368">
        <v>119.599998</v>
      </c>
      <c r="E1368">
        <v>120.199997</v>
      </c>
      <c r="F1368">
        <v>91.021202000000002</v>
      </c>
      <c r="G1368">
        <v>36465300</v>
      </c>
      <c r="H1368">
        <f t="shared" si="467"/>
        <v>4.5110924683901148</v>
      </c>
      <c r="I1368">
        <f t="shared" si="449"/>
        <v>4.5001824571293163</v>
      </c>
      <c r="J1368">
        <f t="shared" si="450"/>
        <v>1.3154402493923708E-2</v>
      </c>
      <c r="K1368">
        <f t="shared" si="451"/>
        <v>0.82938098221018031</v>
      </c>
      <c r="L1368">
        <f t="shared" si="452"/>
        <v>4.493605255882354</v>
      </c>
      <c r="M1368">
        <f t="shared" si="453"/>
        <v>4.5067596583762786</v>
      </c>
      <c r="N1368">
        <f t="shared" si="454"/>
        <v>0.5</v>
      </c>
      <c r="O1368">
        <f t="shared" si="455"/>
        <v>-0.5</v>
      </c>
      <c r="P1368" t="str">
        <f t="shared" si="456"/>
        <v>FALSE</v>
      </c>
      <c r="Q1368" t="str">
        <f t="shared" si="457"/>
        <v>TRUE</v>
      </c>
      <c r="R1368">
        <f t="shared" si="462"/>
        <v>0</v>
      </c>
      <c r="S1368" t="str">
        <f t="shared" si="458"/>
        <v>TRUE</v>
      </c>
      <c r="T1368" t="str">
        <f t="shared" si="459"/>
        <v>FALSE</v>
      </c>
      <c r="U1368">
        <f t="shared" si="461"/>
        <v>-1</v>
      </c>
      <c r="V1368">
        <f t="shared" si="460"/>
        <v>0</v>
      </c>
      <c r="W1368">
        <f t="shared" si="468"/>
        <v>-2.3236935676923987E-3</v>
      </c>
      <c r="X1368">
        <f t="shared" si="464"/>
        <v>0</v>
      </c>
      <c r="Y1368">
        <f t="shared" si="469"/>
        <v>1</v>
      </c>
      <c r="Z1368">
        <f>PRODUCT($Y$3:Y1368)</f>
        <v>0.88749899812930777</v>
      </c>
      <c r="AA1368">
        <f t="shared" si="470"/>
        <v>0.99767630643230765</v>
      </c>
      <c r="AB1368">
        <f>PRODUCT($AA$3:AA1368)</f>
        <v>0.89348474365498343</v>
      </c>
      <c r="AD1368" s="1">
        <f t="shared" si="463"/>
        <v>38513</v>
      </c>
      <c r="AE1368" s="5">
        <f t="shared" si="465"/>
        <v>0.89348474365498343</v>
      </c>
      <c r="AF1368">
        <f t="shared" si="466"/>
        <v>0.88749899812930777</v>
      </c>
    </row>
    <row r="1369" spans="1:32" x14ac:dyDescent="0.25">
      <c r="A1369" s="1">
        <v>38516</v>
      </c>
      <c r="B1369">
        <v>119.94000200000001</v>
      </c>
      <c r="C1369">
        <v>121.08000199999999</v>
      </c>
      <c r="D1369">
        <v>119.80999799999999</v>
      </c>
      <c r="E1369">
        <v>120.58000199999999</v>
      </c>
      <c r="F1369">
        <v>91.308937</v>
      </c>
      <c r="G1369">
        <v>49383200</v>
      </c>
      <c r="H1369">
        <f t="shared" si="467"/>
        <v>4.5142486689002057</v>
      </c>
      <c r="I1369">
        <f t="shared" si="449"/>
        <v>4.5013572887958215</v>
      </c>
      <c r="J1369">
        <f t="shared" si="450"/>
        <v>1.3041666769654183E-2</v>
      </c>
      <c r="K1369">
        <f t="shared" si="451"/>
        <v>0.98847642192333118</v>
      </c>
      <c r="L1369">
        <f t="shared" si="452"/>
        <v>4.4948364554109945</v>
      </c>
      <c r="M1369">
        <f t="shared" si="453"/>
        <v>4.5078781221806485</v>
      </c>
      <c r="N1369">
        <f t="shared" si="454"/>
        <v>0.5</v>
      </c>
      <c r="O1369">
        <f t="shared" si="455"/>
        <v>-0.5</v>
      </c>
      <c r="P1369" t="str">
        <f t="shared" si="456"/>
        <v>FALSE</v>
      </c>
      <c r="Q1369" t="str">
        <f t="shared" si="457"/>
        <v>TRUE</v>
      </c>
      <c r="R1369">
        <f t="shared" si="462"/>
        <v>0</v>
      </c>
      <c r="S1369" t="str">
        <f t="shared" si="458"/>
        <v>TRUE</v>
      </c>
      <c r="T1369" t="str">
        <f t="shared" si="459"/>
        <v>FALSE</v>
      </c>
      <c r="U1369">
        <f t="shared" si="461"/>
        <v>-1</v>
      </c>
      <c r="V1369">
        <f t="shared" si="460"/>
        <v>0</v>
      </c>
      <c r="W1369">
        <f t="shared" si="468"/>
        <v>3.1611865551940069E-3</v>
      </c>
      <c r="X1369">
        <f t="shared" si="464"/>
        <v>0</v>
      </c>
      <c r="Y1369">
        <f t="shared" si="469"/>
        <v>1</v>
      </c>
      <c r="Z1369">
        <f>PRODUCT($Y$3:Y1369)</f>
        <v>0.88749899812930777</v>
      </c>
      <c r="AA1369">
        <f t="shared" si="470"/>
        <v>1.0031611865551939</v>
      </c>
      <c r="AB1369">
        <f>PRODUCT($AA$3:AA1369)</f>
        <v>0.89630921561389643</v>
      </c>
      <c r="AD1369" s="1">
        <f t="shared" si="463"/>
        <v>38516</v>
      </c>
      <c r="AE1369" s="5">
        <f t="shared" si="465"/>
        <v>0.89630921561389643</v>
      </c>
      <c r="AF1369">
        <f t="shared" si="466"/>
        <v>0.88749899812930777</v>
      </c>
    </row>
    <row r="1370" spans="1:32" x14ac:dyDescent="0.25">
      <c r="A1370" s="1">
        <v>38517</v>
      </c>
      <c r="B1370">
        <v>120.449997</v>
      </c>
      <c r="C1370">
        <v>121.199997</v>
      </c>
      <c r="D1370">
        <v>120.379997</v>
      </c>
      <c r="E1370">
        <v>120.860001</v>
      </c>
      <c r="F1370">
        <v>91.520981000000006</v>
      </c>
      <c r="G1370">
        <v>33857100</v>
      </c>
      <c r="H1370">
        <f t="shared" si="467"/>
        <v>4.5165682465425716</v>
      </c>
      <c r="I1370">
        <f t="shared" ref="I1370:I1433" si="471">AVERAGE(H1346:H1370)</f>
        <v>4.5023762878404607</v>
      </c>
      <c r="J1370">
        <f t="shared" ref="J1370:J1433" si="472">STDEV(H1346:H1370)</f>
        <v>1.3200545944049227E-2</v>
      </c>
      <c r="K1370">
        <f t="shared" ref="K1370:K1433" si="473">(H1370-I1370)/J1370</f>
        <v>1.0751039208729525</v>
      </c>
      <c r="L1370">
        <f t="shared" ref="L1370:L1433" si="474">I1370-entryZscore*J1370</f>
        <v>4.4957760148684365</v>
      </c>
      <c r="M1370">
        <f t="shared" ref="M1370:M1433" si="475">I1370+entryZscore*J1370</f>
        <v>4.508976560812485</v>
      </c>
      <c r="N1370">
        <f t="shared" ref="N1370:N1433" si="476">entryZscore</f>
        <v>0.5</v>
      </c>
      <c r="O1370">
        <f t="shared" ref="O1370:O1433" si="477">entryZscore*-1</f>
        <v>-0.5</v>
      </c>
      <c r="P1370" t="str">
        <f t="shared" ref="P1370:P1433" si="478">IF(K1370&lt;-1*entryZscore,"TRUE","FALSE")</f>
        <v>FALSE</v>
      </c>
      <c r="Q1370" t="str">
        <f t="shared" ref="Q1370:Q1433" si="479">IF(K1370&gt;-1*exitZscore,"TRUE","FALSE")</f>
        <v>TRUE</v>
      </c>
      <c r="R1370">
        <f t="shared" si="462"/>
        <v>0</v>
      </c>
      <c r="S1370" t="str">
        <f t="shared" ref="S1370:S1433" si="480">IF(K1370&gt;1*entryZscore,"TRUE","FALSE")</f>
        <v>TRUE</v>
      </c>
      <c r="T1370" t="str">
        <f t="shared" ref="T1370:T1433" si="481">IF(K1370&lt;1*exitZscore,"TRUE","FALSE")</f>
        <v>FALSE</v>
      </c>
      <c r="U1370">
        <f t="shared" si="461"/>
        <v>-1</v>
      </c>
      <c r="V1370">
        <f t="shared" ref="V1370:V1433" si="482">R1370*(1-tcost)+U1370*(1-tcost)*shorts</f>
        <v>0</v>
      </c>
      <c r="W1370">
        <f t="shared" si="468"/>
        <v>2.3222699438501392E-3</v>
      </c>
      <c r="X1370">
        <f t="shared" si="464"/>
        <v>0</v>
      </c>
      <c r="Y1370">
        <f t="shared" si="469"/>
        <v>1</v>
      </c>
      <c r="Z1370">
        <f>PRODUCT($Y$3:Y1370)</f>
        <v>0.88749899812930777</v>
      </c>
      <c r="AA1370">
        <f t="shared" si="470"/>
        <v>1.0023222699438501</v>
      </c>
      <c r="AB1370">
        <f>PRODUCT($AA$3:AA1370)</f>
        <v>0.89839068756571239</v>
      </c>
      <c r="AD1370" s="1">
        <f t="shared" si="463"/>
        <v>38517</v>
      </c>
      <c r="AE1370" s="5">
        <f t="shared" si="465"/>
        <v>0.89839068756571239</v>
      </c>
      <c r="AF1370">
        <f t="shared" si="466"/>
        <v>0.88749899812930777</v>
      </c>
    </row>
    <row r="1371" spans="1:32" x14ac:dyDescent="0.25">
      <c r="A1371" s="1">
        <v>38518</v>
      </c>
      <c r="B1371">
        <v>121.160004</v>
      </c>
      <c r="C1371">
        <v>121.239998</v>
      </c>
      <c r="D1371">
        <v>120.230003</v>
      </c>
      <c r="E1371">
        <v>121.089996</v>
      </c>
      <c r="F1371">
        <v>91.695167999999995</v>
      </c>
      <c r="G1371">
        <v>53195600</v>
      </c>
      <c r="H1371">
        <f t="shared" si="467"/>
        <v>4.518469684308088</v>
      </c>
      <c r="I1371">
        <f t="shared" si="471"/>
        <v>4.5038876816150033</v>
      </c>
      <c r="J1371">
        <f t="shared" si="472"/>
        <v>1.2769554672478041E-2</v>
      </c>
      <c r="K1371">
        <f t="shared" si="473"/>
        <v>1.1419351000949962</v>
      </c>
      <c r="L1371">
        <f t="shared" si="474"/>
        <v>4.4975029042787646</v>
      </c>
      <c r="M1371">
        <f t="shared" si="475"/>
        <v>4.510272458951242</v>
      </c>
      <c r="N1371">
        <f t="shared" si="476"/>
        <v>0.5</v>
      </c>
      <c r="O1371">
        <f t="shared" si="477"/>
        <v>-0.5</v>
      </c>
      <c r="P1371" t="str">
        <f t="shared" si="478"/>
        <v>FALSE</v>
      </c>
      <c r="Q1371" t="str">
        <f t="shared" si="479"/>
        <v>TRUE</v>
      </c>
      <c r="R1371">
        <f t="shared" si="462"/>
        <v>0</v>
      </c>
      <c r="S1371" t="str">
        <f t="shared" si="480"/>
        <v>TRUE</v>
      </c>
      <c r="T1371" t="str">
        <f t="shared" si="481"/>
        <v>FALSE</v>
      </c>
      <c r="U1371">
        <f t="shared" ref="U1371:U1434" si="483">IF(S1371="TRUE",-1,(IF(T1371="TRUE",0,U1370)))</f>
        <v>-1</v>
      </c>
      <c r="V1371">
        <f t="shared" si="482"/>
        <v>0</v>
      </c>
      <c r="W1371">
        <f t="shared" si="468"/>
        <v>1.9032466446135363E-3</v>
      </c>
      <c r="X1371">
        <f t="shared" si="464"/>
        <v>0</v>
      </c>
      <c r="Y1371">
        <f t="shared" si="469"/>
        <v>1</v>
      </c>
      <c r="Z1371">
        <f>PRODUCT($Y$3:Y1371)</f>
        <v>0.88749899812930777</v>
      </c>
      <c r="AA1371">
        <f t="shared" si="470"/>
        <v>1.0019032466446136</v>
      </c>
      <c r="AB1371">
        <f>PRODUCT($AA$3:AA1371)</f>
        <v>0.90010054662737393</v>
      </c>
      <c r="AD1371" s="1">
        <f t="shared" si="463"/>
        <v>38518</v>
      </c>
      <c r="AE1371" s="5">
        <f t="shared" si="465"/>
        <v>0.90010054662737393</v>
      </c>
      <c r="AF1371">
        <f t="shared" si="466"/>
        <v>0.88749899812930777</v>
      </c>
    </row>
    <row r="1372" spans="1:32" x14ac:dyDescent="0.25">
      <c r="A1372" s="1">
        <v>38519</v>
      </c>
      <c r="B1372">
        <v>121.05999799999999</v>
      </c>
      <c r="C1372">
        <v>121.639999</v>
      </c>
      <c r="D1372">
        <v>120.91999800000001</v>
      </c>
      <c r="E1372">
        <v>121.400002</v>
      </c>
      <c r="F1372">
        <v>91.929885999999996</v>
      </c>
      <c r="G1372">
        <v>46564500</v>
      </c>
      <c r="H1372">
        <f t="shared" si="467"/>
        <v>4.5210261778009251</v>
      </c>
      <c r="I1372">
        <f t="shared" si="471"/>
        <v>4.5052823867406042</v>
      </c>
      <c r="J1372">
        <f t="shared" si="472"/>
        <v>1.2656112668038556E-2</v>
      </c>
      <c r="K1372">
        <f t="shared" si="473"/>
        <v>1.2439673597470304</v>
      </c>
      <c r="L1372">
        <f t="shared" si="474"/>
        <v>4.4989543304065851</v>
      </c>
      <c r="M1372">
        <f t="shared" si="475"/>
        <v>4.5116104430746233</v>
      </c>
      <c r="N1372">
        <f t="shared" si="476"/>
        <v>0.5</v>
      </c>
      <c r="O1372">
        <f t="shared" si="477"/>
        <v>-0.5</v>
      </c>
      <c r="P1372" t="str">
        <f t="shared" si="478"/>
        <v>FALSE</v>
      </c>
      <c r="Q1372" t="str">
        <f t="shared" si="479"/>
        <v>TRUE</v>
      </c>
      <c r="R1372">
        <f t="shared" ref="R1372:R1435" si="484">IF(P1372="TRUE",1,(IF(Q1372="TRUE",0,R1371)))</f>
        <v>0</v>
      </c>
      <c r="S1372" t="str">
        <f t="shared" si="480"/>
        <v>TRUE</v>
      </c>
      <c r="T1372" t="str">
        <f t="shared" si="481"/>
        <v>FALSE</v>
      </c>
      <c r="U1372">
        <f t="shared" si="483"/>
        <v>-1</v>
      </c>
      <c r="V1372">
        <f t="shared" si="482"/>
        <v>0</v>
      </c>
      <c r="W1372">
        <f t="shared" si="468"/>
        <v>2.5597641088350577E-3</v>
      </c>
      <c r="X1372">
        <f t="shared" si="464"/>
        <v>0</v>
      </c>
      <c r="Y1372">
        <f t="shared" si="469"/>
        <v>1</v>
      </c>
      <c r="Z1372">
        <f>PRODUCT($Y$3:Y1372)</f>
        <v>0.88749899812930777</v>
      </c>
      <c r="AA1372">
        <f t="shared" si="470"/>
        <v>1.0025597641088351</v>
      </c>
      <c r="AB1372">
        <f>PRODUCT($AA$3:AA1372)</f>
        <v>0.90240459170097354</v>
      </c>
      <c r="AD1372" s="1">
        <f t="shared" si="463"/>
        <v>38519</v>
      </c>
      <c r="AE1372" s="5">
        <f t="shared" si="465"/>
        <v>0.90240459170097354</v>
      </c>
      <c r="AF1372">
        <f t="shared" si="466"/>
        <v>0.88749899812930777</v>
      </c>
    </row>
    <row r="1373" spans="1:32" x14ac:dyDescent="0.25">
      <c r="A1373" s="1">
        <v>38520</v>
      </c>
      <c r="B1373">
        <v>121.540001</v>
      </c>
      <c r="C1373">
        <v>121.900002</v>
      </c>
      <c r="D1373">
        <v>121.220001</v>
      </c>
      <c r="E1373">
        <v>121.360001</v>
      </c>
      <c r="F1373">
        <v>92.270515000000003</v>
      </c>
      <c r="G1373">
        <v>51529400</v>
      </c>
      <c r="H1373">
        <f t="shared" si="467"/>
        <v>4.5247246430206456</v>
      </c>
      <c r="I1373">
        <f t="shared" si="471"/>
        <v>4.5072675903619634</v>
      </c>
      <c r="J1373">
        <f t="shared" si="472"/>
        <v>1.1569396890151604E-2</v>
      </c>
      <c r="K1373">
        <f t="shared" si="473"/>
        <v>1.5088991089537582</v>
      </c>
      <c r="L1373">
        <f t="shared" si="474"/>
        <v>4.5014828919168872</v>
      </c>
      <c r="M1373">
        <f t="shared" si="475"/>
        <v>4.5130522888070397</v>
      </c>
      <c r="N1373">
        <f t="shared" si="476"/>
        <v>0.5</v>
      </c>
      <c r="O1373">
        <f t="shared" si="477"/>
        <v>-0.5</v>
      </c>
      <c r="P1373" t="str">
        <f t="shared" si="478"/>
        <v>FALSE</v>
      </c>
      <c r="Q1373" t="str">
        <f t="shared" si="479"/>
        <v>TRUE</v>
      </c>
      <c r="R1373">
        <f t="shared" si="484"/>
        <v>0</v>
      </c>
      <c r="S1373" t="str">
        <f t="shared" si="480"/>
        <v>TRUE</v>
      </c>
      <c r="T1373" t="str">
        <f t="shared" si="481"/>
        <v>FALSE</v>
      </c>
      <c r="U1373">
        <f t="shared" si="483"/>
        <v>-1</v>
      </c>
      <c r="V1373">
        <f t="shared" si="482"/>
        <v>0</v>
      </c>
      <c r="W1373">
        <f t="shared" si="468"/>
        <v>3.7053129816783082E-3</v>
      </c>
      <c r="X1373">
        <f t="shared" si="464"/>
        <v>0</v>
      </c>
      <c r="Y1373">
        <f t="shared" si="469"/>
        <v>1</v>
      </c>
      <c r="Z1373">
        <f>PRODUCT($Y$3:Y1373)</f>
        <v>0.88749899812930777</v>
      </c>
      <c r="AA1373">
        <f t="shared" si="470"/>
        <v>1.0037053129816782</v>
      </c>
      <c r="AB1373">
        <f>PRODUCT($AA$3:AA1373)</f>
        <v>0.9057482831493292</v>
      </c>
      <c r="AD1373" s="1">
        <f t="shared" si="463"/>
        <v>38520</v>
      </c>
      <c r="AE1373" s="5">
        <f t="shared" si="465"/>
        <v>0.9057482831493292</v>
      </c>
      <c r="AF1373">
        <f t="shared" si="466"/>
        <v>0.88749899812930777</v>
      </c>
    </row>
    <row r="1374" spans="1:32" x14ac:dyDescent="0.25">
      <c r="A1374" s="1">
        <v>38523</v>
      </c>
      <c r="B1374">
        <v>121.08000199999999</v>
      </c>
      <c r="C1374">
        <v>121.839996</v>
      </c>
      <c r="D1374">
        <v>120.94000200000001</v>
      </c>
      <c r="E1374">
        <v>121.400002</v>
      </c>
      <c r="F1374">
        <v>92.300888</v>
      </c>
      <c r="G1374">
        <v>41019400</v>
      </c>
      <c r="H1374">
        <f t="shared" si="467"/>
        <v>4.5250537622642604</v>
      </c>
      <c r="I1374">
        <f t="shared" si="471"/>
        <v>4.5093453907547687</v>
      </c>
      <c r="J1374">
        <f t="shared" si="472"/>
        <v>9.6910891348669596E-3</v>
      </c>
      <c r="K1374">
        <f t="shared" si="473"/>
        <v>1.620908784439461</v>
      </c>
      <c r="L1374">
        <f t="shared" si="474"/>
        <v>4.5044998461873353</v>
      </c>
      <c r="M1374">
        <f t="shared" si="475"/>
        <v>4.5141909353222021</v>
      </c>
      <c r="N1374">
        <f t="shared" si="476"/>
        <v>0.5</v>
      </c>
      <c r="O1374">
        <f t="shared" si="477"/>
        <v>-0.5</v>
      </c>
      <c r="P1374" t="str">
        <f t="shared" si="478"/>
        <v>FALSE</v>
      </c>
      <c r="Q1374" t="str">
        <f t="shared" si="479"/>
        <v>TRUE</v>
      </c>
      <c r="R1374">
        <f t="shared" si="484"/>
        <v>0</v>
      </c>
      <c r="S1374" t="str">
        <f t="shared" si="480"/>
        <v>TRUE</v>
      </c>
      <c r="T1374" t="str">
        <f t="shared" si="481"/>
        <v>FALSE</v>
      </c>
      <c r="U1374">
        <f t="shared" si="483"/>
        <v>-1</v>
      </c>
      <c r="V1374">
        <f t="shared" si="482"/>
        <v>0</v>
      </c>
      <c r="W1374">
        <f t="shared" si="468"/>
        <v>3.2917340929545391E-4</v>
      </c>
      <c r="X1374">
        <f t="shared" si="464"/>
        <v>0</v>
      </c>
      <c r="Y1374">
        <f t="shared" si="469"/>
        <v>1</v>
      </c>
      <c r="Z1374">
        <f>PRODUCT($Y$3:Y1374)</f>
        <v>0.88749899812930777</v>
      </c>
      <c r="AA1374">
        <f t="shared" si="470"/>
        <v>1.0003291734092954</v>
      </c>
      <c r="AB1374">
        <f>PRODUCT($AA$3:AA1374)</f>
        <v>0.9060464313996569</v>
      </c>
      <c r="AD1374" s="1">
        <f t="shared" si="463"/>
        <v>38523</v>
      </c>
      <c r="AE1374" s="5">
        <f t="shared" si="465"/>
        <v>0.9060464313996569</v>
      </c>
      <c r="AF1374">
        <f t="shared" si="466"/>
        <v>0.88749899812930777</v>
      </c>
    </row>
    <row r="1375" spans="1:32" x14ac:dyDescent="0.25">
      <c r="A1375" s="1">
        <v>38524</v>
      </c>
      <c r="B1375">
        <v>121.5</v>
      </c>
      <c r="C1375">
        <v>121.650002</v>
      </c>
      <c r="D1375">
        <v>121.029999</v>
      </c>
      <c r="E1375">
        <v>121.470001</v>
      </c>
      <c r="F1375">
        <v>92.354118</v>
      </c>
      <c r="G1375">
        <v>39879800</v>
      </c>
      <c r="H1375">
        <f t="shared" si="467"/>
        <v>4.5256302968801094</v>
      </c>
      <c r="I1375">
        <f t="shared" si="471"/>
        <v>4.5110746669441752</v>
      </c>
      <c r="J1375">
        <f t="shared" si="472"/>
        <v>8.4614580521268339E-3</v>
      </c>
      <c r="K1375">
        <f t="shared" si="473"/>
        <v>1.7202271578094677</v>
      </c>
      <c r="L1375">
        <f t="shared" si="474"/>
        <v>4.506843937918112</v>
      </c>
      <c r="M1375">
        <f t="shared" si="475"/>
        <v>4.5153053959702385</v>
      </c>
      <c r="N1375">
        <f t="shared" si="476"/>
        <v>0.5</v>
      </c>
      <c r="O1375">
        <f t="shared" si="477"/>
        <v>-0.5</v>
      </c>
      <c r="P1375" t="str">
        <f t="shared" si="478"/>
        <v>FALSE</v>
      </c>
      <c r="Q1375" t="str">
        <f t="shared" si="479"/>
        <v>TRUE</v>
      </c>
      <c r="R1375">
        <f t="shared" si="484"/>
        <v>0</v>
      </c>
      <c r="S1375" t="str">
        <f t="shared" si="480"/>
        <v>TRUE</v>
      </c>
      <c r="T1375" t="str">
        <f t="shared" si="481"/>
        <v>FALSE</v>
      </c>
      <c r="U1375">
        <f t="shared" si="483"/>
        <v>-1</v>
      </c>
      <c r="V1375">
        <f t="shared" si="482"/>
        <v>0</v>
      </c>
      <c r="W1375">
        <f t="shared" si="468"/>
        <v>5.7670084387486309E-4</v>
      </c>
      <c r="X1375">
        <f t="shared" si="464"/>
        <v>0</v>
      </c>
      <c r="Y1375">
        <f t="shared" si="469"/>
        <v>1</v>
      </c>
      <c r="Z1375">
        <f>PRODUCT($Y$3:Y1375)</f>
        <v>0.88749899812930777</v>
      </c>
      <c r="AA1375">
        <f t="shared" si="470"/>
        <v>1.0005767008438748</v>
      </c>
      <c r="AB1375">
        <f>PRODUCT($AA$3:AA1375)</f>
        <v>0.90656894914123487</v>
      </c>
      <c r="AD1375" s="1">
        <f t="shared" si="463"/>
        <v>38524</v>
      </c>
      <c r="AE1375" s="5">
        <f t="shared" si="465"/>
        <v>0.90656894914123487</v>
      </c>
      <c r="AF1375">
        <f t="shared" si="466"/>
        <v>0.88749899812930777</v>
      </c>
    </row>
    <row r="1376" spans="1:32" x14ac:dyDescent="0.25">
      <c r="A1376" s="1">
        <v>38525</v>
      </c>
      <c r="B1376">
        <v>121.68</v>
      </c>
      <c r="C1376">
        <v>121.94000200000001</v>
      </c>
      <c r="D1376">
        <v>121.07</v>
      </c>
      <c r="E1376">
        <v>121.57</v>
      </c>
      <c r="F1376">
        <v>92.430167999999995</v>
      </c>
      <c r="G1376">
        <v>46310100</v>
      </c>
      <c r="H1376">
        <f t="shared" si="467"/>
        <v>4.5264534188667254</v>
      </c>
      <c r="I1376">
        <f t="shared" si="471"/>
        <v>4.5125706225195579</v>
      </c>
      <c r="J1376">
        <f t="shared" si="472"/>
        <v>7.6756731968378187E-3</v>
      </c>
      <c r="K1376">
        <f t="shared" si="473"/>
        <v>1.808674756096553</v>
      </c>
      <c r="L1376">
        <f t="shared" si="474"/>
        <v>4.508732785921139</v>
      </c>
      <c r="M1376">
        <f t="shared" si="475"/>
        <v>4.5164084591179767</v>
      </c>
      <c r="N1376">
        <f t="shared" si="476"/>
        <v>0.5</v>
      </c>
      <c r="O1376">
        <f t="shared" si="477"/>
        <v>-0.5</v>
      </c>
      <c r="P1376" t="str">
        <f t="shared" si="478"/>
        <v>FALSE</v>
      </c>
      <c r="Q1376" t="str">
        <f t="shared" si="479"/>
        <v>TRUE</v>
      </c>
      <c r="R1376">
        <f t="shared" si="484"/>
        <v>0</v>
      </c>
      <c r="S1376" t="str">
        <f t="shared" si="480"/>
        <v>TRUE</v>
      </c>
      <c r="T1376" t="str">
        <f t="shared" si="481"/>
        <v>FALSE</v>
      </c>
      <c r="U1376">
        <f t="shared" si="483"/>
        <v>-1</v>
      </c>
      <c r="V1376">
        <f t="shared" si="482"/>
        <v>0</v>
      </c>
      <c r="W1376">
        <f t="shared" si="468"/>
        <v>8.2346084448551681E-4</v>
      </c>
      <c r="X1376">
        <f t="shared" si="464"/>
        <v>0</v>
      </c>
      <c r="Y1376">
        <f t="shared" si="469"/>
        <v>1</v>
      </c>
      <c r="Z1376">
        <f>PRODUCT($Y$3:Y1376)</f>
        <v>0.88749899812930777</v>
      </c>
      <c r="AA1376">
        <f t="shared" si="470"/>
        <v>1.0008234608444855</v>
      </c>
      <c r="AB1376">
        <f>PRODUCT($AA$3:AA1376)</f>
        <v>0.907315473173679</v>
      </c>
      <c r="AD1376" s="1">
        <f t="shared" si="463"/>
        <v>38525</v>
      </c>
      <c r="AE1376" s="5">
        <f t="shared" si="465"/>
        <v>0.907315473173679</v>
      </c>
      <c r="AF1376">
        <f t="shared" si="466"/>
        <v>0.88749899812930777</v>
      </c>
    </row>
    <row r="1377" spans="1:32" x14ac:dyDescent="0.25">
      <c r="A1377" s="1">
        <v>38526</v>
      </c>
      <c r="B1377">
        <v>121.32</v>
      </c>
      <c r="C1377">
        <v>121.599998</v>
      </c>
      <c r="D1377">
        <v>119.83000199999999</v>
      </c>
      <c r="E1377">
        <v>119.860001</v>
      </c>
      <c r="F1377">
        <v>91.130050999999995</v>
      </c>
      <c r="G1377">
        <v>62185600</v>
      </c>
      <c r="H1377">
        <f t="shared" si="467"/>
        <v>4.512287618147953</v>
      </c>
      <c r="I1377">
        <f t="shared" si="471"/>
        <v>4.5130904297819567</v>
      </c>
      <c r="J1377">
        <f t="shared" si="472"/>
        <v>7.1618139481812249E-3</v>
      </c>
      <c r="K1377">
        <f t="shared" si="473"/>
        <v>-0.11209613092610853</v>
      </c>
      <c r="L1377">
        <f t="shared" si="474"/>
        <v>4.5095095228078659</v>
      </c>
      <c r="M1377">
        <f t="shared" si="475"/>
        <v>4.5166713367560476</v>
      </c>
      <c r="N1377">
        <f t="shared" si="476"/>
        <v>0.5</v>
      </c>
      <c r="O1377">
        <f t="shared" si="477"/>
        <v>-0.5</v>
      </c>
      <c r="P1377" t="str">
        <f t="shared" si="478"/>
        <v>FALSE</v>
      </c>
      <c r="Q1377" t="str">
        <f t="shared" si="479"/>
        <v>FALSE</v>
      </c>
      <c r="R1377">
        <f t="shared" si="484"/>
        <v>0</v>
      </c>
      <c r="S1377" t="str">
        <f t="shared" si="480"/>
        <v>FALSE</v>
      </c>
      <c r="T1377" t="str">
        <f t="shared" si="481"/>
        <v>TRUE</v>
      </c>
      <c r="U1377">
        <f t="shared" si="483"/>
        <v>0</v>
      </c>
      <c r="V1377">
        <f t="shared" si="482"/>
        <v>0</v>
      </c>
      <c r="W1377">
        <f t="shared" si="468"/>
        <v>-1.4065937865654429E-2</v>
      </c>
      <c r="X1377">
        <f t="shared" si="464"/>
        <v>0</v>
      </c>
      <c r="Y1377">
        <f t="shared" si="469"/>
        <v>1</v>
      </c>
      <c r="Z1377">
        <f>PRODUCT($Y$3:Y1377)</f>
        <v>0.88749899812930777</v>
      </c>
      <c r="AA1377">
        <f t="shared" si="470"/>
        <v>0.98593406213434553</v>
      </c>
      <c r="AB1377">
        <f>PRODUCT($AA$3:AA1377)</f>
        <v>0.8945532301034711</v>
      </c>
      <c r="AD1377" s="1">
        <f t="shared" si="463"/>
        <v>38526</v>
      </c>
      <c r="AE1377" s="5">
        <f t="shared" si="465"/>
        <v>0.8945532301034711</v>
      </c>
      <c r="AF1377">
        <f t="shared" si="466"/>
        <v>0.88749899812930777</v>
      </c>
    </row>
    <row r="1378" spans="1:32" x14ac:dyDescent="0.25">
      <c r="A1378" s="1">
        <v>38527</v>
      </c>
      <c r="B1378">
        <v>119.879997</v>
      </c>
      <c r="C1378">
        <v>120.010002</v>
      </c>
      <c r="D1378">
        <v>118.839996</v>
      </c>
      <c r="E1378">
        <v>118.980003</v>
      </c>
      <c r="F1378">
        <v>90.460976000000002</v>
      </c>
      <c r="G1378">
        <v>58572500</v>
      </c>
      <c r="H1378">
        <f t="shared" si="467"/>
        <v>4.5049185532906311</v>
      </c>
      <c r="I1378">
        <f t="shared" si="471"/>
        <v>4.5131474633964661</v>
      </c>
      <c r="J1378">
        <f t="shared" si="472"/>
        <v>7.0874888960236792E-3</v>
      </c>
      <c r="K1378">
        <f t="shared" si="473"/>
        <v>-1.1610473365893721</v>
      </c>
      <c r="L1378">
        <f t="shared" si="474"/>
        <v>4.5096037189484539</v>
      </c>
      <c r="M1378">
        <f t="shared" si="475"/>
        <v>4.5166912078444783</v>
      </c>
      <c r="N1378">
        <f t="shared" si="476"/>
        <v>0.5</v>
      </c>
      <c r="O1378">
        <f t="shared" si="477"/>
        <v>-0.5</v>
      </c>
      <c r="P1378" t="str">
        <f t="shared" si="478"/>
        <v>TRUE</v>
      </c>
      <c r="Q1378" t="str">
        <f t="shared" si="479"/>
        <v>FALSE</v>
      </c>
      <c r="R1378">
        <f t="shared" si="484"/>
        <v>1</v>
      </c>
      <c r="S1378" t="str">
        <f t="shared" si="480"/>
        <v>FALSE</v>
      </c>
      <c r="T1378" t="str">
        <f t="shared" si="481"/>
        <v>TRUE</v>
      </c>
      <c r="U1378">
        <f t="shared" si="483"/>
        <v>0</v>
      </c>
      <c r="V1378">
        <f t="shared" si="482"/>
        <v>1</v>
      </c>
      <c r="W1378">
        <f t="shared" si="468"/>
        <v>-7.3419798700649509E-3</v>
      </c>
      <c r="X1378">
        <f t="shared" si="464"/>
        <v>0</v>
      </c>
      <c r="Y1378">
        <f t="shared" si="469"/>
        <v>1</v>
      </c>
      <c r="Z1378">
        <f>PRODUCT($Y$3:Y1378)</f>
        <v>0.88749899812930777</v>
      </c>
      <c r="AA1378">
        <f t="shared" si="470"/>
        <v>0.99265802012993509</v>
      </c>
      <c r="AB1378">
        <f>PRODUCT($AA$3:AA1378)</f>
        <v>0.88798543829534993</v>
      </c>
      <c r="AD1378" s="1">
        <f t="shared" si="463"/>
        <v>38527</v>
      </c>
      <c r="AE1378" s="5">
        <f t="shared" si="465"/>
        <v>0.88798543829534993</v>
      </c>
      <c r="AF1378">
        <f t="shared" si="466"/>
        <v>0.88749899812930777</v>
      </c>
    </row>
    <row r="1379" spans="1:32" x14ac:dyDescent="0.25">
      <c r="A1379" s="1">
        <v>38530</v>
      </c>
      <c r="B1379">
        <v>118.970001</v>
      </c>
      <c r="C1379">
        <v>119.410004</v>
      </c>
      <c r="D1379">
        <v>118.75</v>
      </c>
      <c r="E1379">
        <v>119.150002</v>
      </c>
      <c r="F1379">
        <v>90.590225000000004</v>
      </c>
      <c r="G1379">
        <v>48183800</v>
      </c>
      <c r="H1379">
        <f t="shared" si="467"/>
        <v>4.5063463153959615</v>
      </c>
      <c r="I1379">
        <f t="shared" si="471"/>
        <v>4.5133186382925219</v>
      </c>
      <c r="J1379">
        <f t="shared" si="472"/>
        <v>6.8566425610860253E-3</v>
      </c>
      <c r="K1379">
        <f t="shared" si="473"/>
        <v>-1.0168712798492459</v>
      </c>
      <c r="L1379">
        <f t="shared" si="474"/>
        <v>4.5098903170119788</v>
      </c>
      <c r="M1379">
        <f t="shared" si="475"/>
        <v>4.5167469595730649</v>
      </c>
      <c r="N1379">
        <f t="shared" si="476"/>
        <v>0.5</v>
      </c>
      <c r="O1379">
        <f t="shared" si="477"/>
        <v>-0.5</v>
      </c>
      <c r="P1379" t="str">
        <f t="shared" si="478"/>
        <v>TRUE</v>
      </c>
      <c r="Q1379" t="str">
        <f t="shared" si="479"/>
        <v>FALSE</v>
      </c>
      <c r="R1379">
        <f t="shared" si="484"/>
        <v>1</v>
      </c>
      <c r="S1379" t="str">
        <f t="shared" si="480"/>
        <v>FALSE</v>
      </c>
      <c r="T1379" t="str">
        <f t="shared" si="481"/>
        <v>TRUE</v>
      </c>
      <c r="U1379">
        <f t="shared" si="483"/>
        <v>0</v>
      </c>
      <c r="V1379">
        <f t="shared" si="482"/>
        <v>1</v>
      </c>
      <c r="W1379">
        <f t="shared" si="468"/>
        <v>1.4287818429020874E-3</v>
      </c>
      <c r="X1379">
        <f t="shared" si="464"/>
        <v>1.4287818429020874E-3</v>
      </c>
      <c r="Y1379">
        <f t="shared" si="469"/>
        <v>1.0014287818429022</v>
      </c>
      <c r="Z1379">
        <f>PRODUCT($Y$3:Y1379)</f>
        <v>0.88876704058342881</v>
      </c>
      <c r="AA1379">
        <f t="shared" si="470"/>
        <v>1.0014287818429022</v>
      </c>
      <c r="AB1379">
        <f>PRODUCT($AA$3:AA1379)</f>
        <v>0.88925417576634791</v>
      </c>
      <c r="AD1379" s="1">
        <f t="shared" si="463"/>
        <v>38530</v>
      </c>
      <c r="AE1379" s="5">
        <f t="shared" si="465"/>
        <v>0.88925417576634791</v>
      </c>
      <c r="AF1379">
        <f t="shared" si="466"/>
        <v>0.88876704058342881</v>
      </c>
    </row>
    <row r="1380" spans="1:32" x14ac:dyDescent="0.25">
      <c r="A1380" s="1">
        <v>38531</v>
      </c>
      <c r="B1380">
        <v>119.400002</v>
      </c>
      <c r="C1380">
        <v>120.239998</v>
      </c>
      <c r="D1380">
        <v>119.370003</v>
      </c>
      <c r="E1380">
        <v>120.150002</v>
      </c>
      <c r="F1380">
        <v>91.350539999999995</v>
      </c>
      <c r="G1380">
        <v>41174200</v>
      </c>
      <c r="H1380">
        <f t="shared" si="467"/>
        <v>4.5147041941365931</v>
      </c>
      <c r="I1380">
        <f t="shared" si="471"/>
        <v>4.5136031234841143</v>
      </c>
      <c r="J1380">
        <f t="shared" si="472"/>
        <v>6.7559478525936996E-3</v>
      </c>
      <c r="K1380">
        <f t="shared" si="473"/>
        <v>0.16297796793325736</v>
      </c>
      <c r="L1380">
        <f t="shared" si="474"/>
        <v>4.5102251495578178</v>
      </c>
      <c r="M1380">
        <f t="shared" si="475"/>
        <v>4.5169810974104108</v>
      </c>
      <c r="N1380">
        <f t="shared" si="476"/>
        <v>0.5</v>
      </c>
      <c r="O1380">
        <f t="shared" si="477"/>
        <v>-0.5</v>
      </c>
      <c r="P1380" t="str">
        <f t="shared" si="478"/>
        <v>FALSE</v>
      </c>
      <c r="Q1380" t="str">
        <f t="shared" si="479"/>
        <v>TRUE</v>
      </c>
      <c r="R1380">
        <f t="shared" si="484"/>
        <v>0</v>
      </c>
      <c r="S1380" t="str">
        <f t="shared" si="480"/>
        <v>FALSE</v>
      </c>
      <c r="T1380" t="str">
        <f t="shared" si="481"/>
        <v>FALSE</v>
      </c>
      <c r="U1380">
        <f t="shared" si="483"/>
        <v>0</v>
      </c>
      <c r="V1380">
        <f t="shared" si="482"/>
        <v>0</v>
      </c>
      <c r="W1380">
        <f t="shared" si="468"/>
        <v>8.3929033182111139E-3</v>
      </c>
      <c r="X1380">
        <f t="shared" si="464"/>
        <v>8.3929033182111139E-3</v>
      </c>
      <c r="Y1380">
        <f t="shared" si="469"/>
        <v>1.0083929033182111</v>
      </c>
      <c r="Z1380">
        <f>PRODUCT($Y$3:Y1380)</f>
        <v>0.89622637642745806</v>
      </c>
      <c r="AA1380">
        <f t="shared" si="470"/>
        <v>1.0083929033182111</v>
      </c>
      <c r="AB1380">
        <f>PRODUCT($AA$3:AA1380)</f>
        <v>0.89671760008887036</v>
      </c>
      <c r="AD1380" s="1">
        <f t="shared" si="463"/>
        <v>38531</v>
      </c>
      <c r="AE1380" s="5">
        <f t="shared" si="465"/>
        <v>0.89671760008887036</v>
      </c>
      <c r="AF1380">
        <f t="shared" si="466"/>
        <v>0.89622637642745806</v>
      </c>
    </row>
    <row r="1381" spans="1:32" x14ac:dyDescent="0.25">
      <c r="A1381" s="1">
        <v>38532</v>
      </c>
      <c r="B1381">
        <v>120.370003</v>
      </c>
      <c r="C1381">
        <v>120.400002</v>
      </c>
      <c r="D1381">
        <v>119.760002</v>
      </c>
      <c r="E1381">
        <v>119.83000199999999</v>
      </c>
      <c r="F1381">
        <v>91.107253999999998</v>
      </c>
      <c r="G1381">
        <v>42316500</v>
      </c>
      <c r="H1381">
        <f t="shared" si="467"/>
        <v>4.5120374278796227</v>
      </c>
      <c r="I1381">
        <f t="shared" si="471"/>
        <v>4.5138745653285159</v>
      </c>
      <c r="J1381">
        <f t="shared" si="472"/>
        <v>6.5392588439441429E-3</v>
      </c>
      <c r="K1381">
        <f t="shared" si="473"/>
        <v>-0.28093970474873853</v>
      </c>
      <c r="L1381">
        <f t="shared" si="474"/>
        <v>4.5106049359065441</v>
      </c>
      <c r="M1381">
        <f t="shared" si="475"/>
        <v>4.5171441947504878</v>
      </c>
      <c r="N1381">
        <f t="shared" si="476"/>
        <v>0.5</v>
      </c>
      <c r="O1381">
        <f t="shared" si="477"/>
        <v>-0.5</v>
      </c>
      <c r="P1381" t="str">
        <f t="shared" si="478"/>
        <v>FALSE</v>
      </c>
      <c r="Q1381" t="str">
        <f t="shared" si="479"/>
        <v>FALSE</v>
      </c>
      <c r="R1381">
        <f t="shared" si="484"/>
        <v>0</v>
      </c>
      <c r="S1381" t="str">
        <f t="shared" si="480"/>
        <v>FALSE</v>
      </c>
      <c r="T1381" t="str">
        <f t="shared" si="481"/>
        <v>TRUE</v>
      </c>
      <c r="U1381">
        <f t="shared" si="483"/>
        <v>0</v>
      </c>
      <c r="V1381">
        <f t="shared" si="482"/>
        <v>0</v>
      </c>
      <c r="W1381">
        <f t="shared" si="468"/>
        <v>-2.6632135945775215E-3</v>
      </c>
      <c r="X1381">
        <f t="shared" si="464"/>
        <v>0</v>
      </c>
      <c r="Y1381">
        <f t="shared" si="469"/>
        <v>1</v>
      </c>
      <c r="Z1381">
        <f>PRODUCT($Y$3:Y1381)</f>
        <v>0.89622637642745806</v>
      </c>
      <c r="AA1381">
        <f t="shared" si="470"/>
        <v>0.99733678640542245</v>
      </c>
      <c r="AB1381">
        <f>PRODUCT($AA$3:AA1381)</f>
        <v>0.89432944958581673</v>
      </c>
      <c r="AD1381" s="1">
        <f t="shared" si="463"/>
        <v>38532</v>
      </c>
      <c r="AE1381" s="5">
        <f t="shared" si="465"/>
        <v>0.89432944958581673</v>
      </c>
      <c r="AF1381">
        <f t="shared" si="466"/>
        <v>0.89622637642745806</v>
      </c>
    </row>
    <row r="1382" spans="1:32" x14ac:dyDescent="0.25">
      <c r="A1382" s="1">
        <v>38533</v>
      </c>
      <c r="B1382">
        <v>120.220001</v>
      </c>
      <c r="C1382">
        <v>120.32</v>
      </c>
      <c r="D1382">
        <v>118.949997</v>
      </c>
      <c r="E1382">
        <v>119.18</v>
      </c>
      <c r="F1382">
        <v>90.613051999999996</v>
      </c>
      <c r="G1382">
        <v>62288800</v>
      </c>
      <c r="H1382">
        <f t="shared" si="467"/>
        <v>4.5065982644831823</v>
      </c>
      <c r="I1382">
        <f t="shared" si="471"/>
        <v>4.5139585645556117</v>
      </c>
      <c r="J1382">
        <f t="shared" si="472"/>
        <v>6.4263106689062405E-3</v>
      </c>
      <c r="K1382">
        <f t="shared" si="473"/>
        <v>-1.1453383522278586</v>
      </c>
      <c r="L1382">
        <f t="shared" si="474"/>
        <v>4.5107454092211583</v>
      </c>
      <c r="M1382">
        <f t="shared" si="475"/>
        <v>4.5171717198900652</v>
      </c>
      <c r="N1382">
        <f t="shared" si="476"/>
        <v>0.5</v>
      </c>
      <c r="O1382">
        <f t="shared" si="477"/>
        <v>-0.5</v>
      </c>
      <c r="P1382" t="str">
        <f t="shared" si="478"/>
        <v>TRUE</v>
      </c>
      <c r="Q1382" t="str">
        <f t="shared" si="479"/>
        <v>FALSE</v>
      </c>
      <c r="R1382">
        <f t="shared" si="484"/>
        <v>1</v>
      </c>
      <c r="S1382" t="str">
        <f t="shared" si="480"/>
        <v>FALSE</v>
      </c>
      <c r="T1382" t="str">
        <f t="shared" si="481"/>
        <v>TRUE</v>
      </c>
      <c r="U1382">
        <f t="shared" si="483"/>
        <v>0</v>
      </c>
      <c r="V1382">
        <f t="shared" si="482"/>
        <v>1</v>
      </c>
      <c r="W1382">
        <f t="shared" si="468"/>
        <v>-5.4243979299387225E-3</v>
      </c>
      <c r="X1382">
        <f t="shared" si="464"/>
        <v>0</v>
      </c>
      <c r="Y1382">
        <f t="shared" si="469"/>
        <v>1</v>
      </c>
      <c r="Z1382">
        <f>PRODUCT($Y$3:Y1382)</f>
        <v>0.89622637642745806</v>
      </c>
      <c r="AA1382">
        <f t="shared" si="470"/>
        <v>0.99457560207006124</v>
      </c>
      <c r="AB1382">
        <f>PRODUCT($AA$3:AA1382)</f>
        <v>0.88947825077080012</v>
      </c>
      <c r="AD1382" s="1">
        <f t="shared" si="463"/>
        <v>38533</v>
      </c>
      <c r="AE1382" s="5">
        <f t="shared" si="465"/>
        <v>0.88947825077080012</v>
      </c>
      <c r="AF1382">
        <f t="shared" si="466"/>
        <v>0.89622637642745806</v>
      </c>
    </row>
    <row r="1383" spans="1:32" x14ac:dyDescent="0.25">
      <c r="A1383" s="1">
        <v>38534</v>
      </c>
      <c r="B1383">
        <v>119.449997</v>
      </c>
      <c r="C1383">
        <v>119.800003</v>
      </c>
      <c r="D1383">
        <v>119.209999</v>
      </c>
      <c r="E1383">
        <v>119.529999</v>
      </c>
      <c r="F1383">
        <v>90.879142999999999</v>
      </c>
      <c r="G1383">
        <v>49737500</v>
      </c>
      <c r="H1383">
        <f t="shared" si="467"/>
        <v>4.5095305249107724</v>
      </c>
      <c r="I1383">
        <f t="shared" si="471"/>
        <v>4.5139460311899064</v>
      </c>
      <c r="J1383">
        <f t="shared" si="472"/>
        <v>6.4349697555431355E-3</v>
      </c>
      <c r="K1383">
        <f t="shared" si="473"/>
        <v>-0.68617358695904573</v>
      </c>
      <c r="L1383">
        <f t="shared" si="474"/>
        <v>4.5107285463121345</v>
      </c>
      <c r="M1383">
        <f t="shared" si="475"/>
        <v>4.5171635160676784</v>
      </c>
      <c r="N1383">
        <f t="shared" si="476"/>
        <v>0.5</v>
      </c>
      <c r="O1383">
        <f t="shared" si="477"/>
        <v>-0.5</v>
      </c>
      <c r="P1383" t="str">
        <f t="shared" si="478"/>
        <v>TRUE</v>
      </c>
      <c r="Q1383" t="str">
        <f t="shared" si="479"/>
        <v>FALSE</v>
      </c>
      <c r="R1383">
        <f t="shared" si="484"/>
        <v>1</v>
      </c>
      <c r="S1383" t="str">
        <f t="shared" si="480"/>
        <v>FALSE</v>
      </c>
      <c r="T1383" t="str">
        <f t="shared" si="481"/>
        <v>TRUE</v>
      </c>
      <c r="U1383">
        <f t="shared" si="483"/>
        <v>0</v>
      </c>
      <c r="V1383">
        <f t="shared" si="482"/>
        <v>1</v>
      </c>
      <c r="W1383">
        <f t="shared" si="468"/>
        <v>2.936563708283471E-3</v>
      </c>
      <c r="X1383">
        <f t="shared" si="464"/>
        <v>2.936563708283471E-3</v>
      </c>
      <c r="Y1383">
        <f t="shared" si="469"/>
        <v>1.0029365637082834</v>
      </c>
      <c r="Z1383">
        <f>PRODUCT($Y$3:Y1383)</f>
        <v>0.89885820227888136</v>
      </c>
      <c r="AA1383">
        <f t="shared" si="470"/>
        <v>1.0029365637082834</v>
      </c>
      <c r="AB1383">
        <f>PRODUCT($AA$3:AA1383)</f>
        <v>0.8920902603213211</v>
      </c>
      <c r="AD1383" s="1">
        <f t="shared" si="463"/>
        <v>38534</v>
      </c>
      <c r="AE1383" s="5">
        <f t="shared" si="465"/>
        <v>0.8920902603213211</v>
      </c>
      <c r="AF1383">
        <f t="shared" si="466"/>
        <v>0.89885820227888136</v>
      </c>
    </row>
    <row r="1384" spans="1:32" x14ac:dyDescent="0.25">
      <c r="A1384" s="1">
        <v>38538</v>
      </c>
      <c r="B1384">
        <v>119.25</v>
      </c>
      <c r="C1384">
        <v>120.650002</v>
      </c>
      <c r="D1384">
        <v>119.19000200000001</v>
      </c>
      <c r="E1384">
        <v>120.489998</v>
      </c>
      <c r="F1384">
        <v>91.609054999999998</v>
      </c>
      <c r="G1384">
        <v>51549000</v>
      </c>
      <c r="H1384">
        <f t="shared" si="467"/>
        <v>4.5175301205061684</v>
      </c>
      <c r="I1384">
        <f t="shared" si="471"/>
        <v>4.5141869107589869</v>
      </c>
      <c r="J1384">
        <f t="shared" si="472"/>
        <v>6.4525958090401467E-3</v>
      </c>
      <c r="K1384">
        <f t="shared" si="473"/>
        <v>0.51811857524031324</v>
      </c>
      <c r="L1384">
        <f t="shared" si="474"/>
        <v>4.5109606128544666</v>
      </c>
      <c r="M1384">
        <f t="shared" si="475"/>
        <v>4.5174132086635073</v>
      </c>
      <c r="N1384">
        <f t="shared" si="476"/>
        <v>0.5</v>
      </c>
      <c r="O1384">
        <f t="shared" si="477"/>
        <v>-0.5</v>
      </c>
      <c r="P1384" t="str">
        <f t="shared" si="478"/>
        <v>FALSE</v>
      </c>
      <c r="Q1384" t="str">
        <f t="shared" si="479"/>
        <v>TRUE</v>
      </c>
      <c r="R1384">
        <f t="shared" si="484"/>
        <v>0</v>
      </c>
      <c r="S1384" t="str">
        <f t="shared" si="480"/>
        <v>TRUE</v>
      </c>
      <c r="T1384" t="str">
        <f t="shared" si="481"/>
        <v>FALSE</v>
      </c>
      <c r="U1384">
        <f t="shared" si="483"/>
        <v>-1</v>
      </c>
      <c r="V1384">
        <f t="shared" si="482"/>
        <v>0</v>
      </c>
      <c r="W1384">
        <f t="shared" si="468"/>
        <v>8.0316778515395863E-3</v>
      </c>
      <c r="X1384">
        <f t="shared" si="464"/>
        <v>8.0316778515395863E-3</v>
      </c>
      <c r="Y1384">
        <f t="shared" si="469"/>
        <v>1.0080316778515397</v>
      </c>
      <c r="Z1384">
        <f>PRODUCT($Y$3:Y1384)</f>
        <v>0.9060775417937994</v>
      </c>
      <c r="AA1384">
        <f t="shared" si="470"/>
        <v>1.0080316778515397</v>
      </c>
      <c r="AB1384">
        <f>PRODUCT($AA$3:AA1384)</f>
        <v>0.89925524190671813</v>
      </c>
      <c r="AD1384" s="1">
        <f t="shared" si="463"/>
        <v>38538</v>
      </c>
      <c r="AE1384" s="5">
        <f t="shared" si="465"/>
        <v>0.89925524190671813</v>
      </c>
      <c r="AF1384">
        <f t="shared" si="466"/>
        <v>0.9060775417937994</v>
      </c>
    </row>
    <row r="1385" spans="1:32" x14ac:dyDescent="0.25">
      <c r="A1385" s="1">
        <v>38539</v>
      </c>
      <c r="B1385">
        <v>120.389999</v>
      </c>
      <c r="C1385">
        <v>120.650002</v>
      </c>
      <c r="D1385">
        <v>119.410004</v>
      </c>
      <c r="E1385">
        <v>119.480003</v>
      </c>
      <c r="F1385">
        <v>90.841140999999993</v>
      </c>
      <c r="G1385">
        <v>52363600</v>
      </c>
      <c r="H1385">
        <f t="shared" si="467"/>
        <v>4.5091122777044896</v>
      </c>
      <c r="I1385">
        <f t="shared" si="471"/>
        <v>4.5143480346647884</v>
      </c>
      <c r="J1385">
        <f t="shared" si="472"/>
        <v>6.2633424111388017E-3</v>
      </c>
      <c r="K1385">
        <f t="shared" si="473"/>
        <v>-0.83593656814729367</v>
      </c>
      <c r="L1385">
        <f t="shared" si="474"/>
        <v>4.5112163634592193</v>
      </c>
      <c r="M1385">
        <f t="shared" si="475"/>
        <v>4.5174797058703575</v>
      </c>
      <c r="N1385">
        <f t="shared" si="476"/>
        <v>0.5</v>
      </c>
      <c r="O1385">
        <f t="shared" si="477"/>
        <v>-0.5</v>
      </c>
      <c r="P1385" t="str">
        <f t="shared" si="478"/>
        <v>TRUE</v>
      </c>
      <c r="Q1385" t="str">
        <f t="shared" si="479"/>
        <v>FALSE</v>
      </c>
      <c r="R1385">
        <f t="shared" si="484"/>
        <v>1</v>
      </c>
      <c r="S1385" t="str">
        <f t="shared" si="480"/>
        <v>FALSE</v>
      </c>
      <c r="T1385" t="str">
        <f t="shared" si="481"/>
        <v>TRUE</v>
      </c>
      <c r="U1385">
        <f t="shared" si="483"/>
        <v>0</v>
      </c>
      <c r="V1385">
        <f t="shared" si="482"/>
        <v>1</v>
      </c>
      <c r="W1385">
        <f t="shared" si="468"/>
        <v>-8.3825119689315067E-3</v>
      </c>
      <c r="X1385">
        <f t="shared" si="464"/>
        <v>0</v>
      </c>
      <c r="Y1385">
        <f t="shared" si="469"/>
        <v>1</v>
      </c>
      <c r="Z1385">
        <f>PRODUCT($Y$3:Y1385)</f>
        <v>0.9060775417937994</v>
      </c>
      <c r="AA1385">
        <f t="shared" si="470"/>
        <v>0.99161748803106853</v>
      </c>
      <c r="AB1385">
        <f>PRODUCT($AA$3:AA1385)</f>
        <v>0.89171722407831067</v>
      </c>
      <c r="AD1385" s="1">
        <f t="shared" si="463"/>
        <v>38539</v>
      </c>
      <c r="AE1385" s="5">
        <f t="shared" si="465"/>
        <v>0.89171722407831067</v>
      </c>
      <c r="AF1385">
        <f t="shared" si="466"/>
        <v>0.9060775417937994</v>
      </c>
    </row>
    <row r="1386" spans="1:32" x14ac:dyDescent="0.25">
      <c r="A1386" s="1">
        <v>38540</v>
      </c>
      <c r="B1386">
        <v>118.290001</v>
      </c>
      <c r="C1386">
        <v>119.949997</v>
      </c>
      <c r="D1386">
        <v>118.260002</v>
      </c>
      <c r="E1386">
        <v>119.949997</v>
      </c>
      <c r="F1386">
        <v>91.198479000000006</v>
      </c>
      <c r="G1386">
        <v>103268800</v>
      </c>
      <c r="H1386">
        <f t="shared" si="467"/>
        <v>4.5130382193096334</v>
      </c>
      <c r="I1386">
        <f t="shared" si="471"/>
        <v>4.51432614949832</v>
      </c>
      <c r="J1386">
        <f t="shared" si="472"/>
        <v>6.2670731733474958E-3</v>
      </c>
      <c r="K1386">
        <f t="shared" si="473"/>
        <v>-0.20550744391558201</v>
      </c>
      <c r="L1386">
        <f t="shared" si="474"/>
        <v>4.5111926129116462</v>
      </c>
      <c r="M1386">
        <f t="shared" si="475"/>
        <v>4.5174596860849938</v>
      </c>
      <c r="N1386">
        <f t="shared" si="476"/>
        <v>0.5</v>
      </c>
      <c r="O1386">
        <f t="shared" si="477"/>
        <v>-0.5</v>
      </c>
      <c r="P1386" t="str">
        <f t="shared" si="478"/>
        <v>FALSE</v>
      </c>
      <c r="Q1386" t="str">
        <f t="shared" si="479"/>
        <v>FALSE</v>
      </c>
      <c r="R1386">
        <f t="shared" si="484"/>
        <v>1</v>
      </c>
      <c r="S1386" t="str">
        <f t="shared" si="480"/>
        <v>FALSE</v>
      </c>
      <c r="T1386" t="str">
        <f t="shared" si="481"/>
        <v>TRUE</v>
      </c>
      <c r="U1386">
        <f t="shared" si="483"/>
        <v>0</v>
      </c>
      <c r="V1386">
        <f t="shared" si="482"/>
        <v>1</v>
      </c>
      <c r="W1386">
        <f t="shared" si="468"/>
        <v>3.9336582088947214E-3</v>
      </c>
      <c r="X1386">
        <f t="shared" si="464"/>
        <v>3.9336582088947214E-3</v>
      </c>
      <c r="Y1386">
        <f t="shared" si="469"/>
        <v>1.0039336582088947</v>
      </c>
      <c r="Z1386">
        <f>PRODUCT($Y$3:Y1386)</f>
        <v>0.90964174115397167</v>
      </c>
      <c r="AA1386">
        <f t="shared" si="470"/>
        <v>1.0039336582088947</v>
      </c>
      <c r="AB1386">
        <f>PRODUCT($AA$3:AA1386)</f>
        <v>0.89522493485681909</v>
      </c>
      <c r="AD1386" s="1">
        <f t="shared" si="463"/>
        <v>38540</v>
      </c>
      <c r="AE1386" s="5">
        <f t="shared" si="465"/>
        <v>0.89522493485681909</v>
      </c>
      <c r="AF1386">
        <f t="shared" si="466"/>
        <v>0.90964174115397167</v>
      </c>
    </row>
    <row r="1387" spans="1:32" x14ac:dyDescent="0.25">
      <c r="A1387" s="1">
        <v>38541</v>
      </c>
      <c r="B1387">
        <v>119.970001</v>
      </c>
      <c r="C1387">
        <v>121.32</v>
      </c>
      <c r="D1387">
        <v>119.720001</v>
      </c>
      <c r="E1387">
        <v>121.32</v>
      </c>
      <c r="F1387">
        <v>92.240088999999998</v>
      </c>
      <c r="G1387">
        <v>64491200</v>
      </c>
      <c r="H1387">
        <f t="shared" si="467"/>
        <v>4.5243948408345789</v>
      </c>
      <c r="I1387">
        <f t="shared" si="471"/>
        <v>4.5146723153321577</v>
      </c>
      <c r="J1387">
        <f t="shared" si="472"/>
        <v>6.5796744616468516E-3</v>
      </c>
      <c r="K1387">
        <f t="shared" si="473"/>
        <v>1.4776605680256794</v>
      </c>
      <c r="L1387">
        <f t="shared" si="474"/>
        <v>4.5113824781013347</v>
      </c>
      <c r="M1387">
        <f t="shared" si="475"/>
        <v>4.5179621525629807</v>
      </c>
      <c r="N1387">
        <f t="shared" si="476"/>
        <v>0.5</v>
      </c>
      <c r="O1387">
        <f t="shared" si="477"/>
        <v>-0.5</v>
      </c>
      <c r="P1387" t="str">
        <f t="shared" si="478"/>
        <v>FALSE</v>
      </c>
      <c r="Q1387" t="str">
        <f t="shared" si="479"/>
        <v>TRUE</v>
      </c>
      <c r="R1387">
        <f t="shared" si="484"/>
        <v>0</v>
      </c>
      <c r="S1387" t="str">
        <f t="shared" si="480"/>
        <v>TRUE</v>
      </c>
      <c r="T1387" t="str">
        <f t="shared" si="481"/>
        <v>FALSE</v>
      </c>
      <c r="U1387">
        <f t="shared" si="483"/>
        <v>-1</v>
      </c>
      <c r="V1387">
        <f t="shared" si="482"/>
        <v>0</v>
      </c>
      <c r="W1387">
        <f t="shared" si="468"/>
        <v>1.1421352761815155E-2</v>
      </c>
      <c r="X1387">
        <f t="shared" si="464"/>
        <v>1.1421352761815155E-2</v>
      </c>
      <c r="Y1387">
        <f t="shared" si="469"/>
        <v>1.0114213527618152</v>
      </c>
      <c r="Z1387">
        <f>PRODUCT($Y$3:Y1387)</f>
        <v>0.920031080366563</v>
      </c>
      <c r="AA1387">
        <f t="shared" si="470"/>
        <v>1.0114213527618152</v>
      </c>
      <c r="AB1387">
        <f>PRODUCT($AA$3:AA1387)</f>
        <v>0.90544961463899187</v>
      </c>
      <c r="AD1387" s="1">
        <f t="shared" si="463"/>
        <v>38541</v>
      </c>
      <c r="AE1387" s="5">
        <f t="shared" si="465"/>
        <v>0.90544961463899187</v>
      </c>
      <c r="AF1387">
        <f t="shared" si="466"/>
        <v>0.920031080366563</v>
      </c>
    </row>
    <row r="1388" spans="1:32" x14ac:dyDescent="0.25">
      <c r="A1388" s="1">
        <v>38544</v>
      </c>
      <c r="B1388">
        <v>121.33000199999999</v>
      </c>
      <c r="C1388">
        <v>122.099998</v>
      </c>
      <c r="D1388">
        <v>121.30999799999999</v>
      </c>
      <c r="E1388">
        <v>121.94000200000001</v>
      </c>
      <c r="F1388">
        <v>92.711472000000001</v>
      </c>
      <c r="G1388">
        <v>49688300</v>
      </c>
      <c r="H1388">
        <f t="shared" si="467"/>
        <v>4.5294922189602165</v>
      </c>
      <c r="I1388">
        <f t="shared" si="471"/>
        <v>4.5154249620853939</v>
      </c>
      <c r="J1388">
        <f t="shared" si="472"/>
        <v>7.1545680748518548E-3</v>
      </c>
      <c r="K1388">
        <f t="shared" si="473"/>
        <v>1.9661923302216755</v>
      </c>
      <c r="L1388">
        <f t="shared" si="474"/>
        <v>4.5118476780479684</v>
      </c>
      <c r="M1388">
        <f t="shared" si="475"/>
        <v>4.5190022461228194</v>
      </c>
      <c r="N1388">
        <f t="shared" si="476"/>
        <v>0.5</v>
      </c>
      <c r="O1388">
        <f t="shared" si="477"/>
        <v>-0.5</v>
      </c>
      <c r="P1388" t="str">
        <f t="shared" si="478"/>
        <v>FALSE</v>
      </c>
      <c r="Q1388" t="str">
        <f t="shared" si="479"/>
        <v>TRUE</v>
      </c>
      <c r="R1388">
        <f t="shared" si="484"/>
        <v>0</v>
      </c>
      <c r="S1388" t="str">
        <f t="shared" si="480"/>
        <v>TRUE</v>
      </c>
      <c r="T1388" t="str">
        <f t="shared" si="481"/>
        <v>FALSE</v>
      </c>
      <c r="U1388">
        <f t="shared" si="483"/>
        <v>-1</v>
      </c>
      <c r="V1388">
        <f t="shared" si="482"/>
        <v>0</v>
      </c>
      <c r="W1388">
        <f t="shared" si="468"/>
        <v>5.1103918600946168E-3</v>
      </c>
      <c r="X1388">
        <f t="shared" si="464"/>
        <v>0</v>
      </c>
      <c r="Y1388">
        <f t="shared" si="469"/>
        <v>1</v>
      </c>
      <c r="Z1388">
        <f>PRODUCT($Y$3:Y1388)</f>
        <v>0.920031080366563</v>
      </c>
      <c r="AA1388">
        <f t="shared" si="470"/>
        <v>1.0051103918600945</v>
      </c>
      <c r="AB1388">
        <f>PRODUCT($AA$3:AA1388)</f>
        <v>0.91007681697936871</v>
      </c>
      <c r="AD1388" s="1">
        <f t="shared" si="463"/>
        <v>38544</v>
      </c>
      <c r="AE1388" s="5">
        <f t="shared" si="465"/>
        <v>0.91007681697936871</v>
      </c>
      <c r="AF1388">
        <f t="shared" si="466"/>
        <v>0.920031080366563</v>
      </c>
    </row>
    <row r="1389" spans="1:32" x14ac:dyDescent="0.25">
      <c r="A1389" s="1">
        <v>38545</v>
      </c>
      <c r="B1389">
        <v>121.989998</v>
      </c>
      <c r="C1389">
        <v>122.629997</v>
      </c>
      <c r="D1389">
        <v>121.639999</v>
      </c>
      <c r="E1389">
        <v>122.260002</v>
      </c>
      <c r="F1389">
        <v>92.954787999999994</v>
      </c>
      <c r="G1389">
        <v>51871100</v>
      </c>
      <c r="H1389">
        <f t="shared" si="467"/>
        <v>4.5321132244061353</v>
      </c>
      <c r="I1389">
        <f t="shared" si="471"/>
        <v>4.5163190769328958</v>
      </c>
      <c r="J1389">
        <f t="shared" si="472"/>
        <v>7.7860252369316481E-3</v>
      </c>
      <c r="K1389">
        <f t="shared" si="473"/>
        <v>2.0285250808490458</v>
      </c>
      <c r="L1389">
        <f t="shared" si="474"/>
        <v>4.5124260643144298</v>
      </c>
      <c r="M1389">
        <f t="shared" si="475"/>
        <v>4.5202120895513618</v>
      </c>
      <c r="N1389">
        <f t="shared" si="476"/>
        <v>0.5</v>
      </c>
      <c r="O1389">
        <f t="shared" si="477"/>
        <v>-0.5</v>
      </c>
      <c r="P1389" t="str">
        <f t="shared" si="478"/>
        <v>FALSE</v>
      </c>
      <c r="Q1389" t="str">
        <f t="shared" si="479"/>
        <v>TRUE</v>
      </c>
      <c r="R1389">
        <f t="shared" si="484"/>
        <v>0</v>
      </c>
      <c r="S1389" t="str">
        <f t="shared" si="480"/>
        <v>TRUE</v>
      </c>
      <c r="T1389" t="str">
        <f t="shared" si="481"/>
        <v>FALSE</v>
      </c>
      <c r="U1389">
        <f t="shared" si="483"/>
        <v>-1</v>
      </c>
      <c r="V1389">
        <f t="shared" si="482"/>
        <v>0</v>
      </c>
      <c r="W1389">
        <f t="shared" si="468"/>
        <v>2.6244432835668165E-3</v>
      </c>
      <c r="X1389">
        <f t="shared" si="464"/>
        <v>0</v>
      </c>
      <c r="Y1389">
        <f t="shared" si="469"/>
        <v>1</v>
      </c>
      <c r="Z1389">
        <f>PRODUCT($Y$3:Y1389)</f>
        <v>0.920031080366563</v>
      </c>
      <c r="AA1389">
        <f t="shared" si="470"/>
        <v>1.0026244432835669</v>
      </c>
      <c r="AB1389">
        <f>PRODUCT($AA$3:AA1389)</f>
        <v>0.91246526196922018</v>
      </c>
      <c r="AD1389" s="1">
        <f t="shared" si="463"/>
        <v>38545</v>
      </c>
      <c r="AE1389" s="5">
        <f t="shared" si="465"/>
        <v>0.91246526196922018</v>
      </c>
      <c r="AF1389">
        <f t="shared" si="466"/>
        <v>0.920031080366563</v>
      </c>
    </row>
    <row r="1390" spans="1:32" x14ac:dyDescent="0.25">
      <c r="A1390" s="1">
        <v>38546</v>
      </c>
      <c r="B1390">
        <v>122.269997</v>
      </c>
      <c r="C1390">
        <v>122.519997</v>
      </c>
      <c r="D1390">
        <v>121.989998</v>
      </c>
      <c r="E1390">
        <v>122.43</v>
      </c>
      <c r="F1390">
        <v>93.084000000000003</v>
      </c>
      <c r="G1390">
        <v>41182300</v>
      </c>
      <c r="H1390">
        <f t="shared" si="467"/>
        <v>4.5335023112967345</v>
      </c>
      <c r="I1390">
        <f t="shared" si="471"/>
        <v>4.5172387691492375</v>
      </c>
      <c r="J1390">
        <f t="shared" si="472"/>
        <v>8.40462404533787E-3</v>
      </c>
      <c r="K1390">
        <f t="shared" si="473"/>
        <v>1.9350707491215606</v>
      </c>
      <c r="L1390">
        <f t="shared" si="474"/>
        <v>4.5130364571265682</v>
      </c>
      <c r="M1390">
        <f t="shared" si="475"/>
        <v>4.5214410811719068</v>
      </c>
      <c r="N1390">
        <f t="shared" si="476"/>
        <v>0.5</v>
      </c>
      <c r="O1390">
        <f t="shared" si="477"/>
        <v>-0.5</v>
      </c>
      <c r="P1390" t="str">
        <f t="shared" si="478"/>
        <v>FALSE</v>
      </c>
      <c r="Q1390" t="str">
        <f t="shared" si="479"/>
        <v>TRUE</v>
      </c>
      <c r="R1390">
        <f t="shared" si="484"/>
        <v>0</v>
      </c>
      <c r="S1390" t="str">
        <f t="shared" si="480"/>
        <v>TRUE</v>
      </c>
      <c r="T1390" t="str">
        <f t="shared" si="481"/>
        <v>FALSE</v>
      </c>
      <c r="U1390">
        <f t="shared" si="483"/>
        <v>-1</v>
      </c>
      <c r="V1390">
        <f t="shared" si="482"/>
        <v>0</v>
      </c>
      <c r="W1390">
        <f t="shared" si="468"/>
        <v>1.3900521186709571E-3</v>
      </c>
      <c r="X1390">
        <f t="shared" si="464"/>
        <v>0</v>
      </c>
      <c r="Y1390">
        <f t="shared" si="469"/>
        <v>1</v>
      </c>
      <c r="Z1390">
        <f>PRODUCT($Y$3:Y1390)</f>
        <v>0.920031080366563</v>
      </c>
      <c r="AA1390">
        <f t="shared" si="470"/>
        <v>1.0013900521186709</v>
      </c>
      <c r="AB1390">
        <f>PRODUCT($AA$3:AA1390)</f>
        <v>0.91373363623983417</v>
      </c>
      <c r="AD1390" s="1">
        <f t="shared" si="463"/>
        <v>38546</v>
      </c>
      <c r="AE1390" s="5">
        <f t="shared" si="465"/>
        <v>0.91373363623983417</v>
      </c>
      <c r="AF1390">
        <f t="shared" si="466"/>
        <v>0.920031080366563</v>
      </c>
    </row>
    <row r="1391" spans="1:32" x14ac:dyDescent="0.25">
      <c r="A1391" s="1">
        <v>38547</v>
      </c>
      <c r="B1391">
        <v>122.980003</v>
      </c>
      <c r="C1391">
        <v>123.44000200000001</v>
      </c>
      <c r="D1391">
        <v>122.489998</v>
      </c>
      <c r="E1391">
        <v>122.910004</v>
      </c>
      <c r="F1391">
        <v>93.448982000000001</v>
      </c>
      <c r="G1391">
        <v>63638800</v>
      </c>
      <c r="H1391">
        <f t="shared" si="467"/>
        <v>4.5374156403162873</v>
      </c>
      <c r="I1391">
        <f t="shared" si="471"/>
        <v>4.5183883193790351</v>
      </c>
      <c r="J1391">
        <f t="shared" si="472"/>
        <v>9.119732606503176E-3</v>
      </c>
      <c r="K1391">
        <f t="shared" si="473"/>
        <v>2.0863902219769108</v>
      </c>
      <c r="L1391">
        <f t="shared" si="474"/>
        <v>4.5138284530757833</v>
      </c>
      <c r="M1391">
        <f t="shared" si="475"/>
        <v>4.5229481856822868</v>
      </c>
      <c r="N1391">
        <f t="shared" si="476"/>
        <v>0.5</v>
      </c>
      <c r="O1391">
        <f t="shared" si="477"/>
        <v>-0.5</v>
      </c>
      <c r="P1391" t="str">
        <f t="shared" si="478"/>
        <v>FALSE</v>
      </c>
      <c r="Q1391" t="str">
        <f t="shared" si="479"/>
        <v>TRUE</v>
      </c>
      <c r="R1391">
        <f t="shared" si="484"/>
        <v>0</v>
      </c>
      <c r="S1391" t="str">
        <f t="shared" si="480"/>
        <v>TRUE</v>
      </c>
      <c r="T1391" t="str">
        <f t="shared" si="481"/>
        <v>FALSE</v>
      </c>
      <c r="U1391">
        <f t="shared" si="483"/>
        <v>-1</v>
      </c>
      <c r="V1391">
        <f t="shared" si="482"/>
        <v>0</v>
      </c>
      <c r="W1391">
        <f t="shared" si="468"/>
        <v>3.9209960895534969E-3</v>
      </c>
      <c r="X1391">
        <f t="shared" si="464"/>
        <v>0</v>
      </c>
      <c r="Y1391">
        <f t="shared" si="469"/>
        <v>1</v>
      </c>
      <c r="Z1391">
        <f>PRODUCT($Y$3:Y1391)</f>
        <v>0.920031080366563</v>
      </c>
      <c r="AA1391">
        <f t="shared" si="470"/>
        <v>1.0039209960895534</v>
      </c>
      <c r="AB1391">
        <f>PRODUCT($AA$3:AA1391)</f>
        <v>0.91731638225442402</v>
      </c>
      <c r="AD1391" s="1">
        <f t="shared" si="463"/>
        <v>38547</v>
      </c>
      <c r="AE1391" s="5">
        <f t="shared" si="465"/>
        <v>0.91731638225442402</v>
      </c>
      <c r="AF1391">
        <f t="shared" si="466"/>
        <v>0.920031080366563</v>
      </c>
    </row>
    <row r="1392" spans="1:32" x14ac:dyDescent="0.25">
      <c r="A1392" s="1">
        <v>38548</v>
      </c>
      <c r="B1392">
        <v>122.790001</v>
      </c>
      <c r="C1392">
        <v>123.040001</v>
      </c>
      <c r="D1392">
        <v>122.360001</v>
      </c>
      <c r="E1392">
        <v>122.839996</v>
      </c>
      <c r="F1392">
        <v>93.395767000000006</v>
      </c>
      <c r="G1392">
        <v>56075900</v>
      </c>
      <c r="H1392">
        <f t="shared" si="467"/>
        <v>4.5368460230086169</v>
      </c>
      <c r="I1392">
        <f t="shared" si="471"/>
        <v>4.5193254056624479</v>
      </c>
      <c r="J1392">
        <f t="shared" si="472"/>
        <v>9.7683729360020233E-3</v>
      </c>
      <c r="K1392">
        <f t="shared" si="473"/>
        <v>1.7936065157377019</v>
      </c>
      <c r="L1392">
        <f t="shared" si="474"/>
        <v>4.5144412191944472</v>
      </c>
      <c r="M1392">
        <f t="shared" si="475"/>
        <v>4.5242095921304486</v>
      </c>
      <c r="N1392">
        <f t="shared" si="476"/>
        <v>0.5</v>
      </c>
      <c r="O1392">
        <f t="shared" si="477"/>
        <v>-0.5</v>
      </c>
      <c r="P1392" t="str">
        <f t="shared" si="478"/>
        <v>FALSE</v>
      </c>
      <c r="Q1392" t="str">
        <f t="shared" si="479"/>
        <v>TRUE</v>
      </c>
      <c r="R1392">
        <f t="shared" si="484"/>
        <v>0</v>
      </c>
      <c r="S1392" t="str">
        <f t="shared" si="480"/>
        <v>TRUE</v>
      </c>
      <c r="T1392" t="str">
        <f t="shared" si="481"/>
        <v>FALSE</v>
      </c>
      <c r="U1392">
        <f t="shared" si="483"/>
        <v>-1</v>
      </c>
      <c r="V1392">
        <f t="shared" si="482"/>
        <v>0</v>
      </c>
      <c r="W1392">
        <f t="shared" si="468"/>
        <v>-5.6945510653068929E-4</v>
      </c>
      <c r="X1392">
        <f t="shared" si="464"/>
        <v>0</v>
      </c>
      <c r="Y1392">
        <f t="shared" si="469"/>
        <v>1</v>
      </c>
      <c r="Z1392">
        <f>PRODUCT($Y$3:Y1392)</f>
        <v>0.920031080366563</v>
      </c>
      <c r="AA1392">
        <f t="shared" si="470"/>
        <v>0.99943054489346927</v>
      </c>
      <c r="AB1392">
        <f>PRODUCT($AA$3:AA1392)</f>
        <v>0.91679401175624498</v>
      </c>
      <c r="AD1392" s="1">
        <f t="shared" si="463"/>
        <v>38548</v>
      </c>
      <c r="AE1392" s="5">
        <f t="shared" si="465"/>
        <v>0.91679401175624498</v>
      </c>
      <c r="AF1392">
        <f t="shared" si="466"/>
        <v>0.920031080366563</v>
      </c>
    </row>
    <row r="1393" spans="1:32" x14ac:dyDescent="0.25">
      <c r="A1393" s="1">
        <v>38551</v>
      </c>
      <c r="B1393">
        <v>122.5</v>
      </c>
      <c r="C1393">
        <v>122.629997</v>
      </c>
      <c r="D1393">
        <v>122.050003</v>
      </c>
      <c r="E1393">
        <v>122.349998</v>
      </c>
      <c r="F1393">
        <v>93.023208999999994</v>
      </c>
      <c r="G1393">
        <v>56598400</v>
      </c>
      <c r="H1393">
        <f t="shared" si="467"/>
        <v>4.5328490211583388</v>
      </c>
      <c r="I1393">
        <f t="shared" si="471"/>
        <v>4.5201956677731765</v>
      </c>
      <c r="J1393">
        <f t="shared" si="472"/>
        <v>9.9713749720968456E-3</v>
      </c>
      <c r="K1393">
        <f t="shared" si="473"/>
        <v>1.2689677622765638</v>
      </c>
      <c r="L1393">
        <f t="shared" si="474"/>
        <v>4.5152099802871284</v>
      </c>
      <c r="M1393">
        <f t="shared" si="475"/>
        <v>4.5251813552592246</v>
      </c>
      <c r="N1393">
        <f t="shared" si="476"/>
        <v>0.5</v>
      </c>
      <c r="O1393">
        <f t="shared" si="477"/>
        <v>-0.5</v>
      </c>
      <c r="P1393" t="str">
        <f t="shared" si="478"/>
        <v>FALSE</v>
      </c>
      <c r="Q1393" t="str">
        <f t="shared" si="479"/>
        <v>TRUE</v>
      </c>
      <c r="R1393">
        <f t="shared" si="484"/>
        <v>0</v>
      </c>
      <c r="S1393" t="str">
        <f t="shared" si="480"/>
        <v>TRUE</v>
      </c>
      <c r="T1393" t="str">
        <f t="shared" si="481"/>
        <v>FALSE</v>
      </c>
      <c r="U1393">
        <f t="shared" si="483"/>
        <v>-1</v>
      </c>
      <c r="V1393">
        <f t="shared" si="482"/>
        <v>0</v>
      </c>
      <c r="W1393">
        <f t="shared" si="468"/>
        <v>-3.9890244704560551E-3</v>
      </c>
      <c r="X1393">
        <f t="shared" si="464"/>
        <v>0</v>
      </c>
      <c r="Y1393">
        <f t="shared" si="469"/>
        <v>1</v>
      </c>
      <c r="Z1393">
        <f>PRODUCT($Y$3:Y1393)</f>
        <v>0.920031080366563</v>
      </c>
      <c r="AA1393">
        <f t="shared" si="470"/>
        <v>0.99601097552954398</v>
      </c>
      <c r="AB1393">
        <f>PRODUCT($AA$3:AA1393)</f>
        <v>0.91313689800898179</v>
      </c>
      <c r="AD1393" s="1">
        <f t="shared" si="463"/>
        <v>38551</v>
      </c>
      <c r="AE1393" s="5">
        <f t="shared" si="465"/>
        <v>0.91313689800898179</v>
      </c>
      <c r="AF1393">
        <f t="shared" si="466"/>
        <v>0.920031080366563</v>
      </c>
    </row>
    <row r="1394" spans="1:32" x14ac:dyDescent="0.25">
      <c r="A1394" s="1">
        <v>38552</v>
      </c>
      <c r="B1394">
        <v>122.709999</v>
      </c>
      <c r="C1394">
        <v>123.110001</v>
      </c>
      <c r="D1394">
        <v>122.410004</v>
      </c>
      <c r="E1394">
        <v>123.019997</v>
      </c>
      <c r="F1394">
        <v>93.532578000000001</v>
      </c>
      <c r="G1394">
        <v>59165700</v>
      </c>
      <c r="H1394">
        <f t="shared" si="467"/>
        <v>4.538309803415256</v>
      </c>
      <c r="I1394">
        <f t="shared" si="471"/>
        <v>4.5211581131537795</v>
      </c>
      <c r="J1394">
        <f t="shared" si="472"/>
        <v>1.0519579440893073E-2</v>
      </c>
      <c r="K1394">
        <f t="shared" si="473"/>
        <v>1.6304539889496235</v>
      </c>
      <c r="L1394">
        <f t="shared" si="474"/>
        <v>4.5158983234333325</v>
      </c>
      <c r="M1394">
        <f t="shared" si="475"/>
        <v>4.5264179028742264</v>
      </c>
      <c r="N1394">
        <f t="shared" si="476"/>
        <v>0.5</v>
      </c>
      <c r="O1394">
        <f t="shared" si="477"/>
        <v>-0.5</v>
      </c>
      <c r="P1394" t="str">
        <f t="shared" si="478"/>
        <v>FALSE</v>
      </c>
      <c r="Q1394" t="str">
        <f t="shared" si="479"/>
        <v>TRUE</v>
      </c>
      <c r="R1394">
        <f t="shared" si="484"/>
        <v>0</v>
      </c>
      <c r="S1394" t="str">
        <f t="shared" si="480"/>
        <v>TRUE</v>
      </c>
      <c r="T1394" t="str">
        <f t="shared" si="481"/>
        <v>FALSE</v>
      </c>
      <c r="U1394">
        <f t="shared" si="483"/>
        <v>-1</v>
      </c>
      <c r="V1394">
        <f t="shared" si="482"/>
        <v>0</v>
      </c>
      <c r="W1394">
        <f t="shared" si="468"/>
        <v>5.4757195056559125E-3</v>
      </c>
      <c r="X1394">
        <f t="shared" si="464"/>
        <v>0</v>
      </c>
      <c r="Y1394">
        <f t="shared" si="469"/>
        <v>1</v>
      </c>
      <c r="Z1394">
        <f>PRODUCT($Y$3:Y1394)</f>
        <v>0.920031080366563</v>
      </c>
      <c r="AA1394">
        <f t="shared" si="470"/>
        <v>1.0054757195056558</v>
      </c>
      <c r="AB1394">
        <f>PRODUCT($AA$3:AA1394)</f>
        <v>0.91813697953274365</v>
      </c>
      <c r="AD1394" s="1">
        <f t="shared" si="463"/>
        <v>38552</v>
      </c>
      <c r="AE1394" s="5">
        <f t="shared" si="465"/>
        <v>0.91813697953274365</v>
      </c>
      <c r="AF1394">
        <f t="shared" si="466"/>
        <v>0.920031080366563</v>
      </c>
    </row>
    <row r="1395" spans="1:32" x14ac:dyDescent="0.25">
      <c r="A1395" s="1">
        <v>38553</v>
      </c>
      <c r="B1395">
        <v>122.589996</v>
      </c>
      <c r="C1395">
        <v>123.730003</v>
      </c>
      <c r="D1395">
        <v>122.300003</v>
      </c>
      <c r="E1395">
        <v>123.44000200000001</v>
      </c>
      <c r="F1395">
        <v>93.851935999999995</v>
      </c>
      <c r="G1395">
        <v>69477000</v>
      </c>
      <c r="H1395">
        <f t="shared" si="467"/>
        <v>4.5417183914825099</v>
      </c>
      <c r="I1395">
        <f t="shared" si="471"/>
        <v>4.5221641189513768</v>
      </c>
      <c r="J1395">
        <f t="shared" si="472"/>
        <v>1.1240244319231546E-2</v>
      </c>
      <c r="K1395">
        <f t="shared" si="473"/>
        <v>1.7396661474409945</v>
      </c>
      <c r="L1395">
        <f t="shared" si="474"/>
        <v>4.5165439967917607</v>
      </c>
      <c r="M1395">
        <f t="shared" si="475"/>
        <v>4.527784241110993</v>
      </c>
      <c r="N1395">
        <f t="shared" si="476"/>
        <v>0.5</v>
      </c>
      <c r="O1395">
        <f t="shared" si="477"/>
        <v>-0.5</v>
      </c>
      <c r="P1395" t="str">
        <f t="shared" si="478"/>
        <v>FALSE</v>
      </c>
      <c r="Q1395" t="str">
        <f t="shared" si="479"/>
        <v>TRUE</v>
      </c>
      <c r="R1395">
        <f t="shared" si="484"/>
        <v>0</v>
      </c>
      <c r="S1395" t="str">
        <f t="shared" si="480"/>
        <v>TRUE</v>
      </c>
      <c r="T1395" t="str">
        <f t="shared" si="481"/>
        <v>FALSE</v>
      </c>
      <c r="U1395">
        <f t="shared" si="483"/>
        <v>-1</v>
      </c>
      <c r="V1395">
        <f t="shared" si="482"/>
        <v>0</v>
      </c>
      <c r="W1395">
        <f t="shared" si="468"/>
        <v>3.4144039096195341E-3</v>
      </c>
      <c r="X1395">
        <f t="shared" si="464"/>
        <v>0</v>
      </c>
      <c r="Y1395">
        <f t="shared" si="469"/>
        <v>1</v>
      </c>
      <c r="Z1395">
        <f>PRODUCT($Y$3:Y1395)</f>
        <v>0.920031080366563</v>
      </c>
      <c r="AA1395">
        <f t="shared" si="470"/>
        <v>1.0034144039096196</v>
      </c>
      <c r="AB1395">
        <f>PRODUCT($AA$3:AA1395)</f>
        <v>0.92127187002522659</v>
      </c>
      <c r="AD1395" s="1">
        <f t="shared" si="463"/>
        <v>38553</v>
      </c>
      <c r="AE1395" s="5">
        <f t="shared" si="465"/>
        <v>0.92127187002522659</v>
      </c>
      <c r="AF1395">
        <f t="shared" si="466"/>
        <v>0.920031080366563</v>
      </c>
    </row>
    <row r="1396" spans="1:32" x14ac:dyDescent="0.25">
      <c r="A1396" s="1">
        <v>38554</v>
      </c>
      <c r="B1396">
        <v>123.550003</v>
      </c>
      <c r="C1396">
        <v>123.610001</v>
      </c>
      <c r="D1396">
        <v>122.470001</v>
      </c>
      <c r="E1396">
        <v>122.720001</v>
      </c>
      <c r="F1396">
        <v>93.304519999999997</v>
      </c>
      <c r="G1396">
        <v>101110900</v>
      </c>
      <c r="H1396">
        <f t="shared" si="467"/>
        <v>4.5358685525533611</v>
      </c>
      <c r="I1396">
        <f t="shared" si="471"/>
        <v>4.5228600736811879</v>
      </c>
      <c r="J1396">
        <f t="shared" si="472"/>
        <v>1.1536695159564753E-2</v>
      </c>
      <c r="K1396">
        <f t="shared" si="473"/>
        <v>1.1275741182593517</v>
      </c>
      <c r="L1396">
        <f t="shared" si="474"/>
        <v>4.5170917261014054</v>
      </c>
      <c r="M1396">
        <f t="shared" si="475"/>
        <v>4.5286284212609704</v>
      </c>
      <c r="N1396">
        <f t="shared" si="476"/>
        <v>0.5</v>
      </c>
      <c r="O1396">
        <f t="shared" si="477"/>
        <v>-0.5</v>
      </c>
      <c r="P1396" t="str">
        <f t="shared" si="478"/>
        <v>FALSE</v>
      </c>
      <c r="Q1396" t="str">
        <f t="shared" si="479"/>
        <v>TRUE</v>
      </c>
      <c r="R1396">
        <f t="shared" si="484"/>
        <v>0</v>
      </c>
      <c r="S1396" t="str">
        <f t="shared" si="480"/>
        <v>TRUE</v>
      </c>
      <c r="T1396" t="str">
        <f t="shared" si="481"/>
        <v>FALSE</v>
      </c>
      <c r="U1396">
        <f t="shared" si="483"/>
        <v>-1</v>
      </c>
      <c r="V1396">
        <f t="shared" si="482"/>
        <v>0</v>
      </c>
      <c r="W1396">
        <f t="shared" si="468"/>
        <v>-5.8327619368448444E-3</v>
      </c>
      <c r="X1396">
        <f t="shared" si="464"/>
        <v>0</v>
      </c>
      <c r="Y1396">
        <f t="shared" si="469"/>
        <v>1</v>
      </c>
      <c r="Z1396">
        <f>PRODUCT($Y$3:Y1396)</f>
        <v>0.920031080366563</v>
      </c>
      <c r="AA1396">
        <f t="shared" si="470"/>
        <v>0.9941672380631551</v>
      </c>
      <c r="AB1396">
        <f>PRODUCT($AA$3:AA1396)</f>
        <v>0.91589831052825754</v>
      </c>
      <c r="AD1396" s="1">
        <f t="shared" si="463"/>
        <v>38554</v>
      </c>
      <c r="AE1396" s="5">
        <f t="shared" si="465"/>
        <v>0.91589831052825754</v>
      </c>
      <c r="AF1396">
        <f t="shared" si="466"/>
        <v>0.920031080366563</v>
      </c>
    </row>
    <row r="1397" spans="1:32" x14ac:dyDescent="0.25">
      <c r="A1397" s="1">
        <v>38555</v>
      </c>
      <c r="B1397">
        <v>122.879997</v>
      </c>
      <c r="C1397">
        <v>123.55999799999999</v>
      </c>
      <c r="D1397">
        <v>122.629997</v>
      </c>
      <c r="E1397">
        <v>123.540001</v>
      </c>
      <c r="F1397">
        <v>93.927948000000001</v>
      </c>
      <c r="G1397">
        <v>52607100</v>
      </c>
      <c r="H1397">
        <f t="shared" si="467"/>
        <v>4.5425279777122221</v>
      </c>
      <c r="I1397">
        <f t="shared" si="471"/>
        <v>4.5237201456776406</v>
      </c>
      <c r="J1397">
        <f t="shared" si="472"/>
        <v>1.2177948349049268E-2</v>
      </c>
      <c r="K1397">
        <f t="shared" si="473"/>
        <v>1.5444171296760181</v>
      </c>
      <c r="L1397">
        <f t="shared" si="474"/>
        <v>4.5176311715031163</v>
      </c>
      <c r="M1397">
        <f t="shared" si="475"/>
        <v>4.5298091198521648</v>
      </c>
      <c r="N1397">
        <f t="shared" si="476"/>
        <v>0.5</v>
      </c>
      <c r="O1397">
        <f t="shared" si="477"/>
        <v>-0.5</v>
      </c>
      <c r="P1397" t="str">
        <f t="shared" si="478"/>
        <v>FALSE</v>
      </c>
      <c r="Q1397" t="str">
        <f t="shared" si="479"/>
        <v>TRUE</v>
      </c>
      <c r="R1397">
        <f t="shared" si="484"/>
        <v>0</v>
      </c>
      <c r="S1397" t="str">
        <f t="shared" si="480"/>
        <v>TRUE</v>
      </c>
      <c r="T1397" t="str">
        <f t="shared" si="481"/>
        <v>FALSE</v>
      </c>
      <c r="U1397">
        <f t="shared" si="483"/>
        <v>-1</v>
      </c>
      <c r="V1397">
        <f t="shared" si="482"/>
        <v>0</v>
      </c>
      <c r="W1397">
        <f t="shared" si="468"/>
        <v>6.6816484346096426E-3</v>
      </c>
      <c r="X1397">
        <f t="shared" si="464"/>
        <v>0</v>
      </c>
      <c r="Y1397">
        <f t="shared" si="469"/>
        <v>1</v>
      </c>
      <c r="Z1397">
        <f>PRODUCT($Y$3:Y1397)</f>
        <v>0.920031080366563</v>
      </c>
      <c r="AA1397">
        <f t="shared" si="470"/>
        <v>1.0066816484346097</v>
      </c>
      <c r="AB1397">
        <f>PRODUCT($AA$3:AA1397)</f>
        <v>0.92201802104106034</v>
      </c>
      <c r="AD1397" s="1">
        <f t="shared" si="463"/>
        <v>38555</v>
      </c>
      <c r="AE1397" s="5">
        <f t="shared" si="465"/>
        <v>0.92201802104106034</v>
      </c>
      <c r="AF1397">
        <f t="shared" si="466"/>
        <v>0.920031080366563</v>
      </c>
    </row>
    <row r="1398" spans="1:32" x14ac:dyDescent="0.25">
      <c r="A1398" s="1">
        <v>38558</v>
      </c>
      <c r="B1398">
        <v>123.410004</v>
      </c>
      <c r="C1398">
        <v>123.949997</v>
      </c>
      <c r="D1398">
        <v>122.849998</v>
      </c>
      <c r="E1398">
        <v>123.19000200000001</v>
      </c>
      <c r="F1398">
        <v>93.661865000000006</v>
      </c>
      <c r="G1398">
        <v>57301600</v>
      </c>
      <c r="H1398">
        <f t="shared" si="467"/>
        <v>4.5396911160064306</v>
      </c>
      <c r="I1398">
        <f t="shared" si="471"/>
        <v>4.5243188045970717</v>
      </c>
      <c r="J1398">
        <f t="shared" si="472"/>
        <v>1.2590276157939492E-2</v>
      </c>
      <c r="K1398">
        <f t="shared" si="473"/>
        <v>1.2209669761425408</v>
      </c>
      <c r="L1398">
        <f t="shared" si="474"/>
        <v>4.5180236665181024</v>
      </c>
      <c r="M1398">
        <f t="shared" si="475"/>
        <v>4.530613942676041</v>
      </c>
      <c r="N1398">
        <f t="shared" si="476"/>
        <v>0.5</v>
      </c>
      <c r="O1398">
        <f t="shared" si="477"/>
        <v>-0.5</v>
      </c>
      <c r="P1398" t="str">
        <f t="shared" si="478"/>
        <v>FALSE</v>
      </c>
      <c r="Q1398" t="str">
        <f t="shared" si="479"/>
        <v>TRUE</v>
      </c>
      <c r="R1398">
        <f t="shared" si="484"/>
        <v>0</v>
      </c>
      <c r="S1398" t="str">
        <f t="shared" si="480"/>
        <v>TRUE</v>
      </c>
      <c r="T1398" t="str">
        <f t="shared" si="481"/>
        <v>FALSE</v>
      </c>
      <c r="U1398">
        <f t="shared" si="483"/>
        <v>-1</v>
      </c>
      <c r="V1398">
        <f t="shared" si="482"/>
        <v>0</v>
      </c>
      <c r="W1398">
        <f t="shared" si="468"/>
        <v>-2.8328416160011793E-3</v>
      </c>
      <c r="X1398">
        <f t="shared" si="464"/>
        <v>0</v>
      </c>
      <c r="Y1398">
        <f t="shared" si="469"/>
        <v>1</v>
      </c>
      <c r="Z1398">
        <f>PRODUCT($Y$3:Y1398)</f>
        <v>0.920031080366563</v>
      </c>
      <c r="AA1398">
        <f t="shared" si="470"/>
        <v>0.99716715838399883</v>
      </c>
      <c r="AB1398">
        <f>PRODUCT($AA$3:AA1398)</f>
        <v>0.91940609002035223</v>
      </c>
      <c r="AD1398" s="1">
        <f t="shared" si="463"/>
        <v>38558</v>
      </c>
      <c r="AE1398" s="5">
        <f t="shared" si="465"/>
        <v>0.91940609002035223</v>
      </c>
      <c r="AF1398">
        <f t="shared" si="466"/>
        <v>0.920031080366563</v>
      </c>
    </row>
    <row r="1399" spans="1:32" x14ac:dyDescent="0.25">
      <c r="A1399" s="1">
        <v>38559</v>
      </c>
      <c r="B1399">
        <v>123.230003</v>
      </c>
      <c r="C1399">
        <v>123.529999</v>
      </c>
      <c r="D1399">
        <v>122.949997</v>
      </c>
      <c r="E1399">
        <v>123.339996</v>
      </c>
      <c r="F1399">
        <v>93.775886999999997</v>
      </c>
      <c r="G1399">
        <v>42758800</v>
      </c>
      <c r="H1399">
        <f t="shared" si="467"/>
        <v>4.5409077547342003</v>
      </c>
      <c r="I1399">
        <f t="shared" si="471"/>
        <v>4.5249529642958706</v>
      </c>
      <c r="J1399">
        <f t="shared" si="472"/>
        <v>1.3020753355039306E-2</v>
      </c>
      <c r="K1399">
        <f t="shared" si="473"/>
        <v>1.2253354320819587</v>
      </c>
      <c r="L1399">
        <f t="shared" si="474"/>
        <v>4.5184425876183507</v>
      </c>
      <c r="M1399">
        <f t="shared" si="475"/>
        <v>4.5314633409733904</v>
      </c>
      <c r="N1399">
        <f t="shared" si="476"/>
        <v>0.5</v>
      </c>
      <c r="O1399">
        <f t="shared" si="477"/>
        <v>-0.5</v>
      </c>
      <c r="P1399" t="str">
        <f t="shared" si="478"/>
        <v>FALSE</v>
      </c>
      <c r="Q1399" t="str">
        <f t="shared" si="479"/>
        <v>TRUE</v>
      </c>
      <c r="R1399">
        <f t="shared" si="484"/>
        <v>0</v>
      </c>
      <c r="S1399" t="str">
        <f t="shared" si="480"/>
        <v>TRUE</v>
      </c>
      <c r="T1399" t="str">
        <f t="shared" si="481"/>
        <v>FALSE</v>
      </c>
      <c r="U1399">
        <f t="shared" si="483"/>
        <v>-1</v>
      </c>
      <c r="V1399">
        <f t="shared" si="482"/>
        <v>0</v>
      </c>
      <c r="W1399">
        <f t="shared" si="468"/>
        <v>1.2173791329052801E-3</v>
      </c>
      <c r="X1399">
        <f t="shared" si="464"/>
        <v>0</v>
      </c>
      <c r="Y1399">
        <f t="shared" si="469"/>
        <v>1</v>
      </c>
      <c r="Z1399">
        <f>PRODUCT($Y$3:Y1399)</f>
        <v>0.920031080366563</v>
      </c>
      <c r="AA1399">
        <f t="shared" si="470"/>
        <v>1.0012173791329053</v>
      </c>
      <c r="AB1399">
        <f>PRODUCT($AA$3:AA1399)</f>
        <v>0.92052535580900907</v>
      </c>
      <c r="AD1399" s="1">
        <f t="shared" si="463"/>
        <v>38559</v>
      </c>
      <c r="AE1399" s="5">
        <f t="shared" si="465"/>
        <v>0.92052535580900907</v>
      </c>
      <c r="AF1399">
        <f t="shared" si="466"/>
        <v>0.920031080366563</v>
      </c>
    </row>
    <row r="1400" spans="1:32" x14ac:dyDescent="0.25">
      <c r="A1400" s="1">
        <v>38560</v>
      </c>
      <c r="B1400">
        <v>123.5</v>
      </c>
      <c r="C1400">
        <v>123.889999</v>
      </c>
      <c r="D1400">
        <v>123.050003</v>
      </c>
      <c r="E1400">
        <v>123.790001</v>
      </c>
      <c r="F1400">
        <v>94.118049999999997</v>
      </c>
      <c r="G1400">
        <v>43181600</v>
      </c>
      <c r="H1400">
        <f t="shared" si="467"/>
        <v>4.544549845412492</v>
      </c>
      <c r="I1400">
        <f t="shared" si="471"/>
        <v>4.5257097462371645</v>
      </c>
      <c r="J1400">
        <f t="shared" si="472"/>
        <v>1.3598746001912918E-2</v>
      </c>
      <c r="K1400">
        <f t="shared" si="473"/>
        <v>1.3854291544733066</v>
      </c>
      <c r="L1400">
        <f t="shared" si="474"/>
        <v>4.5189103732362081</v>
      </c>
      <c r="M1400">
        <f t="shared" si="475"/>
        <v>4.5325091192381208</v>
      </c>
      <c r="N1400">
        <f t="shared" si="476"/>
        <v>0.5</v>
      </c>
      <c r="O1400">
        <f t="shared" si="477"/>
        <v>-0.5</v>
      </c>
      <c r="P1400" t="str">
        <f t="shared" si="478"/>
        <v>FALSE</v>
      </c>
      <c r="Q1400" t="str">
        <f t="shared" si="479"/>
        <v>TRUE</v>
      </c>
      <c r="R1400">
        <f t="shared" si="484"/>
        <v>0</v>
      </c>
      <c r="S1400" t="str">
        <f t="shared" si="480"/>
        <v>TRUE</v>
      </c>
      <c r="T1400" t="str">
        <f t="shared" si="481"/>
        <v>FALSE</v>
      </c>
      <c r="U1400">
        <f t="shared" si="483"/>
        <v>-1</v>
      </c>
      <c r="V1400">
        <f t="shared" si="482"/>
        <v>0</v>
      </c>
      <c r="W1400">
        <f t="shared" si="468"/>
        <v>3.6487311498317188E-3</v>
      </c>
      <c r="X1400">
        <f t="shared" si="464"/>
        <v>0</v>
      </c>
      <c r="Y1400">
        <f t="shared" si="469"/>
        <v>1</v>
      </c>
      <c r="Z1400">
        <f>PRODUCT($Y$3:Y1400)</f>
        <v>0.920031080366563</v>
      </c>
      <c r="AA1400">
        <f t="shared" si="470"/>
        <v>1.0036487311498317</v>
      </c>
      <c r="AB1400">
        <f>PRODUCT($AA$3:AA1400)</f>
        <v>0.92388410534895926</v>
      </c>
      <c r="AD1400" s="1">
        <f t="shared" si="463"/>
        <v>38560</v>
      </c>
      <c r="AE1400" s="5">
        <f t="shared" si="465"/>
        <v>0.92388410534895926</v>
      </c>
      <c r="AF1400">
        <f t="shared" si="466"/>
        <v>0.920031080366563</v>
      </c>
    </row>
    <row r="1401" spans="1:32" x14ac:dyDescent="0.25">
      <c r="A1401" s="1">
        <v>38561</v>
      </c>
      <c r="B1401">
        <v>123.959999</v>
      </c>
      <c r="C1401">
        <v>124.639999</v>
      </c>
      <c r="D1401">
        <v>123.639999</v>
      </c>
      <c r="E1401">
        <v>124.57</v>
      </c>
      <c r="F1401">
        <v>94.711089999999999</v>
      </c>
      <c r="G1401">
        <v>47880700</v>
      </c>
      <c r="H1401">
        <f t="shared" si="467"/>
        <v>4.5508310999881711</v>
      </c>
      <c r="I1401">
        <f t="shared" si="471"/>
        <v>4.5266848534820232</v>
      </c>
      <c r="J1401">
        <f t="shared" si="472"/>
        <v>1.4498534321926479E-2</v>
      </c>
      <c r="K1401">
        <f t="shared" si="473"/>
        <v>1.6654267231433866</v>
      </c>
      <c r="L1401">
        <f t="shared" si="474"/>
        <v>4.5194355863210598</v>
      </c>
      <c r="M1401">
        <f t="shared" si="475"/>
        <v>4.5339341206429866</v>
      </c>
      <c r="N1401">
        <f t="shared" si="476"/>
        <v>0.5</v>
      </c>
      <c r="O1401">
        <f t="shared" si="477"/>
        <v>-0.5</v>
      </c>
      <c r="P1401" t="str">
        <f t="shared" si="478"/>
        <v>FALSE</v>
      </c>
      <c r="Q1401" t="str">
        <f t="shared" si="479"/>
        <v>TRUE</v>
      </c>
      <c r="R1401">
        <f t="shared" si="484"/>
        <v>0</v>
      </c>
      <c r="S1401" t="str">
        <f t="shared" si="480"/>
        <v>TRUE</v>
      </c>
      <c r="T1401" t="str">
        <f t="shared" si="481"/>
        <v>FALSE</v>
      </c>
      <c r="U1401">
        <f t="shared" si="483"/>
        <v>-1</v>
      </c>
      <c r="V1401">
        <f t="shared" si="482"/>
        <v>0</v>
      </c>
      <c r="W1401">
        <f t="shared" si="468"/>
        <v>6.3010230237452013E-3</v>
      </c>
      <c r="X1401">
        <f t="shared" si="464"/>
        <v>0</v>
      </c>
      <c r="Y1401">
        <f t="shared" si="469"/>
        <v>1</v>
      </c>
      <c r="Z1401">
        <f>PRODUCT($Y$3:Y1401)</f>
        <v>0.920031080366563</v>
      </c>
      <c r="AA1401">
        <f t="shared" si="470"/>
        <v>1.0063010230237452</v>
      </c>
      <c r="AB1401">
        <f>PRODUCT($AA$3:AA1401)</f>
        <v>0.92970552036803533</v>
      </c>
      <c r="AD1401" s="1">
        <f t="shared" si="463"/>
        <v>38561</v>
      </c>
      <c r="AE1401" s="5">
        <f t="shared" si="465"/>
        <v>0.92970552036803533</v>
      </c>
      <c r="AF1401">
        <f t="shared" si="466"/>
        <v>0.920031080366563</v>
      </c>
    </row>
    <row r="1402" spans="1:32" x14ac:dyDescent="0.25">
      <c r="A1402" s="1">
        <v>38562</v>
      </c>
      <c r="B1402">
        <v>124.410004</v>
      </c>
      <c r="C1402">
        <v>124.629997</v>
      </c>
      <c r="D1402">
        <v>123.5</v>
      </c>
      <c r="E1402">
        <v>123.739998</v>
      </c>
      <c r="F1402">
        <v>94.080039999999997</v>
      </c>
      <c r="G1402">
        <v>62358100</v>
      </c>
      <c r="H1402">
        <f t="shared" si="467"/>
        <v>4.5441459093202941</v>
      </c>
      <c r="I1402">
        <f t="shared" si="471"/>
        <v>4.5279591851289167</v>
      </c>
      <c r="J1402">
        <f t="shared" si="472"/>
        <v>1.458022347320124E-2</v>
      </c>
      <c r="K1402">
        <f t="shared" si="473"/>
        <v>1.1101835456177258</v>
      </c>
      <c r="L1402">
        <f t="shared" si="474"/>
        <v>4.5206690733923161</v>
      </c>
      <c r="M1402">
        <f t="shared" si="475"/>
        <v>4.5352492968655174</v>
      </c>
      <c r="N1402">
        <f t="shared" si="476"/>
        <v>0.5</v>
      </c>
      <c r="O1402">
        <f t="shared" si="477"/>
        <v>-0.5</v>
      </c>
      <c r="P1402" t="str">
        <f t="shared" si="478"/>
        <v>FALSE</v>
      </c>
      <c r="Q1402" t="str">
        <f t="shared" si="479"/>
        <v>TRUE</v>
      </c>
      <c r="R1402">
        <f t="shared" si="484"/>
        <v>0</v>
      </c>
      <c r="S1402" t="str">
        <f t="shared" si="480"/>
        <v>TRUE</v>
      </c>
      <c r="T1402" t="str">
        <f t="shared" si="481"/>
        <v>FALSE</v>
      </c>
      <c r="U1402">
        <f t="shared" si="483"/>
        <v>-1</v>
      </c>
      <c r="V1402">
        <f t="shared" si="482"/>
        <v>0</v>
      </c>
      <c r="W1402">
        <f t="shared" si="468"/>
        <v>-6.6628944931369904E-3</v>
      </c>
      <c r="X1402">
        <f t="shared" si="464"/>
        <v>0</v>
      </c>
      <c r="Y1402">
        <f t="shared" si="469"/>
        <v>1</v>
      </c>
      <c r="Z1402">
        <f>PRODUCT($Y$3:Y1402)</f>
        <v>0.920031080366563</v>
      </c>
      <c r="AA1402">
        <f t="shared" si="470"/>
        <v>0.99333710550686305</v>
      </c>
      <c r="AB1402">
        <f>PRODUCT($AA$3:AA1402)</f>
        <v>0.92351099057613617</v>
      </c>
      <c r="AD1402" s="1">
        <f t="shared" si="463"/>
        <v>38562</v>
      </c>
      <c r="AE1402" s="5">
        <f t="shared" si="465"/>
        <v>0.92351099057613617</v>
      </c>
      <c r="AF1402">
        <f t="shared" si="466"/>
        <v>0.920031080366563</v>
      </c>
    </row>
    <row r="1403" spans="1:32" x14ac:dyDescent="0.25">
      <c r="A1403" s="1">
        <v>38565</v>
      </c>
      <c r="B1403">
        <v>123.83000199999999</v>
      </c>
      <c r="C1403">
        <v>124.040001</v>
      </c>
      <c r="D1403">
        <v>123.449997</v>
      </c>
      <c r="E1403">
        <v>123.650002</v>
      </c>
      <c r="F1403">
        <v>94.011634999999998</v>
      </c>
      <c r="G1403">
        <v>40418200</v>
      </c>
      <c r="H1403">
        <f t="shared" si="467"/>
        <v>4.5434185512060576</v>
      </c>
      <c r="I1403">
        <f t="shared" si="471"/>
        <v>4.5294991850455331</v>
      </c>
      <c r="J1403">
        <f t="shared" si="472"/>
        <v>1.4069502015446829E-2</v>
      </c>
      <c r="K1403">
        <f t="shared" si="473"/>
        <v>0.98932898586194351</v>
      </c>
      <c r="L1403">
        <f t="shared" si="474"/>
        <v>4.5224644340378095</v>
      </c>
      <c r="M1403">
        <f t="shared" si="475"/>
        <v>4.5365339360532566</v>
      </c>
      <c r="N1403">
        <f t="shared" si="476"/>
        <v>0.5</v>
      </c>
      <c r="O1403">
        <f t="shared" si="477"/>
        <v>-0.5</v>
      </c>
      <c r="P1403" t="str">
        <f t="shared" si="478"/>
        <v>FALSE</v>
      </c>
      <c r="Q1403" t="str">
        <f t="shared" si="479"/>
        <v>TRUE</v>
      </c>
      <c r="R1403">
        <f t="shared" si="484"/>
        <v>0</v>
      </c>
      <c r="S1403" t="str">
        <f t="shared" si="480"/>
        <v>TRUE</v>
      </c>
      <c r="T1403" t="str">
        <f t="shared" si="481"/>
        <v>FALSE</v>
      </c>
      <c r="U1403">
        <f t="shared" si="483"/>
        <v>-1</v>
      </c>
      <c r="V1403">
        <f t="shared" si="482"/>
        <v>0</v>
      </c>
      <c r="W1403">
        <f t="shared" si="468"/>
        <v>-7.2709365344655994E-4</v>
      </c>
      <c r="X1403">
        <f t="shared" si="464"/>
        <v>0</v>
      </c>
      <c r="Y1403">
        <f t="shared" si="469"/>
        <v>1</v>
      </c>
      <c r="Z1403">
        <f>PRODUCT($Y$3:Y1403)</f>
        <v>0.920031080366563</v>
      </c>
      <c r="AA1403">
        <f t="shared" si="470"/>
        <v>0.99927290634655341</v>
      </c>
      <c r="AB1403">
        <f>PRODUCT($AA$3:AA1403)</f>
        <v>0.92283951159600008</v>
      </c>
      <c r="AD1403" s="1">
        <f t="shared" si="463"/>
        <v>38565</v>
      </c>
      <c r="AE1403" s="5">
        <f t="shared" si="465"/>
        <v>0.92283951159600008</v>
      </c>
      <c r="AF1403">
        <f t="shared" si="466"/>
        <v>0.920031080366563</v>
      </c>
    </row>
    <row r="1404" spans="1:32" x14ac:dyDescent="0.25">
      <c r="A1404" s="1">
        <v>38566</v>
      </c>
      <c r="B1404">
        <v>123.870003</v>
      </c>
      <c r="C1404">
        <v>124.599998</v>
      </c>
      <c r="D1404">
        <v>123.739998</v>
      </c>
      <c r="E1404">
        <v>124.389999</v>
      </c>
      <c r="F1404">
        <v>94.574234000000004</v>
      </c>
      <c r="G1404">
        <v>45147400</v>
      </c>
      <c r="H1404">
        <f t="shared" si="467"/>
        <v>4.5493850710942763</v>
      </c>
      <c r="I1404">
        <f t="shared" si="471"/>
        <v>4.5312207352734664</v>
      </c>
      <c r="J1404">
        <f t="shared" si="472"/>
        <v>1.37479104447959E-2</v>
      </c>
      <c r="K1404">
        <f t="shared" si="473"/>
        <v>1.3212433914046755</v>
      </c>
      <c r="L1404">
        <f t="shared" si="474"/>
        <v>4.5243467800510686</v>
      </c>
      <c r="M1404">
        <f t="shared" si="475"/>
        <v>4.5380946904958641</v>
      </c>
      <c r="N1404">
        <f t="shared" si="476"/>
        <v>0.5</v>
      </c>
      <c r="O1404">
        <f t="shared" si="477"/>
        <v>-0.5</v>
      </c>
      <c r="P1404" t="str">
        <f t="shared" si="478"/>
        <v>FALSE</v>
      </c>
      <c r="Q1404" t="str">
        <f t="shared" si="479"/>
        <v>TRUE</v>
      </c>
      <c r="R1404">
        <f t="shared" si="484"/>
        <v>0</v>
      </c>
      <c r="S1404" t="str">
        <f t="shared" si="480"/>
        <v>TRUE</v>
      </c>
      <c r="T1404" t="str">
        <f t="shared" si="481"/>
        <v>FALSE</v>
      </c>
      <c r="U1404">
        <f t="shared" si="483"/>
        <v>-1</v>
      </c>
      <c r="V1404">
        <f t="shared" si="482"/>
        <v>0</v>
      </c>
      <c r="W1404">
        <f t="shared" si="468"/>
        <v>5.9843550215886139E-3</v>
      </c>
      <c r="X1404">
        <f t="shared" si="464"/>
        <v>0</v>
      </c>
      <c r="Y1404">
        <f t="shared" si="469"/>
        <v>1</v>
      </c>
      <c r="Z1404">
        <f>PRODUCT($Y$3:Y1404)</f>
        <v>0.920031080366563</v>
      </c>
      <c r="AA1404">
        <f t="shared" si="470"/>
        <v>1.0059843550215886</v>
      </c>
      <c r="AB1404">
        <f>PRODUCT($AA$3:AA1404)</f>
        <v>0.92836211086133991</v>
      </c>
      <c r="AD1404" s="1">
        <f t="shared" si="463"/>
        <v>38566</v>
      </c>
      <c r="AE1404" s="5">
        <f t="shared" si="465"/>
        <v>0.92836211086133991</v>
      </c>
      <c r="AF1404">
        <f t="shared" si="466"/>
        <v>0.920031080366563</v>
      </c>
    </row>
    <row r="1405" spans="1:32" x14ac:dyDescent="0.25">
      <c r="A1405" s="1">
        <v>38567</v>
      </c>
      <c r="B1405">
        <v>124.25</v>
      </c>
      <c r="C1405">
        <v>124.739998</v>
      </c>
      <c r="D1405">
        <v>124.120003</v>
      </c>
      <c r="E1405">
        <v>124.720001</v>
      </c>
      <c r="F1405">
        <v>94.825142</v>
      </c>
      <c r="G1405">
        <v>36837200</v>
      </c>
      <c r="H1405">
        <f t="shared" si="467"/>
        <v>4.5520345850692276</v>
      </c>
      <c r="I1405">
        <f t="shared" si="471"/>
        <v>4.5327139509107717</v>
      </c>
      <c r="J1405">
        <f t="shared" si="472"/>
        <v>1.390563268227166E-2</v>
      </c>
      <c r="K1405">
        <f t="shared" si="473"/>
        <v>1.3894106510585396</v>
      </c>
      <c r="L1405">
        <f t="shared" si="474"/>
        <v>4.5257611345696356</v>
      </c>
      <c r="M1405">
        <f t="shared" si="475"/>
        <v>4.5396667672519078</v>
      </c>
      <c r="N1405">
        <f t="shared" si="476"/>
        <v>0.5</v>
      </c>
      <c r="O1405">
        <f t="shared" si="477"/>
        <v>-0.5</v>
      </c>
      <c r="P1405" t="str">
        <f t="shared" si="478"/>
        <v>FALSE</v>
      </c>
      <c r="Q1405" t="str">
        <f t="shared" si="479"/>
        <v>TRUE</v>
      </c>
      <c r="R1405">
        <f t="shared" si="484"/>
        <v>0</v>
      </c>
      <c r="S1405" t="str">
        <f t="shared" si="480"/>
        <v>TRUE</v>
      </c>
      <c r="T1405" t="str">
        <f t="shared" si="481"/>
        <v>FALSE</v>
      </c>
      <c r="U1405">
        <f t="shared" si="483"/>
        <v>-1</v>
      </c>
      <c r="V1405">
        <f t="shared" si="482"/>
        <v>0</v>
      </c>
      <c r="W1405">
        <f t="shared" si="468"/>
        <v>2.6530270390558537E-3</v>
      </c>
      <c r="X1405">
        <f t="shared" si="464"/>
        <v>0</v>
      </c>
      <c r="Y1405">
        <f t="shared" si="469"/>
        <v>1</v>
      </c>
      <c r="Z1405">
        <f>PRODUCT($Y$3:Y1405)</f>
        <v>0.920031080366563</v>
      </c>
      <c r="AA1405">
        <f t="shared" si="470"/>
        <v>1.0026530270390559</v>
      </c>
      <c r="AB1405">
        <f>PRODUCT($AA$3:AA1405)</f>
        <v>0.93082508064349001</v>
      </c>
      <c r="AD1405" s="1">
        <f t="shared" si="463"/>
        <v>38567</v>
      </c>
      <c r="AE1405" s="5">
        <f t="shared" si="465"/>
        <v>0.93082508064349001</v>
      </c>
      <c r="AF1405">
        <f t="shared" si="466"/>
        <v>0.920031080366563</v>
      </c>
    </row>
    <row r="1406" spans="1:32" x14ac:dyDescent="0.25">
      <c r="A1406" s="1">
        <v>38568</v>
      </c>
      <c r="B1406">
        <v>124.230003</v>
      </c>
      <c r="C1406">
        <v>124.30999799999999</v>
      </c>
      <c r="D1406">
        <v>123.57</v>
      </c>
      <c r="E1406">
        <v>123.720001</v>
      </c>
      <c r="F1406">
        <v>94.064812000000003</v>
      </c>
      <c r="G1406">
        <v>50855600</v>
      </c>
      <c r="H1406">
        <f t="shared" si="467"/>
        <v>4.5439840340431195</v>
      </c>
      <c r="I1406">
        <f t="shared" si="471"/>
        <v>4.5339918151573109</v>
      </c>
      <c r="J1406">
        <f t="shared" si="472"/>
        <v>1.3384492940215206E-2</v>
      </c>
      <c r="K1406">
        <f t="shared" si="473"/>
        <v>0.74655191873469118</v>
      </c>
      <c r="L1406">
        <f t="shared" si="474"/>
        <v>4.5272995686872033</v>
      </c>
      <c r="M1406">
        <f t="shared" si="475"/>
        <v>4.5406840616274184</v>
      </c>
      <c r="N1406">
        <f t="shared" si="476"/>
        <v>0.5</v>
      </c>
      <c r="O1406">
        <f t="shared" si="477"/>
        <v>-0.5</v>
      </c>
      <c r="P1406" t="str">
        <f t="shared" si="478"/>
        <v>FALSE</v>
      </c>
      <c r="Q1406" t="str">
        <f t="shared" si="479"/>
        <v>TRUE</v>
      </c>
      <c r="R1406">
        <f t="shared" si="484"/>
        <v>0</v>
      </c>
      <c r="S1406" t="str">
        <f t="shared" si="480"/>
        <v>TRUE</v>
      </c>
      <c r="T1406" t="str">
        <f t="shared" si="481"/>
        <v>FALSE</v>
      </c>
      <c r="U1406">
        <f t="shared" si="483"/>
        <v>-1</v>
      </c>
      <c r="V1406">
        <f t="shared" si="482"/>
        <v>0</v>
      </c>
      <c r="W1406">
        <f t="shared" si="468"/>
        <v>-8.0182321266652704E-3</v>
      </c>
      <c r="X1406">
        <f t="shared" si="464"/>
        <v>0</v>
      </c>
      <c r="Y1406">
        <f t="shared" si="469"/>
        <v>1</v>
      </c>
      <c r="Z1406">
        <f>PRODUCT($Y$3:Y1406)</f>
        <v>0.920031080366563</v>
      </c>
      <c r="AA1406">
        <f t="shared" si="470"/>
        <v>0.9919817678733347</v>
      </c>
      <c r="AB1406">
        <f>PRODUCT($AA$3:AA1406)</f>
        <v>0.92336150907756853</v>
      </c>
      <c r="AD1406" s="1">
        <f t="shared" si="463"/>
        <v>38568</v>
      </c>
      <c r="AE1406" s="5">
        <f t="shared" si="465"/>
        <v>0.92336150907756853</v>
      </c>
      <c r="AF1406">
        <f t="shared" si="466"/>
        <v>0.920031080366563</v>
      </c>
    </row>
    <row r="1407" spans="1:32" x14ac:dyDescent="0.25">
      <c r="A1407" s="1">
        <v>38569</v>
      </c>
      <c r="B1407">
        <v>123.449997</v>
      </c>
      <c r="C1407">
        <v>123.980003</v>
      </c>
      <c r="D1407">
        <v>122.66999800000001</v>
      </c>
      <c r="E1407">
        <v>122.879997</v>
      </c>
      <c r="F1407">
        <v>93.426177999999993</v>
      </c>
      <c r="G1407">
        <v>53595500</v>
      </c>
      <c r="H1407">
        <f t="shared" si="467"/>
        <v>4.5371715843367424</v>
      </c>
      <c r="I1407">
        <f t="shared" si="471"/>
        <v>4.5352147479514544</v>
      </c>
      <c r="J1407">
        <f t="shared" si="472"/>
        <v>1.2113674828514715E-2</v>
      </c>
      <c r="K1407">
        <f t="shared" si="473"/>
        <v>0.16153945132171901</v>
      </c>
      <c r="L1407">
        <f t="shared" si="474"/>
        <v>4.5291579105371973</v>
      </c>
      <c r="M1407">
        <f t="shared" si="475"/>
        <v>4.5412715853657115</v>
      </c>
      <c r="N1407">
        <f t="shared" si="476"/>
        <v>0.5</v>
      </c>
      <c r="O1407">
        <f t="shared" si="477"/>
        <v>-0.5</v>
      </c>
      <c r="P1407" t="str">
        <f t="shared" si="478"/>
        <v>FALSE</v>
      </c>
      <c r="Q1407" t="str">
        <f t="shared" si="479"/>
        <v>TRUE</v>
      </c>
      <c r="R1407">
        <f t="shared" si="484"/>
        <v>0</v>
      </c>
      <c r="S1407" t="str">
        <f t="shared" si="480"/>
        <v>FALSE</v>
      </c>
      <c r="T1407" t="str">
        <f t="shared" si="481"/>
        <v>FALSE</v>
      </c>
      <c r="U1407">
        <f t="shared" si="483"/>
        <v>-1</v>
      </c>
      <c r="V1407">
        <f t="shared" si="482"/>
        <v>0</v>
      </c>
      <c r="W1407">
        <f t="shared" si="468"/>
        <v>-6.789297574953005E-3</v>
      </c>
      <c r="X1407">
        <f t="shared" si="464"/>
        <v>0</v>
      </c>
      <c r="Y1407">
        <f t="shared" si="469"/>
        <v>1</v>
      </c>
      <c r="Z1407">
        <f>PRODUCT($Y$3:Y1407)</f>
        <v>0.920031080366563</v>
      </c>
      <c r="AA1407">
        <f t="shared" si="470"/>
        <v>0.99321070242504694</v>
      </c>
      <c r="AB1407">
        <f>PRODUCT($AA$3:AA1407)</f>
        <v>0.91709253302318317</v>
      </c>
      <c r="AD1407" s="1">
        <f t="shared" si="463"/>
        <v>38569</v>
      </c>
      <c r="AE1407" s="5">
        <f t="shared" si="465"/>
        <v>0.91709253302318317</v>
      </c>
      <c r="AF1407">
        <f t="shared" si="466"/>
        <v>0.920031080366563</v>
      </c>
    </row>
    <row r="1408" spans="1:32" x14ac:dyDescent="0.25">
      <c r="A1408" s="1">
        <v>38572</v>
      </c>
      <c r="B1408">
        <v>123.150002</v>
      </c>
      <c r="C1408">
        <v>123.410004</v>
      </c>
      <c r="D1408">
        <v>122.379997</v>
      </c>
      <c r="E1408">
        <v>122.650002</v>
      </c>
      <c r="F1408">
        <v>93.251289</v>
      </c>
      <c r="G1408">
        <v>47616000</v>
      </c>
      <c r="H1408">
        <f t="shared" si="467"/>
        <v>4.5352978814846878</v>
      </c>
      <c r="I1408">
        <f t="shared" si="471"/>
        <v>4.536245442214411</v>
      </c>
      <c r="J1408">
        <f t="shared" si="472"/>
        <v>1.0869598581618213E-2</v>
      </c>
      <c r="K1408">
        <f t="shared" si="473"/>
        <v>-8.71753195491108E-2</v>
      </c>
      <c r="L1408">
        <f t="shared" si="474"/>
        <v>4.5308106429236021</v>
      </c>
      <c r="M1408">
        <f t="shared" si="475"/>
        <v>4.5416802415052198</v>
      </c>
      <c r="N1408">
        <f t="shared" si="476"/>
        <v>0.5</v>
      </c>
      <c r="O1408">
        <f t="shared" si="477"/>
        <v>-0.5</v>
      </c>
      <c r="P1408" t="str">
        <f t="shared" si="478"/>
        <v>FALSE</v>
      </c>
      <c r="Q1408" t="str">
        <f t="shared" si="479"/>
        <v>FALSE</v>
      </c>
      <c r="R1408">
        <f t="shared" si="484"/>
        <v>0</v>
      </c>
      <c r="S1408" t="str">
        <f t="shared" si="480"/>
        <v>FALSE</v>
      </c>
      <c r="T1408" t="str">
        <f t="shared" si="481"/>
        <v>TRUE</v>
      </c>
      <c r="U1408">
        <f t="shared" si="483"/>
        <v>0</v>
      </c>
      <c r="V1408">
        <f t="shared" si="482"/>
        <v>0</v>
      </c>
      <c r="W1408">
        <f t="shared" si="468"/>
        <v>-1.8719485667067874E-3</v>
      </c>
      <c r="X1408">
        <f t="shared" si="464"/>
        <v>0</v>
      </c>
      <c r="Y1408">
        <f t="shared" si="469"/>
        <v>1</v>
      </c>
      <c r="Z1408">
        <f>PRODUCT($Y$3:Y1408)</f>
        <v>0.920031080366563</v>
      </c>
      <c r="AA1408">
        <f t="shared" si="470"/>
        <v>0.9981280514332932</v>
      </c>
      <c r="AB1408">
        <f>PRODUCT($AA$3:AA1408)</f>
        <v>0.91537578297045286</v>
      </c>
      <c r="AD1408" s="1">
        <f t="shared" si="463"/>
        <v>38572</v>
      </c>
      <c r="AE1408" s="5">
        <f t="shared" si="465"/>
        <v>0.91537578297045286</v>
      </c>
      <c r="AF1408">
        <f t="shared" si="466"/>
        <v>0.920031080366563</v>
      </c>
    </row>
    <row r="1409" spans="1:32" x14ac:dyDescent="0.25">
      <c r="A1409" s="1">
        <v>38573</v>
      </c>
      <c r="B1409">
        <v>123.05999799999999</v>
      </c>
      <c r="C1409">
        <v>123.589996</v>
      </c>
      <c r="D1409">
        <v>122.870003</v>
      </c>
      <c r="E1409">
        <v>123.389999</v>
      </c>
      <c r="F1409">
        <v>93.813896</v>
      </c>
      <c r="G1409">
        <v>47170000</v>
      </c>
      <c r="H1409">
        <f t="shared" si="467"/>
        <v>4.5413129900291329</v>
      </c>
      <c r="I1409">
        <f t="shared" si="471"/>
        <v>4.5371967569953293</v>
      </c>
      <c r="J1409">
        <f t="shared" si="472"/>
        <v>1.0182394812277042E-2</v>
      </c>
      <c r="K1409">
        <f t="shared" si="473"/>
        <v>0.40424999321776461</v>
      </c>
      <c r="L1409">
        <f t="shared" si="474"/>
        <v>4.5321055595891906</v>
      </c>
      <c r="M1409">
        <f t="shared" si="475"/>
        <v>4.542287954401468</v>
      </c>
      <c r="N1409">
        <f t="shared" si="476"/>
        <v>0.5</v>
      </c>
      <c r="O1409">
        <f t="shared" si="477"/>
        <v>-0.5</v>
      </c>
      <c r="P1409" t="str">
        <f t="shared" si="478"/>
        <v>FALSE</v>
      </c>
      <c r="Q1409" t="str">
        <f t="shared" si="479"/>
        <v>TRUE</v>
      </c>
      <c r="R1409">
        <f t="shared" si="484"/>
        <v>0</v>
      </c>
      <c r="S1409" t="str">
        <f t="shared" si="480"/>
        <v>FALSE</v>
      </c>
      <c r="T1409" t="str">
        <f t="shared" si="481"/>
        <v>FALSE</v>
      </c>
      <c r="U1409">
        <f t="shared" si="483"/>
        <v>0</v>
      </c>
      <c r="V1409">
        <f t="shared" si="482"/>
        <v>0</v>
      </c>
      <c r="W1409">
        <f t="shared" si="468"/>
        <v>6.0332356370966607E-3</v>
      </c>
      <c r="X1409">
        <f t="shared" si="464"/>
        <v>0</v>
      </c>
      <c r="Y1409">
        <f t="shared" si="469"/>
        <v>1</v>
      </c>
      <c r="Z1409">
        <f>PRODUCT($Y$3:Y1409)</f>
        <v>0.920031080366563</v>
      </c>
      <c r="AA1409">
        <f t="shared" si="470"/>
        <v>1.0060332356370967</v>
      </c>
      <c r="AB1409">
        <f>PRODUCT($AA$3:AA1409)</f>
        <v>0.92089846076560544</v>
      </c>
      <c r="AD1409" s="1">
        <f t="shared" ref="AD1409:AD1472" si="485">A1409</f>
        <v>38573</v>
      </c>
      <c r="AE1409" s="5">
        <f t="shared" si="465"/>
        <v>0.92089846076560544</v>
      </c>
      <c r="AF1409">
        <f t="shared" si="466"/>
        <v>0.920031080366563</v>
      </c>
    </row>
    <row r="1410" spans="1:32" x14ac:dyDescent="0.25">
      <c r="A1410" s="1">
        <v>38574</v>
      </c>
      <c r="B1410">
        <v>123.82</v>
      </c>
      <c r="C1410">
        <v>124.5</v>
      </c>
      <c r="D1410">
        <v>122.82</v>
      </c>
      <c r="E1410">
        <v>123.33000199999999</v>
      </c>
      <c r="F1410">
        <v>93.768310999999997</v>
      </c>
      <c r="G1410">
        <v>72863700</v>
      </c>
      <c r="H1410">
        <f t="shared" si="467"/>
        <v>4.5408269631119067</v>
      </c>
      <c r="I1410">
        <f t="shared" si="471"/>
        <v>4.538465344411625</v>
      </c>
      <c r="J1410">
        <f t="shared" si="472"/>
        <v>8.3480424534380648E-3</v>
      </c>
      <c r="K1410">
        <f t="shared" si="473"/>
        <v>0.28289490781268373</v>
      </c>
      <c r="L1410">
        <f t="shared" si="474"/>
        <v>4.534291323184906</v>
      </c>
      <c r="M1410">
        <f t="shared" si="475"/>
        <v>4.5426393656383439</v>
      </c>
      <c r="N1410">
        <f t="shared" si="476"/>
        <v>0.5</v>
      </c>
      <c r="O1410">
        <f t="shared" si="477"/>
        <v>-0.5</v>
      </c>
      <c r="P1410" t="str">
        <f t="shared" si="478"/>
        <v>FALSE</v>
      </c>
      <c r="Q1410" t="str">
        <f t="shared" si="479"/>
        <v>TRUE</v>
      </c>
      <c r="R1410">
        <f t="shared" si="484"/>
        <v>0</v>
      </c>
      <c r="S1410" t="str">
        <f t="shared" si="480"/>
        <v>FALSE</v>
      </c>
      <c r="T1410" t="str">
        <f t="shared" si="481"/>
        <v>FALSE</v>
      </c>
      <c r="U1410">
        <f t="shared" si="483"/>
        <v>0</v>
      </c>
      <c r="V1410">
        <f t="shared" si="482"/>
        <v>0</v>
      </c>
      <c r="W1410">
        <f t="shared" si="468"/>
        <v>-4.8590882527682947E-4</v>
      </c>
      <c r="X1410">
        <f t="shared" si="464"/>
        <v>0</v>
      </c>
      <c r="Y1410">
        <f t="shared" si="469"/>
        <v>1</v>
      </c>
      <c r="Z1410">
        <f>PRODUCT($Y$3:Y1410)</f>
        <v>0.920031080366563</v>
      </c>
      <c r="AA1410">
        <f t="shared" si="470"/>
        <v>0.99951409117472312</v>
      </c>
      <c r="AB1410">
        <f>PRODUCT($AA$3:AA1410)</f>
        <v>0.92045098807633552</v>
      </c>
      <c r="AD1410" s="1">
        <f t="shared" si="485"/>
        <v>38574</v>
      </c>
      <c r="AE1410" s="5">
        <f t="shared" si="465"/>
        <v>0.92045098807633552</v>
      </c>
      <c r="AF1410">
        <f t="shared" si="466"/>
        <v>0.920031080366563</v>
      </c>
    </row>
    <row r="1411" spans="1:32" x14ac:dyDescent="0.25">
      <c r="A1411" s="1">
        <v>38575</v>
      </c>
      <c r="B1411">
        <v>123.269997</v>
      </c>
      <c r="C1411">
        <v>124.029999</v>
      </c>
      <c r="D1411">
        <v>123.010002</v>
      </c>
      <c r="E1411">
        <v>123.82</v>
      </c>
      <c r="F1411">
        <v>94.140861999999998</v>
      </c>
      <c r="G1411">
        <v>58570200</v>
      </c>
      <c r="H1411">
        <f t="shared" si="467"/>
        <v>4.5447921925063888</v>
      </c>
      <c r="I1411">
        <f t="shared" si="471"/>
        <v>4.5397355033394957</v>
      </c>
      <c r="J1411">
        <f t="shared" si="472"/>
        <v>6.5374346096677659E-3</v>
      </c>
      <c r="K1411">
        <f t="shared" si="473"/>
        <v>0.77349747551051073</v>
      </c>
      <c r="L1411">
        <f t="shared" si="474"/>
        <v>4.5364667860346621</v>
      </c>
      <c r="M1411">
        <f t="shared" si="475"/>
        <v>4.5430042206443293</v>
      </c>
      <c r="N1411">
        <f t="shared" si="476"/>
        <v>0.5</v>
      </c>
      <c r="O1411">
        <f t="shared" si="477"/>
        <v>-0.5</v>
      </c>
      <c r="P1411" t="str">
        <f t="shared" si="478"/>
        <v>FALSE</v>
      </c>
      <c r="Q1411" t="str">
        <f t="shared" si="479"/>
        <v>TRUE</v>
      </c>
      <c r="R1411">
        <f t="shared" si="484"/>
        <v>0</v>
      </c>
      <c r="S1411" t="str">
        <f t="shared" si="480"/>
        <v>TRUE</v>
      </c>
      <c r="T1411" t="str">
        <f t="shared" si="481"/>
        <v>FALSE</v>
      </c>
      <c r="U1411">
        <f t="shared" si="483"/>
        <v>-1</v>
      </c>
      <c r="V1411">
        <f t="shared" si="482"/>
        <v>0</v>
      </c>
      <c r="W1411">
        <f t="shared" si="468"/>
        <v>3.9731013177788967E-3</v>
      </c>
      <c r="X1411">
        <f t="shared" ref="X1411:X1474" si="486">V1410*W1411</f>
        <v>0</v>
      </c>
      <c r="Y1411">
        <f t="shared" si="469"/>
        <v>1</v>
      </c>
      <c r="Z1411">
        <f>PRODUCT($Y$3:Y1411)</f>
        <v>0.920031080366563</v>
      </c>
      <c r="AA1411">
        <f t="shared" si="470"/>
        <v>1.0039731013177788</v>
      </c>
      <c r="AB1411">
        <f>PRODUCT($AA$3:AA1411)</f>
        <v>0.92410803311001244</v>
      </c>
      <c r="AD1411" s="1">
        <f t="shared" si="485"/>
        <v>38575</v>
      </c>
      <c r="AE1411" s="5">
        <f t="shared" ref="AE1411:AE1474" si="487">AB1411</f>
        <v>0.92410803311001244</v>
      </c>
      <c r="AF1411">
        <f t="shared" ref="AF1411:AF1474" si="488">Z1411</f>
        <v>0.920031080366563</v>
      </c>
    </row>
    <row r="1412" spans="1:32" x14ac:dyDescent="0.25">
      <c r="A1412" s="1">
        <v>38576</v>
      </c>
      <c r="B1412">
        <v>123.57</v>
      </c>
      <c r="C1412">
        <v>123.69000200000001</v>
      </c>
      <c r="D1412">
        <v>122.75</v>
      </c>
      <c r="E1412">
        <v>123.05999799999999</v>
      </c>
      <c r="F1412">
        <v>93.563025999999994</v>
      </c>
      <c r="G1412">
        <v>54776900</v>
      </c>
      <c r="H1412">
        <f t="shared" ref="H1412:H1475" si="489">LN(F1412)</f>
        <v>4.5386352840745321</v>
      </c>
      <c r="I1412">
        <f t="shared" si="471"/>
        <v>4.5403051210690935</v>
      </c>
      <c r="J1412">
        <f t="shared" si="472"/>
        <v>5.7135663775307556E-3</v>
      </c>
      <c r="K1412">
        <f t="shared" si="473"/>
        <v>-0.29225826466778793</v>
      </c>
      <c r="L1412">
        <f t="shared" si="474"/>
        <v>4.5374483378803276</v>
      </c>
      <c r="M1412">
        <f t="shared" si="475"/>
        <v>4.5431619042578593</v>
      </c>
      <c r="N1412">
        <f t="shared" si="476"/>
        <v>0.5</v>
      </c>
      <c r="O1412">
        <f t="shared" si="477"/>
        <v>-0.5</v>
      </c>
      <c r="P1412" t="str">
        <f t="shared" si="478"/>
        <v>FALSE</v>
      </c>
      <c r="Q1412" t="str">
        <f t="shared" si="479"/>
        <v>FALSE</v>
      </c>
      <c r="R1412">
        <f t="shared" si="484"/>
        <v>0</v>
      </c>
      <c r="S1412" t="str">
        <f t="shared" si="480"/>
        <v>FALSE</v>
      </c>
      <c r="T1412" t="str">
        <f t="shared" si="481"/>
        <v>TRUE</v>
      </c>
      <c r="U1412">
        <f t="shared" si="483"/>
        <v>0</v>
      </c>
      <c r="V1412">
        <f t="shared" si="482"/>
        <v>0</v>
      </c>
      <c r="W1412">
        <f t="shared" ref="W1412:W1475" si="490">(F1412-F1411)/F1411</f>
        <v>-6.1379935101933195E-3</v>
      </c>
      <c r="X1412">
        <f t="shared" si="486"/>
        <v>0</v>
      </c>
      <c r="Y1412">
        <f t="shared" ref="Y1412:Y1475" si="491">X1412+1</f>
        <v>1</v>
      </c>
      <c r="Z1412">
        <f>PRODUCT($Y$3:Y1412)</f>
        <v>0.920031080366563</v>
      </c>
      <c r="AA1412">
        <f t="shared" ref="AA1412:AA1475" si="492">W1412+1</f>
        <v>0.99386200648980672</v>
      </c>
      <c r="AB1412">
        <f>PRODUCT($AA$3:AA1412)</f>
        <v>0.91843586400006572</v>
      </c>
      <c r="AD1412" s="1">
        <f t="shared" si="485"/>
        <v>38576</v>
      </c>
      <c r="AE1412" s="5">
        <f t="shared" si="487"/>
        <v>0.91843586400006572</v>
      </c>
      <c r="AF1412">
        <f t="shared" si="488"/>
        <v>0.920031080366563</v>
      </c>
    </row>
    <row r="1413" spans="1:32" x14ac:dyDescent="0.25">
      <c r="A1413" s="1">
        <v>38579</v>
      </c>
      <c r="B1413">
        <v>123.220001</v>
      </c>
      <c r="C1413">
        <v>123.870003</v>
      </c>
      <c r="D1413">
        <v>122.83000199999999</v>
      </c>
      <c r="E1413">
        <v>123.82</v>
      </c>
      <c r="F1413">
        <v>94.140861999999998</v>
      </c>
      <c r="G1413">
        <v>36208500</v>
      </c>
      <c r="H1413">
        <f t="shared" si="489"/>
        <v>4.5447921925063888</v>
      </c>
      <c r="I1413">
        <f t="shared" si="471"/>
        <v>4.5409171200109411</v>
      </c>
      <c r="J1413">
        <f t="shared" si="472"/>
        <v>5.3124365425915457E-3</v>
      </c>
      <c r="K1413">
        <f t="shared" si="473"/>
        <v>0.72943412394293861</v>
      </c>
      <c r="L1413">
        <f t="shared" si="474"/>
        <v>4.5382609017396449</v>
      </c>
      <c r="M1413">
        <f t="shared" si="475"/>
        <v>4.5435733382822372</v>
      </c>
      <c r="N1413">
        <f t="shared" si="476"/>
        <v>0.5</v>
      </c>
      <c r="O1413">
        <f t="shared" si="477"/>
        <v>-0.5</v>
      </c>
      <c r="P1413" t="str">
        <f t="shared" si="478"/>
        <v>FALSE</v>
      </c>
      <c r="Q1413" t="str">
        <f t="shared" si="479"/>
        <v>TRUE</v>
      </c>
      <c r="R1413">
        <f t="shared" si="484"/>
        <v>0</v>
      </c>
      <c r="S1413" t="str">
        <f t="shared" si="480"/>
        <v>TRUE</v>
      </c>
      <c r="T1413" t="str">
        <f t="shared" si="481"/>
        <v>FALSE</v>
      </c>
      <c r="U1413">
        <f t="shared" si="483"/>
        <v>-1</v>
      </c>
      <c r="V1413">
        <f t="shared" si="482"/>
        <v>0</v>
      </c>
      <c r="W1413">
        <f t="shared" si="490"/>
        <v>6.1759011513800866E-3</v>
      </c>
      <c r="X1413">
        <f t="shared" si="486"/>
        <v>0</v>
      </c>
      <c r="Y1413">
        <f t="shared" si="491"/>
        <v>1</v>
      </c>
      <c r="Z1413">
        <f>PRODUCT($Y$3:Y1413)</f>
        <v>0.920031080366563</v>
      </c>
      <c r="AA1413">
        <f t="shared" si="492"/>
        <v>1.00617590115138</v>
      </c>
      <c r="AB1413">
        <f>PRODUCT($AA$3:AA1413)</f>
        <v>0.92410803311001244</v>
      </c>
      <c r="AD1413" s="1">
        <f t="shared" si="485"/>
        <v>38579</v>
      </c>
      <c r="AE1413" s="5">
        <f t="shared" si="487"/>
        <v>0.92410803311001244</v>
      </c>
      <c r="AF1413">
        <f t="shared" si="488"/>
        <v>0.920031080366563</v>
      </c>
    </row>
    <row r="1414" spans="1:32" x14ac:dyDescent="0.25">
      <c r="A1414" s="1">
        <v>38580</v>
      </c>
      <c r="B1414">
        <v>123.44000200000001</v>
      </c>
      <c r="C1414">
        <v>123.519997</v>
      </c>
      <c r="D1414">
        <v>122.089996</v>
      </c>
      <c r="E1414">
        <v>122.209999</v>
      </c>
      <c r="F1414">
        <v>92.916779000000005</v>
      </c>
      <c r="G1414">
        <v>71942100</v>
      </c>
      <c r="H1414">
        <f t="shared" si="489"/>
        <v>4.5317042430740981</v>
      </c>
      <c r="I1414">
        <f t="shared" si="471"/>
        <v>4.5409007607576592</v>
      </c>
      <c r="J1414">
        <f t="shared" si="472"/>
        <v>5.3412287969053507E-3</v>
      </c>
      <c r="K1414">
        <f t="shared" si="473"/>
        <v>-1.721798116734762</v>
      </c>
      <c r="L1414">
        <f t="shared" si="474"/>
        <v>4.538230146359207</v>
      </c>
      <c r="M1414">
        <f t="shared" si="475"/>
        <v>4.5435713751561115</v>
      </c>
      <c r="N1414">
        <f t="shared" si="476"/>
        <v>0.5</v>
      </c>
      <c r="O1414">
        <f t="shared" si="477"/>
        <v>-0.5</v>
      </c>
      <c r="P1414" t="str">
        <f t="shared" si="478"/>
        <v>TRUE</v>
      </c>
      <c r="Q1414" t="str">
        <f t="shared" si="479"/>
        <v>FALSE</v>
      </c>
      <c r="R1414">
        <f t="shared" si="484"/>
        <v>1</v>
      </c>
      <c r="S1414" t="str">
        <f t="shared" si="480"/>
        <v>FALSE</v>
      </c>
      <c r="T1414" t="str">
        <f t="shared" si="481"/>
        <v>TRUE</v>
      </c>
      <c r="U1414">
        <f t="shared" si="483"/>
        <v>0</v>
      </c>
      <c r="V1414">
        <f t="shared" si="482"/>
        <v>1</v>
      </c>
      <c r="W1414">
        <f t="shared" si="490"/>
        <v>-1.3002674651523726E-2</v>
      </c>
      <c r="X1414">
        <f t="shared" si="486"/>
        <v>0</v>
      </c>
      <c r="Y1414">
        <f t="shared" si="491"/>
        <v>1</v>
      </c>
      <c r="Z1414">
        <f>PRODUCT($Y$3:Y1414)</f>
        <v>0.920031080366563</v>
      </c>
      <c r="AA1414">
        <f t="shared" si="492"/>
        <v>0.98699732534847628</v>
      </c>
      <c r="AB1414">
        <f>PRODUCT($AA$3:AA1414)</f>
        <v>0.91209215701262347</v>
      </c>
      <c r="AD1414" s="1">
        <f t="shared" si="485"/>
        <v>38580</v>
      </c>
      <c r="AE1414" s="5">
        <f t="shared" si="487"/>
        <v>0.91209215701262347</v>
      </c>
      <c r="AF1414">
        <f t="shared" si="488"/>
        <v>0.920031080366563</v>
      </c>
    </row>
    <row r="1415" spans="1:32" x14ac:dyDescent="0.25">
      <c r="A1415" s="1">
        <v>38581</v>
      </c>
      <c r="B1415">
        <v>122.19000200000001</v>
      </c>
      <c r="C1415">
        <v>122.870003</v>
      </c>
      <c r="D1415">
        <v>122.029999</v>
      </c>
      <c r="E1415">
        <v>122.199997</v>
      </c>
      <c r="F1415">
        <v>92.909164000000004</v>
      </c>
      <c r="G1415">
        <v>62275100</v>
      </c>
      <c r="H1415">
        <f t="shared" si="489"/>
        <v>4.531622284657729</v>
      </c>
      <c r="I1415">
        <f t="shared" si="471"/>
        <v>4.5408255596920988</v>
      </c>
      <c r="J1415">
        <f t="shared" si="472"/>
        <v>5.4616125738572215E-3</v>
      </c>
      <c r="K1415">
        <f t="shared" si="473"/>
        <v>-1.6850838300802531</v>
      </c>
      <c r="L1415">
        <f t="shared" si="474"/>
        <v>4.5380947534051703</v>
      </c>
      <c r="M1415">
        <f t="shared" si="475"/>
        <v>4.5435563659790272</v>
      </c>
      <c r="N1415">
        <f t="shared" si="476"/>
        <v>0.5</v>
      </c>
      <c r="O1415">
        <f t="shared" si="477"/>
        <v>-0.5</v>
      </c>
      <c r="P1415" t="str">
        <f t="shared" si="478"/>
        <v>TRUE</v>
      </c>
      <c r="Q1415" t="str">
        <f t="shared" si="479"/>
        <v>FALSE</v>
      </c>
      <c r="R1415">
        <f t="shared" si="484"/>
        <v>1</v>
      </c>
      <c r="S1415" t="str">
        <f t="shared" si="480"/>
        <v>FALSE</v>
      </c>
      <c r="T1415" t="str">
        <f t="shared" si="481"/>
        <v>TRUE</v>
      </c>
      <c r="U1415">
        <f t="shared" si="483"/>
        <v>0</v>
      </c>
      <c r="V1415">
        <f t="shared" si="482"/>
        <v>1</v>
      </c>
      <c r="W1415">
        <f t="shared" si="490"/>
        <v>-8.1955057869593812E-5</v>
      </c>
      <c r="X1415">
        <f t="shared" si="486"/>
        <v>-8.1955057869593812E-5</v>
      </c>
      <c r="Y1415">
        <f t="shared" si="491"/>
        <v>0.99991804494213044</v>
      </c>
      <c r="Z1415">
        <f>PRODUCT($Y$3:Y1415)</f>
        <v>0.91995567916612975</v>
      </c>
      <c r="AA1415">
        <f t="shared" si="492"/>
        <v>0.99991804494213044</v>
      </c>
      <c r="AB1415">
        <f>PRODUCT($AA$3:AA1415)</f>
        <v>0.91201740644711315</v>
      </c>
      <c r="AD1415" s="1">
        <f t="shared" si="485"/>
        <v>38581</v>
      </c>
      <c r="AE1415" s="5">
        <f t="shared" si="487"/>
        <v>0.91201740644711315</v>
      </c>
      <c r="AF1415">
        <f t="shared" si="488"/>
        <v>0.91995567916612975</v>
      </c>
    </row>
    <row r="1416" spans="1:32" x14ac:dyDescent="0.25">
      <c r="A1416" s="1">
        <v>38582</v>
      </c>
      <c r="B1416">
        <v>122.050003</v>
      </c>
      <c r="C1416">
        <v>122.55999799999999</v>
      </c>
      <c r="D1416">
        <v>121.839996</v>
      </c>
      <c r="E1416">
        <v>122.19000200000001</v>
      </c>
      <c r="F1416">
        <v>92.901580999999993</v>
      </c>
      <c r="G1416">
        <v>53388600</v>
      </c>
      <c r="H1416">
        <f t="shared" si="489"/>
        <v>4.5315406639742299</v>
      </c>
      <c r="I1416">
        <f t="shared" si="471"/>
        <v>4.5405905606384174</v>
      </c>
      <c r="J1416">
        <f t="shared" si="472"/>
        <v>5.7340438400375494E-3</v>
      </c>
      <c r="K1416">
        <f t="shared" si="473"/>
        <v>-1.5782747597772404</v>
      </c>
      <c r="L1416">
        <f t="shared" si="474"/>
        <v>4.5377235387183985</v>
      </c>
      <c r="M1416">
        <f t="shared" si="475"/>
        <v>4.5434575825584362</v>
      </c>
      <c r="N1416">
        <f t="shared" si="476"/>
        <v>0.5</v>
      </c>
      <c r="O1416">
        <f t="shared" si="477"/>
        <v>-0.5</v>
      </c>
      <c r="P1416" t="str">
        <f t="shared" si="478"/>
        <v>TRUE</v>
      </c>
      <c r="Q1416" t="str">
        <f t="shared" si="479"/>
        <v>FALSE</v>
      </c>
      <c r="R1416">
        <f t="shared" si="484"/>
        <v>1</v>
      </c>
      <c r="S1416" t="str">
        <f t="shared" si="480"/>
        <v>FALSE</v>
      </c>
      <c r="T1416" t="str">
        <f t="shared" si="481"/>
        <v>TRUE</v>
      </c>
      <c r="U1416">
        <f t="shared" si="483"/>
        <v>0</v>
      </c>
      <c r="V1416">
        <f t="shared" si="482"/>
        <v>1</v>
      </c>
      <c r="W1416">
        <f t="shared" si="490"/>
        <v>-8.161735262208362E-5</v>
      </c>
      <c r="X1416">
        <f t="shared" si="486"/>
        <v>-8.161735262208362E-5</v>
      </c>
      <c r="Y1416">
        <f t="shared" si="491"/>
        <v>0.99991838264737787</v>
      </c>
      <c r="Z1416">
        <f>PRODUCT($Y$3:Y1416)</f>
        <v>0.91988059481906648</v>
      </c>
      <c r="AA1416">
        <f t="shared" si="492"/>
        <v>0.99991838264737787</v>
      </c>
      <c r="AB1416">
        <f>PRODUCT($AA$3:AA1416)</f>
        <v>0.91194297000085367</v>
      </c>
      <c r="AD1416" s="1">
        <f t="shared" si="485"/>
        <v>38582</v>
      </c>
      <c r="AE1416" s="5">
        <f t="shared" si="487"/>
        <v>0.91194297000085367</v>
      </c>
      <c r="AF1416">
        <f t="shared" si="488"/>
        <v>0.91988059481906648</v>
      </c>
    </row>
    <row r="1417" spans="1:32" x14ac:dyDescent="0.25">
      <c r="A1417" s="1">
        <v>38583</v>
      </c>
      <c r="B1417">
        <v>122.629997</v>
      </c>
      <c r="C1417">
        <v>122.82</v>
      </c>
      <c r="D1417">
        <v>122.199997</v>
      </c>
      <c r="E1417">
        <v>122.470001</v>
      </c>
      <c r="F1417">
        <v>93.114440999999999</v>
      </c>
      <c r="G1417">
        <v>39842100</v>
      </c>
      <c r="H1417">
        <f t="shared" si="489"/>
        <v>4.5338292850362327</v>
      </c>
      <c r="I1417">
        <f t="shared" si="471"/>
        <v>4.5404698911195212</v>
      </c>
      <c r="J1417">
        <f t="shared" si="472"/>
        <v>5.8467635905661546E-3</v>
      </c>
      <c r="K1417">
        <f t="shared" si="473"/>
        <v>-1.135774686358646</v>
      </c>
      <c r="L1417">
        <f t="shared" si="474"/>
        <v>4.5375465093242378</v>
      </c>
      <c r="M1417">
        <f t="shared" si="475"/>
        <v>4.5433932729148045</v>
      </c>
      <c r="N1417">
        <f t="shared" si="476"/>
        <v>0.5</v>
      </c>
      <c r="O1417">
        <f t="shared" si="477"/>
        <v>-0.5</v>
      </c>
      <c r="P1417" t="str">
        <f t="shared" si="478"/>
        <v>TRUE</v>
      </c>
      <c r="Q1417" t="str">
        <f t="shared" si="479"/>
        <v>FALSE</v>
      </c>
      <c r="R1417">
        <f t="shared" si="484"/>
        <v>1</v>
      </c>
      <c r="S1417" t="str">
        <f t="shared" si="480"/>
        <v>FALSE</v>
      </c>
      <c r="T1417" t="str">
        <f t="shared" si="481"/>
        <v>TRUE</v>
      </c>
      <c r="U1417">
        <f t="shared" si="483"/>
        <v>0</v>
      </c>
      <c r="V1417">
        <f t="shared" si="482"/>
        <v>1</v>
      </c>
      <c r="W1417">
        <f t="shared" si="490"/>
        <v>2.2912419542139577E-3</v>
      </c>
      <c r="X1417">
        <f t="shared" si="486"/>
        <v>2.2912419542139577E-3</v>
      </c>
      <c r="Y1417">
        <f t="shared" si="491"/>
        <v>1.002291241954214</v>
      </c>
      <c r="Z1417">
        <f>PRODUCT($Y$3:Y1417)</f>
        <v>0.92198826383078325</v>
      </c>
      <c r="AA1417">
        <f t="shared" si="492"/>
        <v>1.002291241954214</v>
      </c>
      <c r="AB1417">
        <f>PRODUCT($AA$3:AA1417)</f>
        <v>0.91403245199357019</v>
      </c>
      <c r="AD1417" s="1">
        <f t="shared" si="485"/>
        <v>38583</v>
      </c>
      <c r="AE1417" s="5">
        <f t="shared" si="487"/>
        <v>0.91403245199357019</v>
      </c>
      <c r="AF1417">
        <f t="shared" si="488"/>
        <v>0.92198826383078325</v>
      </c>
    </row>
    <row r="1418" spans="1:32" x14ac:dyDescent="0.25">
      <c r="A1418" s="1">
        <v>38586</v>
      </c>
      <c r="B1418">
        <v>122.58000199999999</v>
      </c>
      <c r="C1418">
        <v>123.230003</v>
      </c>
      <c r="D1418">
        <v>121.879997</v>
      </c>
      <c r="E1418">
        <v>122.470001</v>
      </c>
      <c r="F1418">
        <v>93.114440999999999</v>
      </c>
      <c r="G1418">
        <v>69912000</v>
      </c>
      <c r="H1418">
        <f t="shared" si="489"/>
        <v>4.5338292850362327</v>
      </c>
      <c r="I1418">
        <f t="shared" si="471"/>
        <v>4.5405091016746368</v>
      </c>
      <c r="J1418">
        <f t="shared" si="472"/>
        <v>5.7965974973564734E-3</v>
      </c>
      <c r="K1418">
        <f t="shared" si="473"/>
        <v>-1.1523685474884928</v>
      </c>
      <c r="L1418">
        <f t="shared" si="474"/>
        <v>4.5376108029259585</v>
      </c>
      <c r="M1418">
        <f t="shared" si="475"/>
        <v>4.5434074004233151</v>
      </c>
      <c r="N1418">
        <f t="shared" si="476"/>
        <v>0.5</v>
      </c>
      <c r="O1418">
        <f t="shared" si="477"/>
        <v>-0.5</v>
      </c>
      <c r="P1418" t="str">
        <f t="shared" si="478"/>
        <v>TRUE</v>
      </c>
      <c r="Q1418" t="str">
        <f t="shared" si="479"/>
        <v>FALSE</v>
      </c>
      <c r="R1418">
        <f t="shared" si="484"/>
        <v>1</v>
      </c>
      <c r="S1418" t="str">
        <f t="shared" si="480"/>
        <v>FALSE</v>
      </c>
      <c r="T1418" t="str">
        <f t="shared" si="481"/>
        <v>TRUE</v>
      </c>
      <c r="U1418">
        <f t="shared" si="483"/>
        <v>0</v>
      </c>
      <c r="V1418">
        <f t="shared" si="482"/>
        <v>1</v>
      </c>
      <c r="W1418">
        <f t="shared" si="490"/>
        <v>0</v>
      </c>
      <c r="X1418">
        <f t="shared" si="486"/>
        <v>0</v>
      </c>
      <c r="Y1418">
        <f t="shared" si="491"/>
        <v>1</v>
      </c>
      <c r="Z1418">
        <f>PRODUCT($Y$3:Y1418)</f>
        <v>0.92198826383078325</v>
      </c>
      <c r="AA1418">
        <f t="shared" si="492"/>
        <v>1</v>
      </c>
      <c r="AB1418">
        <f>PRODUCT($AA$3:AA1418)</f>
        <v>0.91403245199357019</v>
      </c>
      <c r="AD1418" s="1">
        <f t="shared" si="485"/>
        <v>38586</v>
      </c>
      <c r="AE1418" s="5">
        <f t="shared" si="487"/>
        <v>0.91403245199357019</v>
      </c>
      <c r="AF1418">
        <f t="shared" si="488"/>
        <v>0.92198826383078325</v>
      </c>
    </row>
    <row r="1419" spans="1:32" x14ac:dyDescent="0.25">
      <c r="A1419" s="1">
        <v>38587</v>
      </c>
      <c r="B1419">
        <v>122.5</v>
      </c>
      <c r="C1419">
        <v>122.610001</v>
      </c>
      <c r="D1419">
        <v>121.150002</v>
      </c>
      <c r="E1419">
        <v>122.239998</v>
      </c>
      <c r="F1419">
        <v>92.939567999999994</v>
      </c>
      <c r="G1419">
        <v>55168600</v>
      </c>
      <c r="H1419">
        <f t="shared" si="489"/>
        <v>4.5319494754859262</v>
      </c>
      <c r="I1419">
        <f t="shared" si="471"/>
        <v>4.5402546885574644</v>
      </c>
      <c r="J1419">
        <f t="shared" si="472"/>
        <v>6.0319467487516864E-3</v>
      </c>
      <c r="K1419">
        <f t="shared" si="473"/>
        <v>-1.3768710861475966</v>
      </c>
      <c r="L1419">
        <f t="shared" si="474"/>
        <v>4.5372387151830882</v>
      </c>
      <c r="M1419">
        <f t="shared" si="475"/>
        <v>4.5432706619318406</v>
      </c>
      <c r="N1419">
        <f t="shared" si="476"/>
        <v>0.5</v>
      </c>
      <c r="O1419">
        <f t="shared" si="477"/>
        <v>-0.5</v>
      </c>
      <c r="P1419" t="str">
        <f t="shared" si="478"/>
        <v>TRUE</v>
      </c>
      <c r="Q1419" t="str">
        <f t="shared" si="479"/>
        <v>FALSE</v>
      </c>
      <c r="R1419">
        <f t="shared" si="484"/>
        <v>1</v>
      </c>
      <c r="S1419" t="str">
        <f t="shared" si="480"/>
        <v>FALSE</v>
      </c>
      <c r="T1419" t="str">
        <f t="shared" si="481"/>
        <v>TRUE</v>
      </c>
      <c r="U1419">
        <f t="shared" si="483"/>
        <v>0</v>
      </c>
      <c r="V1419">
        <f t="shared" si="482"/>
        <v>1</v>
      </c>
      <c r="W1419">
        <f t="shared" si="490"/>
        <v>-1.8780438149223831E-3</v>
      </c>
      <c r="X1419">
        <f t="shared" si="486"/>
        <v>-1.8780438149223831E-3</v>
      </c>
      <c r="Y1419">
        <f t="shared" si="491"/>
        <v>0.9981219561850776</v>
      </c>
      <c r="Z1419">
        <f>PRODUCT($Y$3:Y1419)</f>
        <v>0.9202567294744648</v>
      </c>
      <c r="AA1419">
        <f t="shared" si="492"/>
        <v>0.9981219561850776</v>
      </c>
      <c r="AB1419">
        <f>PRODUCT($AA$3:AA1419)</f>
        <v>0.9123158590004653</v>
      </c>
      <c r="AD1419" s="1">
        <f t="shared" si="485"/>
        <v>38587</v>
      </c>
      <c r="AE1419" s="5">
        <f t="shared" si="487"/>
        <v>0.9123158590004653</v>
      </c>
      <c r="AF1419">
        <f t="shared" si="488"/>
        <v>0.9202567294744648</v>
      </c>
    </row>
    <row r="1420" spans="1:32" x14ac:dyDescent="0.25">
      <c r="A1420" s="1">
        <v>38588</v>
      </c>
      <c r="B1420">
        <v>121.94000200000001</v>
      </c>
      <c r="C1420">
        <v>122.730003</v>
      </c>
      <c r="D1420">
        <v>121.089996</v>
      </c>
      <c r="E1420">
        <v>121.150002</v>
      </c>
      <c r="F1420">
        <v>92.110870000000006</v>
      </c>
      <c r="G1420">
        <v>79104600</v>
      </c>
      <c r="H1420">
        <f t="shared" si="489"/>
        <v>4.5229929601840695</v>
      </c>
      <c r="I1420">
        <f t="shared" si="471"/>
        <v>4.5395056713055268</v>
      </c>
      <c r="J1420">
        <f t="shared" si="472"/>
        <v>6.9372915194085023E-3</v>
      </c>
      <c r="K1420">
        <f t="shared" si="473"/>
        <v>-2.3802821425710086</v>
      </c>
      <c r="L1420">
        <f t="shared" si="474"/>
        <v>4.5360370255458227</v>
      </c>
      <c r="M1420">
        <f t="shared" si="475"/>
        <v>4.542974317065231</v>
      </c>
      <c r="N1420">
        <f t="shared" si="476"/>
        <v>0.5</v>
      </c>
      <c r="O1420">
        <f t="shared" si="477"/>
        <v>-0.5</v>
      </c>
      <c r="P1420" t="str">
        <f t="shared" si="478"/>
        <v>TRUE</v>
      </c>
      <c r="Q1420" t="str">
        <f t="shared" si="479"/>
        <v>FALSE</v>
      </c>
      <c r="R1420">
        <f t="shared" si="484"/>
        <v>1</v>
      </c>
      <c r="S1420" t="str">
        <f t="shared" si="480"/>
        <v>FALSE</v>
      </c>
      <c r="T1420" t="str">
        <f t="shared" si="481"/>
        <v>TRUE</v>
      </c>
      <c r="U1420">
        <f t="shared" si="483"/>
        <v>0</v>
      </c>
      <c r="V1420">
        <f t="shared" si="482"/>
        <v>1</v>
      </c>
      <c r="W1420">
        <f t="shared" si="490"/>
        <v>-8.9165251983954631E-3</v>
      </c>
      <c r="X1420">
        <f t="shared" si="486"/>
        <v>-8.9165251983954631E-3</v>
      </c>
      <c r="Y1420">
        <f t="shared" si="491"/>
        <v>0.99108347480160452</v>
      </c>
      <c r="Z1420">
        <f>PRODUCT($Y$3:Y1420)</f>
        <v>0.91205123715711267</v>
      </c>
      <c r="AA1420">
        <f t="shared" si="492"/>
        <v>0.99108347480160452</v>
      </c>
      <c r="AB1420">
        <f>PRODUCT($AA$3:AA1420)</f>
        <v>0.90418117165479184</v>
      </c>
      <c r="AD1420" s="1">
        <f t="shared" si="485"/>
        <v>38588</v>
      </c>
      <c r="AE1420" s="5">
        <f t="shared" si="487"/>
        <v>0.90418117165479184</v>
      </c>
      <c r="AF1420">
        <f t="shared" si="488"/>
        <v>0.91205123715711267</v>
      </c>
    </row>
    <row r="1421" spans="1:32" x14ac:dyDescent="0.25">
      <c r="A1421" s="1">
        <v>38589</v>
      </c>
      <c r="B1421">
        <v>121.349998</v>
      </c>
      <c r="C1421">
        <v>121.66999800000001</v>
      </c>
      <c r="D1421">
        <v>121.209999</v>
      </c>
      <c r="E1421">
        <v>121.589996</v>
      </c>
      <c r="F1421">
        <v>92.445389000000006</v>
      </c>
      <c r="G1421">
        <v>35631100</v>
      </c>
      <c r="H1421">
        <f t="shared" si="489"/>
        <v>4.5266180809808674</v>
      </c>
      <c r="I1421">
        <f t="shared" si="471"/>
        <v>4.539135652442627</v>
      </c>
      <c r="J1421">
        <f t="shared" si="472"/>
        <v>7.3724227971331191E-3</v>
      </c>
      <c r="K1421">
        <f t="shared" si="473"/>
        <v>-1.697891155486529</v>
      </c>
      <c r="L1421">
        <f t="shared" si="474"/>
        <v>4.5354494410440607</v>
      </c>
      <c r="M1421">
        <f t="shared" si="475"/>
        <v>4.5428218638411932</v>
      </c>
      <c r="N1421">
        <f t="shared" si="476"/>
        <v>0.5</v>
      </c>
      <c r="O1421">
        <f t="shared" si="477"/>
        <v>-0.5</v>
      </c>
      <c r="P1421" t="str">
        <f t="shared" si="478"/>
        <v>TRUE</v>
      </c>
      <c r="Q1421" t="str">
        <f t="shared" si="479"/>
        <v>FALSE</v>
      </c>
      <c r="R1421">
        <f t="shared" si="484"/>
        <v>1</v>
      </c>
      <c r="S1421" t="str">
        <f t="shared" si="480"/>
        <v>FALSE</v>
      </c>
      <c r="T1421" t="str">
        <f t="shared" si="481"/>
        <v>TRUE</v>
      </c>
      <c r="U1421">
        <f t="shared" si="483"/>
        <v>0</v>
      </c>
      <c r="V1421">
        <f t="shared" si="482"/>
        <v>1</v>
      </c>
      <c r="W1421">
        <f t="shared" si="490"/>
        <v>3.6316994943159284E-3</v>
      </c>
      <c r="X1421">
        <f t="shared" si="486"/>
        <v>3.6316994943159284E-3</v>
      </c>
      <c r="Y1421">
        <f t="shared" si="491"/>
        <v>1.003631699494316</v>
      </c>
      <c r="Z1421">
        <f>PRODUCT($Y$3:Y1421)</f>
        <v>0.91536353317388641</v>
      </c>
      <c r="AA1421">
        <f t="shared" si="492"/>
        <v>1.003631699494316</v>
      </c>
      <c r="AB1421">
        <f>PRODUCT($AA$3:AA1421)</f>
        <v>0.90746488595866059</v>
      </c>
      <c r="AD1421" s="1">
        <f t="shared" si="485"/>
        <v>38589</v>
      </c>
      <c r="AE1421" s="5">
        <f t="shared" si="487"/>
        <v>0.90746488595866059</v>
      </c>
      <c r="AF1421">
        <f t="shared" si="488"/>
        <v>0.91536353317388641</v>
      </c>
    </row>
    <row r="1422" spans="1:32" x14ac:dyDescent="0.25">
      <c r="A1422" s="1">
        <v>38590</v>
      </c>
      <c r="B1422">
        <v>121.480003</v>
      </c>
      <c r="C1422">
        <v>121.489998</v>
      </c>
      <c r="D1422">
        <v>120.68</v>
      </c>
      <c r="E1422">
        <v>120.760002</v>
      </c>
      <c r="F1422">
        <v>91.814307999999997</v>
      </c>
      <c r="G1422">
        <v>61956800</v>
      </c>
      <c r="H1422">
        <f t="shared" si="489"/>
        <v>4.5197681460478973</v>
      </c>
      <c r="I1422">
        <f t="shared" si="471"/>
        <v>4.5382252591760537</v>
      </c>
      <c r="J1422">
        <f t="shared" si="472"/>
        <v>8.284862866779253E-3</v>
      </c>
      <c r="K1422">
        <f t="shared" si="473"/>
        <v>-2.2278115431657786</v>
      </c>
      <c r="L1422">
        <f t="shared" si="474"/>
        <v>4.5340828277426644</v>
      </c>
      <c r="M1422">
        <f t="shared" si="475"/>
        <v>4.542367690609443</v>
      </c>
      <c r="N1422">
        <f t="shared" si="476"/>
        <v>0.5</v>
      </c>
      <c r="O1422">
        <f t="shared" si="477"/>
        <v>-0.5</v>
      </c>
      <c r="P1422" t="str">
        <f t="shared" si="478"/>
        <v>TRUE</v>
      </c>
      <c r="Q1422" t="str">
        <f t="shared" si="479"/>
        <v>FALSE</v>
      </c>
      <c r="R1422">
        <f t="shared" si="484"/>
        <v>1</v>
      </c>
      <c r="S1422" t="str">
        <f t="shared" si="480"/>
        <v>FALSE</v>
      </c>
      <c r="T1422" t="str">
        <f t="shared" si="481"/>
        <v>TRUE</v>
      </c>
      <c r="U1422">
        <f t="shared" si="483"/>
        <v>0</v>
      </c>
      <c r="V1422">
        <f t="shared" si="482"/>
        <v>1</v>
      </c>
      <c r="W1422">
        <f t="shared" si="490"/>
        <v>-6.8265276053953196E-3</v>
      </c>
      <c r="X1422">
        <f t="shared" si="486"/>
        <v>-6.8265276053953196E-3</v>
      </c>
      <c r="Y1422">
        <f t="shared" si="491"/>
        <v>0.99317347239460463</v>
      </c>
      <c r="Z1422">
        <f>PRODUCT($Y$3:Y1422)</f>
        <v>0.90911477874570268</v>
      </c>
      <c r="AA1422">
        <f t="shared" si="492"/>
        <v>0.99317347239460463</v>
      </c>
      <c r="AB1422">
        <f>PRODUCT($AA$3:AA1422)</f>
        <v>0.90127005186373688</v>
      </c>
      <c r="AD1422" s="1">
        <f t="shared" si="485"/>
        <v>38590</v>
      </c>
      <c r="AE1422" s="5">
        <f t="shared" si="487"/>
        <v>0.90127005186373688</v>
      </c>
      <c r="AF1422">
        <f t="shared" si="488"/>
        <v>0.90911477874570268</v>
      </c>
    </row>
    <row r="1423" spans="1:32" x14ac:dyDescent="0.25">
      <c r="A1423" s="1">
        <v>38593</v>
      </c>
      <c r="B1423">
        <v>120.410004</v>
      </c>
      <c r="C1423">
        <v>121.779999</v>
      </c>
      <c r="D1423">
        <v>120.379997</v>
      </c>
      <c r="E1423">
        <v>121.69000200000001</v>
      </c>
      <c r="F1423">
        <v>92.521416000000002</v>
      </c>
      <c r="G1423">
        <v>56179200</v>
      </c>
      <c r="H1423">
        <f t="shared" si="489"/>
        <v>4.5274401420450836</v>
      </c>
      <c r="I1423">
        <f t="shared" si="471"/>
        <v>4.5377352202175993</v>
      </c>
      <c r="J1423">
        <f t="shared" si="472"/>
        <v>8.5525372114400779E-3</v>
      </c>
      <c r="K1423">
        <f t="shared" si="473"/>
        <v>-1.2037454989081831</v>
      </c>
      <c r="L1423">
        <f t="shared" si="474"/>
        <v>4.5334589516118795</v>
      </c>
      <c r="M1423">
        <f t="shared" si="475"/>
        <v>4.5420114888233192</v>
      </c>
      <c r="N1423">
        <f t="shared" si="476"/>
        <v>0.5</v>
      </c>
      <c r="O1423">
        <f t="shared" si="477"/>
        <v>-0.5</v>
      </c>
      <c r="P1423" t="str">
        <f t="shared" si="478"/>
        <v>TRUE</v>
      </c>
      <c r="Q1423" t="str">
        <f t="shared" si="479"/>
        <v>FALSE</v>
      </c>
      <c r="R1423">
        <f t="shared" si="484"/>
        <v>1</v>
      </c>
      <c r="S1423" t="str">
        <f t="shared" si="480"/>
        <v>FALSE</v>
      </c>
      <c r="T1423" t="str">
        <f t="shared" si="481"/>
        <v>TRUE</v>
      </c>
      <c r="U1423">
        <f t="shared" si="483"/>
        <v>0</v>
      </c>
      <c r="V1423">
        <f t="shared" si="482"/>
        <v>1</v>
      </c>
      <c r="W1423">
        <f t="shared" si="490"/>
        <v>7.7015011647204833E-3</v>
      </c>
      <c r="X1423">
        <f t="shared" si="486"/>
        <v>7.7015011647204833E-3</v>
      </c>
      <c r="Y1423">
        <f t="shared" si="491"/>
        <v>1.0077015011647206</v>
      </c>
      <c r="Z1423">
        <f>PRODUCT($Y$3:Y1423)</f>
        <v>0.91611632727307735</v>
      </c>
      <c r="AA1423">
        <f t="shared" si="492"/>
        <v>1.0077015011647206</v>
      </c>
      <c r="AB1423">
        <f>PRODUCT($AA$3:AA1423)</f>
        <v>0.90821118421789326</v>
      </c>
      <c r="AD1423" s="1">
        <f t="shared" si="485"/>
        <v>38593</v>
      </c>
      <c r="AE1423" s="5">
        <f t="shared" si="487"/>
        <v>0.90821118421789326</v>
      </c>
      <c r="AF1423">
        <f t="shared" si="488"/>
        <v>0.91611632727307735</v>
      </c>
    </row>
    <row r="1424" spans="1:32" x14ac:dyDescent="0.25">
      <c r="A1424" s="1">
        <v>38594</v>
      </c>
      <c r="B1424">
        <v>121.25</v>
      </c>
      <c r="C1424">
        <v>121.300003</v>
      </c>
      <c r="D1424">
        <v>120.389999</v>
      </c>
      <c r="E1424">
        <v>121.050003</v>
      </c>
      <c r="F1424">
        <v>92.034813</v>
      </c>
      <c r="G1424">
        <v>74160200</v>
      </c>
      <c r="H1424">
        <f t="shared" si="489"/>
        <v>4.5221669076469064</v>
      </c>
      <c r="I1424">
        <f t="shared" si="471"/>
        <v>4.536985586334108</v>
      </c>
      <c r="J1424">
        <f t="shared" si="472"/>
        <v>9.0686273151164114E-3</v>
      </c>
      <c r="K1424">
        <f t="shared" si="473"/>
        <v>-1.6340597283670957</v>
      </c>
      <c r="L1424">
        <f t="shared" si="474"/>
        <v>4.5324512726765498</v>
      </c>
      <c r="M1424">
        <f t="shared" si="475"/>
        <v>4.5415198999916662</v>
      </c>
      <c r="N1424">
        <f t="shared" si="476"/>
        <v>0.5</v>
      </c>
      <c r="O1424">
        <f t="shared" si="477"/>
        <v>-0.5</v>
      </c>
      <c r="P1424" t="str">
        <f t="shared" si="478"/>
        <v>TRUE</v>
      </c>
      <c r="Q1424" t="str">
        <f t="shared" si="479"/>
        <v>FALSE</v>
      </c>
      <c r="R1424">
        <f t="shared" si="484"/>
        <v>1</v>
      </c>
      <c r="S1424" t="str">
        <f t="shared" si="480"/>
        <v>FALSE</v>
      </c>
      <c r="T1424" t="str">
        <f t="shared" si="481"/>
        <v>TRUE</v>
      </c>
      <c r="U1424">
        <f t="shared" si="483"/>
        <v>0</v>
      </c>
      <c r="V1424">
        <f t="shared" si="482"/>
        <v>1</v>
      </c>
      <c r="W1424">
        <f t="shared" si="490"/>
        <v>-5.2593553042897907E-3</v>
      </c>
      <c r="X1424">
        <f t="shared" si="486"/>
        <v>-5.2593553042897907E-3</v>
      </c>
      <c r="Y1424">
        <f t="shared" si="491"/>
        <v>0.99474064469571022</v>
      </c>
      <c r="Z1424">
        <f>PRODUCT($Y$3:Y1424)</f>
        <v>0.91129814600788717</v>
      </c>
      <c r="AA1424">
        <f t="shared" si="492"/>
        <v>0.99474064469571022</v>
      </c>
      <c r="AB1424">
        <f>PRODUCT($AA$3:AA1424)</f>
        <v>0.90343457890876155</v>
      </c>
      <c r="AD1424" s="1">
        <f t="shared" si="485"/>
        <v>38594</v>
      </c>
      <c r="AE1424" s="5">
        <f t="shared" si="487"/>
        <v>0.90343457890876155</v>
      </c>
      <c r="AF1424">
        <f t="shared" si="488"/>
        <v>0.91129814600788717</v>
      </c>
    </row>
    <row r="1425" spans="1:32" x14ac:dyDescent="0.25">
      <c r="A1425" s="1">
        <v>38595</v>
      </c>
      <c r="B1425">
        <v>121.19000200000001</v>
      </c>
      <c r="C1425">
        <v>122.660004</v>
      </c>
      <c r="D1425">
        <v>120.739998</v>
      </c>
      <c r="E1425">
        <v>122.58000199999999</v>
      </c>
      <c r="F1425">
        <v>93.198051000000007</v>
      </c>
      <c r="G1425">
        <v>102945200</v>
      </c>
      <c r="H1425">
        <f t="shared" si="489"/>
        <v>4.5347268094557185</v>
      </c>
      <c r="I1425">
        <f t="shared" si="471"/>
        <v>4.5365926648958359</v>
      </c>
      <c r="J1425">
        <f t="shared" si="472"/>
        <v>8.9391097834565225E-3</v>
      </c>
      <c r="K1425">
        <f t="shared" si="473"/>
        <v>-0.20872944681477401</v>
      </c>
      <c r="L1425">
        <f t="shared" si="474"/>
        <v>4.5321231100041075</v>
      </c>
      <c r="M1425">
        <f t="shared" si="475"/>
        <v>4.5410622197875643</v>
      </c>
      <c r="N1425">
        <f t="shared" si="476"/>
        <v>0.5</v>
      </c>
      <c r="O1425">
        <f t="shared" si="477"/>
        <v>-0.5</v>
      </c>
      <c r="P1425" t="str">
        <f t="shared" si="478"/>
        <v>FALSE</v>
      </c>
      <c r="Q1425" t="str">
        <f t="shared" si="479"/>
        <v>FALSE</v>
      </c>
      <c r="R1425">
        <f t="shared" si="484"/>
        <v>1</v>
      </c>
      <c r="S1425" t="str">
        <f t="shared" si="480"/>
        <v>FALSE</v>
      </c>
      <c r="T1425" t="str">
        <f t="shared" si="481"/>
        <v>TRUE</v>
      </c>
      <c r="U1425">
        <f t="shared" si="483"/>
        <v>0</v>
      </c>
      <c r="V1425">
        <f t="shared" si="482"/>
        <v>1</v>
      </c>
      <c r="W1425">
        <f t="shared" si="490"/>
        <v>1.2639108638162897E-2</v>
      </c>
      <c r="X1425">
        <f t="shared" si="486"/>
        <v>1.2639108638162897E-2</v>
      </c>
      <c r="Y1425">
        <f t="shared" si="491"/>
        <v>1.012639108638163</v>
      </c>
      <c r="Z1425">
        <f>PRODUCT($Y$3:Y1425)</f>
        <v>0.92281614227703734</v>
      </c>
      <c r="AA1425">
        <f t="shared" si="492"/>
        <v>1.012639108638163</v>
      </c>
      <c r="AB1425">
        <f>PRODUCT($AA$3:AA1425)</f>
        <v>0.91485318669906246</v>
      </c>
      <c r="AD1425" s="1">
        <f t="shared" si="485"/>
        <v>38595</v>
      </c>
      <c r="AE1425" s="5">
        <f t="shared" si="487"/>
        <v>0.91485318669906246</v>
      </c>
      <c r="AF1425">
        <f t="shared" si="488"/>
        <v>0.92281614227703734</v>
      </c>
    </row>
    <row r="1426" spans="1:32" x14ac:dyDescent="0.25">
      <c r="A1426" s="1">
        <v>38596</v>
      </c>
      <c r="B1426">
        <v>122.519997</v>
      </c>
      <c r="C1426">
        <v>123.150002</v>
      </c>
      <c r="D1426">
        <v>121.139999</v>
      </c>
      <c r="E1426">
        <v>122.489998</v>
      </c>
      <c r="F1426">
        <v>93.129654000000002</v>
      </c>
      <c r="G1426">
        <v>74578700</v>
      </c>
      <c r="H1426">
        <f t="shared" si="489"/>
        <v>4.5339926512898989</v>
      </c>
      <c r="I1426">
        <f t="shared" si="471"/>
        <v>4.5359191269479053</v>
      </c>
      <c r="J1426">
        <f t="shared" si="472"/>
        <v>8.4421317212794375E-3</v>
      </c>
      <c r="K1426">
        <f t="shared" si="473"/>
        <v>-0.22819777298078517</v>
      </c>
      <c r="L1426">
        <f t="shared" si="474"/>
        <v>4.5316980610872655</v>
      </c>
      <c r="M1426">
        <f t="shared" si="475"/>
        <v>4.5401401928085452</v>
      </c>
      <c r="N1426">
        <f t="shared" si="476"/>
        <v>0.5</v>
      </c>
      <c r="O1426">
        <f t="shared" si="477"/>
        <v>-0.5</v>
      </c>
      <c r="P1426" t="str">
        <f t="shared" si="478"/>
        <v>FALSE</v>
      </c>
      <c r="Q1426" t="str">
        <f t="shared" si="479"/>
        <v>FALSE</v>
      </c>
      <c r="R1426">
        <f t="shared" si="484"/>
        <v>1</v>
      </c>
      <c r="S1426" t="str">
        <f t="shared" si="480"/>
        <v>FALSE</v>
      </c>
      <c r="T1426" t="str">
        <f t="shared" si="481"/>
        <v>TRUE</v>
      </c>
      <c r="U1426">
        <f t="shared" si="483"/>
        <v>0</v>
      </c>
      <c r="V1426">
        <f t="shared" si="482"/>
        <v>1</v>
      </c>
      <c r="W1426">
        <f t="shared" si="490"/>
        <v>-7.3388873765186866E-4</v>
      </c>
      <c r="X1426">
        <f t="shared" si="486"/>
        <v>-7.3388873765186866E-4</v>
      </c>
      <c r="Y1426">
        <f t="shared" si="491"/>
        <v>0.9992661112623481</v>
      </c>
      <c r="Z1426">
        <f>PRODUCT($Y$3:Y1426)</f>
        <v>0.92213889790329684</v>
      </c>
      <c r="AA1426">
        <f t="shared" si="492"/>
        <v>0.9992661112623481</v>
      </c>
      <c r="AB1426">
        <f>PRODUCT($AA$3:AA1426)</f>
        <v>0.91418178624873903</v>
      </c>
      <c r="AD1426" s="1">
        <f t="shared" si="485"/>
        <v>38596</v>
      </c>
      <c r="AE1426" s="5">
        <f t="shared" si="487"/>
        <v>0.91418178624873903</v>
      </c>
      <c r="AF1426">
        <f t="shared" si="488"/>
        <v>0.92213889790329684</v>
      </c>
    </row>
    <row r="1427" spans="1:32" x14ac:dyDescent="0.25">
      <c r="A1427" s="1">
        <v>38597</v>
      </c>
      <c r="B1427">
        <v>122.849998</v>
      </c>
      <c r="C1427">
        <v>122.879997</v>
      </c>
      <c r="D1427">
        <v>122.040001</v>
      </c>
      <c r="E1427">
        <v>122.269997</v>
      </c>
      <c r="F1427">
        <v>92.962387000000007</v>
      </c>
      <c r="G1427">
        <v>47653400</v>
      </c>
      <c r="H1427">
        <f t="shared" si="489"/>
        <v>4.5321949704847775</v>
      </c>
      <c r="I1427">
        <f t="shared" si="471"/>
        <v>4.5354410893944852</v>
      </c>
      <c r="J1427">
        <f t="shared" si="472"/>
        <v>8.2939398247143699E-3</v>
      </c>
      <c r="K1427">
        <f t="shared" si="473"/>
        <v>-0.39138442987431599</v>
      </c>
      <c r="L1427">
        <f t="shared" si="474"/>
        <v>4.5312941194821281</v>
      </c>
      <c r="M1427">
        <f t="shared" si="475"/>
        <v>4.5395880593068423</v>
      </c>
      <c r="N1427">
        <f t="shared" si="476"/>
        <v>0.5</v>
      </c>
      <c r="O1427">
        <f t="shared" si="477"/>
        <v>-0.5</v>
      </c>
      <c r="P1427" t="str">
        <f t="shared" si="478"/>
        <v>FALSE</v>
      </c>
      <c r="Q1427" t="str">
        <f t="shared" si="479"/>
        <v>FALSE</v>
      </c>
      <c r="R1427">
        <f t="shared" si="484"/>
        <v>1</v>
      </c>
      <c r="S1427" t="str">
        <f t="shared" si="480"/>
        <v>FALSE</v>
      </c>
      <c r="T1427" t="str">
        <f t="shared" si="481"/>
        <v>TRUE</v>
      </c>
      <c r="U1427">
        <f t="shared" si="483"/>
        <v>0</v>
      </c>
      <c r="V1427">
        <f t="shared" si="482"/>
        <v>1</v>
      </c>
      <c r="W1427">
        <f t="shared" si="490"/>
        <v>-1.7960659447955791E-3</v>
      </c>
      <c r="X1427">
        <f t="shared" si="486"/>
        <v>-1.7960659447955791E-3</v>
      </c>
      <c r="Y1427">
        <f t="shared" si="491"/>
        <v>0.99820393405520447</v>
      </c>
      <c r="Z1427">
        <f>PRODUCT($Y$3:Y1427)</f>
        <v>0.92048267563240149</v>
      </c>
      <c r="AA1427">
        <f t="shared" si="492"/>
        <v>0.99820393405520447</v>
      </c>
      <c r="AB1427">
        <f>PRODUCT($AA$3:AA1427)</f>
        <v>0.9125398554751053</v>
      </c>
      <c r="AD1427" s="1">
        <f t="shared" si="485"/>
        <v>38597</v>
      </c>
      <c r="AE1427" s="5">
        <f t="shared" si="487"/>
        <v>0.9125398554751053</v>
      </c>
      <c r="AF1427">
        <f t="shared" si="488"/>
        <v>0.92048267563240149</v>
      </c>
    </row>
    <row r="1428" spans="1:32" x14ac:dyDescent="0.25">
      <c r="A1428" s="1">
        <v>38601</v>
      </c>
      <c r="B1428">
        <v>122.660004</v>
      </c>
      <c r="C1428">
        <v>123.800003</v>
      </c>
      <c r="D1428">
        <v>122.650002</v>
      </c>
      <c r="E1428">
        <v>123.699997</v>
      </c>
      <c r="F1428">
        <v>94.049628999999996</v>
      </c>
      <c r="G1428">
        <v>57251300</v>
      </c>
      <c r="H1428">
        <f t="shared" si="489"/>
        <v>4.5438226110289985</v>
      </c>
      <c r="I1428">
        <f t="shared" si="471"/>
        <v>4.5354572517874026</v>
      </c>
      <c r="J1428">
        <f t="shared" si="472"/>
        <v>8.3105103758350559E-3</v>
      </c>
      <c r="K1428">
        <f t="shared" si="473"/>
        <v>1.006599939507977</v>
      </c>
      <c r="L1428">
        <f t="shared" si="474"/>
        <v>4.5313019965994847</v>
      </c>
      <c r="M1428">
        <f t="shared" si="475"/>
        <v>4.5396125069753204</v>
      </c>
      <c r="N1428">
        <f t="shared" si="476"/>
        <v>0.5</v>
      </c>
      <c r="O1428">
        <f t="shared" si="477"/>
        <v>-0.5</v>
      </c>
      <c r="P1428" t="str">
        <f t="shared" si="478"/>
        <v>FALSE</v>
      </c>
      <c r="Q1428" t="str">
        <f t="shared" si="479"/>
        <v>TRUE</v>
      </c>
      <c r="R1428">
        <f t="shared" si="484"/>
        <v>0</v>
      </c>
      <c r="S1428" t="str">
        <f t="shared" si="480"/>
        <v>TRUE</v>
      </c>
      <c r="T1428" t="str">
        <f t="shared" si="481"/>
        <v>FALSE</v>
      </c>
      <c r="U1428">
        <f t="shared" si="483"/>
        <v>-1</v>
      </c>
      <c r="V1428">
        <f t="shared" si="482"/>
        <v>0</v>
      </c>
      <c r="W1428">
        <f t="shared" si="490"/>
        <v>1.1695504333381511E-2</v>
      </c>
      <c r="X1428">
        <f t="shared" si="486"/>
        <v>1.1695504333381511E-2</v>
      </c>
      <c r="Y1428">
        <f t="shared" si="491"/>
        <v>1.0116955043333815</v>
      </c>
      <c r="Z1428">
        <f>PRODUCT($Y$3:Y1428)</f>
        <v>0.9312481847540629</v>
      </c>
      <c r="AA1428">
        <f t="shared" si="492"/>
        <v>1.0116955043333815</v>
      </c>
      <c r="AB1428">
        <f>PRODUCT($AA$3:AA1428)</f>
        <v>0.92321246930919776</v>
      </c>
      <c r="AD1428" s="1">
        <f t="shared" si="485"/>
        <v>38601</v>
      </c>
      <c r="AE1428" s="5">
        <f t="shared" si="487"/>
        <v>0.92321246930919776</v>
      </c>
      <c r="AF1428">
        <f t="shared" si="488"/>
        <v>0.9312481847540629</v>
      </c>
    </row>
    <row r="1429" spans="1:32" x14ac:dyDescent="0.25">
      <c r="A1429" s="1">
        <v>38602</v>
      </c>
      <c r="B1429">
        <v>123.629997</v>
      </c>
      <c r="C1429">
        <v>124.129997</v>
      </c>
      <c r="D1429">
        <v>123.459999</v>
      </c>
      <c r="E1429">
        <v>123.910004</v>
      </c>
      <c r="F1429">
        <v>94.209282000000002</v>
      </c>
      <c r="G1429">
        <v>41749700</v>
      </c>
      <c r="H1429">
        <f t="shared" si="489"/>
        <v>4.5455187117599074</v>
      </c>
      <c r="I1429">
        <f t="shared" si="471"/>
        <v>4.5353025974140282</v>
      </c>
      <c r="J1429">
        <f t="shared" si="472"/>
        <v>8.0731057161984535E-3</v>
      </c>
      <c r="K1429">
        <f t="shared" si="473"/>
        <v>1.2654503365886656</v>
      </c>
      <c r="L1429">
        <f t="shared" si="474"/>
        <v>4.5312660445559292</v>
      </c>
      <c r="M1429">
        <f t="shared" si="475"/>
        <v>4.5393391502721272</v>
      </c>
      <c r="N1429">
        <f t="shared" si="476"/>
        <v>0.5</v>
      </c>
      <c r="O1429">
        <f t="shared" si="477"/>
        <v>-0.5</v>
      </c>
      <c r="P1429" t="str">
        <f t="shared" si="478"/>
        <v>FALSE</v>
      </c>
      <c r="Q1429" t="str">
        <f t="shared" si="479"/>
        <v>TRUE</v>
      </c>
      <c r="R1429">
        <f t="shared" si="484"/>
        <v>0</v>
      </c>
      <c r="S1429" t="str">
        <f t="shared" si="480"/>
        <v>TRUE</v>
      </c>
      <c r="T1429" t="str">
        <f t="shared" si="481"/>
        <v>FALSE</v>
      </c>
      <c r="U1429">
        <f t="shared" si="483"/>
        <v>-1</v>
      </c>
      <c r="V1429">
        <f t="shared" si="482"/>
        <v>0</v>
      </c>
      <c r="W1429">
        <f t="shared" si="490"/>
        <v>1.6975399233101261E-3</v>
      </c>
      <c r="X1429">
        <f t="shared" si="486"/>
        <v>0</v>
      </c>
      <c r="Y1429">
        <f t="shared" si="491"/>
        <v>1</v>
      </c>
      <c r="Z1429">
        <f>PRODUCT($Y$3:Y1429)</f>
        <v>0.9312481847540629</v>
      </c>
      <c r="AA1429">
        <f t="shared" si="492"/>
        <v>1.0016975399233101</v>
      </c>
      <c r="AB1429">
        <f>PRODUCT($AA$3:AA1429)</f>
        <v>0.92477965933354789</v>
      </c>
      <c r="AD1429" s="1">
        <f t="shared" si="485"/>
        <v>38602</v>
      </c>
      <c r="AE1429" s="5">
        <f t="shared" si="487"/>
        <v>0.92477965933354789</v>
      </c>
      <c r="AF1429">
        <f t="shared" si="488"/>
        <v>0.9312481847540629</v>
      </c>
    </row>
    <row r="1430" spans="1:32" x14ac:dyDescent="0.25">
      <c r="A1430" s="1">
        <v>38603</v>
      </c>
      <c r="B1430">
        <v>123.660004</v>
      </c>
      <c r="C1430">
        <v>124</v>
      </c>
      <c r="D1430">
        <v>123.30999799999999</v>
      </c>
      <c r="E1430">
        <v>123.5</v>
      </c>
      <c r="F1430">
        <v>93.897559999999999</v>
      </c>
      <c r="G1430">
        <v>39068700</v>
      </c>
      <c r="H1430">
        <f t="shared" si="489"/>
        <v>4.5422044007860771</v>
      </c>
      <c r="I1430">
        <f t="shared" si="471"/>
        <v>4.534909390042702</v>
      </c>
      <c r="J1430">
        <f t="shared" si="472"/>
        <v>7.4386687868446232E-3</v>
      </c>
      <c r="K1430">
        <f t="shared" si="473"/>
        <v>0.98068766770157123</v>
      </c>
      <c r="L1430">
        <f t="shared" si="474"/>
        <v>4.5311900556492795</v>
      </c>
      <c r="M1430">
        <f t="shared" si="475"/>
        <v>4.5386287244361245</v>
      </c>
      <c r="N1430">
        <f t="shared" si="476"/>
        <v>0.5</v>
      </c>
      <c r="O1430">
        <f t="shared" si="477"/>
        <v>-0.5</v>
      </c>
      <c r="P1430" t="str">
        <f t="shared" si="478"/>
        <v>FALSE</v>
      </c>
      <c r="Q1430" t="str">
        <f t="shared" si="479"/>
        <v>TRUE</v>
      </c>
      <c r="R1430">
        <f t="shared" si="484"/>
        <v>0</v>
      </c>
      <c r="S1430" t="str">
        <f t="shared" si="480"/>
        <v>TRUE</v>
      </c>
      <c r="T1430" t="str">
        <f t="shared" si="481"/>
        <v>FALSE</v>
      </c>
      <c r="U1430">
        <f t="shared" si="483"/>
        <v>-1</v>
      </c>
      <c r="V1430">
        <f t="shared" si="482"/>
        <v>0</v>
      </c>
      <c r="W1430">
        <f t="shared" si="490"/>
        <v>-3.3088247079518466E-3</v>
      </c>
      <c r="X1430">
        <f t="shared" si="486"/>
        <v>0</v>
      </c>
      <c r="Y1430">
        <f t="shared" si="491"/>
        <v>1</v>
      </c>
      <c r="Z1430">
        <f>PRODUCT($Y$3:Y1430)</f>
        <v>0.9312481847540629</v>
      </c>
      <c r="AA1430">
        <f t="shared" si="492"/>
        <v>0.9966911752920482</v>
      </c>
      <c r="AB1430">
        <f>PRODUCT($AA$3:AA1430)</f>
        <v>0.92171972554733383</v>
      </c>
      <c r="AD1430" s="1">
        <f t="shared" si="485"/>
        <v>38603</v>
      </c>
      <c r="AE1430" s="5">
        <f t="shared" si="487"/>
        <v>0.92171972554733383</v>
      </c>
      <c r="AF1430">
        <f t="shared" si="488"/>
        <v>0.9312481847540629</v>
      </c>
    </row>
    <row r="1431" spans="1:32" x14ac:dyDescent="0.25">
      <c r="A1431" s="1">
        <v>38604</v>
      </c>
      <c r="B1431">
        <v>123.83000199999999</v>
      </c>
      <c r="C1431">
        <v>124.739998</v>
      </c>
      <c r="D1431">
        <v>123.800003</v>
      </c>
      <c r="E1431">
        <v>124.599998</v>
      </c>
      <c r="F1431">
        <v>94.733870999999994</v>
      </c>
      <c r="G1431">
        <v>43093900</v>
      </c>
      <c r="H1431">
        <f t="shared" si="489"/>
        <v>4.5510716025593618</v>
      </c>
      <c r="I1431">
        <f t="shared" si="471"/>
        <v>4.5351928927833516</v>
      </c>
      <c r="J1431">
        <f t="shared" si="472"/>
        <v>7.9185163916857468E-3</v>
      </c>
      <c r="K1431">
        <f t="shared" si="473"/>
        <v>2.0052632324765423</v>
      </c>
      <c r="L1431">
        <f t="shared" si="474"/>
        <v>4.5312336345875091</v>
      </c>
      <c r="M1431">
        <f t="shared" si="475"/>
        <v>4.5391521509791941</v>
      </c>
      <c r="N1431">
        <f t="shared" si="476"/>
        <v>0.5</v>
      </c>
      <c r="O1431">
        <f t="shared" si="477"/>
        <v>-0.5</v>
      </c>
      <c r="P1431" t="str">
        <f t="shared" si="478"/>
        <v>FALSE</v>
      </c>
      <c r="Q1431" t="str">
        <f t="shared" si="479"/>
        <v>TRUE</v>
      </c>
      <c r="R1431">
        <f t="shared" si="484"/>
        <v>0</v>
      </c>
      <c r="S1431" t="str">
        <f t="shared" si="480"/>
        <v>TRUE</v>
      </c>
      <c r="T1431" t="str">
        <f t="shared" si="481"/>
        <v>FALSE</v>
      </c>
      <c r="U1431">
        <f t="shared" si="483"/>
        <v>-1</v>
      </c>
      <c r="V1431">
        <f t="shared" si="482"/>
        <v>0</v>
      </c>
      <c r="W1431">
        <f t="shared" si="490"/>
        <v>8.9066318656203097E-3</v>
      </c>
      <c r="X1431">
        <f t="shared" si="486"/>
        <v>0</v>
      </c>
      <c r="Y1431">
        <f t="shared" si="491"/>
        <v>1</v>
      </c>
      <c r="Z1431">
        <f>PRODUCT($Y$3:Y1431)</f>
        <v>0.9312481847540629</v>
      </c>
      <c r="AA1431">
        <f t="shared" si="492"/>
        <v>1.0089066318656204</v>
      </c>
      <c r="AB1431">
        <f>PRODUCT($AA$3:AA1431)</f>
        <v>0.92992914382606451</v>
      </c>
      <c r="AD1431" s="1">
        <f t="shared" si="485"/>
        <v>38604</v>
      </c>
      <c r="AE1431" s="5">
        <f t="shared" si="487"/>
        <v>0.92992914382606451</v>
      </c>
      <c r="AF1431">
        <f t="shared" si="488"/>
        <v>0.9312481847540629</v>
      </c>
    </row>
    <row r="1432" spans="1:32" x14ac:dyDescent="0.25">
      <c r="A1432" s="1">
        <v>38607</v>
      </c>
      <c r="B1432">
        <v>124.449997</v>
      </c>
      <c r="C1432">
        <v>124.66999800000001</v>
      </c>
      <c r="D1432">
        <v>124.269997</v>
      </c>
      <c r="E1432">
        <v>124.349998</v>
      </c>
      <c r="F1432">
        <v>94.543830999999997</v>
      </c>
      <c r="G1432">
        <v>33017600</v>
      </c>
      <c r="H1432">
        <f t="shared" si="489"/>
        <v>4.5490635470742209</v>
      </c>
      <c r="I1432">
        <f t="shared" si="471"/>
        <v>4.5356685712928506</v>
      </c>
      <c r="J1432">
        <f t="shared" si="472"/>
        <v>8.3857337270233003E-3</v>
      </c>
      <c r="K1432">
        <f t="shared" si="473"/>
        <v>1.5973528634953589</v>
      </c>
      <c r="L1432">
        <f t="shared" si="474"/>
        <v>4.5314757044293392</v>
      </c>
      <c r="M1432">
        <f t="shared" si="475"/>
        <v>4.539861438156362</v>
      </c>
      <c r="N1432">
        <f t="shared" si="476"/>
        <v>0.5</v>
      </c>
      <c r="O1432">
        <f t="shared" si="477"/>
        <v>-0.5</v>
      </c>
      <c r="P1432" t="str">
        <f t="shared" si="478"/>
        <v>FALSE</v>
      </c>
      <c r="Q1432" t="str">
        <f t="shared" si="479"/>
        <v>TRUE</v>
      </c>
      <c r="R1432">
        <f t="shared" si="484"/>
        <v>0</v>
      </c>
      <c r="S1432" t="str">
        <f t="shared" si="480"/>
        <v>TRUE</v>
      </c>
      <c r="T1432" t="str">
        <f t="shared" si="481"/>
        <v>FALSE</v>
      </c>
      <c r="U1432">
        <f t="shared" si="483"/>
        <v>-1</v>
      </c>
      <c r="V1432">
        <f t="shared" si="482"/>
        <v>0</v>
      </c>
      <c r="W1432">
        <f t="shared" si="490"/>
        <v>-2.0060406905571949E-3</v>
      </c>
      <c r="X1432">
        <f t="shared" si="486"/>
        <v>0</v>
      </c>
      <c r="Y1432">
        <f t="shared" si="491"/>
        <v>1</v>
      </c>
      <c r="Z1432">
        <f>PRODUCT($Y$3:Y1432)</f>
        <v>0.9312481847540629</v>
      </c>
      <c r="AA1432">
        <f t="shared" si="492"/>
        <v>0.99799395930944279</v>
      </c>
      <c r="AB1432">
        <f>PRODUCT($AA$3:AA1432)</f>
        <v>0.92806366812421437</v>
      </c>
      <c r="AD1432" s="1">
        <f t="shared" si="485"/>
        <v>38607</v>
      </c>
      <c r="AE1432" s="5">
        <f t="shared" si="487"/>
        <v>0.92806366812421437</v>
      </c>
      <c r="AF1432">
        <f t="shared" si="488"/>
        <v>0.9312481847540629</v>
      </c>
    </row>
    <row r="1433" spans="1:32" x14ac:dyDescent="0.25">
      <c r="A1433" s="1">
        <v>38608</v>
      </c>
      <c r="B1433">
        <v>124.129997</v>
      </c>
      <c r="C1433">
        <v>124.41999800000001</v>
      </c>
      <c r="D1433">
        <v>123.519997</v>
      </c>
      <c r="E1433">
        <v>123.660004</v>
      </c>
      <c r="F1433">
        <v>94.019226000000003</v>
      </c>
      <c r="G1433">
        <v>58427500</v>
      </c>
      <c r="H1433">
        <f t="shared" si="489"/>
        <v>4.5434992932710969</v>
      </c>
      <c r="I1433">
        <f t="shared" si="471"/>
        <v>4.535996627764308</v>
      </c>
      <c r="J1433">
        <f t="shared" si="472"/>
        <v>8.529812895876749E-3</v>
      </c>
      <c r="K1433">
        <f t="shared" si="473"/>
        <v>0.87958148653127477</v>
      </c>
      <c r="L1433">
        <f t="shared" si="474"/>
        <v>4.5317317213163699</v>
      </c>
      <c r="M1433">
        <f t="shared" si="475"/>
        <v>4.5402615342122461</v>
      </c>
      <c r="N1433">
        <f t="shared" si="476"/>
        <v>0.5</v>
      </c>
      <c r="O1433">
        <f t="shared" si="477"/>
        <v>-0.5</v>
      </c>
      <c r="P1433" t="str">
        <f t="shared" si="478"/>
        <v>FALSE</v>
      </c>
      <c r="Q1433" t="str">
        <f t="shared" si="479"/>
        <v>TRUE</v>
      </c>
      <c r="R1433">
        <f t="shared" si="484"/>
        <v>0</v>
      </c>
      <c r="S1433" t="str">
        <f t="shared" si="480"/>
        <v>TRUE</v>
      </c>
      <c r="T1433" t="str">
        <f t="shared" si="481"/>
        <v>FALSE</v>
      </c>
      <c r="U1433">
        <f t="shared" si="483"/>
        <v>-1</v>
      </c>
      <c r="V1433">
        <f t="shared" si="482"/>
        <v>0</v>
      </c>
      <c r="W1433">
        <f t="shared" si="490"/>
        <v>-5.5488020154376228E-3</v>
      </c>
      <c r="X1433">
        <f t="shared" si="486"/>
        <v>0</v>
      </c>
      <c r="Y1433">
        <f t="shared" si="491"/>
        <v>1</v>
      </c>
      <c r="Z1433">
        <f>PRODUCT($Y$3:Y1433)</f>
        <v>0.9312481847540629</v>
      </c>
      <c r="AA1433">
        <f t="shared" si="492"/>
        <v>0.99445119798456239</v>
      </c>
      <c r="AB1433">
        <f>PRODUCT($AA$3:AA1433)</f>
        <v>0.92291402657207233</v>
      </c>
      <c r="AD1433" s="1">
        <f t="shared" si="485"/>
        <v>38608</v>
      </c>
      <c r="AE1433" s="5">
        <f t="shared" si="487"/>
        <v>0.92291402657207233</v>
      </c>
      <c r="AF1433">
        <f t="shared" si="488"/>
        <v>0.9312481847540629</v>
      </c>
    </row>
    <row r="1434" spans="1:32" x14ac:dyDescent="0.25">
      <c r="A1434" s="1">
        <v>38609</v>
      </c>
      <c r="B1434">
        <v>123.739998</v>
      </c>
      <c r="C1434">
        <v>123.91999800000001</v>
      </c>
      <c r="D1434">
        <v>123.019997</v>
      </c>
      <c r="E1434">
        <v>123.209999</v>
      </c>
      <c r="F1434">
        <v>93.677070999999998</v>
      </c>
      <c r="G1434">
        <v>57694600</v>
      </c>
      <c r="H1434">
        <f t="shared" si="489"/>
        <v>4.539853452788714</v>
      </c>
      <c r="I1434">
        <f t="shared" ref="I1434:I1497" si="493">AVERAGE(H1410:H1434)</f>
        <v>4.5359382462746911</v>
      </c>
      <c r="J1434">
        <f t="shared" ref="J1434:J1497" si="494">STDEV(H1410:H1434)</f>
        <v>8.4968405267971704E-3</v>
      </c>
      <c r="K1434">
        <f t="shared" ref="K1434:K1497" si="495">(H1434-I1434)/J1434</f>
        <v>0.46078380565990174</v>
      </c>
      <c r="L1434">
        <f t="shared" ref="L1434:L1497" si="496">I1434-entryZscore*J1434</f>
        <v>4.5316898260112923</v>
      </c>
      <c r="M1434">
        <f t="shared" ref="M1434:M1497" si="497">I1434+entryZscore*J1434</f>
        <v>4.5401866665380899</v>
      </c>
      <c r="N1434">
        <f t="shared" ref="N1434:N1497" si="498">entryZscore</f>
        <v>0.5</v>
      </c>
      <c r="O1434">
        <f t="shared" ref="O1434:O1497" si="499">entryZscore*-1</f>
        <v>-0.5</v>
      </c>
      <c r="P1434" t="str">
        <f t="shared" ref="P1434:P1497" si="500">IF(K1434&lt;-1*entryZscore,"TRUE","FALSE")</f>
        <v>FALSE</v>
      </c>
      <c r="Q1434" t="str">
        <f t="shared" ref="Q1434:Q1497" si="501">IF(K1434&gt;-1*exitZscore,"TRUE","FALSE")</f>
        <v>TRUE</v>
      </c>
      <c r="R1434">
        <f t="shared" si="484"/>
        <v>0</v>
      </c>
      <c r="S1434" t="str">
        <f t="shared" ref="S1434:S1497" si="502">IF(K1434&gt;1*entryZscore,"TRUE","FALSE")</f>
        <v>FALSE</v>
      </c>
      <c r="T1434" t="str">
        <f t="shared" ref="T1434:T1497" si="503">IF(K1434&lt;1*exitZscore,"TRUE","FALSE")</f>
        <v>FALSE</v>
      </c>
      <c r="U1434">
        <f t="shared" si="483"/>
        <v>-1</v>
      </c>
      <c r="V1434">
        <f t="shared" ref="V1434:V1497" si="504">R1434*(1-tcost)+U1434*(1-tcost)*shorts</f>
        <v>0</v>
      </c>
      <c r="W1434">
        <f t="shared" si="490"/>
        <v>-3.6392024754597035E-3</v>
      </c>
      <c r="X1434">
        <f t="shared" si="486"/>
        <v>0</v>
      </c>
      <c r="Y1434">
        <f t="shared" si="491"/>
        <v>1</v>
      </c>
      <c r="Z1434">
        <f>PRODUCT($Y$3:Y1434)</f>
        <v>0.9312481847540629</v>
      </c>
      <c r="AA1434">
        <f t="shared" si="492"/>
        <v>0.99636079752454032</v>
      </c>
      <c r="AB1434">
        <f>PRODUCT($AA$3:AA1434)</f>
        <v>0.9195553555619348</v>
      </c>
      <c r="AD1434" s="1">
        <f t="shared" si="485"/>
        <v>38609</v>
      </c>
      <c r="AE1434" s="5">
        <f t="shared" si="487"/>
        <v>0.9195553555619348</v>
      </c>
      <c r="AF1434">
        <f t="shared" si="488"/>
        <v>0.9312481847540629</v>
      </c>
    </row>
    <row r="1435" spans="1:32" x14ac:dyDescent="0.25">
      <c r="A1435" s="1">
        <v>38610</v>
      </c>
      <c r="B1435">
        <v>123.589996</v>
      </c>
      <c r="C1435">
        <v>123.650002</v>
      </c>
      <c r="D1435">
        <v>122.900002</v>
      </c>
      <c r="E1435">
        <v>123.150002</v>
      </c>
      <c r="F1435">
        <v>93.631454000000005</v>
      </c>
      <c r="G1435">
        <v>73156900</v>
      </c>
      <c r="H1435">
        <f t="shared" si="489"/>
        <v>4.5393663740409442</v>
      </c>
      <c r="I1435">
        <f t="shared" si="493"/>
        <v>4.535879822711852</v>
      </c>
      <c r="J1435">
        <f t="shared" si="494"/>
        <v>8.466793837687463E-3</v>
      </c>
      <c r="K1435">
        <f t="shared" si="495"/>
        <v>0.41179121588775336</v>
      </c>
      <c r="L1435">
        <f t="shared" si="496"/>
        <v>4.5316464257930082</v>
      </c>
      <c r="M1435">
        <f t="shared" si="497"/>
        <v>4.5401132196306957</v>
      </c>
      <c r="N1435">
        <f t="shared" si="498"/>
        <v>0.5</v>
      </c>
      <c r="O1435">
        <f t="shared" si="499"/>
        <v>-0.5</v>
      </c>
      <c r="P1435" t="str">
        <f t="shared" si="500"/>
        <v>FALSE</v>
      </c>
      <c r="Q1435" t="str">
        <f t="shared" si="501"/>
        <v>TRUE</v>
      </c>
      <c r="R1435">
        <f t="shared" si="484"/>
        <v>0</v>
      </c>
      <c r="S1435" t="str">
        <f t="shared" si="502"/>
        <v>FALSE</v>
      </c>
      <c r="T1435" t="str">
        <f t="shared" si="503"/>
        <v>FALSE</v>
      </c>
      <c r="U1435">
        <f t="shared" ref="U1435:U1498" si="505">IF(S1435="TRUE",-1,(IF(T1435="TRUE",0,U1434)))</f>
        <v>-1</v>
      </c>
      <c r="V1435">
        <f t="shared" si="504"/>
        <v>0</v>
      </c>
      <c r="W1435">
        <f t="shared" si="490"/>
        <v>-4.8696014417437235E-4</v>
      </c>
      <c r="X1435">
        <f t="shared" si="486"/>
        <v>0</v>
      </c>
      <c r="Y1435">
        <f t="shared" si="491"/>
        <v>1</v>
      </c>
      <c r="Z1435">
        <f>PRODUCT($Y$3:Y1435)</f>
        <v>0.9312481847540629</v>
      </c>
      <c r="AA1435">
        <f t="shared" si="492"/>
        <v>0.99951303985582562</v>
      </c>
      <c r="AB1435">
        <f>PRODUCT($AA$3:AA1435)</f>
        <v>0.91910756875341404</v>
      </c>
      <c r="AD1435" s="1">
        <f t="shared" si="485"/>
        <v>38610</v>
      </c>
      <c r="AE1435" s="5">
        <f t="shared" si="487"/>
        <v>0.91910756875341404</v>
      </c>
      <c r="AF1435">
        <f t="shared" si="488"/>
        <v>0.9312481847540629</v>
      </c>
    </row>
    <row r="1436" spans="1:32" x14ac:dyDescent="0.25">
      <c r="A1436" s="1">
        <v>38611</v>
      </c>
      <c r="B1436">
        <v>123.300003</v>
      </c>
      <c r="C1436">
        <v>123.739998</v>
      </c>
      <c r="D1436">
        <v>122.870003</v>
      </c>
      <c r="E1436">
        <v>123.5</v>
      </c>
      <c r="F1436">
        <v>94.297263999999998</v>
      </c>
      <c r="G1436">
        <v>75424100</v>
      </c>
      <c r="H1436">
        <f t="shared" si="489"/>
        <v>4.5464521754327141</v>
      </c>
      <c r="I1436">
        <f t="shared" si="493"/>
        <v>4.5359462220289055</v>
      </c>
      <c r="J1436">
        <f t="shared" si="494"/>
        <v>8.54574073814157E-3</v>
      </c>
      <c r="K1436">
        <f t="shared" si="495"/>
        <v>1.229378906490588</v>
      </c>
      <c r="L1436">
        <f t="shared" si="496"/>
        <v>4.5316733516598351</v>
      </c>
      <c r="M1436">
        <f t="shared" si="497"/>
        <v>4.5402190923979759</v>
      </c>
      <c r="N1436">
        <f t="shared" si="498"/>
        <v>0.5</v>
      </c>
      <c r="O1436">
        <f t="shared" si="499"/>
        <v>-0.5</v>
      </c>
      <c r="P1436" t="str">
        <f t="shared" si="500"/>
        <v>FALSE</v>
      </c>
      <c r="Q1436" t="str">
        <f t="shared" si="501"/>
        <v>TRUE</v>
      </c>
      <c r="R1436">
        <f t="shared" ref="R1436:R1499" si="506">IF(P1436="TRUE",1,(IF(Q1436="TRUE",0,R1435)))</f>
        <v>0</v>
      </c>
      <c r="S1436" t="str">
        <f t="shared" si="502"/>
        <v>TRUE</v>
      </c>
      <c r="T1436" t="str">
        <f t="shared" si="503"/>
        <v>FALSE</v>
      </c>
      <c r="U1436">
        <f t="shared" si="505"/>
        <v>-1</v>
      </c>
      <c r="V1436">
        <f t="shared" si="504"/>
        <v>0</v>
      </c>
      <c r="W1436">
        <f t="shared" si="490"/>
        <v>7.1109650823108364E-3</v>
      </c>
      <c r="X1436">
        <f t="shared" si="486"/>
        <v>0</v>
      </c>
      <c r="Y1436">
        <f t="shared" si="491"/>
        <v>1</v>
      </c>
      <c r="Z1436">
        <f>PRODUCT($Y$3:Y1436)</f>
        <v>0.9312481847540629</v>
      </c>
      <c r="AA1436">
        <f t="shared" si="492"/>
        <v>1.0071109650823109</v>
      </c>
      <c r="AB1436">
        <f>PRODUCT($AA$3:AA1436)</f>
        <v>0.92564331058170723</v>
      </c>
      <c r="AD1436" s="1">
        <f t="shared" si="485"/>
        <v>38611</v>
      </c>
      <c r="AE1436" s="5">
        <f t="shared" si="487"/>
        <v>0.92564331058170723</v>
      </c>
      <c r="AF1436">
        <f t="shared" si="488"/>
        <v>0.9312481847540629</v>
      </c>
    </row>
    <row r="1437" spans="1:32" x14ac:dyDescent="0.25">
      <c r="A1437" s="1">
        <v>38614</v>
      </c>
      <c r="B1437">
        <v>123.470001</v>
      </c>
      <c r="C1437">
        <v>123.550003</v>
      </c>
      <c r="D1437">
        <v>122.639999</v>
      </c>
      <c r="E1437">
        <v>123.089996</v>
      </c>
      <c r="F1437">
        <v>93.984191999999993</v>
      </c>
      <c r="G1437">
        <v>53355300</v>
      </c>
      <c r="H1437">
        <f t="shared" si="489"/>
        <v>4.5431265979150419</v>
      </c>
      <c r="I1437">
        <f t="shared" si="493"/>
        <v>4.5361258745825266</v>
      </c>
      <c r="J1437">
        <f t="shared" si="494"/>
        <v>8.6511856160133831E-3</v>
      </c>
      <c r="K1437">
        <f t="shared" si="495"/>
        <v>0.80922126090520641</v>
      </c>
      <c r="L1437">
        <f t="shared" si="496"/>
        <v>4.5318002817745198</v>
      </c>
      <c r="M1437">
        <f t="shared" si="497"/>
        <v>4.5404514673905334</v>
      </c>
      <c r="N1437">
        <f t="shared" si="498"/>
        <v>0.5</v>
      </c>
      <c r="O1437">
        <f t="shared" si="499"/>
        <v>-0.5</v>
      </c>
      <c r="P1437" t="str">
        <f t="shared" si="500"/>
        <v>FALSE</v>
      </c>
      <c r="Q1437" t="str">
        <f t="shared" si="501"/>
        <v>TRUE</v>
      </c>
      <c r="R1437">
        <f t="shared" si="506"/>
        <v>0</v>
      </c>
      <c r="S1437" t="str">
        <f t="shared" si="502"/>
        <v>TRUE</v>
      </c>
      <c r="T1437" t="str">
        <f t="shared" si="503"/>
        <v>FALSE</v>
      </c>
      <c r="U1437">
        <f t="shared" si="505"/>
        <v>-1</v>
      </c>
      <c r="V1437">
        <f t="shared" si="504"/>
        <v>0</v>
      </c>
      <c r="W1437">
        <f t="shared" si="490"/>
        <v>-3.3200539095175163E-3</v>
      </c>
      <c r="X1437">
        <f t="shared" si="486"/>
        <v>0</v>
      </c>
      <c r="Y1437">
        <f t="shared" si="491"/>
        <v>1</v>
      </c>
      <c r="Z1437">
        <f>PRODUCT($Y$3:Y1437)</f>
        <v>0.9312481847540629</v>
      </c>
      <c r="AA1437">
        <f t="shared" si="492"/>
        <v>0.99667994609048249</v>
      </c>
      <c r="AB1437">
        <f>PRODUCT($AA$3:AA1437)</f>
        <v>0.92257012488959167</v>
      </c>
      <c r="AD1437" s="1">
        <f t="shared" si="485"/>
        <v>38614</v>
      </c>
      <c r="AE1437" s="5">
        <f t="shared" si="487"/>
        <v>0.92257012488959167</v>
      </c>
      <c r="AF1437">
        <f t="shared" si="488"/>
        <v>0.9312481847540629</v>
      </c>
    </row>
    <row r="1438" spans="1:32" x14ac:dyDescent="0.25">
      <c r="A1438" s="1">
        <v>38615</v>
      </c>
      <c r="B1438">
        <v>123.199997</v>
      </c>
      <c r="C1438">
        <v>123.610001</v>
      </c>
      <c r="D1438">
        <v>121.870003</v>
      </c>
      <c r="E1438">
        <v>122.050003</v>
      </c>
      <c r="F1438">
        <v>93.190132000000006</v>
      </c>
      <c r="G1438">
        <v>84480300</v>
      </c>
      <c r="H1438">
        <f t="shared" si="489"/>
        <v>4.5346418362575545</v>
      </c>
      <c r="I1438">
        <f t="shared" si="493"/>
        <v>4.5357198603325726</v>
      </c>
      <c r="J1438">
        <f t="shared" si="494"/>
        <v>8.463668470829154E-3</v>
      </c>
      <c r="K1438">
        <f t="shared" si="495"/>
        <v>-0.12737078238988531</v>
      </c>
      <c r="L1438">
        <f t="shared" si="496"/>
        <v>4.5314880260971577</v>
      </c>
      <c r="M1438">
        <f t="shared" si="497"/>
        <v>4.5399516945679874</v>
      </c>
      <c r="N1438">
        <f t="shared" si="498"/>
        <v>0.5</v>
      </c>
      <c r="O1438">
        <f t="shared" si="499"/>
        <v>-0.5</v>
      </c>
      <c r="P1438" t="str">
        <f t="shared" si="500"/>
        <v>FALSE</v>
      </c>
      <c r="Q1438" t="str">
        <f t="shared" si="501"/>
        <v>FALSE</v>
      </c>
      <c r="R1438">
        <f t="shared" si="506"/>
        <v>0</v>
      </c>
      <c r="S1438" t="str">
        <f t="shared" si="502"/>
        <v>FALSE</v>
      </c>
      <c r="T1438" t="str">
        <f t="shared" si="503"/>
        <v>TRUE</v>
      </c>
      <c r="U1438">
        <f t="shared" si="505"/>
        <v>0</v>
      </c>
      <c r="V1438">
        <f t="shared" si="504"/>
        <v>0</v>
      </c>
      <c r="W1438">
        <f t="shared" si="490"/>
        <v>-8.4488676563819112E-3</v>
      </c>
      <c r="X1438">
        <f t="shared" si="486"/>
        <v>0</v>
      </c>
      <c r="Y1438">
        <f t="shared" si="491"/>
        <v>1</v>
      </c>
      <c r="Z1438">
        <f>PRODUCT($Y$3:Y1438)</f>
        <v>0.9312481847540629</v>
      </c>
      <c r="AA1438">
        <f t="shared" si="492"/>
        <v>0.99155113234361814</v>
      </c>
      <c r="AB1438">
        <f>PRODUCT($AA$3:AA1438)</f>
        <v>0.91477545200066779</v>
      </c>
      <c r="AD1438" s="1">
        <f t="shared" si="485"/>
        <v>38615</v>
      </c>
      <c r="AE1438" s="5">
        <f t="shared" si="487"/>
        <v>0.91477545200066779</v>
      </c>
      <c r="AF1438">
        <f t="shared" si="488"/>
        <v>0.9312481847540629</v>
      </c>
    </row>
    <row r="1439" spans="1:32" x14ac:dyDescent="0.25">
      <c r="A1439" s="1">
        <v>38616</v>
      </c>
      <c r="B1439">
        <v>121.790001</v>
      </c>
      <c r="C1439">
        <v>121.870003</v>
      </c>
      <c r="D1439">
        <v>120.779999</v>
      </c>
      <c r="E1439">
        <v>120.910004</v>
      </c>
      <c r="F1439">
        <v>92.319678999999994</v>
      </c>
      <c r="G1439">
        <v>94469100</v>
      </c>
      <c r="H1439">
        <f t="shared" si="489"/>
        <v>4.525257325717349</v>
      </c>
      <c r="I1439">
        <f t="shared" si="493"/>
        <v>4.5354619836383021</v>
      </c>
      <c r="J1439">
        <f t="shared" si="494"/>
        <v>8.6864006606365667E-3</v>
      </c>
      <c r="K1439">
        <f t="shared" si="495"/>
        <v>-1.1747855434756476</v>
      </c>
      <c r="L1439">
        <f t="shared" si="496"/>
        <v>4.531118783307984</v>
      </c>
      <c r="M1439">
        <f t="shared" si="497"/>
        <v>4.5398051839686202</v>
      </c>
      <c r="N1439">
        <f t="shared" si="498"/>
        <v>0.5</v>
      </c>
      <c r="O1439">
        <f t="shared" si="499"/>
        <v>-0.5</v>
      </c>
      <c r="P1439" t="str">
        <f t="shared" si="500"/>
        <v>TRUE</v>
      </c>
      <c r="Q1439" t="str">
        <f t="shared" si="501"/>
        <v>FALSE</v>
      </c>
      <c r="R1439">
        <f t="shared" si="506"/>
        <v>1</v>
      </c>
      <c r="S1439" t="str">
        <f t="shared" si="502"/>
        <v>FALSE</v>
      </c>
      <c r="T1439" t="str">
        <f t="shared" si="503"/>
        <v>TRUE</v>
      </c>
      <c r="U1439">
        <f t="shared" si="505"/>
        <v>0</v>
      </c>
      <c r="V1439">
        <f t="shared" si="504"/>
        <v>1</v>
      </c>
      <c r="W1439">
        <f t="shared" si="490"/>
        <v>-9.3406134460675711E-3</v>
      </c>
      <c r="X1439">
        <f t="shared" si="486"/>
        <v>0</v>
      </c>
      <c r="Y1439">
        <f t="shared" si="491"/>
        <v>1</v>
      </c>
      <c r="Z1439">
        <f>PRODUCT($Y$3:Y1439)</f>
        <v>0.9312481847540629</v>
      </c>
      <c r="AA1439">
        <f t="shared" si="492"/>
        <v>0.99065938655393238</v>
      </c>
      <c r="AB1439">
        <f>PRODUCT($AA$3:AA1439)</f>
        <v>0.90623088811357777</v>
      </c>
      <c r="AD1439" s="1">
        <f t="shared" si="485"/>
        <v>38616</v>
      </c>
      <c r="AE1439" s="5">
        <f t="shared" si="487"/>
        <v>0.90623088811357777</v>
      </c>
      <c r="AF1439">
        <f t="shared" si="488"/>
        <v>0.9312481847540629</v>
      </c>
    </row>
    <row r="1440" spans="1:32" x14ac:dyDescent="0.25">
      <c r="A1440" s="1">
        <v>38617</v>
      </c>
      <c r="B1440">
        <v>120.949997</v>
      </c>
      <c r="C1440">
        <v>121.660004</v>
      </c>
      <c r="D1440">
        <v>120.44000200000001</v>
      </c>
      <c r="E1440">
        <v>121.339996</v>
      </c>
      <c r="F1440">
        <v>92.647994999999995</v>
      </c>
      <c r="G1440">
        <v>84597200</v>
      </c>
      <c r="H1440">
        <f t="shared" si="489"/>
        <v>4.5288073119143695</v>
      </c>
      <c r="I1440">
        <f t="shared" si="493"/>
        <v>4.5353493847285682</v>
      </c>
      <c r="J1440">
        <f t="shared" si="494"/>
        <v>8.7562115074591405E-3</v>
      </c>
      <c r="K1440">
        <f t="shared" si="495"/>
        <v>-0.74713508332064993</v>
      </c>
      <c r="L1440">
        <f t="shared" si="496"/>
        <v>4.5309712789748389</v>
      </c>
      <c r="M1440">
        <f t="shared" si="497"/>
        <v>4.5397274904822975</v>
      </c>
      <c r="N1440">
        <f t="shared" si="498"/>
        <v>0.5</v>
      </c>
      <c r="O1440">
        <f t="shared" si="499"/>
        <v>-0.5</v>
      </c>
      <c r="P1440" t="str">
        <f t="shared" si="500"/>
        <v>TRUE</v>
      </c>
      <c r="Q1440" t="str">
        <f t="shared" si="501"/>
        <v>FALSE</v>
      </c>
      <c r="R1440">
        <f t="shared" si="506"/>
        <v>1</v>
      </c>
      <c r="S1440" t="str">
        <f t="shared" si="502"/>
        <v>FALSE</v>
      </c>
      <c r="T1440" t="str">
        <f t="shared" si="503"/>
        <v>TRUE</v>
      </c>
      <c r="U1440">
        <f t="shared" si="505"/>
        <v>0</v>
      </c>
      <c r="V1440">
        <f t="shared" si="504"/>
        <v>1</v>
      </c>
      <c r="W1440">
        <f t="shared" si="490"/>
        <v>3.5562948610339184E-3</v>
      </c>
      <c r="X1440">
        <f t="shared" si="486"/>
        <v>3.5562948610339184E-3</v>
      </c>
      <c r="Y1440">
        <f t="shared" si="491"/>
        <v>1.0035562948610339</v>
      </c>
      <c r="Z1440">
        <f>PRODUCT($Y$3:Y1440)</f>
        <v>0.93455997788785095</v>
      </c>
      <c r="AA1440">
        <f t="shared" si="492"/>
        <v>1.0035562948610339</v>
      </c>
      <c r="AB1440">
        <f>PRODUCT($AA$3:AA1440)</f>
        <v>0.90945371236388628</v>
      </c>
      <c r="AD1440" s="1">
        <f t="shared" si="485"/>
        <v>38617</v>
      </c>
      <c r="AE1440" s="5">
        <f t="shared" si="487"/>
        <v>0.90945371236388628</v>
      </c>
      <c r="AF1440">
        <f t="shared" si="488"/>
        <v>0.93455997788785095</v>
      </c>
    </row>
    <row r="1441" spans="1:32" x14ac:dyDescent="0.25">
      <c r="A1441" s="1">
        <v>38618</v>
      </c>
      <c r="B1441">
        <v>121.239998</v>
      </c>
      <c r="C1441">
        <v>121.889999</v>
      </c>
      <c r="D1441">
        <v>120.900002</v>
      </c>
      <c r="E1441">
        <v>121.44000200000001</v>
      </c>
      <c r="F1441">
        <v>92.724357999999995</v>
      </c>
      <c r="G1441">
        <v>59368100</v>
      </c>
      <c r="H1441">
        <f t="shared" si="489"/>
        <v>4.5296311996525755</v>
      </c>
      <c r="I1441">
        <f t="shared" si="493"/>
        <v>4.5352730061557018</v>
      </c>
      <c r="J1441">
        <f t="shared" si="494"/>
        <v>8.7990416233331582E-3</v>
      </c>
      <c r="K1441">
        <f t="shared" si="495"/>
        <v>-0.64118420444397461</v>
      </c>
      <c r="L1441">
        <f t="shared" si="496"/>
        <v>4.5308734853440349</v>
      </c>
      <c r="M1441">
        <f t="shared" si="497"/>
        <v>4.5396725269673688</v>
      </c>
      <c r="N1441">
        <f t="shared" si="498"/>
        <v>0.5</v>
      </c>
      <c r="O1441">
        <f t="shared" si="499"/>
        <v>-0.5</v>
      </c>
      <c r="P1441" t="str">
        <f t="shared" si="500"/>
        <v>TRUE</v>
      </c>
      <c r="Q1441" t="str">
        <f t="shared" si="501"/>
        <v>FALSE</v>
      </c>
      <c r="R1441">
        <f t="shared" si="506"/>
        <v>1</v>
      </c>
      <c r="S1441" t="str">
        <f t="shared" si="502"/>
        <v>FALSE</v>
      </c>
      <c r="T1441" t="str">
        <f t="shared" si="503"/>
        <v>TRUE</v>
      </c>
      <c r="U1441">
        <f t="shared" si="505"/>
        <v>0</v>
      </c>
      <c r="V1441">
        <f t="shared" si="504"/>
        <v>1</v>
      </c>
      <c r="W1441">
        <f t="shared" si="490"/>
        <v>8.2422722693567877E-4</v>
      </c>
      <c r="X1441">
        <f t="shared" si="486"/>
        <v>8.2422722693567877E-4</v>
      </c>
      <c r="Y1441">
        <f t="shared" si="491"/>
        <v>1.0008242272269356</v>
      </c>
      <c r="Z1441">
        <f>PRODUCT($Y$3:Y1441)</f>
        <v>0.93533026766683047</v>
      </c>
      <c r="AA1441">
        <f t="shared" si="492"/>
        <v>1.0008242272269356</v>
      </c>
      <c r="AB1441">
        <f>PRODUCT($AA$3:AA1441)</f>
        <v>0.91020330887525425</v>
      </c>
      <c r="AD1441" s="1">
        <f t="shared" si="485"/>
        <v>38618</v>
      </c>
      <c r="AE1441" s="5">
        <f t="shared" si="487"/>
        <v>0.91020330887525425</v>
      </c>
      <c r="AF1441">
        <f t="shared" si="488"/>
        <v>0.93533026766683047</v>
      </c>
    </row>
    <row r="1442" spans="1:32" x14ac:dyDescent="0.25">
      <c r="A1442" s="1">
        <v>38621</v>
      </c>
      <c r="B1442">
        <v>122.019997</v>
      </c>
      <c r="C1442">
        <v>122.239998</v>
      </c>
      <c r="D1442">
        <v>121.08000199999999</v>
      </c>
      <c r="E1442">
        <v>121.58000199999999</v>
      </c>
      <c r="F1442">
        <v>92.831267999999994</v>
      </c>
      <c r="G1442">
        <v>70415400</v>
      </c>
      <c r="H1442">
        <f t="shared" si="489"/>
        <v>4.5307835226959092</v>
      </c>
      <c r="I1442">
        <f t="shared" si="493"/>
        <v>4.5351511756620884</v>
      </c>
      <c r="J1442">
        <f t="shared" si="494"/>
        <v>8.840850421186831E-3</v>
      </c>
      <c r="K1442">
        <f t="shared" si="495"/>
        <v>-0.49403086333325896</v>
      </c>
      <c r="L1442">
        <f t="shared" si="496"/>
        <v>4.5307307504514949</v>
      </c>
      <c r="M1442">
        <f t="shared" si="497"/>
        <v>4.5395716008726819</v>
      </c>
      <c r="N1442">
        <f t="shared" si="498"/>
        <v>0.5</v>
      </c>
      <c r="O1442">
        <f t="shared" si="499"/>
        <v>-0.5</v>
      </c>
      <c r="P1442" t="str">
        <f t="shared" si="500"/>
        <v>FALSE</v>
      </c>
      <c r="Q1442" t="str">
        <f t="shared" si="501"/>
        <v>FALSE</v>
      </c>
      <c r="R1442">
        <f t="shared" si="506"/>
        <v>1</v>
      </c>
      <c r="S1442" t="str">
        <f t="shared" si="502"/>
        <v>FALSE</v>
      </c>
      <c r="T1442" t="str">
        <f t="shared" si="503"/>
        <v>TRUE</v>
      </c>
      <c r="U1442">
        <f t="shared" si="505"/>
        <v>0</v>
      </c>
      <c r="V1442">
        <f t="shared" si="504"/>
        <v>1</v>
      </c>
      <c r="W1442">
        <f t="shared" si="490"/>
        <v>1.1529872226238459E-3</v>
      </c>
      <c r="X1442">
        <f t="shared" si="486"/>
        <v>1.1529872226238459E-3</v>
      </c>
      <c r="Y1442">
        <f t="shared" si="491"/>
        <v>1.0011529872226239</v>
      </c>
      <c r="Z1442">
        <f>PRODUCT($Y$3:Y1442)</f>
        <v>0.93640869151438377</v>
      </c>
      <c r="AA1442">
        <f t="shared" si="492"/>
        <v>1.0011529872226239</v>
      </c>
      <c r="AB1442">
        <f>PRODUCT($AA$3:AA1442)</f>
        <v>0.91125276166037739</v>
      </c>
      <c r="AD1442" s="1">
        <f t="shared" si="485"/>
        <v>38621</v>
      </c>
      <c r="AE1442" s="5">
        <f t="shared" si="487"/>
        <v>0.91125276166037739</v>
      </c>
      <c r="AF1442">
        <f t="shared" si="488"/>
        <v>0.93640869151438377</v>
      </c>
    </row>
    <row r="1443" spans="1:32" x14ac:dyDescent="0.25">
      <c r="A1443" s="1">
        <v>38622</v>
      </c>
      <c r="B1443">
        <v>121.519997</v>
      </c>
      <c r="C1443">
        <v>121.989998</v>
      </c>
      <c r="D1443">
        <v>121.019997</v>
      </c>
      <c r="E1443">
        <v>121.550003</v>
      </c>
      <c r="F1443">
        <v>92.808341999999996</v>
      </c>
      <c r="G1443">
        <v>66150800</v>
      </c>
      <c r="H1443">
        <f t="shared" si="489"/>
        <v>4.5305365279934691</v>
      </c>
      <c r="I1443">
        <f t="shared" si="493"/>
        <v>4.535019465380377</v>
      </c>
      <c r="J1443">
        <f t="shared" si="494"/>
        <v>8.8857778603325978E-3</v>
      </c>
      <c r="K1443">
        <f t="shared" si="495"/>
        <v>-0.50450702880165998</v>
      </c>
      <c r="L1443">
        <f t="shared" si="496"/>
        <v>4.5305765764502111</v>
      </c>
      <c r="M1443">
        <f t="shared" si="497"/>
        <v>4.539462354310543</v>
      </c>
      <c r="N1443">
        <f t="shared" si="498"/>
        <v>0.5</v>
      </c>
      <c r="O1443">
        <f t="shared" si="499"/>
        <v>-0.5</v>
      </c>
      <c r="P1443" t="str">
        <f t="shared" si="500"/>
        <v>TRUE</v>
      </c>
      <c r="Q1443" t="str">
        <f t="shared" si="501"/>
        <v>FALSE</v>
      </c>
      <c r="R1443">
        <f t="shared" si="506"/>
        <v>1</v>
      </c>
      <c r="S1443" t="str">
        <f t="shared" si="502"/>
        <v>FALSE</v>
      </c>
      <c r="T1443" t="str">
        <f t="shared" si="503"/>
        <v>TRUE</v>
      </c>
      <c r="U1443">
        <f t="shared" si="505"/>
        <v>0</v>
      </c>
      <c r="V1443">
        <f t="shared" si="504"/>
        <v>1</v>
      </c>
      <c r="W1443">
        <f t="shared" si="490"/>
        <v>-2.4696420176010338E-4</v>
      </c>
      <c r="X1443">
        <f t="shared" si="486"/>
        <v>-2.4696420176010338E-4</v>
      </c>
      <c r="Y1443">
        <f t="shared" si="491"/>
        <v>0.99975303579823993</v>
      </c>
      <c r="Z1443">
        <f>PRODUCT($Y$3:Y1443)</f>
        <v>0.93617743208936277</v>
      </c>
      <c r="AA1443">
        <f t="shared" si="492"/>
        <v>0.99975303579823993</v>
      </c>
      <c r="AB1443">
        <f>PRODUCT($AA$3:AA1443)</f>
        <v>0.9110277148494923</v>
      </c>
      <c r="AD1443" s="1">
        <f t="shared" si="485"/>
        <v>38622</v>
      </c>
      <c r="AE1443" s="5">
        <f t="shared" si="487"/>
        <v>0.9110277148494923</v>
      </c>
      <c r="AF1443">
        <f t="shared" si="488"/>
        <v>0.93617743208936277</v>
      </c>
    </row>
    <row r="1444" spans="1:32" x14ac:dyDescent="0.25">
      <c r="A1444" s="1">
        <v>38623</v>
      </c>
      <c r="B1444">
        <v>121.93</v>
      </c>
      <c r="C1444">
        <v>122.120003</v>
      </c>
      <c r="D1444">
        <v>121.199997</v>
      </c>
      <c r="E1444">
        <v>121.66999800000001</v>
      </c>
      <c r="F1444">
        <v>92.899979000000002</v>
      </c>
      <c r="G1444">
        <v>58620500</v>
      </c>
      <c r="H1444">
        <f t="shared" si="489"/>
        <v>4.5315234197702514</v>
      </c>
      <c r="I1444">
        <f t="shared" si="493"/>
        <v>4.5350024231517514</v>
      </c>
      <c r="J1444">
        <f t="shared" si="494"/>
        <v>8.8923173592278092E-3</v>
      </c>
      <c r="K1444">
        <f t="shared" si="495"/>
        <v>-0.39123697917615574</v>
      </c>
      <c r="L1444">
        <f t="shared" si="496"/>
        <v>4.5305562644721373</v>
      </c>
      <c r="M1444">
        <f t="shared" si="497"/>
        <v>4.5394485818313655</v>
      </c>
      <c r="N1444">
        <f t="shared" si="498"/>
        <v>0.5</v>
      </c>
      <c r="O1444">
        <f t="shared" si="499"/>
        <v>-0.5</v>
      </c>
      <c r="P1444" t="str">
        <f t="shared" si="500"/>
        <v>FALSE</v>
      </c>
      <c r="Q1444" t="str">
        <f t="shared" si="501"/>
        <v>FALSE</v>
      </c>
      <c r="R1444">
        <f t="shared" si="506"/>
        <v>1</v>
      </c>
      <c r="S1444" t="str">
        <f t="shared" si="502"/>
        <v>FALSE</v>
      </c>
      <c r="T1444" t="str">
        <f t="shared" si="503"/>
        <v>TRUE</v>
      </c>
      <c r="U1444">
        <f t="shared" si="505"/>
        <v>0</v>
      </c>
      <c r="V1444">
        <f t="shared" si="504"/>
        <v>1</v>
      </c>
      <c r="W1444">
        <f t="shared" si="490"/>
        <v>9.8737891471012114E-4</v>
      </c>
      <c r="X1444">
        <f t="shared" si="486"/>
        <v>9.8737891471012114E-4</v>
      </c>
      <c r="Y1444">
        <f t="shared" si="491"/>
        <v>1.0009873789147101</v>
      </c>
      <c r="Z1444">
        <f>PRODUCT($Y$3:Y1444)</f>
        <v>0.93710179394623527</v>
      </c>
      <c r="AA1444">
        <f t="shared" si="492"/>
        <v>1.0009873789147101</v>
      </c>
      <c r="AB1444">
        <f>PRODUCT($AA$3:AA1444)</f>
        <v>0.91192724440585127</v>
      </c>
      <c r="AD1444" s="1">
        <f t="shared" si="485"/>
        <v>38623</v>
      </c>
      <c r="AE1444" s="5">
        <f t="shared" si="487"/>
        <v>0.91192724440585127</v>
      </c>
      <c r="AF1444">
        <f t="shared" si="488"/>
        <v>0.93710179394623527</v>
      </c>
    </row>
    <row r="1445" spans="1:32" x14ac:dyDescent="0.25">
      <c r="A1445" s="1">
        <v>38624</v>
      </c>
      <c r="B1445">
        <v>121.550003</v>
      </c>
      <c r="C1445">
        <v>122.860001</v>
      </c>
      <c r="D1445">
        <v>121.08000199999999</v>
      </c>
      <c r="E1445">
        <v>122.660004</v>
      </c>
      <c r="F1445">
        <v>93.655868999999996</v>
      </c>
      <c r="G1445">
        <v>66607700</v>
      </c>
      <c r="H1445">
        <f t="shared" si="489"/>
        <v>4.5396270964405936</v>
      </c>
      <c r="I1445">
        <f t="shared" si="493"/>
        <v>4.5356677886020114</v>
      </c>
      <c r="J1445">
        <f t="shared" si="494"/>
        <v>8.5728544816127301E-3</v>
      </c>
      <c r="K1445">
        <f t="shared" si="495"/>
        <v>0.46184241749049254</v>
      </c>
      <c r="L1445">
        <f t="shared" si="496"/>
        <v>4.5313813613612046</v>
      </c>
      <c r="M1445">
        <f t="shared" si="497"/>
        <v>4.5399542158428181</v>
      </c>
      <c r="N1445">
        <f t="shared" si="498"/>
        <v>0.5</v>
      </c>
      <c r="O1445">
        <f t="shared" si="499"/>
        <v>-0.5</v>
      </c>
      <c r="P1445" t="str">
        <f t="shared" si="500"/>
        <v>FALSE</v>
      </c>
      <c r="Q1445" t="str">
        <f t="shared" si="501"/>
        <v>TRUE</v>
      </c>
      <c r="R1445">
        <f t="shared" si="506"/>
        <v>0</v>
      </c>
      <c r="S1445" t="str">
        <f t="shared" si="502"/>
        <v>FALSE</v>
      </c>
      <c r="T1445" t="str">
        <f t="shared" si="503"/>
        <v>FALSE</v>
      </c>
      <c r="U1445">
        <f t="shared" si="505"/>
        <v>0</v>
      </c>
      <c r="V1445">
        <f t="shared" si="504"/>
        <v>0</v>
      </c>
      <c r="W1445">
        <f t="shared" si="490"/>
        <v>8.1366003322777252E-3</v>
      </c>
      <c r="X1445">
        <f t="shared" si="486"/>
        <v>8.1366003322777252E-3</v>
      </c>
      <c r="Y1445">
        <f t="shared" si="491"/>
        <v>1.0081366003322778</v>
      </c>
      <c r="Z1445">
        <f>PRODUCT($Y$3:Y1445)</f>
        <v>0.9447266167142363</v>
      </c>
      <c r="AA1445">
        <f t="shared" si="492"/>
        <v>1.0081366003322778</v>
      </c>
      <c r="AB1445">
        <f>PRODUCT($AA$3:AA1445)</f>
        <v>0.91934723192569712</v>
      </c>
      <c r="AD1445" s="1">
        <f t="shared" si="485"/>
        <v>38624</v>
      </c>
      <c r="AE1445" s="5">
        <f t="shared" si="487"/>
        <v>0.91934723192569712</v>
      </c>
      <c r="AF1445">
        <f t="shared" si="488"/>
        <v>0.9447266167142363</v>
      </c>
    </row>
    <row r="1446" spans="1:32" x14ac:dyDescent="0.25">
      <c r="A1446" s="1">
        <v>38625</v>
      </c>
      <c r="B1446">
        <v>122.620003</v>
      </c>
      <c r="C1446">
        <v>123.040001</v>
      </c>
      <c r="D1446">
        <v>121.739998</v>
      </c>
      <c r="E1446">
        <v>123.040001</v>
      </c>
      <c r="F1446">
        <v>93.946021999999999</v>
      </c>
      <c r="G1446">
        <v>47824200</v>
      </c>
      <c r="H1446">
        <f t="shared" si="489"/>
        <v>4.5427203832919387</v>
      </c>
      <c r="I1446">
        <f t="shared" si="493"/>
        <v>4.5363118806944547</v>
      </c>
      <c r="J1446">
        <f t="shared" si="494"/>
        <v>8.4688707761456095E-3</v>
      </c>
      <c r="K1446">
        <f t="shared" si="495"/>
        <v>0.75671276217072136</v>
      </c>
      <c r="L1446">
        <f t="shared" si="496"/>
        <v>4.5320774453063821</v>
      </c>
      <c r="M1446">
        <f t="shared" si="497"/>
        <v>4.5405463160825272</v>
      </c>
      <c r="N1446">
        <f t="shared" si="498"/>
        <v>0.5</v>
      </c>
      <c r="O1446">
        <f t="shared" si="499"/>
        <v>-0.5</v>
      </c>
      <c r="P1446" t="str">
        <f t="shared" si="500"/>
        <v>FALSE</v>
      </c>
      <c r="Q1446" t="str">
        <f t="shared" si="501"/>
        <v>TRUE</v>
      </c>
      <c r="R1446">
        <f t="shared" si="506"/>
        <v>0</v>
      </c>
      <c r="S1446" t="str">
        <f t="shared" si="502"/>
        <v>TRUE</v>
      </c>
      <c r="T1446" t="str">
        <f t="shared" si="503"/>
        <v>FALSE</v>
      </c>
      <c r="U1446">
        <f t="shared" si="505"/>
        <v>-1</v>
      </c>
      <c r="V1446">
        <f t="shared" si="504"/>
        <v>0</v>
      </c>
      <c r="W1446">
        <f t="shared" si="490"/>
        <v>3.0980759999141502E-3</v>
      </c>
      <c r="X1446">
        <f t="shared" si="486"/>
        <v>0</v>
      </c>
      <c r="Y1446">
        <f t="shared" si="491"/>
        <v>1</v>
      </c>
      <c r="Z1446">
        <f>PRODUCT($Y$3:Y1446)</f>
        <v>0.9447266167142363</v>
      </c>
      <c r="AA1446">
        <f t="shared" si="492"/>
        <v>1.0030980759999142</v>
      </c>
      <c r="AB1446">
        <f>PRODUCT($AA$3:AA1446)</f>
        <v>0.92219543952051364</v>
      </c>
      <c r="AD1446" s="1">
        <f t="shared" si="485"/>
        <v>38625</v>
      </c>
      <c r="AE1446" s="5">
        <f t="shared" si="487"/>
        <v>0.92219543952051364</v>
      </c>
      <c r="AF1446">
        <f t="shared" si="488"/>
        <v>0.9447266167142363</v>
      </c>
    </row>
    <row r="1447" spans="1:32" x14ac:dyDescent="0.25">
      <c r="A1447" s="1">
        <v>38628</v>
      </c>
      <c r="B1447">
        <v>122.959999</v>
      </c>
      <c r="C1447">
        <v>123.339996</v>
      </c>
      <c r="D1447">
        <v>122.449997</v>
      </c>
      <c r="E1447">
        <v>122.599998</v>
      </c>
      <c r="F1447">
        <v>93.610061999999999</v>
      </c>
      <c r="G1447">
        <v>50994800</v>
      </c>
      <c r="H1447">
        <f t="shared" si="489"/>
        <v>4.5391378777058353</v>
      </c>
      <c r="I1447">
        <f t="shared" si="493"/>
        <v>4.5370866699607717</v>
      </c>
      <c r="J1447">
        <f t="shared" si="494"/>
        <v>7.7475968753378654E-3</v>
      </c>
      <c r="K1447">
        <f t="shared" si="495"/>
        <v>0.26475406220385855</v>
      </c>
      <c r="L1447">
        <f t="shared" si="496"/>
        <v>4.5332128715231024</v>
      </c>
      <c r="M1447">
        <f t="shared" si="497"/>
        <v>4.540960468398441</v>
      </c>
      <c r="N1447">
        <f t="shared" si="498"/>
        <v>0.5</v>
      </c>
      <c r="O1447">
        <f t="shared" si="499"/>
        <v>-0.5</v>
      </c>
      <c r="P1447" t="str">
        <f t="shared" si="500"/>
        <v>FALSE</v>
      </c>
      <c r="Q1447" t="str">
        <f t="shared" si="501"/>
        <v>TRUE</v>
      </c>
      <c r="R1447">
        <f t="shared" si="506"/>
        <v>0</v>
      </c>
      <c r="S1447" t="str">
        <f t="shared" si="502"/>
        <v>FALSE</v>
      </c>
      <c r="T1447" t="str">
        <f t="shared" si="503"/>
        <v>FALSE</v>
      </c>
      <c r="U1447">
        <f t="shared" si="505"/>
        <v>-1</v>
      </c>
      <c r="V1447">
        <f t="shared" si="504"/>
        <v>0</v>
      </c>
      <c r="W1447">
        <f t="shared" si="490"/>
        <v>-3.5760960692939191E-3</v>
      </c>
      <c r="X1447">
        <f t="shared" si="486"/>
        <v>0</v>
      </c>
      <c r="Y1447">
        <f t="shared" si="491"/>
        <v>1</v>
      </c>
      <c r="Z1447">
        <f>PRODUCT($Y$3:Y1447)</f>
        <v>0.9447266167142363</v>
      </c>
      <c r="AA1447">
        <f t="shared" si="492"/>
        <v>0.99642390393070612</v>
      </c>
      <c r="AB1447">
        <f>PRODUCT($AA$3:AA1447)</f>
        <v>0.91889758003412358</v>
      </c>
      <c r="AD1447" s="1">
        <f t="shared" si="485"/>
        <v>38628</v>
      </c>
      <c r="AE1447" s="5">
        <f t="shared" si="487"/>
        <v>0.91889758003412358</v>
      </c>
      <c r="AF1447">
        <f t="shared" si="488"/>
        <v>0.9447266167142363</v>
      </c>
    </row>
    <row r="1448" spans="1:32" x14ac:dyDescent="0.25">
      <c r="A1448" s="1">
        <v>38629</v>
      </c>
      <c r="B1448">
        <v>122.790001</v>
      </c>
      <c r="C1448">
        <v>123.029999</v>
      </c>
      <c r="D1448">
        <v>121.160004</v>
      </c>
      <c r="E1448">
        <v>121.220001</v>
      </c>
      <c r="F1448">
        <v>92.556381000000002</v>
      </c>
      <c r="G1448">
        <v>60776300</v>
      </c>
      <c r="H1448">
        <f t="shared" si="489"/>
        <v>4.5278179831582017</v>
      </c>
      <c r="I1448">
        <f t="shared" si="493"/>
        <v>4.5371017836052969</v>
      </c>
      <c r="J1448">
        <f t="shared" si="494"/>
        <v>7.7283394073522126E-3</v>
      </c>
      <c r="K1448">
        <f t="shared" si="495"/>
        <v>-1.2012671749720556</v>
      </c>
      <c r="L1448">
        <f t="shared" si="496"/>
        <v>4.5332376139016208</v>
      </c>
      <c r="M1448">
        <f t="shared" si="497"/>
        <v>4.540965953308973</v>
      </c>
      <c r="N1448">
        <f t="shared" si="498"/>
        <v>0.5</v>
      </c>
      <c r="O1448">
        <f t="shared" si="499"/>
        <v>-0.5</v>
      </c>
      <c r="P1448" t="str">
        <f t="shared" si="500"/>
        <v>TRUE</v>
      </c>
      <c r="Q1448" t="str">
        <f t="shared" si="501"/>
        <v>FALSE</v>
      </c>
      <c r="R1448">
        <f t="shared" si="506"/>
        <v>1</v>
      </c>
      <c r="S1448" t="str">
        <f t="shared" si="502"/>
        <v>FALSE</v>
      </c>
      <c r="T1448" t="str">
        <f t="shared" si="503"/>
        <v>TRUE</v>
      </c>
      <c r="U1448">
        <f t="shared" si="505"/>
        <v>0</v>
      </c>
      <c r="V1448">
        <f t="shared" si="504"/>
        <v>1</v>
      </c>
      <c r="W1448">
        <f t="shared" si="490"/>
        <v>-1.1256065613972112E-2</v>
      </c>
      <c r="X1448">
        <f t="shared" si="486"/>
        <v>0</v>
      </c>
      <c r="Y1448">
        <f t="shared" si="491"/>
        <v>1</v>
      </c>
      <c r="Z1448">
        <f>PRODUCT($Y$3:Y1448)</f>
        <v>0.9447266167142363</v>
      </c>
      <c r="AA1448">
        <f t="shared" si="492"/>
        <v>0.98874393438602792</v>
      </c>
      <c r="AB1448">
        <f>PRODUCT($AA$3:AA1448)</f>
        <v>0.90855440858073933</v>
      </c>
      <c r="AD1448" s="1">
        <f t="shared" si="485"/>
        <v>38629</v>
      </c>
      <c r="AE1448" s="5">
        <f t="shared" si="487"/>
        <v>0.90855440858073933</v>
      </c>
      <c r="AF1448">
        <f t="shared" si="488"/>
        <v>0.9447266167142363</v>
      </c>
    </row>
    <row r="1449" spans="1:32" x14ac:dyDescent="0.25">
      <c r="A1449" s="1">
        <v>38630</v>
      </c>
      <c r="B1449">
        <v>121.25</v>
      </c>
      <c r="C1449">
        <v>121.30999799999999</v>
      </c>
      <c r="D1449">
        <v>119.57</v>
      </c>
      <c r="E1449">
        <v>119.629997</v>
      </c>
      <c r="F1449">
        <v>91.342338999999996</v>
      </c>
      <c r="G1449">
        <v>106052100</v>
      </c>
      <c r="H1449">
        <f t="shared" si="489"/>
        <v>4.5146144150488654</v>
      </c>
      <c r="I1449">
        <f t="shared" si="493"/>
        <v>4.5367996839013749</v>
      </c>
      <c r="J1449">
        <f t="shared" si="494"/>
        <v>8.4503528989625949E-3</v>
      </c>
      <c r="K1449">
        <f t="shared" si="495"/>
        <v>-2.6253659601876573</v>
      </c>
      <c r="L1449">
        <f t="shared" si="496"/>
        <v>4.5325745074518933</v>
      </c>
      <c r="M1449">
        <f t="shared" si="497"/>
        <v>4.5410248603508565</v>
      </c>
      <c r="N1449">
        <f t="shared" si="498"/>
        <v>0.5</v>
      </c>
      <c r="O1449">
        <f t="shared" si="499"/>
        <v>-0.5</v>
      </c>
      <c r="P1449" t="str">
        <f t="shared" si="500"/>
        <v>TRUE</v>
      </c>
      <c r="Q1449" t="str">
        <f t="shared" si="501"/>
        <v>FALSE</v>
      </c>
      <c r="R1449">
        <f t="shared" si="506"/>
        <v>1</v>
      </c>
      <c r="S1449" t="str">
        <f t="shared" si="502"/>
        <v>FALSE</v>
      </c>
      <c r="T1449" t="str">
        <f t="shared" si="503"/>
        <v>TRUE</v>
      </c>
      <c r="U1449">
        <f t="shared" si="505"/>
        <v>0</v>
      </c>
      <c r="V1449">
        <f t="shared" si="504"/>
        <v>1</v>
      </c>
      <c r="W1449">
        <f t="shared" si="490"/>
        <v>-1.3116783379851534E-2</v>
      </c>
      <c r="X1449">
        <f t="shared" si="486"/>
        <v>-1.3116783379851534E-2</v>
      </c>
      <c r="Y1449">
        <f t="shared" si="491"/>
        <v>0.98688321662014844</v>
      </c>
      <c r="Z1449">
        <f>PRODUCT($Y$3:Y1449)</f>
        <v>0.93233484232961561</v>
      </c>
      <c r="AA1449">
        <f t="shared" si="492"/>
        <v>0.98688321662014844</v>
      </c>
      <c r="AB1449">
        <f>PRODUCT($AA$3:AA1449)</f>
        <v>0.89663709721457663</v>
      </c>
      <c r="AD1449" s="1">
        <f t="shared" si="485"/>
        <v>38630</v>
      </c>
      <c r="AE1449" s="5">
        <f t="shared" si="487"/>
        <v>0.89663709721457663</v>
      </c>
      <c r="AF1449">
        <f t="shared" si="488"/>
        <v>0.93233484232961561</v>
      </c>
    </row>
    <row r="1450" spans="1:32" x14ac:dyDescent="0.25">
      <c r="A1450" s="1">
        <v>38631</v>
      </c>
      <c r="B1450">
        <v>119.779999</v>
      </c>
      <c r="C1450">
        <v>120.260002</v>
      </c>
      <c r="D1450">
        <v>118.16999800000001</v>
      </c>
      <c r="E1450">
        <v>119.199997</v>
      </c>
      <c r="F1450">
        <v>91.014045999999993</v>
      </c>
      <c r="G1450">
        <v>140941800</v>
      </c>
      <c r="H1450">
        <f t="shared" si="489"/>
        <v>4.5110138462542118</v>
      </c>
      <c r="I1450">
        <f t="shared" si="493"/>
        <v>4.5358511653733151</v>
      </c>
      <c r="J1450">
        <f t="shared" si="494"/>
        <v>9.8993340865154416E-3</v>
      </c>
      <c r="K1450">
        <f t="shared" si="495"/>
        <v>-2.5089888776393523</v>
      </c>
      <c r="L1450">
        <f t="shared" si="496"/>
        <v>4.5309014983300573</v>
      </c>
      <c r="M1450">
        <f t="shared" si="497"/>
        <v>4.540800832416573</v>
      </c>
      <c r="N1450">
        <f t="shared" si="498"/>
        <v>0.5</v>
      </c>
      <c r="O1450">
        <f t="shared" si="499"/>
        <v>-0.5</v>
      </c>
      <c r="P1450" t="str">
        <f t="shared" si="500"/>
        <v>TRUE</v>
      </c>
      <c r="Q1450" t="str">
        <f t="shared" si="501"/>
        <v>FALSE</v>
      </c>
      <c r="R1450">
        <f t="shared" si="506"/>
        <v>1</v>
      </c>
      <c r="S1450" t="str">
        <f t="shared" si="502"/>
        <v>FALSE</v>
      </c>
      <c r="T1450" t="str">
        <f t="shared" si="503"/>
        <v>TRUE</v>
      </c>
      <c r="U1450">
        <f t="shared" si="505"/>
        <v>0</v>
      </c>
      <c r="V1450">
        <f t="shared" si="504"/>
        <v>1</v>
      </c>
      <c r="W1450">
        <f t="shared" si="490"/>
        <v>-3.5940945195196083E-3</v>
      </c>
      <c r="X1450">
        <f t="shared" si="486"/>
        <v>-3.5940945195196083E-3</v>
      </c>
      <c r="Y1450">
        <f t="shared" si="491"/>
        <v>0.99640590548048036</v>
      </c>
      <c r="Z1450">
        <f>PRODUCT($Y$3:Y1450)</f>
        <v>0.92898394278244156</v>
      </c>
      <c r="AA1450">
        <f t="shared" si="492"/>
        <v>0.99640590548048036</v>
      </c>
      <c r="AB1450">
        <f>PRODUCT($AA$3:AA1450)</f>
        <v>0.89341449873747969</v>
      </c>
      <c r="AD1450" s="1">
        <f t="shared" si="485"/>
        <v>38631</v>
      </c>
      <c r="AE1450" s="5">
        <f t="shared" si="487"/>
        <v>0.89341449873747969</v>
      </c>
      <c r="AF1450">
        <f t="shared" si="488"/>
        <v>0.92898394278244156</v>
      </c>
    </row>
    <row r="1451" spans="1:32" x14ac:dyDescent="0.25">
      <c r="A1451" s="1">
        <v>38632</v>
      </c>
      <c r="B1451">
        <v>119.699997</v>
      </c>
      <c r="C1451">
        <v>120.050003</v>
      </c>
      <c r="D1451">
        <v>119.129997</v>
      </c>
      <c r="E1451">
        <v>119.610001</v>
      </c>
      <c r="F1451">
        <v>91.327087000000006</v>
      </c>
      <c r="G1451">
        <v>75661400</v>
      </c>
      <c r="H1451">
        <f t="shared" si="489"/>
        <v>4.5144474248702737</v>
      </c>
      <c r="I1451">
        <f t="shared" si="493"/>
        <v>4.5350693563165301</v>
      </c>
      <c r="J1451">
        <f t="shared" si="494"/>
        <v>1.0784458274229282E-2</v>
      </c>
      <c r="K1451">
        <f t="shared" si="495"/>
        <v>-1.9121898311327192</v>
      </c>
      <c r="L1451">
        <f t="shared" si="496"/>
        <v>4.5296771271794158</v>
      </c>
      <c r="M1451">
        <f t="shared" si="497"/>
        <v>4.5404615854536443</v>
      </c>
      <c r="N1451">
        <f t="shared" si="498"/>
        <v>0.5</v>
      </c>
      <c r="O1451">
        <f t="shared" si="499"/>
        <v>-0.5</v>
      </c>
      <c r="P1451" t="str">
        <f t="shared" si="500"/>
        <v>TRUE</v>
      </c>
      <c r="Q1451" t="str">
        <f t="shared" si="501"/>
        <v>FALSE</v>
      </c>
      <c r="R1451">
        <f t="shared" si="506"/>
        <v>1</v>
      </c>
      <c r="S1451" t="str">
        <f t="shared" si="502"/>
        <v>FALSE</v>
      </c>
      <c r="T1451" t="str">
        <f t="shared" si="503"/>
        <v>TRUE</v>
      </c>
      <c r="U1451">
        <f t="shared" si="505"/>
        <v>0</v>
      </c>
      <c r="V1451">
        <f t="shared" si="504"/>
        <v>1</v>
      </c>
      <c r="W1451">
        <f t="shared" si="490"/>
        <v>3.4394800995882833E-3</v>
      </c>
      <c r="X1451">
        <f t="shared" si="486"/>
        <v>3.4394800995882833E-3</v>
      </c>
      <c r="Y1451">
        <f t="shared" si="491"/>
        <v>1.0034394800995883</v>
      </c>
      <c r="Z1451">
        <f>PRODUCT($Y$3:Y1451)</f>
        <v>0.93217916456647887</v>
      </c>
      <c r="AA1451">
        <f t="shared" si="492"/>
        <v>1.0034394800995883</v>
      </c>
      <c r="AB1451">
        <f>PRODUCT($AA$3:AA1451)</f>
        <v>0.89648738012657092</v>
      </c>
      <c r="AD1451" s="1">
        <f t="shared" si="485"/>
        <v>38632</v>
      </c>
      <c r="AE1451" s="5">
        <f t="shared" si="487"/>
        <v>0.89648738012657092</v>
      </c>
      <c r="AF1451">
        <f t="shared" si="488"/>
        <v>0.93217916456647887</v>
      </c>
    </row>
    <row r="1452" spans="1:32" x14ac:dyDescent="0.25">
      <c r="A1452" s="1">
        <v>38635</v>
      </c>
      <c r="B1452">
        <v>119.68</v>
      </c>
      <c r="C1452">
        <v>119.709999</v>
      </c>
      <c r="D1452">
        <v>118.300003</v>
      </c>
      <c r="E1452">
        <v>118.599998</v>
      </c>
      <c r="F1452">
        <v>90.555923000000007</v>
      </c>
      <c r="G1452">
        <v>52677000</v>
      </c>
      <c r="H1452">
        <f t="shared" si="489"/>
        <v>4.5059675935651224</v>
      </c>
      <c r="I1452">
        <f t="shared" si="493"/>
        <v>4.5340202612397444</v>
      </c>
      <c r="J1452">
        <f t="shared" si="494"/>
        <v>1.2251606112010087E-2</v>
      </c>
      <c r="K1452">
        <f t="shared" si="495"/>
        <v>-2.2897134806776349</v>
      </c>
      <c r="L1452">
        <f t="shared" si="496"/>
        <v>4.5278944581837397</v>
      </c>
      <c r="M1452">
        <f t="shared" si="497"/>
        <v>4.5401460642957492</v>
      </c>
      <c r="N1452">
        <f t="shared" si="498"/>
        <v>0.5</v>
      </c>
      <c r="O1452">
        <f t="shared" si="499"/>
        <v>-0.5</v>
      </c>
      <c r="P1452" t="str">
        <f t="shared" si="500"/>
        <v>TRUE</v>
      </c>
      <c r="Q1452" t="str">
        <f t="shared" si="501"/>
        <v>FALSE</v>
      </c>
      <c r="R1452">
        <f t="shared" si="506"/>
        <v>1</v>
      </c>
      <c r="S1452" t="str">
        <f t="shared" si="502"/>
        <v>FALSE</v>
      </c>
      <c r="T1452" t="str">
        <f t="shared" si="503"/>
        <v>TRUE</v>
      </c>
      <c r="U1452">
        <f t="shared" si="505"/>
        <v>0</v>
      </c>
      <c r="V1452">
        <f t="shared" si="504"/>
        <v>1</v>
      </c>
      <c r="W1452">
        <f t="shared" si="490"/>
        <v>-8.443978947888689E-3</v>
      </c>
      <c r="X1452">
        <f t="shared" si="486"/>
        <v>-8.443978947888689E-3</v>
      </c>
      <c r="Y1452">
        <f t="shared" si="491"/>
        <v>0.99155602105211127</v>
      </c>
      <c r="Z1452">
        <f>PRODUCT($Y$3:Y1452)</f>
        <v>0.92430786332521897</v>
      </c>
      <c r="AA1452">
        <f t="shared" si="492"/>
        <v>0.99155602105211127</v>
      </c>
      <c r="AB1452">
        <f>PRODUCT($AA$3:AA1452)</f>
        <v>0.88891745956173418</v>
      </c>
      <c r="AD1452" s="1">
        <f t="shared" si="485"/>
        <v>38635</v>
      </c>
      <c r="AE1452" s="5">
        <f t="shared" si="487"/>
        <v>0.88891745956173418</v>
      </c>
      <c r="AF1452">
        <f t="shared" si="488"/>
        <v>0.92430786332521897</v>
      </c>
    </row>
    <row r="1453" spans="1:32" x14ac:dyDescent="0.25">
      <c r="A1453" s="1">
        <v>38636</v>
      </c>
      <c r="B1453">
        <v>118.989998</v>
      </c>
      <c r="C1453">
        <v>119.389999</v>
      </c>
      <c r="D1453">
        <v>118.32</v>
      </c>
      <c r="E1453">
        <v>118.43</v>
      </c>
      <c r="F1453">
        <v>90.426108999999997</v>
      </c>
      <c r="G1453">
        <v>75629800</v>
      </c>
      <c r="H1453">
        <f t="shared" si="489"/>
        <v>4.5045330420703928</v>
      </c>
      <c r="I1453">
        <f t="shared" si="493"/>
        <v>4.5324486784813995</v>
      </c>
      <c r="J1453">
        <f t="shared" si="494"/>
        <v>1.3407255000503387E-2</v>
      </c>
      <c r="K1453">
        <f t="shared" si="495"/>
        <v>-2.0821291464925951</v>
      </c>
      <c r="L1453">
        <f t="shared" si="496"/>
        <v>4.5257450509811479</v>
      </c>
      <c r="M1453">
        <f t="shared" si="497"/>
        <v>4.5391523059816512</v>
      </c>
      <c r="N1453">
        <f t="shared" si="498"/>
        <v>0.5</v>
      </c>
      <c r="O1453">
        <f t="shared" si="499"/>
        <v>-0.5</v>
      </c>
      <c r="P1453" t="str">
        <f t="shared" si="500"/>
        <v>TRUE</v>
      </c>
      <c r="Q1453" t="str">
        <f t="shared" si="501"/>
        <v>FALSE</v>
      </c>
      <c r="R1453">
        <f t="shared" si="506"/>
        <v>1</v>
      </c>
      <c r="S1453" t="str">
        <f t="shared" si="502"/>
        <v>FALSE</v>
      </c>
      <c r="T1453" t="str">
        <f t="shared" si="503"/>
        <v>TRUE</v>
      </c>
      <c r="U1453">
        <f t="shared" si="505"/>
        <v>0</v>
      </c>
      <c r="V1453">
        <f t="shared" si="504"/>
        <v>1</v>
      </c>
      <c r="W1453">
        <f t="shared" si="490"/>
        <v>-1.433523017594446E-3</v>
      </c>
      <c r="X1453">
        <f t="shared" si="486"/>
        <v>-1.433523017594446E-3</v>
      </c>
      <c r="Y1453">
        <f t="shared" si="491"/>
        <v>0.99856647698240553</v>
      </c>
      <c r="Z1453">
        <f>PRODUCT($Y$3:Y1453)</f>
        <v>0.92298284672779873</v>
      </c>
      <c r="AA1453">
        <f t="shared" si="492"/>
        <v>0.99856647698240553</v>
      </c>
      <c r="AB1453">
        <f>PRODUCT($AA$3:AA1453)</f>
        <v>0.8876431759227108</v>
      </c>
      <c r="AD1453" s="1">
        <f t="shared" si="485"/>
        <v>38636</v>
      </c>
      <c r="AE1453" s="5">
        <f t="shared" si="487"/>
        <v>0.8876431759227108</v>
      </c>
      <c r="AF1453">
        <f t="shared" si="488"/>
        <v>0.92298284672779873</v>
      </c>
    </row>
    <row r="1454" spans="1:32" x14ac:dyDescent="0.25">
      <c r="A1454" s="1">
        <v>38637</v>
      </c>
      <c r="B1454">
        <v>118.389999</v>
      </c>
      <c r="C1454">
        <v>119.129997</v>
      </c>
      <c r="D1454">
        <v>117.410004</v>
      </c>
      <c r="E1454">
        <v>117.5</v>
      </c>
      <c r="F1454">
        <v>89.716025999999999</v>
      </c>
      <c r="G1454">
        <v>100510400</v>
      </c>
      <c r="H1454">
        <f t="shared" si="489"/>
        <v>4.4966494153139172</v>
      </c>
      <c r="I1454">
        <f t="shared" si="493"/>
        <v>4.5304939066235592</v>
      </c>
      <c r="J1454">
        <f t="shared" si="494"/>
        <v>1.490153910897697E-2</v>
      </c>
      <c r="K1454">
        <f t="shared" si="495"/>
        <v>-2.2712077633144285</v>
      </c>
      <c r="L1454">
        <f t="shared" si="496"/>
        <v>4.5230431370690711</v>
      </c>
      <c r="M1454">
        <f t="shared" si="497"/>
        <v>4.5379446761780473</v>
      </c>
      <c r="N1454">
        <f t="shared" si="498"/>
        <v>0.5</v>
      </c>
      <c r="O1454">
        <f t="shared" si="499"/>
        <v>-0.5</v>
      </c>
      <c r="P1454" t="str">
        <f t="shared" si="500"/>
        <v>TRUE</v>
      </c>
      <c r="Q1454" t="str">
        <f t="shared" si="501"/>
        <v>FALSE</v>
      </c>
      <c r="R1454">
        <f t="shared" si="506"/>
        <v>1</v>
      </c>
      <c r="S1454" t="str">
        <f t="shared" si="502"/>
        <v>FALSE</v>
      </c>
      <c r="T1454" t="str">
        <f t="shared" si="503"/>
        <v>TRUE</v>
      </c>
      <c r="U1454">
        <f t="shared" si="505"/>
        <v>0</v>
      </c>
      <c r="V1454">
        <f t="shared" si="504"/>
        <v>1</v>
      </c>
      <c r="W1454">
        <f t="shared" si="490"/>
        <v>-7.8526324736586574E-3</v>
      </c>
      <c r="X1454">
        <f t="shared" si="486"/>
        <v>-7.8526324736586574E-3</v>
      </c>
      <c r="Y1454">
        <f t="shared" si="491"/>
        <v>0.99214736752634136</v>
      </c>
      <c r="Z1454">
        <f>PRODUCT($Y$3:Y1454)</f>
        <v>0.91573500165295407</v>
      </c>
      <c r="AA1454">
        <f t="shared" si="492"/>
        <v>0.99214736752634136</v>
      </c>
      <c r="AB1454">
        <f>PRODUCT($AA$3:AA1454)</f>
        <v>0.8806728402944386</v>
      </c>
      <c r="AD1454" s="1">
        <f t="shared" si="485"/>
        <v>38637</v>
      </c>
      <c r="AE1454" s="5">
        <f t="shared" si="487"/>
        <v>0.8806728402944386</v>
      </c>
      <c r="AF1454">
        <f t="shared" si="488"/>
        <v>0.91573500165295407</v>
      </c>
    </row>
    <row r="1455" spans="1:32" x14ac:dyDescent="0.25">
      <c r="A1455" s="1">
        <v>38638</v>
      </c>
      <c r="B1455">
        <v>117.459999</v>
      </c>
      <c r="C1455">
        <v>118.08000199999999</v>
      </c>
      <c r="D1455">
        <v>116.879997</v>
      </c>
      <c r="E1455">
        <v>117.43</v>
      </c>
      <c r="F1455">
        <v>89.662575000000004</v>
      </c>
      <c r="G1455">
        <v>99052900</v>
      </c>
      <c r="H1455">
        <f t="shared" si="489"/>
        <v>4.496053457922299</v>
      </c>
      <c r="I1455">
        <f t="shared" si="493"/>
        <v>4.5286478689090082</v>
      </c>
      <c r="J1455">
        <f t="shared" si="494"/>
        <v>1.6193045420434485E-2</v>
      </c>
      <c r="K1455">
        <f t="shared" si="495"/>
        <v>-2.0128647910526616</v>
      </c>
      <c r="L1455">
        <f t="shared" si="496"/>
        <v>4.5205513461987907</v>
      </c>
      <c r="M1455">
        <f t="shared" si="497"/>
        <v>4.5367443916192256</v>
      </c>
      <c r="N1455">
        <f t="shared" si="498"/>
        <v>0.5</v>
      </c>
      <c r="O1455">
        <f t="shared" si="499"/>
        <v>-0.5</v>
      </c>
      <c r="P1455" t="str">
        <f t="shared" si="500"/>
        <v>TRUE</v>
      </c>
      <c r="Q1455" t="str">
        <f t="shared" si="501"/>
        <v>FALSE</v>
      </c>
      <c r="R1455">
        <f t="shared" si="506"/>
        <v>1</v>
      </c>
      <c r="S1455" t="str">
        <f t="shared" si="502"/>
        <v>FALSE</v>
      </c>
      <c r="T1455" t="str">
        <f t="shared" si="503"/>
        <v>TRUE</v>
      </c>
      <c r="U1455">
        <f t="shared" si="505"/>
        <v>0</v>
      </c>
      <c r="V1455">
        <f t="shared" si="504"/>
        <v>1</v>
      </c>
      <c r="W1455">
        <f t="shared" si="490"/>
        <v>-5.9577984428328863E-4</v>
      </c>
      <c r="X1455">
        <f t="shared" si="486"/>
        <v>-5.9577984428328863E-4</v>
      </c>
      <c r="Y1455">
        <f t="shared" si="491"/>
        <v>0.99940422015571673</v>
      </c>
      <c r="Z1455">
        <f>PRODUCT($Y$3:Y1455)</f>
        <v>0.91518942519626456</v>
      </c>
      <c r="AA1455">
        <f t="shared" si="492"/>
        <v>0.99940422015571673</v>
      </c>
      <c r="AB1455">
        <f>PRODUCT($AA$3:AA1455)</f>
        <v>0.88014815316678352</v>
      </c>
      <c r="AD1455" s="1">
        <f t="shared" si="485"/>
        <v>38638</v>
      </c>
      <c r="AE1455" s="5">
        <f t="shared" si="487"/>
        <v>0.88014815316678352</v>
      </c>
      <c r="AF1455">
        <f t="shared" si="488"/>
        <v>0.91518942519626456</v>
      </c>
    </row>
    <row r="1456" spans="1:32" x14ac:dyDescent="0.25">
      <c r="A1456" s="1">
        <v>38639</v>
      </c>
      <c r="B1456">
        <v>118.120003</v>
      </c>
      <c r="C1456">
        <v>118.80999799999999</v>
      </c>
      <c r="D1456">
        <v>117.55999799999999</v>
      </c>
      <c r="E1456">
        <v>118.66999800000001</v>
      </c>
      <c r="F1456">
        <v>90.609336999999996</v>
      </c>
      <c r="G1456">
        <v>88651000</v>
      </c>
      <c r="H1456">
        <f t="shared" si="489"/>
        <v>4.5065572651340284</v>
      </c>
      <c r="I1456">
        <f t="shared" si="493"/>
        <v>4.5268672954119955</v>
      </c>
      <c r="J1456">
        <f t="shared" si="494"/>
        <v>1.6071536919067327E-2</v>
      </c>
      <c r="K1456">
        <f t="shared" si="495"/>
        <v>-1.2637266977168302</v>
      </c>
      <c r="L1456">
        <f t="shared" si="496"/>
        <v>4.5188315269524617</v>
      </c>
      <c r="M1456">
        <f t="shared" si="497"/>
        <v>4.5349030638715293</v>
      </c>
      <c r="N1456">
        <f t="shared" si="498"/>
        <v>0.5</v>
      </c>
      <c r="O1456">
        <f t="shared" si="499"/>
        <v>-0.5</v>
      </c>
      <c r="P1456" t="str">
        <f t="shared" si="500"/>
        <v>TRUE</v>
      </c>
      <c r="Q1456" t="str">
        <f t="shared" si="501"/>
        <v>FALSE</v>
      </c>
      <c r="R1456">
        <f t="shared" si="506"/>
        <v>1</v>
      </c>
      <c r="S1456" t="str">
        <f t="shared" si="502"/>
        <v>FALSE</v>
      </c>
      <c r="T1456" t="str">
        <f t="shared" si="503"/>
        <v>TRUE</v>
      </c>
      <c r="U1456">
        <f t="shared" si="505"/>
        <v>0</v>
      </c>
      <c r="V1456">
        <f t="shared" si="504"/>
        <v>1</v>
      </c>
      <c r="W1456">
        <f t="shared" si="490"/>
        <v>1.0559165850411863E-2</v>
      </c>
      <c r="X1456">
        <f t="shared" si="486"/>
        <v>1.0559165850411863E-2</v>
      </c>
      <c r="Y1456">
        <f t="shared" si="491"/>
        <v>1.0105591658504118</v>
      </c>
      <c r="Z1456">
        <f>PRODUCT($Y$3:Y1456)</f>
        <v>0.92485306212145502</v>
      </c>
      <c r="AA1456">
        <f t="shared" si="492"/>
        <v>1.0105591658504118</v>
      </c>
      <c r="AB1456">
        <f>PRODUCT($AA$3:AA1456)</f>
        <v>0.88944178348900527</v>
      </c>
      <c r="AD1456" s="1">
        <f t="shared" si="485"/>
        <v>38639</v>
      </c>
      <c r="AE1456" s="5">
        <f t="shared" si="487"/>
        <v>0.88944178348900527</v>
      </c>
      <c r="AF1456">
        <f t="shared" si="488"/>
        <v>0.92485306212145502</v>
      </c>
    </row>
    <row r="1457" spans="1:32" x14ac:dyDescent="0.25">
      <c r="A1457" s="1">
        <v>38642</v>
      </c>
      <c r="B1457">
        <v>118.800003</v>
      </c>
      <c r="C1457">
        <v>119.269997</v>
      </c>
      <c r="D1457">
        <v>118.449997</v>
      </c>
      <c r="E1457">
        <v>119.110001</v>
      </c>
      <c r="F1457">
        <v>90.945305000000005</v>
      </c>
      <c r="G1457">
        <v>68109300</v>
      </c>
      <c r="H1457">
        <f t="shared" si="489"/>
        <v>4.5102582818614785</v>
      </c>
      <c r="I1457">
        <f t="shared" si="493"/>
        <v>4.525315084803486</v>
      </c>
      <c r="J1457">
        <f t="shared" si="494"/>
        <v>1.5708297931244584E-2</v>
      </c>
      <c r="K1457">
        <f t="shared" si="495"/>
        <v>-0.95852542445472588</v>
      </c>
      <c r="L1457">
        <f t="shared" si="496"/>
        <v>4.5174609358378639</v>
      </c>
      <c r="M1457">
        <f t="shared" si="497"/>
        <v>4.5331692337691081</v>
      </c>
      <c r="N1457">
        <f t="shared" si="498"/>
        <v>0.5</v>
      </c>
      <c r="O1457">
        <f t="shared" si="499"/>
        <v>-0.5</v>
      </c>
      <c r="P1457" t="str">
        <f t="shared" si="500"/>
        <v>TRUE</v>
      </c>
      <c r="Q1457" t="str">
        <f t="shared" si="501"/>
        <v>FALSE</v>
      </c>
      <c r="R1457">
        <f t="shared" si="506"/>
        <v>1</v>
      </c>
      <c r="S1457" t="str">
        <f t="shared" si="502"/>
        <v>FALSE</v>
      </c>
      <c r="T1457" t="str">
        <f t="shared" si="503"/>
        <v>TRUE</v>
      </c>
      <c r="U1457">
        <f t="shared" si="505"/>
        <v>0</v>
      </c>
      <c r="V1457">
        <f t="shared" si="504"/>
        <v>1</v>
      </c>
      <c r="W1457">
        <f t="shared" si="490"/>
        <v>3.7078739468097894E-3</v>
      </c>
      <c r="X1457">
        <f t="shared" si="486"/>
        <v>3.7078739468097894E-3</v>
      </c>
      <c r="Y1457">
        <f t="shared" si="491"/>
        <v>1.0037078739468097</v>
      </c>
      <c r="Z1457">
        <f>PRODUCT($Y$3:Y1457)</f>
        <v>0.9282823006951223</v>
      </c>
      <c r="AA1457">
        <f t="shared" si="492"/>
        <v>1.0037078739468097</v>
      </c>
      <c r="AB1457">
        <f>PRODUCT($AA$3:AA1457)</f>
        <v>0.89273972150520808</v>
      </c>
      <c r="AD1457" s="1">
        <f t="shared" si="485"/>
        <v>38642</v>
      </c>
      <c r="AE1457" s="5">
        <f t="shared" si="487"/>
        <v>0.89273972150520808</v>
      </c>
      <c r="AF1457">
        <f t="shared" si="488"/>
        <v>0.9282823006951223</v>
      </c>
    </row>
    <row r="1458" spans="1:32" x14ac:dyDescent="0.25">
      <c r="A1458" s="1">
        <v>38643</v>
      </c>
      <c r="B1458">
        <v>118.94000200000001</v>
      </c>
      <c r="C1458">
        <v>118.959999</v>
      </c>
      <c r="D1458">
        <v>117.800003</v>
      </c>
      <c r="E1458">
        <v>117.82</v>
      </c>
      <c r="F1458">
        <v>89.960335000000001</v>
      </c>
      <c r="G1458">
        <v>74996900</v>
      </c>
      <c r="H1458">
        <f t="shared" si="489"/>
        <v>4.49936885096146</v>
      </c>
      <c r="I1458">
        <f t="shared" si="493"/>
        <v>4.5235498671111003</v>
      </c>
      <c r="J1458">
        <f t="shared" si="494"/>
        <v>1.6055446569331253E-2</v>
      </c>
      <c r="K1458">
        <f t="shared" si="495"/>
        <v>-1.5060942743150056</v>
      </c>
      <c r="L1458">
        <f t="shared" si="496"/>
        <v>4.515522143826435</v>
      </c>
      <c r="M1458">
        <f t="shared" si="497"/>
        <v>4.5315775903957656</v>
      </c>
      <c r="N1458">
        <f t="shared" si="498"/>
        <v>0.5</v>
      </c>
      <c r="O1458">
        <f t="shared" si="499"/>
        <v>-0.5</v>
      </c>
      <c r="P1458" t="str">
        <f t="shared" si="500"/>
        <v>TRUE</v>
      </c>
      <c r="Q1458" t="str">
        <f t="shared" si="501"/>
        <v>FALSE</v>
      </c>
      <c r="R1458">
        <f t="shared" si="506"/>
        <v>1</v>
      </c>
      <c r="S1458" t="str">
        <f t="shared" si="502"/>
        <v>FALSE</v>
      </c>
      <c r="T1458" t="str">
        <f t="shared" si="503"/>
        <v>TRUE</v>
      </c>
      <c r="U1458">
        <f t="shared" si="505"/>
        <v>0</v>
      </c>
      <c r="V1458">
        <f t="shared" si="504"/>
        <v>1</v>
      </c>
      <c r="W1458">
        <f t="shared" si="490"/>
        <v>-1.0830355673665661E-2</v>
      </c>
      <c r="X1458">
        <f t="shared" si="486"/>
        <v>-1.0830355673665661E-2</v>
      </c>
      <c r="Y1458">
        <f t="shared" si="491"/>
        <v>0.98916964432633436</v>
      </c>
      <c r="Z1458">
        <f>PRODUCT($Y$3:Y1458)</f>
        <v>0.91822867321302548</v>
      </c>
      <c r="AA1458">
        <f t="shared" si="492"/>
        <v>0.98916964432633436</v>
      </c>
      <c r="AB1458">
        <f>PRODUCT($AA$3:AA1458)</f>
        <v>0.88307103279729748</v>
      </c>
      <c r="AD1458" s="1">
        <f t="shared" si="485"/>
        <v>38643</v>
      </c>
      <c r="AE1458" s="5">
        <f t="shared" si="487"/>
        <v>0.88307103279729748</v>
      </c>
      <c r="AF1458">
        <f t="shared" si="488"/>
        <v>0.91822867321302548</v>
      </c>
    </row>
    <row r="1459" spans="1:32" x14ac:dyDescent="0.25">
      <c r="A1459" s="1">
        <v>38644</v>
      </c>
      <c r="B1459">
        <v>117.5</v>
      </c>
      <c r="C1459">
        <v>119.800003</v>
      </c>
      <c r="D1459">
        <v>117.120003</v>
      </c>
      <c r="E1459">
        <v>119.779999</v>
      </c>
      <c r="F1459">
        <v>91.456862999999998</v>
      </c>
      <c r="G1459">
        <v>116563800</v>
      </c>
      <c r="H1459">
        <f t="shared" si="489"/>
        <v>4.515867418494512</v>
      </c>
      <c r="I1459">
        <f t="shared" si="493"/>
        <v>4.5225904257393319</v>
      </c>
      <c r="J1459">
        <f t="shared" si="494"/>
        <v>1.5754439408899361E-2</v>
      </c>
      <c r="K1459">
        <f t="shared" si="495"/>
        <v>-0.4267373195787722</v>
      </c>
      <c r="L1459">
        <f t="shared" si="496"/>
        <v>4.514713206034882</v>
      </c>
      <c r="M1459">
        <f t="shared" si="497"/>
        <v>4.5304676454437818</v>
      </c>
      <c r="N1459">
        <f t="shared" si="498"/>
        <v>0.5</v>
      </c>
      <c r="O1459">
        <f t="shared" si="499"/>
        <v>-0.5</v>
      </c>
      <c r="P1459" t="str">
        <f t="shared" si="500"/>
        <v>FALSE</v>
      </c>
      <c r="Q1459" t="str">
        <f t="shared" si="501"/>
        <v>FALSE</v>
      </c>
      <c r="R1459">
        <f t="shared" si="506"/>
        <v>1</v>
      </c>
      <c r="S1459" t="str">
        <f t="shared" si="502"/>
        <v>FALSE</v>
      </c>
      <c r="T1459" t="str">
        <f t="shared" si="503"/>
        <v>TRUE</v>
      </c>
      <c r="U1459">
        <f t="shared" si="505"/>
        <v>0</v>
      </c>
      <c r="V1459">
        <f t="shared" si="504"/>
        <v>1</v>
      </c>
      <c r="W1459">
        <f t="shared" si="490"/>
        <v>1.6635420488374103E-2</v>
      </c>
      <c r="X1459">
        <f t="shared" si="486"/>
        <v>1.6635420488374103E-2</v>
      </c>
      <c r="Y1459">
        <f t="shared" si="491"/>
        <v>1.0166354204883741</v>
      </c>
      <c r="Z1459">
        <f>PRODUCT($Y$3:Y1459)</f>
        <v>0.93350379329640598</v>
      </c>
      <c r="AA1459">
        <f t="shared" si="492"/>
        <v>1.0166354204883741</v>
      </c>
      <c r="AB1459">
        <f>PRODUCT($AA$3:AA1459)</f>
        <v>0.89776129074898325</v>
      </c>
      <c r="AD1459" s="1">
        <f t="shared" si="485"/>
        <v>38644</v>
      </c>
      <c r="AE1459" s="5">
        <f t="shared" si="487"/>
        <v>0.89776129074898325</v>
      </c>
      <c r="AF1459">
        <f t="shared" si="488"/>
        <v>0.93350379329640598</v>
      </c>
    </row>
    <row r="1460" spans="1:32" x14ac:dyDescent="0.25">
      <c r="A1460" s="1">
        <v>38645</v>
      </c>
      <c r="B1460">
        <v>119.489998</v>
      </c>
      <c r="C1460">
        <v>119.80999799999999</v>
      </c>
      <c r="D1460">
        <v>117.300003</v>
      </c>
      <c r="E1460">
        <v>117.66999800000001</v>
      </c>
      <c r="F1460">
        <v>89.845794999999995</v>
      </c>
      <c r="G1460">
        <v>131966700</v>
      </c>
      <c r="H1460">
        <f t="shared" si="489"/>
        <v>4.4980948119118098</v>
      </c>
      <c r="I1460">
        <f t="shared" si="493"/>
        <v>4.5209395632541671</v>
      </c>
      <c r="J1460">
        <f t="shared" si="494"/>
        <v>1.608224389385432E-2</v>
      </c>
      <c r="K1460">
        <f t="shared" si="495"/>
        <v>-1.4204952675221656</v>
      </c>
      <c r="L1460">
        <f t="shared" si="496"/>
        <v>4.5128984413072404</v>
      </c>
      <c r="M1460">
        <f t="shared" si="497"/>
        <v>4.5289806852010939</v>
      </c>
      <c r="N1460">
        <f t="shared" si="498"/>
        <v>0.5</v>
      </c>
      <c r="O1460">
        <f t="shared" si="499"/>
        <v>-0.5</v>
      </c>
      <c r="P1460" t="str">
        <f t="shared" si="500"/>
        <v>TRUE</v>
      </c>
      <c r="Q1460" t="str">
        <f t="shared" si="501"/>
        <v>FALSE</v>
      </c>
      <c r="R1460">
        <f t="shared" si="506"/>
        <v>1</v>
      </c>
      <c r="S1460" t="str">
        <f t="shared" si="502"/>
        <v>FALSE</v>
      </c>
      <c r="T1460" t="str">
        <f t="shared" si="503"/>
        <v>TRUE</v>
      </c>
      <c r="U1460">
        <f t="shared" si="505"/>
        <v>0</v>
      </c>
      <c r="V1460">
        <f t="shared" si="504"/>
        <v>1</v>
      </c>
      <c r="W1460">
        <f t="shared" si="490"/>
        <v>-1.7615605293612609E-2</v>
      </c>
      <c r="X1460">
        <f t="shared" si="486"/>
        <v>-1.7615605293612609E-2</v>
      </c>
      <c r="Y1460">
        <f t="shared" si="491"/>
        <v>0.98238439470638739</v>
      </c>
      <c r="Z1460">
        <f>PRODUCT($Y$3:Y1460)</f>
        <v>0.91705955893360636</v>
      </c>
      <c r="AA1460">
        <f t="shared" si="492"/>
        <v>0.98238439470638739</v>
      </c>
      <c r="AB1460">
        <f>PRODUCT($AA$3:AA1460)</f>
        <v>0.881946682203265</v>
      </c>
      <c r="AD1460" s="1">
        <f t="shared" si="485"/>
        <v>38645</v>
      </c>
      <c r="AE1460" s="5">
        <f t="shared" si="487"/>
        <v>0.881946682203265</v>
      </c>
      <c r="AF1460">
        <f t="shared" si="488"/>
        <v>0.91705955893360636</v>
      </c>
    </row>
    <row r="1461" spans="1:32" x14ac:dyDescent="0.25">
      <c r="A1461" s="1">
        <v>38646</v>
      </c>
      <c r="B1461">
        <v>118.290001</v>
      </c>
      <c r="C1461">
        <v>118.779999</v>
      </c>
      <c r="D1461">
        <v>117.510002</v>
      </c>
      <c r="E1461">
        <v>118.129997</v>
      </c>
      <c r="F1461">
        <v>90.197067000000004</v>
      </c>
      <c r="G1461">
        <v>96579500</v>
      </c>
      <c r="H1461">
        <f t="shared" si="489"/>
        <v>4.5019969099101891</v>
      </c>
      <c r="I1461">
        <f t="shared" si="493"/>
        <v>4.5191613526332652</v>
      </c>
      <c r="J1461">
        <f t="shared" si="494"/>
        <v>1.5594076811009563E-2</v>
      </c>
      <c r="K1461">
        <f t="shared" si="495"/>
        <v>-1.1007027175188659</v>
      </c>
      <c r="L1461">
        <f t="shared" si="496"/>
        <v>4.5113643142277606</v>
      </c>
      <c r="M1461">
        <f t="shared" si="497"/>
        <v>4.5269583910387698</v>
      </c>
      <c r="N1461">
        <f t="shared" si="498"/>
        <v>0.5</v>
      </c>
      <c r="O1461">
        <f t="shared" si="499"/>
        <v>-0.5</v>
      </c>
      <c r="P1461" t="str">
        <f t="shared" si="500"/>
        <v>TRUE</v>
      </c>
      <c r="Q1461" t="str">
        <f t="shared" si="501"/>
        <v>FALSE</v>
      </c>
      <c r="R1461">
        <f t="shared" si="506"/>
        <v>1</v>
      </c>
      <c r="S1461" t="str">
        <f t="shared" si="502"/>
        <v>FALSE</v>
      </c>
      <c r="T1461" t="str">
        <f t="shared" si="503"/>
        <v>TRUE</v>
      </c>
      <c r="U1461">
        <f t="shared" si="505"/>
        <v>0</v>
      </c>
      <c r="V1461">
        <f t="shared" si="504"/>
        <v>1</v>
      </c>
      <c r="W1461">
        <f t="shared" si="490"/>
        <v>3.9097210949049837E-3</v>
      </c>
      <c r="X1461">
        <f t="shared" si="486"/>
        <v>3.9097210949049837E-3</v>
      </c>
      <c r="Y1461">
        <f t="shared" si="491"/>
        <v>1.0039097210949051</v>
      </c>
      <c r="Z1461">
        <f>PRODUCT($Y$3:Y1461)</f>
        <v>0.92064500603645338</v>
      </c>
      <c r="AA1461">
        <f t="shared" si="492"/>
        <v>1.0039097210949051</v>
      </c>
      <c r="AB1461">
        <f>PRODUCT($AA$3:AA1461)</f>
        <v>0.88539484775125665</v>
      </c>
      <c r="AD1461" s="1">
        <f t="shared" si="485"/>
        <v>38646</v>
      </c>
      <c r="AE1461" s="5">
        <f t="shared" si="487"/>
        <v>0.88539484775125665</v>
      </c>
      <c r="AF1461">
        <f t="shared" si="488"/>
        <v>0.92064500603645338</v>
      </c>
    </row>
    <row r="1462" spans="1:32" x14ac:dyDescent="0.25">
      <c r="A1462" s="1">
        <v>38649</v>
      </c>
      <c r="B1462">
        <v>118.44000200000001</v>
      </c>
      <c r="C1462">
        <v>120.089996</v>
      </c>
      <c r="D1462">
        <v>118.410004</v>
      </c>
      <c r="E1462">
        <v>119.959999</v>
      </c>
      <c r="F1462">
        <v>91.594322000000005</v>
      </c>
      <c r="G1462">
        <v>71308400</v>
      </c>
      <c r="H1462">
        <f t="shared" si="489"/>
        <v>4.5173692828592538</v>
      </c>
      <c r="I1462">
        <f t="shared" si="493"/>
        <v>4.5181310600310347</v>
      </c>
      <c r="J1462">
        <f t="shared" si="494"/>
        <v>1.4774057386186416E-2</v>
      </c>
      <c r="K1462">
        <f t="shared" si="495"/>
        <v>-5.1561812159549025E-2</v>
      </c>
      <c r="L1462">
        <f t="shared" si="496"/>
        <v>4.5107440313379419</v>
      </c>
      <c r="M1462">
        <f t="shared" si="497"/>
        <v>4.5255180887241275</v>
      </c>
      <c r="N1462">
        <f t="shared" si="498"/>
        <v>0.5</v>
      </c>
      <c r="O1462">
        <f t="shared" si="499"/>
        <v>-0.5</v>
      </c>
      <c r="P1462" t="str">
        <f t="shared" si="500"/>
        <v>FALSE</v>
      </c>
      <c r="Q1462" t="str">
        <f t="shared" si="501"/>
        <v>FALSE</v>
      </c>
      <c r="R1462">
        <f t="shared" si="506"/>
        <v>1</v>
      </c>
      <c r="S1462" t="str">
        <f t="shared" si="502"/>
        <v>FALSE</v>
      </c>
      <c r="T1462" t="str">
        <f t="shared" si="503"/>
        <v>TRUE</v>
      </c>
      <c r="U1462">
        <f t="shared" si="505"/>
        <v>0</v>
      </c>
      <c r="V1462">
        <f t="shared" si="504"/>
        <v>1</v>
      </c>
      <c r="W1462">
        <f t="shared" si="490"/>
        <v>1.5491135648568275E-2</v>
      </c>
      <c r="X1462">
        <f t="shared" si="486"/>
        <v>1.5491135648568275E-2</v>
      </c>
      <c r="Y1462">
        <f t="shared" si="491"/>
        <v>1.0154911356485683</v>
      </c>
      <c r="Z1462">
        <f>PRODUCT($Y$3:Y1462)</f>
        <v>0.93490684270914104</v>
      </c>
      <c r="AA1462">
        <f t="shared" si="492"/>
        <v>1.0154911356485683</v>
      </c>
      <c r="AB1462">
        <f>PRODUCT($AA$3:AA1462)</f>
        <v>0.8991106194403149</v>
      </c>
      <c r="AD1462" s="1">
        <f t="shared" si="485"/>
        <v>38649</v>
      </c>
      <c r="AE1462" s="5">
        <f t="shared" si="487"/>
        <v>0.8991106194403149</v>
      </c>
      <c r="AF1462">
        <f t="shared" si="488"/>
        <v>0.93490684270914104</v>
      </c>
    </row>
    <row r="1463" spans="1:32" x14ac:dyDescent="0.25">
      <c r="A1463" s="1">
        <v>38650</v>
      </c>
      <c r="B1463">
        <v>119.720001</v>
      </c>
      <c r="C1463">
        <v>120.239998</v>
      </c>
      <c r="D1463">
        <v>118.94000200000001</v>
      </c>
      <c r="E1463">
        <v>119.720001</v>
      </c>
      <c r="F1463">
        <v>91.411079000000001</v>
      </c>
      <c r="G1463">
        <v>76594500</v>
      </c>
      <c r="H1463">
        <f t="shared" si="489"/>
        <v>4.5153666855562404</v>
      </c>
      <c r="I1463">
        <f t="shared" si="493"/>
        <v>4.5173600540029817</v>
      </c>
      <c r="J1463">
        <f t="shared" si="494"/>
        <v>1.4374052572923788E-2</v>
      </c>
      <c r="K1463">
        <f t="shared" si="495"/>
        <v>-0.13867824934049094</v>
      </c>
      <c r="L1463">
        <f t="shared" si="496"/>
        <v>4.5101730277165197</v>
      </c>
      <c r="M1463">
        <f t="shared" si="497"/>
        <v>4.5245470802894436</v>
      </c>
      <c r="N1463">
        <f t="shared" si="498"/>
        <v>0.5</v>
      </c>
      <c r="O1463">
        <f t="shared" si="499"/>
        <v>-0.5</v>
      </c>
      <c r="P1463" t="str">
        <f t="shared" si="500"/>
        <v>FALSE</v>
      </c>
      <c r="Q1463" t="str">
        <f t="shared" si="501"/>
        <v>FALSE</v>
      </c>
      <c r="R1463">
        <f t="shared" si="506"/>
        <v>1</v>
      </c>
      <c r="S1463" t="str">
        <f t="shared" si="502"/>
        <v>FALSE</v>
      </c>
      <c r="T1463" t="str">
        <f t="shared" si="503"/>
        <v>TRUE</v>
      </c>
      <c r="U1463">
        <f t="shared" si="505"/>
        <v>0</v>
      </c>
      <c r="V1463">
        <f t="shared" si="504"/>
        <v>1</v>
      </c>
      <c r="W1463">
        <f t="shared" si="490"/>
        <v>-2.0005934428992712E-3</v>
      </c>
      <c r="X1463">
        <f t="shared" si="486"/>
        <v>-2.0005934428992712E-3</v>
      </c>
      <c r="Y1463">
        <f t="shared" si="491"/>
        <v>0.99799940655710073</v>
      </c>
      <c r="Z1463">
        <f>PRODUCT($Y$3:Y1463)</f>
        <v>0.93303647420989544</v>
      </c>
      <c r="AA1463">
        <f t="shared" si="492"/>
        <v>0.99799940655710073</v>
      </c>
      <c r="AB1463">
        <f>PRODUCT($AA$3:AA1463)</f>
        <v>0.89731186463062151</v>
      </c>
      <c r="AD1463" s="1">
        <f t="shared" si="485"/>
        <v>38650</v>
      </c>
      <c r="AE1463" s="5">
        <f t="shared" si="487"/>
        <v>0.89731186463062151</v>
      </c>
      <c r="AF1463">
        <f t="shared" si="488"/>
        <v>0.93303647420989544</v>
      </c>
    </row>
    <row r="1464" spans="1:32" x14ac:dyDescent="0.25">
      <c r="A1464" s="1">
        <v>38651</v>
      </c>
      <c r="B1464">
        <v>119.510002</v>
      </c>
      <c r="C1464">
        <v>120.540001</v>
      </c>
      <c r="D1464">
        <v>119.19000200000001</v>
      </c>
      <c r="E1464">
        <v>119.370003</v>
      </c>
      <c r="F1464">
        <v>91.143860000000004</v>
      </c>
      <c r="G1464">
        <v>80855800</v>
      </c>
      <c r="H1464">
        <f t="shared" si="489"/>
        <v>4.5124391373637387</v>
      </c>
      <c r="I1464">
        <f t="shared" si="493"/>
        <v>4.516847326468838</v>
      </c>
      <c r="J1464">
        <f t="shared" si="494"/>
        <v>1.4309084496095102E-2</v>
      </c>
      <c r="K1464">
        <f t="shared" si="495"/>
        <v>-0.30806926231390303</v>
      </c>
      <c r="L1464">
        <f t="shared" si="496"/>
        <v>4.5096927842207908</v>
      </c>
      <c r="M1464">
        <f t="shared" si="497"/>
        <v>4.5240018687168853</v>
      </c>
      <c r="N1464">
        <f t="shared" si="498"/>
        <v>0.5</v>
      </c>
      <c r="O1464">
        <f t="shared" si="499"/>
        <v>-0.5</v>
      </c>
      <c r="P1464" t="str">
        <f t="shared" si="500"/>
        <v>FALSE</v>
      </c>
      <c r="Q1464" t="str">
        <f t="shared" si="501"/>
        <v>FALSE</v>
      </c>
      <c r="R1464">
        <f t="shared" si="506"/>
        <v>1</v>
      </c>
      <c r="S1464" t="str">
        <f t="shared" si="502"/>
        <v>FALSE</v>
      </c>
      <c r="T1464" t="str">
        <f t="shared" si="503"/>
        <v>TRUE</v>
      </c>
      <c r="U1464">
        <f t="shared" si="505"/>
        <v>0</v>
      </c>
      <c r="V1464">
        <f t="shared" si="504"/>
        <v>1</v>
      </c>
      <c r="W1464">
        <f t="shared" si="490"/>
        <v>-2.9232671020106567E-3</v>
      </c>
      <c r="X1464">
        <f t="shared" si="486"/>
        <v>-2.9232671020106567E-3</v>
      </c>
      <c r="Y1464">
        <f t="shared" si="491"/>
        <v>0.99707673289798937</v>
      </c>
      <c r="Z1464">
        <f>PRODUCT($Y$3:Y1464)</f>
        <v>0.93030895937986169</v>
      </c>
      <c r="AA1464">
        <f t="shared" si="492"/>
        <v>0.99707673289798937</v>
      </c>
      <c r="AB1464">
        <f>PRODUCT($AA$3:AA1464)</f>
        <v>0.89468878237650296</v>
      </c>
      <c r="AD1464" s="1">
        <f t="shared" si="485"/>
        <v>38651</v>
      </c>
      <c r="AE1464" s="5">
        <f t="shared" si="487"/>
        <v>0.89468878237650296</v>
      </c>
      <c r="AF1464">
        <f t="shared" si="488"/>
        <v>0.93030895937986169</v>
      </c>
    </row>
    <row r="1465" spans="1:32" x14ac:dyDescent="0.25">
      <c r="A1465" s="1">
        <v>38652</v>
      </c>
      <c r="B1465">
        <v>119.199997</v>
      </c>
      <c r="C1465">
        <v>119.370003</v>
      </c>
      <c r="D1465">
        <v>117.93</v>
      </c>
      <c r="E1465">
        <v>118.099998</v>
      </c>
      <c r="F1465">
        <v>90.174141000000006</v>
      </c>
      <c r="G1465">
        <v>66623100</v>
      </c>
      <c r="H1465">
        <f t="shared" si="489"/>
        <v>4.5017427008224118</v>
      </c>
      <c r="I1465">
        <f t="shared" si="493"/>
        <v>4.5157647420251603</v>
      </c>
      <c r="J1465">
        <f t="shared" si="494"/>
        <v>1.4390109907954588E-2</v>
      </c>
      <c r="K1465">
        <f t="shared" si="495"/>
        <v>-0.97442210604641721</v>
      </c>
      <c r="L1465">
        <f t="shared" si="496"/>
        <v>4.5085696870711827</v>
      </c>
      <c r="M1465">
        <f t="shared" si="497"/>
        <v>4.522959796979138</v>
      </c>
      <c r="N1465">
        <f t="shared" si="498"/>
        <v>0.5</v>
      </c>
      <c r="O1465">
        <f t="shared" si="499"/>
        <v>-0.5</v>
      </c>
      <c r="P1465" t="str">
        <f t="shared" si="500"/>
        <v>TRUE</v>
      </c>
      <c r="Q1465" t="str">
        <f t="shared" si="501"/>
        <v>FALSE</v>
      </c>
      <c r="R1465">
        <f t="shared" si="506"/>
        <v>1</v>
      </c>
      <c r="S1465" t="str">
        <f t="shared" si="502"/>
        <v>FALSE</v>
      </c>
      <c r="T1465" t="str">
        <f t="shared" si="503"/>
        <v>TRUE</v>
      </c>
      <c r="U1465">
        <f t="shared" si="505"/>
        <v>0</v>
      </c>
      <c r="V1465">
        <f t="shared" si="504"/>
        <v>1</v>
      </c>
      <c r="W1465">
        <f t="shared" si="490"/>
        <v>-1.0639433089623347E-2</v>
      </c>
      <c r="X1465">
        <f t="shared" si="486"/>
        <v>-1.0639433089623347E-2</v>
      </c>
      <c r="Y1465">
        <f t="shared" si="491"/>
        <v>0.98936056691037666</v>
      </c>
      <c r="Z1465">
        <f>PRODUCT($Y$3:Y1465)</f>
        <v>0.92041099945386251</v>
      </c>
      <c r="AA1465">
        <f t="shared" si="492"/>
        <v>0.98936056691037666</v>
      </c>
      <c r="AB1465">
        <f>PRODUCT($AA$3:AA1465)</f>
        <v>0.88516980094037157</v>
      </c>
      <c r="AD1465" s="1">
        <f t="shared" si="485"/>
        <v>38652</v>
      </c>
      <c r="AE1465" s="5">
        <f t="shared" si="487"/>
        <v>0.88516980094037157</v>
      </c>
      <c r="AF1465">
        <f t="shared" si="488"/>
        <v>0.92041099945386251</v>
      </c>
    </row>
    <row r="1466" spans="1:32" x14ac:dyDescent="0.25">
      <c r="A1466" s="1">
        <v>38653</v>
      </c>
      <c r="B1466">
        <v>118.43</v>
      </c>
      <c r="C1466">
        <v>119.949997</v>
      </c>
      <c r="D1466">
        <v>118.099998</v>
      </c>
      <c r="E1466">
        <v>119.800003</v>
      </c>
      <c r="F1466">
        <v>91.472160000000002</v>
      </c>
      <c r="G1466">
        <v>72322000</v>
      </c>
      <c r="H1466">
        <f t="shared" si="489"/>
        <v>4.5160346636892301</v>
      </c>
      <c r="I1466">
        <f t="shared" si="493"/>
        <v>4.5152208805866261</v>
      </c>
      <c r="J1466">
        <f t="shared" si="494"/>
        <v>1.4098176440702076E-2</v>
      </c>
      <c r="K1466">
        <f t="shared" si="495"/>
        <v>5.7722578946779242E-2</v>
      </c>
      <c r="L1466">
        <f t="shared" si="496"/>
        <v>4.5081717923662747</v>
      </c>
      <c r="M1466">
        <f t="shared" si="497"/>
        <v>4.5222699688069774</v>
      </c>
      <c r="N1466">
        <f t="shared" si="498"/>
        <v>0.5</v>
      </c>
      <c r="O1466">
        <f t="shared" si="499"/>
        <v>-0.5</v>
      </c>
      <c r="P1466" t="str">
        <f t="shared" si="500"/>
        <v>FALSE</v>
      </c>
      <c r="Q1466" t="str">
        <f t="shared" si="501"/>
        <v>TRUE</v>
      </c>
      <c r="R1466">
        <f t="shared" si="506"/>
        <v>0</v>
      </c>
      <c r="S1466" t="str">
        <f t="shared" si="502"/>
        <v>FALSE</v>
      </c>
      <c r="T1466" t="str">
        <f t="shared" si="503"/>
        <v>FALSE</v>
      </c>
      <c r="U1466">
        <f t="shared" si="505"/>
        <v>0</v>
      </c>
      <c r="V1466">
        <f t="shared" si="504"/>
        <v>0</v>
      </c>
      <c r="W1466">
        <f t="shared" si="490"/>
        <v>1.4394581258057079E-2</v>
      </c>
      <c r="X1466">
        <f t="shared" si="486"/>
        <v>1.4394581258057079E-2</v>
      </c>
      <c r="Y1466">
        <f t="shared" si="491"/>
        <v>1.014394581258057</v>
      </c>
      <c r="Z1466">
        <f>PRODUCT($Y$3:Y1466)</f>
        <v>0.93365993037631068</v>
      </c>
      <c r="AA1466">
        <f t="shared" si="492"/>
        <v>1.014394581258057</v>
      </c>
      <c r="AB1466">
        <f>PRODUCT($AA$3:AA1466)</f>
        <v>0.89791144956718594</v>
      </c>
      <c r="AD1466" s="1">
        <f t="shared" si="485"/>
        <v>38653</v>
      </c>
      <c r="AE1466" s="5">
        <f t="shared" si="487"/>
        <v>0.89791144956718594</v>
      </c>
      <c r="AF1466">
        <f t="shared" si="488"/>
        <v>0.93365993037631068</v>
      </c>
    </row>
    <row r="1467" spans="1:32" x14ac:dyDescent="0.25">
      <c r="A1467" s="1">
        <v>38656</v>
      </c>
      <c r="B1467">
        <v>120.290001</v>
      </c>
      <c r="C1467">
        <v>121.300003</v>
      </c>
      <c r="D1467">
        <v>120.129997</v>
      </c>
      <c r="E1467">
        <v>120.129997</v>
      </c>
      <c r="F1467">
        <v>91.724143999999995</v>
      </c>
      <c r="G1467">
        <v>77698900</v>
      </c>
      <c r="H1467">
        <f t="shared" si="489"/>
        <v>4.5187856379546822</v>
      </c>
      <c r="I1467">
        <f t="shared" si="493"/>
        <v>4.5147409651969763</v>
      </c>
      <c r="J1467">
        <f t="shared" si="494"/>
        <v>1.3746150356580012E-2</v>
      </c>
      <c r="K1467">
        <f t="shared" si="495"/>
        <v>0.29424039842324434</v>
      </c>
      <c r="L1467">
        <f t="shared" si="496"/>
        <v>4.5078678900186864</v>
      </c>
      <c r="M1467">
        <f t="shared" si="497"/>
        <v>4.5216140403752663</v>
      </c>
      <c r="N1467">
        <f t="shared" si="498"/>
        <v>0.5</v>
      </c>
      <c r="O1467">
        <f t="shared" si="499"/>
        <v>-0.5</v>
      </c>
      <c r="P1467" t="str">
        <f t="shared" si="500"/>
        <v>FALSE</v>
      </c>
      <c r="Q1467" t="str">
        <f t="shared" si="501"/>
        <v>TRUE</v>
      </c>
      <c r="R1467">
        <f t="shared" si="506"/>
        <v>0</v>
      </c>
      <c r="S1467" t="str">
        <f t="shared" si="502"/>
        <v>FALSE</v>
      </c>
      <c r="T1467" t="str">
        <f t="shared" si="503"/>
        <v>FALSE</v>
      </c>
      <c r="U1467">
        <f t="shared" si="505"/>
        <v>0</v>
      </c>
      <c r="V1467">
        <f t="shared" si="504"/>
        <v>0</v>
      </c>
      <c r="W1467">
        <f t="shared" si="490"/>
        <v>2.7547616673750035E-3</v>
      </c>
      <c r="X1467">
        <f t="shared" si="486"/>
        <v>0</v>
      </c>
      <c r="Y1467">
        <f t="shared" si="491"/>
        <v>1</v>
      </c>
      <c r="Z1467">
        <f>PRODUCT($Y$3:Y1467)</f>
        <v>0.93365993037631068</v>
      </c>
      <c r="AA1467">
        <f t="shared" si="492"/>
        <v>1.0027547616673751</v>
      </c>
      <c r="AB1467">
        <f>PRODUCT($AA$3:AA1467)</f>
        <v>0.90038498160915081</v>
      </c>
      <c r="AD1467" s="1">
        <f t="shared" si="485"/>
        <v>38656</v>
      </c>
      <c r="AE1467" s="5">
        <f t="shared" si="487"/>
        <v>0.90038498160915081</v>
      </c>
      <c r="AF1467">
        <f t="shared" si="488"/>
        <v>0.93365993037631068</v>
      </c>
    </row>
    <row r="1468" spans="1:32" x14ac:dyDescent="0.25">
      <c r="A1468" s="1">
        <v>38657</v>
      </c>
      <c r="B1468">
        <v>120.58000199999999</v>
      </c>
      <c r="C1468">
        <v>120.900002</v>
      </c>
      <c r="D1468">
        <v>120.220001</v>
      </c>
      <c r="E1468">
        <v>120.489998</v>
      </c>
      <c r="F1468">
        <v>91.999008000000003</v>
      </c>
      <c r="G1468">
        <v>66365100</v>
      </c>
      <c r="H1468">
        <f t="shared" si="489"/>
        <v>4.5217777943822117</v>
      </c>
      <c r="I1468">
        <f t="shared" si="493"/>
        <v>4.5143906158525269</v>
      </c>
      <c r="J1468">
        <f t="shared" si="494"/>
        <v>1.3434886389797264E-2</v>
      </c>
      <c r="K1468">
        <f t="shared" si="495"/>
        <v>0.54985046507686319</v>
      </c>
      <c r="L1468">
        <f t="shared" si="496"/>
        <v>4.5076731726576282</v>
      </c>
      <c r="M1468">
        <f t="shared" si="497"/>
        <v>4.5211080590474255</v>
      </c>
      <c r="N1468">
        <f t="shared" si="498"/>
        <v>0.5</v>
      </c>
      <c r="O1468">
        <f t="shared" si="499"/>
        <v>-0.5</v>
      </c>
      <c r="P1468" t="str">
        <f t="shared" si="500"/>
        <v>FALSE</v>
      </c>
      <c r="Q1468" t="str">
        <f t="shared" si="501"/>
        <v>TRUE</v>
      </c>
      <c r="R1468">
        <f t="shared" si="506"/>
        <v>0</v>
      </c>
      <c r="S1468" t="str">
        <f t="shared" si="502"/>
        <v>TRUE</v>
      </c>
      <c r="T1468" t="str">
        <f t="shared" si="503"/>
        <v>FALSE</v>
      </c>
      <c r="U1468">
        <f t="shared" si="505"/>
        <v>-1</v>
      </c>
      <c r="V1468">
        <f t="shared" si="504"/>
        <v>0</v>
      </c>
      <c r="W1468">
        <f t="shared" si="490"/>
        <v>2.996637395711297E-3</v>
      </c>
      <c r="X1468">
        <f t="shared" si="486"/>
        <v>0</v>
      </c>
      <c r="Y1468">
        <f t="shared" si="491"/>
        <v>1</v>
      </c>
      <c r="Z1468">
        <f>PRODUCT($Y$3:Y1468)</f>
        <v>0.93365993037631068</v>
      </c>
      <c r="AA1468">
        <f t="shared" si="492"/>
        <v>1.0029966373957113</v>
      </c>
      <c r="AB1468">
        <f>PRODUCT($AA$3:AA1468)</f>
        <v>0.90308310891557764</v>
      </c>
      <c r="AD1468" s="1">
        <f t="shared" si="485"/>
        <v>38657</v>
      </c>
      <c r="AE1468" s="5">
        <f t="shared" si="487"/>
        <v>0.90308310891557764</v>
      </c>
      <c r="AF1468">
        <f t="shared" si="488"/>
        <v>0.93365993037631068</v>
      </c>
    </row>
    <row r="1469" spans="1:32" x14ac:dyDescent="0.25">
      <c r="A1469" s="1">
        <v>38658</v>
      </c>
      <c r="B1469">
        <v>120.16999800000001</v>
      </c>
      <c r="C1469">
        <v>121.75</v>
      </c>
      <c r="D1469">
        <v>120.129997</v>
      </c>
      <c r="E1469">
        <v>121.75</v>
      </c>
      <c r="F1469">
        <v>92.961074999999994</v>
      </c>
      <c r="G1469">
        <v>74012300</v>
      </c>
      <c r="H1469">
        <f t="shared" si="489"/>
        <v>4.5321808571503341</v>
      </c>
      <c r="I1469">
        <f t="shared" si="493"/>
        <v>4.5144169133477297</v>
      </c>
      <c r="J1469">
        <f t="shared" si="494"/>
        <v>1.3470415982436127E-2</v>
      </c>
      <c r="K1469">
        <f t="shared" si="495"/>
        <v>1.3187375821033758</v>
      </c>
      <c r="L1469">
        <f t="shared" si="496"/>
        <v>4.5076817053565117</v>
      </c>
      <c r="M1469">
        <f t="shared" si="497"/>
        <v>4.5211521213389476</v>
      </c>
      <c r="N1469">
        <f t="shared" si="498"/>
        <v>0.5</v>
      </c>
      <c r="O1469">
        <f t="shared" si="499"/>
        <v>-0.5</v>
      </c>
      <c r="P1469" t="str">
        <f t="shared" si="500"/>
        <v>FALSE</v>
      </c>
      <c r="Q1469" t="str">
        <f t="shared" si="501"/>
        <v>TRUE</v>
      </c>
      <c r="R1469">
        <f t="shared" si="506"/>
        <v>0</v>
      </c>
      <c r="S1469" t="str">
        <f t="shared" si="502"/>
        <v>TRUE</v>
      </c>
      <c r="T1469" t="str">
        <f t="shared" si="503"/>
        <v>FALSE</v>
      </c>
      <c r="U1469">
        <f t="shared" si="505"/>
        <v>-1</v>
      </c>
      <c r="V1469">
        <f t="shared" si="504"/>
        <v>0</v>
      </c>
      <c r="W1469">
        <f t="shared" si="490"/>
        <v>1.0457362757650501E-2</v>
      </c>
      <c r="X1469">
        <f t="shared" si="486"/>
        <v>0</v>
      </c>
      <c r="Y1469">
        <f t="shared" si="491"/>
        <v>1</v>
      </c>
      <c r="Z1469">
        <f>PRODUCT($Y$3:Y1469)</f>
        <v>0.93365993037631068</v>
      </c>
      <c r="AA1469">
        <f t="shared" si="492"/>
        <v>1.0104573627576505</v>
      </c>
      <c r="AB1469">
        <f>PRODUCT($AA$3:AA1469)</f>
        <v>0.91252697658581461</v>
      </c>
      <c r="AD1469" s="1">
        <f t="shared" si="485"/>
        <v>38658</v>
      </c>
      <c r="AE1469" s="5">
        <f t="shared" si="487"/>
        <v>0.91252697658581461</v>
      </c>
      <c r="AF1469">
        <f t="shared" si="488"/>
        <v>0.93365993037631068</v>
      </c>
    </row>
    <row r="1470" spans="1:32" x14ac:dyDescent="0.25">
      <c r="A1470" s="1">
        <v>38659</v>
      </c>
      <c r="B1470">
        <v>122.150002</v>
      </c>
      <c r="C1470">
        <v>122.660004</v>
      </c>
      <c r="D1470">
        <v>121.75</v>
      </c>
      <c r="E1470">
        <v>122.269997</v>
      </c>
      <c r="F1470">
        <v>93.358115999999995</v>
      </c>
      <c r="G1470">
        <v>84897600</v>
      </c>
      <c r="H1470">
        <f t="shared" si="489"/>
        <v>4.5364428078260968</v>
      </c>
      <c r="I1470">
        <f t="shared" si="493"/>
        <v>4.5142895418031497</v>
      </c>
      <c r="J1470">
        <f t="shared" si="494"/>
        <v>1.3235104315786667E-2</v>
      </c>
      <c r="K1470">
        <f t="shared" si="495"/>
        <v>1.6738263253824872</v>
      </c>
      <c r="L1470">
        <f t="shared" si="496"/>
        <v>4.5076719896452566</v>
      </c>
      <c r="M1470">
        <f t="shared" si="497"/>
        <v>4.5209070939610427</v>
      </c>
      <c r="N1470">
        <f t="shared" si="498"/>
        <v>0.5</v>
      </c>
      <c r="O1470">
        <f t="shared" si="499"/>
        <v>-0.5</v>
      </c>
      <c r="P1470" t="str">
        <f t="shared" si="500"/>
        <v>FALSE</v>
      </c>
      <c r="Q1470" t="str">
        <f t="shared" si="501"/>
        <v>TRUE</v>
      </c>
      <c r="R1470">
        <f t="shared" si="506"/>
        <v>0</v>
      </c>
      <c r="S1470" t="str">
        <f t="shared" si="502"/>
        <v>TRUE</v>
      </c>
      <c r="T1470" t="str">
        <f t="shared" si="503"/>
        <v>FALSE</v>
      </c>
      <c r="U1470">
        <f t="shared" si="505"/>
        <v>-1</v>
      </c>
      <c r="V1470">
        <f t="shared" si="504"/>
        <v>0</v>
      </c>
      <c r="W1470">
        <f t="shared" si="490"/>
        <v>4.2710457038066911E-3</v>
      </c>
      <c r="X1470">
        <f t="shared" si="486"/>
        <v>0</v>
      </c>
      <c r="Y1470">
        <f t="shared" si="491"/>
        <v>1</v>
      </c>
      <c r="Z1470">
        <f>PRODUCT($Y$3:Y1470)</f>
        <v>0.93365993037631068</v>
      </c>
      <c r="AA1470">
        <f t="shared" si="492"/>
        <v>1.0042710457038067</v>
      </c>
      <c r="AB1470">
        <f>PRODUCT($AA$3:AA1470)</f>
        <v>0.91642442100876909</v>
      </c>
      <c r="AD1470" s="1">
        <f t="shared" si="485"/>
        <v>38659</v>
      </c>
      <c r="AE1470" s="5">
        <f t="shared" si="487"/>
        <v>0.91642442100876909</v>
      </c>
      <c r="AF1470">
        <f t="shared" si="488"/>
        <v>0.93365993037631068</v>
      </c>
    </row>
    <row r="1471" spans="1:32" x14ac:dyDescent="0.25">
      <c r="A1471" s="1">
        <v>38660</v>
      </c>
      <c r="B1471">
        <v>122.400002</v>
      </c>
      <c r="C1471">
        <v>122.459999</v>
      </c>
      <c r="D1471">
        <v>121.550003</v>
      </c>
      <c r="E1471">
        <v>122.110001</v>
      </c>
      <c r="F1471">
        <v>93.235923999999997</v>
      </c>
      <c r="G1471">
        <v>59156000</v>
      </c>
      <c r="H1471">
        <f t="shared" si="489"/>
        <v>4.5351330980683064</v>
      </c>
      <c r="I1471">
        <f t="shared" si="493"/>
        <v>4.5139860503942044</v>
      </c>
      <c r="J1471">
        <f t="shared" si="494"/>
        <v>1.2629116629389982E-2</v>
      </c>
      <c r="K1471">
        <f t="shared" si="495"/>
        <v>1.6744676840571295</v>
      </c>
      <c r="L1471">
        <f t="shared" si="496"/>
        <v>4.5076714920795098</v>
      </c>
      <c r="M1471">
        <f t="shared" si="497"/>
        <v>4.520300608708899</v>
      </c>
      <c r="N1471">
        <f t="shared" si="498"/>
        <v>0.5</v>
      </c>
      <c r="O1471">
        <f t="shared" si="499"/>
        <v>-0.5</v>
      </c>
      <c r="P1471" t="str">
        <f t="shared" si="500"/>
        <v>FALSE</v>
      </c>
      <c r="Q1471" t="str">
        <f t="shared" si="501"/>
        <v>TRUE</v>
      </c>
      <c r="R1471">
        <f t="shared" si="506"/>
        <v>0</v>
      </c>
      <c r="S1471" t="str">
        <f t="shared" si="502"/>
        <v>TRUE</v>
      </c>
      <c r="T1471" t="str">
        <f t="shared" si="503"/>
        <v>FALSE</v>
      </c>
      <c r="U1471">
        <f t="shared" si="505"/>
        <v>-1</v>
      </c>
      <c r="V1471">
        <f t="shared" si="504"/>
        <v>0</v>
      </c>
      <c r="W1471">
        <f t="shared" si="490"/>
        <v>-1.308852462275463E-3</v>
      </c>
      <c r="X1471">
        <f t="shared" si="486"/>
        <v>0</v>
      </c>
      <c r="Y1471">
        <f t="shared" si="491"/>
        <v>1</v>
      </c>
      <c r="Z1471">
        <f>PRODUCT($Y$3:Y1471)</f>
        <v>0.93365993037631068</v>
      </c>
      <c r="AA1471">
        <f t="shared" si="492"/>
        <v>0.99869114753772459</v>
      </c>
      <c r="AB1471">
        <f>PRODUCT($AA$3:AA1471)</f>
        <v>0.9152249566488424</v>
      </c>
      <c r="AD1471" s="1">
        <f t="shared" si="485"/>
        <v>38660</v>
      </c>
      <c r="AE1471" s="5">
        <f t="shared" si="487"/>
        <v>0.9152249566488424</v>
      </c>
      <c r="AF1471">
        <f t="shared" si="488"/>
        <v>0.93365993037631068</v>
      </c>
    </row>
    <row r="1472" spans="1:32" x14ac:dyDescent="0.25">
      <c r="A1472" s="1">
        <v>38663</v>
      </c>
      <c r="B1472">
        <v>122.370003</v>
      </c>
      <c r="C1472">
        <v>122.620003</v>
      </c>
      <c r="D1472">
        <v>121.849998</v>
      </c>
      <c r="E1472">
        <v>122.230003</v>
      </c>
      <c r="F1472">
        <v>93.327567999999999</v>
      </c>
      <c r="G1472">
        <v>46765400</v>
      </c>
      <c r="H1472">
        <f t="shared" si="489"/>
        <v>4.5361155411646354</v>
      </c>
      <c r="I1472">
        <f t="shared" si="493"/>
        <v>4.5138651569325559</v>
      </c>
      <c r="J1472">
        <f t="shared" si="494"/>
        <v>1.239052838536925E-2</v>
      </c>
      <c r="K1472">
        <f t="shared" si="495"/>
        <v>1.7957574963754466</v>
      </c>
      <c r="L1472">
        <f t="shared" si="496"/>
        <v>4.5076698927398713</v>
      </c>
      <c r="M1472">
        <f t="shared" si="497"/>
        <v>4.5200604211252404</v>
      </c>
      <c r="N1472">
        <f t="shared" si="498"/>
        <v>0.5</v>
      </c>
      <c r="O1472">
        <f t="shared" si="499"/>
        <v>-0.5</v>
      </c>
      <c r="P1472" t="str">
        <f t="shared" si="500"/>
        <v>FALSE</v>
      </c>
      <c r="Q1472" t="str">
        <f t="shared" si="501"/>
        <v>TRUE</v>
      </c>
      <c r="R1472">
        <f t="shared" si="506"/>
        <v>0</v>
      </c>
      <c r="S1472" t="str">
        <f t="shared" si="502"/>
        <v>TRUE</v>
      </c>
      <c r="T1472" t="str">
        <f t="shared" si="503"/>
        <v>FALSE</v>
      </c>
      <c r="U1472">
        <f t="shared" si="505"/>
        <v>-1</v>
      </c>
      <c r="V1472">
        <f t="shared" si="504"/>
        <v>0</v>
      </c>
      <c r="W1472">
        <f t="shared" si="490"/>
        <v>9.8292585162777259E-4</v>
      </c>
      <c r="X1472">
        <f t="shared" si="486"/>
        <v>0</v>
      </c>
      <c r="Y1472">
        <f t="shared" si="491"/>
        <v>1</v>
      </c>
      <c r="Z1472">
        <f>PRODUCT($Y$3:Y1472)</f>
        <v>0.93365993037631068</v>
      </c>
      <c r="AA1472">
        <f t="shared" si="492"/>
        <v>1.0009829258516278</v>
      </c>
      <c r="AB1472">
        <f>PRODUCT($AA$3:AA1472)</f>
        <v>0.91612455491878753</v>
      </c>
      <c r="AD1472" s="1">
        <f t="shared" si="485"/>
        <v>38663</v>
      </c>
      <c r="AE1472" s="5">
        <f t="shared" si="487"/>
        <v>0.91612455491878753</v>
      </c>
      <c r="AF1472">
        <f t="shared" si="488"/>
        <v>0.93365993037631068</v>
      </c>
    </row>
    <row r="1473" spans="1:32" x14ac:dyDescent="0.25">
      <c r="A1473" s="1">
        <v>38664</v>
      </c>
      <c r="B1473">
        <v>121.93</v>
      </c>
      <c r="C1473">
        <v>122.41999800000001</v>
      </c>
      <c r="D1473">
        <v>121.790001</v>
      </c>
      <c r="E1473">
        <v>122.230003</v>
      </c>
      <c r="F1473">
        <v>93.327567999999999</v>
      </c>
      <c r="G1473">
        <v>42152800</v>
      </c>
      <c r="H1473">
        <f t="shared" si="489"/>
        <v>4.5361155411646354</v>
      </c>
      <c r="I1473">
        <f t="shared" si="493"/>
        <v>4.5141970592528127</v>
      </c>
      <c r="J1473">
        <f t="shared" si="494"/>
        <v>1.2881266934461911E-2</v>
      </c>
      <c r="K1473">
        <f t="shared" si="495"/>
        <v>1.7015781152072191</v>
      </c>
      <c r="L1473">
        <f t="shared" si="496"/>
        <v>4.5077564257855816</v>
      </c>
      <c r="M1473">
        <f t="shared" si="497"/>
        <v>4.5206376927200438</v>
      </c>
      <c r="N1473">
        <f t="shared" si="498"/>
        <v>0.5</v>
      </c>
      <c r="O1473">
        <f t="shared" si="499"/>
        <v>-0.5</v>
      </c>
      <c r="P1473" t="str">
        <f t="shared" si="500"/>
        <v>FALSE</v>
      </c>
      <c r="Q1473" t="str">
        <f t="shared" si="501"/>
        <v>TRUE</v>
      </c>
      <c r="R1473">
        <f t="shared" si="506"/>
        <v>0</v>
      </c>
      <c r="S1473" t="str">
        <f t="shared" si="502"/>
        <v>TRUE</v>
      </c>
      <c r="T1473" t="str">
        <f t="shared" si="503"/>
        <v>FALSE</v>
      </c>
      <c r="U1473">
        <f t="shared" si="505"/>
        <v>-1</v>
      </c>
      <c r="V1473">
        <f t="shared" si="504"/>
        <v>0</v>
      </c>
      <c r="W1473">
        <f t="shared" si="490"/>
        <v>0</v>
      </c>
      <c r="X1473">
        <f t="shared" si="486"/>
        <v>0</v>
      </c>
      <c r="Y1473">
        <f t="shared" si="491"/>
        <v>1</v>
      </c>
      <c r="Z1473">
        <f>PRODUCT($Y$3:Y1473)</f>
        <v>0.93365993037631068</v>
      </c>
      <c r="AA1473">
        <f t="shared" si="492"/>
        <v>1</v>
      </c>
      <c r="AB1473">
        <f>PRODUCT($AA$3:AA1473)</f>
        <v>0.91612455491878753</v>
      </c>
      <c r="AD1473" s="1">
        <f t="shared" ref="AD1473:AD1536" si="507">A1473</f>
        <v>38664</v>
      </c>
      <c r="AE1473" s="5">
        <f t="shared" si="487"/>
        <v>0.91612455491878753</v>
      </c>
      <c r="AF1473">
        <f t="shared" si="488"/>
        <v>0.93365993037631068</v>
      </c>
    </row>
    <row r="1474" spans="1:32" x14ac:dyDescent="0.25">
      <c r="A1474" s="1">
        <v>38665</v>
      </c>
      <c r="B1474">
        <v>122.08000199999999</v>
      </c>
      <c r="C1474">
        <v>122.949997</v>
      </c>
      <c r="D1474">
        <v>121.860001</v>
      </c>
      <c r="E1474">
        <v>122.389999</v>
      </c>
      <c r="F1474">
        <v>93.449744999999993</v>
      </c>
      <c r="G1474">
        <v>57666800</v>
      </c>
      <c r="H1474">
        <f t="shared" si="489"/>
        <v>4.5374238051659068</v>
      </c>
      <c r="I1474">
        <f t="shared" si="493"/>
        <v>4.5151094348574938</v>
      </c>
      <c r="J1474">
        <f t="shared" si="494"/>
        <v>1.3694198462662828E-2</v>
      </c>
      <c r="K1474">
        <f t="shared" si="495"/>
        <v>1.6294761879823068</v>
      </c>
      <c r="L1474">
        <f t="shared" si="496"/>
        <v>4.5082623356261626</v>
      </c>
      <c r="M1474">
        <f t="shared" si="497"/>
        <v>4.521956534088825</v>
      </c>
      <c r="N1474">
        <f t="shared" si="498"/>
        <v>0.5</v>
      </c>
      <c r="O1474">
        <f t="shared" si="499"/>
        <v>-0.5</v>
      </c>
      <c r="P1474" t="str">
        <f t="shared" si="500"/>
        <v>FALSE</v>
      </c>
      <c r="Q1474" t="str">
        <f t="shared" si="501"/>
        <v>TRUE</v>
      </c>
      <c r="R1474">
        <f t="shared" si="506"/>
        <v>0</v>
      </c>
      <c r="S1474" t="str">
        <f t="shared" si="502"/>
        <v>TRUE</v>
      </c>
      <c r="T1474" t="str">
        <f t="shared" si="503"/>
        <v>FALSE</v>
      </c>
      <c r="U1474">
        <f t="shared" si="505"/>
        <v>-1</v>
      </c>
      <c r="V1474">
        <f t="shared" si="504"/>
        <v>0</v>
      </c>
      <c r="W1474">
        <f t="shared" si="490"/>
        <v>1.3091201519361733E-3</v>
      </c>
      <c r="X1474">
        <f t="shared" si="486"/>
        <v>0</v>
      </c>
      <c r="Y1474">
        <f t="shared" si="491"/>
        <v>1</v>
      </c>
      <c r="Z1474">
        <f>PRODUCT($Y$3:Y1474)</f>
        <v>0.93365993037631068</v>
      </c>
      <c r="AA1474">
        <f t="shared" si="492"/>
        <v>1.0013091201519362</v>
      </c>
      <c r="AB1474">
        <f>PRODUCT($AA$3:AA1474)</f>
        <v>0.91732387203531529</v>
      </c>
      <c r="AD1474" s="1">
        <f t="shared" si="507"/>
        <v>38665</v>
      </c>
      <c r="AE1474" s="5">
        <f t="shared" si="487"/>
        <v>0.91732387203531529</v>
      </c>
      <c r="AF1474">
        <f t="shared" si="488"/>
        <v>0.93365993037631068</v>
      </c>
    </row>
    <row r="1475" spans="1:32" x14ac:dyDescent="0.25">
      <c r="A1475" s="1">
        <v>38666</v>
      </c>
      <c r="B1475">
        <v>122.339996</v>
      </c>
      <c r="C1475">
        <v>123.519997</v>
      </c>
      <c r="D1475">
        <v>121.75</v>
      </c>
      <c r="E1475">
        <v>123.339996</v>
      </c>
      <c r="F1475">
        <v>94.175078999999997</v>
      </c>
      <c r="G1475">
        <v>79048100</v>
      </c>
      <c r="H1475">
        <f t="shared" si="489"/>
        <v>4.5451555924415699</v>
      </c>
      <c r="I1475">
        <f t="shared" si="493"/>
        <v>4.5164751047049894</v>
      </c>
      <c r="J1475">
        <f t="shared" si="494"/>
        <v>1.4916597443627956E-2</v>
      </c>
      <c r="K1475">
        <f t="shared" si="495"/>
        <v>1.9227231843567765</v>
      </c>
      <c r="L1475">
        <f t="shared" si="496"/>
        <v>4.5090168059831752</v>
      </c>
      <c r="M1475">
        <f t="shared" si="497"/>
        <v>4.5239334034268035</v>
      </c>
      <c r="N1475">
        <f t="shared" si="498"/>
        <v>0.5</v>
      </c>
      <c r="O1475">
        <f t="shared" si="499"/>
        <v>-0.5</v>
      </c>
      <c r="P1475" t="str">
        <f t="shared" si="500"/>
        <v>FALSE</v>
      </c>
      <c r="Q1475" t="str">
        <f t="shared" si="501"/>
        <v>TRUE</v>
      </c>
      <c r="R1475">
        <f t="shared" si="506"/>
        <v>0</v>
      </c>
      <c r="S1475" t="str">
        <f t="shared" si="502"/>
        <v>TRUE</v>
      </c>
      <c r="T1475" t="str">
        <f t="shared" si="503"/>
        <v>FALSE</v>
      </c>
      <c r="U1475">
        <f t="shared" si="505"/>
        <v>-1</v>
      </c>
      <c r="V1475">
        <f t="shared" si="504"/>
        <v>0</v>
      </c>
      <c r="W1475">
        <f t="shared" si="490"/>
        <v>7.7617547270996167E-3</v>
      </c>
      <c r="X1475">
        <f t="shared" ref="X1475:X1538" si="508">V1474*W1475</f>
        <v>0</v>
      </c>
      <c r="Y1475">
        <f t="shared" si="491"/>
        <v>1</v>
      </c>
      <c r="Z1475">
        <f>PRODUCT($Y$3:Y1475)</f>
        <v>0.93365993037631068</v>
      </c>
      <c r="AA1475">
        <f t="shared" si="492"/>
        <v>1.0077617547270996</v>
      </c>
      <c r="AB1475">
        <f>PRODUCT($AA$3:AA1475)</f>
        <v>0.92444391493536671</v>
      </c>
      <c r="AD1475" s="1">
        <f t="shared" si="507"/>
        <v>38666</v>
      </c>
      <c r="AE1475" s="5">
        <f t="shared" ref="AE1475:AE1538" si="509">AB1475</f>
        <v>0.92444391493536671</v>
      </c>
      <c r="AF1475">
        <f t="shared" ref="AF1475:AF1538" si="510">Z1475</f>
        <v>0.93365993037631068</v>
      </c>
    </row>
    <row r="1476" spans="1:32" x14ac:dyDescent="0.25">
      <c r="A1476" s="1">
        <v>38667</v>
      </c>
      <c r="B1476">
        <v>123.349998</v>
      </c>
      <c r="C1476">
        <v>123.839996</v>
      </c>
      <c r="D1476">
        <v>122.43</v>
      </c>
      <c r="E1476">
        <v>123.760002</v>
      </c>
      <c r="F1476">
        <v>94.495811000000003</v>
      </c>
      <c r="G1476">
        <v>34867000</v>
      </c>
      <c r="H1476">
        <f t="shared" ref="H1476:H1539" si="511">LN(F1476)</f>
        <v>4.5485555054748525</v>
      </c>
      <c r="I1476">
        <f t="shared" si="493"/>
        <v>4.5178394279291725</v>
      </c>
      <c r="J1476">
        <f t="shared" si="494"/>
        <v>1.6225781034909299E-2</v>
      </c>
      <c r="K1476">
        <f t="shared" si="495"/>
        <v>1.8930415417042368</v>
      </c>
      <c r="L1476">
        <f t="shared" si="496"/>
        <v>4.5097265374117175</v>
      </c>
      <c r="M1476">
        <f t="shared" si="497"/>
        <v>4.5259523184466275</v>
      </c>
      <c r="N1476">
        <f t="shared" si="498"/>
        <v>0.5</v>
      </c>
      <c r="O1476">
        <f t="shared" si="499"/>
        <v>-0.5</v>
      </c>
      <c r="P1476" t="str">
        <f t="shared" si="500"/>
        <v>FALSE</v>
      </c>
      <c r="Q1476" t="str">
        <f t="shared" si="501"/>
        <v>TRUE</v>
      </c>
      <c r="R1476">
        <f t="shared" si="506"/>
        <v>0</v>
      </c>
      <c r="S1476" t="str">
        <f t="shared" si="502"/>
        <v>TRUE</v>
      </c>
      <c r="T1476" t="str">
        <f t="shared" si="503"/>
        <v>FALSE</v>
      </c>
      <c r="U1476">
        <f t="shared" si="505"/>
        <v>-1</v>
      </c>
      <c r="V1476">
        <f t="shared" si="504"/>
        <v>0</v>
      </c>
      <c r="W1476">
        <f t="shared" ref="W1476:W1539" si="512">(F1476-F1475)/F1475</f>
        <v>3.405699293334351E-3</v>
      </c>
      <c r="X1476">
        <f t="shared" si="508"/>
        <v>0</v>
      </c>
      <c r="Y1476">
        <f t="shared" ref="Y1476:Y1539" si="513">X1476+1</f>
        <v>1</v>
      </c>
      <c r="Z1476">
        <f>PRODUCT($Y$3:Y1476)</f>
        <v>0.93365993037631068</v>
      </c>
      <c r="AA1476">
        <f t="shared" ref="AA1476:AA1539" si="514">W1476+1</f>
        <v>1.0034056992933345</v>
      </c>
      <c r="AB1476">
        <f>PRODUCT($AA$3:AA1476)</f>
        <v>0.92759229292318945</v>
      </c>
      <c r="AD1476" s="1">
        <f t="shared" si="507"/>
        <v>38667</v>
      </c>
      <c r="AE1476" s="5">
        <f t="shared" si="509"/>
        <v>0.92759229292318945</v>
      </c>
      <c r="AF1476">
        <f t="shared" si="510"/>
        <v>0.93365993037631068</v>
      </c>
    </row>
    <row r="1477" spans="1:32" x14ac:dyDescent="0.25">
      <c r="A1477" s="1">
        <v>38670</v>
      </c>
      <c r="B1477">
        <v>123.790001</v>
      </c>
      <c r="C1477">
        <v>124.019997</v>
      </c>
      <c r="D1477">
        <v>123.379997</v>
      </c>
      <c r="E1477">
        <v>123.69000200000001</v>
      </c>
      <c r="F1477">
        <v>94.442336999999995</v>
      </c>
      <c r="G1477">
        <v>45092200</v>
      </c>
      <c r="H1477">
        <f t="shared" si="511"/>
        <v>4.5479894577815321</v>
      </c>
      <c r="I1477">
        <f t="shared" si="493"/>
        <v>4.5195203024978285</v>
      </c>
      <c r="J1477">
        <f t="shared" si="494"/>
        <v>1.7097847879520737E-2</v>
      </c>
      <c r="K1477">
        <f t="shared" si="495"/>
        <v>1.6650724397778147</v>
      </c>
      <c r="L1477">
        <f t="shared" si="496"/>
        <v>4.5109713785580681</v>
      </c>
      <c r="M1477">
        <f t="shared" si="497"/>
        <v>4.528069226437589</v>
      </c>
      <c r="N1477">
        <f t="shared" si="498"/>
        <v>0.5</v>
      </c>
      <c r="O1477">
        <f t="shared" si="499"/>
        <v>-0.5</v>
      </c>
      <c r="P1477" t="str">
        <f t="shared" si="500"/>
        <v>FALSE</v>
      </c>
      <c r="Q1477" t="str">
        <f t="shared" si="501"/>
        <v>TRUE</v>
      </c>
      <c r="R1477">
        <f t="shared" si="506"/>
        <v>0</v>
      </c>
      <c r="S1477" t="str">
        <f t="shared" si="502"/>
        <v>TRUE</v>
      </c>
      <c r="T1477" t="str">
        <f t="shared" si="503"/>
        <v>FALSE</v>
      </c>
      <c r="U1477">
        <f t="shared" si="505"/>
        <v>-1</v>
      </c>
      <c r="V1477">
        <f t="shared" si="504"/>
        <v>0</v>
      </c>
      <c r="W1477">
        <f t="shared" si="512"/>
        <v>-5.658875185483985E-4</v>
      </c>
      <c r="X1477">
        <f t="shared" si="508"/>
        <v>0</v>
      </c>
      <c r="Y1477">
        <f t="shared" si="513"/>
        <v>1</v>
      </c>
      <c r="Z1477">
        <f>PRODUCT($Y$3:Y1477)</f>
        <v>0.93365993037631068</v>
      </c>
      <c r="AA1477">
        <f t="shared" si="514"/>
        <v>0.99943411248145164</v>
      </c>
      <c r="AB1477">
        <f>PRODUCT($AA$3:AA1477)</f>
        <v>0.92706738002232258</v>
      </c>
      <c r="AD1477" s="1">
        <f t="shared" si="507"/>
        <v>38670</v>
      </c>
      <c r="AE1477" s="5">
        <f t="shared" si="509"/>
        <v>0.92706738002232258</v>
      </c>
      <c r="AF1477">
        <f t="shared" si="510"/>
        <v>0.93365993037631068</v>
      </c>
    </row>
    <row r="1478" spans="1:32" x14ac:dyDescent="0.25">
      <c r="A1478" s="1">
        <v>38671</v>
      </c>
      <c r="B1478">
        <v>123.550003</v>
      </c>
      <c r="C1478">
        <v>124.089996</v>
      </c>
      <c r="D1478">
        <v>122.860001</v>
      </c>
      <c r="E1478">
        <v>123.239998</v>
      </c>
      <c r="F1478">
        <v>94.098747000000003</v>
      </c>
      <c r="G1478">
        <v>69592500</v>
      </c>
      <c r="H1478">
        <f t="shared" si="511"/>
        <v>4.5443447308810017</v>
      </c>
      <c r="I1478">
        <f t="shared" si="493"/>
        <v>4.5211127700502525</v>
      </c>
      <c r="J1478">
        <f t="shared" si="494"/>
        <v>1.7493223804117847E-2</v>
      </c>
      <c r="K1478">
        <f t="shared" si="495"/>
        <v>1.3280548566057024</v>
      </c>
      <c r="L1478">
        <f t="shared" si="496"/>
        <v>4.5123661581481933</v>
      </c>
      <c r="M1478">
        <f t="shared" si="497"/>
        <v>4.5298593819523116</v>
      </c>
      <c r="N1478">
        <f t="shared" si="498"/>
        <v>0.5</v>
      </c>
      <c r="O1478">
        <f t="shared" si="499"/>
        <v>-0.5</v>
      </c>
      <c r="P1478" t="str">
        <f t="shared" si="500"/>
        <v>FALSE</v>
      </c>
      <c r="Q1478" t="str">
        <f t="shared" si="501"/>
        <v>TRUE</v>
      </c>
      <c r="R1478">
        <f t="shared" si="506"/>
        <v>0</v>
      </c>
      <c r="S1478" t="str">
        <f t="shared" si="502"/>
        <v>TRUE</v>
      </c>
      <c r="T1478" t="str">
        <f t="shared" si="503"/>
        <v>FALSE</v>
      </c>
      <c r="U1478">
        <f t="shared" si="505"/>
        <v>-1</v>
      </c>
      <c r="V1478">
        <f t="shared" si="504"/>
        <v>0</v>
      </c>
      <c r="W1478">
        <f t="shared" si="512"/>
        <v>-3.6380929455397939E-3</v>
      </c>
      <c r="X1478">
        <f t="shared" si="508"/>
        <v>0</v>
      </c>
      <c r="Y1478">
        <f t="shared" si="513"/>
        <v>1</v>
      </c>
      <c r="Z1478">
        <f>PRODUCT($Y$3:Y1478)</f>
        <v>0.93365993037631068</v>
      </c>
      <c r="AA1478">
        <f t="shared" si="514"/>
        <v>0.99636190705446026</v>
      </c>
      <c r="AB1478">
        <f>PRODUCT($AA$3:AA1478)</f>
        <v>0.92369462272702341</v>
      </c>
      <c r="AD1478" s="1">
        <f t="shared" si="507"/>
        <v>38671</v>
      </c>
      <c r="AE1478" s="5">
        <f t="shared" si="509"/>
        <v>0.92369462272702341</v>
      </c>
      <c r="AF1478">
        <f t="shared" si="510"/>
        <v>0.93365993037631068</v>
      </c>
    </row>
    <row r="1479" spans="1:32" x14ac:dyDescent="0.25">
      <c r="A1479" s="1">
        <v>38672</v>
      </c>
      <c r="B1479">
        <v>123.370003</v>
      </c>
      <c r="C1479">
        <v>123.550003</v>
      </c>
      <c r="D1479">
        <v>122.980003</v>
      </c>
      <c r="E1479">
        <v>123.489998</v>
      </c>
      <c r="F1479">
        <v>94.289635000000004</v>
      </c>
      <c r="G1479">
        <v>51133000</v>
      </c>
      <c r="H1479">
        <f t="shared" si="511"/>
        <v>4.5463712684339281</v>
      </c>
      <c r="I1479">
        <f t="shared" si="493"/>
        <v>4.5231016441750533</v>
      </c>
      <c r="J1479">
        <f t="shared" si="494"/>
        <v>1.7422392925482526E-2</v>
      </c>
      <c r="K1479">
        <f t="shared" si="495"/>
        <v>1.3356158570410803</v>
      </c>
      <c r="L1479">
        <f t="shared" si="496"/>
        <v>4.5143904477123122</v>
      </c>
      <c r="M1479">
        <f t="shared" si="497"/>
        <v>4.5318128406377944</v>
      </c>
      <c r="N1479">
        <f t="shared" si="498"/>
        <v>0.5</v>
      </c>
      <c r="O1479">
        <f t="shared" si="499"/>
        <v>-0.5</v>
      </c>
      <c r="P1479" t="str">
        <f t="shared" si="500"/>
        <v>FALSE</v>
      </c>
      <c r="Q1479" t="str">
        <f t="shared" si="501"/>
        <v>TRUE</v>
      </c>
      <c r="R1479">
        <f t="shared" si="506"/>
        <v>0</v>
      </c>
      <c r="S1479" t="str">
        <f t="shared" si="502"/>
        <v>TRUE</v>
      </c>
      <c r="T1479" t="str">
        <f t="shared" si="503"/>
        <v>FALSE</v>
      </c>
      <c r="U1479">
        <f t="shared" si="505"/>
        <v>-1</v>
      </c>
      <c r="V1479">
        <f t="shared" si="504"/>
        <v>0</v>
      </c>
      <c r="W1479">
        <f t="shared" si="512"/>
        <v>2.0285923679727747E-3</v>
      </c>
      <c r="X1479">
        <f t="shared" si="508"/>
        <v>0</v>
      </c>
      <c r="Y1479">
        <f t="shared" si="513"/>
        <v>1</v>
      </c>
      <c r="Z1479">
        <f>PRODUCT($Y$3:Y1479)</f>
        <v>0.93365993037631068</v>
      </c>
      <c r="AA1479">
        <f t="shared" si="514"/>
        <v>1.0020285923679728</v>
      </c>
      <c r="AB1479">
        <f>PRODUCT($AA$3:AA1479)</f>
        <v>0.92556842258902494</v>
      </c>
      <c r="AD1479" s="1">
        <f t="shared" si="507"/>
        <v>38672</v>
      </c>
      <c r="AE1479" s="5">
        <f t="shared" si="509"/>
        <v>0.92556842258902494</v>
      </c>
      <c r="AF1479">
        <f t="shared" si="510"/>
        <v>0.93365993037631068</v>
      </c>
    </row>
    <row r="1480" spans="1:32" x14ac:dyDescent="0.25">
      <c r="A1480" s="1">
        <v>38673</v>
      </c>
      <c r="B1480">
        <v>123.68</v>
      </c>
      <c r="C1480">
        <v>124.650002</v>
      </c>
      <c r="D1480">
        <v>123.139999</v>
      </c>
      <c r="E1480">
        <v>124.639999</v>
      </c>
      <c r="F1480">
        <v>95.167693999999997</v>
      </c>
      <c r="G1480">
        <v>55717500</v>
      </c>
      <c r="H1480">
        <f t="shared" si="511"/>
        <v>4.5556405354660106</v>
      </c>
      <c r="I1480">
        <f t="shared" si="493"/>
        <v>4.5254851272768022</v>
      </c>
      <c r="J1480">
        <f t="shared" si="494"/>
        <v>1.7642402614712404E-2</v>
      </c>
      <c r="K1480">
        <f t="shared" si="495"/>
        <v>1.7092574547675881</v>
      </c>
      <c r="L1480">
        <f t="shared" si="496"/>
        <v>4.5166639259694463</v>
      </c>
      <c r="M1480">
        <f t="shared" si="497"/>
        <v>4.5343063285841581</v>
      </c>
      <c r="N1480">
        <f t="shared" si="498"/>
        <v>0.5</v>
      </c>
      <c r="O1480">
        <f t="shared" si="499"/>
        <v>-0.5</v>
      </c>
      <c r="P1480" t="str">
        <f t="shared" si="500"/>
        <v>FALSE</v>
      </c>
      <c r="Q1480" t="str">
        <f t="shared" si="501"/>
        <v>TRUE</v>
      </c>
      <c r="R1480">
        <f t="shared" si="506"/>
        <v>0</v>
      </c>
      <c r="S1480" t="str">
        <f t="shared" si="502"/>
        <v>TRUE</v>
      </c>
      <c r="T1480" t="str">
        <f t="shared" si="503"/>
        <v>FALSE</v>
      </c>
      <c r="U1480">
        <f t="shared" si="505"/>
        <v>-1</v>
      </c>
      <c r="V1480">
        <f t="shared" si="504"/>
        <v>0</v>
      </c>
      <c r="W1480">
        <f t="shared" si="512"/>
        <v>9.3123597307380943E-3</v>
      </c>
      <c r="X1480">
        <f t="shared" si="508"/>
        <v>0</v>
      </c>
      <c r="Y1480">
        <f t="shared" si="513"/>
        <v>1</v>
      </c>
      <c r="Z1480">
        <f>PRODUCT($Y$3:Y1480)</f>
        <v>0.93365993037631068</v>
      </c>
      <c r="AA1480">
        <f t="shared" si="514"/>
        <v>1.0093123597307381</v>
      </c>
      <c r="AB1480">
        <f>PRODUCT($AA$3:AA1480)</f>
        <v>0.93418764869558579</v>
      </c>
      <c r="AD1480" s="1">
        <f t="shared" si="507"/>
        <v>38673</v>
      </c>
      <c r="AE1480" s="5">
        <f t="shared" si="509"/>
        <v>0.93418764869558579</v>
      </c>
      <c r="AF1480">
        <f t="shared" si="510"/>
        <v>0.93365993037631068</v>
      </c>
    </row>
    <row r="1481" spans="1:32" x14ac:dyDescent="0.25">
      <c r="A1481" s="1">
        <v>38674</v>
      </c>
      <c r="B1481">
        <v>125.05999799999999</v>
      </c>
      <c r="C1481">
        <v>125.279999</v>
      </c>
      <c r="D1481">
        <v>124.33000199999999</v>
      </c>
      <c r="E1481">
        <v>125.129997</v>
      </c>
      <c r="F1481">
        <v>95.541816999999995</v>
      </c>
      <c r="G1481">
        <v>72437200</v>
      </c>
      <c r="H1481">
        <f t="shared" si="511"/>
        <v>4.5595640259932386</v>
      </c>
      <c r="I1481">
        <f t="shared" si="493"/>
        <v>4.527605397711171</v>
      </c>
      <c r="J1481">
        <f t="shared" si="494"/>
        <v>1.8440019415468498E-2</v>
      </c>
      <c r="K1481">
        <f t="shared" si="495"/>
        <v>1.7331125072058757</v>
      </c>
      <c r="L1481">
        <f t="shared" si="496"/>
        <v>4.5183853880034368</v>
      </c>
      <c r="M1481">
        <f t="shared" si="497"/>
        <v>4.5368254074189052</v>
      </c>
      <c r="N1481">
        <f t="shared" si="498"/>
        <v>0.5</v>
      </c>
      <c r="O1481">
        <f t="shared" si="499"/>
        <v>-0.5</v>
      </c>
      <c r="P1481" t="str">
        <f t="shared" si="500"/>
        <v>FALSE</v>
      </c>
      <c r="Q1481" t="str">
        <f t="shared" si="501"/>
        <v>TRUE</v>
      </c>
      <c r="R1481">
        <f t="shared" si="506"/>
        <v>0</v>
      </c>
      <c r="S1481" t="str">
        <f t="shared" si="502"/>
        <v>TRUE</v>
      </c>
      <c r="T1481" t="str">
        <f t="shared" si="503"/>
        <v>FALSE</v>
      </c>
      <c r="U1481">
        <f t="shared" si="505"/>
        <v>-1</v>
      </c>
      <c r="V1481">
        <f t="shared" si="504"/>
        <v>0</v>
      </c>
      <c r="W1481">
        <f t="shared" si="512"/>
        <v>3.9311974922918418E-3</v>
      </c>
      <c r="X1481">
        <f t="shared" si="508"/>
        <v>0</v>
      </c>
      <c r="Y1481">
        <f t="shared" si="513"/>
        <v>1</v>
      </c>
      <c r="Z1481">
        <f>PRODUCT($Y$3:Y1481)</f>
        <v>0.93365993037631068</v>
      </c>
      <c r="AA1481">
        <f t="shared" si="514"/>
        <v>1.0039311974922918</v>
      </c>
      <c r="AB1481">
        <f>PRODUCT($AA$3:AA1481)</f>
        <v>0.93786012483746783</v>
      </c>
      <c r="AD1481" s="1">
        <f t="shared" si="507"/>
        <v>38674</v>
      </c>
      <c r="AE1481" s="5">
        <f t="shared" si="509"/>
        <v>0.93786012483746783</v>
      </c>
      <c r="AF1481">
        <f t="shared" si="510"/>
        <v>0.93365993037631068</v>
      </c>
    </row>
    <row r="1482" spans="1:32" x14ac:dyDescent="0.25">
      <c r="A1482" s="1">
        <v>38677</v>
      </c>
      <c r="B1482">
        <v>125.150002</v>
      </c>
      <c r="C1482">
        <v>125.910004</v>
      </c>
      <c r="D1482">
        <v>124.980003</v>
      </c>
      <c r="E1482">
        <v>125.760002</v>
      </c>
      <c r="F1482">
        <v>96.022857999999999</v>
      </c>
      <c r="G1482">
        <v>50021200</v>
      </c>
      <c r="H1482">
        <f t="shared" si="511"/>
        <v>4.5645862672922046</v>
      </c>
      <c r="I1482">
        <f t="shared" si="493"/>
        <v>4.5297785171284</v>
      </c>
      <c r="J1482">
        <f t="shared" si="494"/>
        <v>1.9482283267600757E-2</v>
      </c>
      <c r="K1482">
        <f t="shared" si="495"/>
        <v>1.7866360777994805</v>
      </c>
      <c r="L1482">
        <f t="shared" si="496"/>
        <v>4.5200373754945993</v>
      </c>
      <c r="M1482">
        <f t="shared" si="497"/>
        <v>4.5395196587622006</v>
      </c>
      <c r="N1482">
        <f t="shared" si="498"/>
        <v>0.5</v>
      </c>
      <c r="O1482">
        <f t="shared" si="499"/>
        <v>-0.5</v>
      </c>
      <c r="P1482" t="str">
        <f t="shared" si="500"/>
        <v>FALSE</v>
      </c>
      <c r="Q1482" t="str">
        <f t="shared" si="501"/>
        <v>TRUE</v>
      </c>
      <c r="R1482">
        <f t="shared" si="506"/>
        <v>0</v>
      </c>
      <c r="S1482" t="str">
        <f t="shared" si="502"/>
        <v>TRUE</v>
      </c>
      <c r="T1482" t="str">
        <f t="shared" si="503"/>
        <v>FALSE</v>
      </c>
      <c r="U1482">
        <f t="shared" si="505"/>
        <v>-1</v>
      </c>
      <c r="V1482">
        <f t="shared" si="504"/>
        <v>0</v>
      </c>
      <c r="W1482">
        <f t="shared" si="512"/>
        <v>5.034873891921113E-3</v>
      </c>
      <c r="X1482">
        <f t="shared" si="508"/>
        <v>0</v>
      </c>
      <c r="Y1482">
        <f t="shared" si="513"/>
        <v>1</v>
      </c>
      <c r="Z1482">
        <f>PRODUCT($Y$3:Y1482)</f>
        <v>0.93365993037631068</v>
      </c>
      <c r="AA1482">
        <f t="shared" si="514"/>
        <v>1.005034873891921</v>
      </c>
      <c r="AB1482">
        <f>PRODUCT($AA$3:AA1482)</f>
        <v>0.94258213229428578</v>
      </c>
      <c r="AD1482" s="1">
        <f t="shared" si="507"/>
        <v>38677</v>
      </c>
      <c r="AE1482" s="5">
        <f t="shared" si="509"/>
        <v>0.94258213229428578</v>
      </c>
      <c r="AF1482">
        <f t="shared" si="510"/>
        <v>0.93365993037631068</v>
      </c>
    </row>
    <row r="1483" spans="1:32" x14ac:dyDescent="0.25">
      <c r="A1483" s="1">
        <v>38678</v>
      </c>
      <c r="B1483">
        <v>125.55999799999999</v>
      </c>
      <c r="C1483">
        <v>126.519997</v>
      </c>
      <c r="D1483">
        <v>125.41999800000001</v>
      </c>
      <c r="E1483">
        <v>126.300003</v>
      </c>
      <c r="F1483">
        <v>96.435158000000001</v>
      </c>
      <c r="G1483">
        <v>66438800</v>
      </c>
      <c r="H1483">
        <f t="shared" si="511"/>
        <v>4.5688708446697088</v>
      </c>
      <c r="I1483">
        <f t="shared" si="493"/>
        <v>4.5325585968767292</v>
      </c>
      <c r="J1483">
        <f t="shared" si="494"/>
        <v>1.9916142806247539E-2</v>
      </c>
      <c r="K1483">
        <f t="shared" si="495"/>
        <v>1.8232570506367689</v>
      </c>
      <c r="L1483">
        <f t="shared" si="496"/>
        <v>4.5226005254736057</v>
      </c>
      <c r="M1483">
        <f t="shared" si="497"/>
        <v>4.5425166682798528</v>
      </c>
      <c r="N1483">
        <f t="shared" si="498"/>
        <v>0.5</v>
      </c>
      <c r="O1483">
        <f t="shared" si="499"/>
        <v>-0.5</v>
      </c>
      <c r="P1483" t="str">
        <f t="shared" si="500"/>
        <v>FALSE</v>
      </c>
      <c r="Q1483" t="str">
        <f t="shared" si="501"/>
        <v>TRUE</v>
      </c>
      <c r="R1483">
        <f t="shared" si="506"/>
        <v>0</v>
      </c>
      <c r="S1483" t="str">
        <f t="shared" si="502"/>
        <v>TRUE</v>
      </c>
      <c r="T1483" t="str">
        <f t="shared" si="503"/>
        <v>FALSE</v>
      </c>
      <c r="U1483">
        <f t="shared" si="505"/>
        <v>-1</v>
      </c>
      <c r="V1483">
        <f t="shared" si="504"/>
        <v>0</v>
      </c>
      <c r="W1483">
        <f t="shared" si="512"/>
        <v>4.2937693023051022E-3</v>
      </c>
      <c r="X1483">
        <f t="shared" si="508"/>
        <v>0</v>
      </c>
      <c r="Y1483">
        <f t="shared" si="513"/>
        <v>1</v>
      </c>
      <c r="Z1483">
        <f>PRODUCT($Y$3:Y1483)</f>
        <v>0.93365993037631068</v>
      </c>
      <c r="AA1483">
        <f t="shared" si="514"/>
        <v>1.0042937693023051</v>
      </c>
      <c r="AB1483">
        <f>PRODUCT($AA$3:AA1483)</f>
        <v>0.94662936251883223</v>
      </c>
      <c r="AD1483" s="1">
        <f t="shared" si="507"/>
        <v>38678</v>
      </c>
      <c r="AE1483" s="5">
        <f t="shared" si="509"/>
        <v>0.94662936251883223</v>
      </c>
      <c r="AF1483">
        <f t="shared" si="510"/>
        <v>0.93365993037631068</v>
      </c>
    </row>
    <row r="1484" spans="1:32" x14ac:dyDescent="0.25">
      <c r="A1484" s="1">
        <v>38679</v>
      </c>
      <c r="B1484">
        <v>126.25</v>
      </c>
      <c r="C1484">
        <v>127.410004</v>
      </c>
      <c r="D1484">
        <v>126.209999</v>
      </c>
      <c r="E1484">
        <v>127.029999</v>
      </c>
      <c r="F1484">
        <v>96.992553999999998</v>
      </c>
      <c r="G1484">
        <v>50854700</v>
      </c>
      <c r="H1484">
        <f t="shared" si="511"/>
        <v>4.5746342126703636</v>
      </c>
      <c r="I1484">
        <f t="shared" si="493"/>
        <v>4.5349092686437631</v>
      </c>
      <c r="J1484">
        <f t="shared" si="494"/>
        <v>2.1285055817218439E-2</v>
      </c>
      <c r="K1484">
        <f t="shared" si="495"/>
        <v>1.8663302726443989</v>
      </c>
      <c r="L1484">
        <f t="shared" si="496"/>
        <v>4.524266740735154</v>
      </c>
      <c r="M1484">
        <f t="shared" si="497"/>
        <v>4.5455517965523722</v>
      </c>
      <c r="N1484">
        <f t="shared" si="498"/>
        <v>0.5</v>
      </c>
      <c r="O1484">
        <f t="shared" si="499"/>
        <v>-0.5</v>
      </c>
      <c r="P1484" t="str">
        <f t="shared" si="500"/>
        <v>FALSE</v>
      </c>
      <c r="Q1484" t="str">
        <f t="shared" si="501"/>
        <v>TRUE</v>
      </c>
      <c r="R1484">
        <f t="shared" si="506"/>
        <v>0</v>
      </c>
      <c r="S1484" t="str">
        <f t="shared" si="502"/>
        <v>TRUE</v>
      </c>
      <c r="T1484" t="str">
        <f t="shared" si="503"/>
        <v>FALSE</v>
      </c>
      <c r="U1484">
        <f t="shared" si="505"/>
        <v>-1</v>
      </c>
      <c r="V1484">
        <f t="shared" si="504"/>
        <v>0</v>
      </c>
      <c r="W1484">
        <f t="shared" si="512"/>
        <v>5.7800081584352993E-3</v>
      </c>
      <c r="X1484">
        <f t="shared" si="508"/>
        <v>0</v>
      </c>
      <c r="Y1484">
        <f t="shared" si="513"/>
        <v>1</v>
      </c>
      <c r="Z1484">
        <f>PRODUCT($Y$3:Y1484)</f>
        <v>0.93365993037631068</v>
      </c>
      <c r="AA1484">
        <f t="shared" si="514"/>
        <v>1.0057800081584354</v>
      </c>
      <c r="AB1484">
        <f>PRODUCT($AA$3:AA1484)</f>
        <v>0.9521008879572056</v>
      </c>
      <c r="AD1484" s="1">
        <f t="shared" si="507"/>
        <v>38679</v>
      </c>
      <c r="AE1484" s="5">
        <f t="shared" si="509"/>
        <v>0.9521008879572056</v>
      </c>
      <c r="AF1484">
        <f t="shared" si="510"/>
        <v>0.93365993037631068</v>
      </c>
    </row>
    <row r="1485" spans="1:32" x14ac:dyDescent="0.25">
      <c r="A1485" s="1">
        <v>38681</v>
      </c>
      <c r="B1485">
        <v>126.980003</v>
      </c>
      <c r="C1485">
        <v>127.220001</v>
      </c>
      <c r="D1485">
        <v>126.80999799999999</v>
      </c>
      <c r="E1485">
        <v>127.129997</v>
      </c>
      <c r="F1485">
        <v>97.068932000000004</v>
      </c>
      <c r="G1485">
        <v>15270000</v>
      </c>
      <c r="H1485">
        <f t="shared" si="511"/>
        <v>4.5754213652941846</v>
      </c>
      <c r="I1485">
        <f t="shared" si="493"/>
        <v>4.5380023307790589</v>
      </c>
      <c r="J1485">
        <f t="shared" si="494"/>
        <v>2.1330764503836117E-2</v>
      </c>
      <c r="K1485">
        <f t="shared" si="495"/>
        <v>1.7542284763584686</v>
      </c>
      <c r="L1485">
        <f t="shared" si="496"/>
        <v>4.5273369485271404</v>
      </c>
      <c r="M1485">
        <f t="shared" si="497"/>
        <v>4.5486677130309774</v>
      </c>
      <c r="N1485">
        <f t="shared" si="498"/>
        <v>0.5</v>
      </c>
      <c r="O1485">
        <f t="shared" si="499"/>
        <v>-0.5</v>
      </c>
      <c r="P1485" t="str">
        <f t="shared" si="500"/>
        <v>FALSE</v>
      </c>
      <c r="Q1485" t="str">
        <f t="shared" si="501"/>
        <v>TRUE</v>
      </c>
      <c r="R1485">
        <f t="shared" si="506"/>
        <v>0</v>
      </c>
      <c r="S1485" t="str">
        <f t="shared" si="502"/>
        <v>TRUE</v>
      </c>
      <c r="T1485" t="str">
        <f t="shared" si="503"/>
        <v>FALSE</v>
      </c>
      <c r="U1485">
        <f t="shared" si="505"/>
        <v>-1</v>
      </c>
      <c r="V1485">
        <f t="shared" si="504"/>
        <v>0</v>
      </c>
      <c r="W1485">
        <f t="shared" si="512"/>
        <v>7.8746250975106184E-4</v>
      </c>
      <c r="X1485">
        <f t="shared" si="508"/>
        <v>0</v>
      </c>
      <c r="Y1485">
        <f t="shared" si="513"/>
        <v>1</v>
      </c>
      <c r="Z1485">
        <f>PRODUCT($Y$3:Y1485)</f>
        <v>0.93365993037631068</v>
      </c>
      <c r="AA1485">
        <f t="shared" si="514"/>
        <v>1.000787462509751</v>
      </c>
      <c r="AB1485">
        <f>PRODUCT($AA$3:AA1485)</f>
        <v>0.9528506317119726</v>
      </c>
      <c r="AD1485" s="1">
        <f t="shared" si="507"/>
        <v>38681</v>
      </c>
      <c r="AE1485" s="5">
        <f t="shared" si="509"/>
        <v>0.9528506317119726</v>
      </c>
      <c r="AF1485">
        <f t="shared" si="510"/>
        <v>0.93365993037631068</v>
      </c>
    </row>
    <row r="1486" spans="1:32" x14ac:dyDescent="0.25">
      <c r="A1486" s="1">
        <v>38684</v>
      </c>
      <c r="B1486">
        <v>127.25</v>
      </c>
      <c r="C1486">
        <v>127.269997</v>
      </c>
      <c r="D1486">
        <v>126.040001</v>
      </c>
      <c r="E1486">
        <v>126.230003</v>
      </c>
      <c r="F1486">
        <v>96.381714000000002</v>
      </c>
      <c r="G1486">
        <v>54498500</v>
      </c>
      <c r="H1486">
        <f t="shared" si="511"/>
        <v>4.5683164948266244</v>
      </c>
      <c r="I1486">
        <f t="shared" si="493"/>
        <v>4.5406551141757161</v>
      </c>
      <c r="J1486">
        <f t="shared" si="494"/>
        <v>2.0783269573398769E-2</v>
      </c>
      <c r="K1486">
        <f t="shared" si="495"/>
        <v>1.3309446116367103</v>
      </c>
      <c r="L1486">
        <f t="shared" si="496"/>
        <v>4.5302634793890171</v>
      </c>
      <c r="M1486">
        <f t="shared" si="497"/>
        <v>4.5510467489624151</v>
      </c>
      <c r="N1486">
        <f t="shared" si="498"/>
        <v>0.5</v>
      </c>
      <c r="O1486">
        <f t="shared" si="499"/>
        <v>-0.5</v>
      </c>
      <c r="P1486" t="str">
        <f t="shared" si="500"/>
        <v>FALSE</v>
      </c>
      <c r="Q1486" t="str">
        <f t="shared" si="501"/>
        <v>TRUE</v>
      </c>
      <c r="R1486">
        <f t="shared" si="506"/>
        <v>0</v>
      </c>
      <c r="S1486" t="str">
        <f t="shared" si="502"/>
        <v>TRUE</v>
      </c>
      <c r="T1486" t="str">
        <f t="shared" si="503"/>
        <v>FALSE</v>
      </c>
      <c r="U1486">
        <f t="shared" si="505"/>
        <v>-1</v>
      </c>
      <c r="V1486">
        <f t="shared" si="504"/>
        <v>0</v>
      </c>
      <c r="W1486">
        <f t="shared" si="512"/>
        <v>-7.0796905440352574E-3</v>
      </c>
      <c r="X1486">
        <f t="shared" si="508"/>
        <v>0</v>
      </c>
      <c r="Y1486">
        <f t="shared" si="513"/>
        <v>1</v>
      </c>
      <c r="Z1486">
        <f>PRODUCT($Y$3:Y1486)</f>
        <v>0.93365993037631068</v>
      </c>
      <c r="AA1486">
        <f t="shared" si="514"/>
        <v>0.99292030945596477</v>
      </c>
      <c r="AB1486">
        <f>PRODUCT($AA$3:AA1486)</f>
        <v>0.94610474410476331</v>
      </c>
      <c r="AD1486" s="1">
        <f t="shared" si="507"/>
        <v>38684</v>
      </c>
      <c r="AE1486" s="5">
        <f t="shared" si="509"/>
        <v>0.94610474410476331</v>
      </c>
      <c r="AF1486">
        <f t="shared" si="510"/>
        <v>0.93365993037631068</v>
      </c>
    </row>
    <row r="1487" spans="1:32" x14ac:dyDescent="0.25">
      <c r="A1487" s="1">
        <v>38685</v>
      </c>
      <c r="B1487">
        <v>126.650002</v>
      </c>
      <c r="C1487">
        <v>126.980003</v>
      </c>
      <c r="D1487">
        <v>126.089996</v>
      </c>
      <c r="E1487">
        <v>126.089996</v>
      </c>
      <c r="F1487">
        <v>96.274817999999996</v>
      </c>
      <c r="G1487">
        <v>51738900</v>
      </c>
      <c r="H1487">
        <f t="shared" si="511"/>
        <v>4.5672067892811121</v>
      </c>
      <c r="I1487">
        <f t="shared" si="493"/>
        <v>4.5426486144325899</v>
      </c>
      <c r="J1487">
        <f t="shared" si="494"/>
        <v>2.0846735844414717E-2</v>
      </c>
      <c r="K1487">
        <f t="shared" si="495"/>
        <v>1.1780345389228808</v>
      </c>
      <c r="L1487">
        <f t="shared" si="496"/>
        <v>4.5322252465103823</v>
      </c>
      <c r="M1487">
        <f t="shared" si="497"/>
        <v>4.5530719823547976</v>
      </c>
      <c r="N1487">
        <f t="shared" si="498"/>
        <v>0.5</v>
      </c>
      <c r="O1487">
        <f t="shared" si="499"/>
        <v>-0.5</v>
      </c>
      <c r="P1487" t="str">
        <f t="shared" si="500"/>
        <v>FALSE</v>
      </c>
      <c r="Q1487" t="str">
        <f t="shared" si="501"/>
        <v>TRUE</v>
      </c>
      <c r="R1487">
        <f t="shared" si="506"/>
        <v>0</v>
      </c>
      <c r="S1487" t="str">
        <f t="shared" si="502"/>
        <v>TRUE</v>
      </c>
      <c r="T1487" t="str">
        <f t="shared" si="503"/>
        <v>FALSE</v>
      </c>
      <c r="U1487">
        <f t="shared" si="505"/>
        <v>-1</v>
      </c>
      <c r="V1487">
        <f t="shared" si="504"/>
        <v>0</v>
      </c>
      <c r="W1487">
        <f t="shared" si="512"/>
        <v>-1.1090900500068518E-3</v>
      </c>
      <c r="X1487">
        <f t="shared" si="508"/>
        <v>0</v>
      </c>
      <c r="Y1487">
        <f t="shared" si="513"/>
        <v>1</v>
      </c>
      <c r="Z1487">
        <f>PRODUCT($Y$3:Y1487)</f>
        <v>0.93365993037631068</v>
      </c>
      <c r="AA1487">
        <f t="shared" si="514"/>
        <v>0.99889090994999319</v>
      </c>
      <c r="AB1487">
        <f>PRODUCT($AA$3:AA1487)</f>
        <v>0.94505542874681248</v>
      </c>
      <c r="AD1487" s="1">
        <f t="shared" si="507"/>
        <v>38685</v>
      </c>
      <c r="AE1487" s="5">
        <f t="shared" si="509"/>
        <v>0.94505542874681248</v>
      </c>
      <c r="AF1487">
        <f t="shared" si="510"/>
        <v>0.93365993037631068</v>
      </c>
    </row>
    <row r="1488" spans="1:32" x14ac:dyDescent="0.25">
      <c r="A1488" s="1">
        <v>38686</v>
      </c>
      <c r="B1488">
        <v>126.160004</v>
      </c>
      <c r="C1488">
        <v>126.519997</v>
      </c>
      <c r="D1488">
        <v>125.290001</v>
      </c>
      <c r="E1488">
        <v>125.410004</v>
      </c>
      <c r="F1488">
        <v>95.755615000000006</v>
      </c>
      <c r="G1488">
        <v>56007200</v>
      </c>
      <c r="H1488">
        <f t="shared" si="511"/>
        <v>4.561799268639013</v>
      </c>
      <c r="I1488">
        <f t="shared" si="493"/>
        <v>4.5445059177559006</v>
      </c>
      <c r="J1488">
        <f t="shared" si="494"/>
        <v>2.0377968097978521E-2</v>
      </c>
      <c r="K1488">
        <f t="shared" si="495"/>
        <v>0.84862979468634236</v>
      </c>
      <c r="L1488">
        <f t="shared" si="496"/>
        <v>4.5343169337069114</v>
      </c>
      <c r="M1488">
        <f t="shared" si="497"/>
        <v>4.5546949018048899</v>
      </c>
      <c r="N1488">
        <f t="shared" si="498"/>
        <v>0.5</v>
      </c>
      <c r="O1488">
        <f t="shared" si="499"/>
        <v>-0.5</v>
      </c>
      <c r="P1488" t="str">
        <f t="shared" si="500"/>
        <v>FALSE</v>
      </c>
      <c r="Q1488" t="str">
        <f t="shared" si="501"/>
        <v>TRUE</v>
      </c>
      <c r="R1488">
        <f t="shared" si="506"/>
        <v>0</v>
      </c>
      <c r="S1488" t="str">
        <f t="shared" si="502"/>
        <v>TRUE</v>
      </c>
      <c r="T1488" t="str">
        <f t="shared" si="503"/>
        <v>FALSE</v>
      </c>
      <c r="U1488">
        <f t="shared" si="505"/>
        <v>-1</v>
      </c>
      <c r="V1488">
        <f t="shared" si="504"/>
        <v>0</v>
      </c>
      <c r="W1488">
        <f t="shared" si="512"/>
        <v>-5.3929263205669247E-3</v>
      </c>
      <c r="X1488">
        <f t="shared" si="508"/>
        <v>0</v>
      </c>
      <c r="Y1488">
        <f t="shared" si="513"/>
        <v>1</v>
      </c>
      <c r="Z1488">
        <f>PRODUCT($Y$3:Y1488)</f>
        <v>0.93365993037631068</v>
      </c>
      <c r="AA1488">
        <f t="shared" si="514"/>
        <v>0.99460707367943313</v>
      </c>
      <c r="AB1488">
        <f>PRODUCT($AA$3:AA1488)</f>
        <v>0.93995881445072915</v>
      </c>
      <c r="AD1488" s="1">
        <f t="shared" si="507"/>
        <v>38686</v>
      </c>
      <c r="AE1488" s="5">
        <f t="shared" si="509"/>
        <v>0.93995881445072915</v>
      </c>
      <c r="AF1488">
        <f t="shared" si="510"/>
        <v>0.93365993037631068</v>
      </c>
    </row>
    <row r="1489" spans="1:32" x14ac:dyDescent="0.25">
      <c r="A1489" s="1">
        <v>38687</v>
      </c>
      <c r="B1489">
        <v>126.019997</v>
      </c>
      <c r="C1489">
        <v>127.029999</v>
      </c>
      <c r="D1489">
        <v>125.980003</v>
      </c>
      <c r="E1489">
        <v>126.69000200000001</v>
      </c>
      <c r="F1489">
        <v>96.732963999999996</v>
      </c>
      <c r="G1489">
        <v>65468200</v>
      </c>
      <c r="H1489">
        <f t="shared" si="511"/>
        <v>4.5719542337181762</v>
      </c>
      <c r="I1489">
        <f t="shared" si="493"/>
        <v>4.5468865216100776</v>
      </c>
      <c r="J1489">
        <f t="shared" si="494"/>
        <v>1.9947564375064373E-2</v>
      </c>
      <c r="K1489">
        <f t="shared" si="495"/>
        <v>1.2566803463702452</v>
      </c>
      <c r="L1489">
        <f t="shared" si="496"/>
        <v>4.5369127394225455</v>
      </c>
      <c r="M1489">
        <f t="shared" si="497"/>
        <v>4.5568603037976096</v>
      </c>
      <c r="N1489">
        <f t="shared" si="498"/>
        <v>0.5</v>
      </c>
      <c r="O1489">
        <f t="shared" si="499"/>
        <v>-0.5</v>
      </c>
      <c r="P1489" t="str">
        <f t="shared" si="500"/>
        <v>FALSE</v>
      </c>
      <c r="Q1489" t="str">
        <f t="shared" si="501"/>
        <v>TRUE</v>
      </c>
      <c r="R1489">
        <f t="shared" si="506"/>
        <v>0</v>
      </c>
      <c r="S1489" t="str">
        <f t="shared" si="502"/>
        <v>TRUE</v>
      </c>
      <c r="T1489" t="str">
        <f t="shared" si="503"/>
        <v>FALSE</v>
      </c>
      <c r="U1489">
        <f t="shared" si="505"/>
        <v>-1</v>
      </c>
      <c r="V1489">
        <f t="shared" si="504"/>
        <v>0</v>
      </c>
      <c r="W1489">
        <f t="shared" si="512"/>
        <v>1.0206701716656403E-2</v>
      </c>
      <c r="X1489">
        <f t="shared" si="508"/>
        <v>0</v>
      </c>
      <c r="Y1489">
        <f t="shared" si="513"/>
        <v>1</v>
      </c>
      <c r="Z1489">
        <f>PRODUCT($Y$3:Y1489)</f>
        <v>0.93365993037631068</v>
      </c>
      <c r="AA1489">
        <f t="shared" si="514"/>
        <v>1.0102067017166565</v>
      </c>
      <c r="AB1489">
        <f>PRODUCT($AA$3:AA1489)</f>
        <v>0.94955269369576978</v>
      </c>
      <c r="AD1489" s="1">
        <f t="shared" si="507"/>
        <v>38687</v>
      </c>
      <c r="AE1489" s="5">
        <f t="shared" si="509"/>
        <v>0.94955269369576978</v>
      </c>
      <c r="AF1489">
        <f t="shared" si="510"/>
        <v>0.93365993037631068</v>
      </c>
    </row>
    <row r="1490" spans="1:32" x14ac:dyDescent="0.25">
      <c r="A1490" s="1">
        <v>38688</v>
      </c>
      <c r="B1490">
        <v>126.769997</v>
      </c>
      <c r="C1490">
        <v>127.08000199999999</v>
      </c>
      <c r="D1490">
        <v>126.5</v>
      </c>
      <c r="E1490">
        <v>126.849998</v>
      </c>
      <c r="F1490">
        <v>96.855118000000004</v>
      </c>
      <c r="G1490">
        <v>46699400</v>
      </c>
      <c r="H1490">
        <f t="shared" si="511"/>
        <v>4.5732162330618378</v>
      </c>
      <c r="I1490">
        <f t="shared" si="493"/>
        <v>4.5497454628996552</v>
      </c>
      <c r="J1490">
        <f t="shared" si="494"/>
        <v>1.8258192573619256E-2</v>
      </c>
      <c r="K1490">
        <f t="shared" si="495"/>
        <v>1.2854925298627218</v>
      </c>
      <c r="L1490">
        <f t="shared" si="496"/>
        <v>4.5406163666128458</v>
      </c>
      <c r="M1490">
        <f t="shared" si="497"/>
        <v>4.5588745591864646</v>
      </c>
      <c r="N1490">
        <f t="shared" si="498"/>
        <v>0.5</v>
      </c>
      <c r="O1490">
        <f t="shared" si="499"/>
        <v>-0.5</v>
      </c>
      <c r="P1490" t="str">
        <f t="shared" si="500"/>
        <v>FALSE</v>
      </c>
      <c r="Q1490" t="str">
        <f t="shared" si="501"/>
        <v>TRUE</v>
      </c>
      <c r="R1490">
        <f t="shared" si="506"/>
        <v>0</v>
      </c>
      <c r="S1490" t="str">
        <f t="shared" si="502"/>
        <v>TRUE</v>
      </c>
      <c r="T1490" t="str">
        <f t="shared" si="503"/>
        <v>FALSE</v>
      </c>
      <c r="U1490">
        <f t="shared" si="505"/>
        <v>-1</v>
      </c>
      <c r="V1490">
        <f t="shared" si="504"/>
        <v>0</v>
      </c>
      <c r="W1490">
        <f t="shared" si="512"/>
        <v>1.2627959999241725E-3</v>
      </c>
      <c r="X1490">
        <f t="shared" si="508"/>
        <v>0</v>
      </c>
      <c r="Y1490">
        <f t="shared" si="513"/>
        <v>1</v>
      </c>
      <c r="Z1490">
        <f>PRODUCT($Y$3:Y1490)</f>
        <v>0.93365993037631068</v>
      </c>
      <c r="AA1490">
        <f t="shared" si="514"/>
        <v>1.0012627959999241</v>
      </c>
      <c r="AB1490">
        <f>PRODUCT($AA$3:AA1490)</f>
        <v>0.95075178503908597</v>
      </c>
      <c r="AD1490" s="1">
        <f t="shared" si="507"/>
        <v>38688</v>
      </c>
      <c r="AE1490" s="5">
        <f t="shared" si="509"/>
        <v>0.95075178503908597</v>
      </c>
      <c r="AF1490">
        <f t="shared" si="510"/>
        <v>0.93365993037631068</v>
      </c>
    </row>
    <row r="1491" spans="1:32" x14ac:dyDescent="0.25">
      <c r="A1491" s="1">
        <v>38691</v>
      </c>
      <c r="B1491">
        <v>126.699997</v>
      </c>
      <c r="C1491">
        <v>126.730003</v>
      </c>
      <c r="D1491">
        <v>126.18</v>
      </c>
      <c r="E1491">
        <v>126.58000199999999</v>
      </c>
      <c r="F1491">
        <v>96.648955999999998</v>
      </c>
      <c r="G1491">
        <v>59273400</v>
      </c>
      <c r="H1491">
        <f t="shared" si="511"/>
        <v>4.5710854037336093</v>
      </c>
      <c r="I1491">
        <f t="shared" si="493"/>
        <v>4.55194749250143</v>
      </c>
      <c r="J1491">
        <f t="shared" si="494"/>
        <v>1.7318619601388557E-2</v>
      </c>
      <c r="K1491">
        <f t="shared" si="495"/>
        <v>1.1050483048108988</v>
      </c>
      <c r="L1491">
        <f t="shared" si="496"/>
        <v>4.5432881827007359</v>
      </c>
      <c r="M1491">
        <f t="shared" si="497"/>
        <v>4.5606068023021242</v>
      </c>
      <c r="N1491">
        <f t="shared" si="498"/>
        <v>0.5</v>
      </c>
      <c r="O1491">
        <f t="shared" si="499"/>
        <v>-0.5</v>
      </c>
      <c r="P1491" t="str">
        <f t="shared" si="500"/>
        <v>FALSE</v>
      </c>
      <c r="Q1491" t="str">
        <f t="shared" si="501"/>
        <v>TRUE</v>
      </c>
      <c r="R1491">
        <f t="shared" si="506"/>
        <v>0</v>
      </c>
      <c r="S1491" t="str">
        <f t="shared" si="502"/>
        <v>TRUE</v>
      </c>
      <c r="T1491" t="str">
        <f t="shared" si="503"/>
        <v>FALSE</v>
      </c>
      <c r="U1491">
        <f t="shared" si="505"/>
        <v>-1</v>
      </c>
      <c r="V1491">
        <f t="shared" si="504"/>
        <v>0</v>
      </c>
      <c r="W1491">
        <f t="shared" si="512"/>
        <v>-2.1285607230379523E-3</v>
      </c>
      <c r="X1491">
        <f t="shared" si="508"/>
        <v>0</v>
      </c>
      <c r="Y1491">
        <f t="shared" si="513"/>
        <v>1</v>
      </c>
      <c r="Z1491">
        <f>PRODUCT($Y$3:Y1491)</f>
        <v>0.93365993037631068</v>
      </c>
      <c r="AA1491">
        <f t="shared" si="514"/>
        <v>0.99787143927696209</v>
      </c>
      <c r="AB1491">
        <f>PRODUCT($AA$3:AA1491)</f>
        <v>0.94872805213209355</v>
      </c>
      <c r="AD1491" s="1">
        <f t="shared" si="507"/>
        <v>38691</v>
      </c>
      <c r="AE1491" s="5">
        <f t="shared" si="509"/>
        <v>0.94872805213209355</v>
      </c>
      <c r="AF1491">
        <f t="shared" si="510"/>
        <v>0.93365993037631068</v>
      </c>
    </row>
    <row r="1492" spans="1:32" x14ac:dyDescent="0.25">
      <c r="A1492" s="1">
        <v>38692</v>
      </c>
      <c r="B1492">
        <v>127.050003</v>
      </c>
      <c r="C1492">
        <v>127.739998</v>
      </c>
      <c r="D1492">
        <v>126.629997</v>
      </c>
      <c r="E1492">
        <v>126.82</v>
      </c>
      <c r="F1492">
        <v>96.832213999999993</v>
      </c>
      <c r="G1492">
        <v>57935200</v>
      </c>
      <c r="H1492">
        <f t="shared" si="511"/>
        <v>4.5729797281766675</v>
      </c>
      <c r="I1492">
        <f t="shared" si="493"/>
        <v>4.5541152561103102</v>
      </c>
      <c r="J1492">
        <f t="shared" si="494"/>
        <v>1.6360007642446529E-2</v>
      </c>
      <c r="K1492">
        <f t="shared" si="495"/>
        <v>1.15308455097618</v>
      </c>
      <c r="L1492">
        <f t="shared" si="496"/>
        <v>4.5459352522890866</v>
      </c>
      <c r="M1492">
        <f t="shared" si="497"/>
        <v>4.5622952599315338</v>
      </c>
      <c r="N1492">
        <f t="shared" si="498"/>
        <v>0.5</v>
      </c>
      <c r="O1492">
        <f t="shared" si="499"/>
        <v>-0.5</v>
      </c>
      <c r="P1492" t="str">
        <f t="shared" si="500"/>
        <v>FALSE</v>
      </c>
      <c r="Q1492" t="str">
        <f t="shared" si="501"/>
        <v>TRUE</v>
      </c>
      <c r="R1492">
        <f t="shared" si="506"/>
        <v>0</v>
      </c>
      <c r="S1492" t="str">
        <f t="shared" si="502"/>
        <v>TRUE</v>
      </c>
      <c r="T1492" t="str">
        <f t="shared" si="503"/>
        <v>FALSE</v>
      </c>
      <c r="U1492">
        <f t="shared" si="505"/>
        <v>-1</v>
      </c>
      <c r="V1492">
        <f t="shared" si="504"/>
        <v>0</v>
      </c>
      <c r="W1492">
        <f t="shared" si="512"/>
        <v>1.8961198090954551E-3</v>
      </c>
      <c r="X1492">
        <f t="shared" si="508"/>
        <v>0</v>
      </c>
      <c r="Y1492">
        <f t="shared" si="513"/>
        <v>1</v>
      </c>
      <c r="Z1492">
        <f>PRODUCT($Y$3:Y1492)</f>
        <v>0.93365993037631068</v>
      </c>
      <c r="AA1492">
        <f t="shared" si="514"/>
        <v>1.0018961198090954</v>
      </c>
      <c r="AB1492">
        <f>PRODUCT($AA$3:AA1492)</f>
        <v>0.95052695418518574</v>
      </c>
      <c r="AD1492" s="1">
        <f t="shared" si="507"/>
        <v>38692</v>
      </c>
      <c r="AE1492" s="5">
        <f t="shared" si="509"/>
        <v>0.95052695418518574</v>
      </c>
      <c r="AF1492">
        <f t="shared" si="510"/>
        <v>0.93365993037631068</v>
      </c>
    </row>
    <row r="1493" spans="1:32" x14ac:dyDescent="0.25">
      <c r="A1493" s="1">
        <v>38693</v>
      </c>
      <c r="B1493">
        <v>126.769997</v>
      </c>
      <c r="C1493">
        <v>126.870003</v>
      </c>
      <c r="D1493">
        <v>125.68</v>
      </c>
      <c r="E1493">
        <v>126.08000199999999</v>
      </c>
      <c r="F1493">
        <v>96.267189000000002</v>
      </c>
      <c r="G1493">
        <v>66816500</v>
      </c>
      <c r="H1493">
        <f t="shared" si="511"/>
        <v>4.5671275442361186</v>
      </c>
      <c r="I1493">
        <f t="shared" si="493"/>
        <v>4.5559292461044665</v>
      </c>
      <c r="J1493">
        <f t="shared" si="494"/>
        <v>1.5089925751200883E-2</v>
      </c>
      <c r="K1493">
        <f t="shared" si="495"/>
        <v>0.74210425659389956</v>
      </c>
      <c r="L1493">
        <f t="shared" si="496"/>
        <v>4.5483842832288657</v>
      </c>
      <c r="M1493">
        <f t="shared" si="497"/>
        <v>4.5634742089800673</v>
      </c>
      <c r="N1493">
        <f t="shared" si="498"/>
        <v>0.5</v>
      </c>
      <c r="O1493">
        <f t="shared" si="499"/>
        <v>-0.5</v>
      </c>
      <c r="P1493" t="str">
        <f t="shared" si="500"/>
        <v>FALSE</v>
      </c>
      <c r="Q1493" t="str">
        <f t="shared" si="501"/>
        <v>TRUE</v>
      </c>
      <c r="R1493">
        <f t="shared" si="506"/>
        <v>0</v>
      </c>
      <c r="S1493" t="str">
        <f t="shared" si="502"/>
        <v>TRUE</v>
      </c>
      <c r="T1493" t="str">
        <f t="shared" si="503"/>
        <v>FALSE</v>
      </c>
      <c r="U1493">
        <f t="shared" si="505"/>
        <v>-1</v>
      </c>
      <c r="V1493">
        <f t="shared" si="504"/>
        <v>0</v>
      </c>
      <c r="W1493">
        <f t="shared" si="512"/>
        <v>-5.8350932676184755E-3</v>
      </c>
      <c r="X1493">
        <f t="shared" si="508"/>
        <v>0</v>
      </c>
      <c r="Y1493">
        <f t="shared" si="513"/>
        <v>1</v>
      </c>
      <c r="Z1493">
        <f>PRODUCT($Y$3:Y1493)</f>
        <v>0.93365993037631068</v>
      </c>
      <c r="AA1493">
        <f t="shared" si="514"/>
        <v>0.99416490673238156</v>
      </c>
      <c r="AB1493">
        <f>PRODUCT($AA$3:AA1493)</f>
        <v>0.94498054075412985</v>
      </c>
      <c r="AD1493" s="1">
        <f t="shared" si="507"/>
        <v>38693</v>
      </c>
      <c r="AE1493" s="5">
        <f t="shared" si="509"/>
        <v>0.94498054075412985</v>
      </c>
      <c r="AF1493">
        <f t="shared" si="510"/>
        <v>0.93365993037631068</v>
      </c>
    </row>
    <row r="1494" spans="1:32" x14ac:dyDescent="0.25">
      <c r="A1494" s="1">
        <v>38694</v>
      </c>
      <c r="B1494">
        <v>126.220001</v>
      </c>
      <c r="C1494">
        <v>126.82</v>
      </c>
      <c r="D1494">
        <v>125.480003</v>
      </c>
      <c r="E1494">
        <v>126</v>
      </c>
      <c r="F1494">
        <v>96.206100000000006</v>
      </c>
      <c r="G1494">
        <v>62608600</v>
      </c>
      <c r="H1494">
        <f t="shared" si="511"/>
        <v>4.5664927652247691</v>
      </c>
      <c r="I1494">
        <f t="shared" si="493"/>
        <v>4.557301722427443</v>
      </c>
      <c r="J1494">
        <f t="shared" si="494"/>
        <v>1.4383802083567845E-2</v>
      </c>
      <c r="K1494">
        <f t="shared" si="495"/>
        <v>0.63898562729989083</v>
      </c>
      <c r="L1494">
        <f t="shared" si="496"/>
        <v>4.550109821385659</v>
      </c>
      <c r="M1494">
        <f t="shared" si="497"/>
        <v>4.564493623469227</v>
      </c>
      <c r="N1494">
        <f t="shared" si="498"/>
        <v>0.5</v>
      </c>
      <c r="O1494">
        <f t="shared" si="499"/>
        <v>-0.5</v>
      </c>
      <c r="P1494" t="str">
        <f t="shared" si="500"/>
        <v>FALSE</v>
      </c>
      <c r="Q1494" t="str">
        <f t="shared" si="501"/>
        <v>TRUE</v>
      </c>
      <c r="R1494">
        <f t="shared" si="506"/>
        <v>0</v>
      </c>
      <c r="S1494" t="str">
        <f t="shared" si="502"/>
        <v>TRUE</v>
      </c>
      <c r="T1494" t="str">
        <f t="shared" si="503"/>
        <v>FALSE</v>
      </c>
      <c r="U1494">
        <f t="shared" si="505"/>
        <v>-1</v>
      </c>
      <c r="V1494">
        <f t="shared" si="504"/>
        <v>0</v>
      </c>
      <c r="W1494">
        <f t="shared" si="512"/>
        <v>-6.3457758177602448E-4</v>
      </c>
      <c r="X1494">
        <f t="shared" si="508"/>
        <v>0</v>
      </c>
      <c r="Y1494">
        <f t="shared" si="513"/>
        <v>1</v>
      </c>
      <c r="Z1494">
        <f>PRODUCT($Y$3:Y1494)</f>
        <v>0.93365993037631068</v>
      </c>
      <c r="AA1494">
        <f t="shared" si="514"/>
        <v>0.99936542241822401</v>
      </c>
      <c r="AB1494">
        <f>PRODUCT($AA$3:AA1494)</f>
        <v>0.94438087728775277</v>
      </c>
      <c r="AD1494" s="1">
        <f t="shared" si="507"/>
        <v>38694</v>
      </c>
      <c r="AE1494" s="5">
        <f t="shared" si="509"/>
        <v>0.94438087728775277</v>
      </c>
      <c r="AF1494">
        <f t="shared" si="510"/>
        <v>0.93365993037631068</v>
      </c>
    </row>
    <row r="1495" spans="1:32" x14ac:dyDescent="0.25">
      <c r="A1495" s="1">
        <v>38695</v>
      </c>
      <c r="B1495">
        <v>126.160004</v>
      </c>
      <c r="C1495">
        <v>126.779999</v>
      </c>
      <c r="D1495">
        <v>125.82</v>
      </c>
      <c r="E1495">
        <v>126.33000199999999</v>
      </c>
      <c r="F1495">
        <v>96.458068999999995</v>
      </c>
      <c r="G1495">
        <v>50744500</v>
      </c>
      <c r="H1495">
        <f t="shared" si="511"/>
        <v>4.5691083957798648</v>
      </c>
      <c r="I1495">
        <f t="shared" si="493"/>
        <v>4.5586083459455944</v>
      </c>
      <c r="J1495">
        <f t="shared" si="494"/>
        <v>1.3885051747820776E-2</v>
      </c>
      <c r="K1495">
        <f t="shared" si="495"/>
        <v>0.75621251004112378</v>
      </c>
      <c r="L1495">
        <f t="shared" si="496"/>
        <v>4.5516658200716842</v>
      </c>
      <c r="M1495">
        <f t="shared" si="497"/>
        <v>4.5655508718195046</v>
      </c>
      <c r="N1495">
        <f t="shared" si="498"/>
        <v>0.5</v>
      </c>
      <c r="O1495">
        <f t="shared" si="499"/>
        <v>-0.5</v>
      </c>
      <c r="P1495" t="str">
        <f t="shared" si="500"/>
        <v>FALSE</v>
      </c>
      <c r="Q1495" t="str">
        <f t="shared" si="501"/>
        <v>TRUE</v>
      </c>
      <c r="R1495">
        <f t="shared" si="506"/>
        <v>0</v>
      </c>
      <c r="S1495" t="str">
        <f t="shared" si="502"/>
        <v>TRUE</v>
      </c>
      <c r="T1495" t="str">
        <f t="shared" si="503"/>
        <v>FALSE</v>
      </c>
      <c r="U1495">
        <f t="shared" si="505"/>
        <v>-1</v>
      </c>
      <c r="V1495">
        <f t="shared" si="504"/>
        <v>0</v>
      </c>
      <c r="W1495">
        <f t="shared" si="512"/>
        <v>2.6190543011304721E-3</v>
      </c>
      <c r="X1495">
        <f t="shared" si="508"/>
        <v>0</v>
      </c>
      <c r="Y1495">
        <f t="shared" si="513"/>
        <v>1</v>
      </c>
      <c r="Z1495">
        <f>PRODUCT($Y$3:Y1495)</f>
        <v>0.93365993037631068</v>
      </c>
      <c r="AA1495">
        <f t="shared" si="514"/>
        <v>1.0026190543011304</v>
      </c>
      <c r="AB1495">
        <f>PRODUCT($AA$3:AA1495)</f>
        <v>0.94685426208631862</v>
      </c>
      <c r="AD1495" s="1">
        <f t="shared" si="507"/>
        <v>38695</v>
      </c>
      <c r="AE1495" s="5">
        <f t="shared" si="509"/>
        <v>0.94685426208631862</v>
      </c>
      <c r="AF1495">
        <f t="shared" si="510"/>
        <v>0.93365993037631068</v>
      </c>
    </row>
    <row r="1496" spans="1:32" x14ac:dyDescent="0.25">
      <c r="A1496" s="1">
        <v>38698</v>
      </c>
      <c r="B1496">
        <v>126.709999</v>
      </c>
      <c r="C1496">
        <v>126.860001</v>
      </c>
      <c r="D1496">
        <v>125.959999</v>
      </c>
      <c r="E1496">
        <v>126.449997</v>
      </c>
      <c r="F1496">
        <v>96.549712999999997</v>
      </c>
      <c r="G1496">
        <v>48389900</v>
      </c>
      <c r="H1496">
        <f t="shared" si="511"/>
        <v>4.5700580363170245</v>
      </c>
      <c r="I1496">
        <f t="shared" si="493"/>
        <v>4.5600053434755425</v>
      </c>
      <c r="J1496">
        <f t="shared" si="494"/>
        <v>1.3162905554350865E-2</v>
      </c>
      <c r="K1496">
        <f t="shared" si="495"/>
        <v>0.76371381682968154</v>
      </c>
      <c r="L1496">
        <f t="shared" si="496"/>
        <v>4.5534238906983671</v>
      </c>
      <c r="M1496">
        <f t="shared" si="497"/>
        <v>4.566586796252718</v>
      </c>
      <c r="N1496">
        <f t="shared" si="498"/>
        <v>0.5</v>
      </c>
      <c r="O1496">
        <f t="shared" si="499"/>
        <v>-0.5</v>
      </c>
      <c r="P1496" t="str">
        <f t="shared" si="500"/>
        <v>FALSE</v>
      </c>
      <c r="Q1496" t="str">
        <f t="shared" si="501"/>
        <v>TRUE</v>
      </c>
      <c r="R1496">
        <f t="shared" si="506"/>
        <v>0</v>
      </c>
      <c r="S1496" t="str">
        <f t="shared" si="502"/>
        <v>TRUE</v>
      </c>
      <c r="T1496" t="str">
        <f t="shared" si="503"/>
        <v>FALSE</v>
      </c>
      <c r="U1496">
        <f t="shared" si="505"/>
        <v>-1</v>
      </c>
      <c r="V1496">
        <f t="shared" si="504"/>
        <v>0</v>
      </c>
      <c r="W1496">
        <f t="shared" si="512"/>
        <v>9.5009158850155177E-4</v>
      </c>
      <c r="X1496">
        <f t="shared" si="508"/>
        <v>0</v>
      </c>
      <c r="Y1496">
        <f t="shared" si="513"/>
        <v>1</v>
      </c>
      <c r="Z1496">
        <f>PRODUCT($Y$3:Y1496)</f>
        <v>0.93365993037631068</v>
      </c>
      <c r="AA1496">
        <f t="shared" si="514"/>
        <v>1.0009500915885015</v>
      </c>
      <c r="AB1496">
        <f>PRODUCT($AA$3:AA1496)</f>
        <v>0.94775386035626363</v>
      </c>
      <c r="AD1496" s="1">
        <f t="shared" si="507"/>
        <v>38698</v>
      </c>
      <c r="AE1496" s="5">
        <f t="shared" si="509"/>
        <v>0.94775386035626363</v>
      </c>
      <c r="AF1496">
        <f t="shared" si="510"/>
        <v>0.93365993037631068</v>
      </c>
    </row>
    <row r="1497" spans="1:32" x14ac:dyDescent="0.25">
      <c r="A1497" s="1">
        <v>38699</v>
      </c>
      <c r="B1497">
        <v>126.41999800000001</v>
      </c>
      <c r="C1497">
        <v>127.699997</v>
      </c>
      <c r="D1497">
        <v>126.290001</v>
      </c>
      <c r="E1497">
        <v>127.30999799999999</v>
      </c>
      <c r="F1497">
        <v>97.206328999999997</v>
      </c>
      <c r="G1497">
        <v>88630900</v>
      </c>
      <c r="H1497">
        <f t="shared" si="511"/>
        <v>4.5768358225153474</v>
      </c>
      <c r="I1497">
        <f t="shared" si="493"/>
        <v>4.5616341547295711</v>
      </c>
      <c r="J1497">
        <f t="shared" si="494"/>
        <v>1.2590516770089993E-2</v>
      </c>
      <c r="K1497">
        <f t="shared" si="495"/>
        <v>1.2073902972663761</v>
      </c>
      <c r="L1497">
        <f t="shared" si="496"/>
        <v>4.5553388963445265</v>
      </c>
      <c r="M1497">
        <f t="shared" si="497"/>
        <v>4.5679294131146158</v>
      </c>
      <c r="N1497">
        <f t="shared" si="498"/>
        <v>0.5</v>
      </c>
      <c r="O1497">
        <f t="shared" si="499"/>
        <v>-0.5</v>
      </c>
      <c r="P1497" t="str">
        <f t="shared" si="500"/>
        <v>FALSE</v>
      </c>
      <c r="Q1497" t="str">
        <f t="shared" si="501"/>
        <v>TRUE</v>
      </c>
      <c r="R1497">
        <f t="shared" si="506"/>
        <v>0</v>
      </c>
      <c r="S1497" t="str">
        <f t="shared" si="502"/>
        <v>TRUE</v>
      </c>
      <c r="T1497" t="str">
        <f t="shared" si="503"/>
        <v>FALSE</v>
      </c>
      <c r="U1497">
        <f t="shared" si="505"/>
        <v>-1</v>
      </c>
      <c r="V1497">
        <f t="shared" si="504"/>
        <v>0</v>
      </c>
      <c r="W1497">
        <f t="shared" si="512"/>
        <v>6.8008073726744242E-3</v>
      </c>
      <c r="X1497">
        <f t="shared" si="508"/>
        <v>0</v>
      </c>
      <c r="Y1497">
        <f t="shared" si="513"/>
        <v>1</v>
      </c>
      <c r="Z1497">
        <f>PRODUCT($Y$3:Y1497)</f>
        <v>0.93365993037631068</v>
      </c>
      <c r="AA1497">
        <f t="shared" si="514"/>
        <v>1.0068008073726744</v>
      </c>
      <c r="AB1497">
        <f>PRODUCT($AA$3:AA1497)</f>
        <v>0.95419935179725512</v>
      </c>
      <c r="AD1497" s="1">
        <f t="shared" si="507"/>
        <v>38699</v>
      </c>
      <c r="AE1497" s="5">
        <f t="shared" si="509"/>
        <v>0.95419935179725512</v>
      </c>
      <c r="AF1497">
        <f t="shared" si="510"/>
        <v>0.93365993037631068</v>
      </c>
    </row>
    <row r="1498" spans="1:32" x14ac:dyDescent="0.25">
      <c r="A1498" s="1">
        <v>38700</v>
      </c>
      <c r="B1498">
        <v>127.19000200000001</v>
      </c>
      <c r="C1498">
        <v>128.08999600000001</v>
      </c>
      <c r="D1498">
        <v>127.139999</v>
      </c>
      <c r="E1498">
        <v>127.80999799999999</v>
      </c>
      <c r="F1498">
        <v>97.588134999999994</v>
      </c>
      <c r="G1498">
        <v>64375000</v>
      </c>
      <c r="H1498">
        <f t="shared" si="511"/>
        <v>4.5807559184061537</v>
      </c>
      <c r="I1498">
        <f t="shared" ref="I1498:I1561" si="515">AVERAGE(H1474:H1498)</f>
        <v>4.563419769819232</v>
      </c>
      <c r="J1498">
        <f t="shared" ref="J1498:J1561" si="516">STDEV(H1474:H1498)</f>
        <v>1.1970864591314131E-2</v>
      </c>
      <c r="K1498">
        <f t="shared" ref="K1498:K1561" si="517">(H1498-I1498)/J1498</f>
        <v>1.4481951954832493</v>
      </c>
      <c r="L1498">
        <f t="shared" ref="L1498:L1561" si="518">I1498-entryZscore*J1498</f>
        <v>4.5574343375235751</v>
      </c>
      <c r="M1498">
        <f t="shared" ref="M1498:M1561" si="519">I1498+entryZscore*J1498</f>
        <v>4.569405202114889</v>
      </c>
      <c r="N1498">
        <f t="shared" ref="N1498:N1561" si="520">entryZscore</f>
        <v>0.5</v>
      </c>
      <c r="O1498">
        <f t="shared" ref="O1498:O1561" si="521">entryZscore*-1</f>
        <v>-0.5</v>
      </c>
      <c r="P1498" t="str">
        <f t="shared" ref="P1498:P1561" si="522">IF(K1498&lt;-1*entryZscore,"TRUE","FALSE")</f>
        <v>FALSE</v>
      </c>
      <c r="Q1498" t="str">
        <f t="shared" ref="Q1498:Q1561" si="523">IF(K1498&gt;-1*exitZscore,"TRUE","FALSE")</f>
        <v>TRUE</v>
      </c>
      <c r="R1498">
        <f t="shared" si="506"/>
        <v>0</v>
      </c>
      <c r="S1498" t="str">
        <f t="shared" ref="S1498:S1561" si="524">IF(K1498&gt;1*entryZscore,"TRUE","FALSE")</f>
        <v>TRUE</v>
      </c>
      <c r="T1498" t="str">
        <f t="shared" ref="T1498:T1561" si="525">IF(K1498&lt;1*exitZscore,"TRUE","FALSE")</f>
        <v>FALSE</v>
      </c>
      <c r="U1498">
        <f t="shared" si="505"/>
        <v>-1</v>
      </c>
      <c r="V1498">
        <f t="shared" ref="V1498:V1561" si="526">R1498*(1-tcost)+U1498*(1-tcost)*shorts</f>
        <v>0</v>
      </c>
      <c r="W1498">
        <f t="shared" si="512"/>
        <v>3.9277895166681736E-3</v>
      </c>
      <c r="X1498">
        <f t="shared" si="508"/>
        <v>0</v>
      </c>
      <c r="Y1498">
        <f t="shared" si="513"/>
        <v>1</v>
      </c>
      <c r="Z1498">
        <f>PRODUCT($Y$3:Y1498)</f>
        <v>0.93365993037631068</v>
      </c>
      <c r="AA1498">
        <f t="shared" si="514"/>
        <v>1.0039277895166683</v>
      </c>
      <c r="AB1498">
        <f>PRODUCT($AA$3:AA1498)</f>
        <v>0.95794724600805603</v>
      </c>
      <c r="AD1498" s="1">
        <f t="shared" si="507"/>
        <v>38700</v>
      </c>
      <c r="AE1498" s="5">
        <f t="shared" si="509"/>
        <v>0.95794724600805603</v>
      </c>
      <c r="AF1498">
        <f t="shared" si="510"/>
        <v>0.93365993037631068</v>
      </c>
    </row>
    <row r="1499" spans="1:32" x14ac:dyDescent="0.25">
      <c r="A1499" s="1">
        <v>38701</v>
      </c>
      <c r="B1499">
        <v>127.839996</v>
      </c>
      <c r="C1499">
        <v>128</v>
      </c>
      <c r="D1499">
        <v>127.18</v>
      </c>
      <c r="E1499">
        <v>127.44000200000001</v>
      </c>
      <c r="F1499">
        <v>97.305617999999996</v>
      </c>
      <c r="G1499">
        <v>55900300</v>
      </c>
      <c r="H1499">
        <f t="shared" si="511"/>
        <v>4.577856726476826</v>
      </c>
      <c r="I1499">
        <f t="shared" si="515"/>
        <v>4.5650370866716692</v>
      </c>
      <c r="J1499">
        <f t="shared" si="516"/>
        <v>1.1004697996334587E-2</v>
      </c>
      <c r="K1499">
        <f t="shared" si="517"/>
        <v>1.1649242722904978</v>
      </c>
      <c r="L1499">
        <f t="shared" si="518"/>
        <v>4.559534737673502</v>
      </c>
      <c r="M1499">
        <f t="shared" si="519"/>
        <v>4.5705394356698363</v>
      </c>
      <c r="N1499">
        <f t="shared" si="520"/>
        <v>0.5</v>
      </c>
      <c r="O1499">
        <f t="shared" si="521"/>
        <v>-0.5</v>
      </c>
      <c r="P1499" t="str">
        <f t="shared" si="522"/>
        <v>FALSE</v>
      </c>
      <c r="Q1499" t="str">
        <f t="shared" si="523"/>
        <v>TRUE</v>
      </c>
      <c r="R1499">
        <f t="shared" si="506"/>
        <v>0</v>
      </c>
      <c r="S1499" t="str">
        <f t="shared" si="524"/>
        <v>TRUE</v>
      </c>
      <c r="T1499" t="str">
        <f t="shared" si="525"/>
        <v>FALSE</v>
      </c>
      <c r="U1499">
        <f t="shared" ref="U1499:U1562" si="527">IF(S1499="TRUE",-1,(IF(T1499="TRUE",0,U1498)))</f>
        <v>-1</v>
      </c>
      <c r="V1499">
        <f t="shared" si="526"/>
        <v>0</v>
      </c>
      <c r="W1499">
        <f t="shared" si="512"/>
        <v>-2.8949933309003043E-3</v>
      </c>
      <c r="X1499">
        <f t="shared" si="508"/>
        <v>0</v>
      </c>
      <c r="Y1499">
        <f t="shared" si="513"/>
        <v>1</v>
      </c>
      <c r="Z1499">
        <f>PRODUCT($Y$3:Y1499)</f>
        <v>0.93365993037631068</v>
      </c>
      <c r="AA1499">
        <f t="shared" si="514"/>
        <v>0.99710500666909974</v>
      </c>
      <c r="AB1499">
        <f>PRODUCT($AA$3:AA1499)</f>
        <v>0.9551739951195084</v>
      </c>
      <c r="AD1499" s="1">
        <f t="shared" si="507"/>
        <v>38701</v>
      </c>
      <c r="AE1499" s="5">
        <f t="shared" si="509"/>
        <v>0.9551739951195084</v>
      </c>
      <c r="AF1499">
        <f t="shared" si="510"/>
        <v>0.93365993037631068</v>
      </c>
    </row>
    <row r="1500" spans="1:32" x14ac:dyDescent="0.25">
      <c r="A1500" s="1">
        <v>38702</v>
      </c>
      <c r="B1500">
        <v>127.279999</v>
      </c>
      <c r="C1500">
        <v>127.360001</v>
      </c>
      <c r="D1500">
        <v>126.360001</v>
      </c>
      <c r="E1500">
        <v>126.360001</v>
      </c>
      <c r="F1500">
        <v>96.992431999999994</v>
      </c>
      <c r="G1500">
        <v>46238300</v>
      </c>
      <c r="H1500">
        <f t="shared" si="511"/>
        <v>4.5746329548410589</v>
      </c>
      <c r="I1500">
        <f t="shared" si="515"/>
        <v>4.5662161811676487</v>
      </c>
      <c r="J1500">
        <f t="shared" si="516"/>
        <v>1.0345150532806643E-2</v>
      </c>
      <c r="K1500">
        <f t="shared" si="517"/>
        <v>0.81359605611526375</v>
      </c>
      <c r="L1500">
        <f t="shared" si="518"/>
        <v>4.5610436059012454</v>
      </c>
      <c r="M1500">
        <f t="shared" si="519"/>
        <v>4.5713887564340521</v>
      </c>
      <c r="N1500">
        <f t="shared" si="520"/>
        <v>0.5</v>
      </c>
      <c r="O1500">
        <f t="shared" si="521"/>
        <v>-0.5</v>
      </c>
      <c r="P1500" t="str">
        <f t="shared" si="522"/>
        <v>FALSE</v>
      </c>
      <c r="Q1500" t="str">
        <f t="shared" si="523"/>
        <v>TRUE</v>
      </c>
      <c r="R1500">
        <f t="shared" ref="R1500:R1563" si="528">IF(P1500="TRUE",1,(IF(Q1500="TRUE",0,R1499)))</f>
        <v>0</v>
      </c>
      <c r="S1500" t="str">
        <f t="shared" si="524"/>
        <v>TRUE</v>
      </c>
      <c r="T1500" t="str">
        <f t="shared" si="525"/>
        <v>FALSE</v>
      </c>
      <c r="U1500">
        <f t="shared" si="527"/>
        <v>-1</v>
      </c>
      <c r="V1500">
        <f t="shared" si="526"/>
        <v>0</v>
      </c>
      <c r="W1500">
        <f t="shared" si="512"/>
        <v>-3.2185808634399892E-3</v>
      </c>
      <c r="X1500">
        <f t="shared" si="508"/>
        <v>0</v>
      </c>
      <c r="Y1500">
        <f t="shared" si="513"/>
        <v>1</v>
      </c>
      <c r="Z1500">
        <f>PRODUCT($Y$3:Y1500)</f>
        <v>0.93365993037631068</v>
      </c>
      <c r="AA1500">
        <f t="shared" si="514"/>
        <v>0.99678141913656004</v>
      </c>
      <c r="AB1500">
        <f>PRODUCT($AA$3:AA1500)</f>
        <v>0.95209969037756126</v>
      </c>
      <c r="AD1500" s="1">
        <f t="shared" si="507"/>
        <v>38702</v>
      </c>
      <c r="AE1500" s="5">
        <f t="shared" si="509"/>
        <v>0.95209969037756126</v>
      </c>
      <c r="AF1500">
        <f t="shared" si="510"/>
        <v>0.93365993037631068</v>
      </c>
    </row>
    <row r="1501" spans="1:32" x14ac:dyDescent="0.25">
      <c r="A1501" s="1">
        <v>38705</v>
      </c>
      <c r="B1501">
        <v>126.730003</v>
      </c>
      <c r="C1501">
        <v>126.870003</v>
      </c>
      <c r="D1501">
        <v>125.69000200000001</v>
      </c>
      <c r="E1501">
        <v>125.709999</v>
      </c>
      <c r="F1501">
        <v>96.493506999999994</v>
      </c>
      <c r="G1501">
        <v>48733000</v>
      </c>
      <c r="H1501">
        <f t="shared" si="511"/>
        <v>4.5694757211071115</v>
      </c>
      <c r="I1501">
        <f t="shared" si="515"/>
        <v>4.5670529897929386</v>
      </c>
      <c r="J1501">
        <f t="shared" si="516"/>
        <v>9.6819210105766954E-3</v>
      </c>
      <c r="K1501">
        <f t="shared" si="517"/>
        <v>0.25023250153830923</v>
      </c>
      <c r="L1501">
        <f t="shared" si="518"/>
        <v>4.5622120292876502</v>
      </c>
      <c r="M1501">
        <f t="shared" si="519"/>
        <v>4.571893950298227</v>
      </c>
      <c r="N1501">
        <f t="shared" si="520"/>
        <v>0.5</v>
      </c>
      <c r="O1501">
        <f t="shared" si="521"/>
        <v>-0.5</v>
      </c>
      <c r="P1501" t="str">
        <f t="shared" si="522"/>
        <v>FALSE</v>
      </c>
      <c r="Q1501" t="str">
        <f t="shared" si="523"/>
        <v>TRUE</v>
      </c>
      <c r="R1501">
        <f t="shared" si="528"/>
        <v>0</v>
      </c>
      <c r="S1501" t="str">
        <f t="shared" si="524"/>
        <v>FALSE</v>
      </c>
      <c r="T1501" t="str">
        <f t="shared" si="525"/>
        <v>FALSE</v>
      </c>
      <c r="U1501">
        <f t="shared" si="527"/>
        <v>-1</v>
      </c>
      <c r="V1501">
        <f t="shared" si="526"/>
        <v>0</v>
      </c>
      <c r="W1501">
        <f t="shared" si="512"/>
        <v>-5.1439580358187105E-3</v>
      </c>
      <c r="X1501">
        <f t="shared" si="508"/>
        <v>0</v>
      </c>
      <c r="Y1501">
        <f t="shared" si="513"/>
        <v>1</v>
      </c>
      <c r="Z1501">
        <f>PRODUCT($Y$3:Y1501)</f>
        <v>0.93365993037631068</v>
      </c>
      <c r="AA1501">
        <f t="shared" si="514"/>
        <v>0.99485604196418131</v>
      </c>
      <c r="AB1501">
        <f>PRODUCT($AA$3:AA1501)</f>
        <v>0.94720212952434313</v>
      </c>
      <c r="AD1501" s="1">
        <f t="shared" si="507"/>
        <v>38705</v>
      </c>
      <c r="AE1501" s="5">
        <f t="shared" si="509"/>
        <v>0.94720212952434313</v>
      </c>
      <c r="AF1501">
        <f t="shared" si="510"/>
        <v>0.93365993037631068</v>
      </c>
    </row>
    <row r="1502" spans="1:32" x14ac:dyDescent="0.25">
      <c r="A1502" s="1">
        <v>38706</v>
      </c>
      <c r="B1502">
        <v>125.860001</v>
      </c>
      <c r="C1502">
        <v>126.589996</v>
      </c>
      <c r="D1502">
        <v>125.480003</v>
      </c>
      <c r="E1502">
        <v>125.83000199999999</v>
      </c>
      <c r="F1502">
        <v>96.585601999999994</v>
      </c>
      <c r="G1502">
        <v>46603200</v>
      </c>
      <c r="H1502">
        <f t="shared" si="511"/>
        <v>4.5704296824907242</v>
      </c>
      <c r="I1502">
        <f t="shared" si="515"/>
        <v>4.5679505987813078</v>
      </c>
      <c r="J1502">
        <f t="shared" si="516"/>
        <v>8.8449409276962539E-3</v>
      </c>
      <c r="K1502">
        <f t="shared" si="517"/>
        <v>0.28028267567662635</v>
      </c>
      <c r="L1502">
        <f t="shared" si="518"/>
        <v>4.5635281283174596</v>
      </c>
      <c r="M1502">
        <f t="shared" si="519"/>
        <v>4.5723730692451561</v>
      </c>
      <c r="N1502">
        <f t="shared" si="520"/>
        <v>0.5</v>
      </c>
      <c r="O1502">
        <f t="shared" si="521"/>
        <v>-0.5</v>
      </c>
      <c r="P1502" t="str">
        <f t="shared" si="522"/>
        <v>FALSE</v>
      </c>
      <c r="Q1502" t="str">
        <f t="shared" si="523"/>
        <v>TRUE</v>
      </c>
      <c r="R1502">
        <f t="shared" si="528"/>
        <v>0</v>
      </c>
      <c r="S1502" t="str">
        <f t="shared" si="524"/>
        <v>FALSE</v>
      </c>
      <c r="T1502" t="str">
        <f t="shared" si="525"/>
        <v>FALSE</v>
      </c>
      <c r="U1502">
        <f t="shared" si="527"/>
        <v>-1</v>
      </c>
      <c r="V1502">
        <f t="shared" si="526"/>
        <v>0</v>
      </c>
      <c r="W1502">
        <f t="shared" si="512"/>
        <v>9.5441654949902986E-4</v>
      </c>
      <c r="X1502">
        <f t="shared" si="508"/>
        <v>0</v>
      </c>
      <c r="Y1502">
        <f t="shared" si="513"/>
        <v>1</v>
      </c>
      <c r="Z1502">
        <f>PRODUCT($Y$3:Y1502)</f>
        <v>0.93365993037631068</v>
      </c>
      <c r="AA1502">
        <f t="shared" si="514"/>
        <v>1.000954416549499</v>
      </c>
      <c r="AB1502">
        <f>PRODUCT($AA$3:AA1502)</f>
        <v>0.94810615491248185</v>
      </c>
      <c r="AD1502" s="1">
        <f t="shared" si="507"/>
        <v>38706</v>
      </c>
      <c r="AE1502" s="5">
        <f t="shared" si="509"/>
        <v>0.94810615491248185</v>
      </c>
      <c r="AF1502">
        <f t="shared" si="510"/>
        <v>0.93365993037631068</v>
      </c>
    </row>
    <row r="1503" spans="1:32" x14ac:dyDescent="0.25">
      <c r="A1503" s="1">
        <v>38707</v>
      </c>
      <c r="B1503">
        <v>126.220001</v>
      </c>
      <c r="C1503">
        <v>126.760002</v>
      </c>
      <c r="D1503">
        <v>125.800003</v>
      </c>
      <c r="E1503">
        <v>126.029999</v>
      </c>
      <c r="F1503">
        <v>96.73912</v>
      </c>
      <c r="G1503">
        <v>51806900</v>
      </c>
      <c r="H1503">
        <f t="shared" si="511"/>
        <v>4.5720178708060164</v>
      </c>
      <c r="I1503">
        <f t="shared" si="515"/>
        <v>4.5690575243783078</v>
      </c>
      <c r="J1503">
        <f t="shared" si="516"/>
        <v>7.3775140229461232E-3</v>
      </c>
      <c r="K1503">
        <f t="shared" si="517"/>
        <v>0.40126612006444062</v>
      </c>
      <c r="L1503">
        <f t="shared" si="518"/>
        <v>4.5653687673668344</v>
      </c>
      <c r="M1503">
        <f t="shared" si="519"/>
        <v>4.5727462813897812</v>
      </c>
      <c r="N1503">
        <f t="shared" si="520"/>
        <v>0.5</v>
      </c>
      <c r="O1503">
        <f t="shared" si="521"/>
        <v>-0.5</v>
      </c>
      <c r="P1503" t="str">
        <f t="shared" si="522"/>
        <v>FALSE</v>
      </c>
      <c r="Q1503" t="str">
        <f t="shared" si="523"/>
        <v>TRUE</v>
      </c>
      <c r="R1503">
        <f t="shared" si="528"/>
        <v>0</v>
      </c>
      <c r="S1503" t="str">
        <f t="shared" si="524"/>
        <v>FALSE</v>
      </c>
      <c r="T1503" t="str">
        <f t="shared" si="525"/>
        <v>FALSE</v>
      </c>
      <c r="U1503">
        <f t="shared" si="527"/>
        <v>-1</v>
      </c>
      <c r="V1503">
        <f t="shared" si="526"/>
        <v>0</v>
      </c>
      <c r="W1503">
        <f t="shared" si="512"/>
        <v>1.5894501542787441E-3</v>
      </c>
      <c r="X1503">
        <f t="shared" si="508"/>
        <v>0</v>
      </c>
      <c r="Y1503">
        <f t="shared" si="513"/>
        <v>1</v>
      </c>
      <c r="Z1503">
        <f>PRODUCT($Y$3:Y1503)</f>
        <v>0.93365993037631068</v>
      </c>
      <c r="AA1503">
        <f t="shared" si="514"/>
        <v>1.0015894501542788</v>
      </c>
      <c r="AB1503">
        <f>PRODUCT($AA$3:AA1503)</f>
        <v>0.94961312238668016</v>
      </c>
      <c r="AD1503" s="1">
        <f t="shared" si="507"/>
        <v>38707</v>
      </c>
      <c r="AE1503" s="5">
        <f t="shared" si="509"/>
        <v>0.94961312238668016</v>
      </c>
      <c r="AF1503">
        <f t="shared" si="510"/>
        <v>0.93365993037631068</v>
      </c>
    </row>
    <row r="1504" spans="1:32" x14ac:dyDescent="0.25">
      <c r="A1504" s="1">
        <v>38708</v>
      </c>
      <c r="B1504">
        <v>126.30999799999999</v>
      </c>
      <c r="C1504">
        <v>126.69000200000001</v>
      </c>
      <c r="D1504">
        <v>126.08000199999999</v>
      </c>
      <c r="E1504">
        <v>126.69000200000001</v>
      </c>
      <c r="F1504">
        <v>97.245750000000001</v>
      </c>
      <c r="G1504">
        <v>32247900</v>
      </c>
      <c r="H1504">
        <f t="shared" si="511"/>
        <v>4.5772412797441184</v>
      </c>
      <c r="I1504">
        <f t="shared" si="515"/>
        <v>4.5702923248307155</v>
      </c>
      <c r="J1504">
        <f t="shared" si="516"/>
        <v>5.8468454991854497E-3</v>
      </c>
      <c r="K1504">
        <f t="shared" si="517"/>
        <v>1.188496414754086</v>
      </c>
      <c r="L1504">
        <f t="shared" si="518"/>
        <v>4.5673689020811228</v>
      </c>
      <c r="M1504">
        <f t="shared" si="519"/>
        <v>4.5732157475803081</v>
      </c>
      <c r="N1504">
        <f t="shared" si="520"/>
        <v>0.5</v>
      </c>
      <c r="O1504">
        <f t="shared" si="521"/>
        <v>-0.5</v>
      </c>
      <c r="P1504" t="str">
        <f t="shared" si="522"/>
        <v>FALSE</v>
      </c>
      <c r="Q1504" t="str">
        <f t="shared" si="523"/>
        <v>TRUE</v>
      </c>
      <c r="R1504">
        <f t="shared" si="528"/>
        <v>0</v>
      </c>
      <c r="S1504" t="str">
        <f t="shared" si="524"/>
        <v>TRUE</v>
      </c>
      <c r="T1504" t="str">
        <f t="shared" si="525"/>
        <v>FALSE</v>
      </c>
      <c r="U1504">
        <f t="shared" si="527"/>
        <v>-1</v>
      </c>
      <c r="V1504">
        <f t="shared" si="526"/>
        <v>0</v>
      </c>
      <c r="W1504">
        <f t="shared" si="512"/>
        <v>5.2370747222013313E-3</v>
      </c>
      <c r="X1504">
        <f t="shared" si="508"/>
        <v>0</v>
      </c>
      <c r="Y1504">
        <f t="shared" si="513"/>
        <v>1</v>
      </c>
      <c r="Z1504">
        <f>PRODUCT($Y$3:Y1504)</f>
        <v>0.93365993037631068</v>
      </c>
      <c r="AA1504">
        <f t="shared" si="514"/>
        <v>1.0052370747222013</v>
      </c>
      <c r="AB1504">
        <f>PRODUCT($AA$3:AA1504)</f>
        <v>0.95458631726580201</v>
      </c>
      <c r="AD1504" s="1">
        <f t="shared" si="507"/>
        <v>38708</v>
      </c>
      <c r="AE1504" s="5">
        <f t="shared" si="509"/>
        <v>0.95458631726580201</v>
      </c>
      <c r="AF1504">
        <f t="shared" si="510"/>
        <v>0.93365993037631068</v>
      </c>
    </row>
    <row r="1505" spans="1:32" x14ac:dyDescent="0.25">
      <c r="A1505" s="1">
        <v>38709</v>
      </c>
      <c r="B1505">
        <v>126.779999</v>
      </c>
      <c r="C1505">
        <v>126.860001</v>
      </c>
      <c r="D1505">
        <v>126.41999800000001</v>
      </c>
      <c r="E1505">
        <v>126.760002</v>
      </c>
      <c r="F1505">
        <v>97.299484000000007</v>
      </c>
      <c r="G1505">
        <v>27977300</v>
      </c>
      <c r="H1505">
        <f t="shared" si="511"/>
        <v>4.5777936859918746</v>
      </c>
      <c r="I1505">
        <f t="shared" si="515"/>
        <v>4.5711784508517503</v>
      </c>
      <c r="J1505">
        <f t="shared" si="516"/>
        <v>5.1737295523711698E-3</v>
      </c>
      <c r="K1505">
        <f t="shared" si="517"/>
        <v>1.2786202048563733</v>
      </c>
      <c r="L1505">
        <f t="shared" si="518"/>
        <v>4.5685915860755646</v>
      </c>
      <c r="M1505">
        <f t="shared" si="519"/>
        <v>4.5737653156279361</v>
      </c>
      <c r="N1505">
        <f t="shared" si="520"/>
        <v>0.5</v>
      </c>
      <c r="O1505">
        <f t="shared" si="521"/>
        <v>-0.5</v>
      </c>
      <c r="P1505" t="str">
        <f t="shared" si="522"/>
        <v>FALSE</v>
      </c>
      <c r="Q1505" t="str">
        <f t="shared" si="523"/>
        <v>TRUE</v>
      </c>
      <c r="R1505">
        <f t="shared" si="528"/>
        <v>0</v>
      </c>
      <c r="S1505" t="str">
        <f t="shared" si="524"/>
        <v>TRUE</v>
      </c>
      <c r="T1505" t="str">
        <f t="shared" si="525"/>
        <v>FALSE</v>
      </c>
      <c r="U1505">
        <f t="shared" si="527"/>
        <v>-1</v>
      </c>
      <c r="V1505">
        <f t="shared" si="526"/>
        <v>0</v>
      </c>
      <c r="W1505">
        <f t="shared" si="512"/>
        <v>5.5255885218640118E-4</v>
      </c>
      <c r="X1505">
        <f t="shared" si="508"/>
        <v>0</v>
      </c>
      <c r="Y1505">
        <f t="shared" si="513"/>
        <v>1</v>
      </c>
      <c r="Z1505">
        <f>PRODUCT($Y$3:Y1505)</f>
        <v>0.93365993037631068</v>
      </c>
      <c r="AA1505">
        <f t="shared" si="514"/>
        <v>1.0005525588521864</v>
      </c>
      <c r="AB1505">
        <f>PRODUCT($AA$3:AA1505)</f>
        <v>0.95511378238558331</v>
      </c>
      <c r="AD1505" s="1">
        <f t="shared" si="507"/>
        <v>38709</v>
      </c>
      <c r="AE1505" s="5">
        <f t="shared" si="509"/>
        <v>0.95511378238558331</v>
      </c>
      <c r="AF1505">
        <f t="shared" si="510"/>
        <v>0.93365993037631068</v>
      </c>
    </row>
    <row r="1506" spans="1:32" x14ac:dyDescent="0.25">
      <c r="A1506" s="1">
        <v>38713</v>
      </c>
      <c r="B1506">
        <v>126.959999</v>
      </c>
      <c r="C1506">
        <v>127.050003</v>
      </c>
      <c r="D1506">
        <v>125.379997</v>
      </c>
      <c r="E1506">
        <v>125.470001</v>
      </c>
      <c r="F1506">
        <v>96.309280000000001</v>
      </c>
      <c r="G1506">
        <v>44499500</v>
      </c>
      <c r="H1506">
        <f t="shared" si="511"/>
        <v>4.5675646796856242</v>
      </c>
      <c r="I1506">
        <f t="shared" si="515"/>
        <v>4.5714984769994453</v>
      </c>
      <c r="J1506">
        <f t="shared" si="516"/>
        <v>4.6458920851865995E-3</v>
      </c>
      <c r="K1506">
        <f t="shared" si="517"/>
        <v>-0.84672593372627891</v>
      </c>
      <c r="L1506">
        <f t="shared" si="518"/>
        <v>4.5691755309568522</v>
      </c>
      <c r="M1506">
        <f t="shared" si="519"/>
        <v>4.5738214230420384</v>
      </c>
      <c r="N1506">
        <f t="shared" si="520"/>
        <v>0.5</v>
      </c>
      <c r="O1506">
        <f t="shared" si="521"/>
        <v>-0.5</v>
      </c>
      <c r="P1506" t="str">
        <f t="shared" si="522"/>
        <v>TRUE</v>
      </c>
      <c r="Q1506" t="str">
        <f t="shared" si="523"/>
        <v>FALSE</v>
      </c>
      <c r="R1506">
        <f t="shared" si="528"/>
        <v>1</v>
      </c>
      <c r="S1506" t="str">
        <f t="shared" si="524"/>
        <v>FALSE</v>
      </c>
      <c r="T1506" t="str">
        <f t="shared" si="525"/>
        <v>TRUE</v>
      </c>
      <c r="U1506">
        <f t="shared" si="527"/>
        <v>0</v>
      </c>
      <c r="V1506">
        <f t="shared" si="526"/>
        <v>1</v>
      </c>
      <c r="W1506">
        <f t="shared" si="512"/>
        <v>-1.0176867947213427E-2</v>
      </c>
      <c r="X1506">
        <f t="shared" si="508"/>
        <v>0</v>
      </c>
      <c r="Y1506">
        <f t="shared" si="513"/>
        <v>1</v>
      </c>
      <c r="Z1506">
        <f>PRODUCT($Y$3:Y1506)</f>
        <v>0.93365993037631068</v>
      </c>
      <c r="AA1506">
        <f t="shared" si="514"/>
        <v>0.9898231320527866</v>
      </c>
      <c r="AB1506">
        <f>PRODUCT($AA$3:AA1506)</f>
        <v>0.9453937155476817</v>
      </c>
      <c r="AD1506" s="1">
        <f t="shared" si="507"/>
        <v>38713</v>
      </c>
      <c r="AE1506" s="5">
        <f t="shared" si="509"/>
        <v>0.9453937155476817</v>
      </c>
      <c r="AF1506">
        <f t="shared" si="510"/>
        <v>0.93365993037631068</v>
      </c>
    </row>
    <row r="1507" spans="1:32" x14ac:dyDescent="0.25">
      <c r="A1507" s="1">
        <v>38714</v>
      </c>
      <c r="B1507">
        <v>125.739998</v>
      </c>
      <c r="C1507">
        <v>125.989998</v>
      </c>
      <c r="D1507">
        <v>125.5</v>
      </c>
      <c r="E1507">
        <v>125.75</v>
      </c>
      <c r="F1507">
        <v>96.524231</v>
      </c>
      <c r="G1507">
        <v>30764300</v>
      </c>
      <c r="H1507">
        <f t="shared" si="511"/>
        <v>4.5697940752705977</v>
      </c>
      <c r="I1507">
        <f t="shared" si="515"/>
        <v>4.5717067893185819</v>
      </c>
      <c r="J1507">
        <f t="shared" si="516"/>
        <v>4.4350169582145762E-3</v>
      </c>
      <c r="K1507">
        <f t="shared" si="517"/>
        <v>-0.43127547560815171</v>
      </c>
      <c r="L1507">
        <f t="shared" si="518"/>
        <v>4.5694892808394743</v>
      </c>
      <c r="M1507">
        <f t="shared" si="519"/>
        <v>4.5739242977976895</v>
      </c>
      <c r="N1507">
        <f t="shared" si="520"/>
        <v>0.5</v>
      </c>
      <c r="O1507">
        <f t="shared" si="521"/>
        <v>-0.5</v>
      </c>
      <c r="P1507" t="str">
        <f t="shared" si="522"/>
        <v>FALSE</v>
      </c>
      <c r="Q1507" t="str">
        <f t="shared" si="523"/>
        <v>FALSE</v>
      </c>
      <c r="R1507">
        <f t="shared" si="528"/>
        <v>1</v>
      </c>
      <c r="S1507" t="str">
        <f t="shared" si="524"/>
        <v>FALSE</v>
      </c>
      <c r="T1507" t="str">
        <f t="shared" si="525"/>
        <v>TRUE</v>
      </c>
      <c r="U1507">
        <f t="shared" si="527"/>
        <v>0</v>
      </c>
      <c r="V1507">
        <f t="shared" si="526"/>
        <v>1</v>
      </c>
      <c r="W1507">
        <f t="shared" si="512"/>
        <v>2.2318825350994133E-3</v>
      </c>
      <c r="X1507">
        <f t="shared" si="508"/>
        <v>2.2318825350994133E-3</v>
      </c>
      <c r="Y1507">
        <f t="shared" si="513"/>
        <v>1.0022318825350993</v>
      </c>
      <c r="Z1507">
        <f>PRODUCT($Y$3:Y1507)</f>
        <v>0.9357437496686396</v>
      </c>
      <c r="AA1507">
        <f t="shared" si="514"/>
        <v>1.0022318825350993</v>
      </c>
      <c r="AB1507">
        <f>PRODUCT($AA$3:AA1507)</f>
        <v>0.94750372327020527</v>
      </c>
      <c r="AD1507" s="1">
        <f t="shared" si="507"/>
        <v>38714</v>
      </c>
      <c r="AE1507" s="5">
        <f t="shared" si="509"/>
        <v>0.94750372327020527</v>
      </c>
      <c r="AF1507">
        <f t="shared" si="510"/>
        <v>0.9357437496686396</v>
      </c>
    </row>
    <row r="1508" spans="1:32" x14ac:dyDescent="0.25">
      <c r="A1508" s="1">
        <v>38715</v>
      </c>
      <c r="B1508">
        <v>125.720001</v>
      </c>
      <c r="C1508">
        <v>125.959999</v>
      </c>
      <c r="D1508">
        <v>125.05999799999999</v>
      </c>
      <c r="E1508">
        <v>125.19000200000001</v>
      </c>
      <c r="F1508">
        <v>96.094375999999997</v>
      </c>
      <c r="G1508">
        <v>32788900</v>
      </c>
      <c r="H1508">
        <f t="shared" si="511"/>
        <v>4.5653307918912169</v>
      </c>
      <c r="I1508">
        <f t="shared" si="515"/>
        <v>4.5715651872074421</v>
      </c>
      <c r="J1508">
        <f t="shared" si="516"/>
        <v>4.5833689041055821E-3</v>
      </c>
      <c r="K1508">
        <f t="shared" si="517"/>
        <v>-1.3602211488236657</v>
      </c>
      <c r="L1508">
        <f t="shared" si="518"/>
        <v>4.5692735027553892</v>
      </c>
      <c r="M1508">
        <f t="shared" si="519"/>
        <v>4.5738568716594949</v>
      </c>
      <c r="N1508">
        <f t="shared" si="520"/>
        <v>0.5</v>
      </c>
      <c r="O1508">
        <f t="shared" si="521"/>
        <v>-0.5</v>
      </c>
      <c r="P1508" t="str">
        <f t="shared" si="522"/>
        <v>TRUE</v>
      </c>
      <c r="Q1508" t="str">
        <f t="shared" si="523"/>
        <v>FALSE</v>
      </c>
      <c r="R1508">
        <f t="shared" si="528"/>
        <v>1</v>
      </c>
      <c r="S1508" t="str">
        <f t="shared" si="524"/>
        <v>FALSE</v>
      </c>
      <c r="T1508" t="str">
        <f t="shared" si="525"/>
        <v>TRUE</v>
      </c>
      <c r="U1508">
        <f t="shared" si="527"/>
        <v>0</v>
      </c>
      <c r="V1508">
        <f t="shared" si="526"/>
        <v>1</v>
      </c>
      <c r="W1508">
        <f t="shared" si="512"/>
        <v>-4.4533377323669474E-3</v>
      </c>
      <c r="X1508">
        <f t="shared" si="508"/>
        <v>-4.4533377323669474E-3</v>
      </c>
      <c r="Y1508">
        <f t="shared" si="513"/>
        <v>0.995546662267633</v>
      </c>
      <c r="Z1508">
        <f>PRODUCT($Y$3:Y1508)</f>
        <v>0.93157656672041367</v>
      </c>
      <c r="AA1508">
        <f t="shared" si="514"/>
        <v>0.995546662267633</v>
      </c>
      <c r="AB1508">
        <f>PRODUCT($AA$3:AA1508)</f>
        <v>0.94328416918780789</v>
      </c>
      <c r="AD1508" s="1">
        <f t="shared" si="507"/>
        <v>38715</v>
      </c>
      <c r="AE1508" s="5">
        <f t="shared" si="509"/>
        <v>0.94328416918780789</v>
      </c>
      <c r="AF1508">
        <f t="shared" si="510"/>
        <v>0.93157656672041367</v>
      </c>
    </row>
    <row r="1509" spans="1:32" x14ac:dyDescent="0.25">
      <c r="A1509" s="1">
        <v>38716</v>
      </c>
      <c r="B1509">
        <v>124.800003</v>
      </c>
      <c r="C1509">
        <v>125.05999799999999</v>
      </c>
      <c r="D1509">
        <v>124.360001</v>
      </c>
      <c r="E1509">
        <v>124.510002</v>
      </c>
      <c r="F1509">
        <v>95.572402999999994</v>
      </c>
      <c r="G1509">
        <v>44645600</v>
      </c>
      <c r="H1509">
        <f t="shared" si="511"/>
        <v>4.5598841068355869</v>
      </c>
      <c r="I1509">
        <f t="shared" si="515"/>
        <v>4.5709751829740499</v>
      </c>
      <c r="J1509">
        <f t="shared" si="516"/>
        <v>5.0928896052204646E-3</v>
      </c>
      <c r="K1509">
        <f t="shared" si="517"/>
        <v>-2.1777570295445141</v>
      </c>
      <c r="L1509">
        <f t="shared" si="518"/>
        <v>4.5684287381714395</v>
      </c>
      <c r="M1509">
        <f t="shared" si="519"/>
        <v>4.5735216277766604</v>
      </c>
      <c r="N1509">
        <f t="shared" si="520"/>
        <v>0.5</v>
      </c>
      <c r="O1509">
        <f t="shared" si="521"/>
        <v>-0.5</v>
      </c>
      <c r="P1509" t="str">
        <f t="shared" si="522"/>
        <v>TRUE</v>
      </c>
      <c r="Q1509" t="str">
        <f t="shared" si="523"/>
        <v>FALSE</v>
      </c>
      <c r="R1509">
        <f t="shared" si="528"/>
        <v>1</v>
      </c>
      <c r="S1509" t="str">
        <f t="shared" si="524"/>
        <v>FALSE</v>
      </c>
      <c r="T1509" t="str">
        <f t="shared" si="525"/>
        <v>TRUE</v>
      </c>
      <c r="U1509">
        <f t="shared" si="527"/>
        <v>0</v>
      </c>
      <c r="V1509">
        <f t="shared" si="526"/>
        <v>1</v>
      </c>
      <c r="W1509">
        <f t="shared" si="512"/>
        <v>-5.4318787605218714E-3</v>
      </c>
      <c r="X1509">
        <f t="shared" si="508"/>
        <v>-5.4318787605218714E-3</v>
      </c>
      <c r="Y1509">
        <f t="shared" si="513"/>
        <v>0.99456812123947813</v>
      </c>
      <c r="Z1509">
        <f>PRODUCT($Y$3:Y1509)</f>
        <v>0.92651635575384517</v>
      </c>
      <c r="AA1509">
        <f t="shared" si="514"/>
        <v>0.99456812123947813</v>
      </c>
      <c r="AB1509">
        <f>PRODUCT($AA$3:AA1509)</f>
        <v>0.93816036394406011</v>
      </c>
      <c r="AD1509" s="1">
        <f t="shared" si="507"/>
        <v>38716</v>
      </c>
      <c r="AE1509" s="5">
        <f t="shared" si="509"/>
        <v>0.93816036394406011</v>
      </c>
      <c r="AF1509">
        <f t="shared" si="510"/>
        <v>0.92651635575384517</v>
      </c>
    </row>
    <row r="1510" spans="1:32" x14ac:dyDescent="0.25">
      <c r="A1510" s="1">
        <v>38720</v>
      </c>
      <c r="B1510">
        <v>125.19000200000001</v>
      </c>
      <c r="C1510">
        <v>127</v>
      </c>
      <c r="D1510">
        <v>124.389999</v>
      </c>
      <c r="E1510">
        <v>126.699997</v>
      </c>
      <c r="F1510">
        <v>97.253417999999996</v>
      </c>
      <c r="G1510">
        <v>73256700</v>
      </c>
      <c r="H1510">
        <f t="shared" si="511"/>
        <v>4.5773201284104941</v>
      </c>
      <c r="I1510">
        <f t="shared" si="515"/>
        <v>4.5710511334987025</v>
      </c>
      <c r="J1510">
        <f t="shared" si="516"/>
        <v>5.1754475332082923E-3</v>
      </c>
      <c r="K1510">
        <f t="shared" si="517"/>
        <v>1.2112952303286841</v>
      </c>
      <c r="L1510">
        <f t="shared" si="518"/>
        <v>4.5684634097320984</v>
      </c>
      <c r="M1510">
        <f t="shared" si="519"/>
        <v>4.5736388572653066</v>
      </c>
      <c r="N1510">
        <f t="shared" si="520"/>
        <v>0.5</v>
      </c>
      <c r="O1510">
        <f t="shared" si="521"/>
        <v>-0.5</v>
      </c>
      <c r="P1510" t="str">
        <f t="shared" si="522"/>
        <v>FALSE</v>
      </c>
      <c r="Q1510" t="str">
        <f t="shared" si="523"/>
        <v>TRUE</v>
      </c>
      <c r="R1510">
        <f t="shared" si="528"/>
        <v>0</v>
      </c>
      <c r="S1510" t="str">
        <f t="shared" si="524"/>
        <v>TRUE</v>
      </c>
      <c r="T1510" t="str">
        <f t="shared" si="525"/>
        <v>FALSE</v>
      </c>
      <c r="U1510">
        <f t="shared" si="527"/>
        <v>-1</v>
      </c>
      <c r="V1510">
        <f t="shared" si="526"/>
        <v>0</v>
      </c>
      <c r="W1510">
        <f t="shared" si="512"/>
        <v>1.7588916331841131E-2</v>
      </c>
      <c r="X1510">
        <f t="shared" si="508"/>
        <v>1.7588916331841131E-2</v>
      </c>
      <c r="Y1510">
        <f t="shared" si="513"/>
        <v>1.0175889163318412</v>
      </c>
      <c r="Z1510">
        <f>PRODUCT($Y$3:Y1510)</f>
        <v>0.942812774415282</v>
      </c>
      <c r="AA1510">
        <f t="shared" si="514"/>
        <v>1.0175889163318412</v>
      </c>
      <c r="AB1510">
        <f>PRODUCT($AA$3:AA1510)</f>
        <v>0.95466158809132184</v>
      </c>
      <c r="AD1510" s="1">
        <f t="shared" si="507"/>
        <v>38720</v>
      </c>
      <c r="AE1510" s="5">
        <f t="shared" si="509"/>
        <v>0.95466158809132184</v>
      </c>
      <c r="AF1510">
        <f t="shared" si="510"/>
        <v>0.942812774415282</v>
      </c>
    </row>
    <row r="1511" spans="1:32" x14ac:dyDescent="0.25">
      <c r="A1511" s="1">
        <v>38721</v>
      </c>
      <c r="B1511">
        <v>126.860001</v>
      </c>
      <c r="C1511">
        <v>127.489998</v>
      </c>
      <c r="D1511">
        <v>126.699997</v>
      </c>
      <c r="E1511">
        <v>127.300003</v>
      </c>
      <c r="F1511">
        <v>97.713973999999993</v>
      </c>
      <c r="G1511">
        <v>51899600</v>
      </c>
      <c r="H1511">
        <f t="shared" si="511"/>
        <v>4.5820445785036696</v>
      </c>
      <c r="I1511">
        <f t="shared" si="515"/>
        <v>4.5716002568457839</v>
      </c>
      <c r="J1511">
        <f t="shared" si="516"/>
        <v>5.5852683657116034E-3</v>
      </c>
      <c r="K1511">
        <f t="shared" si="517"/>
        <v>1.8699766911835933</v>
      </c>
      <c r="L1511">
        <f t="shared" si="518"/>
        <v>4.5688076226629279</v>
      </c>
      <c r="M1511">
        <f t="shared" si="519"/>
        <v>4.5743928910286398</v>
      </c>
      <c r="N1511">
        <f t="shared" si="520"/>
        <v>0.5</v>
      </c>
      <c r="O1511">
        <f t="shared" si="521"/>
        <v>-0.5</v>
      </c>
      <c r="P1511" t="str">
        <f t="shared" si="522"/>
        <v>FALSE</v>
      </c>
      <c r="Q1511" t="str">
        <f t="shared" si="523"/>
        <v>TRUE</v>
      </c>
      <c r="R1511">
        <f t="shared" si="528"/>
        <v>0</v>
      </c>
      <c r="S1511" t="str">
        <f t="shared" si="524"/>
        <v>TRUE</v>
      </c>
      <c r="T1511" t="str">
        <f t="shared" si="525"/>
        <v>FALSE</v>
      </c>
      <c r="U1511">
        <f t="shared" si="527"/>
        <v>-1</v>
      </c>
      <c r="V1511">
        <f t="shared" si="526"/>
        <v>0</v>
      </c>
      <c r="W1511">
        <f t="shared" si="512"/>
        <v>4.7356279035868625E-3</v>
      </c>
      <c r="X1511">
        <f t="shared" si="508"/>
        <v>0</v>
      </c>
      <c r="Y1511">
        <f t="shared" si="513"/>
        <v>1</v>
      </c>
      <c r="Z1511">
        <f>PRODUCT($Y$3:Y1511)</f>
        <v>0.942812774415282</v>
      </c>
      <c r="AA1511">
        <f t="shared" si="514"/>
        <v>1.0047356279035868</v>
      </c>
      <c r="AB1511">
        <f>PRODUCT($AA$3:AA1511)</f>
        <v>0.95918251014636968</v>
      </c>
      <c r="AD1511" s="1">
        <f t="shared" si="507"/>
        <v>38721</v>
      </c>
      <c r="AE1511" s="5">
        <f t="shared" si="509"/>
        <v>0.95918251014636968</v>
      </c>
      <c r="AF1511">
        <f t="shared" si="510"/>
        <v>0.942812774415282</v>
      </c>
    </row>
    <row r="1512" spans="1:32" x14ac:dyDescent="0.25">
      <c r="A1512" s="1">
        <v>38722</v>
      </c>
      <c r="B1512">
        <v>127.150002</v>
      </c>
      <c r="C1512">
        <v>127.589996</v>
      </c>
      <c r="D1512">
        <v>126.879997</v>
      </c>
      <c r="E1512">
        <v>127.379997</v>
      </c>
      <c r="F1512">
        <v>97.775390999999999</v>
      </c>
      <c r="G1512">
        <v>47307500</v>
      </c>
      <c r="H1512">
        <f t="shared" si="511"/>
        <v>4.5826729196108253</v>
      </c>
      <c r="I1512">
        <f t="shared" si="515"/>
        <v>4.5722189020589727</v>
      </c>
      <c r="J1512">
        <f t="shared" si="516"/>
        <v>5.9245907073116168E-3</v>
      </c>
      <c r="K1512">
        <f t="shared" si="517"/>
        <v>1.7645130386730612</v>
      </c>
      <c r="L1512">
        <f t="shared" si="518"/>
        <v>4.5692566067053173</v>
      </c>
      <c r="M1512">
        <f t="shared" si="519"/>
        <v>4.5751811974126282</v>
      </c>
      <c r="N1512">
        <f t="shared" si="520"/>
        <v>0.5</v>
      </c>
      <c r="O1512">
        <f t="shared" si="521"/>
        <v>-0.5</v>
      </c>
      <c r="P1512" t="str">
        <f t="shared" si="522"/>
        <v>FALSE</v>
      </c>
      <c r="Q1512" t="str">
        <f t="shared" si="523"/>
        <v>TRUE</v>
      </c>
      <c r="R1512">
        <f t="shared" si="528"/>
        <v>0</v>
      </c>
      <c r="S1512" t="str">
        <f t="shared" si="524"/>
        <v>TRUE</v>
      </c>
      <c r="T1512" t="str">
        <f t="shared" si="525"/>
        <v>FALSE</v>
      </c>
      <c r="U1512">
        <f t="shared" si="527"/>
        <v>-1</v>
      </c>
      <c r="V1512">
        <f t="shared" si="526"/>
        <v>0</v>
      </c>
      <c r="W1512">
        <f t="shared" si="512"/>
        <v>6.2853855478240837E-4</v>
      </c>
      <c r="X1512">
        <f t="shared" si="508"/>
        <v>0</v>
      </c>
      <c r="Y1512">
        <f t="shared" si="513"/>
        <v>1</v>
      </c>
      <c r="Z1512">
        <f>PRODUCT($Y$3:Y1512)</f>
        <v>0.942812774415282</v>
      </c>
      <c r="AA1512">
        <f t="shared" si="514"/>
        <v>1.0006285385547824</v>
      </c>
      <c r="AB1512">
        <f>PRODUCT($AA$3:AA1512)</f>
        <v>0.95978539333506963</v>
      </c>
      <c r="AD1512" s="1">
        <f t="shared" si="507"/>
        <v>38722</v>
      </c>
      <c r="AE1512" s="5">
        <f t="shared" si="509"/>
        <v>0.95978539333506963</v>
      </c>
      <c r="AF1512">
        <f t="shared" si="510"/>
        <v>0.942812774415282</v>
      </c>
    </row>
    <row r="1513" spans="1:32" x14ac:dyDescent="0.25">
      <c r="A1513" s="1">
        <v>38723</v>
      </c>
      <c r="B1513">
        <v>128.020004</v>
      </c>
      <c r="C1513">
        <v>128.58000200000001</v>
      </c>
      <c r="D1513">
        <v>127.360001</v>
      </c>
      <c r="E1513">
        <v>128.44000199999999</v>
      </c>
      <c r="F1513">
        <v>98.589005</v>
      </c>
      <c r="G1513">
        <v>62885900</v>
      </c>
      <c r="H1513">
        <f t="shared" si="511"/>
        <v>4.5909597442345715</v>
      </c>
      <c r="I1513">
        <f t="shared" si="515"/>
        <v>4.5733853210827951</v>
      </c>
      <c r="J1513">
        <f t="shared" si="516"/>
        <v>6.6177024983054937E-3</v>
      </c>
      <c r="K1513">
        <f t="shared" si="517"/>
        <v>2.6556683616824017</v>
      </c>
      <c r="L1513">
        <f t="shared" si="518"/>
        <v>4.5700764698336425</v>
      </c>
      <c r="M1513">
        <f t="shared" si="519"/>
        <v>4.5766941723319476</v>
      </c>
      <c r="N1513">
        <f t="shared" si="520"/>
        <v>0.5</v>
      </c>
      <c r="O1513">
        <f t="shared" si="521"/>
        <v>-0.5</v>
      </c>
      <c r="P1513" t="str">
        <f t="shared" si="522"/>
        <v>FALSE</v>
      </c>
      <c r="Q1513" t="str">
        <f t="shared" si="523"/>
        <v>TRUE</v>
      </c>
      <c r="R1513">
        <f t="shared" si="528"/>
        <v>0</v>
      </c>
      <c r="S1513" t="str">
        <f t="shared" si="524"/>
        <v>TRUE</v>
      </c>
      <c r="T1513" t="str">
        <f t="shared" si="525"/>
        <v>FALSE</v>
      </c>
      <c r="U1513">
        <f t="shared" si="527"/>
        <v>-1</v>
      </c>
      <c r="V1513">
        <f t="shared" si="526"/>
        <v>0</v>
      </c>
      <c r="W1513">
        <f t="shared" si="512"/>
        <v>8.321255396462706E-3</v>
      </c>
      <c r="X1513">
        <f t="shared" si="508"/>
        <v>0</v>
      </c>
      <c r="Y1513">
        <f t="shared" si="513"/>
        <v>1</v>
      </c>
      <c r="Z1513">
        <f>PRODUCT($Y$3:Y1513)</f>
        <v>0.942812774415282</v>
      </c>
      <c r="AA1513">
        <f t="shared" si="514"/>
        <v>1.0083212553964627</v>
      </c>
      <c r="AB1513">
        <f>PRODUCT($AA$3:AA1513)</f>
        <v>0.96777201271880509</v>
      </c>
      <c r="AD1513" s="1">
        <f t="shared" si="507"/>
        <v>38723</v>
      </c>
      <c r="AE1513" s="5">
        <f t="shared" si="509"/>
        <v>0.96777201271880509</v>
      </c>
      <c r="AF1513">
        <f t="shared" si="510"/>
        <v>0.942812774415282</v>
      </c>
    </row>
    <row r="1514" spans="1:32" x14ac:dyDescent="0.25">
      <c r="A1514" s="1">
        <v>38726</v>
      </c>
      <c r="B1514">
        <v>128.41999799999999</v>
      </c>
      <c r="C1514">
        <v>129.05999800000001</v>
      </c>
      <c r="D1514">
        <v>128.38000500000001</v>
      </c>
      <c r="E1514">
        <v>128.770004</v>
      </c>
      <c r="F1514">
        <v>98.842322999999993</v>
      </c>
      <c r="G1514">
        <v>43527400</v>
      </c>
      <c r="H1514">
        <f t="shared" si="511"/>
        <v>4.593525883474741</v>
      </c>
      <c r="I1514">
        <f t="shared" si="515"/>
        <v>4.5742481870730574</v>
      </c>
      <c r="J1514">
        <f t="shared" si="516"/>
        <v>7.7352991539752771E-3</v>
      </c>
      <c r="K1514">
        <f t="shared" si="517"/>
        <v>2.4921720566911194</v>
      </c>
      <c r="L1514">
        <f t="shared" si="518"/>
        <v>4.57038053749607</v>
      </c>
      <c r="M1514">
        <f t="shared" si="519"/>
        <v>4.5781158366500447</v>
      </c>
      <c r="N1514">
        <f t="shared" si="520"/>
        <v>0.5</v>
      </c>
      <c r="O1514">
        <f t="shared" si="521"/>
        <v>-0.5</v>
      </c>
      <c r="P1514" t="str">
        <f t="shared" si="522"/>
        <v>FALSE</v>
      </c>
      <c r="Q1514" t="str">
        <f t="shared" si="523"/>
        <v>TRUE</v>
      </c>
      <c r="R1514">
        <f t="shared" si="528"/>
        <v>0</v>
      </c>
      <c r="S1514" t="str">
        <f t="shared" si="524"/>
        <v>TRUE</v>
      </c>
      <c r="T1514" t="str">
        <f t="shared" si="525"/>
        <v>FALSE</v>
      </c>
      <c r="U1514">
        <f t="shared" si="527"/>
        <v>-1</v>
      </c>
      <c r="V1514">
        <f t="shared" si="526"/>
        <v>0</v>
      </c>
      <c r="W1514">
        <f t="shared" si="512"/>
        <v>2.5694345936445252E-3</v>
      </c>
      <c r="X1514">
        <f t="shared" si="508"/>
        <v>0</v>
      </c>
      <c r="Y1514">
        <f t="shared" si="513"/>
        <v>1</v>
      </c>
      <c r="Z1514">
        <f>PRODUCT($Y$3:Y1514)</f>
        <v>0.942812774415282</v>
      </c>
      <c r="AA1514">
        <f t="shared" si="514"/>
        <v>1.0025694345936444</v>
      </c>
      <c r="AB1514">
        <f>PRODUCT($AA$3:AA1514)</f>
        <v>0.97025863960704573</v>
      </c>
      <c r="AD1514" s="1">
        <f t="shared" si="507"/>
        <v>38726</v>
      </c>
      <c r="AE1514" s="5">
        <f t="shared" si="509"/>
        <v>0.97025863960704573</v>
      </c>
      <c r="AF1514">
        <f t="shared" si="510"/>
        <v>0.942812774415282</v>
      </c>
    </row>
    <row r="1515" spans="1:32" x14ac:dyDescent="0.25">
      <c r="A1515" s="1">
        <v>38727</v>
      </c>
      <c r="B1515">
        <v>128.38999899999999</v>
      </c>
      <c r="C1515">
        <v>128.979996</v>
      </c>
      <c r="D1515">
        <v>128.259995</v>
      </c>
      <c r="E1515">
        <v>128.89999399999999</v>
      </c>
      <c r="F1515">
        <v>98.942093</v>
      </c>
      <c r="G1515">
        <v>44960800</v>
      </c>
      <c r="H1515">
        <f t="shared" si="511"/>
        <v>4.5945347598107045</v>
      </c>
      <c r="I1515">
        <f t="shared" si="515"/>
        <v>4.5751009281430122</v>
      </c>
      <c r="J1515">
        <f t="shared" si="516"/>
        <v>8.7281570054542363E-3</v>
      </c>
      <c r="K1515">
        <f t="shared" si="517"/>
        <v>2.2265676082073314</v>
      </c>
      <c r="L1515">
        <f t="shared" si="518"/>
        <v>4.5707368496402854</v>
      </c>
      <c r="M1515">
        <f t="shared" si="519"/>
        <v>4.579465006645739</v>
      </c>
      <c r="N1515">
        <f t="shared" si="520"/>
        <v>0.5</v>
      </c>
      <c r="O1515">
        <f t="shared" si="521"/>
        <v>-0.5</v>
      </c>
      <c r="P1515" t="str">
        <f t="shared" si="522"/>
        <v>FALSE</v>
      </c>
      <c r="Q1515" t="str">
        <f t="shared" si="523"/>
        <v>TRUE</v>
      </c>
      <c r="R1515">
        <f t="shared" si="528"/>
        <v>0</v>
      </c>
      <c r="S1515" t="str">
        <f t="shared" si="524"/>
        <v>TRUE</v>
      </c>
      <c r="T1515" t="str">
        <f t="shared" si="525"/>
        <v>FALSE</v>
      </c>
      <c r="U1515">
        <f t="shared" si="527"/>
        <v>-1</v>
      </c>
      <c r="V1515">
        <f t="shared" si="526"/>
        <v>0</v>
      </c>
      <c r="W1515">
        <f t="shared" si="512"/>
        <v>1.0093854228821249E-3</v>
      </c>
      <c r="X1515">
        <f t="shared" si="508"/>
        <v>0</v>
      </c>
      <c r="Y1515">
        <f t="shared" si="513"/>
        <v>1</v>
      </c>
      <c r="Z1515">
        <f>PRODUCT($Y$3:Y1515)</f>
        <v>0.942812774415282</v>
      </c>
      <c r="AA1515">
        <f t="shared" si="514"/>
        <v>1.0010093854228821</v>
      </c>
      <c r="AB1515">
        <f>PRODUCT($AA$3:AA1515)</f>
        <v>0.97123800453429043</v>
      </c>
      <c r="AD1515" s="1">
        <f t="shared" si="507"/>
        <v>38727</v>
      </c>
      <c r="AE1515" s="5">
        <f t="shared" si="509"/>
        <v>0.97123800453429043</v>
      </c>
      <c r="AF1515">
        <f t="shared" si="510"/>
        <v>0.942812774415282</v>
      </c>
    </row>
    <row r="1516" spans="1:32" x14ac:dyDescent="0.25">
      <c r="A1516" s="1">
        <v>38728</v>
      </c>
      <c r="B1516">
        <v>129.020004</v>
      </c>
      <c r="C1516">
        <v>129.44000199999999</v>
      </c>
      <c r="D1516">
        <v>128.729996</v>
      </c>
      <c r="E1516">
        <v>129.30999800000001</v>
      </c>
      <c r="F1516">
        <v>99.256821000000002</v>
      </c>
      <c r="G1516">
        <v>49598900</v>
      </c>
      <c r="H1516">
        <f t="shared" si="511"/>
        <v>4.5977106426466205</v>
      </c>
      <c r="I1516">
        <f t="shared" si="515"/>
        <v>4.5761659376995318</v>
      </c>
      <c r="J1516">
        <f t="shared" si="516"/>
        <v>9.7789229401167143E-3</v>
      </c>
      <c r="K1516">
        <f t="shared" si="517"/>
        <v>2.2031776995301251</v>
      </c>
      <c r="L1516">
        <f t="shared" si="518"/>
        <v>4.5712764762294738</v>
      </c>
      <c r="M1516">
        <f t="shared" si="519"/>
        <v>4.5810553991695899</v>
      </c>
      <c r="N1516">
        <f t="shared" si="520"/>
        <v>0.5</v>
      </c>
      <c r="O1516">
        <f t="shared" si="521"/>
        <v>-0.5</v>
      </c>
      <c r="P1516" t="str">
        <f t="shared" si="522"/>
        <v>FALSE</v>
      </c>
      <c r="Q1516" t="str">
        <f t="shared" si="523"/>
        <v>TRUE</v>
      </c>
      <c r="R1516">
        <f t="shared" si="528"/>
        <v>0</v>
      </c>
      <c r="S1516" t="str">
        <f t="shared" si="524"/>
        <v>TRUE</v>
      </c>
      <c r="T1516" t="str">
        <f t="shared" si="525"/>
        <v>FALSE</v>
      </c>
      <c r="U1516">
        <f t="shared" si="527"/>
        <v>-1</v>
      </c>
      <c r="V1516">
        <f t="shared" si="526"/>
        <v>0</v>
      </c>
      <c r="W1516">
        <f t="shared" si="512"/>
        <v>3.1809312948332552E-3</v>
      </c>
      <c r="X1516">
        <f t="shared" si="508"/>
        <v>0</v>
      </c>
      <c r="Y1516">
        <f t="shared" si="513"/>
        <v>1</v>
      </c>
      <c r="Z1516">
        <f>PRODUCT($Y$3:Y1516)</f>
        <v>0.942812774415282</v>
      </c>
      <c r="AA1516">
        <f t="shared" si="514"/>
        <v>1.0031809312948332</v>
      </c>
      <c r="AB1516">
        <f>PRODUCT($AA$3:AA1516)</f>
        <v>0.97432744589764497</v>
      </c>
      <c r="AD1516" s="1">
        <f t="shared" si="507"/>
        <v>38728</v>
      </c>
      <c r="AE1516" s="5">
        <f t="shared" si="509"/>
        <v>0.97432744589764497</v>
      </c>
      <c r="AF1516">
        <f t="shared" si="510"/>
        <v>0.942812774415282</v>
      </c>
    </row>
    <row r="1517" spans="1:32" x14ac:dyDescent="0.25">
      <c r="A1517" s="1">
        <v>38729</v>
      </c>
      <c r="B1517">
        <v>129.08000200000001</v>
      </c>
      <c r="C1517">
        <v>129.279999</v>
      </c>
      <c r="D1517">
        <v>128.44000199999999</v>
      </c>
      <c r="E1517">
        <v>128.800003</v>
      </c>
      <c r="F1517">
        <v>98.865364</v>
      </c>
      <c r="G1517">
        <v>40509200</v>
      </c>
      <c r="H1517">
        <f t="shared" si="511"/>
        <v>4.5937589649543122</v>
      </c>
      <c r="I1517">
        <f t="shared" si="515"/>
        <v>4.5769971071706381</v>
      </c>
      <c r="J1517">
        <f t="shared" si="516"/>
        <v>1.0362487680875523E-2</v>
      </c>
      <c r="K1517">
        <f t="shared" si="517"/>
        <v>1.6175515281537023</v>
      </c>
      <c r="L1517">
        <f t="shared" si="518"/>
        <v>4.5718158633302002</v>
      </c>
      <c r="M1517">
        <f t="shared" si="519"/>
        <v>4.5821783510110761</v>
      </c>
      <c r="N1517">
        <f t="shared" si="520"/>
        <v>0.5</v>
      </c>
      <c r="O1517">
        <f t="shared" si="521"/>
        <v>-0.5</v>
      </c>
      <c r="P1517" t="str">
        <f t="shared" si="522"/>
        <v>FALSE</v>
      </c>
      <c r="Q1517" t="str">
        <f t="shared" si="523"/>
        <v>TRUE</v>
      </c>
      <c r="R1517">
        <f t="shared" si="528"/>
        <v>0</v>
      </c>
      <c r="S1517" t="str">
        <f t="shared" si="524"/>
        <v>TRUE</v>
      </c>
      <c r="T1517" t="str">
        <f t="shared" si="525"/>
        <v>FALSE</v>
      </c>
      <c r="U1517">
        <f t="shared" si="527"/>
        <v>-1</v>
      </c>
      <c r="V1517">
        <f t="shared" si="526"/>
        <v>0</v>
      </c>
      <c r="W1517">
        <f t="shared" si="512"/>
        <v>-3.9438800886037097E-3</v>
      </c>
      <c r="X1517">
        <f t="shared" si="508"/>
        <v>0</v>
      </c>
      <c r="Y1517">
        <f t="shared" si="513"/>
        <v>1</v>
      </c>
      <c r="Z1517">
        <f>PRODUCT($Y$3:Y1517)</f>
        <v>0.942812774415282</v>
      </c>
      <c r="AA1517">
        <f t="shared" si="514"/>
        <v>0.99605611991139631</v>
      </c>
      <c r="AB1517">
        <f>PRODUCT($AA$3:AA1517)</f>
        <v>0.97048481528398911</v>
      </c>
      <c r="AD1517" s="1">
        <f t="shared" si="507"/>
        <v>38729</v>
      </c>
      <c r="AE1517" s="5">
        <f t="shared" si="509"/>
        <v>0.97048481528398911</v>
      </c>
      <c r="AF1517">
        <f t="shared" si="510"/>
        <v>0.942812774415282</v>
      </c>
    </row>
    <row r="1518" spans="1:32" x14ac:dyDescent="0.25">
      <c r="A1518" s="1">
        <v>38730</v>
      </c>
      <c r="B1518">
        <v>128.570007</v>
      </c>
      <c r="C1518">
        <v>128.89999399999999</v>
      </c>
      <c r="D1518">
        <v>128.199997</v>
      </c>
      <c r="E1518">
        <v>128.679993</v>
      </c>
      <c r="F1518">
        <v>98.773239000000004</v>
      </c>
      <c r="G1518">
        <v>44856700</v>
      </c>
      <c r="H1518">
        <f t="shared" si="511"/>
        <v>4.5928267077406524</v>
      </c>
      <c r="I1518">
        <f t="shared" si="515"/>
        <v>4.5780250737108199</v>
      </c>
      <c r="J1518">
        <f t="shared" si="516"/>
        <v>1.0614254809699566E-2</v>
      </c>
      <c r="K1518">
        <f t="shared" si="517"/>
        <v>1.394505247443879</v>
      </c>
      <c r="L1518">
        <f t="shared" si="518"/>
        <v>4.5727179463059704</v>
      </c>
      <c r="M1518">
        <f t="shared" si="519"/>
        <v>4.5833322011156694</v>
      </c>
      <c r="N1518">
        <f t="shared" si="520"/>
        <v>0.5</v>
      </c>
      <c r="O1518">
        <f t="shared" si="521"/>
        <v>-0.5</v>
      </c>
      <c r="P1518" t="str">
        <f t="shared" si="522"/>
        <v>FALSE</v>
      </c>
      <c r="Q1518" t="str">
        <f t="shared" si="523"/>
        <v>TRUE</v>
      </c>
      <c r="R1518">
        <f t="shared" si="528"/>
        <v>0</v>
      </c>
      <c r="S1518" t="str">
        <f t="shared" si="524"/>
        <v>TRUE</v>
      </c>
      <c r="T1518" t="str">
        <f t="shared" si="525"/>
        <v>FALSE</v>
      </c>
      <c r="U1518">
        <f t="shared" si="527"/>
        <v>-1</v>
      </c>
      <c r="V1518">
        <f t="shared" si="526"/>
        <v>0</v>
      </c>
      <c r="W1518">
        <f t="shared" si="512"/>
        <v>-9.3182279690990461E-4</v>
      </c>
      <c r="X1518">
        <f t="shared" si="508"/>
        <v>0</v>
      </c>
      <c r="Y1518">
        <f t="shared" si="513"/>
        <v>1</v>
      </c>
      <c r="Z1518">
        <f>PRODUCT($Y$3:Y1518)</f>
        <v>0.942812774415282</v>
      </c>
      <c r="AA1518">
        <f t="shared" si="514"/>
        <v>0.99906817720309005</v>
      </c>
      <c r="AB1518">
        <f>PRODUCT($AA$3:AA1518)</f>
        <v>0.96958049540905256</v>
      </c>
      <c r="AD1518" s="1">
        <f t="shared" si="507"/>
        <v>38730</v>
      </c>
      <c r="AE1518" s="5">
        <f t="shared" si="509"/>
        <v>0.96958049540905256</v>
      </c>
      <c r="AF1518">
        <f t="shared" si="510"/>
        <v>0.942812774415282</v>
      </c>
    </row>
    <row r="1519" spans="1:32" x14ac:dyDescent="0.25">
      <c r="A1519" s="1">
        <v>38734</v>
      </c>
      <c r="B1519">
        <v>128.199997</v>
      </c>
      <c r="C1519">
        <v>128.41999799999999</v>
      </c>
      <c r="D1519">
        <v>127.80999799999999</v>
      </c>
      <c r="E1519">
        <v>128.33000200000001</v>
      </c>
      <c r="F1519">
        <v>98.504593</v>
      </c>
      <c r="G1519">
        <v>52066600</v>
      </c>
      <c r="H1519">
        <f t="shared" si="511"/>
        <v>4.5901031765325486</v>
      </c>
      <c r="I1519">
        <f t="shared" si="515"/>
        <v>4.5789694901631313</v>
      </c>
      <c r="J1519">
        <f t="shared" si="516"/>
        <v>1.0595765844264205E-2</v>
      </c>
      <c r="K1519">
        <f t="shared" si="517"/>
        <v>1.0507674983629756</v>
      </c>
      <c r="L1519">
        <f t="shared" si="518"/>
        <v>4.5736716072409989</v>
      </c>
      <c r="M1519">
        <f t="shared" si="519"/>
        <v>4.5842673730852637</v>
      </c>
      <c r="N1519">
        <f t="shared" si="520"/>
        <v>0.5</v>
      </c>
      <c r="O1519">
        <f t="shared" si="521"/>
        <v>-0.5</v>
      </c>
      <c r="P1519" t="str">
        <f t="shared" si="522"/>
        <v>FALSE</v>
      </c>
      <c r="Q1519" t="str">
        <f t="shared" si="523"/>
        <v>TRUE</v>
      </c>
      <c r="R1519">
        <f t="shared" si="528"/>
        <v>0</v>
      </c>
      <c r="S1519" t="str">
        <f t="shared" si="524"/>
        <v>TRUE</v>
      </c>
      <c r="T1519" t="str">
        <f t="shared" si="525"/>
        <v>FALSE</v>
      </c>
      <c r="U1519">
        <f t="shared" si="527"/>
        <v>-1</v>
      </c>
      <c r="V1519">
        <f t="shared" si="526"/>
        <v>0</v>
      </c>
      <c r="W1519">
        <f t="shared" si="512"/>
        <v>-2.7198257617126833E-3</v>
      </c>
      <c r="X1519">
        <f t="shared" si="508"/>
        <v>0</v>
      </c>
      <c r="Y1519">
        <f t="shared" si="513"/>
        <v>1</v>
      </c>
      <c r="Z1519">
        <f>PRODUCT($Y$3:Y1519)</f>
        <v>0.942812774415282</v>
      </c>
      <c r="AA1519">
        <f t="shared" si="514"/>
        <v>0.9972801742382873</v>
      </c>
      <c r="AB1519">
        <f>PRODUCT($AA$3:AA1519)</f>
        <v>0.9669434053995849</v>
      </c>
      <c r="AD1519" s="1">
        <f t="shared" si="507"/>
        <v>38734</v>
      </c>
      <c r="AE1519" s="5">
        <f t="shared" si="509"/>
        <v>0.9669434053995849</v>
      </c>
      <c r="AF1519">
        <f t="shared" si="510"/>
        <v>0.942812774415282</v>
      </c>
    </row>
    <row r="1520" spans="1:32" x14ac:dyDescent="0.25">
      <c r="A1520" s="1">
        <v>38735</v>
      </c>
      <c r="B1520">
        <v>127.58000199999999</v>
      </c>
      <c r="C1520">
        <v>128.89999399999999</v>
      </c>
      <c r="D1520">
        <v>127.160004</v>
      </c>
      <c r="E1520">
        <v>127.82</v>
      </c>
      <c r="F1520">
        <v>98.113097999999994</v>
      </c>
      <c r="G1520">
        <v>75067600</v>
      </c>
      <c r="H1520">
        <f t="shared" si="511"/>
        <v>4.5861208744783122</v>
      </c>
      <c r="I1520">
        <f t="shared" si="515"/>
        <v>4.5796499893110685</v>
      </c>
      <c r="J1520">
        <f t="shared" si="516"/>
        <v>1.0481750469595038E-2</v>
      </c>
      <c r="K1520">
        <f t="shared" si="517"/>
        <v>0.61734775942378484</v>
      </c>
      <c r="L1520">
        <f t="shared" si="518"/>
        <v>4.5744091140762713</v>
      </c>
      <c r="M1520">
        <f t="shared" si="519"/>
        <v>4.5848908645458657</v>
      </c>
      <c r="N1520">
        <f t="shared" si="520"/>
        <v>0.5</v>
      </c>
      <c r="O1520">
        <f t="shared" si="521"/>
        <v>-0.5</v>
      </c>
      <c r="P1520" t="str">
        <f t="shared" si="522"/>
        <v>FALSE</v>
      </c>
      <c r="Q1520" t="str">
        <f t="shared" si="523"/>
        <v>TRUE</v>
      </c>
      <c r="R1520">
        <f t="shared" si="528"/>
        <v>0</v>
      </c>
      <c r="S1520" t="str">
        <f t="shared" si="524"/>
        <v>TRUE</v>
      </c>
      <c r="T1520" t="str">
        <f t="shared" si="525"/>
        <v>FALSE</v>
      </c>
      <c r="U1520">
        <f t="shared" si="527"/>
        <v>-1</v>
      </c>
      <c r="V1520">
        <f t="shared" si="526"/>
        <v>0</v>
      </c>
      <c r="W1520">
        <f t="shared" si="512"/>
        <v>-3.9743832046492096E-3</v>
      </c>
      <c r="X1520">
        <f t="shared" si="508"/>
        <v>0</v>
      </c>
      <c r="Y1520">
        <f t="shared" si="513"/>
        <v>1</v>
      </c>
      <c r="Z1520">
        <f>PRODUCT($Y$3:Y1520)</f>
        <v>0.942812774415282</v>
      </c>
      <c r="AA1520">
        <f t="shared" si="514"/>
        <v>0.99602561679535084</v>
      </c>
      <c r="AB1520">
        <f>PRODUCT($AA$3:AA1520)</f>
        <v>0.96310040176931855</v>
      </c>
      <c r="AD1520" s="1">
        <f t="shared" si="507"/>
        <v>38735</v>
      </c>
      <c r="AE1520" s="5">
        <f t="shared" si="509"/>
        <v>0.96310040176931855</v>
      </c>
      <c r="AF1520">
        <f t="shared" si="510"/>
        <v>0.942812774415282</v>
      </c>
    </row>
    <row r="1521" spans="1:32" x14ac:dyDescent="0.25">
      <c r="A1521" s="1">
        <v>38736</v>
      </c>
      <c r="B1521">
        <v>128.13000500000001</v>
      </c>
      <c r="C1521">
        <v>128.770004</v>
      </c>
      <c r="D1521">
        <v>127.80999799999999</v>
      </c>
      <c r="E1521">
        <v>128.30999800000001</v>
      </c>
      <c r="F1521">
        <v>98.489227</v>
      </c>
      <c r="G1521">
        <v>81530400</v>
      </c>
      <c r="H1521">
        <f t="shared" si="511"/>
        <v>4.589947171638272</v>
      </c>
      <c r="I1521">
        <f t="shared" si="515"/>
        <v>4.5804455547239193</v>
      </c>
      <c r="J1521">
        <f t="shared" si="516"/>
        <v>1.0478178760427056E-2</v>
      </c>
      <c r="K1521">
        <f t="shared" si="517"/>
        <v>0.90680042129434335</v>
      </c>
      <c r="L1521">
        <f t="shared" si="518"/>
        <v>4.5752064653437055</v>
      </c>
      <c r="M1521">
        <f t="shared" si="519"/>
        <v>4.5856846441041332</v>
      </c>
      <c r="N1521">
        <f t="shared" si="520"/>
        <v>0.5</v>
      </c>
      <c r="O1521">
        <f t="shared" si="521"/>
        <v>-0.5</v>
      </c>
      <c r="P1521" t="str">
        <f t="shared" si="522"/>
        <v>FALSE</v>
      </c>
      <c r="Q1521" t="str">
        <f t="shared" si="523"/>
        <v>TRUE</v>
      </c>
      <c r="R1521">
        <f t="shared" si="528"/>
        <v>0</v>
      </c>
      <c r="S1521" t="str">
        <f t="shared" si="524"/>
        <v>TRUE</v>
      </c>
      <c r="T1521" t="str">
        <f t="shared" si="525"/>
        <v>FALSE</v>
      </c>
      <c r="U1521">
        <f t="shared" si="527"/>
        <v>-1</v>
      </c>
      <c r="V1521">
        <f t="shared" si="526"/>
        <v>0</v>
      </c>
      <c r="W1521">
        <f t="shared" si="512"/>
        <v>3.8336267803918082E-3</v>
      </c>
      <c r="X1521">
        <f t="shared" si="508"/>
        <v>0</v>
      </c>
      <c r="Y1521">
        <f t="shared" si="513"/>
        <v>1</v>
      </c>
      <c r="Z1521">
        <f>PRODUCT($Y$3:Y1521)</f>
        <v>0.942812774415282</v>
      </c>
      <c r="AA1521">
        <f t="shared" si="514"/>
        <v>1.0038336267803918</v>
      </c>
      <c r="AB1521">
        <f>PRODUCT($AA$3:AA1521)</f>
        <v>0.9667925692617475</v>
      </c>
      <c r="AD1521" s="1">
        <f t="shared" si="507"/>
        <v>38736</v>
      </c>
      <c r="AE1521" s="5">
        <f t="shared" si="509"/>
        <v>0.9667925692617475</v>
      </c>
      <c r="AF1521">
        <f t="shared" si="510"/>
        <v>0.942812774415282</v>
      </c>
    </row>
    <row r="1522" spans="1:32" x14ac:dyDescent="0.25">
      <c r="A1522" s="1">
        <v>38737</v>
      </c>
      <c r="B1522">
        <v>128.279999</v>
      </c>
      <c r="C1522">
        <v>128.30999800000001</v>
      </c>
      <c r="D1522">
        <v>125.970001</v>
      </c>
      <c r="E1522">
        <v>125.970001</v>
      </c>
      <c r="F1522">
        <v>96.693061999999998</v>
      </c>
      <c r="G1522">
        <v>114957800</v>
      </c>
      <c r="H1522">
        <f t="shared" si="511"/>
        <v>4.5715416522120451</v>
      </c>
      <c r="I1522">
        <f t="shared" si="515"/>
        <v>4.5802337879117871</v>
      </c>
      <c r="J1522">
        <f t="shared" si="516"/>
        <v>1.0606880052994091E-2</v>
      </c>
      <c r="K1522">
        <f t="shared" si="517"/>
        <v>-0.81948090827032893</v>
      </c>
      <c r="L1522">
        <f t="shared" si="518"/>
        <v>4.5749303478852905</v>
      </c>
      <c r="M1522">
        <f t="shared" si="519"/>
        <v>4.5855372279382838</v>
      </c>
      <c r="N1522">
        <f t="shared" si="520"/>
        <v>0.5</v>
      </c>
      <c r="O1522">
        <f t="shared" si="521"/>
        <v>-0.5</v>
      </c>
      <c r="P1522" t="str">
        <f t="shared" si="522"/>
        <v>TRUE</v>
      </c>
      <c r="Q1522" t="str">
        <f t="shared" si="523"/>
        <v>FALSE</v>
      </c>
      <c r="R1522">
        <f t="shared" si="528"/>
        <v>1</v>
      </c>
      <c r="S1522" t="str">
        <f t="shared" si="524"/>
        <v>FALSE</v>
      </c>
      <c r="T1522" t="str">
        <f t="shared" si="525"/>
        <v>TRUE</v>
      </c>
      <c r="U1522">
        <f t="shared" si="527"/>
        <v>0</v>
      </c>
      <c r="V1522">
        <f t="shared" si="526"/>
        <v>1</v>
      </c>
      <c r="W1522">
        <f t="shared" si="512"/>
        <v>-1.8237172274689514E-2</v>
      </c>
      <c r="X1522">
        <f t="shared" si="508"/>
        <v>0</v>
      </c>
      <c r="Y1522">
        <f t="shared" si="513"/>
        <v>1</v>
      </c>
      <c r="Z1522">
        <f>PRODUCT($Y$3:Y1522)</f>
        <v>0.942812774415282</v>
      </c>
      <c r="AA1522">
        <f t="shared" si="514"/>
        <v>0.98176282772531054</v>
      </c>
      <c r="AB1522">
        <f>PRODUCT($AA$3:AA1522)</f>
        <v>0.94916100662223135</v>
      </c>
      <c r="AD1522" s="1">
        <f t="shared" si="507"/>
        <v>38737</v>
      </c>
      <c r="AE1522" s="5">
        <f t="shared" si="509"/>
        <v>0.94916100662223135</v>
      </c>
      <c r="AF1522">
        <f t="shared" si="510"/>
        <v>0.942812774415282</v>
      </c>
    </row>
    <row r="1523" spans="1:32" x14ac:dyDescent="0.25">
      <c r="A1523" s="1">
        <v>38740</v>
      </c>
      <c r="B1523">
        <v>126.209999</v>
      </c>
      <c r="C1523">
        <v>126.82</v>
      </c>
      <c r="D1523">
        <v>126.129997</v>
      </c>
      <c r="E1523">
        <v>126.41999800000001</v>
      </c>
      <c r="F1523">
        <v>97.038482999999999</v>
      </c>
      <c r="G1523">
        <v>67017400</v>
      </c>
      <c r="H1523">
        <f t="shared" si="511"/>
        <v>4.5751076317848307</v>
      </c>
      <c r="I1523">
        <f t="shared" si="515"/>
        <v>4.580007856446934</v>
      </c>
      <c r="J1523">
        <f t="shared" si="516"/>
        <v>1.0655339893141639E-2</v>
      </c>
      <c r="K1523">
        <f t="shared" si="517"/>
        <v>-0.45988440643337181</v>
      </c>
      <c r="L1523">
        <f t="shared" si="518"/>
        <v>4.5746801865003635</v>
      </c>
      <c r="M1523">
        <f t="shared" si="519"/>
        <v>4.5853355263935045</v>
      </c>
      <c r="N1523">
        <f t="shared" si="520"/>
        <v>0.5</v>
      </c>
      <c r="O1523">
        <f t="shared" si="521"/>
        <v>-0.5</v>
      </c>
      <c r="P1523" t="str">
        <f t="shared" si="522"/>
        <v>FALSE</v>
      </c>
      <c r="Q1523" t="str">
        <f t="shared" si="523"/>
        <v>FALSE</v>
      </c>
      <c r="R1523">
        <f t="shared" si="528"/>
        <v>1</v>
      </c>
      <c r="S1523" t="str">
        <f t="shared" si="524"/>
        <v>FALSE</v>
      </c>
      <c r="T1523" t="str">
        <f t="shared" si="525"/>
        <v>TRUE</v>
      </c>
      <c r="U1523">
        <f t="shared" si="527"/>
        <v>0</v>
      </c>
      <c r="V1523">
        <f t="shared" si="526"/>
        <v>1</v>
      </c>
      <c r="W1523">
        <f t="shared" si="512"/>
        <v>3.5723452423091304E-3</v>
      </c>
      <c r="X1523">
        <f t="shared" si="508"/>
        <v>3.5723452423091304E-3</v>
      </c>
      <c r="Y1523">
        <f t="shared" si="513"/>
        <v>1.0035723452423091</v>
      </c>
      <c r="Z1523">
        <f>PRODUCT($Y$3:Y1523)</f>
        <v>0.9461808271443527</v>
      </c>
      <c r="AA1523">
        <f t="shared" si="514"/>
        <v>1.0035723452423091</v>
      </c>
      <c r="AB1523">
        <f>PRODUCT($AA$3:AA1523)</f>
        <v>0.95255173742842358</v>
      </c>
      <c r="AD1523" s="1">
        <f t="shared" si="507"/>
        <v>38740</v>
      </c>
      <c r="AE1523" s="5">
        <f t="shared" si="509"/>
        <v>0.95255173742842358</v>
      </c>
      <c r="AF1523">
        <f t="shared" si="510"/>
        <v>0.9461808271443527</v>
      </c>
    </row>
    <row r="1524" spans="1:32" x14ac:dyDescent="0.25">
      <c r="A1524" s="1">
        <v>38741</v>
      </c>
      <c r="B1524">
        <v>126.629997</v>
      </c>
      <c r="C1524">
        <v>127.150002</v>
      </c>
      <c r="D1524">
        <v>126.41999800000001</v>
      </c>
      <c r="E1524">
        <v>126.550003</v>
      </c>
      <c r="F1524">
        <v>97.138267999999997</v>
      </c>
      <c r="G1524">
        <v>53008800</v>
      </c>
      <c r="H1524">
        <f t="shared" si="511"/>
        <v>4.5761354068224689</v>
      </c>
      <c r="I1524">
        <f t="shared" si="515"/>
        <v>4.5799390036607601</v>
      </c>
      <c r="J1524">
        <f t="shared" si="516"/>
        <v>1.0675361871330639E-2</v>
      </c>
      <c r="K1524">
        <f t="shared" si="517"/>
        <v>-0.3562967592233135</v>
      </c>
      <c r="L1524">
        <f t="shared" si="518"/>
        <v>4.574601322725095</v>
      </c>
      <c r="M1524">
        <f t="shared" si="519"/>
        <v>4.5852766845964252</v>
      </c>
      <c r="N1524">
        <f t="shared" si="520"/>
        <v>0.5</v>
      </c>
      <c r="O1524">
        <f t="shared" si="521"/>
        <v>-0.5</v>
      </c>
      <c r="P1524" t="str">
        <f t="shared" si="522"/>
        <v>FALSE</v>
      </c>
      <c r="Q1524" t="str">
        <f t="shared" si="523"/>
        <v>FALSE</v>
      </c>
      <c r="R1524">
        <f t="shared" si="528"/>
        <v>1</v>
      </c>
      <c r="S1524" t="str">
        <f t="shared" si="524"/>
        <v>FALSE</v>
      </c>
      <c r="T1524" t="str">
        <f t="shared" si="525"/>
        <v>TRUE</v>
      </c>
      <c r="U1524">
        <f t="shared" si="527"/>
        <v>0</v>
      </c>
      <c r="V1524">
        <f t="shared" si="526"/>
        <v>1</v>
      </c>
      <c r="W1524">
        <f t="shared" si="512"/>
        <v>1.0283033793922472E-3</v>
      </c>
      <c r="X1524">
        <f t="shared" si="508"/>
        <v>1.0283033793922472E-3</v>
      </c>
      <c r="Y1524">
        <f t="shared" si="513"/>
        <v>1.0010283033793923</v>
      </c>
      <c r="Z1524">
        <f>PRODUCT($Y$3:Y1524)</f>
        <v>0.94715378808642148</v>
      </c>
      <c r="AA1524">
        <f t="shared" si="514"/>
        <v>1.0010283033793923</v>
      </c>
      <c r="AB1524">
        <f>PRODUCT($AA$3:AA1524)</f>
        <v>0.95353124959906721</v>
      </c>
      <c r="AD1524" s="1">
        <f t="shared" si="507"/>
        <v>38741</v>
      </c>
      <c r="AE1524" s="5">
        <f t="shared" si="509"/>
        <v>0.95353124959906721</v>
      </c>
      <c r="AF1524">
        <f t="shared" si="510"/>
        <v>0.94715378808642148</v>
      </c>
    </row>
    <row r="1525" spans="1:32" x14ac:dyDescent="0.25">
      <c r="A1525" s="1">
        <v>38742</v>
      </c>
      <c r="B1525">
        <v>127.040001</v>
      </c>
      <c r="C1525">
        <v>127.18</v>
      </c>
      <c r="D1525">
        <v>125.839996</v>
      </c>
      <c r="E1525">
        <v>126.660004</v>
      </c>
      <c r="F1525">
        <v>97.222694000000004</v>
      </c>
      <c r="G1525">
        <v>87747700</v>
      </c>
      <c r="H1525">
        <f t="shared" si="511"/>
        <v>4.5770041615810504</v>
      </c>
      <c r="I1525">
        <f t="shared" si="515"/>
        <v>4.5800338519303603</v>
      </c>
      <c r="J1525">
        <f t="shared" si="516"/>
        <v>1.0636718371425059E-2</v>
      </c>
      <c r="K1525">
        <f t="shared" si="517"/>
        <v>-0.28483318289680204</v>
      </c>
      <c r="L1525">
        <f t="shared" si="518"/>
        <v>4.5747154927446481</v>
      </c>
      <c r="M1525">
        <f t="shared" si="519"/>
        <v>4.5853522111160725</v>
      </c>
      <c r="N1525">
        <f t="shared" si="520"/>
        <v>0.5</v>
      </c>
      <c r="O1525">
        <f t="shared" si="521"/>
        <v>-0.5</v>
      </c>
      <c r="P1525" t="str">
        <f t="shared" si="522"/>
        <v>FALSE</v>
      </c>
      <c r="Q1525" t="str">
        <f t="shared" si="523"/>
        <v>FALSE</v>
      </c>
      <c r="R1525">
        <f t="shared" si="528"/>
        <v>1</v>
      </c>
      <c r="S1525" t="str">
        <f t="shared" si="524"/>
        <v>FALSE</v>
      </c>
      <c r="T1525" t="str">
        <f t="shared" si="525"/>
        <v>TRUE</v>
      </c>
      <c r="U1525">
        <f t="shared" si="527"/>
        <v>0</v>
      </c>
      <c r="V1525">
        <f t="shared" si="526"/>
        <v>1</v>
      </c>
      <c r="W1525">
        <f t="shared" si="512"/>
        <v>8.6913223529997124E-4</v>
      </c>
      <c r="X1525">
        <f t="shared" si="508"/>
        <v>8.6913223529997124E-4</v>
      </c>
      <c r="Y1525">
        <f t="shared" si="513"/>
        <v>1.0008691322353001</v>
      </c>
      <c r="Z1525">
        <f>PRODUCT($Y$3:Y1525)</f>
        <v>0.94797698997543389</v>
      </c>
      <c r="AA1525">
        <f t="shared" si="514"/>
        <v>1.0008691322353001</v>
      </c>
      <c r="AB1525">
        <f>PRODUCT($AA$3:AA1525)</f>
        <v>0.95435999434545971</v>
      </c>
      <c r="AD1525" s="1">
        <f t="shared" si="507"/>
        <v>38742</v>
      </c>
      <c r="AE1525" s="5">
        <f t="shared" si="509"/>
        <v>0.95435999434545971</v>
      </c>
      <c r="AF1525">
        <f t="shared" si="510"/>
        <v>0.94797698997543389</v>
      </c>
    </row>
    <row r="1526" spans="1:32" x14ac:dyDescent="0.25">
      <c r="A1526" s="1">
        <v>38743</v>
      </c>
      <c r="B1526">
        <v>127.25</v>
      </c>
      <c r="C1526">
        <v>127.66999800000001</v>
      </c>
      <c r="D1526">
        <v>126.760002</v>
      </c>
      <c r="E1526">
        <v>127.360001</v>
      </c>
      <c r="F1526">
        <v>97.760033000000007</v>
      </c>
      <c r="G1526">
        <v>71294000</v>
      </c>
      <c r="H1526">
        <f t="shared" si="511"/>
        <v>4.582515832984603</v>
      </c>
      <c r="I1526">
        <f t="shared" si="515"/>
        <v>4.5805554564054596</v>
      </c>
      <c r="J1526">
        <f t="shared" si="516"/>
        <v>1.0414811143818961E-2</v>
      </c>
      <c r="K1526">
        <f t="shared" si="517"/>
        <v>0.18822968098723911</v>
      </c>
      <c r="L1526">
        <f t="shared" si="518"/>
        <v>4.5753480508335498</v>
      </c>
      <c r="M1526">
        <f t="shared" si="519"/>
        <v>4.5857628619773694</v>
      </c>
      <c r="N1526">
        <f t="shared" si="520"/>
        <v>0.5</v>
      </c>
      <c r="O1526">
        <f t="shared" si="521"/>
        <v>-0.5</v>
      </c>
      <c r="P1526" t="str">
        <f t="shared" si="522"/>
        <v>FALSE</v>
      </c>
      <c r="Q1526" t="str">
        <f t="shared" si="523"/>
        <v>TRUE</v>
      </c>
      <c r="R1526">
        <f t="shared" si="528"/>
        <v>0</v>
      </c>
      <c r="S1526" t="str">
        <f t="shared" si="524"/>
        <v>FALSE</v>
      </c>
      <c r="T1526" t="str">
        <f t="shared" si="525"/>
        <v>FALSE</v>
      </c>
      <c r="U1526">
        <f t="shared" si="527"/>
        <v>0</v>
      </c>
      <c r="V1526">
        <f t="shared" si="526"/>
        <v>0</v>
      </c>
      <c r="W1526">
        <f t="shared" si="512"/>
        <v>5.5268886089497055E-3</v>
      </c>
      <c r="X1526">
        <f t="shared" si="508"/>
        <v>5.5268886089497055E-3</v>
      </c>
      <c r="Y1526">
        <f t="shared" si="513"/>
        <v>1.0055268886089497</v>
      </c>
      <c r="Z1526">
        <f>PRODUCT($Y$3:Y1526)</f>
        <v>0.95321635320287557</v>
      </c>
      <c r="AA1526">
        <f t="shared" si="514"/>
        <v>1.0055268886089497</v>
      </c>
      <c r="AB1526">
        <f>PRODUCT($AA$3:AA1526)</f>
        <v>0.95963463572704488</v>
      </c>
      <c r="AD1526" s="1">
        <f t="shared" si="507"/>
        <v>38743</v>
      </c>
      <c r="AE1526" s="5">
        <f t="shared" si="509"/>
        <v>0.95963463572704488</v>
      </c>
      <c r="AF1526">
        <f t="shared" si="510"/>
        <v>0.95321635320287557</v>
      </c>
    </row>
    <row r="1527" spans="1:32" x14ac:dyDescent="0.25">
      <c r="A1527" s="1">
        <v>38744</v>
      </c>
      <c r="B1527">
        <v>127.660004</v>
      </c>
      <c r="C1527">
        <v>128.66000399999999</v>
      </c>
      <c r="D1527">
        <v>127.449997</v>
      </c>
      <c r="E1527">
        <v>128.53999299999899</v>
      </c>
      <c r="F1527">
        <v>98.665786999999995</v>
      </c>
      <c r="G1527">
        <v>65771200</v>
      </c>
      <c r="H1527">
        <f t="shared" si="511"/>
        <v>4.5917382500756663</v>
      </c>
      <c r="I1527">
        <f t="shared" si="515"/>
        <v>4.5814077991088569</v>
      </c>
      <c r="J1527">
        <f t="shared" si="516"/>
        <v>1.0423531796435384E-2</v>
      </c>
      <c r="K1527">
        <f t="shared" si="517"/>
        <v>0.99107012561156915</v>
      </c>
      <c r="L1527">
        <f t="shared" si="518"/>
        <v>4.5761960332106391</v>
      </c>
      <c r="M1527">
        <f t="shared" si="519"/>
        <v>4.5866195650070747</v>
      </c>
      <c r="N1527">
        <f t="shared" si="520"/>
        <v>0.5</v>
      </c>
      <c r="O1527">
        <f t="shared" si="521"/>
        <v>-0.5</v>
      </c>
      <c r="P1527" t="str">
        <f t="shared" si="522"/>
        <v>FALSE</v>
      </c>
      <c r="Q1527" t="str">
        <f t="shared" si="523"/>
        <v>TRUE</v>
      </c>
      <c r="R1527">
        <f t="shared" si="528"/>
        <v>0</v>
      </c>
      <c r="S1527" t="str">
        <f t="shared" si="524"/>
        <v>TRUE</v>
      </c>
      <c r="T1527" t="str">
        <f t="shared" si="525"/>
        <v>FALSE</v>
      </c>
      <c r="U1527">
        <f t="shared" si="527"/>
        <v>-1</v>
      </c>
      <c r="V1527">
        <f t="shared" si="526"/>
        <v>0</v>
      </c>
      <c r="W1527">
        <f t="shared" si="512"/>
        <v>9.2650746138760766E-3</v>
      </c>
      <c r="X1527">
        <f t="shared" si="508"/>
        <v>0</v>
      </c>
      <c r="Y1527">
        <f t="shared" si="513"/>
        <v>1</v>
      </c>
      <c r="Z1527">
        <f>PRODUCT($Y$3:Y1527)</f>
        <v>0.95321635320287557</v>
      </c>
      <c r="AA1527">
        <f t="shared" si="514"/>
        <v>1.009265074613876</v>
      </c>
      <c r="AB1527">
        <f>PRODUCT($AA$3:AA1527)</f>
        <v>0.9685257222291157</v>
      </c>
      <c r="AD1527" s="1">
        <f t="shared" si="507"/>
        <v>38744</v>
      </c>
      <c r="AE1527" s="5">
        <f t="shared" si="509"/>
        <v>0.9685257222291157</v>
      </c>
      <c r="AF1527">
        <f t="shared" si="510"/>
        <v>0.95321635320287557</v>
      </c>
    </row>
    <row r="1528" spans="1:32" x14ac:dyDescent="0.25">
      <c r="A1528" s="1">
        <v>38747</v>
      </c>
      <c r="B1528">
        <v>128.44000199999999</v>
      </c>
      <c r="C1528">
        <v>128.80999800000001</v>
      </c>
      <c r="D1528">
        <v>128.35000600000001</v>
      </c>
      <c r="E1528">
        <v>128.44000199999999</v>
      </c>
      <c r="F1528">
        <v>98.589005</v>
      </c>
      <c r="G1528">
        <v>33709600</v>
      </c>
      <c r="H1528">
        <f t="shared" si="511"/>
        <v>4.5909597442345715</v>
      </c>
      <c r="I1528">
        <f t="shared" si="515"/>
        <v>4.5821654740459987</v>
      </c>
      <c r="J1528">
        <f t="shared" si="516"/>
        <v>1.0400956450538632E-2</v>
      </c>
      <c r="K1528">
        <f t="shared" si="517"/>
        <v>0.84552514284562652</v>
      </c>
      <c r="L1528">
        <f t="shared" si="518"/>
        <v>4.5769649958207292</v>
      </c>
      <c r="M1528">
        <f t="shared" si="519"/>
        <v>4.5873659522712682</v>
      </c>
      <c r="N1528">
        <f t="shared" si="520"/>
        <v>0.5</v>
      </c>
      <c r="O1528">
        <f t="shared" si="521"/>
        <v>-0.5</v>
      </c>
      <c r="P1528" t="str">
        <f t="shared" si="522"/>
        <v>FALSE</v>
      </c>
      <c r="Q1528" t="str">
        <f t="shared" si="523"/>
        <v>TRUE</v>
      </c>
      <c r="R1528">
        <f t="shared" si="528"/>
        <v>0</v>
      </c>
      <c r="S1528" t="str">
        <f t="shared" si="524"/>
        <v>TRUE</v>
      </c>
      <c r="T1528" t="str">
        <f t="shared" si="525"/>
        <v>FALSE</v>
      </c>
      <c r="U1528">
        <f t="shared" si="527"/>
        <v>-1</v>
      </c>
      <c r="V1528">
        <f t="shared" si="526"/>
        <v>0</v>
      </c>
      <c r="W1528">
        <f t="shared" si="512"/>
        <v>-7.7820288404525028E-4</v>
      </c>
      <c r="X1528">
        <f t="shared" si="508"/>
        <v>0</v>
      </c>
      <c r="Y1528">
        <f t="shared" si="513"/>
        <v>1</v>
      </c>
      <c r="Z1528">
        <f>PRODUCT($Y$3:Y1528)</f>
        <v>0.95321635320287557</v>
      </c>
      <c r="AA1528">
        <f t="shared" si="514"/>
        <v>0.99922179711595471</v>
      </c>
      <c r="AB1528">
        <f>PRODUCT($AA$3:AA1528)</f>
        <v>0.96777201271880497</v>
      </c>
      <c r="AD1528" s="1">
        <f t="shared" si="507"/>
        <v>38747</v>
      </c>
      <c r="AE1528" s="5">
        <f t="shared" si="509"/>
        <v>0.96777201271880497</v>
      </c>
      <c r="AF1528">
        <f t="shared" si="510"/>
        <v>0.95321635320287557</v>
      </c>
    </row>
    <row r="1529" spans="1:32" x14ac:dyDescent="0.25">
      <c r="A1529" s="1">
        <v>38748</v>
      </c>
      <c r="B1529">
        <v>128.320007</v>
      </c>
      <c r="C1529">
        <v>128.53999299999899</v>
      </c>
      <c r="D1529">
        <v>127.489998</v>
      </c>
      <c r="E1529">
        <v>127.5</v>
      </c>
      <c r="F1529">
        <v>97.867476999999994</v>
      </c>
      <c r="G1529">
        <v>72937000</v>
      </c>
      <c r="H1529">
        <f t="shared" si="511"/>
        <v>4.5836142880107245</v>
      </c>
      <c r="I1529">
        <f t="shared" si="515"/>
        <v>4.5824203943766628</v>
      </c>
      <c r="J1529">
        <f t="shared" si="516"/>
        <v>1.0353228653160743E-2</v>
      </c>
      <c r="K1529">
        <f t="shared" si="517"/>
        <v>0.11531606941735548</v>
      </c>
      <c r="L1529">
        <f t="shared" si="518"/>
        <v>4.5772437800500825</v>
      </c>
      <c r="M1529">
        <f t="shared" si="519"/>
        <v>4.5875970087032432</v>
      </c>
      <c r="N1529">
        <f t="shared" si="520"/>
        <v>0.5</v>
      </c>
      <c r="O1529">
        <f t="shared" si="521"/>
        <v>-0.5</v>
      </c>
      <c r="P1529" t="str">
        <f t="shared" si="522"/>
        <v>FALSE</v>
      </c>
      <c r="Q1529" t="str">
        <f t="shared" si="523"/>
        <v>TRUE</v>
      </c>
      <c r="R1529">
        <f t="shared" si="528"/>
        <v>0</v>
      </c>
      <c r="S1529" t="str">
        <f t="shared" si="524"/>
        <v>FALSE</v>
      </c>
      <c r="T1529" t="str">
        <f t="shared" si="525"/>
        <v>FALSE</v>
      </c>
      <c r="U1529">
        <f t="shared" si="527"/>
        <v>-1</v>
      </c>
      <c r="V1529">
        <f t="shared" si="526"/>
        <v>0</v>
      </c>
      <c r="W1529">
        <f t="shared" si="512"/>
        <v>-7.3185442940620652E-3</v>
      </c>
      <c r="X1529">
        <f t="shared" si="508"/>
        <v>0</v>
      </c>
      <c r="Y1529">
        <f t="shared" si="513"/>
        <v>1</v>
      </c>
      <c r="Z1529">
        <f>PRODUCT($Y$3:Y1529)</f>
        <v>0.95321635320287557</v>
      </c>
      <c r="AA1529">
        <f t="shared" si="514"/>
        <v>0.99268145570593791</v>
      </c>
      <c r="AB1529">
        <f>PRODUCT($AA$3:AA1529)</f>
        <v>0.96068933037716875</v>
      </c>
      <c r="AD1529" s="1">
        <f t="shared" si="507"/>
        <v>38748</v>
      </c>
      <c r="AE1529" s="5">
        <f t="shared" si="509"/>
        <v>0.96068933037716875</v>
      </c>
      <c r="AF1529">
        <f t="shared" si="510"/>
        <v>0.95321635320287557</v>
      </c>
    </row>
    <row r="1530" spans="1:32" x14ac:dyDescent="0.25">
      <c r="A1530" s="1">
        <v>38749</v>
      </c>
      <c r="B1530">
        <v>127.82</v>
      </c>
      <c r="C1530">
        <v>128.429993</v>
      </c>
      <c r="D1530">
        <v>127.720001</v>
      </c>
      <c r="E1530">
        <v>128.38999899999999</v>
      </c>
      <c r="F1530">
        <v>98.550635999999997</v>
      </c>
      <c r="G1530">
        <v>63561000</v>
      </c>
      <c r="H1530">
        <f t="shared" si="511"/>
        <v>4.5905704871547695</v>
      </c>
      <c r="I1530">
        <f t="shared" si="515"/>
        <v>4.5829314664231786</v>
      </c>
      <c r="J1530">
        <f t="shared" si="516"/>
        <v>1.0430388217780421E-2</v>
      </c>
      <c r="K1530">
        <f t="shared" si="517"/>
        <v>0.73238124718778852</v>
      </c>
      <c r="L1530">
        <f t="shared" si="518"/>
        <v>4.5777162723142881</v>
      </c>
      <c r="M1530">
        <f t="shared" si="519"/>
        <v>4.5881466605320691</v>
      </c>
      <c r="N1530">
        <f t="shared" si="520"/>
        <v>0.5</v>
      </c>
      <c r="O1530">
        <f t="shared" si="521"/>
        <v>-0.5</v>
      </c>
      <c r="P1530" t="str">
        <f t="shared" si="522"/>
        <v>FALSE</v>
      </c>
      <c r="Q1530" t="str">
        <f t="shared" si="523"/>
        <v>TRUE</v>
      </c>
      <c r="R1530">
        <f t="shared" si="528"/>
        <v>0</v>
      </c>
      <c r="S1530" t="str">
        <f t="shared" si="524"/>
        <v>TRUE</v>
      </c>
      <c r="T1530" t="str">
        <f t="shared" si="525"/>
        <v>FALSE</v>
      </c>
      <c r="U1530">
        <f t="shared" si="527"/>
        <v>-1</v>
      </c>
      <c r="V1530">
        <f t="shared" si="526"/>
        <v>0</v>
      </c>
      <c r="W1530">
        <f t="shared" si="512"/>
        <v>6.9804496952547727E-3</v>
      </c>
      <c r="X1530">
        <f t="shared" si="508"/>
        <v>0</v>
      </c>
      <c r="Y1530">
        <f t="shared" si="513"/>
        <v>1</v>
      </c>
      <c r="Z1530">
        <f>PRODUCT($Y$3:Y1530)</f>
        <v>0.95321635320287557</v>
      </c>
      <c r="AA1530">
        <f t="shared" si="514"/>
        <v>1.0069804496952548</v>
      </c>
      <c r="AB1530">
        <f>PRODUCT($AA$3:AA1530)</f>
        <v>0.96739537392063457</v>
      </c>
      <c r="AD1530" s="1">
        <f t="shared" si="507"/>
        <v>38749</v>
      </c>
      <c r="AE1530" s="5">
        <f t="shared" si="509"/>
        <v>0.96739537392063457</v>
      </c>
      <c r="AF1530">
        <f t="shared" si="510"/>
        <v>0.95321635320287557</v>
      </c>
    </row>
    <row r="1531" spans="1:32" x14ac:dyDescent="0.25">
      <c r="A1531" s="1">
        <v>38750</v>
      </c>
      <c r="B1531">
        <v>128.10000600000001</v>
      </c>
      <c r="C1531">
        <v>128.13999899999999</v>
      </c>
      <c r="D1531">
        <v>126.800003</v>
      </c>
      <c r="E1531">
        <v>126.900002</v>
      </c>
      <c r="F1531">
        <v>97.406906000000006</v>
      </c>
      <c r="G1531">
        <v>83626900</v>
      </c>
      <c r="H1531">
        <f t="shared" si="511"/>
        <v>4.5788971116257153</v>
      </c>
      <c r="I1531">
        <f t="shared" si="515"/>
        <v>4.5833847637007823</v>
      </c>
      <c r="J1531">
        <f t="shared" si="516"/>
        <v>9.9708593837533124E-3</v>
      </c>
      <c r="K1531">
        <f t="shared" si="517"/>
        <v>-0.45007675891801441</v>
      </c>
      <c r="L1531">
        <f t="shared" si="518"/>
        <v>4.578399334008906</v>
      </c>
      <c r="M1531">
        <f t="shared" si="519"/>
        <v>4.5883701933926586</v>
      </c>
      <c r="N1531">
        <f t="shared" si="520"/>
        <v>0.5</v>
      </c>
      <c r="O1531">
        <f t="shared" si="521"/>
        <v>-0.5</v>
      </c>
      <c r="P1531" t="str">
        <f t="shared" si="522"/>
        <v>FALSE</v>
      </c>
      <c r="Q1531" t="str">
        <f t="shared" si="523"/>
        <v>FALSE</v>
      </c>
      <c r="R1531">
        <f t="shared" si="528"/>
        <v>0</v>
      </c>
      <c r="S1531" t="str">
        <f t="shared" si="524"/>
        <v>FALSE</v>
      </c>
      <c r="T1531" t="str">
        <f t="shared" si="525"/>
        <v>TRUE</v>
      </c>
      <c r="U1531">
        <f t="shared" si="527"/>
        <v>0</v>
      </c>
      <c r="V1531">
        <f t="shared" si="526"/>
        <v>0</v>
      </c>
      <c r="W1531">
        <f t="shared" si="512"/>
        <v>-1.1605506026363857E-2</v>
      </c>
      <c r="X1531">
        <f t="shared" si="508"/>
        <v>0</v>
      </c>
      <c r="Y1531">
        <f t="shared" si="513"/>
        <v>1</v>
      </c>
      <c r="Z1531">
        <f>PRODUCT($Y$3:Y1531)</f>
        <v>0.95321635320287557</v>
      </c>
      <c r="AA1531">
        <f t="shared" si="514"/>
        <v>0.9883944939736361</v>
      </c>
      <c r="AB1531">
        <f>PRODUCT($AA$3:AA1531)</f>
        <v>0.9561682610787221</v>
      </c>
      <c r="AD1531" s="1">
        <f t="shared" si="507"/>
        <v>38750</v>
      </c>
      <c r="AE1531" s="5">
        <f t="shared" si="509"/>
        <v>0.9561682610787221</v>
      </c>
      <c r="AF1531">
        <f t="shared" si="510"/>
        <v>0.95321635320287557</v>
      </c>
    </row>
    <row r="1532" spans="1:32" x14ac:dyDescent="0.25">
      <c r="A1532" s="1">
        <v>38751</v>
      </c>
      <c r="B1532">
        <v>126.58000199999999</v>
      </c>
      <c r="C1532">
        <v>128.38999899999999</v>
      </c>
      <c r="D1532">
        <v>126.139999</v>
      </c>
      <c r="E1532">
        <v>126.269997</v>
      </c>
      <c r="F1532">
        <v>96.923332000000002</v>
      </c>
      <c r="G1532">
        <v>86040400</v>
      </c>
      <c r="H1532">
        <f t="shared" si="511"/>
        <v>4.5739202742265554</v>
      </c>
      <c r="I1532">
        <f t="shared" si="515"/>
        <v>4.5835498116590205</v>
      </c>
      <c r="J1532">
        <f t="shared" si="516"/>
        <v>9.7686181484008192E-3</v>
      </c>
      <c r="K1532">
        <f t="shared" si="517"/>
        <v>-0.98576249845956954</v>
      </c>
      <c r="L1532">
        <f t="shared" si="518"/>
        <v>4.57866550258482</v>
      </c>
      <c r="M1532">
        <f t="shared" si="519"/>
        <v>4.5884341207332211</v>
      </c>
      <c r="N1532">
        <f t="shared" si="520"/>
        <v>0.5</v>
      </c>
      <c r="O1532">
        <f t="shared" si="521"/>
        <v>-0.5</v>
      </c>
      <c r="P1532" t="str">
        <f t="shared" si="522"/>
        <v>TRUE</v>
      </c>
      <c r="Q1532" t="str">
        <f t="shared" si="523"/>
        <v>FALSE</v>
      </c>
      <c r="R1532">
        <f t="shared" si="528"/>
        <v>1</v>
      </c>
      <c r="S1532" t="str">
        <f t="shared" si="524"/>
        <v>FALSE</v>
      </c>
      <c r="T1532" t="str">
        <f t="shared" si="525"/>
        <v>TRUE</v>
      </c>
      <c r="U1532">
        <f t="shared" si="527"/>
        <v>0</v>
      </c>
      <c r="V1532">
        <f t="shared" si="526"/>
        <v>1</v>
      </c>
      <c r="W1532">
        <f t="shared" si="512"/>
        <v>-4.9644734635140176E-3</v>
      </c>
      <c r="X1532">
        <f t="shared" si="508"/>
        <v>0</v>
      </c>
      <c r="Y1532">
        <f t="shared" si="513"/>
        <v>1</v>
      </c>
      <c r="Z1532">
        <f>PRODUCT($Y$3:Y1532)</f>
        <v>0.95321635320287557</v>
      </c>
      <c r="AA1532">
        <f t="shared" si="514"/>
        <v>0.99503552653648597</v>
      </c>
      <c r="AB1532">
        <f>PRODUCT($AA$3:AA1532)</f>
        <v>0.95142138911994245</v>
      </c>
      <c r="AD1532" s="1">
        <f t="shared" si="507"/>
        <v>38751</v>
      </c>
      <c r="AE1532" s="5">
        <f t="shared" si="509"/>
        <v>0.95142138911994245</v>
      </c>
      <c r="AF1532">
        <f t="shared" si="510"/>
        <v>0.95321635320287557</v>
      </c>
    </row>
    <row r="1533" spans="1:32" x14ac:dyDescent="0.25">
      <c r="A1533" s="1">
        <v>38754</v>
      </c>
      <c r="B1533">
        <v>126.44000200000001</v>
      </c>
      <c r="C1533">
        <v>126.800003</v>
      </c>
      <c r="D1533">
        <v>126.16999800000001</v>
      </c>
      <c r="E1533">
        <v>126.599998</v>
      </c>
      <c r="F1533">
        <v>97.176651000000007</v>
      </c>
      <c r="G1533">
        <v>45511900</v>
      </c>
      <c r="H1533">
        <f t="shared" si="511"/>
        <v>4.5765304665605147</v>
      </c>
      <c r="I1533">
        <f t="shared" si="515"/>
        <v>4.5839977986457923</v>
      </c>
      <c r="J1533">
        <f t="shared" si="516"/>
        <v>9.1345106339154412E-3</v>
      </c>
      <c r="K1533">
        <f t="shared" si="517"/>
        <v>-0.81748572907148653</v>
      </c>
      <c r="L1533">
        <f t="shared" si="518"/>
        <v>4.5794305433288347</v>
      </c>
      <c r="M1533">
        <f t="shared" si="519"/>
        <v>4.5885650539627498</v>
      </c>
      <c r="N1533">
        <f t="shared" si="520"/>
        <v>0.5</v>
      </c>
      <c r="O1533">
        <f t="shared" si="521"/>
        <v>-0.5</v>
      </c>
      <c r="P1533" t="str">
        <f t="shared" si="522"/>
        <v>TRUE</v>
      </c>
      <c r="Q1533" t="str">
        <f t="shared" si="523"/>
        <v>FALSE</v>
      </c>
      <c r="R1533">
        <f t="shared" si="528"/>
        <v>1</v>
      </c>
      <c r="S1533" t="str">
        <f t="shared" si="524"/>
        <v>FALSE</v>
      </c>
      <c r="T1533" t="str">
        <f t="shared" si="525"/>
        <v>TRUE</v>
      </c>
      <c r="U1533">
        <f t="shared" si="527"/>
        <v>0</v>
      </c>
      <c r="V1533">
        <f t="shared" si="526"/>
        <v>1</v>
      </c>
      <c r="W1533">
        <f t="shared" si="512"/>
        <v>2.6136018518224768E-3</v>
      </c>
      <c r="X1533">
        <f t="shared" si="508"/>
        <v>2.6136018518224768E-3</v>
      </c>
      <c r="Y1533">
        <f t="shared" si="513"/>
        <v>1.0026136018518226</v>
      </c>
      <c r="Z1533">
        <f>PRODUCT($Y$3:Y1533)</f>
        <v>0.95570768122879413</v>
      </c>
      <c r="AA1533">
        <f t="shared" si="514"/>
        <v>1.0026136018518226</v>
      </c>
      <c r="AB1533">
        <f>PRODUCT($AA$3:AA1533)</f>
        <v>0.95390802582440992</v>
      </c>
      <c r="AD1533" s="1">
        <f t="shared" si="507"/>
        <v>38754</v>
      </c>
      <c r="AE1533" s="5">
        <f t="shared" si="509"/>
        <v>0.95390802582440992</v>
      </c>
      <c r="AF1533">
        <f t="shared" si="510"/>
        <v>0.95570768122879413</v>
      </c>
    </row>
    <row r="1534" spans="1:32" x14ac:dyDescent="0.25">
      <c r="A1534" s="1">
        <v>38755</v>
      </c>
      <c r="B1534">
        <v>126.379997</v>
      </c>
      <c r="C1534">
        <v>126.660004</v>
      </c>
      <c r="D1534">
        <v>125.400002</v>
      </c>
      <c r="E1534">
        <v>125.480003</v>
      </c>
      <c r="F1534">
        <v>96.316947999999996</v>
      </c>
      <c r="G1534">
        <v>71208100</v>
      </c>
      <c r="H1534">
        <f t="shared" si="511"/>
        <v>4.567644295011986</v>
      </c>
      <c r="I1534">
        <f t="shared" si="515"/>
        <v>4.5843082061728486</v>
      </c>
      <c r="J1534">
        <f t="shared" si="516"/>
        <v>8.381778242286345E-3</v>
      </c>
      <c r="K1534">
        <f t="shared" si="517"/>
        <v>-1.9881116726272543</v>
      </c>
      <c r="L1534">
        <f t="shared" si="518"/>
        <v>4.5801173170517053</v>
      </c>
      <c r="M1534">
        <f t="shared" si="519"/>
        <v>4.5884990952939919</v>
      </c>
      <c r="N1534">
        <f t="shared" si="520"/>
        <v>0.5</v>
      </c>
      <c r="O1534">
        <f t="shared" si="521"/>
        <v>-0.5</v>
      </c>
      <c r="P1534" t="str">
        <f t="shared" si="522"/>
        <v>TRUE</v>
      </c>
      <c r="Q1534" t="str">
        <f t="shared" si="523"/>
        <v>FALSE</v>
      </c>
      <c r="R1534">
        <f t="shared" si="528"/>
        <v>1</v>
      </c>
      <c r="S1534" t="str">
        <f t="shared" si="524"/>
        <v>FALSE</v>
      </c>
      <c r="T1534" t="str">
        <f t="shared" si="525"/>
        <v>TRUE</v>
      </c>
      <c r="U1534">
        <f t="shared" si="527"/>
        <v>0</v>
      </c>
      <c r="V1534">
        <f t="shared" si="526"/>
        <v>1</v>
      </c>
      <c r="W1534">
        <f t="shared" si="512"/>
        <v>-8.8468062147975257E-3</v>
      </c>
      <c r="X1534">
        <f t="shared" si="508"/>
        <v>-8.8468062147975257E-3</v>
      </c>
      <c r="Y1534">
        <f t="shared" si="513"/>
        <v>0.9911531937852025</v>
      </c>
      <c r="Z1534">
        <f>PRODUCT($Y$3:Y1534)</f>
        <v>0.94725272057496956</v>
      </c>
      <c r="AA1534">
        <f t="shared" si="514"/>
        <v>0.9911531937852025</v>
      </c>
      <c r="AB1534">
        <f>PRODUCT($AA$3:AA1534)</f>
        <v>0.94546898637320131</v>
      </c>
      <c r="AD1534" s="1">
        <f t="shared" si="507"/>
        <v>38755</v>
      </c>
      <c r="AE1534" s="5">
        <f t="shared" si="509"/>
        <v>0.94546898637320131</v>
      </c>
      <c r="AF1534">
        <f t="shared" si="510"/>
        <v>0.94725272057496956</v>
      </c>
    </row>
    <row r="1535" spans="1:32" x14ac:dyDescent="0.25">
      <c r="A1535" s="1">
        <v>38756</v>
      </c>
      <c r="B1535">
        <v>125.849998</v>
      </c>
      <c r="C1535">
        <v>128.10000600000001</v>
      </c>
      <c r="D1535">
        <v>125.599998</v>
      </c>
      <c r="E1535">
        <v>126.620003</v>
      </c>
      <c r="F1535">
        <v>97.191993999999994</v>
      </c>
      <c r="G1535">
        <v>59422200</v>
      </c>
      <c r="H1535">
        <f t="shared" si="511"/>
        <v>4.5766883418189632</v>
      </c>
      <c r="I1535">
        <f t="shared" si="515"/>
        <v>4.5842829347091874</v>
      </c>
      <c r="J1535">
        <f t="shared" si="516"/>
        <v>8.4046467600165601E-3</v>
      </c>
      <c r="K1535">
        <f t="shared" si="517"/>
        <v>-0.90361833246269163</v>
      </c>
      <c r="L1535">
        <f t="shared" si="518"/>
        <v>4.580080611329179</v>
      </c>
      <c r="M1535">
        <f t="shared" si="519"/>
        <v>4.5884852580891957</v>
      </c>
      <c r="N1535">
        <f t="shared" si="520"/>
        <v>0.5</v>
      </c>
      <c r="O1535">
        <f t="shared" si="521"/>
        <v>-0.5</v>
      </c>
      <c r="P1535" t="str">
        <f t="shared" si="522"/>
        <v>TRUE</v>
      </c>
      <c r="Q1535" t="str">
        <f t="shared" si="523"/>
        <v>FALSE</v>
      </c>
      <c r="R1535">
        <f t="shared" si="528"/>
        <v>1</v>
      </c>
      <c r="S1535" t="str">
        <f t="shared" si="524"/>
        <v>FALSE</v>
      </c>
      <c r="T1535" t="str">
        <f t="shared" si="525"/>
        <v>TRUE</v>
      </c>
      <c r="U1535">
        <f t="shared" si="527"/>
        <v>0</v>
      </c>
      <c r="V1535">
        <f t="shared" si="526"/>
        <v>1</v>
      </c>
      <c r="W1535">
        <f t="shared" si="512"/>
        <v>9.0850677702121289E-3</v>
      </c>
      <c r="X1535">
        <f t="shared" si="508"/>
        <v>9.0850677702121289E-3</v>
      </c>
      <c r="Y1535">
        <f t="shared" si="513"/>
        <v>1.0090850677702121</v>
      </c>
      <c r="Z1535">
        <f>PRODUCT($Y$3:Y1535)</f>
        <v>0.95585857573691102</v>
      </c>
      <c r="AA1535">
        <f t="shared" si="514"/>
        <v>1.0090850677702121</v>
      </c>
      <c r="AB1535">
        <f>PRODUCT($AA$3:AA1535)</f>
        <v>0.95405863618903564</v>
      </c>
      <c r="AD1535" s="1">
        <f t="shared" si="507"/>
        <v>38756</v>
      </c>
      <c r="AE1535" s="5">
        <f t="shared" si="509"/>
        <v>0.95405863618903564</v>
      </c>
      <c r="AF1535">
        <f t="shared" si="510"/>
        <v>0.95585857573691102</v>
      </c>
    </row>
    <row r="1536" spans="1:32" x14ac:dyDescent="0.25">
      <c r="A1536" s="1">
        <v>38757</v>
      </c>
      <c r="B1536">
        <v>126.91999800000001</v>
      </c>
      <c r="C1536">
        <v>127.599998</v>
      </c>
      <c r="D1536">
        <v>126.370003</v>
      </c>
      <c r="E1536">
        <v>126.410004</v>
      </c>
      <c r="F1536">
        <v>97.030829999999995</v>
      </c>
      <c r="G1536">
        <v>62023300</v>
      </c>
      <c r="H1536">
        <f t="shared" si="511"/>
        <v>4.5750287630560686</v>
      </c>
      <c r="I1536">
        <f t="shared" si="515"/>
        <v>4.5840023020912835</v>
      </c>
      <c r="J1536">
        <f t="shared" si="516"/>
        <v>8.5974188948451866E-3</v>
      </c>
      <c r="K1536">
        <f t="shared" si="517"/>
        <v>-1.0437480300739019</v>
      </c>
      <c r="L1536">
        <f t="shared" si="518"/>
        <v>4.5797035926438605</v>
      </c>
      <c r="M1536">
        <f t="shared" si="519"/>
        <v>4.5883010115387064</v>
      </c>
      <c r="N1536">
        <f t="shared" si="520"/>
        <v>0.5</v>
      </c>
      <c r="O1536">
        <f t="shared" si="521"/>
        <v>-0.5</v>
      </c>
      <c r="P1536" t="str">
        <f t="shared" si="522"/>
        <v>TRUE</v>
      </c>
      <c r="Q1536" t="str">
        <f t="shared" si="523"/>
        <v>FALSE</v>
      </c>
      <c r="R1536">
        <f t="shared" si="528"/>
        <v>1</v>
      </c>
      <c r="S1536" t="str">
        <f t="shared" si="524"/>
        <v>FALSE</v>
      </c>
      <c r="T1536" t="str">
        <f t="shared" si="525"/>
        <v>TRUE</v>
      </c>
      <c r="U1536">
        <f t="shared" si="527"/>
        <v>0</v>
      </c>
      <c r="V1536">
        <f t="shared" si="526"/>
        <v>1</v>
      </c>
      <c r="W1536">
        <f t="shared" si="512"/>
        <v>-1.6582024235452914E-3</v>
      </c>
      <c r="X1536">
        <f t="shared" si="508"/>
        <v>-1.6582024235452914E-3</v>
      </c>
      <c r="Y1536">
        <f t="shared" si="513"/>
        <v>0.99834179757645469</v>
      </c>
      <c r="Z1536">
        <f>PRODUCT($Y$3:Y1536)</f>
        <v>0.95427356873005753</v>
      </c>
      <c r="AA1536">
        <f t="shared" si="514"/>
        <v>0.99834179757645469</v>
      </c>
      <c r="AB1536">
        <f>PRODUCT($AA$3:AA1536)</f>
        <v>0.95247661384630267</v>
      </c>
      <c r="AD1536" s="1">
        <f t="shared" si="507"/>
        <v>38757</v>
      </c>
      <c r="AE1536" s="5">
        <f t="shared" si="509"/>
        <v>0.95247661384630267</v>
      </c>
      <c r="AF1536">
        <f t="shared" si="510"/>
        <v>0.95427356873005753</v>
      </c>
    </row>
    <row r="1537" spans="1:32" x14ac:dyDescent="0.25">
      <c r="A1537" s="1">
        <v>38758</v>
      </c>
      <c r="B1537">
        <v>126.43</v>
      </c>
      <c r="C1537">
        <v>127.129997</v>
      </c>
      <c r="D1537">
        <v>125.449997</v>
      </c>
      <c r="E1537">
        <v>126.639999</v>
      </c>
      <c r="F1537">
        <v>97.207358999999997</v>
      </c>
      <c r="G1537">
        <v>64508700</v>
      </c>
      <c r="H1537">
        <f t="shared" si="511"/>
        <v>4.5768464184770883</v>
      </c>
      <c r="I1537">
        <f t="shared" si="515"/>
        <v>4.5837692420459337</v>
      </c>
      <c r="J1537">
        <f t="shared" si="516"/>
        <v>8.7131513806828435E-3</v>
      </c>
      <c r="K1537">
        <f t="shared" si="517"/>
        <v>-0.79452579972309634</v>
      </c>
      <c r="L1537">
        <f t="shared" si="518"/>
        <v>4.5794126663555925</v>
      </c>
      <c r="M1537">
        <f t="shared" si="519"/>
        <v>4.5881258177362749</v>
      </c>
      <c r="N1537">
        <f t="shared" si="520"/>
        <v>0.5</v>
      </c>
      <c r="O1537">
        <f t="shared" si="521"/>
        <v>-0.5</v>
      </c>
      <c r="P1537" t="str">
        <f t="shared" si="522"/>
        <v>TRUE</v>
      </c>
      <c r="Q1537" t="str">
        <f t="shared" si="523"/>
        <v>FALSE</v>
      </c>
      <c r="R1537">
        <f t="shared" si="528"/>
        <v>1</v>
      </c>
      <c r="S1537" t="str">
        <f t="shared" si="524"/>
        <v>FALSE</v>
      </c>
      <c r="T1537" t="str">
        <f t="shared" si="525"/>
        <v>TRUE</v>
      </c>
      <c r="U1537">
        <f t="shared" si="527"/>
        <v>0</v>
      </c>
      <c r="V1537">
        <f t="shared" si="526"/>
        <v>1</v>
      </c>
      <c r="W1537">
        <f t="shared" si="512"/>
        <v>1.8193083579724318E-3</v>
      </c>
      <c r="X1537">
        <f t="shared" si="508"/>
        <v>1.8193083579724318E-3</v>
      </c>
      <c r="Y1537">
        <f t="shared" si="513"/>
        <v>1.0018193083579725</v>
      </c>
      <c r="Z1537">
        <f>PRODUCT($Y$3:Y1537)</f>
        <v>0.95600968660944041</v>
      </c>
      <c r="AA1537">
        <f t="shared" si="514"/>
        <v>1.0018193083579725</v>
      </c>
      <c r="AB1537">
        <f>PRODUCT($AA$3:AA1537)</f>
        <v>0.95420946251064664</v>
      </c>
      <c r="AD1537" s="1">
        <f t="shared" ref="AD1537:AD1600" si="529">A1537</f>
        <v>38758</v>
      </c>
      <c r="AE1537" s="5">
        <f t="shared" si="509"/>
        <v>0.95420946251064664</v>
      </c>
      <c r="AF1537">
        <f t="shared" si="510"/>
        <v>0.95600968660944041</v>
      </c>
    </row>
    <row r="1538" spans="1:32" x14ac:dyDescent="0.25">
      <c r="A1538" s="1">
        <v>38761</v>
      </c>
      <c r="B1538">
        <v>126.599998</v>
      </c>
      <c r="C1538">
        <v>126.790001</v>
      </c>
      <c r="D1538">
        <v>125.949997</v>
      </c>
      <c r="E1538">
        <v>126.410004</v>
      </c>
      <c r="F1538">
        <v>97.030829999999995</v>
      </c>
      <c r="G1538">
        <v>52308700</v>
      </c>
      <c r="H1538">
        <f t="shared" si="511"/>
        <v>4.5750287630560686</v>
      </c>
      <c r="I1538">
        <f t="shared" si="515"/>
        <v>4.5831320027987941</v>
      </c>
      <c r="J1538">
        <f t="shared" si="516"/>
        <v>8.7478496700136282E-3</v>
      </c>
      <c r="K1538">
        <f t="shared" si="517"/>
        <v>-0.92631218509643154</v>
      </c>
      <c r="L1538">
        <f t="shared" si="518"/>
        <v>4.5787580779637871</v>
      </c>
      <c r="M1538">
        <f t="shared" si="519"/>
        <v>4.5875059276338011</v>
      </c>
      <c r="N1538">
        <f t="shared" si="520"/>
        <v>0.5</v>
      </c>
      <c r="O1538">
        <f t="shared" si="521"/>
        <v>-0.5</v>
      </c>
      <c r="P1538" t="str">
        <f t="shared" si="522"/>
        <v>TRUE</v>
      </c>
      <c r="Q1538" t="str">
        <f t="shared" si="523"/>
        <v>FALSE</v>
      </c>
      <c r="R1538">
        <f t="shared" si="528"/>
        <v>1</v>
      </c>
      <c r="S1538" t="str">
        <f t="shared" si="524"/>
        <v>FALSE</v>
      </c>
      <c r="T1538" t="str">
        <f t="shared" si="525"/>
        <v>TRUE</v>
      </c>
      <c r="U1538">
        <f t="shared" si="527"/>
        <v>0</v>
      </c>
      <c r="V1538">
        <f t="shared" si="526"/>
        <v>1</v>
      </c>
      <c r="W1538">
        <f t="shared" si="512"/>
        <v>-1.8160044858332399E-3</v>
      </c>
      <c r="X1538">
        <f t="shared" si="508"/>
        <v>-1.8160044858332399E-3</v>
      </c>
      <c r="Y1538">
        <f t="shared" si="513"/>
        <v>0.99818399551416681</v>
      </c>
      <c r="Z1538">
        <f>PRODUCT($Y$3:Y1538)</f>
        <v>0.95427356873005764</v>
      </c>
      <c r="AA1538">
        <f t="shared" si="514"/>
        <v>0.99818399551416681</v>
      </c>
      <c r="AB1538">
        <f>PRODUCT($AA$3:AA1538)</f>
        <v>0.95247661384630289</v>
      </c>
      <c r="AD1538" s="1">
        <f t="shared" si="529"/>
        <v>38761</v>
      </c>
      <c r="AE1538" s="5">
        <f t="shared" si="509"/>
        <v>0.95247661384630289</v>
      </c>
      <c r="AF1538">
        <f t="shared" si="510"/>
        <v>0.95427356873005764</v>
      </c>
    </row>
    <row r="1539" spans="1:32" x14ac:dyDescent="0.25">
      <c r="A1539" s="1">
        <v>38762</v>
      </c>
      <c r="B1539">
        <v>126.459999</v>
      </c>
      <c r="C1539">
        <v>128.029999</v>
      </c>
      <c r="D1539">
        <v>126.209999</v>
      </c>
      <c r="E1539">
        <v>127.75</v>
      </c>
      <c r="F1539">
        <v>98.059364000000002</v>
      </c>
      <c r="G1539">
        <v>90964400</v>
      </c>
      <c r="H1539">
        <f t="shared" si="511"/>
        <v>4.5855730503770493</v>
      </c>
      <c r="I1539">
        <f t="shared" si="515"/>
        <v>4.5828138894748864</v>
      </c>
      <c r="J1539">
        <f t="shared" si="516"/>
        <v>8.4950795267566392E-3</v>
      </c>
      <c r="K1539">
        <f t="shared" si="517"/>
        <v>0.32479518213719544</v>
      </c>
      <c r="L1539">
        <f t="shared" si="518"/>
        <v>4.5785663497115081</v>
      </c>
      <c r="M1539">
        <f t="shared" si="519"/>
        <v>4.5870614292382648</v>
      </c>
      <c r="N1539">
        <f t="shared" si="520"/>
        <v>0.5</v>
      </c>
      <c r="O1539">
        <f t="shared" si="521"/>
        <v>-0.5</v>
      </c>
      <c r="P1539" t="str">
        <f t="shared" si="522"/>
        <v>FALSE</v>
      </c>
      <c r="Q1539" t="str">
        <f t="shared" si="523"/>
        <v>TRUE</v>
      </c>
      <c r="R1539">
        <f t="shared" si="528"/>
        <v>0</v>
      </c>
      <c r="S1539" t="str">
        <f t="shared" si="524"/>
        <v>FALSE</v>
      </c>
      <c r="T1539" t="str">
        <f t="shared" si="525"/>
        <v>FALSE</v>
      </c>
      <c r="U1539">
        <f t="shared" si="527"/>
        <v>0</v>
      </c>
      <c r="V1539">
        <f t="shared" si="526"/>
        <v>0</v>
      </c>
      <c r="W1539">
        <f t="shared" si="512"/>
        <v>1.0600074223831824E-2</v>
      </c>
      <c r="X1539">
        <f t="shared" ref="X1539:X1602" si="530">V1538*W1539</f>
        <v>1.0600074223831824E-2</v>
      </c>
      <c r="Y1539">
        <f t="shared" si="513"/>
        <v>1.0106000742238319</v>
      </c>
      <c r="Z1539">
        <f>PRODUCT($Y$3:Y1539)</f>
        <v>0.96438893938843717</v>
      </c>
      <c r="AA1539">
        <f t="shared" si="514"/>
        <v>1.0106000742238319</v>
      </c>
      <c r="AB1539">
        <f>PRODUCT($AA$3:AA1539)</f>
        <v>0.9625729366495378</v>
      </c>
      <c r="AD1539" s="1">
        <f t="shared" si="529"/>
        <v>38762</v>
      </c>
      <c r="AE1539" s="5">
        <f t="shared" ref="AE1539:AE1602" si="531">AB1539</f>
        <v>0.9625729366495378</v>
      </c>
      <c r="AF1539">
        <f t="shared" ref="AF1539:AF1602" si="532">Z1539</f>
        <v>0.96438893938843717</v>
      </c>
    </row>
    <row r="1540" spans="1:32" x14ac:dyDescent="0.25">
      <c r="A1540" s="1">
        <v>38763</v>
      </c>
      <c r="B1540">
        <v>127.68</v>
      </c>
      <c r="C1540">
        <v>128.320007</v>
      </c>
      <c r="D1540">
        <v>127.239998</v>
      </c>
      <c r="E1540">
        <v>128.199997</v>
      </c>
      <c r="F1540">
        <v>98.404815999999997</v>
      </c>
      <c r="G1540">
        <v>85471300</v>
      </c>
      <c r="H1540">
        <f t="shared" ref="H1540:H1603" si="533">LN(F1540)</f>
        <v>4.5890897459499644</v>
      </c>
      <c r="I1540">
        <f t="shared" si="515"/>
        <v>4.5825960889204564</v>
      </c>
      <c r="J1540">
        <f t="shared" si="516"/>
        <v>8.2482691972595289E-3</v>
      </c>
      <c r="K1540">
        <f t="shared" si="517"/>
        <v>0.78727510877863904</v>
      </c>
      <c r="L1540">
        <f t="shared" si="518"/>
        <v>4.5784719543218264</v>
      </c>
      <c r="M1540">
        <f t="shared" si="519"/>
        <v>4.5867202235190865</v>
      </c>
      <c r="N1540">
        <f t="shared" si="520"/>
        <v>0.5</v>
      </c>
      <c r="O1540">
        <f t="shared" si="521"/>
        <v>-0.5</v>
      </c>
      <c r="P1540" t="str">
        <f t="shared" si="522"/>
        <v>FALSE</v>
      </c>
      <c r="Q1540" t="str">
        <f t="shared" si="523"/>
        <v>TRUE</v>
      </c>
      <c r="R1540">
        <f t="shared" si="528"/>
        <v>0</v>
      </c>
      <c r="S1540" t="str">
        <f t="shared" si="524"/>
        <v>TRUE</v>
      </c>
      <c r="T1540" t="str">
        <f t="shared" si="525"/>
        <v>FALSE</v>
      </c>
      <c r="U1540">
        <f t="shared" si="527"/>
        <v>-1</v>
      </c>
      <c r="V1540">
        <f t="shared" si="526"/>
        <v>0</v>
      </c>
      <c r="W1540">
        <f t="shared" ref="W1540:W1603" si="534">(F1540-F1539)/F1539</f>
        <v>3.5228864017514384E-3</v>
      </c>
      <c r="X1540">
        <f t="shared" si="530"/>
        <v>0</v>
      </c>
      <c r="Y1540">
        <f t="shared" ref="Y1540:Y1603" si="535">X1540+1</f>
        <v>1</v>
      </c>
      <c r="Z1540">
        <f>PRODUCT($Y$3:Y1540)</f>
        <v>0.96438893938843717</v>
      </c>
      <c r="AA1540">
        <f t="shared" ref="AA1540:AA1603" si="536">W1540+1</f>
        <v>1.0035228864017514</v>
      </c>
      <c r="AB1540">
        <f>PRODUCT($AA$3:AA1540)</f>
        <v>0.96596397175875437</v>
      </c>
      <c r="AD1540" s="1">
        <f t="shared" si="529"/>
        <v>38763</v>
      </c>
      <c r="AE1540" s="5">
        <f t="shared" si="531"/>
        <v>0.96596397175875437</v>
      </c>
      <c r="AF1540">
        <f t="shared" si="532"/>
        <v>0.96438893938843717</v>
      </c>
    </row>
    <row r="1541" spans="1:32" x14ac:dyDescent="0.25">
      <c r="A1541" s="1">
        <v>38764</v>
      </c>
      <c r="B1541">
        <v>128.33999600000001</v>
      </c>
      <c r="C1541">
        <v>129.21000699999999</v>
      </c>
      <c r="D1541">
        <v>128.179993</v>
      </c>
      <c r="E1541">
        <v>129.16000399999999</v>
      </c>
      <c r="F1541">
        <v>99.141655</v>
      </c>
      <c r="G1541">
        <v>61017900</v>
      </c>
      <c r="H1541">
        <f t="shared" si="533"/>
        <v>4.5965496860177479</v>
      </c>
      <c r="I1541">
        <f t="shared" si="515"/>
        <v>4.5825496506553023</v>
      </c>
      <c r="J1541">
        <f t="shared" si="516"/>
        <v>8.1624493332060084E-3</v>
      </c>
      <c r="K1541">
        <f t="shared" si="517"/>
        <v>1.7151757751795786</v>
      </c>
      <c r="L1541">
        <f t="shared" si="518"/>
        <v>4.5784684259886994</v>
      </c>
      <c r="M1541">
        <f t="shared" si="519"/>
        <v>4.5866308753219052</v>
      </c>
      <c r="N1541">
        <f t="shared" si="520"/>
        <v>0.5</v>
      </c>
      <c r="O1541">
        <f t="shared" si="521"/>
        <v>-0.5</v>
      </c>
      <c r="P1541" t="str">
        <f t="shared" si="522"/>
        <v>FALSE</v>
      </c>
      <c r="Q1541" t="str">
        <f t="shared" si="523"/>
        <v>TRUE</v>
      </c>
      <c r="R1541">
        <f t="shared" si="528"/>
        <v>0</v>
      </c>
      <c r="S1541" t="str">
        <f t="shared" si="524"/>
        <v>TRUE</v>
      </c>
      <c r="T1541" t="str">
        <f t="shared" si="525"/>
        <v>FALSE</v>
      </c>
      <c r="U1541">
        <f t="shared" si="527"/>
        <v>-1</v>
      </c>
      <c r="V1541">
        <f t="shared" si="526"/>
        <v>0</v>
      </c>
      <c r="W1541">
        <f t="shared" si="534"/>
        <v>7.4878347417468207E-3</v>
      </c>
      <c r="X1541">
        <f t="shared" si="530"/>
        <v>0</v>
      </c>
      <c r="Y1541">
        <f t="shared" si="535"/>
        <v>1</v>
      </c>
      <c r="Z1541">
        <f>PRODUCT($Y$3:Y1541)</f>
        <v>0.96438893938843717</v>
      </c>
      <c r="AA1541">
        <f t="shared" si="536"/>
        <v>1.0074878347417469</v>
      </c>
      <c r="AB1541">
        <f>PRODUCT($AA$3:AA1541)</f>
        <v>0.97319695034576537</v>
      </c>
      <c r="AD1541" s="1">
        <f t="shared" si="529"/>
        <v>38764</v>
      </c>
      <c r="AE1541" s="5">
        <f t="shared" si="531"/>
        <v>0.97319695034576537</v>
      </c>
      <c r="AF1541">
        <f t="shared" si="532"/>
        <v>0.96438893938843717</v>
      </c>
    </row>
    <row r="1542" spans="1:32" x14ac:dyDescent="0.25">
      <c r="A1542" s="1">
        <v>38765</v>
      </c>
      <c r="B1542">
        <v>129.050003</v>
      </c>
      <c r="C1542">
        <v>129.16000399999999</v>
      </c>
      <c r="D1542">
        <v>128.58000200000001</v>
      </c>
      <c r="E1542">
        <v>128.80999800000001</v>
      </c>
      <c r="F1542">
        <v>98.873031999999995</v>
      </c>
      <c r="G1542">
        <v>40342600</v>
      </c>
      <c r="H1542">
        <f t="shared" si="533"/>
        <v>4.5938365219706423</v>
      </c>
      <c r="I1542">
        <f t="shared" si="515"/>
        <v>4.582552752935956</v>
      </c>
      <c r="J1542">
        <f t="shared" si="516"/>
        <v>8.1669006647849315E-3</v>
      </c>
      <c r="K1542">
        <f t="shared" si="517"/>
        <v>1.3816464161663042</v>
      </c>
      <c r="L1542">
        <f t="shared" si="518"/>
        <v>4.5784693026035637</v>
      </c>
      <c r="M1542">
        <f t="shared" si="519"/>
        <v>4.5866362032683483</v>
      </c>
      <c r="N1542">
        <f t="shared" si="520"/>
        <v>0.5</v>
      </c>
      <c r="O1542">
        <f t="shared" si="521"/>
        <v>-0.5</v>
      </c>
      <c r="P1542" t="str">
        <f t="shared" si="522"/>
        <v>FALSE</v>
      </c>
      <c r="Q1542" t="str">
        <f t="shared" si="523"/>
        <v>TRUE</v>
      </c>
      <c r="R1542">
        <f t="shared" si="528"/>
        <v>0</v>
      </c>
      <c r="S1542" t="str">
        <f t="shared" si="524"/>
        <v>TRUE</v>
      </c>
      <c r="T1542" t="str">
        <f t="shared" si="525"/>
        <v>FALSE</v>
      </c>
      <c r="U1542">
        <f t="shared" si="527"/>
        <v>-1</v>
      </c>
      <c r="V1542">
        <f t="shared" si="526"/>
        <v>0</v>
      </c>
      <c r="W1542">
        <f t="shared" si="534"/>
        <v>-2.7094867439927763E-3</v>
      </c>
      <c r="X1542">
        <f t="shared" si="530"/>
        <v>0</v>
      </c>
      <c r="Y1542">
        <f t="shared" si="535"/>
        <v>1</v>
      </c>
      <c r="Z1542">
        <f>PRODUCT($Y$3:Y1542)</f>
        <v>0.96438893938843717</v>
      </c>
      <c r="AA1542">
        <f t="shared" si="536"/>
        <v>0.99729051325600726</v>
      </c>
      <c r="AB1542">
        <f>PRODUCT($AA$3:AA1542)</f>
        <v>0.97056008610950939</v>
      </c>
      <c r="AD1542" s="1">
        <f t="shared" si="529"/>
        <v>38765</v>
      </c>
      <c r="AE1542" s="5">
        <f t="shared" si="531"/>
        <v>0.97056008610950939</v>
      </c>
      <c r="AF1542">
        <f t="shared" si="532"/>
        <v>0.96438893938843717</v>
      </c>
    </row>
    <row r="1543" spans="1:32" x14ac:dyDescent="0.25">
      <c r="A1543" s="1">
        <v>38769</v>
      </c>
      <c r="B1543">
        <v>129.11000100000001</v>
      </c>
      <c r="C1543">
        <v>129.39999399999999</v>
      </c>
      <c r="D1543">
        <v>128.28999299999899</v>
      </c>
      <c r="E1543">
        <v>128.490005</v>
      </c>
      <c r="F1543">
        <v>98.627387999999996</v>
      </c>
      <c r="G1543">
        <v>46456300</v>
      </c>
      <c r="H1543">
        <f t="shared" si="533"/>
        <v>4.5913489918006665</v>
      </c>
      <c r="I1543">
        <f t="shared" si="515"/>
        <v>4.5824936442983564</v>
      </c>
      <c r="J1543">
        <f t="shared" si="516"/>
        <v>8.0944701296195489E-3</v>
      </c>
      <c r="K1543">
        <f t="shared" si="517"/>
        <v>1.0939996516765587</v>
      </c>
      <c r="L1543">
        <f t="shared" si="518"/>
        <v>4.5784464092335462</v>
      </c>
      <c r="M1543">
        <f t="shared" si="519"/>
        <v>4.5865408793631666</v>
      </c>
      <c r="N1543">
        <f t="shared" si="520"/>
        <v>0.5</v>
      </c>
      <c r="O1543">
        <f t="shared" si="521"/>
        <v>-0.5</v>
      </c>
      <c r="P1543" t="str">
        <f t="shared" si="522"/>
        <v>FALSE</v>
      </c>
      <c r="Q1543" t="str">
        <f t="shared" si="523"/>
        <v>TRUE</v>
      </c>
      <c r="R1543">
        <f t="shared" si="528"/>
        <v>0</v>
      </c>
      <c r="S1543" t="str">
        <f t="shared" si="524"/>
        <v>TRUE</v>
      </c>
      <c r="T1543" t="str">
        <f t="shared" si="525"/>
        <v>FALSE</v>
      </c>
      <c r="U1543">
        <f t="shared" si="527"/>
        <v>-1</v>
      </c>
      <c r="V1543">
        <f t="shared" si="526"/>
        <v>0</v>
      </c>
      <c r="W1543">
        <f t="shared" si="534"/>
        <v>-2.4844388306004277E-3</v>
      </c>
      <c r="X1543">
        <f t="shared" si="530"/>
        <v>0</v>
      </c>
      <c r="Y1543">
        <f t="shared" si="535"/>
        <v>1</v>
      </c>
      <c r="Z1543">
        <f>PRODUCT($Y$3:Y1543)</f>
        <v>0.96438893938843717</v>
      </c>
      <c r="AA1543">
        <f t="shared" si="536"/>
        <v>0.99751556116939954</v>
      </c>
      <c r="AB1543">
        <f>PRODUCT($AA$3:AA1543)</f>
        <v>0.96814878894414802</v>
      </c>
      <c r="AD1543" s="1">
        <f t="shared" si="529"/>
        <v>38769</v>
      </c>
      <c r="AE1543" s="5">
        <f t="shared" si="531"/>
        <v>0.96814878894414802</v>
      </c>
      <c r="AF1543">
        <f t="shared" si="532"/>
        <v>0.96438893938843717</v>
      </c>
    </row>
    <row r="1544" spans="1:32" x14ac:dyDescent="0.25">
      <c r="A1544" s="1">
        <v>38770</v>
      </c>
      <c r="B1544">
        <v>128.770004</v>
      </c>
      <c r="C1544">
        <v>129.64999399999999</v>
      </c>
      <c r="D1544">
        <v>128.64999399999999</v>
      </c>
      <c r="E1544">
        <v>129.270004</v>
      </c>
      <c r="F1544">
        <v>99.226089000000002</v>
      </c>
      <c r="G1544">
        <v>42326700</v>
      </c>
      <c r="H1544">
        <f t="shared" si="533"/>
        <v>4.597400973665593</v>
      </c>
      <c r="I1544">
        <f t="shared" si="515"/>
        <v>4.5827855561836781</v>
      </c>
      <c r="J1544">
        <f t="shared" si="516"/>
        <v>8.501676047069447E-3</v>
      </c>
      <c r="K1544">
        <f t="shared" si="517"/>
        <v>1.7191219003166838</v>
      </c>
      <c r="L1544">
        <f t="shared" si="518"/>
        <v>4.5785347181601432</v>
      </c>
      <c r="M1544">
        <f t="shared" si="519"/>
        <v>4.587036394207213</v>
      </c>
      <c r="N1544">
        <f t="shared" si="520"/>
        <v>0.5</v>
      </c>
      <c r="O1544">
        <f t="shared" si="521"/>
        <v>-0.5</v>
      </c>
      <c r="P1544" t="str">
        <f t="shared" si="522"/>
        <v>FALSE</v>
      </c>
      <c r="Q1544" t="str">
        <f t="shared" si="523"/>
        <v>TRUE</v>
      </c>
      <c r="R1544">
        <f t="shared" si="528"/>
        <v>0</v>
      </c>
      <c r="S1544" t="str">
        <f t="shared" si="524"/>
        <v>TRUE</v>
      </c>
      <c r="T1544" t="str">
        <f t="shared" si="525"/>
        <v>FALSE</v>
      </c>
      <c r="U1544">
        <f t="shared" si="527"/>
        <v>-1</v>
      </c>
      <c r="V1544">
        <f t="shared" si="526"/>
        <v>0</v>
      </c>
      <c r="W1544">
        <f t="shared" si="534"/>
        <v>6.0703321069397629E-3</v>
      </c>
      <c r="X1544">
        <f t="shared" si="530"/>
        <v>0</v>
      </c>
      <c r="Y1544">
        <f t="shared" si="535"/>
        <v>1</v>
      </c>
      <c r="Z1544">
        <f>PRODUCT($Y$3:Y1544)</f>
        <v>0.96438893938843717</v>
      </c>
      <c r="AA1544">
        <f t="shared" si="536"/>
        <v>1.0060703321069397</v>
      </c>
      <c r="AB1544">
        <f>PRODUCT($AA$3:AA1544)</f>
        <v>0.97402577362197051</v>
      </c>
      <c r="AD1544" s="1">
        <f t="shared" si="529"/>
        <v>38770</v>
      </c>
      <c r="AE1544" s="5">
        <f t="shared" si="531"/>
        <v>0.97402577362197051</v>
      </c>
      <c r="AF1544">
        <f t="shared" si="532"/>
        <v>0.96438893938843717</v>
      </c>
    </row>
    <row r="1545" spans="1:32" x14ac:dyDescent="0.25">
      <c r="A1545" s="1">
        <v>38771</v>
      </c>
      <c r="B1545">
        <v>129.270004</v>
      </c>
      <c r="C1545">
        <v>129.63999899999999</v>
      </c>
      <c r="D1545">
        <v>128.279999</v>
      </c>
      <c r="E1545">
        <v>129.08000200000001</v>
      </c>
      <c r="F1545">
        <v>99.080292</v>
      </c>
      <c r="G1545">
        <v>43423200</v>
      </c>
      <c r="H1545">
        <f t="shared" si="533"/>
        <v>4.5959305517302598</v>
      </c>
      <c r="I1545">
        <f t="shared" si="515"/>
        <v>4.583177943273756</v>
      </c>
      <c r="J1545">
        <f t="shared" si="516"/>
        <v>8.8799898266298544E-3</v>
      </c>
      <c r="K1545">
        <f t="shared" si="517"/>
        <v>1.4361062011873509</v>
      </c>
      <c r="L1545">
        <f t="shared" si="518"/>
        <v>4.5787379483604411</v>
      </c>
      <c r="M1545">
        <f t="shared" si="519"/>
        <v>4.587617938187071</v>
      </c>
      <c r="N1545">
        <f t="shared" si="520"/>
        <v>0.5</v>
      </c>
      <c r="O1545">
        <f t="shared" si="521"/>
        <v>-0.5</v>
      </c>
      <c r="P1545" t="str">
        <f t="shared" si="522"/>
        <v>FALSE</v>
      </c>
      <c r="Q1545" t="str">
        <f t="shared" si="523"/>
        <v>TRUE</v>
      </c>
      <c r="R1545">
        <f t="shared" si="528"/>
        <v>0</v>
      </c>
      <c r="S1545" t="str">
        <f t="shared" si="524"/>
        <v>TRUE</v>
      </c>
      <c r="T1545" t="str">
        <f t="shared" si="525"/>
        <v>FALSE</v>
      </c>
      <c r="U1545">
        <f t="shared" si="527"/>
        <v>-1</v>
      </c>
      <c r="V1545">
        <f t="shared" si="526"/>
        <v>0</v>
      </c>
      <c r="W1545">
        <f t="shared" si="534"/>
        <v>-1.4693413946810069E-3</v>
      </c>
      <c r="X1545">
        <f t="shared" si="530"/>
        <v>0</v>
      </c>
      <c r="Y1545">
        <f t="shared" si="535"/>
        <v>1</v>
      </c>
      <c r="Z1545">
        <f>PRODUCT($Y$3:Y1545)</f>
        <v>0.96438893938843717</v>
      </c>
      <c r="AA1545">
        <f t="shared" si="536"/>
        <v>0.99853065860531898</v>
      </c>
      <c r="AB1545">
        <f>PRODUCT($AA$3:AA1545)</f>
        <v>0.97259459723330155</v>
      </c>
      <c r="AD1545" s="1">
        <f t="shared" si="529"/>
        <v>38771</v>
      </c>
      <c r="AE1545" s="5">
        <f t="shared" si="531"/>
        <v>0.97259459723330155</v>
      </c>
      <c r="AF1545">
        <f t="shared" si="532"/>
        <v>0.96438893938843717</v>
      </c>
    </row>
    <row r="1546" spans="1:32" x14ac:dyDescent="0.25">
      <c r="A1546" s="1">
        <v>38772</v>
      </c>
      <c r="B1546">
        <v>129.11000100000001</v>
      </c>
      <c r="C1546">
        <v>129.479996</v>
      </c>
      <c r="D1546">
        <v>128.759995</v>
      </c>
      <c r="E1546">
        <v>129.41000399999999</v>
      </c>
      <c r="F1546">
        <v>99.333556999999999</v>
      </c>
      <c r="G1546">
        <v>36777400</v>
      </c>
      <c r="H1546">
        <f t="shared" si="533"/>
        <v>4.5984834495126119</v>
      </c>
      <c r="I1546">
        <f t="shared" si="515"/>
        <v>4.5835193943887296</v>
      </c>
      <c r="J1546">
        <f t="shared" si="516"/>
        <v>9.3050671918673191E-3</v>
      </c>
      <c r="K1546">
        <f t="shared" si="517"/>
        <v>1.608161963296836</v>
      </c>
      <c r="L1546">
        <f t="shared" si="518"/>
        <v>4.5788668607927958</v>
      </c>
      <c r="M1546">
        <f t="shared" si="519"/>
        <v>4.5881719279846633</v>
      </c>
      <c r="N1546">
        <f t="shared" si="520"/>
        <v>0.5</v>
      </c>
      <c r="O1546">
        <f t="shared" si="521"/>
        <v>-0.5</v>
      </c>
      <c r="P1546" t="str">
        <f t="shared" si="522"/>
        <v>FALSE</v>
      </c>
      <c r="Q1546" t="str">
        <f t="shared" si="523"/>
        <v>TRUE</v>
      </c>
      <c r="R1546">
        <f t="shared" si="528"/>
        <v>0</v>
      </c>
      <c r="S1546" t="str">
        <f t="shared" si="524"/>
        <v>TRUE</v>
      </c>
      <c r="T1546" t="str">
        <f t="shared" si="525"/>
        <v>FALSE</v>
      </c>
      <c r="U1546">
        <f t="shared" si="527"/>
        <v>-1</v>
      </c>
      <c r="V1546">
        <f t="shared" si="526"/>
        <v>0</v>
      </c>
      <c r="W1546">
        <f t="shared" si="534"/>
        <v>2.556159200661207E-3</v>
      </c>
      <c r="X1546">
        <f t="shared" si="530"/>
        <v>0</v>
      </c>
      <c r="Y1546">
        <f t="shared" si="535"/>
        <v>1</v>
      </c>
      <c r="Z1546">
        <f>PRODUCT($Y$3:Y1546)</f>
        <v>0.96438893938843717</v>
      </c>
      <c r="AA1546">
        <f t="shared" si="536"/>
        <v>1.0025561592006611</v>
      </c>
      <c r="AB1546">
        <f>PRODUCT($AA$3:AA1546)</f>
        <v>0.97508070386153278</v>
      </c>
      <c r="AD1546" s="1">
        <f t="shared" si="529"/>
        <v>38772</v>
      </c>
      <c r="AE1546" s="5">
        <f t="shared" si="531"/>
        <v>0.97508070386153278</v>
      </c>
      <c r="AF1546">
        <f t="shared" si="532"/>
        <v>0.96438893938843717</v>
      </c>
    </row>
    <row r="1547" spans="1:32" x14ac:dyDescent="0.25">
      <c r="A1547" s="1">
        <v>38775</v>
      </c>
      <c r="B1547">
        <v>129.39999399999999</v>
      </c>
      <c r="C1547">
        <v>130.03999299999899</v>
      </c>
      <c r="D1547">
        <v>129.279999</v>
      </c>
      <c r="E1547">
        <v>129.46000699999999</v>
      </c>
      <c r="F1547">
        <v>99.371971000000002</v>
      </c>
      <c r="G1547">
        <v>35858600</v>
      </c>
      <c r="H1547">
        <f t="shared" si="533"/>
        <v>4.5988700920068117</v>
      </c>
      <c r="I1547">
        <f t="shared" si="515"/>
        <v>4.58461253198052</v>
      </c>
      <c r="J1547">
        <f t="shared" si="516"/>
        <v>9.4435305799129513E-3</v>
      </c>
      <c r="K1547">
        <f t="shared" si="517"/>
        <v>1.5097700913489467</v>
      </c>
      <c r="L1547">
        <f t="shared" si="518"/>
        <v>4.5798907666905633</v>
      </c>
      <c r="M1547">
        <f t="shared" si="519"/>
        <v>4.5893342972704767</v>
      </c>
      <c r="N1547">
        <f t="shared" si="520"/>
        <v>0.5</v>
      </c>
      <c r="O1547">
        <f t="shared" si="521"/>
        <v>-0.5</v>
      </c>
      <c r="P1547" t="str">
        <f t="shared" si="522"/>
        <v>FALSE</v>
      </c>
      <c r="Q1547" t="str">
        <f t="shared" si="523"/>
        <v>TRUE</v>
      </c>
      <c r="R1547">
        <f t="shared" si="528"/>
        <v>0</v>
      </c>
      <c r="S1547" t="str">
        <f t="shared" si="524"/>
        <v>TRUE</v>
      </c>
      <c r="T1547" t="str">
        <f t="shared" si="525"/>
        <v>FALSE</v>
      </c>
      <c r="U1547">
        <f t="shared" si="527"/>
        <v>-1</v>
      </c>
      <c r="V1547">
        <f t="shared" si="526"/>
        <v>0</v>
      </c>
      <c r="W1547">
        <f t="shared" si="534"/>
        <v>3.8671725004273285E-4</v>
      </c>
      <c r="X1547">
        <f t="shared" si="530"/>
        <v>0</v>
      </c>
      <c r="Y1547">
        <f t="shared" si="535"/>
        <v>1</v>
      </c>
      <c r="Z1547">
        <f>PRODUCT($Y$3:Y1547)</f>
        <v>0.96438893938843717</v>
      </c>
      <c r="AA1547">
        <f t="shared" si="536"/>
        <v>1.0003867172500427</v>
      </c>
      <c r="AB1547">
        <f>PRODUCT($AA$3:AA1547)</f>
        <v>0.97545778438989983</v>
      </c>
      <c r="AD1547" s="1">
        <f t="shared" si="529"/>
        <v>38775</v>
      </c>
      <c r="AE1547" s="5">
        <f t="shared" si="531"/>
        <v>0.97545778438989983</v>
      </c>
      <c r="AF1547">
        <f t="shared" si="532"/>
        <v>0.96438893938843717</v>
      </c>
    </row>
    <row r="1548" spans="1:32" x14ac:dyDescent="0.25">
      <c r="A1548" s="1">
        <v>38776</v>
      </c>
      <c r="B1548">
        <v>129.199997</v>
      </c>
      <c r="C1548">
        <v>129.91000399999999</v>
      </c>
      <c r="D1548">
        <v>128.13000500000001</v>
      </c>
      <c r="E1548">
        <v>128.229996</v>
      </c>
      <c r="F1548">
        <v>98.427848999999995</v>
      </c>
      <c r="G1548">
        <v>74394800</v>
      </c>
      <c r="H1548">
        <f t="shared" si="533"/>
        <v>4.5893237823087683</v>
      </c>
      <c r="I1548">
        <f t="shared" si="515"/>
        <v>4.5851811780014771</v>
      </c>
      <c r="J1548">
        <f t="shared" si="516"/>
        <v>9.2738325186755757E-3</v>
      </c>
      <c r="K1548">
        <f t="shared" si="517"/>
        <v>0.44669820152012024</v>
      </c>
      <c r="L1548">
        <f t="shared" si="518"/>
        <v>4.5805442617421397</v>
      </c>
      <c r="M1548">
        <f t="shared" si="519"/>
        <v>4.5898180942608144</v>
      </c>
      <c r="N1548">
        <f t="shared" si="520"/>
        <v>0.5</v>
      </c>
      <c r="O1548">
        <f t="shared" si="521"/>
        <v>-0.5</v>
      </c>
      <c r="P1548" t="str">
        <f t="shared" si="522"/>
        <v>FALSE</v>
      </c>
      <c r="Q1548" t="str">
        <f t="shared" si="523"/>
        <v>TRUE</v>
      </c>
      <c r="R1548">
        <f t="shared" si="528"/>
        <v>0</v>
      </c>
      <c r="S1548" t="str">
        <f t="shared" si="524"/>
        <v>FALSE</v>
      </c>
      <c r="T1548" t="str">
        <f t="shared" si="525"/>
        <v>FALSE</v>
      </c>
      <c r="U1548">
        <f t="shared" si="527"/>
        <v>-1</v>
      </c>
      <c r="V1548">
        <f t="shared" si="526"/>
        <v>0</v>
      </c>
      <c r="W1548">
        <f t="shared" si="534"/>
        <v>-9.5008883339951795E-3</v>
      </c>
      <c r="X1548">
        <f t="shared" si="530"/>
        <v>0</v>
      </c>
      <c r="Y1548">
        <f t="shared" si="535"/>
        <v>1</v>
      </c>
      <c r="Z1548">
        <f>PRODUCT($Y$3:Y1548)</f>
        <v>0.96438893938843717</v>
      </c>
      <c r="AA1548">
        <f t="shared" si="536"/>
        <v>0.99049911166600479</v>
      </c>
      <c r="AB1548">
        <f>PRODUCT($AA$3:AA1548)</f>
        <v>0.96619006890588499</v>
      </c>
      <c r="AD1548" s="1">
        <f t="shared" si="529"/>
        <v>38776</v>
      </c>
      <c r="AE1548" s="5">
        <f t="shared" si="531"/>
        <v>0.96619006890588499</v>
      </c>
      <c r="AF1548">
        <f t="shared" si="532"/>
        <v>0.96438893938843717</v>
      </c>
    </row>
    <row r="1549" spans="1:32" x14ac:dyDescent="0.25">
      <c r="A1549" s="1">
        <v>38777</v>
      </c>
      <c r="B1549">
        <v>128.60000600000001</v>
      </c>
      <c r="C1549">
        <v>129.490005</v>
      </c>
      <c r="D1549">
        <v>128.5</v>
      </c>
      <c r="E1549">
        <v>129.36999499999999</v>
      </c>
      <c r="F1549">
        <v>99.302864</v>
      </c>
      <c r="G1549">
        <v>48641600</v>
      </c>
      <c r="H1549">
        <f t="shared" si="533"/>
        <v>4.5981744125284605</v>
      </c>
      <c r="I1549">
        <f t="shared" si="515"/>
        <v>4.5860627382297174</v>
      </c>
      <c r="J1549">
        <f t="shared" si="516"/>
        <v>9.4244025592619008E-3</v>
      </c>
      <c r="K1549">
        <f t="shared" si="517"/>
        <v>1.2851397446769939</v>
      </c>
      <c r="L1549">
        <f t="shared" si="518"/>
        <v>4.5813505369500866</v>
      </c>
      <c r="M1549">
        <f t="shared" si="519"/>
        <v>4.5907749395093482</v>
      </c>
      <c r="N1549">
        <f t="shared" si="520"/>
        <v>0.5</v>
      </c>
      <c r="O1549">
        <f t="shared" si="521"/>
        <v>-0.5</v>
      </c>
      <c r="P1549" t="str">
        <f t="shared" si="522"/>
        <v>FALSE</v>
      </c>
      <c r="Q1549" t="str">
        <f t="shared" si="523"/>
        <v>TRUE</v>
      </c>
      <c r="R1549">
        <f t="shared" si="528"/>
        <v>0</v>
      </c>
      <c r="S1549" t="str">
        <f t="shared" si="524"/>
        <v>TRUE</v>
      </c>
      <c r="T1549" t="str">
        <f t="shared" si="525"/>
        <v>FALSE</v>
      </c>
      <c r="U1549">
        <f t="shared" si="527"/>
        <v>-1</v>
      </c>
      <c r="V1549">
        <f t="shared" si="526"/>
        <v>0</v>
      </c>
      <c r="W1549">
        <f t="shared" si="534"/>
        <v>8.8899128538306761E-3</v>
      </c>
      <c r="X1549">
        <f t="shared" si="530"/>
        <v>0</v>
      </c>
      <c r="Y1549">
        <f t="shared" si="535"/>
        <v>1</v>
      </c>
      <c r="Z1549">
        <f>PRODUCT($Y$3:Y1549)</f>
        <v>0.96438893938843717</v>
      </c>
      <c r="AA1549">
        <f t="shared" si="536"/>
        <v>1.0088899128538307</v>
      </c>
      <c r="AB1549">
        <f>PRODUCT($AA$3:AA1549)</f>
        <v>0.97477941441869498</v>
      </c>
      <c r="AD1549" s="1">
        <f t="shared" si="529"/>
        <v>38777</v>
      </c>
      <c r="AE1549" s="5">
        <f t="shared" si="531"/>
        <v>0.97477941441869498</v>
      </c>
      <c r="AF1549">
        <f t="shared" si="532"/>
        <v>0.96438893938843717</v>
      </c>
    </row>
    <row r="1550" spans="1:32" x14ac:dyDescent="0.25">
      <c r="A1550" s="1">
        <v>38778</v>
      </c>
      <c r="B1550">
        <v>128.89999399999999</v>
      </c>
      <c r="C1550">
        <v>129.41999799999999</v>
      </c>
      <c r="D1550">
        <v>128.61000100000001</v>
      </c>
      <c r="E1550">
        <v>129.36000100000001</v>
      </c>
      <c r="F1550">
        <v>99.295188999999993</v>
      </c>
      <c r="G1550">
        <v>60642300</v>
      </c>
      <c r="H1550">
        <f t="shared" si="533"/>
        <v>4.5980971207334207</v>
      </c>
      <c r="I1550">
        <f t="shared" si="515"/>
        <v>4.5869064565958126</v>
      </c>
      <c r="J1550">
        <f t="shared" si="516"/>
        <v>9.5232976621591886E-3</v>
      </c>
      <c r="K1550">
        <f t="shared" si="517"/>
        <v>1.1750828898349091</v>
      </c>
      <c r="L1550">
        <f t="shared" si="518"/>
        <v>4.5821448077647329</v>
      </c>
      <c r="M1550">
        <f t="shared" si="519"/>
        <v>4.5916681054268924</v>
      </c>
      <c r="N1550">
        <f t="shared" si="520"/>
        <v>0.5</v>
      </c>
      <c r="O1550">
        <f t="shared" si="521"/>
        <v>-0.5</v>
      </c>
      <c r="P1550" t="str">
        <f t="shared" si="522"/>
        <v>FALSE</v>
      </c>
      <c r="Q1550" t="str">
        <f t="shared" si="523"/>
        <v>TRUE</v>
      </c>
      <c r="R1550">
        <f t="shared" si="528"/>
        <v>0</v>
      </c>
      <c r="S1550" t="str">
        <f t="shared" si="524"/>
        <v>TRUE</v>
      </c>
      <c r="T1550" t="str">
        <f t="shared" si="525"/>
        <v>FALSE</v>
      </c>
      <c r="U1550">
        <f t="shared" si="527"/>
        <v>-1</v>
      </c>
      <c r="V1550">
        <f t="shared" si="526"/>
        <v>0</v>
      </c>
      <c r="W1550">
        <f t="shared" si="534"/>
        <v>-7.7288808105334137E-5</v>
      </c>
      <c r="X1550">
        <f t="shared" si="530"/>
        <v>0</v>
      </c>
      <c r="Y1550">
        <f t="shared" si="535"/>
        <v>1</v>
      </c>
      <c r="Z1550">
        <f>PRODUCT($Y$3:Y1550)</f>
        <v>0.96438893938843717</v>
      </c>
      <c r="AA1550">
        <f t="shared" si="536"/>
        <v>0.99992271119189469</v>
      </c>
      <c r="AB1550">
        <f>PRODUCT($AA$3:AA1550)</f>
        <v>0.97470407487958899</v>
      </c>
      <c r="AD1550" s="1">
        <f t="shared" si="529"/>
        <v>38778</v>
      </c>
      <c r="AE1550" s="5">
        <f t="shared" si="531"/>
        <v>0.97470407487958899</v>
      </c>
      <c r="AF1550">
        <f t="shared" si="532"/>
        <v>0.96438893938843717</v>
      </c>
    </row>
    <row r="1551" spans="1:32" x14ac:dyDescent="0.25">
      <c r="A1551" s="1">
        <v>38779</v>
      </c>
      <c r="B1551">
        <v>128.66999799999999</v>
      </c>
      <c r="C1551">
        <v>130.070007</v>
      </c>
      <c r="D1551">
        <v>128.64999399999999</v>
      </c>
      <c r="E1551">
        <v>128.759995</v>
      </c>
      <c r="F1551">
        <v>98.834632999999997</v>
      </c>
      <c r="G1551">
        <v>73402500</v>
      </c>
      <c r="H1551">
        <f t="shared" si="533"/>
        <v>4.5934480797675254</v>
      </c>
      <c r="I1551">
        <f t="shared" si="515"/>
        <v>4.5873437464671296</v>
      </c>
      <c r="J1551">
        <f t="shared" si="516"/>
        <v>9.5641942026989651E-3</v>
      </c>
      <c r="K1551">
        <f t="shared" si="517"/>
        <v>0.63824857285658487</v>
      </c>
      <c r="L1551">
        <f t="shared" si="518"/>
        <v>4.5825616493657799</v>
      </c>
      <c r="M1551">
        <f t="shared" si="519"/>
        <v>4.5921258435684793</v>
      </c>
      <c r="N1551">
        <f t="shared" si="520"/>
        <v>0.5</v>
      </c>
      <c r="O1551">
        <f t="shared" si="521"/>
        <v>-0.5</v>
      </c>
      <c r="P1551" t="str">
        <f t="shared" si="522"/>
        <v>FALSE</v>
      </c>
      <c r="Q1551" t="str">
        <f t="shared" si="523"/>
        <v>TRUE</v>
      </c>
      <c r="R1551">
        <f t="shared" si="528"/>
        <v>0</v>
      </c>
      <c r="S1551" t="str">
        <f t="shared" si="524"/>
        <v>TRUE</v>
      </c>
      <c r="T1551" t="str">
        <f t="shared" si="525"/>
        <v>FALSE</v>
      </c>
      <c r="U1551">
        <f t="shared" si="527"/>
        <v>-1</v>
      </c>
      <c r="V1551">
        <f t="shared" si="526"/>
        <v>0</v>
      </c>
      <c r="W1551">
        <f t="shared" si="534"/>
        <v>-4.6382509025688738E-3</v>
      </c>
      <c r="X1551">
        <f t="shared" si="530"/>
        <v>0</v>
      </c>
      <c r="Y1551">
        <f t="shared" si="535"/>
        <v>1</v>
      </c>
      <c r="Z1551">
        <f>PRODUCT($Y$3:Y1551)</f>
        <v>0.96438893938843717</v>
      </c>
      <c r="AA1551">
        <f t="shared" si="536"/>
        <v>0.99536174909743114</v>
      </c>
      <c r="AB1551">
        <f>PRODUCT($AA$3:AA1551)</f>
        <v>0.97018315282454115</v>
      </c>
      <c r="AD1551" s="1">
        <f t="shared" si="529"/>
        <v>38779</v>
      </c>
      <c r="AE1551" s="5">
        <f t="shared" si="531"/>
        <v>0.97018315282454115</v>
      </c>
      <c r="AF1551">
        <f t="shared" si="532"/>
        <v>0.96438893938843717</v>
      </c>
    </row>
    <row r="1552" spans="1:32" x14ac:dyDescent="0.25">
      <c r="A1552" s="1">
        <v>38782</v>
      </c>
      <c r="B1552">
        <v>129.13999899999999</v>
      </c>
      <c r="C1552">
        <v>129.179993</v>
      </c>
      <c r="D1552">
        <v>127.849998</v>
      </c>
      <c r="E1552">
        <v>128.16999799999999</v>
      </c>
      <c r="F1552">
        <v>98.38176</v>
      </c>
      <c r="G1552">
        <v>57478400</v>
      </c>
      <c r="H1552">
        <f t="shared" si="533"/>
        <v>4.5888554210221759</v>
      </c>
      <c r="I1552">
        <f t="shared" si="515"/>
        <v>4.5872284333049897</v>
      </c>
      <c r="J1552">
        <f t="shared" si="516"/>
        <v>9.5263068390191476E-3</v>
      </c>
      <c r="K1552">
        <f t="shared" si="517"/>
        <v>0.17078892635728776</v>
      </c>
      <c r="L1552">
        <f t="shared" si="518"/>
        <v>4.5824652798854801</v>
      </c>
      <c r="M1552">
        <f t="shared" si="519"/>
        <v>4.5919915867244994</v>
      </c>
      <c r="N1552">
        <f t="shared" si="520"/>
        <v>0.5</v>
      </c>
      <c r="O1552">
        <f t="shared" si="521"/>
        <v>-0.5</v>
      </c>
      <c r="P1552" t="str">
        <f t="shared" si="522"/>
        <v>FALSE</v>
      </c>
      <c r="Q1552" t="str">
        <f t="shared" si="523"/>
        <v>TRUE</v>
      </c>
      <c r="R1552">
        <f t="shared" si="528"/>
        <v>0</v>
      </c>
      <c r="S1552" t="str">
        <f t="shared" si="524"/>
        <v>FALSE</v>
      </c>
      <c r="T1552" t="str">
        <f t="shared" si="525"/>
        <v>FALSE</v>
      </c>
      <c r="U1552">
        <f t="shared" si="527"/>
        <v>-1</v>
      </c>
      <c r="V1552">
        <f t="shared" si="526"/>
        <v>0</v>
      </c>
      <c r="W1552">
        <f t="shared" si="534"/>
        <v>-4.5821286147741018E-3</v>
      </c>
      <c r="X1552">
        <f t="shared" si="530"/>
        <v>0</v>
      </c>
      <c r="Y1552">
        <f t="shared" si="535"/>
        <v>1</v>
      </c>
      <c r="Z1552">
        <f>PRODUCT($Y$3:Y1552)</f>
        <v>0.96438893938843717</v>
      </c>
      <c r="AA1552">
        <f t="shared" si="536"/>
        <v>0.99541787138522586</v>
      </c>
      <c r="AB1552">
        <f>PRODUCT($AA$3:AA1552)</f>
        <v>0.96573764883841207</v>
      </c>
      <c r="AD1552" s="1">
        <f t="shared" si="529"/>
        <v>38782</v>
      </c>
      <c r="AE1552" s="5">
        <f t="shared" si="531"/>
        <v>0.96573764883841207</v>
      </c>
      <c r="AF1552">
        <f t="shared" si="532"/>
        <v>0.96438893938843717</v>
      </c>
    </row>
    <row r="1553" spans="1:32" x14ac:dyDescent="0.25">
      <c r="A1553" s="1">
        <v>38783</v>
      </c>
      <c r="B1553">
        <v>127.860001</v>
      </c>
      <c r="C1553">
        <v>128.05999800000001</v>
      </c>
      <c r="D1553">
        <v>127.400002</v>
      </c>
      <c r="E1553">
        <v>127.970001</v>
      </c>
      <c r="F1553">
        <v>98.228271000000007</v>
      </c>
      <c r="G1553">
        <v>61780800</v>
      </c>
      <c r="H1553">
        <f t="shared" si="533"/>
        <v>4.5872940659844801</v>
      </c>
      <c r="I1553">
        <f t="shared" si="515"/>
        <v>4.5870818061749858</v>
      </c>
      <c r="J1553">
        <f t="shared" si="516"/>
        <v>9.494640300149822E-3</v>
      </c>
      <c r="K1553">
        <f t="shared" si="517"/>
        <v>2.235575048492279E-2</v>
      </c>
      <c r="L1553">
        <f t="shared" si="518"/>
        <v>4.5823344860249113</v>
      </c>
      <c r="M1553">
        <f t="shared" si="519"/>
        <v>4.5918291263250604</v>
      </c>
      <c r="N1553">
        <f t="shared" si="520"/>
        <v>0.5</v>
      </c>
      <c r="O1553">
        <f t="shared" si="521"/>
        <v>-0.5</v>
      </c>
      <c r="P1553" t="str">
        <f t="shared" si="522"/>
        <v>FALSE</v>
      </c>
      <c r="Q1553" t="str">
        <f t="shared" si="523"/>
        <v>TRUE</v>
      </c>
      <c r="R1553">
        <f t="shared" si="528"/>
        <v>0</v>
      </c>
      <c r="S1553" t="str">
        <f t="shared" si="524"/>
        <v>FALSE</v>
      </c>
      <c r="T1553" t="str">
        <f t="shared" si="525"/>
        <v>FALSE</v>
      </c>
      <c r="U1553">
        <f t="shared" si="527"/>
        <v>-1</v>
      </c>
      <c r="V1553">
        <f t="shared" si="526"/>
        <v>0</v>
      </c>
      <c r="W1553">
        <f t="shared" si="534"/>
        <v>-1.560136757057338E-3</v>
      </c>
      <c r="X1553">
        <f t="shared" si="530"/>
        <v>0</v>
      </c>
      <c r="Y1553">
        <f t="shared" si="535"/>
        <v>1</v>
      </c>
      <c r="Z1553">
        <f>PRODUCT($Y$3:Y1553)</f>
        <v>0.96438893938843717</v>
      </c>
      <c r="AA1553">
        <f t="shared" si="536"/>
        <v>0.99843986324294265</v>
      </c>
      <c r="AB1553">
        <f>PRODUCT($AA$3:AA1553)</f>
        <v>0.96423096603478509</v>
      </c>
      <c r="AD1553" s="1">
        <f t="shared" si="529"/>
        <v>38783</v>
      </c>
      <c r="AE1553" s="5">
        <f t="shared" si="531"/>
        <v>0.96423096603478509</v>
      </c>
      <c r="AF1553">
        <f t="shared" si="532"/>
        <v>0.96438893938843717</v>
      </c>
    </row>
    <row r="1554" spans="1:32" x14ac:dyDescent="0.25">
      <c r="A1554" s="1">
        <v>38784</v>
      </c>
      <c r="B1554">
        <v>127.699997</v>
      </c>
      <c r="C1554">
        <v>128.44000199999999</v>
      </c>
      <c r="D1554">
        <v>127.18</v>
      </c>
      <c r="E1554">
        <v>128.240005</v>
      </c>
      <c r="F1554">
        <v>98.435508999999996</v>
      </c>
      <c r="G1554">
        <v>66692400</v>
      </c>
      <c r="H1554">
        <f t="shared" si="533"/>
        <v>4.5894016027836573</v>
      </c>
      <c r="I1554">
        <f t="shared" si="515"/>
        <v>4.5873132987659035</v>
      </c>
      <c r="J1554">
        <f t="shared" si="516"/>
        <v>9.4771099671269021E-3</v>
      </c>
      <c r="K1554">
        <f t="shared" si="517"/>
        <v>0.220352409647814</v>
      </c>
      <c r="L1554">
        <f t="shared" si="518"/>
        <v>4.5825747437823399</v>
      </c>
      <c r="M1554">
        <f t="shared" si="519"/>
        <v>4.5920518537494672</v>
      </c>
      <c r="N1554">
        <f t="shared" si="520"/>
        <v>0.5</v>
      </c>
      <c r="O1554">
        <f t="shared" si="521"/>
        <v>-0.5</v>
      </c>
      <c r="P1554" t="str">
        <f t="shared" si="522"/>
        <v>FALSE</v>
      </c>
      <c r="Q1554" t="str">
        <f t="shared" si="523"/>
        <v>TRUE</v>
      </c>
      <c r="R1554">
        <f t="shared" si="528"/>
        <v>0</v>
      </c>
      <c r="S1554" t="str">
        <f t="shared" si="524"/>
        <v>FALSE</v>
      </c>
      <c r="T1554" t="str">
        <f t="shared" si="525"/>
        <v>FALSE</v>
      </c>
      <c r="U1554">
        <f t="shared" si="527"/>
        <v>-1</v>
      </c>
      <c r="V1554">
        <f t="shared" si="526"/>
        <v>0</v>
      </c>
      <c r="W1554">
        <f t="shared" si="534"/>
        <v>2.1097592158574141E-3</v>
      </c>
      <c r="X1554">
        <f t="shared" si="530"/>
        <v>0</v>
      </c>
      <c r="Y1554">
        <f t="shared" si="535"/>
        <v>1</v>
      </c>
      <c r="Z1554">
        <f>PRODUCT($Y$3:Y1554)</f>
        <v>0.96438893938843717</v>
      </c>
      <c r="AA1554">
        <f t="shared" si="536"/>
        <v>1.0021097592158574</v>
      </c>
      <c r="AB1554">
        <f>PRODUCT($AA$3:AA1554)</f>
        <v>0.96626526120159206</v>
      </c>
      <c r="AD1554" s="1">
        <f t="shared" si="529"/>
        <v>38784</v>
      </c>
      <c r="AE1554" s="5">
        <f t="shared" si="531"/>
        <v>0.96626526120159206</v>
      </c>
      <c r="AF1554">
        <f t="shared" si="532"/>
        <v>0.96438893938843717</v>
      </c>
    </row>
    <row r="1555" spans="1:32" x14ac:dyDescent="0.25">
      <c r="A1555" s="1">
        <v>38785</v>
      </c>
      <c r="B1555">
        <v>128.279999</v>
      </c>
      <c r="C1555">
        <v>128.679993</v>
      </c>
      <c r="D1555">
        <v>127.379997</v>
      </c>
      <c r="E1555">
        <v>127.379997</v>
      </c>
      <c r="F1555">
        <v>97.775390999999999</v>
      </c>
      <c r="G1555">
        <v>56313600</v>
      </c>
      <c r="H1555">
        <f t="shared" si="533"/>
        <v>4.5826729196108253</v>
      </c>
      <c r="I1555">
        <f t="shared" si="515"/>
        <v>4.5869973960641452</v>
      </c>
      <c r="J1555">
        <f t="shared" si="516"/>
        <v>9.4956211387895468E-3</v>
      </c>
      <c r="K1555">
        <f t="shared" si="517"/>
        <v>-0.45541796477688506</v>
      </c>
      <c r="L1555">
        <f t="shared" si="518"/>
        <v>4.5822495854947505</v>
      </c>
      <c r="M1555">
        <f t="shared" si="519"/>
        <v>4.59174520663354</v>
      </c>
      <c r="N1555">
        <f t="shared" si="520"/>
        <v>0.5</v>
      </c>
      <c r="O1555">
        <f t="shared" si="521"/>
        <v>-0.5</v>
      </c>
      <c r="P1555" t="str">
        <f t="shared" si="522"/>
        <v>FALSE</v>
      </c>
      <c r="Q1555" t="str">
        <f t="shared" si="523"/>
        <v>FALSE</v>
      </c>
      <c r="R1555">
        <f t="shared" si="528"/>
        <v>0</v>
      </c>
      <c r="S1555" t="str">
        <f t="shared" si="524"/>
        <v>FALSE</v>
      </c>
      <c r="T1555" t="str">
        <f t="shared" si="525"/>
        <v>TRUE</v>
      </c>
      <c r="U1555">
        <f t="shared" si="527"/>
        <v>0</v>
      </c>
      <c r="V1555">
        <f t="shared" si="526"/>
        <v>0</v>
      </c>
      <c r="W1555">
        <f t="shared" si="534"/>
        <v>-6.7060962726367083E-3</v>
      </c>
      <c r="X1555">
        <f t="shared" si="530"/>
        <v>0</v>
      </c>
      <c r="Y1555">
        <f t="shared" si="535"/>
        <v>1</v>
      </c>
      <c r="Z1555">
        <f>PRODUCT($Y$3:Y1555)</f>
        <v>0.96438893938843717</v>
      </c>
      <c r="AA1555">
        <f t="shared" si="536"/>
        <v>0.99329390372736326</v>
      </c>
      <c r="AB1555">
        <f>PRODUCT($AA$3:AA1555)</f>
        <v>0.95978539333506974</v>
      </c>
      <c r="AD1555" s="1">
        <f t="shared" si="529"/>
        <v>38785</v>
      </c>
      <c r="AE1555" s="5">
        <f t="shared" si="531"/>
        <v>0.95978539333506974</v>
      </c>
      <c r="AF1555">
        <f t="shared" si="532"/>
        <v>0.96438893938843717</v>
      </c>
    </row>
    <row r="1556" spans="1:32" x14ac:dyDescent="0.25">
      <c r="A1556" s="1">
        <v>38786</v>
      </c>
      <c r="B1556">
        <v>127.709999</v>
      </c>
      <c r="C1556">
        <v>128.83999600000001</v>
      </c>
      <c r="D1556">
        <v>127.44000200000001</v>
      </c>
      <c r="E1556">
        <v>128.58999600000001</v>
      </c>
      <c r="F1556">
        <v>98.704132000000001</v>
      </c>
      <c r="G1556">
        <v>60490800</v>
      </c>
      <c r="H1556">
        <f t="shared" si="533"/>
        <v>4.5921268097982093</v>
      </c>
      <c r="I1556">
        <f t="shared" si="515"/>
        <v>4.5875265839910435</v>
      </c>
      <c r="J1556">
        <f t="shared" si="516"/>
        <v>9.3934795208267131E-3</v>
      </c>
      <c r="K1556">
        <f t="shared" si="517"/>
        <v>0.4897254310254705</v>
      </c>
      <c r="L1556">
        <f t="shared" si="518"/>
        <v>4.5828298442306306</v>
      </c>
      <c r="M1556">
        <f t="shared" si="519"/>
        <v>4.5922233237514565</v>
      </c>
      <c r="N1556">
        <f t="shared" si="520"/>
        <v>0.5</v>
      </c>
      <c r="O1556">
        <f t="shared" si="521"/>
        <v>-0.5</v>
      </c>
      <c r="P1556" t="str">
        <f t="shared" si="522"/>
        <v>FALSE</v>
      </c>
      <c r="Q1556" t="str">
        <f t="shared" si="523"/>
        <v>TRUE</v>
      </c>
      <c r="R1556">
        <f t="shared" si="528"/>
        <v>0</v>
      </c>
      <c r="S1556" t="str">
        <f t="shared" si="524"/>
        <v>FALSE</v>
      </c>
      <c r="T1556" t="str">
        <f t="shared" si="525"/>
        <v>FALSE</v>
      </c>
      <c r="U1556">
        <f t="shared" si="527"/>
        <v>0</v>
      </c>
      <c r="V1556">
        <f t="shared" si="526"/>
        <v>0</v>
      </c>
      <c r="W1556">
        <f t="shared" si="534"/>
        <v>9.4987193658985451E-3</v>
      </c>
      <c r="X1556">
        <f t="shared" si="530"/>
        <v>0</v>
      </c>
      <c r="Y1556">
        <f t="shared" si="535"/>
        <v>1</v>
      </c>
      <c r="Z1556">
        <f>PRODUCT($Y$3:Y1556)</f>
        <v>0.96438893938843717</v>
      </c>
      <c r="AA1556">
        <f t="shared" si="536"/>
        <v>1.0094987193658986</v>
      </c>
      <c r="AB1556">
        <f>PRODUCT($AA$3:AA1556)</f>
        <v>0.96890212543784815</v>
      </c>
      <c r="AD1556" s="1">
        <f t="shared" si="529"/>
        <v>38786</v>
      </c>
      <c r="AE1556" s="5">
        <f t="shared" si="531"/>
        <v>0.96890212543784815</v>
      </c>
      <c r="AF1556">
        <f t="shared" si="532"/>
        <v>0.96438893938843717</v>
      </c>
    </row>
    <row r="1557" spans="1:32" x14ac:dyDescent="0.25">
      <c r="A1557" s="1">
        <v>38789</v>
      </c>
      <c r="B1557">
        <v>128.83999600000001</v>
      </c>
      <c r="C1557">
        <v>129.16000399999999</v>
      </c>
      <c r="D1557">
        <v>128.529999</v>
      </c>
      <c r="E1557">
        <v>128.83000200000001</v>
      </c>
      <c r="F1557">
        <v>98.888351</v>
      </c>
      <c r="G1557">
        <v>45479100</v>
      </c>
      <c r="H1557">
        <f t="shared" si="533"/>
        <v>4.5939914460493299</v>
      </c>
      <c r="I1557">
        <f t="shared" si="515"/>
        <v>4.5883294308639551</v>
      </c>
      <c r="J1557">
        <f t="shared" si="516"/>
        <v>9.0329205287484216E-3</v>
      </c>
      <c r="K1557">
        <f t="shared" si="517"/>
        <v>0.62681999330722615</v>
      </c>
      <c r="L1557">
        <f t="shared" si="518"/>
        <v>4.5838129705995811</v>
      </c>
      <c r="M1557">
        <f t="shared" si="519"/>
        <v>4.592845891128329</v>
      </c>
      <c r="N1557">
        <f t="shared" si="520"/>
        <v>0.5</v>
      </c>
      <c r="O1557">
        <f t="shared" si="521"/>
        <v>-0.5</v>
      </c>
      <c r="P1557" t="str">
        <f t="shared" si="522"/>
        <v>FALSE</v>
      </c>
      <c r="Q1557" t="str">
        <f t="shared" si="523"/>
        <v>TRUE</v>
      </c>
      <c r="R1557">
        <f t="shared" si="528"/>
        <v>0</v>
      </c>
      <c r="S1557" t="str">
        <f t="shared" si="524"/>
        <v>TRUE</v>
      </c>
      <c r="T1557" t="str">
        <f t="shared" si="525"/>
        <v>FALSE</v>
      </c>
      <c r="U1557">
        <f t="shared" si="527"/>
        <v>-1</v>
      </c>
      <c r="V1557">
        <f t="shared" si="526"/>
        <v>0</v>
      </c>
      <c r="W1557">
        <f t="shared" si="534"/>
        <v>1.8663757663154243E-3</v>
      </c>
      <c r="X1557">
        <f t="shared" si="530"/>
        <v>0</v>
      </c>
      <c r="Y1557">
        <f t="shared" si="535"/>
        <v>1</v>
      </c>
      <c r="Z1557">
        <f>PRODUCT($Y$3:Y1557)</f>
        <v>0.96438893938843717</v>
      </c>
      <c r="AA1557">
        <f t="shared" si="536"/>
        <v>1.0018663757663153</v>
      </c>
      <c r="AB1557">
        <f>PRODUCT($AA$3:AA1557)</f>
        <v>0.9707104608846967</v>
      </c>
      <c r="AD1557" s="1">
        <f t="shared" si="529"/>
        <v>38789</v>
      </c>
      <c r="AE1557" s="5">
        <f t="shared" si="531"/>
        <v>0.9707104608846967</v>
      </c>
      <c r="AF1557">
        <f t="shared" si="532"/>
        <v>0.96438893938843717</v>
      </c>
    </row>
    <row r="1558" spans="1:32" x14ac:dyDescent="0.25">
      <c r="A1558" s="1">
        <v>38790</v>
      </c>
      <c r="B1558">
        <v>128.71000699999999</v>
      </c>
      <c r="C1558">
        <v>130.229996</v>
      </c>
      <c r="D1558">
        <v>128.61000100000001</v>
      </c>
      <c r="E1558">
        <v>130.179993</v>
      </c>
      <c r="F1558">
        <v>99.924599000000001</v>
      </c>
      <c r="G1558">
        <v>69877300</v>
      </c>
      <c r="H1558">
        <f t="shared" si="533"/>
        <v>4.6044158915795776</v>
      </c>
      <c r="I1558">
        <f t="shared" si="515"/>
        <v>4.5894448478647174</v>
      </c>
      <c r="J1558">
        <f t="shared" si="516"/>
        <v>9.2346775373905645E-3</v>
      </c>
      <c r="K1558">
        <f t="shared" si="517"/>
        <v>1.6211766630987963</v>
      </c>
      <c r="L1558">
        <f t="shared" si="518"/>
        <v>4.584827509096022</v>
      </c>
      <c r="M1558">
        <f t="shared" si="519"/>
        <v>4.5940621866334128</v>
      </c>
      <c r="N1558">
        <f t="shared" si="520"/>
        <v>0.5</v>
      </c>
      <c r="O1558">
        <f t="shared" si="521"/>
        <v>-0.5</v>
      </c>
      <c r="P1558" t="str">
        <f t="shared" si="522"/>
        <v>FALSE</v>
      </c>
      <c r="Q1558" t="str">
        <f t="shared" si="523"/>
        <v>TRUE</v>
      </c>
      <c r="R1558">
        <f t="shared" si="528"/>
        <v>0</v>
      </c>
      <c r="S1558" t="str">
        <f t="shared" si="524"/>
        <v>TRUE</v>
      </c>
      <c r="T1558" t="str">
        <f t="shared" si="525"/>
        <v>FALSE</v>
      </c>
      <c r="U1558">
        <f t="shared" si="527"/>
        <v>-1</v>
      </c>
      <c r="V1558">
        <f t="shared" si="526"/>
        <v>0</v>
      </c>
      <c r="W1558">
        <f t="shared" si="534"/>
        <v>1.0478969358079401E-2</v>
      </c>
      <c r="X1558">
        <f t="shared" si="530"/>
        <v>0</v>
      </c>
      <c r="Y1558">
        <f t="shared" si="535"/>
        <v>1</v>
      </c>
      <c r="Z1558">
        <f>PRODUCT($Y$3:Y1558)</f>
        <v>0.96438893938843717</v>
      </c>
      <c r="AA1558">
        <f t="shared" si="536"/>
        <v>1.0104789693580793</v>
      </c>
      <c r="AB1558">
        <f>PRODUCT($AA$3:AA1558)</f>
        <v>0.98088250605987448</v>
      </c>
      <c r="AD1558" s="1">
        <f t="shared" si="529"/>
        <v>38790</v>
      </c>
      <c r="AE1558" s="5">
        <f t="shared" si="531"/>
        <v>0.98088250605987448</v>
      </c>
      <c r="AF1558">
        <f t="shared" si="532"/>
        <v>0.96438893938843717</v>
      </c>
    </row>
    <row r="1559" spans="1:32" x14ac:dyDescent="0.25">
      <c r="A1559" s="1">
        <v>38791</v>
      </c>
      <c r="B1559">
        <v>130.14999399999999</v>
      </c>
      <c r="C1559">
        <v>130.86000100000001</v>
      </c>
      <c r="D1559">
        <v>129.85000600000001</v>
      </c>
      <c r="E1559">
        <v>130.759995</v>
      </c>
      <c r="F1559">
        <v>100.369812</v>
      </c>
      <c r="G1559">
        <v>53398900</v>
      </c>
      <c r="H1559">
        <f t="shared" si="533"/>
        <v>4.6088614847543123</v>
      </c>
      <c r="I1559">
        <f t="shared" si="515"/>
        <v>4.5910935354544113</v>
      </c>
      <c r="J1559">
        <f t="shared" si="516"/>
        <v>8.851765067576095E-3</v>
      </c>
      <c r="K1559">
        <f t="shared" si="517"/>
        <v>2.0072775502125304</v>
      </c>
      <c r="L1559">
        <f t="shared" si="518"/>
        <v>4.5866676529206236</v>
      </c>
      <c r="M1559">
        <f t="shared" si="519"/>
        <v>4.5955194179881991</v>
      </c>
      <c r="N1559">
        <f t="shared" si="520"/>
        <v>0.5</v>
      </c>
      <c r="O1559">
        <f t="shared" si="521"/>
        <v>-0.5</v>
      </c>
      <c r="P1559" t="str">
        <f t="shared" si="522"/>
        <v>FALSE</v>
      </c>
      <c r="Q1559" t="str">
        <f t="shared" si="523"/>
        <v>TRUE</v>
      </c>
      <c r="R1559">
        <f t="shared" si="528"/>
        <v>0</v>
      </c>
      <c r="S1559" t="str">
        <f t="shared" si="524"/>
        <v>TRUE</v>
      </c>
      <c r="T1559" t="str">
        <f t="shared" si="525"/>
        <v>FALSE</v>
      </c>
      <c r="U1559">
        <f t="shared" si="527"/>
        <v>-1</v>
      </c>
      <c r="V1559">
        <f t="shared" si="526"/>
        <v>0</v>
      </c>
      <c r="W1559">
        <f t="shared" si="534"/>
        <v>4.4554894836255025E-3</v>
      </c>
      <c r="X1559">
        <f t="shared" si="530"/>
        <v>0</v>
      </c>
      <c r="Y1559">
        <f t="shared" si="535"/>
        <v>1</v>
      </c>
      <c r="Z1559">
        <f>PRODUCT($Y$3:Y1559)</f>
        <v>0.96438893938843717</v>
      </c>
      <c r="AA1559">
        <f t="shared" si="536"/>
        <v>1.0044554894836255</v>
      </c>
      <c r="AB1559">
        <f>PRODUCT($AA$3:AA1559)</f>
        <v>0.98525281775029649</v>
      </c>
      <c r="AD1559" s="1">
        <f t="shared" si="529"/>
        <v>38791</v>
      </c>
      <c r="AE1559" s="5">
        <f t="shared" si="531"/>
        <v>0.98525281775029649</v>
      </c>
      <c r="AF1559">
        <f t="shared" si="532"/>
        <v>0.96438893938843717</v>
      </c>
    </row>
    <row r="1560" spans="1:32" x14ac:dyDescent="0.25">
      <c r="A1560" s="1">
        <v>38792</v>
      </c>
      <c r="B1560">
        <v>131.009995</v>
      </c>
      <c r="C1560">
        <v>131.470001</v>
      </c>
      <c r="D1560">
        <v>130.83999600000001</v>
      </c>
      <c r="E1560">
        <v>131.029999</v>
      </c>
      <c r="F1560">
        <v>100.57708700000001</v>
      </c>
      <c r="G1560">
        <v>65526400</v>
      </c>
      <c r="H1560">
        <f t="shared" si="533"/>
        <v>4.6109244683041286</v>
      </c>
      <c r="I1560">
        <f t="shared" si="515"/>
        <v>4.592462980513818</v>
      </c>
      <c r="J1560">
        <f t="shared" si="516"/>
        <v>9.1727896411623669E-3</v>
      </c>
      <c r="K1560">
        <f t="shared" si="517"/>
        <v>2.0126361240713275</v>
      </c>
      <c r="L1560">
        <f t="shared" si="518"/>
        <v>4.5878765856932366</v>
      </c>
      <c r="M1560">
        <f t="shared" si="519"/>
        <v>4.5970493753343993</v>
      </c>
      <c r="N1560">
        <f t="shared" si="520"/>
        <v>0.5</v>
      </c>
      <c r="O1560">
        <f t="shared" si="521"/>
        <v>-0.5</v>
      </c>
      <c r="P1560" t="str">
        <f t="shared" si="522"/>
        <v>FALSE</v>
      </c>
      <c r="Q1560" t="str">
        <f t="shared" si="523"/>
        <v>TRUE</v>
      </c>
      <c r="R1560">
        <f t="shared" si="528"/>
        <v>0</v>
      </c>
      <c r="S1560" t="str">
        <f t="shared" si="524"/>
        <v>TRUE</v>
      </c>
      <c r="T1560" t="str">
        <f t="shared" si="525"/>
        <v>FALSE</v>
      </c>
      <c r="U1560">
        <f t="shared" si="527"/>
        <v>-1</v>
      </c>
      <c r="V1560">
        <f t="shared" si="526"/>
        <v>0</v>
      </c>
      <c r="W1560">
        <f t="shared" si="534"/>
        <v>2.065112964444029E-3</v>
      </c>
      <c r="X1560">
        <f t="shared" si="530"/>
        <v>0</v>
      </c>
      <c r="Y1560">
        <f t="shared" si="535"/>
        <v>1</v>
      </c>
      <c r="Z1560">
        <f>PRODUCT($Y$3:Y1560)</f>
        <v>0.96438893938843717</v>
      </c>
      <c r="AA1560">
        <f t="shared" si="536"/>
        <v>1.002065112964444</v>
      </c>
      <c r="AB1560">
        <f>PRODUCT($AA$3:AA1560)</f>
        <v>0.98728747611748757</v>
      </c>
      <c r="AD1560" s="1">
        <f t="shared" si="529"/>
        <v>38792</v>
      </c>
      <c r="AE1560" s="5">
        <f t="shared" si="531"/>
        <v>0.98728747611748757</v>
      </c>
      <c r="AF1560">
        <f t="shared" si="532"/>
        <v>0.96438893938843717</v>
      </c>
    </row>
    <row r="1561" spans="1:32" x14ac:dyDescent="0.25">
      <c r="A1561" s="1">
        <v>38793</v>
      </c>
      <c r="B1561">
        <v>130.679993</v>
      </c>
      <c r="C1561">
        <v>130.89999399999999</v>
      </c>
      <c r="D1561">
        <v>130.38000500000001</v>
      </c>
      <c r="E1561">
        <v>130.61999499999999</v>
      </c>
      <c r="F1561">
        <v>100.661079</v>
      </c>
      <c r="G1561">
        <v>47286800</v>
      </c>
      <c r="H1561">
        <f t="shared" si="533"/>
        <v>4.6117592205436937</v>
      </c>
      <c r="I1561">
        <f t="shared" si="515"/>
        <v>4.5939321988133228</v>
      </c>
      <c r="J1561">
        <f t="shared" si="516"/>
        <v>9.2055000675793225E-3</v>
      </c>
      <c r="K1561">
        <f t="shared" si="517"/>
        <v>1.9365620117863587</v>
      </c>
      <c r="L1561">
        <f t="shared" si="518"/>
        <v>4.5893294487795329</v>
      </c>
      <c r="M1561">
        <f t="shared" si="519"/>
        <v>4.5985349488471128</v>
      </c>
      <c r="N1561">
        <f t="shared" si="520"/>
        <v>0.5</v>
      </c>
      <c r="O1561">
        <f t="shared" si="521"/>
        <v>-0.5</v>
      </c>
      <c r="P1561" t="str">
        <f t="shared" si="522"/>
        <v>FALSE</v>
      </c>
      <c r="Q1561" t="str">
        <f t="shared" si="523"/>
        <v>TRUE</v>
      </c>
      <c r="R1561">
        <f t="shared" si="528"/>
        <v>0</v>
      </c>
      <c r="S1561" t="str">
        <f t="shared" si="524"/>
        <v>TRUE</v>
      </c>
      <c r="T1561" t="str">
        <f t="shared" si="525"/>
        <v>FALSE</v>
      </c>
      <c r="U1561">
        <f t="shared" si="527"/>
        <v>-1</v>
      </c>
      <c r="V1561">
        <f t="shared" si="526"/>
        <v>0</v>
      </c>
      <c r="W1561">
        <f t="shared" si="534"/>
        <v>8.3510074217992567E-4</v>
      </c>
      <c r="X1561">
        <f t="shared" si="530"/>
        <v>0</v>
      </c>
      <c r="Y1561">
        <f t="shared" si="535"/>
        <v>1</v>
      </c>
      <c r="Z1561">
        <f>PRODUCT($Y$3:Y1561)</f>
        <v>0.96438893938843717</v>
      </c>
      <c r="AA1561">
        <f t="shared" si="536"/>
        <v>1.0008351007421799</v>
      </c>
      <c r="AB1561">
        <f>PRODUCT($AA$3:AA1561)</f>
        <v>0.98811196062153817</v>
      </c>
      <c r="AD1561" s="1">
        <f t="shared" si="529"/>
        <v>38793</v>
      </c>
      <c r="AE1561" s="5">
        <f t="shared" si="531"/>
        <v>0.98811196062153817</v>
      </c>
      <c r="AF1561">
        <f t="shared" si="532"/>
        <v>0.96438893938843717</v>
      </c>
    </row>
    <row r="1562" spans="1:32" x14ac:dyDescent="0.25">
      <c r="A1562" s="1">
        <v>38796</v>
      </c>
      <c r="B1562">
        <v>130.63999899999999</v>
      </c>
      <c r="C1562">
        <v>130.89999399999999</v>
      </c>
      <c r="D1562">
        <v>130.21000699999999</v>
      </c>
      <c r="E1562">
        <v>130.41000399999999</v>
      </c>
      <c r="F1562">
        <v>100.49921399999999</v>
      </c>
      <c r="G1562">
        <v>45538500</v>
      </c>
      <c r="H1562">
        <f t="shared" si="533"/>
        <v>4.6101499065730245</v>
      </c>
      <c r="I1562">
        <f t="shared" ref="I1562:I1625" si="537">AVERAGE(H1538:H1562)</f>
        <v>4.5952643383371603</v>
      </c>
      <c r="J1562">
        <f t="shared" ref="J1562:J1625" si="538">STDEV(H1538:H1562)</f>
        <v>9.0381478983243956E-3</v>
      </c>
      <c r="K1562">
        <f t="shared" ref="K1562:K1625" si="539">(H1562-I1562)/J1562</f>
        <v>1.6469710833813473</v>
      </c>
      <c r="L1562">
        <f t="shared" ref="L1562:L1625" si="540">I1562-entryZscore*J1562</f>
        <v>4.5907452643879978</v>
      </c>
      <c r="M1562">
        <f t="shared" ref="M1562:M1625" si="541">I1562+entryZscore*J1562</f>
        <v>4.5997834122863228</v>
      </c>
      <c r="N1562">
        <f t="shared" ref="N1562:N1625" si="542">entryZscore</f>
        <v>0.5</v>
      </c>
      <c r="O1562">
        <f t="shared" ref="O1562:O1625" si="543">entryZscore*-1</f>
        <v>-0.5</v>
      </c>
      <c r="P1562" t="str">
        <f t="shared" ref="P1562:P1625" si="544">IF(K1562&lt;-1*entryZscore,"TRUE","FALSE")</f>
        <v>FALSE</v>
      </c>
      <c r="Q1562" t="str">
        <f t="shared" ref="Q1562:Q1625" si="545">IF(K1562&gt;-1*exitZscore,"TRUE","FALSE")</f>
        <v>TRUE</v>
      </c>
      <c r="R1562">
        <f t="shared" si="528"/>
        <v>0</v>
      </c>
      <c r="S1562" t="str">
        <f t="shared" ref="S1562:S1625" si="546">IF(K1562&gt;1*entryZscore,"TRUE","FALSE")</f>
        <v>TRUE</v>
      </c>
      <c r="T1562" t="str">
        <f t="shared" ref="T1562:T1625" si="547">IF(K1562&lt;1*exitZscore,"TRUE","FALSE")</f>
        <v>FALSE</v>
      </c>
      <c r="U1562">
        <f t="shared" si="527"/>
        <v>-1</v>
      </c>
      <c r="V1562">
        <f t="shared" ref="V1562:V1625" si="548">R1562*(1-tcost)+U1562*(1-tcost)*shorts</f>
        <v>0</v>
      </c>
      <c r="W1562">
        <f t="shared" si="534"/>
        <v>-1.6080197193197772E-3</v>
      </c>
      <c r="X1562">
        <f t="shared" si="530"/>
        <v>0</v>
      </c>
      <c r="Y1562">
        <f t="shared" si="535"/>
        <v>1</v>
      </c>
      <c r="Z1562">
        <f>PRODUCT($Y$3:Y1562)</f>
        <v>0.96438893938843717</v>
      </c>
      <c r="AA1562">
        <f t="shared" si="536"/>
        <v>0.99839198028068021</v>
      </c>
      <c r="AB1562">
        <f>PRODUCT($AA$3:AA1562)</f>
        <v>0.98652305710396304</v>
      </c>
      <c r="AD1562" s="1">
        <f t="shared" si="529"/>
        <v>38796</v>
      </c>
      <c r="AE1562" s="5">
        <f t="shared" si="531"/>
        <v>0.98652305710396304</v>
      </c>
      <c r="AF1562">
        <f t="shared" si="532"/>
        <v>0.96438893938843717</v>
      </c>
    </row>
    <row r="1563" spans="1:32" x14ac:dyDescent="0.25">
      <c r="A1563" s="1">
        <v>38797</v>
      </c>
      <c r="B1563">
        <v>130.36999499999999</v>
      </c>
      <c r="C1563">
        <v>130.990005</v>
      </c>
      <c r="D1563">
        <v>129.449997</v>
      </c>
      <c r="E1563">
        <v>129.58999600000001</v>
      </c>
      <c r="F1563">
        <v>99.867301999999995</v>
      </c>
      <c r="G1563">
        <v>87102700</v>
      </c>
      <c r="H1563">
        <f t="shared" si="533"/>
        <v>4.6038423247704729</v>
      </c>
      <c r="I1563">
        <f t="shared" si="537"/>
        <v>4.5964168808057364</v>
      </c>
      <c r="J1563">
        <f t="shared" si="538"/>
        <v>8.1430167145286718E-3</v>
      </c>
      <c r="K1563">
        <f t="shared" si="539"/>
        <v>0.9118787575970656</v>
      </c>
      <c r="L1563">
        <f t="shared" si="540"/>
        <v>4.592345372448472</v>
      </c>
      <c r="M1563">
        <f t="shared" si="541"/>
        <v>4.6004883891630008</v>
      </c>
      <c r="N1563">
        <f t="shared" si="542"/>
        <v>0.5</v>
      </c>
      <c r="O1563">
        <f t="shared" si="543"/>
        <v>-0.5</v>
      </c>
      <c r="P1563" t="str">
        <f t="shared" si="544"/>
        <v>FALSE</v>
      </c>
      <c r="Q1563" t="str">
        <f t="shared" si="545"/>
        <v>TRUE</v>
      </c>
      <c r="R1563">
        <f t="shared" si="528"/>
        <v>0</v>
      </c>
      <c r="S1563" t="str">
        <f t="shared" si="546"/>
        <v>TRUE</v>
      </c>
      <c r="T1563" t="str">
        <f t="shared" si="547"/>
        <v>FALSE</v>
      </c>
      <c r="U1563">
        <f t="shared" ref="U1563:U1626" si="549">IF(S1563="TRUE",-1,(IF(T1563="TRUE",0,U1562)))</f>
        <v>-1</v>
      </c>
      <c r="V1563">
        <f t="shared" si="548"/>
        <v>0</v>
      </c>
      <c r="W1563">
        <f t="shared" si="534"/>
        <v>-6.2877307677252064E-3</v>
      </c>
      <c r="X1563">
        <f t="shared" si="530"/>
        <v>0</v>
      </c>
      <c r="Y1563">
        <f t="shared" si="535"/>
        <v>1</v>
      </c>
      <c r="Z1563">
        <f>PRODUCT($Y$3:Y1563)</f>
        <v>0.96438893938843717</v>
      </c>
      <c r="AA1563">
        <f t="shared" si="536"/>
        <v>0.99371226923227485</v>
      </c>
      <c r="AB1563">
        <f>PRODUCT($AA$3:AA1563)</f>
        <v>0.98032006572474018</v>
      </c>
      <c r="AD1563" s="1">
        <f t="shared" si="529"/>
        <v>38797</v>
      </c>
      <c r="AE1563" s="5">
        <f t="shared" si="531"/>
        <v>0.98032006572474018</v>
      </c>
      <c r="AF1563">
        <f t="shared" si="532"/>
        <v>0.96438893938843717</v>
      </c>
    </row>
    <row r="1564" spans="1:32" x14ac:dyDescent="0.25">
      <c r="A1564" s="1">
        <v>38798</v>
      </c>
      <c r="B1564">
        <v>129.509995</v>
      </c>
      <c r="C1564">
        <v>130.509995</v>
      </c>
      <c r="D1564">
        <v>129.449997</v>
      </c>
      <c r="E1564">
        <v>130.38000500000001</v>
      </c>
      <c r="F1564">
        <v>100.476097</v>
      </c>
      <c r="G1564">
        <v>51605700</v>
      </c>
      <c r="H1564">
        <f t="shared" si="533"/>
        <v>4.6099198584145027</v>
      </c>
      <c r="I1564">
        <f t="shared" si="537"/>
        <v>4.5973907531272342</v>
      </c>
      <c r="J1564">
        <f t="shared" si="538"/>
        <v>8.2473237391149628E-3</v>
      </c>
      <c r="K1564">
        <f t="shared" si="539"/>
        <v>1.5191722410320945</v>
      </c>
      <c r="L1564">
        <f t="shared" si="540"/>
        <v>4.593267091257677</v>
      </c>
      <c r="M1564">
        <f t="shared" si="541"/>
        <v>4.6015144149967915</v>
      </c>
      <c r="N1564">
        <f t="shared" si="542"/>
        <v>0.5</v>
      </c>
      <c r="O1564">
        <f t="shared" si="543"/>
        <v>-0.5</v>
      </c>
      <c r="P1564" t="str">
        <f t="shared" si="544"/>
        <v>FALSE</v>
      </c>
      <c r="Q1564" t="str">
        <f t="shared" si="545"/>
        <v>TRUE</v>
      </c>
      <c r="R1564">
        <f t="shared" ref="R1564:R1627" si="550">IF(P1564="TRUE",1,(IF(Q1564="TRUE",0,R1563)))</f>
        <v>0</v>
      </c>
      <c r="S1564" t="str">
        <f t="shared" si="546"/>
        <v>TRUE</v>
      </c>
      <c r="T1564" t="str">
        <f t="shared" si="547"/>
        <v>FALSE</v>
      </c>
      <c r="U1564">
        <f t="shared" si="549"/>
        <v>-1</v>
      </c>
      <c r="V1564">
        <f t="shared" si="548"/>
        <v>0</v>
      </c>
      <c r="W1564">
        <f t="shared" si="534"/>
        <v>6.0960393222598587E-3</v>
      </c>
      <c r="X1564">
        <f t="shared" si="530"/>
        <v>0</v>
      </c>
      <c r="Y1564">
        <f t="shared" si="535"/>
        <v>1</v>
      </c>
      <c r="Z1564">
        <f>PRODUCT($Y$3:Y1564)</f>
        <v>0.96438893938843717</v>
      </c>
      <c r="AA1564">
        <f t="shared" si="536"/>
        <v>1.0060960393222598</v>
      </c>
      <c r="AB1564">
        <f>PRODUCT($AA$3:AA1564)</f>
        <v>0.98629613539379846</v>
      </c>
      <c r="AD1564" s="1">
        <f t="shared" si="529"/>
        <v>38798</v>
      </c>
      <c r="AE1564" s="5">
        <f t="shared" si="531"/>
        <v>0.98629613539379846</v>
      </c>
      <c r="AF1564">
        <f t="shared" si="532"/>
        <v>0.96438893938843717</v>
      </c>
    </row>
    <row r="1565" spans="1:32" x14ac:dyDescent="0.25">
      <c r="A1565" s="1">
        <v>38799</v>
      </c>
      <c r="B1565">
        <v>130.259995</v>
      </c>
      <c r="C1565">
        <v>130.38999899999999</v>
      </c>
      <c r="D1565">
        <v>129.66000399999999</v>
      </c>
      <c r="E1565">
        <v>130.11000100000001</v>
      </c>
      <c r="F1565">
        <v>100.268021</v>
      </c>
      <c r="G1565">
        <v>46704200</v>
      </c>
      <c r="H1565">
        <f t="shared" si="533"/>
        <v>4.607846810630182</v>
      </c>
      <c r="I1565">
        <f t="shared" si="537"/>
        <v>4.598141035714443</v>
      </c>
      <c r="J1565">
        <f t="shared" si="538"/>
        <v>8.3136175737902086E-3</v>
      </c>
      <c r="K1565">
        <f t="shared" si="539"/>
        <v>1.167455061481026</v>
      </c>
      <c r="L1565">
        <f t="shared" si="540"/>
        <v>4.5939842269275477</v>
      </c>
      <c r="M1565">
        <f t="shared" si="541"/>
        <v>4.6022978445013383</v>
      </c>
      <c r="N1565">
        <f t="shared" si="542"/>
        <v>0.5</v>
      </c>
      <c r="O1565">
        <f t="shared" si="543"/>
        <v>-0.5</v>
      </c>
      <c r="P1565" t="str">
        <f t="shared" si="544"/>
        <v>FALSE</v>
      </c>
      <c r="Q1565" t="str">
        <f t="shared" si="545"/>
        <v>TRUE</v>
      </c>
      <c r="R1565">
        <f t="shared" si="550"/>
        <v>0</v>
      </c>
      <c r="S1565" t="str">
        <f t="shared" si="546"/>
        <v>TRUE</v>
      </c>
      <c r="T1565" t="str">
        <f t="shared" si="547"/>
        <v>FALSE</v>
      </c>
      <c r="U1565">
        <f t="shared" si="549"/>
        <v>-1</v>
      </c>
      <c r="V1565">
        <f t="shared" si="548"/>
        <v>0</v>
      </c>
      <c r="W1565">
        <f t="shared" si="534"/>
        <v>-2.0709005048234635E-3</v>
      </c>
      <c r="X1565">
        <f t="shared" si="530"/>
        <v>0</v>
      </c>
      <c r="Y1565">
        <f t="shared" si="535"/>
        <v>1</v>
      </c>
      <c r="Z1565">
        <f>PRODUCT($Y$3:Y1565)</f>
        <v>0.96438893938843717</v>
      </c>
      <c r="AA1565">
        <f t="shared" si="536"/>
        <v>0.9979290994951765</v>
      </c>
      <c r="AB1565">
        <f>PRODUCT($AA$3:AA1565)</f>
        <v>0.98425361422910596</v>
      </c>
      <c r="AD1565" s="1">
        <f t="shared" si="529"/>
        <v>38799</v>
      </c>
      <c r="AE1565" s="5">
        <f t="shared" si="531"/>
        <v>0.98425361422910596</v>
      </c>
      <c r="AF1565">
        <f t="shared" si="532"/>
        <v>0.96438893938843717</v>
      </c>
    </row>
    <row r="1566" spans="1:32" x14ac:dyDescent="0.25">
      <c r="A1566" s="1">
        <v>38800</v>
      </c>
      <c r="B1566">
        <v>129.990005</v>
      </c>
      <c r="C1566">
        <v>130.570007</v>
      </c>
      <c r="D1566">
        <v>129.740005</v>
      </c>
      <c r="E1566">
        <v>130.21000699999999</v>
      </c>
      <c r="F1566">
        <v>100.345139</v>
      </c>
      <c r="G1566">
        <v>43209200</v>
      </c>
      <c r="H1566">
        <f t="shared" si="533"/>
        <v>4.6086156336106745</v>
      </c>
      <c r="I1566">
        <f t="shared" si="537"/>
        <v>4.5986236736181603</v>
      </c>
      <c r="J1566">
        <f t="shared" si="538"/>
        <v>8.5638557697831439E-3</v>
      </c>
      <c r="K1566">
        <f t="shared" si="539"/>
        <v>1.1667594902485439</v>
      </c>
      <c r="L1566">
        <f t="shared" si="540"/>
        <v>4.5943417457332689</v>
      </c>
      <c r="M1566">
        <f t="shared" si="541"/>
        <v>4.6029056015030516</v>
      </c>
      <c r="N1566">
        <f t="shared" si="542"/>
        <v>0.5</v>
      </c>
      <c r="O1566">
        <f t="shared" si="543"/>
        <v>-0.5</v>
      </c>
      <c r="P1566" t="str">
        <f t="shared" si="544"/>
        <v>FALSE</v>
      </c>
      <c r="Q1566" t="str">
        <f t="shared" si="545"/>
        <v>TRUE</v>
      </c>
      <c r="R1566">
        <f t="shared" si="550"/>
        <v>0</v>
      </c>
      <c r="S1566" t="str">
        <f t="shared" si="546"/>
        <v>TRUE</v>
      </c>
      <c r="T1566" t="str">
        <f t="shared" si="547"/>
        <v>FALSE</v>
      </c>
      <c r="U1566">
        <f t="shared" si="549"/>
        <v>-1</v>
      </c>
      <c r="V1566">
        <f t="shared" si="548"/>
        <v>0</v>
      </c>
      <c r="W1566">
        <f t="shared" si="534"/>
        <v>7.6911860063537786E-4</v>
      </c>
      <c r="X1566">
        <f t="shared" si="530"/>
        <v>0</v>
      </c>
      <c r="Y1566">
        <f t="shared" si="535"/>
        <v>1</v>
      </c>
      <c r="Z1566">
        <f>PRODUCT($Y$3:Y1566)</f>
        <v>0.96438893938843717</v>
      </c>
      <c r="AA1566">
        <f t="shared" si="536"/>
        <v>1.0007691186006353</v>
      </c>
      <c r="AB1566">
        <f>PRODUCT($AA$3:AA1566)</f>
        <v>0.98501062199155209</v>
      </c>
      <c r="AD1566" s="1">
        <f t="shared" si="529"/>
        <v>38800</v>
      </c>
      <c r="AE1566" s="5">
        <f t="shared" si="531"/>
        <v>0.98501062199155209</v>
      </c>
      <c r="AF1566">
        <f t="shared" si="532"/>
        <v>0.96438893938843717</v>
      </c>
    </row>
    <row r="1567" spans="1:32" x14ac:dyDescent="0.25">
      <c r="A1567" s="1">
        <v>38803</v>
      </c>
      <c r="B1567">
        <v>130.029999</v>
      </c>
      <c r="C1567">
        <v>130.279999</v>
      </c>
      <c r="D1567">
        <v>129.740005</v>
      </c>
      <c r="E1567">
        <v>130.020004</v>
      </c>
      <c r="F1567">
        <v>100.19869199999999</v>
      </c>
      <c r="G1567">
        <v>32523000</v>
      </c>
      <c r="H1567">
        <f t="shared" si="533"/>
        <v>4.6071551346733459</v>
      </c>
      <c r="I1567">
        <f t="shared" si="537"/>
        <v>4.5991564181262676</v>
      </c>
      <c r="J1567">
        <f t="shared" si="538"/>
        <v>8.6672866875068012E-3</v>
      </c>
      <c r="K1567">
        <f t="shared" si="539"/>
        <v>0.92286280995040781</v>
      </c>
      <c r="L1567">
        <f t="shared" si="540"/>
        <v>4.5948227747825143</v>
      </c>
      <c r="M1567">
        <f t="shared" si="541"/>
        <v>4.6034900614700209</v>
      </c>
      <c r="N1567">
        <f t="shared" si="542"/>
        <v>0.5</v>
      </c>
      <c r="O1567">
        <f t="shared" si="543"/>
        <v>-0.5</v>
      </c>
      <c r="P1567" t="str">
        <f t="shared" si="544"/>
        <v>FALSE</v>
      </c>
      <c r="Q1567" t="str">
        <f t="shared" si="545"/>
        <v>TRUE</v>
      </c>
      <c r="R1567">
        <f t="shared" si="550"/>
        <v>0</v>
      </c>
      <c r="S1567" t="str">
        <f t="shared" si="546"/>
        <v>TRUE</v>
      </c>
      <c r="T1567" t="str">
        <f t="shared" si="547"/>
        <v>FALSE</v>
      </c>
      <c r="U1567">
        <f t="shared" si="549"/>
        <v>-1</v>
      </c>
      <c r="V1567">
        <f t="shared" si="548"/>
        <v>0</v>
      </c>
      <c r="W1567">
        <f t="shared" si="534"/>
        <v>-1.4594329277874546E-3</v>
      </c>
      <c r="X1567">
        <f t="shared" si="530"/>
        <v>0</v>
      </c>
      <c r="Y1567">
        <f t="shared" si="535"/>
        <v>1</v>
      </c>
      <c r="Z1567">
        <f>PRODUCT($Y$3:Y1567)</f>
        <v>0.96438893938843717</v>
      </c>
      <c r="AA1567">
        <f t="shared" si="536"/>
        <v>0.9985405670722125</v>
      </c>
      <c r="AB1567">
        <f>PRODUCT($AA$3:AA1567)</f>
        <v>0.98357306505559716</v>
      </c>
      <c r="AD1567" s="1">
        <f t="shared" si="529"/>
        <v>38803</v>
      </c>
      <c r="AE1567" s="5">
        <f t="shared" si="531"/>
        <v>0.98357306505559716</v>
      </c>
      <c r="AF1567">
        <f t="shared" si="532"/>
        <v>0.96438893938843717</v>
      </c>
    </row>
    <row r="1568" spans="1:32" x14ac:dyDescent="0.25">
      <c r="A1568" s="1">
        <v>38804</v>
      </c>
      <c r="B1568">
        <v>129.929993</v>
      </c>
      <c r="C1568">
        <v>130.529999</v>
      </c>
      <c r="D1568">
        <v>129.050003</v>
      </c>
      <c r="E1568">
        <v>129.220001</v>
      </c>
      <c r="F1568">
        <v>99.582176000000004</v>
      </c>
      <c r="G1568">
        <v>82079900</v>
      </c>
      <c r="H1568">
        <f t="shared" si="533"/>
        <v>4.6009831927527554</v>
      </c>
      <c r="I1568">
        <f t="shared" si="537"/>
        <v>4.5995417861643517</v>
      </c>
      <c r="J1568">
        <f t="shared" si="538"/>
        <v>8.5185901883988602E-3</v>
      </c>
      <c r="K1568">
        <f t="shared" si="539"/>
        <v>0.16920717589709078</v>
      </c>
      <c r="L1568">
        <f t="shared" si="540"/>
        <v>4.5952824910701526</v>
      </c>
      <c r="M1568">
        <f t="shared" si="541"/>
        <v>4.6038010812585508</v>
      </c>
      <c r="N1568">
        <f t="shared" si="542"/>
        <v>0.5</v>
      </c>
      <c r="O1568">
        <f t="shared" si="543"/>
        <v>-0.5</v>
      </c>
      <c r="P1568" t="str">
        <f t="shared" si="544"/>
        <v>FALSE</v>
      </c>
      <c r="Q1568" t="str">
        <f t="shared" si="545"/>
        <v>TRUE</v>
      </c>
      <c r="R1568">
        <f t="shared" si="550"/>
        <v>0</v>
      </c>
      <c r="S1568" t="str">
        <f t="shared" si="546"/>
        <v>FALSE</v>
      </c>
      <c r="T1568" t="str">
        <f t="shared" si="547"/>
        <v>FALSE</v>
      </c>
      <c r="U1568">
        <f t="shared" si="549"/>
        <v>-1</v>
      </c>
      <c r="V1568">
        <f t="shared" si="548"/>
        <v>0</v>
      </c>
      <c r="W1568">
        <f t="shared" si="534"/>
        <v>-6.1529346111622906E-3</v>
      </c>
      <c r="X1568">
        <f t="shared" si="530"/>
        <v>0</v>
      </c>
      <c r="Y1568">
        <f t="shared" si="535"/>
        <v>1</v>
      </c>
      <c r="Z1568">
        <f>PRODUCT($Y$3:Y1568)</f>
        <v>0.96438893938843717</v>
      </c>
      <c r="AA1568">
        <f t="shared" si="536"/>
        <v>0.99384706538883771</v>
      </c>
      <c r="AB1568">
        <f>PRODUCT($AA$3:AA1568)</f>
        <v>0.97752120430100964</v>
      </c>
      <c r="AD1568" s="1">
        <f t="shared" si="529"/>
        <v>38804</v>
      </c>
      <c r="AE1568" s="5">
        <f t="shared" si="531"/>
        <v>0.97752120430100964</v>
      </c>
      <c r="AF1568">
        <f t="shared" si="532"/>
        <v>0.96438893938843717</v>
      </c>
    </row>
    <row r="1569" spans="1:32" x14ac:dyDescent="0.25">
      <c r="A1569" s="1">
        <v>38805</v>
      </c>
      <c r="B1569">
        <v>129.41000399999999</v>
      </c>
      <c r="C1569">
        <v>130.5</v>
      </c>
      <c r="D1569">
        <v>129.28999299999899</v>
      </c>
      <c r="E1569">
        <v>130.029999</v>
      </c>
      <c r="F1569">
        <v>100.20637499999999</v>
      </c>
      <c r="G1569">
        <v>61505700</v>
      </c>
      <c r="H1569">
        <f t="shared" si="533"/>
        <v>4.607231809381414</v>
      </c>
      <c r="I1569">
        <f t="shared" si="537"/>
        <v>4.5999350195929845</v>
      </c>
      <c r="J1569">
        <f t="shared" si="538"/>
        <v>8.641664232172188E-3</v>
      </c>
      <c r="K1569">
        <f t="shared" si="539"/>
        <v>0.84437321242639585</v>
      </c>
      <c r="L1569">
        <f t="shared" si="540"/>
        <v>4.5956141874768983</v>
      </c>
      <c r="M1569">
        <f t="shared" si="541"/>
        <v>4.6042558517090706</v>
      </c>
      <c r="N1569">
        <f t="shared" si="542"/>
        <v>0.5</v>
      </c>
      <c r="O1569">
        <f t="shared" si="543"/>
        <v>-0.5</v>
      </c>
      <c r="P1569" t="str">
        <f t="shared" si="544"/>
        <v>FALSE</v>
      </c>
      <c r="Q1569" t="str">
        <f t="shared" si="545"/>
        <v>TRUE</v>
      </c>
      <c r="R1569">
        <f t="shared" si="550"/>
        <v>0</v>
      </c>
      <c r="S1569" t="str">
        <f t="shared" si="546"/>
        <v>TRUE</v>
      </c>
      <c r="T1569" t="str">
        <f t="shared" si="547"/>
        <v>FALSE</v>
      </c>
      <c r="U1569">
        <f t="shared" si="549"/>
        <v>-1</v>
      </c>
      <c r="V1569">
        <f t="shared" si="548"/>
        <v>0</v>
      </c>
      <c r="W1569">
        <f t="shared" si="534"/>
        <v>6.2681799602369616E-3</v>
      </c>
      <c r="X1569">
        <f t="shared" si="530"/>
        <v>0</v>
      </c>
      <c r="Y1569">
        <f t="shared" si="535"/>
        <v>1</v>
      </c>
      <c r="Z1569">
        <f>PRODUCT($Y$3:Y1569)</f>
        <v>0.96438893938843717</v>
      </c>
      <c r="AA1569">
        <f t="shared" si="536"/>
        <v>1.0062681799602369</v>
      </c>
      <c r="AB1569">
        <f>PRODUCT($AA$3:AA1569)</f>
        <v>0.9836484831245158</v>
      </c>
      <c r="AD1569" s="1">
        <f t="shared" si="529"/>
        <v>38805</v>
      </c>
      <c r="AE1569" s="5">
        <f t="shared" si="531"/>
        <v>0.9836484831245158</v>
      </c>
      <c r="AF1569">
        <f t="shared" si="532"/>
        <v>0.96438893938843717</v>
      </c>
    </row>
    <row r="1570" spans="1:32" x14ac:dyDescent="0.25">
      <c r="A1570" s="1">
        <v>38806</v>
      </c>
      <c r="B1570">
        <v>130.11000100000001</v>
      </c>
      <c r="C1570">
        <v>130.979996</v>
      </c>
      <c r="D1570">
        <v>129.550003</v>
      </c>
      <c r="E1570">
        <v>129.800003</v>
      </c>
      <c r="F1570">
        <v>100.029129</v>
      </c>
      <c r="G1570">
        <v>70571700</v>
      </c>
      <c r="H1570">
        <f t="shared" si="533"/>
        <v>4.6054614335713957</v>
      </c>
      <c r="I1570">
        <f t="shared" si="537"/>
        <v>4.6003162548666294</v>
      </c>
      <c r="J1570">
        <f t="shared" si="538"/>
        <v>8.6678347860756847E-3</v>
      </c>
      <c r="K1570">
        <f t="shared" si="539"/>
        <v>0.59359445948735312</v>
      </c>
      <c r="L1570">
        <f t="shared" si="540"/>
        <v>4.5959823374735915</v>
      </c>
      <c r="M1570">
        <f t="shared" si="541"/>
        <v>4.6046501722596673</v>
      </c>
      <c r="N1570">
        <f t="shared" si="542"/>
        <v>0.5</v>
      </c>
      <c r="O1570">
        <f t="shared" si="543"/>
        <v>-0.5</v>
      </c>
      <c r="P1570" t="str">
        <f t="shared" si="544"/>
        <v>FALSE</v>
      </c>
      <c r="Q1570" t="str">
        <f t="shared" si="545"/>
        <v>TRUE</v>
      </c>
      <c r="R1570">
        <f t="shared" si="550"/>
        <v>0</v>
      </c>
      <c r="S1570" t="str">
        <f t="shared" si="546"/>
        <v>TRUE</v>
      </c>
      <c r="T1570" t="str">
        <f t="shared" si="547"/>
        <v>FALSE</v>
      </c>
      <c r="U1570">
        <f t="shared" si="549"/>
        <v>-1</v>
      </c>
      <c r="V1570">
        <f t="shared" si="548"/>
        <v>0</v>
      </c>
      <c r="W1570">
        <f t="shared" si="534"/>
        <v>-1.7688096191484494E-3</v>
      </c>
      <c r="X1570">
        <f t="shared" si="530"/>
        <v>0</v>
      </c>
      <c r="Y1570">
        <f t="shared" si="535"/>
        <v>1</v>
      </c>
      <c r="Z1570">
        <f>PRODUCT($Y$3:Y1570)</f>
        <v>0.96438893938843717</v>
      </c>
      <c r="AA1570">
        <f t="shared" si="536"/>
        <v>0.99823119038085151</v>
      </c>
      <c r="AB1570">
        <f>PRODUCT($AA$3:AA1570)</f>
        <v>0.98190859622570437</v>
      </c>
      <c r="AD1570" s="1">
        <f t="shared" si="529"/>
        <v>38806</v>
      </c>
      <c r="AE1570" s="5">
        <f t="shared" si="531"/>
        <v>0.98190859622570437</v>
      </c>
      <c r="AF1570">
        <f t="shared" si="532"/>
        <v>0.96438893938843717</v>
      </c>
    </row>
    <row r="1571" spans="1:32" x14ac:dyDescent="0.25">
      <c r="A1571" s="1">
        <v>38807</v>
      </c>
      <c r="B1571">
        <v>130.020004</v>
      </c>
      <c r="C1571">
        <v>130.240005</v>
      </c>
      <c r="D1571">
        <v>129.36999499999999</v>
      </c>
      <c r="E1571">
        <v>129.83000200000001</v>
      </c>
      <c r="F1571">
        <v>100.052238</v>
      </c>
      <c r="G1571">
        <v>62925600</v>
      </c>
      <c r="H1571">
        <f t="shared" si="533"/>
        <v>4.6056924295951562</v>
      </c>
      <c r="I1571">
        <f t="shared" si="537"/>
        <v>4.6006046140699315</v>
      </c>
      <c r="J1571">
        <f t="shared" si="538"/>
        <v>8.7240518600915206E-3</v>
      </c>
      <c r="K1571">
        <f t="shared" si="539"/>
        <v>0.58319409453526261</v>
      </c>
      <c r="L1571">
        <f t="shared" si="540"/>
        <v>4.5962425881398854</v>
      </c>
      <c r="M1571">
        <f t="shared" si="541"/>
        <v>4.6049666399999776</v>
      </c>
      <c r="N1571">
        <f t="shared" si="542"/>
        <v>0.5</v>
      </c>
      <c r="O1571">
        <f t="shared" si="543"/>
        <v>-0.5</v>
      </c>
      <c r="P1571" t="str">
        <f t="shared" si="544"/>
        <v>FALSE</v>
      </c>
      <c r="Q1571" t="str">
        <f t="shared" si="545"/>
        <v>TRUE</v>
      </c>
      <c r="R1571">
        <f t="shared" si="550"/>
        <v>0</v>
      </c>
      <c r="S1571" t="str">
        <f t="shared" si="546"/>
        <v>TRUE</v>
      </c>
      <c r="T1571" t="str">
        <f t="shared" si="547"/>
        <v>FALSE</v>
      </c>
      <c r="U1571">
        <f t="shared" si="549"/>
        <v>-1</v>
      </c>
      <c r="V1571">
        <f t="shared" si="548"/>
        <v>0</v>
      </c>
      <c r="W1571">
        <f t="shared" si="534"/>
        <v>2.3102270539619667E-4</v>
      </c>
      <c r="X1571">
        <f t="shared" si="530"/>
        <v>0</v>
      </c>
      <c r="Y1571">
        <f t="shared" si="535"/>
        <v>1</v>
      </c>
      <c r="Z1571">
        <f>PRODUCT($Y$3:Y1571)</f>
        <v>0.96438893938843717</v>
      </c>
      <c r="AA1571">
        <f t="shared" si="536"/>
        <v>1.0002310227053961</v>
      </c>
      <c r="AB1571">
        <f>PRODUCT($AA$3:AA1571)</f>
        <v>0.98213543940605608</v>
      </c>
      <c r="AD1571" s="1">
        <f t="shared" si="529"/>
        <v>38807</v>
      </c>
      <c r="AE1571" s="5">
        <f t="shared" si="531"/>
        <v>0.98213543940605608</v>
      </c>
      <c r="AF1571">
        <f t="shared" si="532"/>
        <v>0.96438893938843717</v>
      </c>
    </row>
    <row r="1572" spans="1:32" x14ac:dyDescent="0.25">
      <c r="A1572" s="1">
        <v>38810</v>
      </c>
      <c r="B1572">
        <v>130.070007</v>
      </c>
      <c r="C1572">
        <v>130.86999499999999</v>
      </c>
      <c r="D1572">
        <v>129.490005</v>
      </c>
      <c r="E1572">
        <v>129.729996</v>
      </c>
      <c r="F1572">
        <v>99.975204000000005</v>
      </c>
      <c r="G1572">
        <v>61624700</v>
      </c>
      <c r="H1572">
        <f t="shared" si="533"/>
        <v>4.6049221952409276</v>
      </c>
      <c r="I1572">
        <f t="shared" si="537"/>
        <v>4.6008466981992964</v>
      </c>
      <c r="J1572">
        <f t="shared" si="538"/>
        <v>8.7578197506095953E-3</v>
      </c>
      <c r="K1572">
        <f t="shared" si="539"/>
        <v>0.46535520913724665</v>
      </c>
      <c r="L1572">
        <f t="shared" si="540"/>
        <v>4.5964677883239915</v>
      </c>
      <c r="M1572">
        <f t="shared" si="541"/>
        <v>4.6052256080746012</v>
      </c>
      <c r="N1572">
        <f t="shared" si="542"/>
        <v>0.5</v>
      </c>
      <c r="O1572">
        <f t="shared" si="543"/>
        <v>-0.5</v>
      </c>
      <c r="P1572" t="str">
        <f t="shared" si="544"/>
        <v>FALSE</v>
      </c>
      <c r="Q1572" t="str">
        <f t="shared" si="545"/>
        <v>TRUE</v>
      </c>
      <c r="R1572">
        <f t="shared" si="550"/>
        <v>0</v>
      </c>
      <c r="S1572" t="str">
        <f t="shared" si="546"/>
        <v>FALSE</v>
      </c>
      <c r="T1572" t="str">
        <f t="shared" si="547"/>
        <v>FALSE</v>
      </c>
      <c r="U1572">
        <f t="shared" si="549"/>
        <v>-1</v>
      </c>
      <c r="V1572">
        <f t="shared" si="548"/>
        <v>0</v>
      </c>
      <c r="W1572">
        <f t="shared" si="534"/>
        <v>-7.6993779989206843E-4</v>
      </c>
      <c r="X1572">
        <f t="shared" si="530"/>
        <v>0</v>
      </c>
      <c r="Y1572">
        <f t="shared" si="535"/>
        <v>1</v>
      </c>
      <c r="Z1572">
        <f>PRODUCT($Y$3:Y1572)</f>
        <v>0.96438893938843717</v>
      </c>
      <c r="AA1572">
        <f t="shared" si="536"/>
        <v>0.9992300622001079</v>
      </c>
      <c r="AB1572">
        <f>PRODUCT($AA$3:AA1572)</f>
        <v>0.98137925620664368</v>
      </c>
      <c r="AD1572" s="1">
        <f t="shared" si="529"/>
        <v>38810</v>
      </c>
      <c r="AE1572" s="5">
        <f t="shared" si="531"/>
        <v>0.98137925620664368</v>
      </c>
      <c r="AF1572">
        <f t="shared" si="532"/>
        <v>0.96438893938843717</v>
      </c>
    </row>
    <row r="1573" spans="1:32" x14ac:dyDescent="0.25">
      <c r="A1573" s="1">
        <v>38811</v>
      </c>
      <c r="B1573">
        <v>129.729996</v>
      </c>
      <c r="C1573">
        <v>130.729996</v>
      </c>
      <c r="D1573">
        <v>129.36000100000001</v>
      </c>
      <c r="E1573">
        <v>130.55999800000001</v>
      </c>
      <c r="F1573">
        <v>100.614822</v>
      </c>
      <c r="G1573">
        <v>54809300</v>
      </c>
      <c r="H1573">
        <f t="shared" si="533"/>
        <v>4.6112995827968541</v>
      </c>
      <c r="I1573">
        <f t="shared" si="537"/>
        <v>4.6017257302188197</v>
      </c>
      <c r="J1573">
        <f t="shared" si="538"/>
        <v>8.6553296113001891E-3</v>
      </c>
      <c r="K1573">
        <f t="shared" si="539"/>
        <v>1.1061222400513848</v>
      </c>
      <c r="L1573">
        <f t="shared" si="540"/>
        <v>4.5973980654131692</v>
      </c>
      <c r="M1573">
        <f t="shared" si="541"/>
        <v>4.6060533950244702</v>
      </c>
      <c r="N1573">
        <f t="shared" si="542"/>
        <v>0.5</v>
      </c>
      <c r="O1573">
        <f t="shared" si="543"/>
        <v>-0.5</v>
      </c>
      <c r="P1573" t="str">
        <f t="shared" si="544"/>
        <v>FALSE</v>
      </c>
      <c r="Q1573" t="str">
        <f t="shared" si="545"/>
        <v>TRUE</v>
      </c>
      <c r="R1573">
        <f t="shared" si="550"/>
        <v>0</v>
      </c>
      <c r="S1573" t="str">
        <f t="shared" si="546"/>
        <v>TRUE</v>
      </c>
      <c r="T1573" t="str">
        <f t="shared" si="547"/>
        <v>FALSE</v>
      </c>
      <c r="U1573">
        <f t="shared" si="549"/>
        <v>-1</v>
      </c>
      <c r="V1573">
        <f t="shared" si="548"/>
        <v>0</v>
      </c>
      <c r="W1573">
        <f t="shared" si="534"/>
        <v>6.3977663901540888E-3</v>
      </c>
      <c r="X1573">
        <f t="shared" si="530"/>
        <v>0</v>
      </c>
      <c r="Y1573">
        <f t="shared" si="535"/>
        <v>1</v>
      </c>
      <c r="Z1573">
        <f>PRODUCT($Y$3:Y1573)</f>
        <v>0.96438893938843717</v>
      </c>
      <c r="AA1573">
        <f t="shared" si="536"/>
        <v>1.006397766390154</v>
      </c>
      <c r="AB1573">
        <f>PRODUCT($AA$3:AA1573)</f>
        <v>0.98765789142799687</v>
      </c>
      <c r="AD1573" s="1">
        <f t="shared" si="529"/>
        <v>38811</v>
      </c>
      <c r="AE1573" s="5">
        <f t="shared" si="531"/>
        <v>0.98765789142799687</v>
      </c>
      <c r="AF1573">
        <f t="shared" si="532"/>
        <v>0.96438893938843717</v>
      </c>
    </row>
    <row r="1574" spans="1:32" x14ac:dyDescent="0.25">
      <c r="A1574" s="1">
        <v>38812</v>
      </c>
      <c r="B1574">
        <v>130.61000100000001</v>
      </c>
      <c r="C1574">
        <v>131.279999</v>
      </c>
      <c r="D1574">
        <v>130.38000500000001</v>
      </c>
      <c r="E1574">
        <v>131.009995</v>
      </c>
      <c r="F1574">
        <v>100.961609</v>
      </c>
      <c r="G1574">
        <v>50607200</v>
      </c>
      <c r="H1574">
        <f t="shared" si="533"/>
        <v>4.6147403356706649</v>
      </c>
      <c r="I1574">
        <f t="shared" si="537"/>
        <v>4.6023883671445081</v>
      </c>
      <c r="J1574">
        <f t="shared" si="538"/>
        <v>8.9994084103558053E-3</v>
      </c>
      <c r="K1574">
        <f t="shared" si="539"/>
        <v>1.3725311668201619</v>
      </c>
      <c r="L1574">
        <f t="shared" si="540"/>
        <v>4.5978886629393303</v>
      </c>
      <c r="M1574">
        <f t="shared" si="541"/>
        <v>4.6068880713496858</v>
      </c>
      <c r="N1574">
        <f t="shared" si="542"/>
        <v>0.5</v>
      </c>
      <c r="O1574">
        <f t="shared" si="543"/>
        <v>-0.5</v>
      </c>
      <c r="P1574" t="str">
        <f t="shared" si="544"/>
        <v>FALSE</v>
      </c>
      <c r="Q1574" t="str">
        <f t="shared" si="545"/>
        <v>TRUE</v>
      </c>
      <c r="R1574">
        <f t="shared" si="550"/>
        <v>0</v>
      </c>
      <c r="S1574" t="str">
        <f t="shared" si="546"/>
        <v>TRUE</v>
      </c>
      <c r="T1574" t="str">
        <f t="shared" si="547"/>
        <v>FALSE</v>
      </c>
      <c r="U1574">
        <f t="shared" si="549"/>
        <v>-1</v>
      </c>
      <c r="V1574">
        <f t="shared" si="548"/>
        <v>0</v>
      </c>
      <c r="W1574">
        <f t="shared" si="534"/>
        <v>3.4466790588765536E-3</v>
      </c>
      <c r="X1574">
        <f t="shared" si="530"/>
        <v>0</v>
      </c>
      <c r="Y1574">
        <f t="shared" si="535"/>
        <v>1</v>
      </c>
      <c r="Z1574">
        <f>PRODUCT($Y$3:Y1574)</f>
        <v>0.96438893938843717</v>
      </c>
      <c r="AA1574">
        <f t="shared" si="536"/>
        <v>1.0034466790588765</v>
      </c>
      <c r="AB1574">
        <f>PRODUCT($AA$3:AA1574)</f>
        <v>0.99106203119971592</v>
      </c>
      <c r="AD1574" s="1">
        <f t="shared" si="529"/>
        <v>38812</v>
      </c>
      <c r="AE1574" s="5">
        <f t="shared" si="531"/>
        <v>0.99106203119971592</v>
      </c>
      <c r="AF1574">
        <f t="shared" si="532"/>
        <v>0.96438893938843717</v>
      </c>
    </row>
    <row r="1575" spans="1:32" x14ac:dyDescent="0.25">
      <c r="A1575" s="1">
        <v>38813</v>
      </c>
      <c r="B1575">
        <v>130.85000600000001</v>
      </c>
      <c r="C1575">
        <v>131.21000699999999</v>
      </c>
      <c r="D1575">
        <v>130.19000199999999</v>
      </c>
      <c r="E1575">
        <v>130.86999499999999</v>
      </c>
      <c r="F1575">
        <v>100.853706</v>
      </c>
      <c r="G1575">
        <v>57906200</v>
      </c>
      <c r="H1575">
        <f t="shared" si="533"/>
        <v>4.6136710113700596</v>
      </c>
      <c r="I1575">
        <f t="shared" si="537"/>
        <v>4.6030113227699738</v>
      </c>
      <c r="J1575">
        <f t="shared" si="538"/>
        <v>9.2261536402645505E-3</v>
      </c>
      <c r="K1575">
        <f t="shared" si="539"/>
        <v>1.1553773127693285</v>
      </c>
      <c r="L1575">
        <f t="shared" si="540"/>
        <v>4.5983982459498414</v>
      </c>
      <c r="M1575">
        <f t="shared" si="541"/>
        <v>4.6076243995901063</v>
      </c>
      <c r="N1575">
        <f t="shared" si="542"/>
        <v>0.5</v>
      </c>
      <c r="O1575">
        <f t="shared" si="543"/>
        <v>-0.5</v>
      </c>
      <c r="P1575" t="str">
        <f t="shared" si="544"/>
        <v>FALSE</v>
      </c>
      <c r="Q1575" t="str">
        <f t="shared" si="545"/>
        <v>TRUE</v>
      </c>
      <c r="R1575">
        <f t="shared" si="550"/>
        <v>0</v>
      </c>
      <c r="S1575" t="str">
        <f t="shared" si="546"/>
        <v>TRUE</v>
      </c>
      <c r="T1575" t="str">
        <f t="shared" si="547"/>
        <v>FALSE</v>
      </c>
      <c r="U1575">
        <f t="shared" si="549"/>
        <v>-1</v>
      </c>
      <c r="V1575">
        <f t="shared" si="548"/>
        <v>0</v>
      </c>
      <c r="W1575">
        <f t="shared" si="534"/>
        <v>-1.0687527771075162E-3</v>
      </c>
      <c r="X1575">
        <f t="shared" si="530"/>
        <v>0</v>
      </c>
      <c r="Y1575">
        <f t="shared" si="535"/>
        <v>1</v>
      </c>
      <c r="Z1575">
        <f>PRODUCT($Y$3:Y1575)</f>
        <v>0.96438893938843717</v>
      </c>
      <c r="AA1575">
        <f t="shared" si="536"/>
        <v>0.9989312472228925</v>
      </c>
      <c r="AB1575">
        <f>PRODUCT($AA$3:AA1575)</f>
        <v>0.99000283090158547</v>
      </c>
      <c r="AD1575" s="1">
        <f t="shared" si="529"/>
        <v>38813</v>
      </c>
      <c r="AE1575" s="5">
        <f t="shared" si="531"/>
        <v>0.99000283090158547</v>
      </c>
      <c r="AF1575">
        <f t="shared" si="532"/>
        <v>0.96438893938843717</v>
      </c>
    </row>
    <row r="1576" spans="1:32" x14ac:dyDescent="0.25">
      <c r="A1576" s="1">
        <v>38814</v>
      </c>
      <c r="B1576">
        <v>131.05999800000001</v>
      </c>
      <c r="C1576">
        <v>131.39999399999999</v>
      </c>
      <c r="D1576">
        <v>129.35000600000001</v>
      </c>
      <c r="E1576">
        <v>129.53999299999899</v>
      </c>
      <c r="F1576">
        <v>99.828789</v>
      </c>
      <c r="G1576">
        <v>80180900</v>
      </c>
      <c r="H1576">
        <f t="shared" si="533"/>
        <v>4.6034566086526993</v>
      </c>
      <c r="I1576">
        <f t="shared" si="537"/>
        <v>4.6034116639253808</v>
      </c>
      <c r="J1576">
        <f t="shared" si="538"/>
        <v>9.0084721712074683E-3</v>
      </c>
      <c r="K1576">
        <f t="shared" si="539"/>
        <v>4.989162031513018E-3</v>
      </c>
      <c r="L1576">
        <f t="shared" si="540"/>
        <v>4.5989074278397775</v>
      </c>
      <c r="M1576">
        <f t="shared" si="541"/>
        <v>4.6079159000109842</v>
      </c>
      <c r="N1576">
        <f t="shared" si="542"/>
        <v>0.5</v>
      </c>
      <c r="O1576">
        <f t="shared" si="543"/>
        <v>-0.5</v>
      </c>
      <c r="P1576" t="str">
        <f t="shared" si="544"/>
        <v>FALSE</v>
      </c>
      <c r="Q1576" t="str">
        <f t="shared" si="545"/>
        <v>TRUE</v>
      </c>
      <c r="R1576">
        <f t="shared" si="550"/>
        <v>0</v>
      </c>
      <c r="S1576" t="str">
        <f t="shared" si="546"/>
        <v>FALSE</v>
      </c>
      <c r="T1576" t="str">
        <f t="shared" si="547"/>
        <v>FALSE</v>
      </c>
      <c r="U1576">
        <f t="shared" si="549"/>
        <v>-1</v>
      </c>
      <c r="V1576">
        <f t="shared" si="548"/>
        <v>0</v>
      </c>
      <c r="W1576">
        <f t="shared" si="534"/>
        <v>-1.016241287157065E-2</v>
      </c>
      <c r="X1576">
        <f t="shared" si="530"/>
        <v>0</v>
      </c>
      <c r="Y1576">
        <f t="shared" si="535"/>
        <v>1</v>
      </c>
      <c r="Z1576">
        <f>PRODUCT($Y$3:Y1576)</f>
        <v>0.96438893938843717</v>
      </c>
      <c r="AA1576">
        <f t="shared" si="536"/>
        <v>0.9898375871284294</v>
      </c>
      <c r="AB1576">
        <f>PRODUCT($AA$3:AA1576)</f>
        <v>0.97994201338993991</v>
      </c>
      <c r="AD1576" s="1">
        <f t="shared" si="529"/>
        <v>38814</v>
      </c>
      <c r="AE1576" s="5">
        <f t="shared" si="531"/>
        <v>0.97994201338993991</v>
      </c>
      <c r="AF1576">
        <f t="shared" si="532"/>
        <v>0.96438893938843717</v>
      </c>
    </row>
    <row r="1577" spans="1:32" x14ac:dyDescent="0.25">
      <c r="A1577" s="1">
        <v>38817</v>
      </c>
      <c r="B1577">
        <v>129.740005</v>
      </c>
      <c r="C1577">
        <v>130.08000200000001</v>
      </c>
      <c r="D1577">
        <v>129.259995</v>
      </c>
      <c r="E1577">
        <v>129.740005</v>
      </c>
      <c r="F1577">
        <v>99.982887000000005</v>
      </c>
      <c r="G1577">
        <v>41496500</v>
      </c>
      <c r="H1577">
        <f t="shared" si="533"/>
        <v>4.6049990413436825</v>
      </c>
      <c r="I1577">
        <f t="shared" si="537"/>
        <v>4.6040574087382415</v>
      </c>
      <c r="J1577">
        <f t="shared" si="538"/>
        <v>8.4849685747642872E-3</v>
      </c>
      <c r="K1577">
        <f t="shared" si="539"/>
        <v>0.11097655779675758</v>
      </c>
      <c r="L1577">
        <f t="shared" si="540"/>
        <v>4.5998149244508593</v>
      </c>
      <c r="M1577">
        <f t="shared" si="541"/>
        <v>4.6082998930256238</v>
      </c>
      <c r="N1577">
        <f t="shared" si="542"/>
        <v>0.5</v>
      </c>
      <c r="O1577">
        <f t="shared" si="543"/>
        <v>-0.5</v>
      </c>
      <c r="P1577" t="str">
        <f t="shared" si="544"/>
        <v>FALSE</v>
      </c>
      <c r="Q1577" t="str">
        <f t="shared" si="545"/>
        <v>TRUE</v>
      </c>
      <c r="R1577">
        <f t="shared" si="550"/>
        <v>0</v>
      </c>
      <c r="S1577" t="str">
        <f t="shared" si="546"/>
        <v>FALSE</v>
      </c>
      <c r="T1577" t="str">
        <f t="shared" si="547"/>
        <v>FALSE</v>
      </c>
      <c r="U1577">
        <f t="shared" si="549"/>
        <v>-1</v>
      </c>
      <c r="V1577">
        <f t="shared" si="548"/>
        <v>0</v>
      </c>
      <c r="W1577">
        <f t="shared" si="534"/>
        <v>1.5436228521213929E-3</v>
      </c>
      <c r="X1577">
        <f t="shared" si="530"/>
        <v>0</v>
      </c>
      <c r="Y1577">
        <f t="shared" si="535"/>
        <v>1</v>
      </c>
      <c r="Z1577">
        <f>PRODUCT($Y$3:Y1577)</f>
        <v>0.96438893938843717</v>
      </c>
      <c r="AA1577">
        <f t="shared" si="536"/>
        <v>1.0015436228521213</v>
      </c>
      <c r="AB1577">
        <f>PRODUCT($AA$3:AA1577)</f>
        <v>0.98145467427556232</v>
      </c>
      <c r="AD1577" s="1">
        <f t="shared" si="529"/>
        <v>38817</v>
      </c>
      <c r="AE1577" s="5">
        <f t="shared" si="531"/>
        <v>0.98145467427556232</v>
      </c>
      <c r="AF1577">
        <f t="shared" si="532"/>
        <v>0.96438893938843717</v>
      </c>
    </row>
    <row r="1578" spans="1:32" x14ac:dyDescent="0.25">
      <c r="A1578" s="1">
        <v>38818</v>
      </c>
      <c r="B1578">
        <v>129.85000600000001</v>
      </c>
      <c r="C1578">
        <v>130.05999800000001</v>
      </c>
      <c r="D1578">
        <v>128.25</v>
      </c>
      <c r="E1578">
        <v>128.63999899999999</v>
      </c>
      <c r="F1578">
        <v>99.135193000000001</v>
      </c>
      <c r="G1578">
        <v>72799400</v>
      </c>
      <c r="H1578">
        <f t="shared" si="533"/>
        <v>4.5964845044287985</v>
      </c>
      <c r="I1578">
        <f t="shared" si="537"/>
        <v>4.6044250262760142</v>
      </c>
      <c r="J1578">
        <f t="shared" si="538"/>
        <v>7.9078896631825085E-3</v>
      </c>
      <c r="K1578">
        <f t="shared" si="539"/>
        <v>-1.004126535071062</v>
      </c>
      <c r="L1578">
        <f t="shared" si="540"/>
        <v>4.6004710814444234</v>
      </c>
      <c r="M1578">
        <f t="shared" si="541"/>
        <v>4.6083789711076051</v>
      </c>
      <c r="N1578">
        <f t="shared" si="542"/>
        <v>0.5</v>
      </c>
      <c r="O1578">
        <f t="shared" si="543"/>
        <v>-0.5</v>
      </c>
      <c r="P1578" t="str">
        <f t="shared" si="544"/>
        <v>TRUE</v>
      </c>
      <c r="Q1578" t="str">
        <f t="shared" si="545"/>
        <v>FALSE</v>
      </c>
      <c r="R1578">
        <f t="shared" si="550"/>
        <v>1</v>
      </c>
      <c r="S1578" t="str">
        <f t="shared" si="546"/>
        <v>FALSE</v>
      </c>
      <c r="T1578" t="str">
        <f t="shared" si="547"/>
        <v>TRUE</v>
      </c>
      <c r="U1578">
        <f t="shared" si="549"/>
        <v>0</v>
      </c>
      <c r="V1578">
        <f t="shared" si="548"/>
        <v>1</v>
      </c>
      <c r="W1578">
        <f t="shared" si="534"/>
        <v>-8.4783909070359625E-3</v>
      </c>
      <c r="X1578">
        <f t="shared" si="530"/>
        <v>0</v>
      </c>
      <c r="Y1578">
        <f t="shared" si="535"/>
        <v>1</v>
      </c>
      <c r="Z1578">
        <f>PRODUCT($Y$3:Y1578)</f>
        <v>0.96438893938843717</v>
      </c>
      <c r="AA1578">
        <f t="shared" si="536"/>
        <v>0.99152160909296405</v>
      </c>
      <c r="AB1578">
        <f>PRODUCT($AA$3:AA1578)</f>
        <v>0.97313351788951652</v>
      </c>
      <c r="AD1578" s="1">
        <f t="shared" si="529"/>
        <v>38818</v>
      </c>
      <c r="AE1578" s="5">
        <f t="shared" si="531"/>
        <v>0.97313351788951652</v>
      </c>
      <c r="AF1578">
        <f t="shared" si="532"/>
        <v>0.96438893938843717</v>
      </c>
    </row>
    <row r="1579" spans="1:32" x14ac:dyDescent="0.25">
      <c r="A1579" s="1">
        <v>38819</v>
      </c>
      <c r="B1579">
        <v>128.770004</v>
      </c>
      <c r="C1579">
        <v>129.13000500000001</v>
      </c>
      <c r="D1579">
        <v>128.61000100000001</v>
      </c>
      <c r="E1579">
        <v>128.88000500000001</v>
      </c>
      <c r="F1579">
        <v>99.320128999999994</v>
      </c>
      <c r="G1579">
        <v>43033700</v>
      </c>
      <c r="H1579">
        <f t="shared" si="533"/>
        <v>4.5983482594711802</v>
      </c>
      <c r="I1579">
        <f t="shared" si="537"/>
        <v>4.6047828925435148</v>
      </c>
      <c r="J1579">
        <f t="shared" si="538"/>
        <v>7.3848250626310039E-3</v>
      </c>
      <c r="K1579">
        <f t="shared" si="539"/>
        <v>-0.8713318213718293</v>
      </c>
      <c r="L1579">
        <f t="shared" si="540"/>
        <v>4.601090480012199</v>
      </c>
      <c r="M1579">
        <f t="shared" si="541"/>
        <v>4.6084753050748306</v>
      </c>
      <c r="N1579">
        <f t="shared" si="542"/>
        <v>0.5</v>
      </c>
      <c r="O1579">
        <f t="shared" si="543"/>
        <v>-0.5</v>
      </c>
      <c r="P1579" t="str">
        <f t="shared" si="544"/>
        <v>TRUE</v>
      </c>
      <c r="Q1579" t="str">
        <f t="shared" si="545"/>
        <v>FALSE</v>
      </c>
      <c r="R1579">
        <f t="shared" si="550"/>
        <v>1</v>
      </c>
      <c r="S1579" t="str">
        <f t="shared" si="546"/>
        <v>FALSE</v>
      </c>
      <c r="T1579" t="str">
        <f t="shared" si="547"/>
        <v>TRUE</v>
      </c>
      <c r="U1579">
        <f t="shared" si="549"/>
        <v>0</v>
      </c>
      <c r="V1579">
        <f t="shared" si="548"/>
        <v>1</v>
      </c>
      <c r="W1579">
        <f t="shared" si="534"/>
        <v>1.8654929132986438E-3</v>
      </c>
      <c r="X1579">
        <f t="shared" si="530"/>
        <v>1.8654929132986438E-3</v>
      </c>
      <c r="Y1579">
        <f t="shared" si="535"/>
        <v>1.0018654929132986</v>
      </c>
      <c r="Z1579">
        <f>PRODUCT($Y$3:Y1579)</f>
        <v>0.96618800012052986</v>
      </c>
      <c r="AA1579">
        <f t="shared" si="536"/>
        <v>1.0018654929132986</v>
      </c>
      <c r="AB1579">
        <f>PRODUCT($AA$3:AA1579)</f>
        <v>0.97494889157083275</v>
      </c>
      <c r="AD1579" s="1">
        <f t="shared" si="529"/>
        <v>38819</v>
      </c>
      <c r="AE1579" s="5">
        <f t="shared" si="531"/>
        <v>0.97494889157083275</v>
      </c>
      <c r="AF1579">
        <f t="shared" si="532"/>
        <v>0.96618800012052986</v>
      </c>
    </row>
    <row r="1580" spans="1:32" x14ac:dyDescent="0.25">
      <c r="A1580" s="1">
        <v>38820</v>
      </c>
      <c r="B1580">
        <v>128.58999600000001</v>
      </c>
      <c r="C1580">
        <v>129.25</v>
      </c>
      <c r="D1580">
        <v>128.30999800000001</v>
      </c>
      <c r="E1580">
        <v>128.71000699999999</v>
      </c>
      <c r="F1580">
        <v>99.189148000000003</v>
      </c>
      <c r="G1580">
        <v>51051800</v>
      </c>
      <c r="H1580">
        <f t="shared" si="533"/>
        <v>4.5970286131454499</v>
      </c>
      <c r="I1580">
        <f t="shared" si="537"/>
        <v>4.6053571202849009</v>
      </c>
      <c r="J1580">
        <f t="shared" si="538"/>
        <v>6.0273332182113892E-3</v>
      </c>
      <c r="K1580">
        <f t="shared" si="539"/>
        <v>-1.381789729873683</v>
      </c>
      <c r="L1580">
        <f t="shared" si="540"/>
        <v>4.602343453675795</v>
      </c>
      <c r="M1580">
        <f t="shared" si="541"/>
        <v>4.6083707868940067</v>
      </c>
      <c r="N1580">
        <f t="shared" si="542"/>
        <v>0.5</v>
      </c>
      <c r="O1580">
        <f t="shared" si="543"/>
        <v>-0.5</v>
      </c>
      <c r="P1580" t="str">
        <f t="shared" si="544"/>
        <v>TRUE</v>
      </c>
      <c r="Q1580" t="str">
        <f t="shared" si="545"/>
        <v>FALSE</v>
      </c>
      <c r="R1580">
        <f t="shared" si="550"/>
        <v>1</v>
      </c>
      <c r="S1580" t="str">
        <f t="shared" si="546"/>
        <v>FALSE</v>
      </c>
      <c r="T1580" t="str">
        <f t="shared" si="547"/>
        <v>TRUE</v>
      </c>
      <c r="U1580">
        <f t="shared" si="549"/>
        <v>0</v>
      </c>
      <c r="V1580">
        <f t="shared" si="548"/>
        <v>1</v>
      </c>
      <c r="W1580">
        <f t="shared" si="534"/>
        <v>-1.3187759754117049E-3</v>
      </c>
      <c r="X1580">
        <f t="shared" si="530"/>
        <v>-1.3187759754117049E-3</v>
      </c>
      <c r="Y1580">
        <f t="shared" si="535"/>
        <v>0.99868122402458825</v>
      </c>
      <c r="Z1580">
        <f>PRODUCT($Y$3:Y1580)</f>
        <v>0.96491381459823977</v>
      </c>
      <c r="AA1580">
        <f t="shared" si="536"/>
        <v>0.99868122402458825</v>
      </c>
      <c r="AB1580">
        <f>PRODUCT($AA$3:AA1580)</f>
        <v>0.97366315239537482</v>
      </c>
      <c r="AD1580" s="1">
        <f t="shared" si="529"/>
        <v>38820</v>
      </c>
      <c r="AE1580" s="5">
        <f t="shared" si="531"/>
        <v>0.97366315239537482</v>
      </c>
      <c r="AF1580">
        <f t="shared" si="532"/>
        <v>0.96491381459823977</v>
      </c>
    </row>
    <row r="1581" spans="1:32" x14ac:dyDescent="0.25">
      <c r="A1581" s="1">
        <v>38824</v>
      </c>
      <c r="B1581">
        <v>128.83000200000001</v>
      </c>
      <c r="C1581">
        <v>129.30999800000001</v>
      </c>
      <c r="D1581">
        <v>128.020004</v>
      </c>
      <c r="E1581">
        <v>128.66000399999999</v>
      </c>
      <c r="F1581">
        <v>99.150604000000001</v>
      </c>
      <c r="G1581">
        <v>64167700</v>
      </c>
      <c r="H1581">
        <f t="shared" si="533"/>
        <v>4.5966399467273815</v>
      </c>
      <c r="I1581">
        <f t="shared" si="537"/>
        <v>4.6055376457620669</v>
      </c>
      <c r="J1581">
        <f t="shared" si="538"/>
        <v>5.6716515834620927E-3</v>
      </c>
      <c r="K1581">
        <f t="shared" si="539"/>
        <v>-1.5688021211722714</v>
      </c>
      <c r="L1581">
        <f t="shared" si="540"/>
        <v>4.6027018199703358</v>
      </c>
      <c r="M1581">
        <f t="shared" si="541"/>
        <v>4.6083734715537981</v>
      </c>
      <c r="N1581">
        <f t="shared" si="542"/>
        <v>0.5</v>
      </c>
      <c r="O1581">
        <f t="shared" si="543"/>
        <v>-0.5</v>
      </c>
      <c r="P1581" t="str">
        <f t="shared" si="544"/>
        <v>TRUE</v>
      </c>
      <c r="Q1581" t="str">
        <f t="shared" si="545"/>
        <v>FALSE</v>
      </c>
      <c r="R1581">
        <f t="shared" si="550"/>
        <v>1</v>
      </c>
      <c r="S1581" t="str">
        <f t="shared" si="546"/>
        <v>FALSE</v>
      </c>
      <c r="T1581" t="str">
        <f t="shared" si="547"/>
        <v>TRUE</v>
      </c>
      <c r="U1581">
        <f t="shared" si="549"/>
        <v>0</v>
      </c>
      <c r="V1581">
        <f t="shared" si="548"/>
        <v>1</v>
      </c>
      <c r="W1581">
        <f t="shared" si="534"/>
        <v>-3.8859089706065109E-4</v>
      </c>
      <c r="X1581">
        <f t="shared" si="530"/>
        <v>-3.8859089706065109E-4</v>
      </c>
      <c r="Y1581">
        <f t="shared" si="535"/>
        <v>0.99961140910293933</v>
      </c>
      <c r="Z1581">
        <f>PRODUCT($Y$3:Y1581)</f>
        <v>0.96453885787343885</v>
      </c>
      <c r="AA1581">
        <f t="shared" si="536"/>
        <v>0.99961140910293933</v>
      </c>
      <c r="AB1581">
        <f>PRODUCT($AA$3:AA1581)</f>
        <v>0.97328479575755056</v>
      </c>
      <c r="AD1581" s="1">
        <f t="shared" si="529"/>
        <v>38824</v>
      </c>
      <c r="AE1581" s="5">
        <f t="shared" si="531"/>
        <v>0.97328479575755056</v>
      </c>
      <c r="AF1581">
        <f t="shared" si="532"/>
        <v>0.96453885787343885</v>
      </c>
    </row>
    <row r="1582" spans="1:32" x14ac:dyDescent="0.25">
      <c r="A1582" s="1">
        <v>38825</v>
      </c>
      <c r="B1582">
        <v>128.929993</v>
      </c>
      <c r="C1582">
        <v>130.94000199999999</v>
      </c>
      <c r="D1582">
        <v>128.929993</v>
      </c>
      <c r="E1582">
        <v>130.699997</v>
      </c>
      <c r="F1582">
        <v>100.722725</v>
      </c>
      <c r="G1582">
        <v>92531800</v>
      </c>
      <c r="H1582">
        <f t="shared" si="533"/>
        <v>4.6123714445726476</v>
      </c>
      <c r="I1582">
        <f t="shared" si="537"/>
        <v>4.6062728457029998</v>
      </c>
      <c r="J1582">
        <f t="shared" si="538"/>
        <v>5.2910941880709795E-3</v>
      </c>
      <c r="K1582">
        <f t="shared" si="539"/>
        <v>1.1526158206363792</v>
      </c>
      <c r="L1582">
        <f t="shared" si="540"/>
        <v>4.6036272986089646</v>
      </c>
      <c r="M1582">
        <f t="shared" si="541"/>
        <v>4.608918392797035</v>
      </c>
      <c r="N1582">
        <f t="shared" si="542"/>
        <v>0.5</v>
      </c>
      <c r="O1582">
        <f t="shared" si="543"/>
        <v>-0.5</v>
      </c>
      <c r="P1582" t="str">
        <f t="shared" si="544"/>
        <v>FALSE</v>
      </c>
      <c r="Q1582" t="str">
        <f t="shared" si="545"/>
        <v>TRUE</v>
      </c>
      <c r="R1582">
        <f t="shared" si="550"/>
        <v>0</v>
      </c>
      <c r="S1582" t="str">
        <f t="shared" si="546"/>
        <v>TRUE</v>
      </c>
      <c r="T1582" t="str">
        <f t="shared" si="547"/>
        <v>FALSE</v>
      </c>
      <c r="U1582">
        <f t="shared" si="549"/>
        <v>-1</v>
      </c>
      <c r="V1582">
        <f t="shared" si="548"/>
        <v>0</v>
      </c>
      <c r="W1582">
        <f t="shared" si="534"/>
        <v>1.5855889289388449E-2</v>
      </c>
      <c r="X1582">
        <f t="shared" si="530"/>
        <v>1.5855889289388449E-2</v>
      </c>
      <c r="Y1582">
        <f t="shared" si="535"/>
        <v>1.0158558892893885</v>
      </c>
      <c r="Z1582">
        <f>PRODUCT($Y$3:Y1582)</f>
        <v>0.97983247921919336</v>
      </c>
      <c r="AA1582">
        <f t="shared" si="536"/>
        <v>1.0158558892893885</v>
      </c>
      <c r="AB1582">
        <f>PRODUCT($AA$3:AA1582)</f>
        <v>0.98871709172612743</v>
      </c>
      <c r="AD1582" s="1">
        <f t="shared" si="529"/>
        <v>38825</v>
      </c>
      <c r="AE1582" s="5">
        <f t="shared" si="531"/>
        <v>0.98871709172612743</v>
      </c>
      <c r="AF1582">
        <f t="shared" si="532"/>
        <v>0.97983247921919336</v>
      </c>
    </row>
    <row r="1583" spans="1:32" x14ac:dyDescent="0.25">
      <c r="A1583" s="1">
        <v>38826</v>
      </c>
      <c r="B1583">
        <v>130.75</v>
      </c>
      <c r="C1583">
        <v>131.070007</v>
      </c>
      <c r="D1583">
        <v>130.240005</v>
      </c>
      <c r="E1583">
        <v>130.949997</v>
      </c>
      <c r="F1583">
        <v>100.91538199999999</v>
      </c>
      <c r="G1583">
        <v>87269000</v>
      </c>
      <c r="H1583">
        <f t="shared" si="533"/>
        <v>4.6142823637088384</v>
      </c>
      <c r="I1583">
        <f t="shared" si="537"/>
        <v>4.6066675045881702</v>
      </c>
      <c r="J1583">
        <f t="shared" si="538"/>
        <v>5.5102422592961421E-3</v>
      </c>
      <c r="K1583">
        <f t="shared" si="539"/>
        <v>1.3819463396226186</v>
      </c>
      <c r="L1583">
        <f t="shared" si="540"/>
        <v>4.6039123834585221</v>
      </c>
      <c r="M1583">
        <f t="shared" si="541"/>
        <v>4.6094226257178184</v>
      </c>
      <c r="N1583">
        <f t="shared" si="542"/>
        <v>0.5</v>
      </c>
      <c r="O1583">
        <f t="shared" si="543"/>
        <v>-0.5</v>
      </c>
      <c r="P1583" t="str">
        <f t="shared" si="544"/>
        <v>FALSE</v>
      </c>
      <c r="Q1583" t="str">
        <f t="shared" si="545"/>
        <v>TRUE</v>
      </c>
      <c r="R1583">
        <f t="shared" si="550"/>
        <v>0</v>
      </c>
      <c r="S1583" t="str">
        <f t="shared" si="546"/>
        <v>TRUE</v>
      </c>
      <c r="T1583" t="str">
        <f t="shared" si="547"/>
        <v>FALSE</v>
      </c>
      <c r="U1583">
        <f t="shared" si="549"/>
        <v>-1</v>
      </c>
      <c r="V1583">
        <f t="shared" si="548"/>
        <v>0</v>
      </c>
      <c r="W1583">
        <f t="shared" si="534"/>
        <v>1.9127461057074952E-3</v>
      </c>
      <c r="X1583">
        <f t="shared" si="530"/>
        <v>0</v>
      </c>
      <c r="Y1583">
        <f t="shared" si="535"/>
        <v>1</v>
      </c>
      <c r="Z1583">
        <f>PRODUCT($Y$3:Y1583)</f>
        <v>0.97983247921919336</v>
      </c>
      <c r="AA1583">
        <f t="shared" si="536"/>
        <v>1.0019127461057076</v>
      </c>
      <c r="AB1583">
        <f>PRODUCT($AA$3:AA1583)</f>
        <v>0.99060825649297313</v>
      </c>
      <c r="AD1583" s="1">
        <f t="shared" si="529"/>
        <v>38826</v>
      </c>
      <c r="AE1583" s="5">
        <f t="shared" si="531"/>
        <v>0.99060825649297313</v>
      </c>
      <c r="AF1583">
        <f t="shared" si="532"/>
        <v>0.97983247921919336</v>
      </c>
    </row>
    <row r="1584" spans="1:32" x14ac:dyDescent="0.25">
      <c r="A1584" s="1">
        <v>38827</v>
      </c>
      <c r="B1584">
        <v>131</v>
      </c>
      <c r="C1584">
        <v>131.86000100000001</v>
      </c>
      <c r="D1584">
        <v>130.60000600000001</v>
      </c>
      <c r="E1584">
        <v>131.13000500000001</v>
      </c>
      <c r="F1584">
        <v>101.054085</v>
      </c>
      <c r="G1584">
        <v>86005500</v>
      </c>
      <c r="H1584">
        <f t="shared" si="533"/>
        <v>4.6156558685644553</v>
      </c>
      <c r="I1584">
        <f t="shared" si="537"/>
        <v>4.6069392799405762</v>
      </c>
      <c r="J1584">
        <f t="shared" si="538"/>
        <v>5.7837310121205973E-3</v>
      </c>
      <c r="K1584">
        <f t="shared" si="539"/>
        <v>1.5070874848108149</v>
      </c>
      <c r="L1584">
        <f t="shared" si="540"/>
        <v>4.6040474144345156</v>
      </c>
      <c r="M1584">
        <f t="shared" si="541"/>
        <v>4.6098311454466367</v>
      </c>
      <c r="N1584">
        <f t="shared" si="542"/>
        <v>0.5</v>
      </c>
      <c r="O1584">
        <f t="shared" si="543"/>
        <v>-0.5</v>
      </c>
      <c r="P1584" t="str">
        <f t="shared" si="544"/>
        <v>FALSE</v>
      </c>
      <c r="Q1584" t="str">
        <f t="shared" si="545"/>
        <v>TRUE</v>
      </c>
      <c r="R1584">
        <f t="shared" si="550"/>
        <v>0</v>
      </c>
      <c r="S1584" t="str">
        <f t="shared" si="546"/>
        <v>TRUE</v>
      </c>
      <c r="T1584" t="str">
        <f t="shared" si="547"/>
        <v>FALSE</v>
      </c>
      <c r="U1584">
        <f t="shared" si="549"/>
        <v>-1</v>
      </c>
      <c r="V1584">
        <f t="shared" si="548"/>
        <v>0</v>
      </c>
      <c r="W1584">
        <f t="shared" si="534"/>
        <v>1.3744485454160664E-3</v>
      </c>
      <c r="X1584">
        <f t="shared" si="530"/>
        <v>0</v>
      </c>
      <c r="Y1584">
        <f t="shared" si="535"/>
        <v>1</v>
      </c>
      <c r="Z1584">
        <f>PRODUCT($Y$3:Y1584)</f>
        <v>0.97983247921919336</v>
      </c>
      <c r="AA1584">
        <f t="shared" si="536"/>
        <v>1.0013744485454161</v>
      </c>
      <c r="AB1584">
        <f>PRODUCT($AA$3:AA1584)</f>
        <v>0.99196979657018713</v>
      </c>
      <c r="AD1584" s="1">
        <f t="shared" si="529"/>
        <v>38827</v>
      </c>
      <c r="AE1584" s="5">
        <f t="shared" si="531"/>
        <v>0.99196979657018713</v>
      </c>
      <c r="AF1584">
        <f t="shared" si="532"/>
        <v>0.97983247921919336</v>
      </c>
    </row>
    <row r="1585" spans="1:32" x14ac:dyDescent="0.25">
      <c r="A1585" s="1">
        <v>38828</v>
      </c>
      <c r="B1585">
        <v>131.69000199999999</v>
      </c>
      <c r="C1585">
        <v>131.78999299999899</v>
      </c>
      <c r="D1585">
        <v>130.61999499999999</v>
      </c>
      <c r="E1585">
        <v>131.14999399999999</v>
      </c>
      <c r="F1585">
        <v>101.06951100000001</v>
      </c>
      <c r="G1585">
        <v>72342600</v>
      </c>
      <c r="H1585">
        <f t="shared" si="533"/>
        <v>4.6158085078439379</v>
      </c>
      <c r="I1585">
        <f t="shared" si="537"/>
        <v>4.6071346415221681</v>
      </c>
      <c r="J1585">
        <f t="shared" si="538"/>
        <v>6.0023064654115138E-3</v>
      </c>
      <c r="K1585">
        <f t="shared" si="539"/>
        <v>1.4450888790422889</v>
      </c>
      <c r="L1585">
        <f t="shared" si="540"/>
        <v>4.6041334882894622</v>
      </c>
      <c r="M1585">
        <f t="shared" si="541"/>
        <v>4.610135794754874</v>
      </c>
      <c r="N1585">
        <f t="shared" si="542"/>
        <v>0.5</v>
      </c>
      <c r="O1585">
        <f t="shared" si="543"/>
        <v>-0.5</v>
      </c>
      <c r="P1585" t="str">
        <f t="shared" si="544"/>
        <v>FALSE</v>
      </c>
      <c r="Q1585" t="str">
        <f t="shared" si="545"/>
        <v>TRUE</v>
      </c>
      <c r="R1585">
        <f t="shared" si="550"/>
        <v>0</v>
      </c>
      <c r="S1585" t="str">
        <f t="shared" si="546"/>
        <v>TRUE</v>
      </c>
      <c r="T1585" t="str">
        <f t="shared" si="547"/>
        <v>FALSE</v>
      </c>
      <c r="U1585">
        <f t="shared" si="549"/>
        <v>-1</v>
      </c>
      <c r="V1585">
        <f t="shared" si="548"/>
        <v>0</v>
      </c>
      <c r="W1585">
        <f t="shared" si="534"/>
        <v>1.526509294503537E-4</v>
      </c>
      <c r="X1585">
        <f t="shared" si="530"/>
        <v>0</v>
      </c>
      <c r="Y1585">
        <f t="shared" si="535"/>
        <v>1</v>
      </c>
      <c r="Z1585">
        <f>PRODUCT($Y$3:Y1585)</f>
        <v>0.97983247921919336</v>
      </c>
      <c r="AA1585">
        <f t="shared" si="536"/>
        <v>1.0001526509294503</v>
      </c>
      <c r="AB1585">
        <f>PRODUCT($AA$3:AA1585)</f>
        <v>0.9921212216816202</v>
      </c>
      <c r="AD1585" s="1">
        <f t="shared" si="529"/>
        <v>38828</v>
      </c>
      <c r="AE1585" s="5">
        <f t="shared" si="531"/>
        <v>0.9921212216816202</v>
      </c>
      <c r="AF1585">
        <f t="shared" si="532"/>
        <v>0.97983247921919336</v>
      </c>
    </row>
    <row r="1586" spans="1:32" x14ac:dyDescent="0.25">
      <c r="A1586" s="1">
        <v>38831</v>
      </c>
      <c r="B1586">
        <v>130.88999899999999</v>
      </c>
      <c r="C1586">
        <v>131.070007</v>
      </c>
      <c r="D1586">
        <v>130.38000500000001</v>
      </c>
      <c r="E1586">
        <v>130.91000399999999</v>
      </c>
      <c r="F1586">
        <v>100.884567</v>
      </c>
      <c r="G1586">
        <v>52546400</v>
      </c>
      <c r="H1586">
        <f t="shared" si="533"/>
        <v>4.613976962241769</v>
      </c>
      <c r="I1586">
        <f t="shared" si="537"/>
        <v>4.6072233511900906</v>
      </c>
      <c r="J1586">
        <f t="shared" si="538"/>
        <v>6.089260615649736E-3</v>
      </c>
      <c r="K1586">
        <f t="shared" si="539"/>
        <v>1.10910198757485</v>
      </c>
      <c r="L1586">
        <f t="shared" si="540"/>
        <v>4.604178720882266</v>
      </c>
      <c r="M1586">
        <f t="shared" si="541"/>
        <v>4.6102679814979153</v>
      </c>
      <c r="N1586">
        <f t="shared" si="542"/>
        <v>0.5</v>
      </c>
      <c r="O1586">
        <f t="shared" si="543"/>
        <v>-0.5</v>
      </c>
      <c r="P1586" t="str">
        <f t="shared" si="544"/>
        <v>FALSE</v>
      </c>
      <c r="Q1586" t="str">
        <f t="shared" si="545"/>
        <v>TRUE</v>
      </c>
      <c r="R1586">
        <f t="shared" si="550"/>
        <v>0</v>
      </c>
      <c r="S1586" t="str">
        <f t="shared" si="546"/>
        <v>TRUE</v>
      </c>
      <c r="T1586" t="str">
        <f t="shared" si="547"/>
        <v>FALSE</v>
      </c>
      <c r="U1586">
        <f t="shared" si="549"/>
        <v>-1</v>
      </c>
      <c r="V1586">
        <f t="shared" si="548"/>
        <v>0</v>
      </c>
      <c r="W1586">
        <f t="shared" si="534"/>
        <v>-1.8298693460582938E-3</v>
      </c>
      <c r="X1586">
        <f t="shared" si="530"/>
        <v>0</v>
      </c>
      <c r="Y1586">
        <f t="shared" si="535"/>
        <v>1</v>
      </c>
      <c r="Z1586">
        <f>PRODUCT($Y$3:Y1586)</f>
        <v>0.97983247921919336</v>
      </c>
      <c r="AA1586">
        <f t="shared" si="536"/>
        <v>0.99817013065394167</v>
      </c>
      <c r="AB1586">
        <f>PRODUCT($AA$3:AA1586)</f>
        <v>0.99030576947049109</v>
      </c>
      <c r="AD1586" s="1">
        <f t="shared" si="529"/>
        <v>38831</v>
      </c>
      <c r="AE1586" s="5">
        <f t="shared" si="531"/>
        <v>0.99030576947049109</v>
      </c>
      <c r="AF1586">
        <f t="shared" si="532"/>
        <v>0.97983247921919336</v>
      </c>
    </row>
    <row r="1587" spans="1:32" x14ac:dyDescent="0.25">
      <c r="A1587" s="1">
        <v>38832</v>
      </c>
      <c r="B1587">
        <v>131.03999299999899</v>
      </c>
      <c r="C1587">
        <v>131.11999499999999</v>
      </c>
      <c r="D1587">
        <v>129.91999799999999</v>
      </c>
      <c r="E1587">
        <v>130.36999499999999</v>
      </c>
      <c r="F1587">
        <v>100.46843</v>
      </c>
      <c r="G1587">
        <v>84359800</v>
      </c>
      <c r="H1587">
        <f t="shared" si="533"/>
        <v>4.6098435487969365</v>
      </c>
      <c r="I1587">
        <f t="shared" si="537"/>
        <v>4.6072110968790474</v>
      </c>
      <c r="J1587">
        <f t="shared" si="538"/>
        <v>6.0834311561997877E-3</v>
      </c>
      <c r="K1587">
        <f t="shared" si="539"/>
        <v>0.43272486369904523</v>
      </c>
      <c r="L1587">
        <f t="shared" si="540"/>
        <v>4.6041693813009479</v>
      </c>
      <c r="M1587">
        <f t="shared" si="541"/>
        <v>4.6102528124571469</v>
      </c>
      <c r="N1587">
        <f t="shared" si="542"/>
        <v>0.5</v>
      </c>
      <c r="O1587">
        <f t="shared" si="543"/>
        <v>-0.5</v>
      </c>
      <c r="P1587" t="str">
        <f t="shared" si="544"/>
        <v>FALSE</v>
      </c>
      <c r="Q1587" t="str">
        <f t="shared" si="545"/>
        <v>TRUE</v>
      </c>
      <c r="R1587">
        <f t="shared" si="550"/>
        <v>0</v>
      </c>
      <c r="S1587" t="str">
        <f t="shared" si="546"/>
        <v>FALSE</v>
      </c>
      <c r="T1587" t="str">
        <f t="shared" si="547"/>
        <v>FALSE</v>
      </c>
      <c r="U1587">
        <f t="shared" si="549"/>
        <v>-1</v>
      </c>
      <c r="V1587">
        <f t="shared" si="548"/>
        <v>0</v>
      </c>
      <c r="W1587">
        <f t="shared" si="534"/>
        <v>-4.1248826492956666E-3</v>
      </c>
      <c r="X1587">
        <f t="shared" si="530"/>
        <v>0</v>
      </c>
      <c r="Y1587">
        <f t="shared" si="535"/>
        <v>1</v>
      </c>
      <c r="Z1587">
        <f>PRODUCT($Y$3:Y1587)</f>
        <v>0.97983247921919336</v>
      </c>
      <c r="AA1587">
        <f t="shared" si="536"/>
        <v>0.99587511735070433</v>
      </c>
      <c r="AB1587">
        <f>PRODUCT($AA$3:AA1587)</f>
        <v>0.9862208743845049</v>
      </c>
      <c r="AD1587" s="1">
        <f t="shared" si="529"/>
        <v>38832</v>
      </c>
      <c r="AE1587" s="5">
        <f t="shared" si="531"/>
        <v>0.9862208743845049</v>
      </c>
      <c r="AF1587">
        <f t="shared" si="532"/>
        <v>0.97983247921919336</v>
      </c>
    </row>
    <row r="1588" spans="1:32" x14ac:dyDescent="0.25">
      <c r="A1588" s="1">
        <v>38833</v>
      </c>
      <c r="B1588">
        <v>130.5</v>
      </c>
      <c r="C1588">
        <v>131.13999899999999</v>
      </c>
      <c r="D1588">
        <v>130.300003</v>
      </c>
      <c r="E1588">
        <v>130.39999399999999</v>
      </c>
      <c r="F1588">
        <v>100.491501</v>
      </c>
      <c r="G1588">
        <v>67262400</v>
      </c>
      <c r="H1588">
        <f t="shared" si="533"/>
        <v>4.610073156758947</v>
      </c>
      <c r="I1588">
        <f t="shared" si="537"/>
        <v>4.6074603301585855</v>
      </c>
      <c r="J1588">
        <f t="shared" si="538"/>
        <v>6.0672792561109251E-3</v>
      </c>
      <c r="K1588">
        <f t="shared" si="539"/>
        <v>0.43064221870617353</v>
      </c>
      <c r="L1588">
        <f t="shared" si="540"/>
        <v>4.6044266905305298</v>
      </c>
      <c r="M1588">
        <f t="shared" si="541"/>
        <v>4.6104939697866412</v>
      </c>
      <c r="N1588">
        <f t="shared" si="542"/>
        <v>0.5</v>
      </c>
      <c r="O1588">
        <f t="shared" si="543"/>
        <v>-0.5</v>
      </c>
      <c r="P1588" t="str">
        <f t="shared" si="544"/>
        <v>FALSE</v>
      </c>
      <c r="Q1588" t="str">
        <f t="shared" si="545"/>
        <v>TRUE</v>
      </c>
      <c r="R1588">
        <f t="shared" si="550"/>
        <v>0</v>
      </c>
      <c r="S1588" t="str">
        <f t="shared" si="546"/>
        <v>FALSE</v>
      </c>
      <c r="T1588" t="str">
        <f t="shared" si="547"/>
        <v>FALSE</v>
      </c>
      <c r="U1588">
        <f t="shared" si="549"/>
        <v>-1</v>
      </c>
      <c r="V1588">
        <f t="shared" si="548"/>
        <v>0</v>
      </c>
      <c r="W1588">
        <f t="shared" si="534"/>
        <v>2.2963432393640091E-4</v>
      </c>
      <c r="X1588">
        <f t="shared" si="530"/>
        <v>0</v>
      </c>
      <c r="Y1588">
        <f t="shared" si="535"/>
        <v>1</v>
      </c>
      <c r="Z1588">
        <f>PRODUCT($Y$3:Y1588)</f>
        <v>0.97983247921919336</v>
      </c>
      <c r="AA1588">
        <f t="shared" si="536"/>
        <v>1.0002296343239363</v>
      </c>
      <c r="AB1588">
        <f>PRODUCT($AA$3:AA1588)</f>
        <v>0.98644734454824601</v>
      </c>
      <c r="AD1588" s="1">
        <f t="shared" si="529"/>
        <v>38833</v>
      </c>
      <c r="AE1588" s="5">
        <f t="shared" si="531"/>
        <v>0.98644734454824601</v>
      </c>
      <c r="AF1588">
        <f t="shared" si="532"/>
        <v>0.97983247921919336</v>
      </c>
    </row>
    <row r="1589" spans="1:32" x14ac:dyDescent="0.25">
      <c r="A1589" s="1">
        <v>38834</v>
      </c>
      <c r="B1589">
        <v>129.89999399999999</v>
      </c>
      <c r="C1589">
        <v>131.63000500000001</v>
      </c>
      <c r="D1589">
        <v>129.58999600000001</v>
      </c>
      <c r="E1589">
        <v>131.029999</v>
      </c>
      <c r="F1589">
        <v>100.977028</v>
      </c>
      <c r="G1589">
        <v>124478600</v>
      </c>
      <c r="H1589">
        <f t="shared" si="533"/>
        <v>4.6148930454270447</v>
      </c>
      <c r="I1589">
        <f t="shared" si="537"/>
        <v>4.6076592576390878</v>
      </c>
      <c r="J1589">
        <f t="shared" si="538"/>
        <v>6.2306090364996625E-3</v>
      </c>
      <c r="K1589">
        <f t="shared" si="539"/>
        <v>1.1610081366974734</v>
      </c>
      <c r="L1589">
        <f t="shared" si="540"/>
        <v>4.6045439531208379</v>
      </c>
      <c r="M1589">
        <f t="shared" si="541"/>
        <v>4.6107745621573377</v>
      </c>
      <c r="N1589">
        <f t="shared" si="542"/>
        <v>0.5</v>
      </c>
      <c r="O1589">
        <f t="shared" si="543"/>
        <v>-0.5</v>
      </c>
      <c r="P1589" t="str">
        <f t="shared" si="544"/>
        <v>FALSE</v>
      </c>
      <c r="Q1589" t="str">
        <f t="shared" si="545"/>
        <v>TRUE</v>
      </c>
      <c r="R1589">
        <f t="shared" si="550"/>
        <v>0</v>
      </c>
      <c r="S1589" t="str">
        <f t="shared" si="546"/>
        <v>TRUE</v>
      </c>
      <c r="T1589" t="str">
        <f t="shared" si="547"/>
        <v>FALSE</v>
      </c>
      <c r="U1589">
        <f t="shared" si="549"/>
        <v>-1</v>
      </c>
      <c r="V1589">
        <f t="shared" si="548"/>
        <v>0</v>
      </c>
      <c r="W1589">
        <f t="shared" si="534"/>
        <v>4.8315230160608773E-3</v>
      </c>
      <c r="X1589">
        <f t="shared" si="530"/>
        <v>0</v>
      </c>
      <c r="Y1589">
        <f t="shared" si="535"/>
        <v>1</v>
      </c>
      <c r="Z1589">
        <f>PRODUCT($Y$3:Y1589)</f>
        <v>0.97983247921919336</v>
      </c>
      <c r="AA1589">
        <f t="shared" si="536"/>
        <v>1.0048315230160609</v>
      </c>
      <c r="AB1589">
        <f>PRODUCT($AA$3:AA1589)</f>
        <v>0.99121338759756306</v>
      </c>
      <c r="AD1589" s="1">
        <f t="shared" si="529"/>
        <v>38834</v>
      </c>
      <c r="AE1589" s="5">
        <f t="shared" si="531"/>
        <v>0.99121338759756306</v>
      </c>
      <c r="AF1589">
        <f t="shared" si="532"/>
        <v>0.97983247921919336</v>
      </c>
    </row>
    <row r="1590" spans="1:32" x14ac:dyDescent="0.25">
      <c r="A1590" s="1">
        <v>38835</v>
      </c>
      <c r="B1590">
        <v>130.78999299999899</v>
      </c>
      <c r="C1590">
        <v>131.75</v>
      </c>
      <c r="D1590">
        <v>130.71000699999999</v>
      </c>
      <c r="E1590">
        <v>131.470001</v>
      </c>
      <c r="F1590">
        <v>101.31611599999999</v>
      </c>
      <c r="G1590">
        <v>55854400</v>
      </c>
      <c r="H1590">
        <f t="shared" si="533"/>
        <v>4.6182454904073937</v>
      </c>
      <c r="I1590">
        <f t="shared" si="537"/>
        <v>4.6080752048301754</v>
      </c>
      <c r="J1590">
        <f t="shared" si="538"/>
        <v>6.5809054013391448E-3</v>
      </c>
      <c r="K1590">
        <f t="shared" si="539"/>
        <v>1.5454234572569276</v>
      </c>
      <c r="L1590">
        <f t="shared" si="540"/>
        <v>4.6047847521295058</v>
      </c>
      <c r="M1590">
        <f t="shared" si="541"/>
        <v>4.611365657530845</v>
      </c>
      <c r="N1590">
        <f t="shared" si="542"/>
        <v>0.5</v>
      </c>
      <c r="O1590">
        <f t="shared" si="543"/>
        <v>-0.5</v>
      </c>
      <c r="P1590" t="str">
        <f t="shared" si="544"/>
        <v>FALSE</v>
      </c>
      <c r="Q1590" t="str">
        <f t="shared" si="545"/>
        <v>TRUE</v>
      </c>
      <c r="R1590">
        <f t="shared" si="550"/>
        <v>0</v>
      </c>
      <c r="S1590" t="str">
        <f t="shared" si="546"/>
        <v>TRUE</v>
      </c>
      <c r="T1590" t="str">
        <f t="shared" si="547"/>
        <v>FALSE</v>
      </c>
      <c r="U1590">
        <f t="shared" si="549"/>
        <v>-1</v>
      </c>
      <c r="V1590">
        <f t="shared" si="548"/>
        <v>0</v>
      </c>
      <c r="W1590">
        <f t="shared" si="534"/>
        <v>3.3580707089140077E-3</v>
      </c>
      <c r="X1590">
        <f t="shared" si="530"/>
        <v>0</v>
      </c>
      <c r="Y1590">
        <f t="shared" si="535"/>
        <v>1</v>
      </c>
      <c r="Z1590">
        <f>PRODUCT($Y$3:Y1590)</f>
        <v>0.97983247921919336</v>
      </c>
      <c r="AA1590">
        <f t="shared" si="536"/>
        <v>1.003358070708914</v>
      </c>
      <c r="AB1590">
        <f>PRODUCT($AA$3:AA1590)</f>
        <v>0.99454195224073794</v>
      </c>
      <c r="AD1590" s="1">
        <f t="shared" si="529"/>
        <v>38835</v>
      </c>
      <c r="AE1590" s="5">
        <f t="shared" si="531"/>
        <v>0.99454195224073794</v>
      </c>
      <c r="AF1590">
        <f t="shared" si="532"/>
        <v>0.97983247921919336</v>
      </c>
    </row>
    <row r="1591" spans="1:32" x14ac:dyDescent="0.25">
      <c r="A1591" s="1">
        <v>38838</v>
      </c>
      <c r="B1591">
        <v>131.470001</v>
      </c>
      <c r="C1591">
        <v>131.800003</v>
      </c>
      <c r="D1591">
        <v>130.320007</v>
      </c>
      <c r="E1591">
        <v>130.39999399999999</v>
      </c>
      <c r="F1591">
        <v>100.491501</v>
      </c>
      <c r="G1591">
        <v>64990300</v>
      </c>
      <c r="H1591">
        <f t="shared" si="533"/>
        <v>4.610073156758947</v>
      </c>
      <c r="I1591">
        <f t="shared" si="537"/>
        <v>4.6081335057561059</v>
      </c>
      <c r="J1591">
        <f t="shared" si="538"/>
        <v>6.5923388468698109E-3</v>
      </c>
      <c r="K1591">
        <f t="shared" si="539"/>
        <v>0.29422804984638984</v>
      </c>
      <c r="L1591">
        <f t="shared" si="540"/>
        <v>4.6048373363326709</v>
      </c>
      <c r="M1591">
        <f t="shared" si="541"/>
        <v>4.6114296751795409</v>
      </c>
      <c r="N1591">
        <f t="shared" si="542"/>
        <v>0.5</v>
      </c>
      <c r="O1591">
        <f t="shared" si="543"/>
        <v>-0.5</v>
      </c>
      <c r="P1591" t="str">
        <f t="shared" si="544"/>
        <v>FALSE</v>
      </c>
      <c r="Q1591" t="str">
        <f t="shared" si="545"/>
        <v>TRUE</v>
      </c>
      <c r="R1591">
        <f t="shared" si="550"/>
        <v>0</v>
      </c>
      <c r="S1591" t="str">
        <f t="shared" si="546"/>
        <v>FALSE</v>
      </c>
      <c r="T1591" t="str">
        <f t="shared" si="547"/>
        <v>FALSE</v>
      </c>
      <c r="U1591">
        <f t="shared" si="549"/>
        <v>-1</v>
      </c>
      <c r="V1591">
        <f t="shared" si="548"/>
        <v>0</v>
      </c>
      <c r="W1591">
        <f t="shared" si="534"/>
        <v>-8.1390309119231761E-3</v>
      </c>
      <c r="X1591">
        <f t="shared" si="530"/>
        <v>0</v>
      </c>
      <c r="Y1591">
        <f t="shared" si="535"/>
        <v>1</v>
      </c>
      <c r="Z1591">
        <f>PRODUCT($Y$3:Y1591)</f>
        <v>0.97983247921919336</v>
      </c>
      <c r="AA1591">
        <f t="shared" si="536"/>
        <v>0.99186096908807686</v>
      </c>
      <c r="AB1591">
        <f>PRODUCT($AA$3:AA1591)</f>
        <v>0.98644734454824623</v>
      </c>
      <c r="AD1591" s="1">
        <f t="shared" si="529"/>
        <v>38838</v>
      </c>
      <c r="AE1591" s="5">
        <f t="shared" si="531"/>
        <v>0.98644734454824623</v>
      </c>
      <c r="AF1591">
        <f t="shared" si="532"/>
        <v>0.97983247921919336</v>
      </c>
    </row>
    <row r="1592" spans="1:32" x14ac:dyDescent="0.25">
      <c r="A1592" s="1">
        <v>38839</v>
      </c>
      <c r="B1592">
        <v>131.009995</v>
      </c>
      <c r="C1592">
        <v>131.46000699999999</v>
      </c>
      <c r="D1592">
        <v>130.740005</v>
      </c>
      <c r="E1592">
        <v>131.38000500000001</v>
      </c>
      <c r="F1592">
        <v>101.24675000000001</v>
      </c>
      <c r="G1592">
        <v>49063500</v>
      </c>
      <c r="H1592">
        <f t="shared" si="533"/>
        <v>4.6175606067060402</v>
      </c>
      <c r="I1592">
        <f t="shared" si="537"/>
        <v>4.6085497246374141</v>
      </c>
      <c r="J1592">
        <f t="shared" si="538"/>
        <v>6.851388009442824E-3</v>
      </c>
      <c r="K1592">
        <f t="shared" si="539"/>
        <v>1.3151907403590319</v>
      </c>
      <c r="L1592">
        <f t="shared" si="540"/>
        <v>4.6051240306326928</v>
      </c>
      <c r="M1592">
        <f t="shared" si="541"/>
        <v>4.6119754186421353</v>
      </c>
      <c r="N1592">
        <f t="shared" si="542"/>
        <v>0.5</v>
      </c>
      <c r="O1592">
        <f t="shared" si="543"/>
        <v>-0.5</v>
      </c>
      <c r="P1592" t="str">
        <f t="shared" si="544"/>
        <v>FALSE</v>
      </c>
      <c r="Q1592" t="str">
        <f t="shared" si="545"/>
        <v>TRUE</v>
      </c>
      <c r="R1592">
        <f t="shared" si="550"/>
        <v>0</v>
      </c>
      <c r="S1592" t="str">
        <f t="shared" si="546"/>
        <v>TRUE</v>
      </c>
      <c r="T1592" t="str">
        <f t="shared" si="547"/>
        <v>FALSE</v>
      </c>
      <c r="U1592">
        <f t="shared" si="549"/>
        <v>-1</v>
      </c>
      <c r="V1592">
        <f t="shared" si="548"/>
        <v>0</v>
      </c>
      <c r="W1592">
        <f t="shared" si="534"/>
        <v>7.5155509917202478E-3</v>
      </c>
      <c r="X1592">
        <f t="shared" si="530"/>
        <v>0</v>
      </c>
      <c r="Y1592">
        <f t="shared" si="535"/>
        <v>1</v>
      </c>
      <c r="Z1592">
        <f>PRODUCT($Y$3:Y1592)</f>
        <v>0.97983247921919336</v>
      </c>
      <c r="AA1592">
        <f t="shared" si="536"/>
        <v>1.0075155509917202</v>
      </c>
      <c r="AB1592">
        <f>PRODUCT($AA$3:AA1592)</f>
        <v>0.9938610398668456</v>
      </c>
      <c r="AD1592" s="1">
        <f t="shared" si="529"/>
        <v>38839</v>
      </c>
      <c r="AE1592" s="5">
        <f t="shared" si="531"/>
        <v>0.9938610398668456</v>
      </c>
      <c r="AF1592">
        <f t="shared" si="532"/>
        <v>0.97983247921919336</v>
      </c>
    </row>
    <row r="1593" spans="1:32" x14ac:dyDescent="0.25">
      <c r="A1593" s="1">
        <v>38840</v>
      </c>
      <c r="B1593">
        <v>131.14999399999999</v>
      </c>
      <c r="C1593">
        <v>131.320007</v>
      </c>
      <c r="D1593">
        <v>130.449997</v>
      </c>
      <c r="E1593">
        <v>130.88999899999999</v>
      </c>
      <c r="F1593">
        <v>100.869141</v>
      </c>
      <c r="G1593">
        <v>60821300</v>
      </c>
      <c r="H1593">
        <f t="shared" si="533"/>
        <v>4.6138240431189139</v>
      </c>
      <c r="I1593">
        <f t="shared" si="537"/>
        <v>4.60906335865206</v>
      </c>
      <c r="J1593">
        <f t="shared" si="538"/>
        <v>6.7409413193440281E-3</v>
      </c>
      <c r="K1593">
        <f t="shared" si="539"/>
        <v>0.70623437311233406</v>
      </c>
      <c r="L1593">
        <f t="shared" si="540"/>
        <v>4.6056928879923875</v>
      </c>
      <c r="M1593">
        <f t="shared" si="541"/>
        <v>4.6124338293117324</v>
      </c>
      <c r="N1593">
        <f t="shared" si="542"/>
        <v>0.5</v>
      </c>
      <c r="O1593">
        <f t="shared" si="543"/>
        <v>-0.5</v>
      </c>
      <c r="P1593" t="str">
        <f t="shared" si="544"/>
        <v>FALSE</v>
      </c>
      <c r="Q1593" t="str">
        <f t="shared" si="545"/>
        <v>TRUE</v>
      </c>
      <c r="R1593">
        <f t="shared" si="550"/>
        <v>0</v>
      </c>
      <c r="S1593" t="str">
        <f t="shared" si="546"/>
        <v>TRUE</v>
      </c>
      <c r="T1593" t="str">
        <f t="shared" si="547"/>
        <v>FALSE</v>
      </c>
      <c r="U1593">
        <f t="shared" si="549"/>
        <v>-1</v>
      </c>
      <c r="V1593">
        <f t="shared" si="548"/>
        <v>0</v>
      </c>
      <c r="W1593">
        <f t="shared" si="534"/>
        <v>-3.7295913202152831E-3</v>
      </c>
      <c r="X1593">
        <f t="shared" si="530"/>
        <v>0</v>
      </c>
      <c r="Y1593">
        <f t="shared" si="535"/>
        <v>1</v>
      </c>
      <c r="Z1593">
        <f>PRODUCT($Y$3:Y1593)</f>
        <v>0.97983247921919336</v>
      </c>
      <c r="AA1593">
        <f t="shared" si="536"/>
        <v>0.99627040867978467</v>
      </c>
      <c r="AB1593">
        <f>PRODUCT($AA$3:AA1593)</f>
        <v>0.99015434435905803</v>
      </c>
      <c r="AD1593" s="1">
        <f t="shared" si="529"/>
        <v>38840</v>
      </c>
      <c r="AE1593" s="5">
        <f t="shared" si="531"/>
        <v>0.99015434435905803</v>
      </c>
      <c r="AF1593">
        <f t="shared" si="532"/>
        <v>0.97983247921919336</v>
      </c>
    </row>
    <row r="1594" spans="1:32" x14ac:dyDescent="0.25">
      <c r="A1594" s="1">
        <v>38841</v>
      </c>
      <c r="B1594">
        <v>131.08000200000001</v>
      </c>
      <c r="C1594">
        <v>131.61999499999999</v>
      </c>
      <c r="D1594">
        <v>130.970001</v>
      </c>
      <c r="E1594">
        <v>131.36000100000001</v>
      </c>
      <c r="F1594">
        <v>101.23136100000001</v>
      </c>
      <c r="G1594">
        <v>42921400</v>
      </c>
      <c r="H1594">
        <f t="shared" si="533"/>
        <v>4.6174086001513208</v>
      </c>
      <c r="I1594">
        <f t="shared" si="537"/>
        <v>4.6094704302828555</v>
      </c>
      <c r="J1594">
        <f t="shared" si="538"/>
        <v>6.9303461825369998E-3</v>
      </c>
      <c r="K1594">
        <f t="shared" si="539"/>
        <v>1.1454218388783806</v>
      </c>
      <c r="L1594">
        <f t="shared" si="540"/>
        <v>4.6060052571915868</v>
      </c>
      <c r="M1594">
        <f t="shared" si="541"/>
        <v>4.6129356033741242</v>
      </c>
      <c r="N1594">
        <f t="shared" si="542"/>
        <v>0.5</v>
      </c>
      <c r="O1594">
        <f t="shared" si="543"/>
        <v>-0.5</v>
      </c>
      <c r="P1594" t="str">
        <f t="shared" si="544"/>
        <v>FALSE</v>
      </c>
      <c r="Q1594" t="str">
        <f t="shared" si="545"/>
        <v>TRUE</v>
      </c>
      <c r="R1594">
        <f t="shared" si="550"/>
        <v>0</v>
      </c>
      <c r="S1594" t="str">
        <f t="shared" si="546"/>
        <v>TRUE</v>
      </c>
      <c r="T1594" t="str">
        <f t="shared" si="547"/>
        <v>FALSE</v>
      </c>
      <c r="U1594">
        <f t="shared" si="549"/>
        <v>-1</v>
      </c>
      <c r="V1594">
        <f t="shared" si="548"/>
        <v>0</v>
      </c>
      <c r="W1594">
        <f t="shared" si="534"/>
        <v>3.5909892402078429E-3</v>
      </c>
      <c r="X1594">
        <f t="shared" si="530"/>
        <v>0</v>
      </c>
      <c r="Y1594">
        <f t="shared" si="535"/>
        <v>1</v>
      </c>
      <c r="Z1594">
        <f>PRODUCT($Y$3:Y1594)</f>
        <v>0.97983247921919336</v>
      </c>
      <c r="AA1594">
        <f t="shared" si="536"/>
        <v>1.003590989240208</v>
      </c>
      <c r="AB1594">
        <f>PRODUCT($AA$3:AA1594)</f>
        <v>0.99370997795579652</v>
      </c>
      <c r="AD1594" s="1">
        <f t="shared" si="529"/>
        <v>38841</v>
      </c>
      <c r="AE1594" s="5">
        <f t="shared" si="531"/>
        <v>0.99370997795579652</v>
      </c>
      <c r="AF1594">
        <f t="shared" si="532"/>
        <v>0.97983247921919336</v>
      </c>
    </row>
    <row r="1595" spans="1:32" x14ac:dyDescent="0.25">
      <c r="A1595" s="1">
        <v>38842</v>
      </c>
      <c r="B1595">
        <v>132.050003</v>
      </c>
      <c r="C1595">
        <v>132.800003</v>
      </c>
      <c r="D1595">
        <v>131.85000600000001</v>
      </c>
      <c r="E1595">
        <v>132.520004</v>
      </c>
      <c r="F1595">
        <v>102.125275</v>
      </c>
      <c r="G1595">
        <v>62588200</v>
      </c>
      <c r="H1595">
        <f t="shared" si="533"/>
        <v>4.6262002459549993</v>
      </c>
      <c r="I1595">
        <f t="shared" si="537"/>
        <v>4.6102999827782005</v>
      </c>
      <c r="J1595">
        <f t="shared" si="538"/>
        <v>7.635780633699029E-3</v>
      </c>
      <c r="K1595">
        <f t="shared" si="539"/>
        <v>2.08233629795834</v>
      </c>
      <c r="L1595">
        <f t="shared" si="540"/>
        <v>4.6064820924613512</v>
      </c>
      <c r="M1595">
        <f t="shared" si="541"/>
        <v>4.6141178730950498</v>
      </c>
      <c r="N1595">
        <f t="shared" si="542"/>
        <v>0.5</v>
      </c>
      <c r="O1595">
        <f t="shared" si="543"/>
        <v>-0.5</v>
      </c>
      <c r="P1595" t="str">
        <f t="shared" si="544"/>
        <v>FALSE</v>
      </c>
      <c r="Q1595" t="str">
        <f t="shared" si="545"/>
        <v>TRUE</v>
      </c>
      <c r="R1595">
        <f t="shared" si="550"/>
        <v>0</v>
      </c>
      <c r="S1595" t="str">
        <f t="shared" si="546"/>
        <v>TRUE</v>
      </c>
      <c r="T1595" t="str">
        <f t="shared" si="547"/>
        <v>FALSE</v>
      </c>
      <c r="U1595">
        <f t="shared" si="549"/>
        <v>-1</v>
      </c>
      <c r="V1595">
        <f t="shared" si="548"/>
        <v>0</v>
      </c>
      <c r="W1595">
        <f t="shared" si="534"/>
        <v>8.830405826510573E-3</v>
      </c>
      <c r="X1595">
        <f t="shared" si="530"/>
        <v>0</v>
      </c>
      <c r="Y1595">
        <f t="shared" si="535"/>
        <v>1</v>
      </c>
      <c r="Z1595">
        <f>PRODUCT($Y$3:Y1595)</f>
        <v>0.97983247921919336</v>
      </c>
      <c r="AA1595">
        <f t="shared" si="536"/>
        <v>1.0088304058265105</v>
      </c>
      <c r="AB1595">
        <f>PRODUCT($AA$3:AA1595)</f>
        <v>1.0024848403349991</v>
      </c>
      <c r="AD1595" s="1">
        <f t="shared" si="529"/>
        <v>38842</v>
      </c>
      <c r="AE1595" s="5">
        <f t="shared" si="531"/>
        <v>1.0024848403349991</v>
      </c>
      <c r="AF1595">
        <f t="shared" si="532"/>
        <v>0.97983247921919336</v>
      </c>
    </row>
    <row r="1596" spans="1:32" x14ac:dyDescent="0.25">
      <c r="A1596" s="1">
        <v>38845</v>
      </c>
      <c r="B1596">
        <v>132.509995</v>
      </c>
      <c r="C1596">
        <v>132.770004</v>
      </c>
      <c r="D1596">
        <v>132.36000100000001</v>
      </c>
      <c r="E1596">
        <v>132.36000100000001</v>
      </c>
      <c r="F1596">
        <v>102.00198399999999</v>
      </c>
      <c r="G1596">
        <v>30016700</v>
      </c>
      <c r="H1596">
        <f t="shared" si="533"/>
        <v>4.6249922640754955</v>
      </c>
      <c r="I1596">
        <f t="shared" si="537"/>
        <v>4.6110719761574144</v>
      </c>
      <c r="J1596">
        <f t="shared" si="538"/>
        <v>8.1113545421650189E-3</v>
      </c>
      <c r="K1596">
        <f t="shared" si="539"/>
        <v>1.7161483751843984</v>
      </c>
      <c r="L1596">
        <f t="shared" si="540"/>
        <v>4.6070162988863315</v>
      </c>
      <c r="M1596">
        <f t="shared" si="541"/>
        <v>4.6151276534284973</v>
      </c>
      <c r="N1596">
        <f t="shared" si="542"/>
        <v>0.5</v>
      </c>
      <c r="O1596">
        <f t="shared" si="543"/>
        <v>-0.5</v>
      </c>
      <c r="P1596" t="str">
        <f t="shared" si="544"/>
        <v>FALSE</v>
      </c>
      <c r="Q1596" t="str">
        <f t="shared" si="545"/>
        <v>TRUE</v>
      </c>
      <c r="R1596">
        <f t="shared" si="550"/>
        <v>0</v>
      </c>
      <c r="S1596" t="str">
        <f t="shared" si="546"/>
        <v>TRUE</v>
      </c>
      <c r="T1596" t="str">
        <f t="shared" si="547"/>
        <v>FALSE</v>
      </c>
      <c r="U1596">
        <f t="shared" si="549"/>
        <v>-1</v>
      </c>
      <c r="V1596">
        <f t="shared" si="548"/>
        <v>0</v>
      </c>
      <c r="W1596">
        <f t="shared" si="534"/>
        <v>-1.2072525630898807E-3</v>
      </c>
      <c r="X1596">
        <f t="shared" si="530"/>
        <v>0</v>
      </c>
      <c r="Y1596">
        <f t="shared" si="535"/>
        <v>1</v>
      </c>
      <c r="Z1596">
        <f>PRODUCT($Y$3:Y1596)</f>
        <v>0.97983247921919336</v>
      </c>
      <c r="AA1596">
        <f t="shared" si="536"/>
        <v>0.99879274743691016</v>
      </c>
      <c r="AB1596">
        <f>PRODUCT($AA$3:AA1596)</f>
        <v>1.0012745879420459</v>
      </c>
      <c r="AD1596" s="1">
        <f t="shared" si="529"/>
        <v>38845</v>
      </c>
      <c r="AE1596" s="5">
        <f t="shared" si="531"/>
        <v>1.0012745879420459</v>
      </c>
      <c r="AF1596">
        <f t="shared" si="532"/>
        <v>0.97983247921919336</v>
      </c>
    </row>
    <row r="1597" spans="1:32" x14ac:dyDescent="0.25">
      <c r="A1597" s="1">
        <v>38846</v>
      </c>
      <c r="B1597">
        <v>132.41999799999999</v>
      </c>
      <c r="C1597">
        <v>132.770004</v>
      </c>
      <c r="D1597">
        <v>132.30999800000001</v>
      </c>
      <c r="E1597">
        <v>132.61999499999999</v>
      </c>
      <c r="F1597">
        <v>102.20236199999999</v>
      </c>
      <c r="G1597">
        <v>29864000</v>
      </c>
      <c r="H1597">
        <f t="shared" si="533"/>
        <v>4.6269547890485248</v>
      </c>
      <c r="I1597">
        <f t="shared" si="537"/>
        <v>4.6119532799097183</v>
      </c>
      <c r="J1597">
        <f t="shared" si="538"/>
        <v>8.5976844572303191E-3</v>
      </c>
      <c r="K1597">
        <f t="shared" si="539"/>
        <v>1.7448313221347409</v>
      </c>
      <c r="L1597">
        <f t="shared" si="540"/>
        <v>4.6076544376811031</v>
      </c>
      <c r="M1597">
        <f t="shared" si="541"/>
        <v>4.6162521221383335</v>
      </c>
      <c r="N1597">
        <f t="shared" si="542"/>
        <v>0.5</v>
      </c>
      <c r="O1597">
        <f t="shared" si="543"/>
        <v>-0.5</v>
      </c>
      <c r="P1597" t="str">
        <f t="shared" si="544"/>
        <v>FALSE</v>
      </c>
      <c r="Q1597" t="str">
        <f t="shared" si="545"/>
        <v>TRUE</v>
      </c>
      <c r="R1597">
        <f t="shared" si="550"/>
        <v>0</v>
      </c>
      <c r="S1597" t="str">
        <f t="shared" si="546"/>
        <v>TRUE</v>
      </c>
      <c r="T1597" t="str">
        <f t="shared" si="547"/>
        <v>FALSE</v>
      </c>
      <c r="U1597">
        <f t="shared" si="549"/>
        <v>-1</v>
      </c>
      <c r="V1597">
        <f t="shared" si="548"/>
        <v>0</v>
      </c>
      <c r="W1597">
        <f t="shared" si="534"/>
        <v>1.964451985561385E-3</v>
      </c>
      <c r="X1597">
        <f t="shared" si="530"/>
        <v>0</v>
      </c>
      <c r="Y1597">
        <f t="shared" si="535"/>
        <v>1</v>
      </c>
      <c r="Z1597">
        <f>PRODUCT($Y$3:Y1597)</f>
        <v>0.97983247921919336</v>
      </c>
      <c r="AA1597">
        <f t="shared" si="536"/>
        <v>1.0019644519855613</v>
      </c>
      <c r="AB1597">
        <f>PRODUCT($AA$3:AA1597)</f>
        <v>1.0032415437944207</v>
      </c>
      <c r="AD1597" s="1">
        <f t="shared" si="529"/>
        <v>38846</v>
      </c>
      <c r="AE1597" s="5">
        <f t="shared" si="531"/>
        <v>1.0032415437944207</v>
      </c>
      <c r="AF1597">
        <f t="shared" si="532"/>
        <v>0.97983247921919336</v>
      </c>
    </row>
    <row r="1598" spans="1:32" x14ac:dyDescent="0.25">
      <c r="A1598" s="1">
        <v>38847</v>
      </c>
      <c r="B1598">
        <v>132.41000399999999</v>
      </c>
      <c r="C1598">
        <v>132.75</v>
      </c>
      <c r="D1598">
        <v>131.88999899999999</v>
      </c>
      <c r="E1598">
        <v>132.550003</v>
      </c>
      <c r="F1598">
        <v>102.14836099999999</v>
      </c>
      <c r="G1598">
        <v>64378200</v>
      </c>
      <c r="H1598">
        <f t="shared" si="533"/>
        <v>4.6264262761030919</v>
      </c>
      <c r="I1598">
        <f t="shared" si="537"/>
        <v>4.6125583476419676</v>
      </c>
      <c r="J1598">
        <f t="shared" si="538"/>
        <v>9.0691140175257392E-3</v>
      </c>
      <c r="K1598">
        <f t="shared" si="539"/>
        <v>1.5291381753857105</v>
      </c>
      <c r="L1598">
        <f t="shared" si="540"/>
        <v>4.6080237906332044</v>
      </c>
      <c r="M1598">
        <f t="shared" si="541"/>
        <v>4.6170929046507307</v>
      </c>
      <c r="N1598">
        <f t="shared" si="542"/>
        <v>0.5</v>
      </c>
      <c r="O1598">
        <f t="shared" si="543"/>
        <v>-0.5</v>
      </c>
      <c r="P1598" t="str">
        <f t="shared" si="544"/>
        <v>FALSE</v>
      </c>
      <c r="Q1598" t="str">
        <f t="shared" si="545"/>
        <v>TRUE</v>
      </c>
      <c r="R1598">
        <f t="shared" si="550"/>
        <v>0</v>
      </c>
      <c r="S1598" t="str">
        <f t="shared" si="546"/>
        <v>TRUE</v>
      </c>
      <c r="T1598" t="str">
        <f t="shared" si="547"/>
        <v>FALSE</v>
      </c>
      <c r="U1598">
        <f t="shared" si="549"/>
        <v>-1</v>
      </c>
      <c r="V1598">
        <f t="shared" si="548"/>
        <v>0</v>
      </c>
      <c r="W1598">
        <f t="shared" si="534"/>
        <v>-5.2837330706700816E-4</v>
      </c>
      <c r="X1598">
        <f t="shared" si="530"/>
        <v>0</v>
      </c>
      <c r="Y1598">
        <f t="shared" si="535"/>
        <v>1</v>
      </c>
      <c r="Z1598">
        <f>PRODUCT($Y$3:Y1598)</f>
        <v>0.97983247921919336</v>
      </c>
      <c r="AA1598">
        <f t="shared" si="536"/>
        <v>0.99947162669293299</v>
      </c>
      <c r="AB1598">
        <f>PRODUCT($AA$3:AA1598)</f>
        <v>1.002711457742139</v>
      </c>
      <c r="AD1598" s="1">
        <f t="shared" si="529"/>
        <v>38847</v>
      </c>
      <c r="AE1598" s="5">
        <f t="shared" si="531"/>
        <v>1.002711457742139</v>
      </c>
      <c r="AF1598">
        <f t="shared" si="532"/>
        <v>0.97983247921919336</v>
      </c>
    </row>
    <row r="1599" spans="1:32" x14ac:dyDescent="0.25">
      <c r="A1599" s="1">
        <v>38848</v>
      </c>
      <c r="B1599">
        <v>132.509995</v>
      </c>
      <c r="C1599">
        <v>132.550003</v>
      </c>
      <c r="D1599">
        <v>130.520004</v>
      </c>
      <c r="E1599">
        <v>130.949997</v>
      </c>
      <c r="F1599">
        <v>100.91538199999999</v>
      </c>
      <c r="G1599">
        <v>80626900</v>
      </c>
      <c r="H1599">
        <f t="shared" si="533"/>
        <v>4.6142823637088384</v>
      </c>
      <c r="I1599">
        <f t="shared" si="537"/>
        <v>4.6125400287634948</v>
      </c>
      <c r="J1599">
        <f t="shared" si="538"/>
        <v>9.0649845275146135E-3</v>
      </c>
      <c r="K1599">
        <f t="shared" si="539"/>
        <v>0.19220495523794312</v>
      </c>
      <c r="L1599">
        <f t="shared" si="540"/>
        <v>4.6080075364997377</v>
      </c>
      <c r="M1599">
        <f t="shared" si="541"/>
        <v>4.6170725210272519</v>
      </c>
      <c r="N1599">
        <f t="shared" si="542"/>
        <v>0.5</v>
      </c>
      <c r="O1599">
        <f t="shared" si="543"/>
        <v>-0.5</v>
      </c>
      <c r="P1599" t="str">
        <f t="shared" si="544"/>
        <v>FALSE</v>
      </c>
      <c r="Q1599" t="str">
        <f t="shared" si="545"/>
        <v>TRUE</v>
      </c>
      <c r="R1599">
        <f t="shared" si="550"/>
        <v>0</v>
      </c>
      <c r="S1599" t="str">
        <f t="shared" si="546"/>
        <v>FALSE</v>
      </c>
      <c r="T1599" t="str">
        <f t="shared" si="547"/>
        <v>FALSE</v>
      </c>
      <c r="U1599">
        <f t="shared" si="549"/>
        <v>-1</v>
      </c>
      <c r="V1599">
        <f t="shared" si="548"/>
        <v>0</v>
      </c>
      <c r="W1599">
        <f t="shared" si="534"/>
        <v>-1.2070472672586497E-2</v>
      </c>
      <c r="X1599">
        <f t="shared" si="530"/>
        <v>0</v>
      </c>
      <c r="Y1599">
        <f t="shared" si="535"/>
        <v>1</v>
      </c>
      <c r="Z1599">
        <f>PRODUCT($Y$3:Y1599)</f>
        <v>0.97983247921919336</v>
      </c>
      <c r="AA1599">
        <f t="shared" si="536"/>
        <v>0.98792952732741346</v>
      </c>
      <c r="AB1599">
        <f>PRODUCT($AA$3:AA1599)</f>
        <v>0.99060825649297313</v>
      </c>
      <c r="AD1599" s="1">
        <f t="shared" si="529"/>
        <v>38848</v>
      </c>
      <c r="AE1599" s="5">
        <f t="shared" si="531"/>
        <v>0.99060825649297313</v>
      </c>
      <c r="AF1599">
        <f t="shared" si="532"/>
        <v>0.97983247921919336</v>
      </c>
    </row>
    <row r="1600" spans="1:32" x14ac:dyDescent="0.25">
      <c r="A1600" s="1">
        <v>38849</v>
      </c>
      <c r="B1600">
        <v>130.36000100000001</v>
      </c>
      <c r="C1600">
        <v>130.720001</v>
      </c>
      <c r="D1600">
        <v>129.19000199999999</v>
      </c>
      <c r="E1600">
        <v>129.240005</v>
      </c>
      <c r="F1600">
        <v>99.597626000000005</v>
      </c>
      <c r="G1600">
        <v>91726500</v>
      </c>
      <c r="H1600">
        <f t="shared" si="533"/>
        <v>4.6011383289651206</v>
      </c>
      <c r="I1600">
        <f t="shared" si="537"/>
        <v>4.6120387214672975</v>
      </c>
      <c r="J1600">
        <f t="shared" si="538"/>
        <v>9.3421347915490227E-3</v>
      </c>
      <c r="K1600">
        <f t="shared" si="539"/>
        <v>-1.166798889696762</v>
      </c>
      <c r="L1600">
        <f t="shared" si="540"/>
        <v>4.6073676540715232</v>
      </c>
      <c r="M1600">
        <f t="shared" si="541"/>
        <v>4.6167097888630719</v>
      </c>
      <c r="N1600">
        <f t="shared" si="542"/>
        <v>0.5</v>
      </c>
      <c r="O1600">
        <f t="shared" si="543"/>
        <v>-0.5</v>
      </c>
      <c r="P1600" t="str">
        <f t="shared" si="544"/>
        <v>TRUE</v>
      </c>
      <c r="Q1600" t="str">
        <f t="shared" si="545"/>
        <v>FALSE</v>
      </c>
      <c r="R1600">
        <f t="shared" si="550"/>
        <v>1</v>
      </c>
      <c r="S1600" t="str">
        <f t="shared" si="546"/>
        <v>FALSE</v>
      </c>
      <c r="T1600" t="str">
        <f t="shared" si="547"/>
        <v>TRUE</v>
      </c>
      <c r="U1600">
        <f t="shared" si="549"/>
        <v>0</v>
      </c>
      <c r="V1600">
        <f t="shared" si="548"/>
        <v>1</v>
      </c>
      <c r="W1600">
        <f t="shared" si="534"/>
        <v>-1.3058029151591466E-2</v>
      </c>
      <c r="X1600">
        <f t="shared" si="530"/>
        <v>0</v>
      </c>
      <c r="Y1600">
        <f t="shared" si="535"/>
        <v>1</v>
      </c>
      <c r="Z1600">
        <f>PRODUCT($Y$3:Y1600)</f>
        <v>0.97983247921919336</v>
      </c>
      <c r="AA1600">
        <f t="shared" si="536"/>
        <v>0.98694197084840851</v>
      </c>
      <c r="AB1600">
        <f>PRODUCT($AA$3:AA1600)</f>
        <v>0.97767286500188066</v>
      </c>
      <c r="AD1600" s="1">
        <f t="shared" si="529"/>
        <v>38849</v>
      </c>
      <c r="AE1600" s="5">
        <f t="shared" si="531"/>
        <v>0.97767286500188066</v>
      </c>
      <c r="AF1600">
        <f t="shared" si="532"/>
        <v>0.97983247921919336</v>
      </c>
    </row>
    <row r="1601" spans="1:32" x14ac:dyDescent="0.25">
      <c r="A1601" s="1">
        <v>38852</v>
      </c>
      <c r="B1601">
        <v>128.78999299999899</v>
      </c>
      <c r="C1601">
        <v>129.740005</v>
      </c>
      <c r="D1601">
        <v>128.61000100000001</v>
      </c>
      <c r="E1601">
        <v>129.5</v>
      </c>
      <c r="F1601">
        <v>99.797934999999995</v>
      </c>
      <c r="G1601">
        <v>84029300</v>
      </c>
      <c r="H1601">
        <f t="shared" si="533"/>
        <v>4.6031474917205832</v>
      </c>
      <c r="I1601">
        <f t="shared" si="537"/>
        <v>4.6120263567900137</v>
      </c>
      <c r="J1601">
        <f t="shared" si="538"/>
        <v>9.3541636519042411E-3</v>
      </c>
      <c r="K1601">
        <f t="shared" si="539"/>
        <v>-0.94918855387172862</v>
      </c>
      <c r="L1601">
        <f t="shared" si="540"/>
        <v>4.6073492749640614</v>
      </c>
      <c r="M1601">
        <f t="shared" si="541"/>
        <v>4.616703438615966</v>
      </c>
      <c r="N1601">
        <f t="shared" si="542"/>
        <v>0.5</v>
      </c>
      <c r="O1601">
        <f t="shared" si="543"/>
        <v>-0.5</v>
      </c>
      <c r="P1601" t="str">
        <f t="shared" si="544"/>
        <v>TRUE</v>
      </c>
      <c r="Q1601" t="str">
        <f t="shared" si="545"/>
        <v>FALSE</v>
      </c>
      <c r="R1601">
        <f t="shared" si="550"/>
        <v>1</v>
      </c>
      <c r="S1601" t="str">
        <f t="shared" si="546"/>
        <v>FALSE</v>
      </c>
      <c r="T1601" t="str">
        <f t="shared" si="547"/>
        <v>TRUE</v>
      </c>
      <c r="U1601">
        <f t="shared" si="549"/>
        <v>0</v>
      </c>
      <c r="V1601">
        <f t="shared" si="548"/>
        <v>1</v>
      </c>
      <c r="W1601">
        <f t="shared" si="534"/>
        <v>2.0111824753733594E-3</v>
      </c>
      <c r="X1601">
        <f t="shared" si="530"/>
        <v>2.0111824753733594E-3</v>
      </c>
      <c r="Y1601">
        <f t="shared" si="535"/>
        <v>1.0020111824753735</v>
      </c>
      <c r="Z1601">
        <f>PRODUCT($Y$3:Y1601)</f>
        <v>0.98180310113020075</v>
      </c>
      <c r="AA1601">
        <f t="shared" si="536"/>
        <v>1.0020111824753735</v>
      </c>
      <c r="AB1601">
        <f>PRODUCT($AA$3:AA1601)</f>
        <v>0.97963914353462056</v>
      </c>
      <c r="AD1601" s="1">
        <f t="shared" ref="AD1601:AD1664" si="551">A1601</f>
        <v>38852</v>
      </c>
      <c r="AE1601" s="5">
        <f t="shared" si="531"/>
        <v>0.97963914353462056</v>
      </c>
      <c r="AF1601">
        <f t="shared" si="532"/>
        <v>0.98180310113020075</v>
      </c>
    </row>
    <row r="1602" spans="1:32" x14ac:dyDescent="0.25">
      <c r="A1602" s="1">
        <v>38853</v>
      </c>
      <c r="B1602">
        <v>129.759995</v>
      </c>
      <c r="C1602">
        <v>130</v>
      </c>
      <c r="D1602">
        <v>129.009995</v>
      </c>
      <c r="E1602">
        <v>129.30999800000001</v>
      </c>
      <c r="F1602">
        <v>99.651527000000002</v>
      </c>
      <c r="G1602">
        <v>62137600</v>
      </c>
      <c r="H1602">
        <f t="shared" si="533"/>
        <v>4.6016793701741125</v>
      </c>
      <c r="I1602">
        <f t="shared" si="537"/>
        <v>4.6118935699432306</v>
      </c>
      <c r="J1602">
        <f t="shared" si="538"/>
        <v>9.4807814903338904E-3</v>
      </c>
      <c r="K1602">
        <f t="shared" si="539"/>
        <v>-1.0773584202454141</v>
      </c>
      <c r="L1602">
        <f t="shared" si="540"/>
        <v>4.6071531791980638</v>
      </c>
      <c r="M1602">
        <f t="shared" si="541"/>
        <v>4.6166339606883975</v>
      </c>
      <c r="N1602">
        <f t="shared" si="542"/>
        <v>0.5</v>
      </c>
      <c r="O1602">
        <f t="shared" si="543"/>
        <v>-0.5</v>
      </c>
      <c r="P1602" t="str">
        <f t="shared" si="544"/>
        <v>TRUE</v>
      </c>
      <c r="Q1602" t="str">
        <f t="shared" si="545"/>
        <v>FALSE</v>
      </c>
      <c r="R1602">
        <f t="shared" si="550"/>
        <v>1</v>
      </c>
      <c r="S1602" t="str">
        <f t="shared" si="546"/>
        <v>FALSE</v>
      </c>
      <c r="T1602" t="str">
        <f t="shared" si="547"/>
        <v>TRUE</v>
      </c>
      <c r="U1602">
        <f t="shared" si="549"/>
        <v>0</v>
      </c>
      <c r="V1602">
        <f t="shared" si="548"/>
        <v>1</v>
      </c>
      <c r="W1602">
        <f t="shared" si="534"/>
        <v>-1.4670443832329185E-3</v>
      </c>
      <c r="X1602">
        <f t="shared" si="530"/>
        <v>-1.4670443832329185E-3</v>
      </c>
      <c r="Y1602">
        <f t="shared" si="535"/>
        <v>0.99853295561676703</v>
      </c>
      <c r="Z1602">
        <f>PRODUCT($Y$3:Y1602)</f>
        <v>0.98036275240524695</v>
      </c>
      <c r="AA1602">
        <f t="shared" si="536"/>
        <v>0.99853295561676703</v>
      </c>
      <c r="AB1602">
        <f>PRODUCT($AA$3:AA1602)</f>
        <v>0.97820196943150295</v>
      </c>
      <c r="AD1602" s="1">
        <f t="shared" si="551"/>
        <v>38853</v>
      </c>
      <c r="AE1602" s="5">
        <f t="shared" si="531"/>
        <v>0.97820196943150295</v>
      </c>
      <c r="AF1602">
        <f t="shared" si="532"/>
        <v>0.98036275240524695</v>
      </c>
    </row>
    <row r="1603" spans="1:32" x14ac:dyDescent="0.25">
      <c r="A1603" s="1">
        <v>38854</v>
      </c>
      <c r="B1603">
        <v>128.66999799999999</v>
      </c>
      <c r="C1603">
        <v>129.10000600000001</v>
      </c>
      <c r="D1603">
        <v>126.769997</v>
      </c>
      <c r="E1603">
        <v>126.849998</v>
      </c>
      <c r="F1603">
        <v>97.75573</v>
      </c>
      <c r="G1603">
        <v>144789500</v>
      </c>
      <c r="H1603">
        <f t="shared" si="533"/>
        <v>4.5824718160732845</v>
      </c>
      <c r="I1603">
        <f t="shared" si="537"/>
        <v>4.6113330624090096</v>
      </c>
      <c r="J1603">
        <f t="shared" si="538"/>
        <v>1.0757925968359073E-2</v>
      </c>
      <c r="K1603">
        <f t="shared" si="539"/>
        <v>-2.6827890822646587</v>
      </c>
      <c r="L1603">
        <f t="shared" si="540"/>
        <v>4.6059540994248298</v>
      </c>
      <c r="M1603">
        <f t="shared" si="541"/>
        <v>4.6167120253931895</v>
      </c>
      <c r="N1603">
        <f t="shared" si="542"/>
        <v>0.5</v>
      </c>
      <c r="O1603">
        <f t="shared" si="543"/>
        <v>-0.5</v>
      </c>
      <c r="P1603" t="str">
        <f t="shared" si="544"/>
        <v>TRUE</v>
      </c>
      <c r="Q1603" t="str">
        <f t="shared" si="545"/>
        <v>FALSE</v>
      </c>
      <c r="R1603">
        <f t="shared" si="550"/>
        <v>1</v>
      </c>
      <c r="S1603" t="str">
        <f t="shared" si="546"/>
        <v>FALSE</v>
      </c>
      <c r="T1603" t="str">
        <f t="shared" si="547"/>
        <v>TRUE</v>
      </c>
      <c r="U1603">
        <f t="shared" si="549"/>
        <v>0</v>
      </c>
      <c r="V1603">
        <f t="shared" si="548"/>
        <v>1</v>
      </c>
      <c r="W1603">
        <f t="shared" si="534"/>
        <v>-1.9024264424969642E-2</v>
      </c>
      <c r="X1603">
        <f t="shared" ref="X1603:X1666" si="552">V1602*W1603</f>
        <v>-1.9024264424969642E-2</v>
      </c>
      <c r="Y1603">
        <f t="shared" si="535"/>
        <v>0.98097573557503037</v>
      </c>
      <c r="Z1603">
        <f>PRODUCT($Y$3:Y1603)</f>
        <v>0.96171207217109855</v>
      </c>
      <c r="AA1603">
        <f t="shared" si="536"/>
        <v>0.98097573557503037</v>
      </c>
      <c r="AB1603">
        <f>PRODUCT($AA$3:AA1603)</f>
        <v>0.95959239650401196</v>
      </c>
      <c r="AD1603" s="1">
        <f t="shared" si="551"/>
        <v>38854</v>
      </c>
      <c r="AE1603" s="5">
        <f t="shared" ref="AE1603:AE1666" si="553">AB1603</f>
        <v>0.95959239650401196</v>
      </c>
      <c r="AF1603">
        <f t="shared" ref="AF1603:AF1666" si="554">Z1603</f>
        <v>0.96171207217109855</v>
      </c>
    </row>
    <row r="1604" spans="1:32" x14ac:dyDescent="0.25">
      <c r="A1604" s="1">
        <v>38855</v>
      </c>
      <c r="B1604">
        <v>127.349998</v>
      </c>
      <c r="C1604">
        <v>127.75</v>
      </c>
      <c r="D1604">
        <v>126.110001</v>
      </c>
      <c r="E1604">
        <v>126.209999</v>
      </c>
      <c r="F1604">
        <v>97.262550000000005</v>
      </c>
      <c r="G1604">
        <v>87906300</v>
      </c>
      <c r="H1604">
        <f t="shared" ref="H1604:H1667" si="555">LN(F1604)</f>
        <v>4.5774140230156579</v>
      </c>
      <c r="I1604">
        <f t="shared" si="537"/>
        <v>4.6104956929507894</v>
      </c>
      <c r="J1604">
        <f t="shared" si="538"/>
        <v>1.2486589044469445E-2</v>
      </c>
      <c r="K1604">
        <f t="shared" si="539"/>
        <v>-2.6493760479595529</v>
      </c>
      <c r="L1604">
        <f t="shared" si="540"/>
        <v>4.6042523984285548</v>
      </c>
      <c r="M1604">
        <f t="shared" si="541"/>
        <v>4.616738987473024</v>
      </c>
      <c r="N1604">
        <f t="shared" si="542"/>
        <v>0.5</v>
      </c>
      <c r="O1604">
        <f t="shared" si="543"/>
        <v>-0.5</v>
      </c>
      <c r="P1604" t="str">
        <f t="shared" si="544"/>
        <v>TRUE</v>
      </c>
      <c r="Q1604" t="str">
        <f t="shared" si="545"/>
        <v>FALSE</v>
      </c>
      <c r="R1604">
        <f t="shared" si="550"/>
        <v>1</v>
      </c>
      <c r="S1604" t="str">
        <f t="shared" si="546"/>
        <v>FALSE</v>
      </c>
      <c r="T1604" t="str">
        <f t="shared" si="547"/>
        <v>TRUE</v>
      </c>
      <c r="U1604">
        <f t="shared" si="549"/>
        <v>0</v>
      </c>
      <c r="V1604">
        <f t="shared" si="548"/>
        <v>1</v>
      </c>
      <c r="W1604">
        <f t="shared" ref="W1604:W1667" si="556">(F1604-F1603)/F1603</f>
        <v>-5.0450239592092997E-3</v>
      </c>
      <c r="X1604">
        <f t="shared" si="552"/>
        <v>-5.0450239592092997E-3</v>
      </c>
      <c r="Y1604">
        <f t="shared" ref="Y1604:Y1667" si="557">X1604+1</f>
        <v>0.99495497604079075</v>
      </c>
      <c r="Z1604">
        <f>PRODUCT($Y$3:Y1604)</f>
        <v>0.95686021172513458</v>
      </c>
      <c r="AA1604">
        <f t="shared" ref="AA1604:AA1667" si="558">W1604+1</f>
        <v>0.99495497604079075</v>
      </c>
      <c r="AB1604">
        <f>PRODUCT($AA$3:AA1604)</f>
        <v>0.95475122987257421</v>
      </c>
      <c r="AD1604" s="1">
        <f t="shared" si="551"/>
        <v>38855</v>
      </c>
      <c r="AE1604" s="5">
        <f t="shared" si="553"/>
        <v>0.95475122987257421</v>
      </c>
      <c r="AF1604">
        <f t="shared" si="554"/>
        <v>0.95686021172513458</v>
      </c>
    </row>
    <row r="1605" spans="1:32" x14ac:dyDescent="0.25">
      <c r="A1605" s="1">
        <v>38856</v>
      </c>
      <c r="B1605">
        <v>126.870003</v>
      </c>
      <c r="C1605">
        <v>127.489998</v>
      </c>
      <c r="D1605">
        <v>125.800003</v>
      </c>
      <c r="E1605">
        <v>127.099998</v>
      </c>
      <c r="F1605">
        <v>97.948395000000005</v>
      </c>
      <c r="G1605">
        <v>124309400</v>
      </c>
      <c r="H1605">
        <f t="shared" si="555"/>
        <v>4.5844407583451199</v>
      </c>
      <c r="I1605">
        <f t="shared" si="537"/>
        <v>4.6099921787587768</v>
      </c>
      <c r="J1605">
        <f t="shared" si="538"/>
        <v>1.3280808456902679E-2</v>
      </c>
      <c r="K1605">
        <f t="shared" si="539"/>
        <v>-1.9239356170652826</v>
      </c>
      <c r="L1605">
        <f t="shared" si="540"/>
        <v>4.6033517745303252</v>
      </c>
      <c r="M1605">
        <f t="shared" si="541"/>
        <v>4.6166325829872283</v>
      </c>
      <c r="N1605">
        <f t="shared" si="542"/>
        <v>0.5</v>
      </c>
      <c r="O1605">
        <f t="shared" si="543"/>
        <v>-0.5</v>
      </c>
      <c r="P1605" t="str">
        <f t="shared" si="544"/>
        <v>TRUE</v>
      </c>
      <c r="Q1605" t="str">
        <f t="shared" si="545"/>
        <v>FALSE</v>
      </c>
      <c r="R1605">
        <f t="shared" si="550"/>
        <v>1</v>
      </c>
      <c r="S1605" t="str">
        <f t="shared" si="546"/>
        <v>FALSE</v>
      </c>
      <c r="T1605" t="str">
        <f t="shared" si="547"/>
        <v>TRUE</v>
      </c>
      <c r="U1605">
        <f t="shared" si="549"/>
        <v>0</v>
      </c>
      <c r="V1605">
        <f t="shared" si="548"/>
        <v>1</v>
      </c>
      <c r="W1605">
        <f t="shared" si="556"/>
        <v>7.0514807600664435E-3</v>
      </c>
      <c r="X1605">
        <f t="shared" si="552"/>
        <v>7.0514807600664435E-3</v>
      </c>
      <c r="Y1605">
        <f t="shared" si="557"/>
        <v>1.0070514807600663</v>
      </c>
      <c r="Z1605">
        <f>PRODUCT($Y$3:Y1605)</f>
        <v>0.96360749309818738</v>
      </c>
      <c r="AA1605">
        <f t="shared" si="558"/>
        <v>1.0070514807600663</v>
      </c>
      <c r="AB1605">
        <f>PRODUCT($AA$3:AA1605)</f>
        <v>0.96148363980067031</v>
      </c>
      <c r="AD1605" s="1">
        <f t="shared" si="551"/>
        <v>38856</v>
      </c>
      <c r="AE1605" s="5">
        <f t="shared" si="553"/>
        <v>0.96148363980067031</v>
      </c>
      <c r="AF1605">
        <f t="shared" si="554"/>
        <v>0.96360749309818738</v>
      </c>
    </row>
    <row r="1606" spans="1:32" x14ac:dyDescent="0.25">
      <c r="A1606" s="1">
        <v>38859</v>
      </c>
      <c r="B1606">
        <v>126.279999</v>
      </c>
      <c r="C1606">
        <v>127.16999800000001</v>
      </c>
      <c r="D1606">
        <v>125.5</v>
      </c>
      <c r="E1606">
        <v>126.129997</v>
      </c>
      <c r="F1606">
        <v>97.200890000000001</v>
      </c>
      <c r="G1606">
        <v>110852800</v>
      </c>
      <c r="H1606">
        <f t="shared" si="555"/>
        <v>4.5767798678030749</v>
      </c>
      <c r="I1606">
        <f t="shared" si="537"/>
        <v>4.6091977756018041</v>
      </c>
      <c r="J1606">
        <f t="shared" si="538"/>
        <v>1.4637445627364581E-2</v>
      </c>
      <c r="K1606">
        <f t="shared" si="539"/>
        <v>-2.2147243873018536</v>
      </c>
      <c r="L1606">
        <f t="shared" si="540"/>
        <v>4.6018790527881217</v>
      </c>
      <c r="M1606">
        <f t="shared" si="541"/>
        <v>4.6165164984154865</v>
      </c>
      <c r="N1606">
        <f t="shared" si="542"/>
        <v>0.5</v>
      </c>
      <c r="O1606">
        <f t="shared" si="543"/>
        <v>-0.5</v>
      </c>
      <c r="P1606" t="str">
        <f t="shared" si="544"/>
        <v>TRUE</v>
      </c>
      <c r="Q1606" t="str">
        <f t="shared" si="545"/>
        <v>FALSE</v>
      </c>
      <c r="R1606">
        <f t="shared" si="550"/>
        <v>1</v>
      </c>
      <c r="S1606" t="str">
        <f t="shared" si="546"/>
        <v>FALSE</v>
      </c>
      <c r="T1606" t="str">
        <f t="shared" si="547"/>
        <v>TRUE</v>
      </c>
      <c r="U1606">
        <f t="shared" si="549"/>
        <v>0</v>
      </c>
      <c r="V1606">
        <f t="shared" si="548"/>
        <v>1</v>
      </c>
      <c r="W1606">
        <f t="shared" si="556"/>
        <v>-7.631620712110738E-3</v>
      </c>
      <c r="X1606">
        <f t="shared" si="552"/>
        <v>-7.631620712110738E-3</v>
      </c>
      <c r="Y1606">
        <f t="shared" si="557"/>
        <v>0.99236837928788924</v>
      </c>
      <c r="Z1606">
        <f>PRODUCT($Y$3:Y1606)</f>
        <v>0.95625360619551414</v>
      </c>
      <c r="AA1606">
        <f t="shared" si="558"/>
        <v>0.99236837928788924</v>
      </c>
      <c r="AB1606">
        <f>PRODUCT($AA$3:AA1606)</f>
        <v>0.95414596134081187</v>
      </c>
      <c r="AD1606" s="1">
        <f t="shared" si="551"/>
        <v>38859</v>
      </c>
      <c r="AE1606" s="5">
        <f t="shared" si="553"/>
        <v>0.95414596134081187</v>
      </c>
      <c r="AF1606">
        <f t="shared" si="554"/>
        <v>0.95625360619551414</v>
      </c>
    </row>
    <row r="1607" spans="1:32" x14ac:dyDescent="0.25">
      <c r="A1607" s="1">
        <v>38860</v>
      </c>
      <c r="B1607">
        <v>127.18</v>
      </c>
      <c r="C1607">
        <v>127.629997</v>
      </c>
      <c r="D1607">
        <v>125.16999800000001</v>
      </c>
      <c r="E1607">
        <v>125.16999800000001</v>
      </c>
      <c r="F1607">
        <v>96.461074999999994</v>
      </c>
      <c r="G1607">
        <v>92006500</v>
      </c>
      <c r="H1607">
        <f t="shared" si="555"/>
        <v>4.5691395590945874</v>
      </c>
      <c r="I1607">
        <f t="shared" si="537"/>
        <v>4.6074685001826809</v>
      </c>
      <c r="J1607">
        <f t="shared" si="538"/>
        <v>1.6660762595066887E-2</v>
      </c>
      <c r="K1607">
        <f t="shared" si="539"/>
        <v>-2.3005514225046619</v>
      </c>
      <c r="L1607">
        <f t="shared" si="540"/>
        <v>4.5991381188851479</v>
      </c>
      <c r="M1607">
        <f t="shared" si="541"/>
        <v>4.615798881480214</v>
      </c>
      <c r="N1607">
        <f t="shared" si="542"/>
        <v>0.5</v>
      </c>
      <c r="O1607">
        <f t="shared" si="543"/>
        <v>-0.5</v>
      </c>
      <c r="P1607" t="str">
        <f t="shared" si="544"/>
        <v>TRUE</v>
      </c>
      <c r="Q1607" t="str">
        <f t="shared" si="545"/>
        <v>FALSE</v>
      </c>
      <c r="R1607">
        <f t="shared" si="550"/>
        <v>1</v>
      </c>
      <c r="S1607" t="str">
        <f t="shared" si="546"/>
        <v>FALSE</v>
      </c>
      <c r="T1607" t="str">
        <f t="shared" si="547"/>
        <v>TRUE</v>
      </c>
      <c r="U1607">
        <f t="shared" si="549"/>
        <v>0</v>
      </c>
      <c r="V1607">
        <f t="shared" si="548"/>
        <v>1</v>
      </c>
      <c r="W1607">
        <f t="shared" si="556"/>
        <v>-7.6111957411090286E-3</v>
      </c>
      <c r="X1607">
        <f t="shared" si="552"/>
        <v>-7.6111957411090286E-3</v>
      </c>
      <c r="Y1607">
        <f t="shared" si="557"/>
        <v>0.99238880425889098</v>
      </c>
      <c r="Z1607">
        <f>PRODUCT($Y$3:Y1607)</f>
        <v>0.94897537282061872</v>
      </c>
      <c r="AA1607">
        <f t="shared" si="558"/>
        <v>0.99238880425889098</v>
      </c>
      <c r="AB1607">
        <f>PRODUCT($AA$3:AA1607)</f>
        <v>0.94688376966345833</v>
      </c>
      <c r="AD1607" s="1">
        <f t="shared" si="551"/>
        <v>38860</v>
      </c>
      <c r="AE1607" s="5">
        <f t="shared" si="553"/>
        <v>0.94688376966345833</v>
      </c>
      <c r="AF1607">
        <f t="shared" si="554"/>
        <v>0.94897537282061872</v>
      </c>
    </row>
    <row r="1608" spans="1:32" x14ac:dyDescent="0.25">
      <c r="A1608" s="1">
        <v>38861</v>
      </c>
      <c r="B1608">
        <v>125.68</v>
      </c>
      <c r="C1608">
        <v>126.889999</v>
      </c>
      <c r="D1608">
        <v>124.760002</v>
      </c>
      <c r="E1608">
        <v>126.16999800000001</v>
      </c>
      <c r="F1608">
        <v>97.231705000000005</v>
      </c>
      <c r="G1608">
        <v>168405000</v>
      </c>
      <c r="H1608">
        <f t="shared" si="555"/>
        <v>4.5770968414078146</v>
      </c>
      <c r="I1608">
        <f t="shared" si="537"/>
        <v>4.6059810792906397</v>
      </c>
      <c r="J1608">
        <f t="shared" si="538"/>
        <v>1.7657201840198439E-2</v>
      </c>
      <c r="K1608">
        <f t="shared" si="539"/>
        <v>-1.6358332506041349</v>
      </c>
      <c r="L1608">
        <f t="shared" si="540"/>
        <v>4.5971524783705409</v>
      </c>
      <c r="M1608">
        <f t="shared" si="541"/>
        <v>4.6148096802107386</v>
      </c>
      <c r="N1608">
        <f t="shared" si="542"/>
        <v>0.5</v>
      </c>
      <c r="O1608">
        <f t="shared" si="543"/>
        <v>-0.5</v>
      </c>
      <c r="P1608" t="str">
        <f t="shared" si="544"/>
        <v>TRUE</v>
      </c>
      <c r="Q1608" t="str">
        <f t="shared" si="545"/>
        <v>FALSE</v>
      </c>
      <c r="R1608">
        <f t="shared" si="550"/>
        <v>1</v>
      </c>
      <c r="S1608" t="str">
        <f t="shared" si="546"/>
        <v>FALSE</v>
      </c>
      <c r="T1608" t="str">
        <f t="shared" si="547"/>
        <v>TRUE</v>
      </c>
      <c r="U1608">
        <f t="shared" si="549"/>
        <v>0</v>
      </c>
      <c r="V1608">
        <f t="shared" si="548"/>
        <v>1</v>
      </c>
      <c r="W1608">
        <f t="shared" si="556"/>
        <v>7.9890256251032993E-3</v>
      </c>
      <c r="X1608">
        <f t="shared" si="552"/>
        <v>7.9890256251032993E-3</v>
      </c>
      <c r="Y1608">
        <f t="shared" si="557"/>
        <v>1.0079890256251034</v>
      </c>
      <c r="Z1608">
        <f>PRODUCT($Y$3:Y1608)</f>
        <v>0.95655676139167467</v>
      </c>
      <c r="AA1608">
        <f t="shared" si="558"/>
        <v>1.0079890256251034</v>
      </c>
      <c r="AB1608">
        <f>PRODUCT($AA$3:AA1608)</f>
        <v>0.95444844836329423</v>
      </c>
      <c r="AD1608" s="1">
        <f t="shared" si="551"/>
        <v>38861</v>
      </c>
      <c r="AE1608" s="5">
        <f t="shared" si="553"/>
        <v>0.95444844836329423</v>
      </c>
      <c r="AF1608">
        <f t="shared" si="554"/>
        <v>0.95655676139167467</v>
      </c>
    </row>
    <row r="1609" spans="1:32" x14ac:dyDescent="0.25">
      <c r="A1609" s="1">
        <v>38862</v>
      </c>
      <c r="B1609">
        <v>126.91999800000001</v>
      </c>
      <c r="C1609">
        <v>127.730003</v>
      </c>
      <c r="D1609">
        <v>126.43</v>
      </c>
      <c r="E1609">
        <v>127.730003</v>
      </c>
      <c r="F1609">
        <v>98.433921999999995</v>
      </c>
      <c r="G1609">
        <v>78977900</v>
      </c>
      <c r="H1609">
        <f t="shared" si="555"/>
        <v>4.589385480422842</v>
      </c>
      <c r="I1609">
        <f t="shared" si="537"/>
        <v>4.6049302637649756</v>
      </c>
      <c r="J1609">
        <f t="shared" si="538"/>
        <v>1.7838219345896841E-2</v>
      </c>
      <c r="K1609">
        <f t="shared" si="539"/>
        <v>-0.87143133743947521</v>
      </c>
      <c r="L1609">
        <f t="shared" si="540"/>
        <v>4.596011154092027</v>
      </c>
      <c r="M1609">
        <f t="shared" si="541"/>
        <v>4.6138493734379242</v>
      </c>
      <c r="N1609">
        <f t="shared" si="542"/>
        <v>0.5</v>
      </c>
      <c r="O1609">
        <f t="shared" si="543"/>
        <v>-0.5</v>
      </c>
      <c r="P1609" t="str">
        <f t="shared" si="544"/>
        <v>TRUE</v>
      </c>
      <c r="Q1609" t="str">
        <f t="shared" si="545"/>
        <v>FALSE</v>
      </c>
      <c r="R1609">
        <f t="shared" si="550"/>
        <v>1</v>
      </c>
      <c r="S1609" t="str">
        <f t="shared" si="546"/>
        <v>FALSE</v>
      </c>
      <c r="T1609" t="str">
        <f t="shared" si="547"/>
        <v>TRUE</v>
      </c>
      <c r="U1609">
        <f t="shared" si="549"/>
        <v>0</v>
      </c>
      <c r="V1609">
        <f t="shared" si="548"/>
        <v>1</v>
      </c>
      <c r="W1609">
        <f t="shared" si="556"/>
        <v>1.236445457785596E-2</v>
      </c>
      <c r="X1609">
        <f t="shared" si="552"/>
        <v>1.236445457785596E-2</v>
      </c>
      <c r="Y1609">
        <f t="shared" si="557"/>
        <v>1.0123644545778561</v>
      </c>
      <c r="Z1609">
        <f>PRODUCT($Y$3:Y1609)</f>
        <v>0.96838406401904309</v>
      </c>
      <c r="AA1609">
        <f t="shared" si="558"/>
        <v>1.0123644545778561</v>
      </c>
      <c r="AB1609">
        <f>PRODUCT($AA$3:AA1609)</f>
        <v>0.96624968284998736</v>
      </c>
      <c r="AD1609" s="1">
        <f t="shared" si="551"/>
        <v>38862</v>
      </c>
      <c r="AE1609" s="5">
        <f t="shared" si="553"/>
        <v>0.96624968284998736</v>
      </c>
      <c r="AF1609">
        <f t="shared" si="554"/>
        <v>0.96838406401904309</v>
      </c>
    </row>
    <row r="1610" spans="1:32" x14ac:dyDescent="0.25">
      <c r="A1610" s="1">
        <v>38863</v>
      </c>
      <c r="B1610">
        <v>128.009995</v>
      </c>
      <c r="C1610">
        <v>128.38000500000001</v>
      </c>
      <c r="D1610">
        <v>127.510002</v>
      </c>
      <c r="E1610">
        <v>128.38000500000001</v>
      </c>
      <c r="F1610">
        <v>98.934853000000004</v>
      </c>
      <c r="G1610">
        <v>62989700</v>
      </c>
      <c r="H1610">
        <f t="shared" si="555"/>
        <v>4.5944615830192737</v>
      </c>
      <c r="I1610">
        <f t="shared" si="537"/>
        <v>4.6040763867719896</v>
      </c>
      <c r="J1610">
        <f t="shared" si="538"/>
        <v>1.7806692445902484E-2</v>
      </c>
      <c r="K1610">
        <f t="shared" si="539"/>
        <v>-0.53995450204613504</v>
      </c>
      <c r="L1610">
        <f t="shared" si="540"/>
        <v>4.5951730405490387</v>
      </c>
      <c r="M1610">
        <f t="shared" si="541"/>
        <v>4.6129797329949405</v>
      </c>
      <c r="N1610">
        <f t="shared" si="542"/>
        <v>0.5</v>
      </c>
      <c r="O1610">
        <f t="shared" si="543"/>
        <v>-0.5</v>
      </c>
      <c r="P1610" t="str">
        <f t="shared" si="544"/>
        <v>TRUE</v>
      </c>
      <c r="Q1610" t="str">
        <f t="shared" si="545"/>
        <v>FALSE</v>
      </c>
      <c r="R1610">
        <f t="shared" si="550"/>
        <v>1</v>
      </c>
      <c r="S1610" t="str">
        <f t="shared" si="546"/>
        <v>FALSE</v>
      </c>
      <c r="T1610" t="str">
        <f t="shared" si="547"/>
        <v>TRUE</v>
      </c>
      <c r="U1610">
        <f t="shared" si="549"/>
        <v>0</v>
      </c>
      <c r="V1610">
        <f t="shared" si="548"/>
        <v>1</v>
      </c>
      <c r="W1610">
        <f t="shared" si="556"/>
        <v>5.0890078320765123E-3</v>
      </c>
      <c r="X1610">
        <f t="shared" si="552"/>
        <v>5.0890078320765123E-3</v>
      </c>
      <c r="Y1610">
        <f t="shared" si="557"/>
        <v>1.0050890078320764</v>
      </c>
      <c r="Z1610">
        <f>PRODUCT($Y$3:Y1610)</f>
        <v>0.97331217810529402</v>
      </c>
      <c r="AA1610">
        <f t="shared" si="558"/>
        <v>1.0050890078320764</v>
      </c>
      <c r="AB1610">
        <f>PRODUCT($AA$3:AA1610)</f>
        <v>0.97116693505375229</v>
      </c>
      <c r="AD1610" s="1">
        <f t="shared" si="551"/>
        <v>38863</v>
      </c>
      <c r="AE1610" s="5">
        <f t="shared" si="553"/>
        <v>0.97116693505375229</v>
      </c>
      <c r="AF1610">
        <f t="shared" si="554"/>
        <v>0.97331217810529402</v>
      </c>
    </row>
    <row r="1611" spans="1:32" x14ac:dyDescent="0.25">
      <c r="A1611" s="1">
        <v>38867</v>
      </c>
      <c r="B1611">
        <v>127.970001</v>
      </c>
      <c r="C1611">
        <v>128</v>
      </c>
      <c r="D1611">
        <v>126.050003</v>
      </c>
      <c r="E1611">
        <v>126.099998</v>
      </c>
      <c r="F1611">
        <v>97.177795000000003</v>
      </c>
      <c r="G1611">
        <v>72419900</v>
      </c>
      <c r="H1611">
        <f t="shared" si="555"/>
        <v>4.5765422388664589</v>
      </c>
      <c r="I1611">
        <f t="shared" si="537"/>
        <v>4.6025789978369751</v>
      </c>
      <c r="J1611">
        <f t="shared" si="538"/>
        <v>1.8499924173712212E-2</v>
      </c>
      <c r="K1611">
        <f t="shared" si="539"/>
        <v>-1.407398145313133</v>
      </c>
      <c r="L1611">
        <f t="shared" si="540"/>
        <v>4.5933290357501191</v>
      </c>
      <c r="M1611">
        <f t="shared" si="541"/>
        <v>4.6118289599238311</v>
      </c>
      <c r="N1611">
        <f t="shared" si="542"/>
        <v>0.5</v>
      </c>
      <c r="O1611">
        <f t="shared" si="543"/>
        <v>-0.5</v>
      </c>
      <c r="P1611" t="str">
        <f t="shared" si="544"/>
        <v>TRUE</v>
      </c>
      <c r="Q1611" t="str">
        <f t="shared" si="545"/>
        <v>FALSE</v>
      </c>
      <c r="R1611">
        <f t="shared" si="550"/>
        <v>1</v>
      </c>
      <c r="S1611" t="str">
        <f t="shared" si="546"/>
        <v>FALSE</v>
      </c>
      <c r="T1611" t="str">
        <f t="shared" si="547"/>
        <v>TRUE</v>
      </c>
      <c r="U1611">
        <f t="shared" si="549"/>
        <v>0</v>
      </c>
      <c r="V1611">
        <f t="shared" si="548"/>
        <v>1</v>
      </c>
      <c r="W1611">
        <f t="shared" si="556"/>
        <v>-1.7759747416817819E-2</v>
      </c>
      <c r="X1611">
        <f t="shared" si="552"/>
        <v>-1.7759747416817819E-2</v>
      </c>
      <c r="Y1611">
        <f t="shared" si="557"/>
        <v>0.98224025258318215</v>
      </c>
      <c r="Z1611">
        <f>PRODUCT($Y$3:Y1611)</f>
        <v>0.95602639966443115</v>
      </c>
      <c r="AA1611">
        <f t="shared" si="558"/>
        <v>0.98224025258318215</v>
      </c>
      <c r="AB1611">
        <f>PRODUCT($AA$3:AA1611)</f>
        <v>0.95391925558763246</v>
      </c>
      <c r="AD1611" s="1">
        <f t="shared" si="551"/>
        <v>38867</v>
      </c>
      <c r="AE1611" s="5">
        <f t="shared" si="553"/>
        <v>0.95391925558763246</v>
      </c>
      <c r="AF1611">
        <f t="shared" si="554"/>
        <v>0.95602639966443115</v>
      </c>
    </row>
    <row r="1612" spans="1:32" x14ac:dyDescent="0.25">
      <c r="A1612" s="1">
        <v>38868</v>
      </c>
      <c r="B1612">
        <v>126.620003</v>
      </c>
      <c r="C1612">
        <v>127.510002</v>
      </c>
      <c r="D1612">
        <v>126.199997</v>
      </c>
      <c r="E1612">
        <v>127.510002</v>
      </c>
      <c r="F1612">
        <v>98.264374000000004</v>
      </c>
      <c r="G1612">
        <v>86926200</v>
      </c>
      <c r="H1612">
        <f t="shared" si="555"/>
        <v>4.5876615403029852</v>
      </c>
      <c r="I1612">
        <f t="shared" si="537"/>
        <v>4.6016917174972178</v>
      </c>
      <c r="J1612">
        <f t="shared" si="538"/>
        <v>1.8668163457463711E-2</v>
      </c>
      <c r="K1612">
        <f t="shared" si="539"/>
        <v>-0.75155637169135714</v>
      </c>
      <c r="L1612">
        <f t="shared" si="540"/>
        <v>4.5923576357684857</v>
      </c>
      <c r="M1612">
        <f t="shared" si="541"/>
        <v>4.61102579922595</v>
      </c>
      <c r="N1612">
        <f t="shared" si="542"/>
        <v>0.5</v>
      </c>
      <c r="O1612">
        <f t="shared" si="543"/>
        <v>-0.5</v>
      </c>
      <c r="P1612" t="str">
        <f t="shared" si="544"/>
        <v>TRUE</v>
      </c>
      <c r="Q1612" t="str">
        <f t="shared" si="545"/>
        <v>FALSE</v>
      </c>
      <c r="R1612">
        <f t="shared" si="550"/>
        <v>1</v>
      </c>
      <c r="S1612" t="str">
        <f t="shared" si="546"/>
        <v>FALSE</v>
      </c>
      <c r="T1612" t="str">
        <f t="shared" si="547"/>
        <v>TRUE</v>
      </c>
      <c r="U1612">
        <f t="shared" si="549"/>
        <v>0</v>
      </c>
      <c r="V1612">
        <f t="shared" si="548"/>
        <v>1</v>
      </c>
      <c r="W1612">
        <f t="shared" si="556"/>
        <v>1.1181350636737543E-2</v>
      </c>
      <c r="X1612">
        <f t="shared" si="552"/>
        <v>1.1181350636737543E-2</v>
      </c>
      <c r="Y1612">
        <f t="shared" si="557"/>
        <v>1.0111813506367375</v>
      </c>
      <c r="Z1612">
        <f>PRODUCT($Y$3:Y1612)</f>
        <v>0.96671606605705696</v>
      </c>
      <c r="AA1612">
        <f t="shared" si="558"/>
        <v>1.0111813506367375</v>
      </c>
      <c r="AB1612">
        <f>PRODUCT($AA$3:AA1612)</f>
        <v>0.96458536126349348</v>
      </c>
      <c r="AD1612" s="1">
        <f t="shared" si="551"/>
        <v>38868</v>
      </c>
      <c r="AE1612" s="5">
        <f t="shared" si="553"/>
        <v>0.96458536126349348</v>
      </c>
      <c r="AF1612">
        <f t="shared" si="554"/>
        <v>0.96671606605705696</v>
      </c>
    </row>
    <row r="1613" spans="1:32" x14ac:dyDescent="0.25">
      <c r="A1613" s="1">
        <v>38869</v>
      </c>
      <c r="B1613">
        <v>127.379997</v>
      </c>
      <c r="C1613">
        <v>128.94000199999999</v>
      </c>
      <c r="D1613">
        <v>127.269997</v>
      </c>
      <c r="E1613">
        <v>128.729996</v>
      </c>
      <c r="F1613">
        <v>99.204543999999999</v>
      </c>
      <c r="G1613">
        <v>73721700</v>
      </c>
      <c r="H1613">
        <f t="shared" si="555"/>
        <v>4.5971838196933561</v>
      </c>
      <c r="I1613">
        <f t="shared" si="537"/>
        <v>4.6011761440145946</v>
      </c>
      <c r="J1613">
        <f t="shared" si="538"/>
        <v>1.86049221344586E-2</v>
      </c>
      <c r="K1613">
        <f t="shared" si="539"/>
        <v>-0.21458430690469016</v>
      </c>
      <c r="L1613">
        <f t="shared" si="540"/>
        <v>4.591873682947365</v>
      </c>
      <c r="M1613">
        <f t="shared" si="541"/>
        <v>4.6104786050818243</v>
      </c>
      <c r="N1613">
        <f t="shared" si="542"/>
        <v>0.5</v>
      </c>
      <c r="O1613">
        <f t="shared" si="543"/>
        <v>-0.5</v>
      </c>
      <c r="P1613" t="str">
        <f t="shared" si="544"/>
        <v>FALSE</v>
      </c>
      <c r="Q1613" t="str">
        <f t="shared" si="545"/>
        <v>FALSE</v>
      </c>
      <c r="R1613">
        <f t="shared" si="550"/>
        <v>1</v>
      </c>
      <c r="S1613" t="str">
        <f t="shared" si="546"/>
        <v>FALSE</v>
      </c>
      <c r="T1613" t="str">
        <f t="shared" si="547"/>
        <v>TRUE</v>
      </c>
      <c r="U1613">
        <f t="shared" si="549"/>
        <v>0</v>
      </c>
      <c r="V1613">
        <f t="shared" si="548"/>
        <v>1</v>
      </c>
      <c r="W1613">
        <f t="shared" si="556"/>
        <v>9.5677605395419786E-3</v>
      </c>
      <c r="X1613">
        <f t="shared" si="552"/>
        <v>9.5677605395419786E-3</v>
      </c>
      <c r="Y1613">
        <f t="shared" si="557"/>
        <v>1.0095677605395419</v>
      </c>
      <c r="Z1613">
        <f>PRODUCT($Y$3:Y1613)</f>
        <v>0.97596537388681881</v>
      </c>
      <c r="AA1613">
        <f t="shared" si="558"/>
        <v>1.0095677605395419</v>
      </c>
      <c r="AB1613">
        <f>PRODUCT($AA$3:AA1613)</f>
        <v>0.97381428302001005</v>
      </c>
      <c r="AD1613" s="1">
        <f t="shared" si="551"/>
        <v>38869</v>
      </c>
      <c r="AE1613" s="5">
        <f t="shared" si="553"/>
        <v>0.97381428302001005</v>
      </c>
      <c r="AF1613">
        <f t="shared" si="554"/>
        <v>0.97596537388681881</v>
      </c>
    </row>
    <row r="1614" spans="1:32" x14ac:dyDescent="0.25">
      <c r="A1614" s="1">
        <v>38870</v>
      </c>
      <c r="B1614">
        <v>129.25</v>
      </c>
      <c r="C1614">
        <v>129.429993</v>
      </c>
      <c r="D1614">
        <v>128.320007</v>
      </c>
      <c r="E1614">
        <v>129</v>
      </c>
      <c r="F1614">
        <v>99.412636000000006</v>
      </c>
      <c r="G1614">
        <v>91702600</v>
      </c>
      <c r="H1614">
        <f t="shared" si="555"/>
        <v>4.5992792283195367</v>
      </c>
      <c r="I1614">
        <f t="shared" si="537"/>
        <v>4.6005515913302943</v>
      </c>
      <c r="J1614">
        <f t="shared" si="538"/>
        <v>1.8386054856547141E-2</v>
      </c>
      <c r="K1614">
        <f t="shared" si="539"/>
        <v>-6.9202611472930331E-2</v>
      </c>
      <c r="L1614">
        <f t="shared" si="540"/>
        <v>4.5913585639020207</v>
      </c>
      <c r="M1614">
        <f t="shared" si="541"/>
        <v>4.609744618758568</v>
      </c>
      <c r="N1614">
        <f t="shared" si="542"/>
        <v>0.5</v>
      </c>
      <c r="O1614">
        <f t="shared" si="543"/>
        <v>-0.5</v>
      </c>
      <c r="P1614" t="str">
        <f t="shared" si="544"/>
        <v>FALSE</v>
      </c>
      <c r="Q1614" t="str">
        <f t="shared" si="545"/>
        <v>FALSE</v>
      </c>
      <c r="R1614">
        <f t="shared" si="550"/>
        <v>1</v>
      </c>
      <c r="S1614" t="str">
        <f t="shared" si="546"/>
        <v>FALSE</v>
      </c>
      <c r="T1614" t="str">
        <f t="shared" si="547"/>
        <v>TRUE</v>
      </c>
      <c r="U1614">
        <f t="shared" si="549"/>
        <v>0</v>
      </c>
      <c r="V1614">
        <f t="shared" si="548"/>
        <v>1</v>
      </c>
      <c r="W1614">
        <f t="shared" si="556"/>
        <v>2.0976055290371346E-3</v>
      </c>
      <c r="X1614">
        <f t="shared" si="552"/>
        <v>2.0976055290371346E-3</v>
      </c>
      <c r="Y1614">
        <f t="shared" si="557"/>
        <v>1.0020976055290371</v>
      </c>
      <c r="Z1614">
        <f>PRODUCT($Y$3:Y1614)</f>
        <v>0.97801256425123262</v>
      </c>
      <c r="AA1614">
        <f t="shared" si="558"/>
        <v>1.0020976055290371</v>
      </c>
      <c r="AB1614">
        <f>PRODUCT($AA$3:AA1614)</f>
        <v>0.97585696124432819</v>
      </c>
      <c r="AD1614" s="1">
        <f t="shared" si="551"/>
        <v>38870</v>
      </c>
      <c r="AE1614" s="5">
        <f t="shared" si="553"/>
        <v>0.97585696124432819</v>
      </c>
      <c r="AF1614">
        <f t="shared" si="554"/>
        <v>0.97801256425123262</v>
      </c>
    </row>
    <row r="1615" spans="1:32" x14ac:dyDescent="0.25">
      <c r="A1615" s="1">
        <v>38873</v>
      </c>
      <c r="B1615">
        <v>128.85000600000001</v>
      </c>
      <c r="C1615">
        <v>128.86000100000001</v>
      </c>
      <c r="D1615">
        <v>126.769997</v>
      </c>
      <c r="E1615">
        <v>127.120003</v>
      </c>
      <c r="F1615">
        <v>97.963806000000005</v>
      </c>
      <c r="G1615">
        <v>86105100</v>
      </c>
      <c r="H1615">
        <f t="shared" si="555"/>
        <v>4.5845980839221196</v>
      </c>
      <c r="I1615">
        <f t="shared" si="537"/>
        <v>4.5992056950708831</v>
      </c>
      <c r="J1615">
        <f t="shared" si="538"/>
        <v>1.8268007932877028E-2</v>
      </c>
      <c r="K1615">
        <f t="shared" si="539"/>
        <v>-0.79962802744759143</v>
      </c>
      <c r="L1615">
        <f t="shared" si="540"/>
        <v>4.5900716911044448</v>
      </c>
      <c r="M1615">
        <f t="shared" si="541"/>
        <v>4.6083396990373213</v>
      </c>
      <c r="N1615">
        <f t="shared" si="542"/>
        <v>0.5</v>
      </c>
      <c r="O1615">
        <f t="shared" si="543"/>
        <v>-0.5</v>
      </c>
      <c r="P1615" t="str">
        <f t="shared" si="544"/>
        <v>TRUE</v>
      </c>
      <c r="Q1615" t="str">
        <f t="shared" si="545"/>
        <v>FALSE</v>
      </c>
      <c r="R1615">
        <f t="shared" si="550"/>
        <v>1</v>
      </c>
      <c r="S1615" t="str">
        <f t="shared" si="546"/>
        <v>FALSE</v>
      </c>
      <c r="T1615" t="str">
        <f t="shared" si="547"/>
        <v>TRUE</v>
      </c>
      <c r="U1615">
        <f t="shared" si="549"/>
        <v>0</v>
      </c>
      <c r="V1615">
        <f t="shared" si="548"/>
        <v>1</v>
      </c>
      <c r="W1615">
        <f t="shared" si="556"/>
        <v>-1.4573901852879153E-2</v>
      </c>
      <c r="X1615">
        <f t="shared" si="552"/>
        <v>-1.4573901852879153E-2</v>
      </c>
      <c r="Y1615">
        <f t="shared" si="557"/>
        <v>0.9854260981471209</v>
      </c>
      <c r="Z1615">
        <f>PRODUCT($Y$3:Y1615)</f>
        <v>0.96375910512895258</v>
      </c>
      <c r="AA1615">
        <f t="shared" si="558"/>
        <v>0.9854260981471209</v>
      </c>
      <c r="AB1615">
        <f>PRODUCT($AA$3:AA1615)</f>
        <v>0.96163491766870446</v>
      </c>
      <c r="AD1615" s="1">
        <f t="shared" si="551"/>
        <v>38873</v>
      </c>
      <c r="AE1615" s="5">
        <f t="shared" si="553"/>
        <v>0.96163491766870446</v>
      </c>
      <c r="AF1615">
        <f t="shared" si="554"/>
        <v>0.96375910512895258</v>
      </c>
    </row>
    <row r="1616" spans="1:32" x14ac:dyDescent="0.25">
      <c r="A1616" s="1">
        <v>38874</v>
      </c>
      <c r="B1616">
        <v>127.209999</v>
      </c>
      <c r="C1616">
        <v>127.379997</v>
      </c>
      <c r="D1616">
        <v>125.760002</v>
      </c>
      <c r="E1616">
        <v>126.80999799999999</v>
      </c>
      <c r="F1616">
        <v>97.724914999999996</v>
      </c>
      <c r="G1616">
        <v>130498600</v>
      </c>
      <c r="H1616">
        <f t="shared" si="555"/>
        <v>4.5821565418909707</v>
      </c>
      <c r="I1616">
        <f t="shared" si="537"/>
        <v>4.5980890304761637</v>
      </c>
      <c r="J1616">
        <f t="shared" si="538"/>
        <v>1.842855702575822E-2</v>
      </c>
      <c r="K1616">
        <f t="shared" si="539"/>
        <v>-0.86455431984846387</v>
      </c>
      <c r="L1616">
        <f t="shared" si="540"/>
        <v>4.5888747519632842</v>
      </c>
      <c r="M1616">
        <f t="shared" si="541"/>
        <v>4.6073033089890432</v>
      </c>
      <c r="N1616">
        <f t="shared" si="542"/>
        <v>0.5</v>
      </c>
      <c r="O1616">
        <f t="shared" si="543"/>
        <v>-0.5</v>
      </c>
      <c r="P1616" t="str">
        <f t="shared" si="544"/>
        <v>TRUE</v>
      </c>
      <c r="Q1616" t="str">
        <f t="shared" si="545"/>
        <v>FALSE</v>
      </c>
      <c r="R1616">
        <f t="shared" si="550"/>
        <v>1</v>
      </c>
      <c r="S1616" t="str">
        <f t="shared" si="546"/>
        <v>FALSE</v>
      </c>
      <c r="T1616" t="str">
        <f t="shared" si="547"/>
        <v>TRUE</v>
      </c>
      <c r="U1616">
        <f t="shared" si="549"/>
        <v>0</v>
      </c>
      <c r="V1616">
        <f t="shared" si="548"/>
        <v>1</v>
      </c>
      <c r="W1616">
        <f t="shared" si="556"/>
        <v>-2.438563891647998E-3</v>
      </c>
      <c r="X1616">
        <f t="shared" si="552"/>
        <v>-2.438563891647998E-3</v>
      </c>
      <c r="Y1616">
        <f t="shared" si="557"/>
        <v>0.99756143610835202</v>
      </c>
      <c r="Z1616">
        <f>PRODUCT($Y$3:Y1616)</f>
        <v>0.96140891697493813</v>
      </c>
      <c r="AA1616">
        <f t="shared" si="558"/>
        <v>0.99756143610835202</v>
      </c>
      <c r="AB1616">
        <f>PRODUCT($AA$3:AA1616)</f>
        <v>0.9592899094815297</v>
      </c>
      <c r="AD1616" s="1">
        <f t="shared" si="551"/>
        <v>38874</v>
      </c>
      <c r="AE1616" s="5">
        <f t="shared" si="553"/>
        <v>0.9592899094815297</v>
      </c>
      <c r="AF1616">
        <f t="shared" si="554"/>
        <v>0.96140891697493813</v>
      </c>
    </row>
    <row r="1617" spans="1:32" x14ac:dyDescent="0.25">
      <c r="A1617" s="1">
        <v>38875</v>
      </c>
      <c r="B1617">
        <v>126.910004</v>
      </c>
      <c r="C1617">
        <v>127.650002</v>
      </c>
      <c r="D1617">
        <v>125.790001</v>
      </c>
      <c r="E1617">
        <v>125.860001</v>
      </c>
      <c r="F1617">
        <v>96.992812999999998</v>
      </c>
      <c r="G1617">
        <v>108599400</v>
      </c>
      <c r="H1617">
        <f t="shared" si="555"/>
        <v>4.5746368829748718</v>
      </c>
      <c r="I1617">
        <f t="shared" si="537"/>
        <v>4.5963720815269173</v>
      </c>
      <c r="J1617">
        <f t="shared" si="538"/>
        <v>1.853807370030159E-2</v>
      </c>
      <c r="K1617">
        <f t="shared" si="539"/>
        <v>-1.1724626249431691</v>
      </c>
      <c r="L1617">
        <f t="shared" si="540"/>
        <v>4.5871030446767662</v>
      </c>
      <c r="M1617">
        <f t="shared" si="541"/>
        <v>4.6056411183770685</v>
      </c>
      <c r="N1617">
        <f t="shared" si="542"/>
        <v>0.5</v>
      </c>
      <c r="O1617">
        <f t="shared" si="543"/>
        <v>-0.5</v>
      </c>
      <c r="P1617" t="str">
        <f t="shared" si="544"/>
        <v>TRUE</v>
      </c>
      <c r="Q1617" t="str">
        <f t="shared" si="545"/>
        <v>FALSE</v>
      </c>
      <c r="R1617">
        <f t="shared" si="550"/>
        <v>1</v>
      </c>
      <c r="S1617" t="str">
        <f t="shared" si="546"/>
        <v>FALSE</v>
      </c>
      <c r="T1617" t="str">
        <f t="shared" si="547"/>
        <v>TRUE</v>
      </c>
      <c r="U1617">
        <f t="shared" si="549"/>
        <v>0</v>
      </c>
      <c r="V1617">
        <f t="shared" si="548"/>
        <v>1</v>
      </c>
      <c r="W1617">
        <f t="shared" si="556"/>
        <v>-7.491457014825724E-3</v>
      </c>
      <c r="X1617">
        <f t="shared" si="552"/>
        <v>-7.491457014825724E-3</v>
      </c>
      <c r="Y1617">
        <f t="shared" si="557"/>
        <v>0.99250854298517432</v>
      </c>
      <c r="Z1617">
        <f>PRODUCT($Y$3:Y1617)</f>
        <v>0.9542065633997503</v>
      </c>
      <c r="AA1617">
        <f t="shared" si="558"/>
        <v>0.99250854298517432</v>
      </c>
      <c r="AB1617">
        <f>PRODUCT($AA$3:AA1617)</f>
        <v>0.95210343035989276</v>
      </c>
      <c r="AD1617" s="1">
        <f t="shared" si="551"/>
        <v>38875</v>
      </c>
      <c r="AE1617" s="5">
        <f t="shared" si="553"/>
        <v>0.95210343035989276</v>
      </c>
      <c r="AF1617">
        <f t="shared" si="554"/>
        <v>0.9542065633997503</v>
      </c>
    </row>
    <row r="1618" spans="1:32" x14ac:dyDescent="0.25">
      <c r="A1618" s="1">
        <v>38876</v>
      </c>
      <c r="B1618">
        <v>125.58000199999999</v>
      </c>
      <c r="C1618">
        <v>126.5</v>
      </c>
      <c r="D1618">
        <v>123.870003</v>
      </c>
      <c r="E1618">
        <v>125.75</v>
      </c>
      <c r="F1618">
        <v>96.908066000000005</v>
      </c>
      <c r="G1618">
        <v>204957200</v>
      </c>
      <c r="H1618">
        <f t="shared" si="555"/>
        <v>4.5737627558865031</v>
      </c>
      <c r="I1618">
        <f t="shared" si="537"/>
        <v>4.5947696300376215</v>
      </c>
      <c r="J1618">
        <f t="shared" si="538"/>
        <v>1.8697435886533408E-2</v>
      </c>
      <c r="K1618">
        <f t="shared" si="539"/>
        <v>-1.1235163087922873</v>
      </c>
      <c r="L1618">
        <f t="shared" si="540"/>
        <v>4.5854209120943548</v>
      </c>
      <c r="M1618">
        <f t="shared" si="541"/>
        <v>4.6041183479808883</v>
      </c>
      <c r="N1618">
        <f t="shared" si="542"/>
        <v>0.5</v>
      </c>
      <c r="O1618">
        <f t="shared" si="543"/>
        <v>-0.5</v>
      </c>
      <c r="P1618" t="str">
        <f t="shared" si="544"/>
        <v>TRUE</v>
      </c>
      <c r="Q1618" t="str">
        <f t="shared" si="545"/>
        <v>FALSE</v>
      </c>
      <c r="R1618">
        <f t="shared" si="550"/>
        <v>1</v>
      </c>
      <c r="S1618" t="str">
        <f t="shared" si="546"/>
        <v>FALSE</v>
      </c>
      <c r="T1618" t="str">
        <f t="shared" si="547"/>
        <v>TRUE</v>
      </c>
      <c r="U1618">
        <f t="shared" si="549"/>
        <v>0</v>
      </c>
      <c r="V1618">
        <f t="shared" si="548"/>
        <v>1</v>
      </c>
      <c r="W1618">
        <f t="shared" si="556"/>
        <v>-8.7374515058134285E-4</v>
      </c>
      <c r="X1618">
        <f t="shared" si="552"/>
        <v>-8.7374515058134285E-4</v>
      </c>
      <c r="Y1618">
        <f t="shared" si="557"/>
        <v>0.99912625484941864</v>
      </c>
      <c r="Z1618">
        <f>PRODUCT($Y$3:Y1618)</f>
        <v>0.95337283004232687</v>
      </c>
      <c r="AA1618">
        <f t="shared" si="558"/>
        <v>0.99912625484941864</v>
      </c>
      <c r="AB1618">
        <f>PRODUCT($AA$3:AA1618)</f>
        <v>0.95127153460476388</v>
      </c>
      <c r="AD1618" s="1">
        <f t="shared" si="551"/>
        <v>38876</v>
      </c>
      <c r="AE1618" s="5">
        <f t="shared" si="553"/>
        <v>0.95127153460476388</v>
      </c>
      <c r="AF1618">
        <f t="shared" si="554"/>
        <v>0.95337283004232687</v>
      </c>
    </row>
    <row r="1619" spans="1:32" x14ac:dyDescent="0.25">
      <c r="A1619" s="1">
        <v>38877</v>
      </c>
      <c r="B1619">
        <v>126.360001</v>
      </c>
      <c r="C1619">
        <v>126.959999</v>
      </c>
      <c r="D1619">
        <v>125.290001</v>
      </c>
      <c r="E1619">
        <v>125.349998</v>
      </c>
      <c r="F1619">
        <v>96.599791999999994</v>
      </c>
      <c r="G1619">
        <v>94972200</v>
      </c>
      <c r="H1619">
        <f t="shared" si="555"/>
        <v>4.5705765880070439</v>
      </c>
      <c r="I1619">
        <f t="shared" si="537"/>
        <v>4.5928963495518502</v>
      </c>
      <c r="J1619">
        <f t="shared" si="538"/>
        <v>1.868077156459922E-2</v>
      </c>
      <c r="K1619">
        <f t="shared" si="539"/>
        <v>-1.1947986980956991</v>
      </c>
      <c r="L1619">
        <f t="shared" si="540"/>
        <v>4.5835559637695509</v>
      </c>
      <c r="M1619">
        <f t="shared" si="541"/>
        <v>4.6022367353341496</v>
      </c>
      <c r="N1619">
        <f t="shared" si="542"/>
        <v>0.5</v>
      </c>
      <c r="O1619">
        <f t="shared" si="543"/>
        <v>-0.5</v>
      </c>
      <c r="P1619" t="str">
        <f t="shared" si="544"/>
        <v>TRUE</v>
      </c>
      <c r="Q1619" t="str">
        <f t="shared" si="545"/>
        <v>FALSE</v>
      </c>
      <c r="R1619">
        <f t="shared" si="550"/>
        <v>1</v>
      </c>
      <c r="S1619" t="str">
        <f t="shared" si="546"/>
        <v>FALSE</v>
      </c>
      <c r="T1619" t="str">
        <f t="shared" si="547"/>
        <v>TRUE</v>
      </c>
      <c r="U1619">
        <f t="shared" si="549"/>
        <v>0</v>
      </c>
      <c r="V1619">
        <f t="shared" si="548"/>
        <v>1</v>
      </c>
      <c r="W1619">
        <f t="shared" si="556"/>
        <v>-3.1810974331074925E-3</v>
      </c>
      <c r="X1619">
        <f t="shared" si="552"/>
        <v>-3.1810974331074925E-3</v>
      </c>
      <c r="Y1619">
        <f t="shared" si="557"/>
        <v>0.99681890256689254</v>
      </c>
      <c r="Z1619">
        <f>PRODUCT($Y$3:Y1619)</f>
        <v>0.95034005817988487</v>
      </c>
      <c r="AA1619">
        <f t="shared" si="558"/>
        <v>0.99681890256689254</v>
      </c>
      <c r="AB1619">
        <f>PRODUCT($AA$3:AA1619)</f>
        <v>0.94824544716784442</v>
      </c>
      <c r="AD1619" s="1">
        <f t="shared" si="551"/>
        <v>38877</v>
      </c>
      <c r="AE1619" s="5">
        <f t="shared" si="553"/>
        <v>0.94824544716784442</v>
      </c>
      <c r="AF1619">
        <f t="shared" si="554"/>
        <v>0.95034005817988487</v>
      </c>
    </row>
    <row r="1620" spans="1:32" x14ac:dyDescent="0.25">
      <c r="A1620" s="1">
        <v>38880</v>
      </c>
      <c r="B1620">
        <v>125.879997</v>
      </c>
      <c r="C1620">
        <v>125.93</v>
      </c>
      <c r="D1620">
        <v>123.82</v>
      </c>
      <c r="E1620">
        <v>123.989998</v>
      </c>
      <c r="F1620">
        <v>95.551720000000003</v>
      </c>
      <c r="G1620">
        <v>95815900</v>
      </c>
      <c r="H1620">
        <f t="shared" si="555"/>
        <v>4.5596676715708373</v>
      </c>
      <c r="I1620">
        <f t="shared" si="537"/>
        <v>4.5902350465764838</v>
      </c>
      <c r="J1620">
        <f t="shared" si="538"/>
        <v>1.8476608654071004E-2</v>
      </c>
      <c r="K1620">
        <f t="shared" si="539"/>
        <v>-1.6543823370373518</v>
      </c>
      <c r="L1620">
        <f t="shared" si="540"/>
        <v>4.5809967422494484</v>
      </c>
      <c r="M1620">
        <f t="shared" si="541"/>
        <v>4.5994733509035193</v>
      </c>
      <c r="N1620">
        <f t="shared" si="542"/>
        <v>0.5</v>
      </c>
      <c r="O1620">
        <f t="shared" si="543"/>
        <v>-0.5</v>
      </c>
      <c r="P1620" t="str">
        <f t="shared" si="544"/>
        <v>TRUE</v>
      </c>
      <c r="Q1620" t="str">
        <f t="shared" si="545"/>
        <v>FALSE</v>
      </c>
      <c r="R1620">
        <f t="shared" si="550"/>
        <v>1</v>
      </c>
      <c r="S1620" t="str">
        <f t="shared" si="546"/>
        <v>FALSE</v>
      </c>
      <c r="T1620" t="str">
        <f t="shared" si="547"/>
        <v>TRUE</v>
      </c>
      <c r="U1620">
        <f t="shared" si="549"/>
        <v>0</v>
      </c>
      <c r="V1620">
        <f t="shared" si="548"/>
        <v>1</v>
      </c>
      <c r="W1620">
        <f t="shared" si="556"/>
        <v>-1.0849629986780827E-2</v>
      </c>
      <c r="X1620">
        <f t="shared" si="552"/>
        <v>-1.0849629986780827E-2</v>
      </c>
      <c r="Y1620">
        <f t="shared" si="557"/>
        <v>0.98915037001321915</v>
      </c>
      <c r="Z1620">
        <f>PRODUCT($Y$3:Y1620)</f>
        <v>0.94002922018701729</v>
      </c>
      <c r="AA1620">
        <f t="shared" si="558"/>
        <v>0.98915037001321915</v>
      </c>
      <c r="AB1620">
        <f>PRODUCT($AA$3:AA1620)</f>
        <v>0.93795733492942379</v>
      </c>
      <c r="AD1620" s="1">
        <f t="shared" si="551"/>
        <v>38880</v>
      </c>
      <c r="AE1620" s="5">
        <f t="shared" si="553"/>
        <v>0.93795733492942379</v>
      </c>
      <c r="AF1620">
        <f t="shared" si="554"/>
        <v>0.94002922018701729</v>
      </c>
    </row>
    <row r="1621" spans="1:32" x14ac:dyDescent="0.25">
      <c r="A1621" s="1">
        <v>38881</v>
      </c>
      <c r="B1621">
        <v>123.739998</v>
      </c>
      <c r="C1621">
        <v>124.839996</v>
      </c>
      <c r="D1621">
        <v>122.550003</v>
      </c>
      <c r="E1621">
        <v>122.550003</v>
      </c>
      <c r="F1621">
        <v>94.442017000000007</v>
      </c>
      <c r="G1621">
        <v>185688800</v>
      </c>
      <c r="H1621">
        <f t="shared" si="555"/>
        <v>4.5479860694648906</v>
      </c>
      <c r="I1621">
        <f t="shared" si="537"/>
        <v>4.5871547987920591</v>
      </c>
      <c r="J1621">
        <f t="shared" si="538"/>
        <v>1.8855763215905114E-2</v>
      </c>
      <c r="K1621">
        <f t="shared" si="539"/>
        <v>-2.07728156525264</v>
      </c>
      <c r="L1621">
        <f t="shared" si="540"/>
        <v>4.5777269171841066</v>
      </c>
      <c r="M1621">
        <f t="shared" si="541"/>
        <v>4.5965826804000116</v>
      </c>
      <c r="N1621">
        <f t="shared" si="542"/>
        <v>0.5</v>
      </c>
      <c r="O1621">
        <f t="shared" si="543"/>
        <v>-0.5</v>
      </c>
      <c r="P1621" t="str">
        <f t="shared" si="544"/>
        <v>TRUE</v>
      </c>
      <c r="Q1621" t="str">
        <f t="shared" si="545"/>
        <v>FALSE</v>
      </c>
      <c r="R1621">
        <f t="shared" si="550"/>
        <v>1</v>
      </c>
      <c r="S1621" t="str">
        <f t="shared" si="546"/>
        <v>FALSE</v>
      </c>
      <c r="T1621" t="str">
        <f t="shared" si="547"/>
        <v>TRUE</v>
      </c>
      <c r="U1621">
        <f t="shared" si="549"/>
        <v>0</v>
      </c>
      <c r="V1621">
        <f t="shared" si="548"/>
        <v>1</v>
      </c>
      <c r="W1621">
        <f t="shared" si="556"/>
        <v>-1.1613637096223867E-2</v>
      </c>
      <c r="X1621">
        <f t="shared" si="552"/>
        <v>-1.1613637096223867E-2</v>
      </c>
      <c r="Y1621">
        <f t="shared" si="557"/>
        <v>0.98838636290377613</v>
      </c>
      <c r="Z1621">
        <f>PRODUCT($Y$3:Y1621)</f>
        <v>0.92911206196391893</v>
      </c>
      <c r="AA1621">
        <f t="shared" si="558"/>
        <v>0.98838636290377613</v>
      </c>
      <c r="AB1621">
        <f>PRODUCT($AA$3:AA1621)</f>
        <v>0.92706423882981215</v>
      </c>
      <c r="AD1621" s="1">
        <f t="shared" si="551"/>
        <v>38881</v>
      </c>
      <c r="AE1621" s="5">
        <f t="shared" si="553"/>
        <v>0.92706423882981215</v>
      </c>
      <c r="AF1621">
        <f t="shared" si="554"/>
        <v>0.92911206196391893</v>
      </c>
    </row>
    <row r="1622" spans="1:32" x14ac:dyDescent="0.25">
      <c r="A1622" s="1">
        <v>38882</v>
      </c>
      <c r="B1622">
        <v>122.839996</v>
      </c>
      <c r="C1622">
        <v>123.629997</v>
      </c>
      <c r="D1622">
        <v>122.339996</v>
      </c>
      <c r="E1622">
        <v>123.5</v>
      </c>
      <c r="F1622">
        <v>95.174141000000006</v>
      </c>
      <c r="G1622">
        <v>163566400</v>
      </c>
      <c r="H1622">
        <f t="shared" si="555"/>
        <v>4.5557082767484509</v>
      </c>
      <c r="I1622">
        <f t="shared" si="537"/>
        <v>4.5843049383000558</v>
      </c>
      <c r="J1622">
        <f t="shared" si="538"/>
        <v>1.7952201882742977E-2</v>
      </c>
      <c r="K1622">
        <f t="shared" si="539"/>
        <v>-1.5929333759940714</v>
      </c>
      <c r="L1622">
        <f t="shared" si="540"/>
        <v>4.5753288373586845</v>
      </c>
      <c r="M1622">
        <f t="shared" si="541"/>
        <v>4.5932810392414272</v>
      </c>
      <c r="N1622">
        <f t="shared" si="542"/>
        <v>0.5</v>
      </c>
      <c r="O1622">
        <f t="shared" si="543"/>
        <v>-0.5</v>
      </c>
      <c r="P1622" t="str">
        <f t="shared" si="544"/>
        <v>TRUE</v>
      </c>
      <c r="Q1622" t="str">
        <f t="shared" si="545"/>
        <v>FALSE</v>
      </c>
      <c r="R1622">
        <f t="shared" si="550"/>
        <v>1</v>
      </c>
      <c r="S1622" t="str">
        <f t="shared" si="546"/>
        <v>FALSE</v>
      </c>
      <c r="T1622" t="str">
        <f t="shared" si="547"/>
        <v>TRUE</v>
      </c>
      <c r="U1622">
        <f t="shared" si="549"/>
        <v>0</v>
      </c>
      <c r="V1622">
        <f t="shared" si="548"/>
        <v>1</v>
      </c>
      <c r="W1622">
        <f t="shared" si="556"/>
        <v>7.7521004236917011E-3</v>
      </c>
      <c r="X1622">
        <f t="shared" si="552"/>
        <v>7.7521004236917011E-3</v>
      </c>
      <c r="Y1622">
        <f t="shared" si="557"/>
        <v>1.0077521004236918</v>
      </c>
      <c r="Z1622">
        <f>PRODUCT($Y$3:Y1622)</f>
        <v>0.93631463197312659</v>
      </c>
      <c r="AA1622">
        <f t="shared" si="558"/>
        <v>1.0077521004236918</v>
      </c>
      <c r="AB1622">
        <f>PRODUCT($AA$3:AA1622)</f>
        <v>0.93425093390843428</v>
      </c>
      <c r="AD1622" s="1">
        <f t="shared" si="551"/>
        <v>38882</v>
      </c>
      <c r="AE1622" s="5">
        <f t="shared" si="553"/>
        <v>0.93425093390843428</v>
      </c>
      <c r="AF1622">
        <f t="shared" si="554"/>
        <v>0.93631463197312659</v>
      </c>
    </row>
    <row r="1623" spans="1:32" x14ac:dyDescent="0.25">
      <c r="A1623" s="1">
        <v>38883</v>
      </c>
      <c r="B1623">
        <v>123.949997</v>
      </c>
      <c r="C1623">
        <v>126.360001</v>
      </c>
      <c r="D1623">
        <v>123.860001</v>
      </c>
      <c r="E1623">
        <v>126.120003</v>
      </c>
      <c r="F1623">
        <v>97.193168999999997</v>
      </c>
      <c r="G1623">
        <v>134057000</v>
      </c>
      <c r="H1623">
        <f t="shared" si="555"/>
        <v>4.5767004312190167</v>
      </c>
      <c r="I1623">
        <f t="shared" si="537"/>
        <v>4.5823159045046937</v>
      </c>
      <c r="J1623">
        <f t="shared" si="538"/>
        <v>1.5704925318432577E-2</v>
      </c>
      <c r="K1623">
        <f t="shared" si="539"/>
        <v>-0.35756128550870875</v>
      </c>
      <c r="L1623">
        <f t="shared" si="540"/>
        <v>4.5744634418454773</v>
      </c>
      <c r="M1623">
        <f t="shared" si="541"/>
        <v>4.5901683671639102</v>
      </c>
      <c r="N1623">
        <f t="shared" si="542"/>
        <v>0.5</v>
      </c>
      <c r="O1623">
        <f t="shared" si="543"/>
        <v>-0.5</v>
      </c>
      <c r="P1623" t="str">
        <f t="shared" si="544"/>
        <v>FALSE</v>
      </c>
      <c r="Q1623" t="str">
        <f t="shared" si="545"/>
        <v>FALSE</v>
      </c>
      <c r="R1623">
        <f t="shared" si="550"/>
        <v>1</v>
      </c>
      <c r="S1623" t="str">
        <f t="shared" si="546"/>
        <v>FALSE</v>
      </c>
      <c r="T1623" t="str">
        <f t="shared" si="547"/>
        <v>TRUE</v>
      </c>
      <c r="U1623">
        <f t="shared" si="549"/>
        <v>0</v>
      </c>
      <c r="V1623">
        <f t="shared" si="548"/>
        <v>1</v>
      </c>
      <c r="W1623">
        <f t="shared" si="556"/>
        <v>2.1214039641292811E-2</v>
      </c>
      <c r="X1623">
        <f t="shared" si="552"/>
        <v>2.1214039641292811E-2</v>
      </c>
      <c r="Y1623">
        <f t="shared" si="557"/>
        <v>1.0212140396412928</v>
      </c>
      <c r="Z1623">
        <f>PRODUCT($Y$3:Y1623)</f>
        <v>0.95617764769252689</v>
      </c>
      <c r="AA1623">
        <f t="shared" si="558"/>
        <v>1.0212140396412928</v>
      </c>
      <c r="AB1623">
        <f>PRODUCT($AA$3:AA1623)</f>
        <v>0.95407017025528262</v>
      </c>
      <c r="AD1623" s="1">
        <f t="shared" si="551"/>
        <v>38883</v>
      </c>
      <c r="AE1623" s="5">
        <f t="shared" si="553"/>
        <v>0.95407017025528262</v>
      </c>
      <c r="AF1623">
        <f t="shared" si="554"/>
        <v>0.95617764769252689</v>
      </c>
    </row>
    <row r="1624" spans="1:32" x14ac:dyDescent="0.25">
      <c r="A1624" s="1">
        <v>38884</v>
      </c>
      <c r="B1624">
        <v>125.290001</v>
      </c>
      <c r="C1624">
        <v>125.55999799999999</v>
      </c>
      <c r="D1624">
        <v>124.459999</v>
      </c>
      <c r="E1624">
        <v>124.650002</v>
      </c>
      <c r="F1624">
        <v>96.484947000000005</v>
      </c>
      <c r="G1624">
        <v>94253500</v>
      </c>
      <c r="H1624">
        <f t="shared" si="555"/>
        <v>4.5693870065399862</v>
      </c>
      <c r="I1624">
        <f t="shared" si="537"/>
        <v>4.5805200902179397</v>
      </c>
      <c r="J1624">
        <f t="shared" si="538"/>
        <v>1.4410861741090639E-2</v>
      </c>
      <c r="K1624">
        <f t="shared" si="539"/>
        <v>-0.77254808754489812</v>
      </c>
      <c r="L1624">
        <f t="shared" si="540"/>
        <v>4.5733146593473943</v>
      </c>
      <c r="M1624">
        <f t="shared" si="541"/>
        <v>4.5877255210884851</v>
      </c>
      <c r="N1624">
        <f t="shared" si="542"/>
        <v>0.5</v>
      </c>
      <c r="O1624">
        <f t="shared" si="543"/>
        <v>-0.5</v>
      </c>
      <c r="P1624" t="str">
        <f t="shared" si="544"/>
        <v>TRUE</v>
      </c>
      <c r="Q1624" t="str">
        <f t="shared" si="545"/>
        <v>FALSE</v>
      </c>
      <c r="R1624">
        <f t="shared" si="550"/>
        <v>1</v>
      </c>
      <c r="S1624" t="str">
        <f t="shared" si="546"/>
        <v>FALSE</v>
      </c>
      <c r="T1624" t="str">
        <f t="shared" si="547"/>
        <v>TRUE</v>
      </c>
      <c r="U1624">
        <f t="shared" si="549"/>
        <v>0</v>
      </c>
      <c r="V1624">
        <f t="shared" si="548"/>
        <v>1</v>
      </c>
      <c r="W1624">
        <f t="shared" si="556"/>
        <v>-7.2867466642639479E-3</v>
      </c>
      <c r="X1624">
        <f t="shared" si="552"/>
        <v>-7.2867466642639479E-3</v>
      </c>
      <c r="Y1624">
        <f t="shared" si="557"/>
        <v>0.99271325333573601</v>
      </c>
      <c r="Z1624">
        <f>PRODUCT($Y$3:Y1624)</f>
        <v>0.94921022340775962</v>
      </c>
      <c r="AA1624">
        <f t="shared" si="558"/>
        <v>0.99271325333573601</v>
      </c>
      <c r="AB1624">
        <f>PRODUCT($AA$3:AA1624)</f>
        <v>0.9471181026247012</v>
      </c>
      <c r="AD1624" s="1">
        <f t="shared" si="551"/>
        <v>38884</v>
      </c>
      <c r="AE1624" s="5">
        <f t="shared" si="553"/>
        <v>0.9471181026247012</v>
      </c>
      <c r="AF1624">
        <f t="shared" si="554"/>
        <v>0.94921022340775962</v>
      </c>
    </row>
    <row r="1625" spans="1:32" x14ac:dyDescent="0.25">
      <c r="A1625" s="1">
        <v>38887</v>
      </c>
      <c r="B1625">
        <v>125.400002</v>
      </c>
      <c r="C1625">
        <v>125.480003</v>
      </c>
      <c r="D1625">
        <v>123.550003</v>
      </c>
      <c r="E1625">
        <v>123.66999800000001</v>
      </c>
      <c r="F1625">
        <v>95.726348999999999</v>
      </c>
      <c r="G1625">
        <v>95804400</v>
      </c>
      <c r="H1625">
        <f t="shared" si="555"/>
        <v>4.561493589716398</v>
      </c>
      <c r="I1625">
        <f t="shared" si="537"/>
        <v>4.5789343006479903</v>
      </c>
      <c r="J1625">
        <f t="shared" si="538"/>
        <v>1.4227582081405855E-2</v>
      </c>
      <c r="K1625">
        <f t="shared" si="539"/>
        <v>-1.2258380118140941</v>
      </c>
      <c r="L1625">
        <f t="shared" si="540"/>
        <v>4.5718205096072877</v>
      </c>
      <c r="M1625">
        <f t="shared" si="541"/>
        <v>4.586048091688693</v>
      </c>
      <c r="N1625">
        <f t="shared" si="542"/>
        <v>0.5</v>
      </c>
      <c r="O1625">
        <f t="shared" si="543"/>
        <v>-0.5</v>
      </c>
      <c r="P1625" t="str">
        <f t="shared" si="544"/>
        <v>TRUE</v>
      </c>
      <c r="Q1625" t="str">
        <f t="shared" si="545"/>
        <v>FALSE</v>
      </c>
      <c r="R1625">
        <f t="shared" si="550"/>
        <v>1</v>
      </c>
      <c r="S1625" t="str">
        <f t="shared" si="546"/>
        <v>FALSE</v>
      </c>
      <c r="T1625" t="str">
        <f t="shared" si="547"/>
        <v>TRUE</v>
      </c>
      <c r="U1625">
        <f t="shared" si="549"/>
        <v>0</v>
      </c>
      <c r="V1625">
        <f t="shared" si="548"/>
        <v>1</v>
      </c>
      <c r="W1625">
        <f t="shared" si="556"/>
        <v>-7.862345615425443E-3</v>
      </c>
      <c r="X1625">
        <f t="shared" si="552"/>
        <v>-7.862345615425443E-3</v>
      </c>
      <c r="Y1625">
        <f t="shared" si="557"/>
        <v>0.99213765438457457</v>
      </c>
      <c r="Z1625">
        <f>PRODUCT($Y$3:Y1625)</f>
        <v>0.94174720456963268</v>
      </c>
      <c r="AA1625">
        <f t="shared" si="558"/>
        <v>0.99213765438457457</v>
      </c>
      <c r="AB1625">
        <f>PRODUCT($AA$3:AA1625)</f>
        <v>0.93967153276323978</v>
      </c>
      <c r="AD1625" s="1">
        <f t="shared" si="551"/>
        <v>38887</v>
      </c>
      <c r="AE1625" s="5">
        <f t="shared" si="553"/>
        <v>0.93967153276323978</v>
      </c>
      <c r="AF1625">
        <f t="shared" si="554"/>
        <v>0.94174720456963268</v>
      </c>
    </row>
    <row r="1626" spans="1:32" x14ac:dyDescent="0.25">
      <c r="A1626" s="1">
        <v>38888</v>
      </c>
      <c r="B1626">
        <v>124.010002</v>
      </c>
      <c r="C1626">
        <v>124.80999799999999</v>
      </c>
      <c r="D1626">
        <v>123.720001</v>
      </c>
      <c r="E1626">
        <v>124.089996</v>
      </c>
      <c r="F1626">
        <v>96.051460000000006</v>
      </c>
      <c r="G1626">
        <v>65494700</v>
      </c>
      <c r="H1626">
        <f t="shared" si="555"/>
        <v>4.5648840895154903</v>
      </c>
      <c r="I1626">
        <f t="shared" ref="I1626:I1689" si="559">AVERAGE(H1602:H1626)</f>
        <v>4.5774037645597874</v>
      </c>
      <c r="J1626">
        <f t="shared" ref="J1626:J1689" si="560">STDEV(H1602:H1626)</f>
        <v>1.355658588136689E-2</v>
      </c>
      <c r="K1626">
        <f t="shared" ref="K1626:K1689" si="561">(H1626-I1626)/J1626</f>
        <v>-0.92351239123598083</v>
      </c>
      <c r="L1626">
        <f t="shared" ref="L1626:L1689" si="562">I1626-entryZscore*J1626</f>
        <v>4.5706254716191035</v>
      </c>
      <c r="M1626">
        <f t="shared" ref="M1626:M1689" si="563">I1626+entryZscore*J1626</f>
        <v>4.5841820575004713</v>
      </c>
      <c r="N1626">
        <f t="shared" ref="N1626:N1689" si="564">entryZscore</f>
        <v>0.5</v>
      </c>
      <c r="O1626">
        <f t="shared" ref="O1626:O1689" si="565">entryZscore*-1</f>
        <v>-0.5</v>
      </c>
      <c r="P1626" t="str">
        <f t="shared" ref="P1626:P1689" si="566">IF(K1626&lt;-1*entryZscore,"TRUE","FALSE")</f>
        <v>TRUE</v>
      </c>
      <c r="Q1626" t="str">
        <f t="shared" ref="Q1626:Q1689" si="567">IF(K1626&gt;-1*exitZscore,"TRUE","FALSE")</f>
        <v>FALSE</v>
      </c>
      <c r="R1626">
        <f t="shared" si="550"/>
        <v>1</v>
      </c>
      <c r="S1626" t="str">
        <f t="shared" ref="S1626:S1689" si="568">IF(K1626&gt;1*entryZscore,"TRUE","FALSE")</f>
        <v>FALSE</v>
      </c>
      <c r="T1626" t="str">
        <f t="shared" ref="T1626:T1689" si="569">IF(K1626&lt;1*exitZscore,"TRUE","FALSE")</f>
        <v>TRUE</v>
      </c>
      <c r="U1626">
        <f t="shared" si="549"/>
        <v>0</v>
      </c>
      <c r="V1626">
        <f t="shared" ref="V1626:V1689" si="570">R1626*(1-tcost)+U1626*(1-tcost)*shorts</f>
        <v>1</v>
      </c>
      <c r="W1626">
        <f t="shared" si="556"/>
        <v>3.3962540449548203E-3</v>
      </c>
      <c r="X1626">
        <f t="shared" si="552"/>
        <v>3.3962540449548203E-3</v>
      </c>
      <c r="Y1626">
        <f t="shared" si="557"/>
        <v>1.0033962540449548</v>
      </c>
      <c r="Z1626">
        <f>PRODUCT($Y$3:Y1626)</f>
        <v>0.94494561732247717</v>
      </c>
      <c r="AA1626">
        <f t="shared" si="558"/>
        <v>1.0033962540449548</v>
      </c>
      <c r="AB1626">
        <f>PRODUCT($AA$3:AA1626)</f>
        <v>0.94286289600731576</v>
      </c>
      <c r="AD1626" s="1">
        <f t="shared" si="551"/>
        <v>38888</v>
      </c>
      <c r="AE1626" s="5">
        <f t="shared" si="553"/>
        <v>0.94286289600731576</v>
      </c>
      <c r="AF1626">
        <f t="shared" si="554"/>
        <v>0.94494561732247717</v>
      </c>
    </row>
    <row r="1627" spans="1:32" x14ac:dyDescent="0.25">
      <c r="A1627" s="1">
        <v>38889</v>
      </c>
      <c r="B1627">
        <v>124</v>
      </c>
      <c r="C1627">
        <v>125.699997</v>
      </c>
      <c r="D1627">
        <v>123.959999</v>
      </c>
      <c r="E1627">
        <v>125.010002</v>
      </c>
      <c r="F1627">
        <v>96.763587999999999</v>
      </c>
      <c r="G1627">
        <v>75008200</v>
      </c>
      <c r="H1627">
        <f t="shared" si="555"/>
        <v>4.5722707664929381</v>
      </c>
      <c r="I1627">
        <f t="shared" si="559"/>
        <v>4.5762274204125397</v>
      </c>
      <c r="J1627">
        <f t="shared" si="560"/>
        <v>1.2604880834763294E-2</v>
      </c>
      <c r="K1627">
        <f t="shared" si="561"/>
        <v>-0.31389855814340595</v>
      </c>
      <c r="L1627">
        <f t="shared" si="562"/>
        <v>4.5699249799951582</v>
      </c>
      <c r="M1627">
        <f t="shared" si="563"/>
        <v>4.5825298608299212</v>
      </c>
      <c r="N1627">
        <f t="shared" si="564"/>
        <v>0.5</v>
      </c>
      <c r="O1627">
        <f t="shared" si="565"/>
        <v>-0.5</v>
      </c>
      <c r="P1627" t="str">
        <f t="shared" si="566"/>
        <v>FALSE</v>
      </c>
      <c r="Q1627" t="str">
        <f t="shared" si="567"/>
        <v>FALSE</v>
      </c>
      <c r="R1627">
        <f t="shared" si="550"/>
        <v>1</v>
      </c>
      <c r="S1627" t="str">
        <f t="shared" si="568"/>
        <v>FALSE</v>
      </c>
      <c r="T1627" t="str">
        <f t="shared" si="569"/>
        <v>TRUE</v>
      </c>
      <c r="U1627">
        <f t="shared" ref="U1627:U1690" si="571">IF(S1627="TRUE",-1,(IF(T1627="TRUE",0,U1626)))</f>
        <v>0</v>
      </c>
      <c r="V1627">
        <f t="shared" si="570"/>
        <v>1</v>
      </c>
      <c r="W1627">
        <f t="shared" si="556"/>
        <v>7.4140257732677123E-3</v>
      </c>
      <c r="X1627">
        <f t="shared" si="552"/>
        <v>7.4140257732677123E-3</v>
      </c>
      <c r="Y1627">
        <f t="shared" si="557"/>
        <v>1.0074140257732678</v>
      </c>
      <c r="Z1627">
        <f>PRODUCT($Y$3:Y1627)</f>
        <v>0.95195146848364243</v>
      </c>
      <c r="AA1627">
        <f t="shared" si="558"/>
        <v>1.0074140257732678</v>
      </c>
      <c r="AB1627">
        <f>PRODUCT($AA$3:AA1627)</f>
        <v>0.94985330581897187</v>
      </c>
      <c r="AD1627" s="1">
        <f t="shared" si="551"/>
        <v>38889</v>
      </c>
      <c r="AE1627" s="5">
        <f t="shared" si="553"/>
        <v>0.94985330581897187</v>
      </c>
      <c r="AF1627">
        <f t="shared" si="554"/>
        <v>0.95195146848364243</v>
      </c>
    </row>
    <row r="1628" spans="1:32" x14ac:dyDescent="0.25">
      <c r="A1628" s="1">
        <v>38890</v>
      </c>
      <c r="B1628">
        <v>124.949997</v>
      </c>
      <c r="C1628">
        <v>125.05999799999999</v>
      </c>
      <c r="D1628">
        <v>124.040001</v>
      </c>
      <c r="E1628">
        <v>124.459999</v>
      </c>
      <c r="F1628">
        <v>96.337874999999997</v>
      </c>
      <c r="G1628">
        <v>74566100</v>
      </c>
      <c r="H1628">
        <f t="shared" si="555"/>
        <v>4.5678615436617358</v>
      </c>
      <c r="I1628">
        <f t="shared" si="559"/>
        <v>4.5756430095160781</v>
      </c>
      <c r="J1628">
        <f t="shared" si="560"/>
        <v>1.2641943275676503E-2</v>
      </c>
      <c r="K1628">
        <f t="shared" si="561"/>
        <v>-0.61552766727833974</v>
      </c>
      <c r="L1628">
        <f t="shared" si="562"/>
        <v>4.5693220378782398</v>
      </c>
      <c r="M1628">
        <f t="shared" si="563"/>
        <v>4.5819639811539163</v>
      </c>
      <c r="N1628">
        <f t="shared" si="564"/>
        <v>0.5</v>
      </c>
      <c r="O1628">
        <f t="shared" si="565"/>
        <v>-0.5</v>
      </c>
      <c r="P1628" t="str">
        <f t="shared" si="566"/>
        <v>TRUE</v>
      </c>
      <c r="Q1628" t="str">
        <f t="shared" si="567"/>
        <v>FALSE</v>
      </c>
      <c r="R1628">
        <f t="shared" ref="R1628:R1691" si="572">IF(P1628="TRUE",1,(IF(Q1628="TRUE",0,R1627)))</f>
        <v>1</v>
      </c>
      <c r="S1628" t="str">
        <f t="shared" si="568"/>
        <v>FALSE</v>
      </c>
      <c r="T1628" t="str">
        <f t="shared" si="569"/>
        <v>TRUE</v>
      </c>
      <c r="U1628">
        <f t="shared" si="571"/>
        <v>0</v>
      </c>
      <c r="V1628">
        <f t="shared" si="570"/>
        <v>1</v>
      </c>
      <c r="W1628">
        <f t="shared" si="556"/>
        <v>-4.399516479277327E-3</v>
      </c>
      <c r="X1628">
        <f t="shared" si="552"/>
        <v>-4.399516479277327E-3</v>
      </c>
      <c r="Y1628">
        <f t="shared" si="557"/>
        <v>0.99560048352072272</v>
      </c>
      <c r="Z1628">
        <f>PRODUCT($Y$3:Y1628)</f>
        <v>0.94776334231057646</v>
      </c>
      <c r="AA1628">
        <f t="shared" si="558"/>
        <v>0.99560048352072272</v>
      </c>
      <c r="AB1628">
        <f>PRODUCT($AA$3:AA1628)</f>
        <v>0.94567441054712531</v>
      </c>
      <c r="AD1628" s="1">
        <f t="shared" si="551"/>
        <v>38890</v>
      </c>
      <c r="AE1628" s="5">
        <f t="shared" si="553"/>
        <v>0.94567441054712531</v>
      </c>
      <c r="AF1628">
        <f t="shared" si="554"/>
        <v>0.94776334231057646</v>
      </c>
    </row>
    <row r="1629" spans="1:32" x14ac:dyDescent="0.25">
      <c r="A1629" s="1">
        <v>38891</v>
      </c>
      <c r="B1629">
        <v>124.33000199999999</v>
      </c>
      <c r="C1629">
        <v>125.300003</v>
      </c>
      <c r="D1629">
        <v>124.029999</v>
      </c>
      <c r="E1629">
        <v>124.44000200000001</v>
      </c>
      <c r="F1629">
        <v>96.322379999999995</v>
      </c>
      <c r="G1629">
        <v>54107000</v>
      </c>
      <c r="H1629">
        <f t="shared" si="555"/>
        <v>4.567700690557567</v>
      </c>
      <c r="I1629">
        <f t="shared" si="559"/>
        <v>4.5752544762177543</v>
      </c>
      <c r="J1629">
        <f t="shared" si="560"/>
        <v>1.2734172370985872E-2</v>
      </c>
      <c r="K1629">
        <f t="shared" si="561"/>
        <v>-0.5931901532445224</v>
      </c>
      <c r="L1629">
        <f t="shared" si="562"/>
        <v>4.5688873900322617</v>
      </c>
      <c r="M1629">
        <f t="shared" si="563"/>
        <v>4.5816215624032468</v>
      </c>
      <c r="N1629">
        <f t="shared" si="564"/>
        <v>0.5</v>
      </c>
      <c r="O1629">
        <f t="shared" si="565"/>
        <v>-0.5</v>
      </c>
      <c r="P1629" t="str">
        <f t="shared" si="566"/>
        <v>TRUE</v>
      </c>
      <c r="Q1629" t="str">
        <f t="shared" si="567"/>
        <v>FALSE</v>
      </c>
      <c r="R1629">
        <f t="shared" si="572"/>
        <v>1</v>
      </c>
      <c r="S1629" t="str">
        <f t="shared" si="568"/>
        <v>FALSE</v>
      </c>
      <c r="T1629" t="str">
        <f t="shared" si="569"/>
        <v>TRUE</v>
      </c>
      <c r="U1629">
        <f t="shared" si="571"/>
        <v>0</v>
      </c>
      <c r="V1629">
        <f t="shared" si="570"/>
        <v>1</v>
      </c>
      <c r="W1629">
        <f t="shared" si="556"/>
        <v>-1.608401680024743E-4</v>
      </c>
      <c r="X1629">
        <f t="shared" si="552"/>
        <v>-1.608401680024743E-4</v>
      </c>
      <c r="Y1629">
        <f t="shared" si="557"/>
        <v>0.99983915983199756</v>
      </c>
      <c r="Z1629">
        <f>PRODUCT($Y$3:Y1629)</f>
        <v>0.94761090389537272</v>
      </c>
      <c r="AA1629">
        <f t="shared" si="558"/>
        <v>0.99983915983199756</v>
      </c>
      <c r="AB1629">
        <f>PRODUCT($AA$3:AA1629)</f>
        <v>0.94552230811605731</v>
      </c>
      <c r="AD1629" s="1">
        <f t="shared" si="551"/>
        <v>38891</v>
      </c>
      <c r="AE1629" s="5">
        <f t="shared" si="553"/>
        <v>0.94552230811605731</v>
      </c>
      <c r="AF1629">
        <f t="shared" si="554"/>
        <v>0.94761090389537272</v>
      </c>
    </row>
    <row r="1630" spans="1:32" x14ac:dyDescent="0.25">
      <c r="A1630" s="1">
        <v>38894</v>
      </c>
      <c r="B1630">
        <v>124.540001</v>
      </c>
      <c r="C1630">
        <v>125.05999799999999</v>
      </c>
      <c r="D1630">
        <v>124.25</v>
      </c>
      <c r="E1630">
        <v>124.989998</v>
      </c>
      <c r="F1630">
        <v>96.748108000000002</v>
      </c>
      <c r="G1630">
        <v>37899600</v>
      </c>
      <c r="H1630">
        <f t="shared" si="555"/>
        <v>4.5721107761631234</v>
      </c>
      <c r="I1630">
        <f t="shared" si="559"/>
        <v>4.5747612769304755</v>
      </c>
      <c r="J1630">
        <f t="shared" si="560"/>
        <v>1.2601642478365541E-2</v>
      </c>
      <c r="K1630">
        <f t="shared" si="561"/>
        <v>-0.21032978612926387</v>
      </c>
      <c r="L1630">
        <f t="shared" si="562"/>
        <v>4.5684604556912927</v>
      </c>
      <c r="M1630">
        <f t="shared" si="563"/>
        <v>4.5810620981696584</v>
      </c>
      <c r="N1630">
        <f t="shared" si="564"/>
        <v>0.5</v>
      </c>
      <c r="O1630">
        <f t="shared" si="565"/>
        <v>-0.5</v>
      </c>
      <c r="P1630" t="str">
        <f t="shared" si="566"/>
        <v>FALSE</v>
      </c>
      <c r="Q1630" t="str">
        <f t="shared" si="567"/>
        <v>FALSE</v>
      </c>
      <c r="R1630">
        <f t="shared" si="572"/>
        <v>1</v>
      </c>
      <c r="S1630" t="str">
        <f t="shared" si="568"/>
        <v>FALSE</v>
      </c>
      <c r="T1630" t="str">
        <f t="shared" si="569"/>
        <v>TRUE</v>
      </c>
      <c r="U1630">
        <f t="shared" si="571"/>
        <v>0</v>
      </c>
      <c r="V1630">
        <f t="shared" si="570"/>
        <v>1</v>
      </c>
      <c r="W1630">
        <f t="shared" si="556"/>
        <v>4.4198243440414014E-3</v>
      </c>
      <c r="X1630">
        <f t="shared" si="552"/>
        <v>4.4198243440414014E-3</v>
      </c>
      <c r="Y1630">
        <f t="shared" si="557"/>
        <v>1.0044198243440414</v>
      </c>
      <c r="Z1630">
        <f>PRODUCT($Y$3:Y1630)</f>
        <v>0.95179917763708854</v>
      </c>
      <c r="AA1630">
        <f t="shared" si="558"/>
        <v>1.0044198243440414</v>
      </c>
      <c r="AB1630">
        <f>PRODUCT($AA$3:AA1630)</f>
        <v>0.9497013506313029</v>
      </c>
      <c r="AD1630" s="1">
        <f t="shared" si="551"/>
        <v>38894</v>
      </c>
      <c r="AE1630" s="5">
        <f t="shared" si="553"/>
        <v>0.9497013506313029</v>
      </c>
      <c r="AF1630">
        <f t="shared" si="554"/>
        <v>0.95179917763708854</v>
      </c>
    </row>
    <row r="1631" spans="1:32" x14ac:dyDescent="0.25">
      <c r="A1631" s="1">
        <v>38895</v>
      </c>
      <c r="B1631">
        <v>125.010002</v>
      </c>
      <c r="C1631">
        <v>125.290001</v>
      </c>
      <c r="D1631">
        <v>123.769997</v>
      </c>
      <c r="E1631">
        <v>123.910004</v>
      </c>
      <c r="F1631">
        <v>95.912139999999994</v>
      </c>
      <c r="G1631">
        <v>69780200</v>
      </c>
      <c r="H1631">
        <f t="shared" si="555"/>
        <v>4.5634325640756526</v>
      </c>
      <c r="I1631">
        <f t="shared" si="559"/>
        <v>4.5742273847813779</v>
      </c>
      <c r="J1631">
        <f t="shared" si="560"/>
        <v>1.2793833867703476E-2</v>
      </c>
      <c r="K1631">
        <f t="shared" si="561"/>
        <v>-0.84375182743115029</v>
      </c>
      <c r="L1631">
        <f t="shared" si="562"/>
        <v>4.5678304678475259</v>
      </c>
      <c r="M1631">
        <f t="shared" si="563"/>
        <v>4.5806243017152299</v>
      </c>
      <c r="N1631">
        <f t="shared" si="564"/>
        <v>0.5</v>
      </c>
      <c r="O1631">
        <f t="shared" si="565"/>
        <v>-0.5</v>
      </c>
      <c r="P1631" t="str">
        <f t="shared" si="566"/>
        <v>TRUE</v>
      </c>
      <c r="Q1631" t="str">
        <f t="shared" si="567"/>
        <v>FALSE</v>
      </c>
      <c r="R1631">
        <f t="shared" si="572"/>
        <v>1</v>
      </c>
      <c r="S1631" t="str">
        <f t="shared" si="568"/>
        <v>FALSE</v>
      </c>
      <c r="T1631" t="str">
        <f t="shared" si="569"/>
        <v>TRUE</v>
      </c>
      <c r="U1631">
        <f t="shared" si="571"/>
        <v>0</v>
      </c>
      <c r="V1631">
        <f t="shared" si="570"/>
        <v>1</v>
      </c>
      <c r="W1631">
        <f t="shared" si="556"/>
        <v>-8.6406650970374359E-3</v>
      </c>
      <c r="X1631">
        <f t="shared" si="552"/>
        <v>-8.6406650970374359E-3</v>
      </c>
      <c r="Y1631">
        <f t="shared" si="557"/>
        <v>0.99135933490296257</v>
      </c>
      <c r="Z1631">
        <f>PRODUCT($Y$3:Y1631)</f>
        <v>0.94357499970349079</v>
      </c>
      <c r="AA1631">
        <f t="shared" si="558"/>
        <v>0.99135933490296257</v>
      </c>
      <c r="AB1631">
        <f>PRODUCT($AA$3:AA1631)</f>
        <v>0.94149529931829368</v>
      </c>
      <c r="AD1631" s="1">
        <f t="shared" si="551"/>
        <v>38895</v>
      </c>
      <c r="AE1631" s="5">
        <f t="shared" si="553"/>
        <v>0.94149529931829368</v>
      </c>
      <c r="AF1631">
        <f t="shared" si="554"/>
        <v>0.94357499970349079</v>
      </c>
    </row>
    <row r="1632" spans="1:32" x14ac:dyDescent="0.25">
      <c r="A1632" s="1">
        <v>38896</v>
      </c>
      <c r="B1632">
        <v>124.19000200000001</v>
      </c>
      <c r="C1632">
        <v>124.769997</v>
      </c>
      <c r="D1632">
        <v>123.650002</v>
      </c>
      <c r="E1632">
        <v>124.75</v>
      </c>
      <c r="F1632">
        <v>96.562325000000001</v>
      </c>
      <c r="G1632">
        <v>62368100</v>
      </c>
      <c r="H1632">
        <f t="shared" si="555"/>
        <v>4.5701886547926875</v>
      </c>
      <c r="I1632">
        <f t="shared" si="559"/>
        <v>4.5742693486093025</v>
      </c>
      <c r="J1632">
        <f t="shared" si="560"/>
        <v>1.2778161361049671E-2</v>
      </c>
      <c r="K1632">
        <f t="shared" si="561"/>
        <v>-0.31934905979929645</v>
      </c>
      <c r="L1632">
        <f t="shared" si="562"/>
        <v>4.5678802679287775</v>
      </c>
      <c r="M1632">
        <f t="shared" si="563"/>
        <v>4.5806584292898274</v>
      </c>
      <c r="N1632">
        <f t="shared" si="564"/>
        <v>0.5</v>
      </c>
      <c r="O1632">
        <f t="shared" si="565"/>
        <v>-0.5</v>
      </c>
      <c r="P1632" t="str">
        <f t="shared" si="566"/>
        <v>FALSE</v>
      </c>
      <c r="Q1632" t="str">
        <f t="shared" si="567"/>
        <v>FALSE</v>
      </c>
      <c r="R1632">
        <f t="shared" si="572"/>
        <v>1</v>
      </c>
      <c r="S1632" t="str">
        <f t="shared" si="568"/>
        <v>FALSE</v>
      </c>
      <c r="T1632" t="str">
        <f t="shared" si="569"/>
        <v>TRUE</v>
      </c>
      <c r="U1632">
        <f t="shared" si="571"/>
        <v>0</v>
      </c>
      <c r="V1632">
        <f t="shared" si="570"/>
        <v>1</v>
      </c>
      <c r="W1632">
        <f t="shared" si="556"/>
        <v>6.7789645815431454E-3</v>
      </c>
      <c r="X1632">
        <f t="shared" si="552"/>
        <v>6.7789645815431454E-3</v>
      </c>
      <c r="Y1632">
        <f t="shared" si="557"/>
        <v>1.0067789645815433</v>
      </c>
      <c r="Z1632">
        <f>PRODUCT($Y$3:Y1632)</f>
        <v>0.94997146120651044</v>
      </c>
      <c r="AA1632">
        <f t="shared" si="558"/>
        <v>1.0067789645815433</v>
      </c>
      <c r="AB1632">
        <f>PRODUCT($AA$3:AA1632)</f>
        <v>0.94787766260606188</v>
      </c>
      <c r="AD1632" s="1">
        <f t="shared" si="551"/>
        <v>38896</v>
      </c>
      <c r="AE1632" s="5">
        <f t="shared" si="553"/>
        <v>0.94787766260606188</v>
      </c>
      <c r="AF1632">
        <f t="shared" si="554"/>
        <v>0.94997146120651044</v>
      </c>
    </row>
    <row r="1633" spans="1:32" x14ac:dyDescent="0.25">
      <c r="A1633" s="1">
        <v>38897</v>
      </c>
      <c r="B1633">
        <v>125.199997</v>
      </c>
      <c r="C1633">
        <v>127.349998</v>
      </c>
      <c r="D1633">
        <v>125.16999800000001</v>
      </c>
      <c r="E1633">
        <v>127.269997</v>
      </c>
      <c r="F1633">
        <v>98.512946999999997</v>
      </c>
      <c r="G1633">
        <v>110634800</v>
      </c>
      <c r="H1633">
        <f t="shared" si="555"/>
        <v>4.590187981164715</v>
      </c>
      <c r="I1633">
        <f t="shared" si="559"/>
        <v>4.5747929941995782</v>
      </c>
      <c r="J1633">
        <f t="shared" si="560"/>
        <v>1.316134937319589E-2</v>
      </c>
      <c r="K1633">
        <f t="shared" si="561"/>
        <v>1.1697118987274926</v>
      </c>
      <c r="L1633">
        <f t="shared" si="562"/>
        <v>4.5682123195129805</v>
      </c>
      <c r="M1633">
        <f t="shared" si="563"/>
        <v>4.5813736688861759</v>
      </c>
      <c r="N1633">
        <f t="shared" si="564"/>
        <v>0.5</v>
      </c>
      <c r="O1633">
        <f t="shared" si="565"/>
        <v>-0.5</v>
      </c>
      <c r="P1633" t="str">
        <f t="shared" si="566"/>
        <v>FALSE</v>
      </c>
      <c r="Q1633" t="str">
        <f t="shared" si="567"/>
        <v>TRUE</v>
      </c>
      <c r="R1633">
        <f t="shared" si="572"/>
        <v>0</v>
      </c>
      <c r="S1633" t="str">
        <f t="shared" si="568"/>
        <v>TRUE</v>
      </c>
      <c r="T1633" t="str">
        <f t="shared" si="569"/>
        <v>FALSE</v>
      </c>
      <c r="U1633">
        <f t="shared" si="571"/>
        <v>-1</v>
      </c>
      <c r="V1633">
        <f t="shared" si="570"/>
        <v>0</v>
      </c>
      <c r="W1633">
        <f t="shared" si="556"/>
        <v>2.0200652790827018E-2</v>
      </c>
      <c r="X1633">
        <f t="shared" si="552"/>
        <v>2.0200652790827018E-2</v>
      </c>
      <c r="Y1633">
        <f t="shared" si="557"/>
        <v>1.0202006527908269</v>
      </c>
      <c r="Z1633">
        <f>PRODUCT($Y$3:Y1633)</f>
        <v>0.96916150485553765</v>
      </c>
      <c r="AA1633">
        <f t="shared" si="558"/>
        <v>1.0202006527908269</v>
      </c>
      <c r="AB1633">
        <f>PRODUCT($AA$3:AA1633)</f>
        <v>0.96702541015654753</v>
      </c>
      <c r="AD1633" s="1">
        <f t="shared" si="551"/>
        <v>38897</v>
      </c>
      <c r="AE1633" s="5">
        <f t="shared" si="553"/>
        <v>0.96702541015654753</v>
      </c>
      <c r="AF1633">
        <f t="shared" si="554"/>
        <v>0.96916150485553765</v>
      </c>
    </row>
    <row r="1634" spans="1:32" x14ac:dyDescent="0.25">
      <c r="A1634" s="1">
        <v>38898</v>
      </c>
      <c r="B1634">
        <v>127.540001</v>
      </c>
      <c r="C1634">
        <v>127.660004</v>
      </c>
      <c r="D1634">
        <v>126.959999</v>
      </c>
      <c r="E1634">
        <v>127.279999</v>
      </c>
      <c r="F1634">
        <v>98.520652999999996</v>
      </c>
      <c r="G1634">
        <v>54227800</v>
      </c>
      <c r="H1634">
        <f t="shared" si="555"/>
        <v>4.5902662013261892</v>
      </c>
      <c r="I1634">
        <f t="shared" si="559"/>
        <v>4.5748282230357118</v>
      </c>
      <c r="J1634">
        <f t="shared" si="560"/>
        <v>1.3203148730502148E-2</v>
      </c>
      <c r="K1634">
        <f t="shared" si="561"/>
        <v>1.1692648932153848</v>
      </c>
      <c r="L1634">
        <f t="shared" si="562"/>
        <v>4.5682266486704606</v>
      </c>
      <c r="M1634">
        <f t="shared" si="563"/>
        <v>4.581429797400963</v>
      </c>
      <c r="N1634">
        <f t="shared" si="564"/>
        <v>0.5</v>
      </c>
      <c r="O1634">
        <f t="shared" si="565"/>
        <v>-0.5</v>
      </c>
      <c r="P1634" t="str">
        <f t="shared" si="566"/>
        <v>FALSE</v>
      </c>
      <c r="Q1634" t="str">
        <f t="shared" si="567"/>
        <v>TRUE</v>
      </c>
      <c r="R1634">
        <f t="shared" si="572"/>
        <v>0</v>
      </c>
      <c r="S1634" t="str">
        <f t="shared" si="568"/>
        <v>TRUE</v>
      </c>
      <c r="T1634" t="str">
        <f t="shared" si="569"/>
        <v>FALSE</v>
      </c>
      <c r="U1634">
        <f t="shared" si="571"/>
        <v>-1</v>
      </c>
      <c r="V1634">
        <f t="shared" si="570"/>
        <v>0</v>
      </c>
      <c r="W1634">
        <f t="shared" si="556"/>
        <v>7.8223220750861113E-5</v>
      </c>
      <c r="X1634">
        <f t="shared" si="552"/>
        <v>0</v>
      </c>
      <c r="Y1634">
        <f t="shared" si="557"/>
        <v>1</v>
      </c>
      <c r="Z1634">
        <f>PRODUCT($Y$3:Y1634)</f>
        <v>0.96916150485553765</v>
      </c>
      <c r="AA1634">
        <f t="shared" si="558"/>
        <v>1.0000782232207508</v>
      </c>
      <c r="AB1634">
        <f>PRODUCT($AA$3:AA1634)</f>
        <v>0.96710105399867785</v>
      </c>
      <c r="AD1634" s="1">
        <f t="shared" si="551"/>
        <v>38898</v>
      </c>
      <c r="AE1634" s="5">
        <f t="shared" si="553"/>
        <v>0.96710105399867785</v>
      </c>
      <c r="AF1634">
        <f t="shared" si="554"/>
        <v>0.96916150485553765</v>
      </c>
    </row>
    <row r="1635" spans="1:32" x14ac:dyDescent="0.25">
      <c r="A1635" s="1">
        <v>38901</v>
      </c>
      <c r="B1635">
        <v>127.43</v>
      </c>
      <c r="C1635">
        <v>128.009995</v>
      </c>
      <c r="D1635">
        <v>127.30999799999999</v>
      </c>
      <c r="E1635">
        <v>127.800003</v>
      </c>
      <c r="F1635">
        <v>98.923157000000003</v>
      </c>
      <c r="G1635">
        <v>23914000</v>
      </c>
      <c r="H1635">
        <f t="shared" si="555"/>
        <v>4.5943433568224812</v>
      </c>
      <c r="I1635">
        <f t="shared" si="559"/>
        <v>4.5748234939878403</v>
      </c>
      <c r="J1635">
        <f t="shared" si="560"/>
        <v>1.3195842680190809E-2</v>
      </c>
      <c r="K1635">
        <f t="shared" si="561"/>
        <v>1.4792433729104337</v>
      </c>
      <c r="L1635">
        <f t="shared" si="562"/>
        <v>4.5682255726477452</v>
      </c>
      <c r="M1635">
        <f t="shared" si="563"/>
        <v>4.5814214153279353</v>
      </c>
      <c r="N1635">
        <f t="shared" si="564"/>
        <v>0.5</v>
      </c>
      <c r="O1635">
        <f t="shared" si="565"/>
        <v>-0.5</v>
      </c>
      <c r="P1635" t="str">
        <f t="shared" si="566"/>
        <v>FALSE</v>
      </c>
      <c r="Q1635" t="str">
        <f t="shared" si="567"/>
        <v>TRUE</v>
      </c>
      <c r="R1635">
        <f t="shared" si="572"/>
        <v>0</v>
      </c>
      <c r="S1635" t="str">
        <f t="shared" si="568"/>
        <v>TRUE</v>
      </c>
      <c r="T1635" t="str">
        <f t="shared" si="569"/>
        <v>FALSE</v>
      </c>
      <c r="U1635">
        <f t="shared" si="571"/>
        <v>-1</v>
      </c>
      <c r="V1635">
        <f t="shared" si="570"/>
        <v>0</v>
      </c>
      <c r="W1635">
        <f t="shared" si="556"/>
        <v>4.0854784021783488E-3</v>
      </c>
      <c r="X1635">
        <f t="shared" si="552"/>
        <v>0</v>
      </c>
      <c r="Y1635">
        <f t="shared" si="557"/>
        <v>1</v>
      </c>
      <c r="Z1635">
        <f>PRODUCT($Y$3:Y1635)</f>
        <v>0.96916150485553765</v>
      </c>
      <c r="AA1635">
        <f t="shared" si="558"/>
        <v>1.0040854784021784</v>
      </c>
      <c r="AB1635">
        <f>PRODUCT($AA$3:AA1635)</f>
        <v>0.97105212446751343</v>
      </c>
      <c r="AD1635" s="1">
        <f t="shared" si="551"/>
        <v>38901</v>
      </c>
      <c r="AE1635" s="5">
        <f t="shared" si="553"/>
        <v>0.97105212446751343</v>
      </c>
      <c r="AF1635">
        <f t="shared" si="554"/>
        <v>0.96916150485553765</v>
      </c>
    </row>
    <row r="1636" spans="1:32" x14ac:dyDescent="0.25">
      <c r="A1636" s="1">
        <v>38903</v>
      </c>
      <c r="B1636">
        <v>127.290001</v>
      </c>
      <c r="C1636">
        <v>127.449997</v>
      </c>
      <c r="D1636">
        <v>126.519997</v>
      </c>
      <c r="E1636">
        <v>127.07</v>
      </c>
      <c r="F1636">
        <v>98.358124000000004</v>
      </c>
      <c r="G1636">
        <v>69653400</v>
      </c>
      <c r="H1636">
        <f t="shared" si="555"/>
        <v>4.5886151443722856</v>
      </c>
      <c r="I1636">
        <f t="shared" si="559"/>
        <v>4.5753064102080732</v>
      </c>
      <c r="J1636">
        <f t="shared" si="560"/>
        <v>1.3479230429694383E-2</v>
      </c>
      <c r="K1636">
        <f t="shared" si="561"/>
        <v>0.98735118697085456</v>
      </c>
      <c r="L1636">
        <f t="shared" si="562"/>
        <v>4.5685667949932256</v>
      </c>
      <c r="M1636">
        <f t="shared" si="563"/>
        <v>4.5820460254229207</v>
      </c>
      <c r="N1636">
        <f t="shared" si="564"/>
        <v>0.5</v>
      </c>
      <c r="O1636">
        <f t="shared" si="565"/>
        <v>-0.5</v>
      </c>
      <c r="P1636" t="str">
        <f t="shared" si="566"/>
        <v>FALSE</v>
      </c>
      <c r="Q1636" t="str">
        <f t="shared" si="567"/>
        <v>TRUE</v>
      </c>
      <c r="R1636">
        <f t="shared" si="572"/>
        <v>0</v>
      </c>
      <c r="S1636" t="str">
        <f t="shared" si="568"/>
        <v>TRUE</v>
      </c>
      <c r="T1636" t="str">
        <f t="shared" si="569"/>
        <v>FALSE</v>
      </c>
      <c r="U1636">
        <f t="shared" si="571"/>
        <v>-1</v>
      </c>
      <c r="V1636">
        <f t="shared" si="570"/>
        <v>0</v>
      </c>
      <c r="W1636">
        <f t="shared" si="556"/>
        <v>-5.7118375225327644E-3</v>
      </c>
      <c r="X1636">
        <f t="shared" si="552"/>
        <v>0</v>
      </c>
      <c r="Y1636">
        <f t="shared" si="557"/>
        <v>1</v>
      </c>
      <c r="Z1636">
        <f>PRODUCT($Y$3:Y1636)</f>
        <v>0.96916150485553765</v>
      </c>
      <c r="AA1636">
        <f t="shared" si="558"/>
        <v>0.99428816247746721</v>
      </c>
      <c r="AB1636">
        <f>PRODUCT($AA$3:AA1636)</f>
        <v>0.96550563250664467</v>
      </c>
      <c r="AD1636" s="1">
        <f t="shared" si="551"/>
        <v>38903</v>
      </c>
      <c r="AE1636" s="5">
        <f t="shared" si="553"/>
        <v>0.96550563250664467</v>
      </c>
      <c r="AF1636">
        <f t="shared" si="554"/>
        <v>0.96916150485553765</v>
      </c>
    </row>
    <row r="1637" spans="1:32" x14ac:dyDescent="0.25">
      <c r="A1637" s="1">
        <v>38904</v>
      </c>
      <c r="B1637">
        <v>127.199997</v>
      </c>
      <c r="C1637">
        <v>127.849998</v>
      </c>
      <c r="D1637">
        <v>127.08000199999999</v>
      </c>
      <c r="E1637">
        <v>127.44000200000001</v>
      </c>
      <c r="F1637">
        <v>98.644531000000001</v>
      </c>
      <c r="G1637">
        <v>50100300</v>
      </c>
      <c r="H1637">
        <f t="shared" si="555"/>
        <v>4.5915227925132065</v>
      </c>
      <c r="I1637">
        <f t="shared" si="559"/>
        <v>4.5754608602964817</v>
      </c>
      <c r="J1637">
        <f t="shared" si="560"/>
        <v>1.3647767088584456E-2</v>
      </c>
      <c r="K1637">
        <f t="shared" si="561"/>
        <v>1.1768908505303886</v>
      </c>
      <c r="L1637">
        <f t="shared" si="562"/>
        <v>4.568636976752189</v>
      </c>
      <c r="M1637">
        <f t="shared" si="563"/>
        <v>4.5822847438407743</v>
      </c>
      <c r="N1637">
        <f t="shared" si="564"/>
        <v>0.5</v>
      </c>
      <c r="O1637">
        <f t="shared" si="565"/>
        <v>-0.5</v>
      </c>
      <c r="P1637" t="str">
        <f t="shared" si="566"/>
        <v>FALSE</v>
      </c>
      <c r="Q1637" t="str">
        <f t="shared" si="567"/>
        <v>TRUE</v>
      </c>
      <c r="R1637">
        <f t="shared" si="572"/>
        <v>0</v>
      </c>
      <c r="S1637" t="str">
        <f t="shared" si="568"/>
        <v>TRUE</v>
      </c>
      <c r="T1637" t="str">
        <f t="shared" si="569"/>
        <v>FALSE</v>
      </c>
      <c r="U1637">
        <f t="shared" si="571"/>
        <v>-1</v>
      </c>
      <c r="V1637">
        <f t="shared" si="570"/>
        <v>0</v>
      </c>
      <c r="W1637">
        <f t="shared" si="556"/>
        <v>2.911879449835755E-3</v>
      </c>
      <c r="X1637">
        <f t="shared" si="552"/>
        <v>0</v>
      </c>
      <c r="Y1637">
        <f t="shared" si="557"/>
        <v>1</v>
      </c>
      <c r="Z1637">
        <f>PRODUCT($Y$3:Y1637)</f>
        <v>0.96916150485553765</v>
      </c>
      <c r="AA1637">
        <f t="shared" si="558"/>
        <v>1.0029118794498357</v>
      </c>
      <c r="AB1637">
        <f>PRODUCT($AA$3:AA1637)</f>
        <v>0.96831706851664145</v>
      </c>
      <c r="AD1637" s="1">
        <f t="shared" si="551"/>
        <v>38904</v>
      </c>
      <c r="AE1637" s="5">
        <f t="shared" si="553"/>
        <v>0.96831706851664145</v>
      </c>
      <c r="AF1637">
        <f t="shared" si="554"/>
        <v>0.96916150485553765</v>
      </c>
    </row>
    <row r="1638" spans="1:32" x14ac:dyDescent="0.25">
      <c r="A1638" s="1">
        <v>38905</v>
      </c>
      <c r="B1638">
        <v>127.19000200000001</v>
      </c>
      <c r="C1638">
        <v>127.55999799999999</v>
      </c>
      <c r="D1638">
        <v>126.290001</v>
      </c>
      <c r="E1638">
        <v>126.610001</v>
      </c>
      <c r="F1638">
        <v>98.00206</v>
      </c>
      <c r="G1638">
        <v>81626500</v>
      </c>
      <c r="H1638">
        <f t="shared" si="555"/>
        <v>4.5849884988578093</v>
      </c>
      <c r="I1638">
        <f t="shared" si="559"/>
        <v>4.5749730474630601</v>
      </c>
      <c r="J1638">
        <f t="shared" si="560"/>
        <v>1.3043544082686645E-2</v>
      </c>
      <c r="K1638">
        <f t="shared" si="561"/>
        <v>0.76784739877892982</v>
      </c>
      <c r="L1638">
        <f t="shared" si="562"/>
        <v>4.568451275421717</v>
      </c>
      <c r="M1638">
        <f t="shared" si="563"/>
        <v>4.5814948195044032</v>
      </c>
      <c r="N1638">
        <f t="shared" si="564"/>
        <v>0.5</v>
      </c>
      <c r="O1638">
        <f t="shared" si="565"/>
        <v>-0.5</v>
      </c>
      <c r="P1638" t="str">
        <f t="shared" si="566"/>
        <v>FALSE</v>
      </c>
      <c r="Q1638" t="str">
        <f t="shared" si="567"/>
        <v>TRUE</v>
      </c>
      <c r="R1638">
        <f t="shared" si="572"/>
        <v>0</v>
      </c>
      <c r="S1638" t="str">
        <f t="shared" si="568"/>
        <v>TRUE</v>
      </c>
      <c r="T1638" t="str">
        <f t="shared" si="569"/>
        <v>FALSE</v>
      </c>
      <c r="U1638">
        <f t="shared" si="571"/>
        <v>-1</v>
      </c>
      <c r="V1638">
        <f t="shared" si="570"/>
        <v>0</v>
      </c>
      <c r="W1638">
        <f t="shared" si="556"/>
        <v>-6.5129915818647917E-3</v>
      </c>
      <c r="X1638">
        <f t="shared" si="552"/>
        <v>0</v>
      </c>
      <c r="Y1638">
        <f t="shared" si="557"/>
        <v>1</v>
      </c>
      <c r="Z1638">
        <f>PRODUCT($Y$3:Y1638)</f>
        <v>0.96916150485553765</v>
      </c>
      <c r="AA1638">
        <f t="shared" si="558"/>
        <v>0.9934870084181352</v>
      </c>
      <c r="AB1638">
        <f>PRODUCT($AA$3:AA1638)</f>
        <v>0.96201042760081656</v>
      </c>
      <c r="AD1638" s="1">
        <f t="shared" si="551"/>
        <v>38905</v>
      </c>
      <c r="AE1638" s="5">
        <f t="shared" si="553"/>
        <v>0.96201042760081656</v>
      </c>
      <c r="AF1638">
        <f t="shared" si="554"/>
        <v>0.96916150485553765</v>
      </c>
    </row>
    <row r="1639" spans="1:32" x14ac:dyDescent="0.25">
      <c r="A1639" s="1">
        <v>38908</v>
      </c>
      <c r="B1639">
        <v>126.94000200000001</v>
      </c>
      <c r="C1639">
        <v>127.43</v>
      </c>
      <c r="D1639">
        <v>126.410004</v>
      </c>
      <c r="E1639">
        <v>126.849998</v>
      </c>
      <c r="F1639">
        <v>98.187820000000002</v>
      </c>
      <c r="G1639">
        <v>60964100</v>
      </c>
      <c r="H1639">
        <f t="shared" si="555"/>
        <v>4.5868821750811852</v>
      </c>
      <c r="I1639">
        <f t="shared" si="559"/>
        <v>4.5744771653335263</v>
      </c>
      <c r="J1639">
        <f t="shared" si="560"/>
        <v>1.2295165766343931E-2</v>
      </c>
      <c r="K1639">
        <f t="shared" si="561"/>
        <v>1.0089339162563917</v>
      </c>
      <c r="L1639">
        <f t="shared" si="562"/>
        <v>4.568329582450354</v>
      </c>
      <c r="M1639">
        <f t="shared" si="563"/>
        <v>4.5806247482166986</v>
      </c>
      <c r="N1639">
        <f t="shared" si="564"/>
        <v>0.5</v>
      </c>
      <c r="O1639">
        <f t="shared" si="565"/>
        <v>-0.5</v>
      </c>
      <c r="P1639" t="str">
        <f t="shared" si="566"/>
        <v>FALSE</v>
      </c>
      <c r="Q1639" t="str">
        <f t="shared" si="567"/>
        <v>TRUE</v>
      </c>
      <c r="R1639">
        <f t="shared" si="572"/>
        <v>0</v>
      </c>
      <c r="S1639" t="str">
        <f t="shared" si="568"/>
        <v>TRUE</v>
      </c>
      <c r="T1639" t="str">
        <f t="shared" si="569"/>
        <v>FALSE</v>
      </c>
      <c r="U1639">
        <f t="shared" si="571"/>
        <v>-1</v>
      </c>
      <c r="V1639">
        <f t="shared" si="570"/>
        <v>0</v>
      </c>
      <c r="W1639">
        <f t="shared" si="556"/>
        <v>1.8954703605210128E-3</v>
      </c>
      <c r="X1639">
        <f t="shared" si="552"/>
        <v>0</v>
      </c>
      <c r="Y1639">
        <f t="shared" si="557"/>
        <v>1</v>
      </c>
      <c r="Z1639">
        <f>PRODUCT($Y$3:Y1639)</f>
        <v>0.96916150485553765</v>
      </c>
      <c r="AA1639">
        <f t="shared" si="558"/>
        <v>1.001895470360521</v>
      </c>
      <c r="AB1639">
        <f>PRODUCT($AA$3:AA1639)</f>
        <v>0.96383388985284602</v>
      </c>
      <c r="AD1639" s="1">
        <f t="shared" si="551"/>
        <v>38908</v>
      </c>
      <c r="AE1639" s="5">
        <f t="shared" si="553"/>
        <v>0.96383388985284602</v>
      </c>
      <c r="AF1639">
        <f t="shared" si="554"/>
        <v>0.96916150485553765</v>
      </c>
    </row>
    <row r="1640" spans="1:32" x14ac:dyDescent="0.25">
      <c r="A1640" s="1">
        <v>38909</v>
      </c>
      <c r="B1640">
        <v>126.610001</v>
      </c>
      <c r="C1640">
        <v>127.410004</v>
      </c>
      <c r="D1640">
        <v>125.94000200000001</v>
      </c>
      <c r="E1640">
        <v>127.410004</v>
      </c>
      <c r="F1640">
        <v>98.621307000000002</v>
      </c>
      <c r="G1640">
        <v>73640800</v>
      </c>
      <c r="H1640">
        <f t="shared" si="555"/>
        <v>4.591287333598042</v>
      </c>
      <c r="I1640">
        <f t="shared" si="559"/>
        <v>4.5747447353205626</v>
      </c>
      <c r="J1640">
        <f t="shared" si="560"/>
        <v>1.2593757300875209E-2</v>
      </c>
      <c r="K1640">
        <f t="shared" si="561"/>
        <v>1.3135554292704812</v>
      </c>
      <c r="L1640">
        <f t="shared" si="562"/>
        <v>4.568447856670125</v>
      </c>
      <c r="M1640">
        <f t="shared" si="563"/>
        <v>4.5810416139710002</v>
      </c>
      <c r="N1640">
        <f t="shared" si="564"/>
        <v>0.5</v>
      </c>
      <c r="O1640">
        <f t="shared" si="565"/>
        <v>-0.5</v>
      </c>
      <c r="P1640" t="str">
        <f t="shared" si="566"/>
        <v>FALSE</v>
      </c>
      <c r="Q1640" t="str">
        <f t="shared" si="567"/>
        <v>TRUE</v>
      </c>
      <c r="R1640">
        <f t="shared" si="572"/>
        <v>0</v>
      </c>
      <c r="S1640" t="str">
        <f t="shared" si="568"/>
        <v>TRUE</v>
      </c>
      <c r="T1640" t="str">
        <f t="shared" si="569"/>
        <v>FALSE</v>
      </c>
      <c r="U1640">
        <f t="shared" si="571"/>
        <v>-1</v>
      </c>
      <c r="V1640">
        <f t="shared" si="570"/>
        <v>0</v>
      </c>
      <c r="W1640">
        <f t="shared" si="556"/>
        <v>4.4148754906667602E-3</v>
      </c>
      <c r="X1640">
        <f t="shared" si="552"/>
        <v>0</v>
      </c>
      <c r="Y1640">
        <f t="shared" si="557"/>
        <v>1</v>
      </c>
      <c r="Z1640">
        <f>PRODUCT($Y$3:Y1640)</f>
        <v>0.96916150485553765</v>
      </c>
      <c r="AA1640">
        <f t="shared" si="558"/>
        <v>1.0044148754906668</v>
      </c>
      <c r="AB1640">
        <f>PRODUCT($AA$3:AA1640)</f>
        <v>0.96808909647023134</v>
      </c>
      <c r="AD1640" s="1">
        <f t="shared" si="551"/>
        <v>38909</v>
      </c>
      <c r="AE1640" s="5">
        <f t="shared" si="553"/>
        <v>0.96808909647023134</v>
      </c>
      <c r="AF1640">
        <f t="shared" si="554"/>
        <v>0.96916150485553765</v>
      </c>
    </row>
    <row r="1641" spans="1:32" x14ac:dyDescent="0.25">
      <c r="A1641" s="1">
        <v>38910</v>
      </c>
      <c r="B1641">
        <v>127.150002</v>
      </c>
      <c r="C1641">
        <v>127.400002</v>
      </c>
      <c r="D1641">
        <v>125.720001</v>
      </c>
      <c r="E1641">
        <v>126.050003</v>
      </c>
      <c r="F1641">
        <v>97.568595999999999</v>
      </c>
      <c r="G1641">
        <v>82561300</v>
      </c>
      <c r="H1641">
        <f t="shared" si="555"/>
        <v>4.5805556793473707</v>
      </c>
      <c r="I1641">
        <f t="shared" si="559"/>
        <v>4.5746807008188188</v>
      </c>
      <c r="J1641">
        <f t="shared" si="560"/>
        <v>1.2558521400312479E-2</v>
      </c>
      <c r="K1641">
        <f t="shared" si="561"/>
        <v>0.46780813929303172</v>
      </c>
      <c r="L1641">
        <f t="shared" si="562"/>
        <v>4.568401440118663</v>
      </c>
      <c r="M1641">
        <f t="shared" si="563"/>
        <v>4.5809599615189747</v>
      </c>
      <c r="N1641">
        <f t="shared" si="564"/>
        <v>0.5</v>
      </c>
      <c r="O1641">
        <f t="shared" si="565"/>
        <v>-0.5</v>
      </c>
      <c r="P1641" t="str">
        <f t="shared" si="566"/>
        <v>FALSE</v>
      </c>
      <c r="Q1641" t="str">
        <f t="shared" si="567"/>
        <v>TRUE</v>
      </c>
      <c r="R1641">
        <f t="shared" si="572"/>
        <v>0</v>
      </c>
      <c r="S1641" t="str">
        <f t="shared" si="568"/>
        <v>FALSE</v>
      </c>
      <c r="T1641" t="str">
        <f t="shared" si="569"/>
        <v>FALSE</v>
      </c>
      <c r="U1641">
        <f t="shared" si="571"/>
        <v>-1</v>
      </c>
      <c r="V1641">
        <f t="shared" si="570"/>
        <v>0</v>
      </c>
      <c r="W1641">
        <f t="shared" si="556"/>
        <v>-1.0674275488967128E-2</v>
      </c>
      <c r="X1641">
        <f t="shared" si="552"/>
        <v>0</v>
      </c>
      <c r="Y1641">
        <f t="shared" si="557"/>
        <v>1</v>
      </c>
      <c r="Z1641">
        <f>PRODUCT($Y$3:Y1641)</f>
        <v>0.96916150485553765</v>
      </c>
      <c r="AA1641">
        <f t="shared" si="558"/>
        <v>0.98932572451103284</v>
      </c>
      <c r="AB1641">
        <f>PRODUCT($AA$3:AA1641)</f>
        <v>0.95775544675664281</v>
      </c>
      <c r="AD1641" s="1">
        <f t="shared" si="551"/>
        <v>38910</v>
      </c>
      <c r="AE1641" s="5">
        <f t="shared" si="553"/>
        <v>0.95775544675664281</v>
      </c>
      <c r="AF1641">
        <f t="shared" si="554"/>
        <v>0.96916150485553765</v>
      </c>
    </row>
    <row r="1642" spans="1:32" x14ac:dyDescent="0.25">
      <c r="A1642" s="1">
        <v>38911</v>
      </c>
      <c r="B1642">
        <v>125.449997</v>
      </c>
      <c r="C1642">
        <v>125.68</v>
      </c>
      <c r="D1642">
        <v>124</v>
      </c>
      <c r="E1642">
        <v>124</v>
      </c>
      <c r="F1642">
        <v>95.981765999999993</v>
      </c>
      <c r="G1642">
        <v>102405700</v>
      </c>
      <c r="H1642">
        <f t="shared" si="555"/>
        <v>4.5641582359274251</v>
      </c>
      <c r="I1642">
        <f t="shared" si="559"/>
        <v>4.5742615549369212</v>
      </c>
      <c r="J1642">
        <f t="shared" si="560"/>
        <v>1.2733687767623738E-2</v>
      </c>
      <c r="K1642">
        <f t="shared" si="561"/>
        <v>-0.79343228716385661</v>
      </c>
      <c r="L1642">
        <f t="shared" si="562"/>
        <v>4.5678947110531096</v>
      </c>
      <c r="M1642">
        <f t="shared" si="563"/>
        <v>4.5806283988207328</v>
      </c>
      <c r="N1642">
        <f t="shared" si="564"/>
        <v>0.5</v>
      </c>
      <c r="O1642">
        <f t="shared" si="565"/>
        <v>-0.5</v>
      </c>
      <c r="P1642" t="str">
        <f t="shared" si="566"/>
        <v>TRUE</v>
      </c>
      <c r="Q1642" t="str">
        <f t="shared" si="567"/>
        <v>FALSE</v>
      </c>
      <c r="R1642">
        <f t="shared" si="572"/>
        <v>1</v>
      </c>
      <c r="S1642" t="str">
        <f t="shared" si="568"/>
        <v>FALSE</v>
      </c>
      <c r="T1642" t="str">
        <f t="shared" si="569"/>
        <v>TRUE</v>
      </c>
      <c r="U1642">
        <f t="shared" si="571"/>
        <v>0</v>
      </c>
      <c r="V1642">
        <f t="shared" si="570"/>
        <v>1</v>
      </c>
      <c r="W1642">
        <f t="shared" si="556"/>
        <v>-1.6263737155754566E-2</v>
      </c>
      <c r="X1642">
        <f t="shared" si="552"/>
        <v>0</v>
      </c>
      <c r="Y1642">
        <f t="shared" si="557"/>
        <v>1</v>
      </c>
      <c r="Z1642">
        <f>PRODUCT($Y$3:Y1642)</f>
        <v>0.96916150485553765</v>
      </c>
      <c r="AA1642">
        <f t="shared" si="558"/>
        <v>0.98373626284424542</v>
      </c>
      <c r="AB1642">
        <f>PRODUCT($AA$3:AA1642)</f>
        <v>0.94217876391110045</v>
      </c>
      <c r="AD1642" s="1">
        <f t="shared" si="551"/>
        <v>38911</v>
      </c>
      <c r="AE1642" s="5">
        <f t="shared" si="553"/>
        <v>0.94217876391110045</v>
      </c>
      <c r="AF1642">
        <f t="shared" si="554"/>
        <v>0.96916150485553765</v>
      </c>
    </row>
    <row r="1643" spans="1:32" x14ac:dyDescent="0.25">
      <c r="A1643" s="1">
        <v>38912</v>
      </c>
      <c r="B1643">
        <v>124.129997</v>
      </c>
      <c r="C1643">
        <v>124.260002</v>
      </c>
      <c r="D1643">
        <v>122.83000199999999</v>
      </c>
      <c r="E1643">
        <v>123.519997</v>
      </c>
      <c r="F1643">
        <v>95.610259999999997</v>
      </c>
      <c r="G1643">
        <v>103242500</v>
      </c>
      <c r="H1643">
        <f t="shared" si="555"/>
        <v>4.5602801364744749</v>
      </c>
      <c r="I1643">
        <f t="shared" si="559"/>
        <v>4.57372225016044</v>
      </c>
      <c r="J1643">
        <f t="shared" si="560"/>
        <v>1.3037579211329971E-2</v>
      </c>
      <c r="K1643">
        <f t="shared" si="561"/>
        <v>-1.0310283426146718</v>
      </c>
      <c r="L1643">
        <f t="shared" si="562"/>
        <v>4.5672034605547749</v>
      </c>
      <c r="M1643">
        <f t="shared" si="563"/>
        <v>4.5802410397661051</v>
      </c>
      <c r="N1643">
        <f t="shared" si="564"/>
        <v>0.5</v>
      </c>
      <c r="O1643">
        <f t="shared" si="565"/>
        <v>-0.5</v>
      </c>
      <c r="P1643" t="str">
        <f t="shared" si="566"/>
        <v>TRUE</v>
      </c>
      <c r="Q1643" t="str">
        <f t="shared" si="567"/>
        <v>FALSE</v>
      </c>
      <c r="R1643">
        <f t="shared" si="572"/>
        <v>1</v>
      </c>
      <c r="S1643" t="str">
        <f t="shared" si="568"/>
        <v>FALSE</v>
      </c>
      <c r="T1643" t="str">
        <f t="shared" si="569"/>
        <v>TRUE</v>
      </c>
      <c r="U1643">
        <f t="shared" si="571"/>
        <v>0</v>
      </c>
      <c r="V1643">
        <f t="shared" si="570"/>
        <v>1</v>
      </c>
      <c r="W1643">
        <f t="shared" si="556"/>
        <v>-3.8705893367287762E-3</v>
      </c>
      <c r="X1643">
        <f t="shared" si="552"/>
        <v>-3.8705893367287762E-3</v>
      </c>
      <c r="Y1643">
        <f t="shared" si="557"/>
        <v>0.99612941066327121</v>
      </c>
      <c r="Z1643">
        <f>PRODUCT($Y$3:Y1643)</f>
        <v>0.96541027866927576</v>
      </c>
      <c r="AA1643">
        <f t="shared" si="558"/>
        <v>0.99612941066327121</v>
      </c>
      <c r="AB1643">
        <f>PRODUCT($AA$3:AA1643)</f>
        <v>0.93853197683421385</v>
      </c>
      <c r="AD1643" s="1">
        <f t="shared" si="551"/>
        <v>38912</v>
      </c>
      <c r="AE1643" s="5">
        <f t="shared" si="553"/>
        <v>0.93853197683421385</v>
      </c>
      <c r="AF1643">
        <f t="shared" si="554"/>
        <v>0.96541027866927576</v>
      </c>
    </row>
    <row r="1644" spans="1:32" x14ac:dyDescent="0.25">
      <c r="A1644" s="1">
        <v>38915</v>
      </c>
      <c r="B1644">
        <v>123.519997</v>
      </c>
      <c r="C1644">
        <v>124.099998</v>
      </c>
      <c r="D1644">
        <v>123.150002</v>
      </c>
      <c r="E1644">
        <v>123.339996</v>
      </c>
      <c r="F1644">
        <v>95.470917</v>
      </c>
      <c r="G1644">
        <v>81159000</v>
      </c>
      <c r="H1644">
        <f t="shared" si="555"/>
        <v>4.5588216670753665</v>
      </c>
      <c r="I1644">
        <f t="shared" si="559"/>
        <v>4.5732520533231726</v>
      </c>
      <c r="J1644">
        <f t="shared" si="560"/>
        <v>1.3363645304594657E-2</v>
      </c>
      <c r="K1644">
        <f t="shared" si="561"/>
        <v>-1.0798240988066861</v>
      </c>
      <c r="L1644">
        <f t="shared" si="562"/>
        <v>4.5665702306708758</v>
      </c>
      <c r="M1644">
        <f t="shared" si="563"/>
        <v>4.5799338759754695</v>
      </c>
      <c r="N1644">
        <f t="shared" si="564"/>
        <v>0.5</v>
      </c>
      <c r="O1644">
        <f t="shared" si="565"/>
        <v>-0.5</v>
      </c>
      <c r="P1644" t="str">
        <f t="shared" si="566"/>
        <v>TRUE</v>
      </c>
      <c r="Q1644" t="str">
        <f t="shared" si="567"/>
        <v>FALSE</v>
      </c>
      <c r="R1644">
        <f t="shared" si="572"/>
        <v>1</v>
      </c>
      <c r="S1644" t="str">
        <f t="shared" si="568"/>
        <v>FALSE</v>
      </c>
      <c r="T1644" t="str">
        <f t="shared" si="569"/>
        <v>TRUE</v>
      </c>
      <c r="U1644">
        <f t="shared" si="571"/>
        <v>0</v>
      </c>
      <c r="V1644">
        <f t="shared" si="570"/>
        <v>1</v>
      </c>
      <c r="W1644">
        <f t="shared" si="556"/>
        <v>-1.4574063494858884E-3</v>
      </c>
      <c r="X1644">
        <f t="shared" si="552"/>
        <v>-1.4574063494858884E-3</v>
      </c>
      <c r="Y1644">
        <f t="shared" si="557"/>
        <v>0.99854259365051412</v>
      </c>
      <c r="Z1644">
        <f>PRODUCT($Y$3:Y1644)</f>
        <v>0.96400328359928422</v>
      </c>
      <c r="AA1644">
        <f t="shared" si="558"/>
        <v>0.99854259365051412</v>
      </c>
      <c r="AB1644">
        <f>PRODUCT($AA$3:AA1644)</f>
        <v>0.93716415437198008</v>
      </c>
      <c r="AD1644" s="1">
        <f t="shared" si="551"/>
        <v>38915</v>
      </c>
      <c r="AE1644" s="5">
        <f t="shared" si="553"/>
        <v>0.93716415437198008</v>
      </c>
      <c r="AF1644">
        <f t="shared" si="554"/>
        <v>0.96400328359928422</v>
      </c>
    </row>
    <row r="1645" spans="1:32" x14ac:dyDescent="0.25">
      <c r="A1645" s="1">
        <v>38916</v>
      </c>
      <c r="B1645">
        <v>123.709999</v>
      </c>
      <c r="C1645">
        <v>124.050003</v>
      </c>
      <c r="D1645">
        <v>122.389999</v>
      </c>
      <c r="E1645">
        <v>123.970001</v>
      </c>
      <c r="F1645">
        <v>95.958588000000006</v>
      </c>
      <c r="G1645">
        <v>122771000</v>
      </c>
      <c r="H1645">
        <f t="shared" si="555"/>
        <v>4.5639167233988749</v>
      </c>
      <c r="I1645">
        <f t="shared" si="559"/>
        <v>4.5734220153962948</v>
      </c>
      <c r="J1645">
        <f t="shared" si="560"/>
        <v>1.3209811945723602E-2</v>
      </c>
      <c r="K1645">
        <f t="shared" si="561"/>
        <v>-0.71956300638307225</v>
      </c>
      <c r="L1645">
        <f t="shared" si="562"/>
        <v>4.5668171094234333</v>
      </c>
      <c r="M1645">
        <f t="shared" si="563"/>
        <v>4.5800269213691562</v>
      </c>
      <c r="N1645">
        <f t="shared" si="564"/>
        <v>0.5</v>
      </c>
      <c r="O1645">
        <f t="shared" si="565"/>
        <v>-0.5</v>
      </c>
      <c r="P1645" t="str">
        <f t="shared" si="566"/>
        <v>TRUE</v>
      </c>
      <c r="Q1645" t="str">
        <f t="shared" si="567"/>
        <v>FALSE</v>
      </c>
      <c r="R1645">
        <f t="shared" si="572"/>
        <v>1</v>
      </c>
      <c r="S1645" t="str">
        <f t="shared" si="568"/>
        <v>FALSE</v>
      </c>
      <c r="T1645" t="str">
        <f t="shared" si="569"/>
        <v>TRUE</v>
      </c>
      <c r="U1645">
        <f t="shared" si="571"/>
        <v>0</v>
      </c>
      <c r="V1645">
        <f t="shared" si="570"/>
        <v>1</v>
      </c>
      <c r="W1645">
        <f t="shared" si="556"/>
        <v>5.1080581953560364E-3</v>
      </c>
      <c r="X1645">
        <f t="shared" si="552"/>
        <v>5.1080581953560364E-3</v>
      </c>
      <c r="Y1645">
        <f t="shared" si="557"/>
        <v>1.005108058195356</v>
      </c>
      <c r="Z1645">
        <f>PRODUCT($Y$3:Y1645)</f>
        <v>0.96892746847242361</v>
      </c>
      <c r="AA1645">
        <f t="shared" si="558"/>
        <v>1.005108058195356</v>
      </c>
      <c r="AB1645">
        <f>PRODUCT($AA$3:AA1645)</f>
        <v>0.94195124341111369</v>
      </c>
      <c r="AD1645" s="1">
        <f t="shared" si="551"/>
        <v>38916</v>
      </c>
      <c r="AE1645" s="5">
        <f t="shared" si="553"/>
        <v>0.94195124341111369</v>
      </c>
      <c r="AF1645">
        <f t="shared" si="554"/>
        <v>0.96892746847242361</v>
      </c>
    </row>
    <row r="1646" spans="1:32" x14ac:dyDescent="0.25">
      <c r="A1646" s="1">
        <v>38917</v>
      </c>
      <c r="B1646">
        <v>124.18</v>
      </c>
      <c r="C1646">
        <v>126.260002</v>
      </c>
      <c r="D1646">
        <v>123.720001</v>
      </c>
      <c r="E1646">
        <v>125.69000200000001</v>
      </c>
      <c r="F1646">
        <v>97.289947999999995</v>
      </c>
      <c r="G1646">
        <v>133565300</v>
      </c>
      <c r="H1646">
        <f t="shared" si="555"/>
        <v>4.5776956745026629</v>
      </c>
      <c r="I1646">
        <f t="shared" si="559"/>
        <v>4.5746103995978054</v>
      </c>
      <c r="J1646">
        <f t="shared" si="560"/>
        <v>1.2117393749732397E-2</v>
      </c>
      <c r="K1646">
        <f t="shared" si="561"/>
        <v>0.25461538748179119</v>
      </c>
      <c r="L1646">
        <f t="shared" si="562"/>
        <v>4.5685517027229388</v>
      </c>
      <c r="M1646">
        <f t="shared" si="563"/>
        <v>4.580669096472672</v>
      </c>
      <c r="N1646">
        <f t="shared" si="564"/>
        <v>0.5</v>
      </c>
      <c r="O1646">
        <f t="shared" si="565"/>
        <v>-0.5</v>
      </c>
      <c r="P1646" t="str">
        <f t="shared" si="566"/>
        <v>FALSE</v>
      </c>
      <c r="Q1646" t="str">
        <f t="shared" si="567"/>
        <v>TRUE</v>
      </c>
      <c r="R1646">
        <f t="shared" si="572"/>
        <v>0</v>
      </c>
      <c r="S1646" t="str">
        <f t="shared" si="568"/>
        <v>FALSE</v>
      </c>
      <c r="T1646" t="str">
        <f t="shared" si="569"/>
        <v>FALSE</v>
      </c>
      <c r="U1646">
        <f t="shared" si="571"/>
        <v>0</v>
      </c>
      <c r="V1646">
        <f t="shared" si="570"/>
        <v>0</v>
      </c>
      <c r="W1646">
        <f t="shared" si="556"/>
        <v>1.3874318367418969E-2</v>
      </c>
      <c r="X1646">
        <f t="shared" si="552"/>
        <v>1.3874318367418969E-2</v>
      </c>
      <c r="Y1646">
        <f t="shared" si="557"/>
        <v>1.013874318367419</v>
      </c>
      <c r="Z1646">
        <f>PRODUCT($Y$3:Y1646)</f>
        <v>0.98237067664494737</v>
      </c>
      <c r="AA1646">
        <f t="shared" si="558"/>
        <v>1.013874318367419</v>
      </c>
      <c r="AB1646">
        <f>PRODUCT($AA$3:AA1646)</f>
        <v>0.95502017484878565</v>
      </c>
      <c r="AD1646" s="1">
        <f t="shared" si="551"/>
        <v>38917</v>
      </c>
      <c r="AE1646" s="5">
        <f t="shared" si="553"/>
        <v>0.95502017484878565</v>
      </c>
      <c r="AF1646">
        <f t="shared" si="554"/>
        <v>0.98237067664494737</v>
      </c>
    </row>
    <row r="1647" spans="1:32" x14ac:dyDescent="0.25">
      <c r="A1647" s="1">
        <v>38918</v>
      </c>
      <c r="B1647">
        <v>126.120003</v>
      </c>
      <c r="C1647">
        <v>126.300003</v>
      </c>
      <c r="D1647">
        <v>124.660004</v>
      </c>
      <c r="E1647">
        <v>124.83000199999999</v>
      </c>
      <c r="F1647">
        <v>96.624245000000002</v>
      </c>
      <c r="G1647">
        <v>112259800</v>
      </c>
      <c r="H1647">
        <f t="shared" si="555"/>
        <v>4.570829693164252</v>
      </c>
      <c r="I1647">
        <f t="shared" si="559"/>
        <v>4.5752152562544373</v>
      </c>
      <c r="J1647">
        <f t="shared" si="560"/>
        <v>1.1496026042385817E-2</v>
      </c>
      <c r="K1647">
        <f t="shared" si="561"/>
        <v>-0.38148513877888501</v>
      </c>
      <c r="L1647">
        <f t="shared" si="562"/>
        <v>4.5694672432332446</v>
      </c>
      <c r="M1647">
        <f t="shared" si="563"/>
        <v>4.5809632692756299</v>
      </c>
      <c r="N1647">
        <f t="shared" si="564"/>
        <v>0.5</v>
      </c>
      <c r="O1647">
        <f t="shared" si="565"/>
        <v>-0.5</v>
      </c>
      <c r="P1647" t="str">
        <f t="shared" si="566"/>
        <v>FALSE</v>
      </c>
      <c r="Q1647" t="str">
        <f t="shared" si="567"/>
        <v>FALSE</v>
      </c>
      <c r="R1647">
        <f t="shared" si="572"/>
        <v>0</v>
      </c>
      <c r="S1647" t="str">
        <f t="shared" si="568"/>
        <v>FALSE</v>
      </c>
      <c r="T1647" t="str">
        <f t="shared" si="569"/>
        <v>TRUE</v>
      </c>
      <c r="U1647">
        <f t="shared" si="571"/>
        <v>0</v>
      </c>
      <c r="V1647">
        <f t="shared" si="570"/>
        <v>0</v>
      </c>
      <c r="W1647">
        <f t="shared" si="556"/>
        <v>-6.8424643417426181E-3</v>
      </c>
      <c r="X1647">
        <f t="shared" si="552"/>
        <v>0</v>
      </c>
      <c r="Y1647">
        <f t="shared" si="557"/>
        <v>1</v>
      </c>
      <c r="Z1647">
        <f>PRODUCT($Y$3:Y1647)</f>
        <v>0.98237067664494737</v>
      </c>
      <c r="AA1647">
        <f t="shared" si="558"/>
        <v>0.99315753565825737</v>
      </c>
      <c r="AB1647">
        <f>PRODUCT($AA$3:AA1647)</f>
        <v>0.94848548335673799</v>
      </c>
      <c r="AD1647" s="1">
        <f t="shared" si="551"/>
        <v>38918</v>
      </c>
      <c r="AE1647" s="5">
        <f t="shared" si="553"/>
        <v>0.94848548335673799</v>
      </c>
      <c r="AF1647">
        <f t="shared" si="554"/>
        <v>0.98237067664494737</v>
      </c>
    </row>
    <row r="1648" spans="1:32" x14ac:dyDescent="0.25">
      <c r="A1648" s="1">
        <v>38919</v>
      </c>
      <c r="B1648">
        <v>125.150002</v>
      </c>
      <c r="C1648">
        <v>125.19000200000001</v>
      </c>
      <c r="D1648">
        <v>123.82</v>
      </c>
      <c r="E1648">
        <v>123.949997</v>
      </c>
      <c r="F1648">
        <v>95.943100000000001</v>
      </c>
      <c r="G1648">
        <v>101560000</v>
      </c>
      <c r="H1648">
        <f t="shared" si="555"/>
        <v>4.5637553074134809</v>
      </c>
      <c r="I1648">
        <f t="shared" si="559"/>
        <v>4.5746974513022165</v>
      </c>
      <c r="J1648">
        <f t="shared" si="560"/>
        <v>1.1715780646848029E-2</v>
      </c>
      <c r="K1648">
        <f t="shared" si="561"/>
        <v>-0.93396626469610755</v>
      </c>
      <c r="L1648">
        <f t="shared" si="562"/>
        <v>4.5688395609787928</v>
      </c>
      <c r="M1648">
        <f t="shared" si="563"/>
        <v>4.5805553416256402</v>
      </c>
      <c r="N1648">
        <f t="shared" si="564"/>
        <v>0.5</v>
      </c>
      <c r="O1648">
        <f t="shared" si="565"/>
        <v>-0.5</v>
      </c>
      <c r="P1648" t="str">
        <f t="shared" si="566"/>
        <v>TRUE</v>
      </c>
      <c r="Q1648" t="str">
        <f t="shared" si="567"/>
        <v>FALSE</v>
      </c>
      <c r="R1648">
        <f t="shared" si="572"/>
        <v>1</v>
      </c>
      <c r="S1648" t="str">
        <f t="shared" si="568"/>
        <v>FALSE</v>
      </c>
      <c r="T1648" t="str">
        <f t="shared" si="569"/>
        <v>TRUE</v>
      </c>
      <c r="U1648">
        <f t="shared" si="571"/>
        <v>0</v>
      </c>
      <c r="V1648">
        <f t="shared" si="570"/>
        <v>1</v>
      </c>
      <c r="W1648">
        <f t="shared" si="556"/>
        <v>-7.0494211882328375E-3</v>
      </c>
      <c r="X1648">
        <f t="shared" si="552"/>
        <v>0</v>
      </c>
      <c r="Y1648">
        <f t="shared" si="557"/>
        <v>1</v>
      </c>
      <c r="Z1648">
        <f>PRODUCT($Y$3:Y1648)</f>
        <v>0.98237067664494737</v>
      </c>
      <c r="AA1648">
        <f t="shared" si="558"/>
        <v>0.99295057881176718</v>
      </c>
      <c r="AB1648">
        <f>PRODUCT($AA$3:AA1648)</f>
        <v>0.94179920969363173</v>
      </c>
      <c r="AD1648" s="1">
        <f t="shared" si="551"/>
        <v>38919</v>
      </c>
      <c r="AE1648" s="5">
        <f t="shared" si="553"/>
        <v>0.94179920969363173</v>
      </c>
      <c r="AF1648">
        <f t="shared" si="554"/>
        <v>0.98237067664494737</v>
      </c>
    </row>
    <row r="1649" spans="1:32" x14ac:dyDescent="0.25">
      <c r="A1649" s="1">
        <v>38922</v>
      </c>
      <c r="B1649">
        <v>124.44000200000001</v>
      </c>
      <c r="C1649">
        <v>126.32</v>
      </c>
      <c r="D1649">
        <v>124.44000200000001</v>
      </c>
      <c r="E1649">
        <v>126.209999</v>
      </c>
      <c r="F1649">
        <v>97.692436000000001</v>
      </c>
      <c r="G1649">
        <v>92884000</v>
      </c>
      <c r="H1649">
        <f t="shared" si="555"/>
        <v>4.5818241353760643</v>
      </c>
      <c r="I1649">
        <f t="shared" si="559"/>
        <v>4.5751949364556594</v>
      </c>
      <c r="J1649">
        <f t="shared" si="560"/>
        <v>1.1744910073676154E-2</v>
      </c>
      <c r="K1649">
        <f t="shared" si="561"/>
        <v>0.56443164560815351</v>
      </c>
      <c r="L1649">
        <f t="shared" si="562"/>
        <v>4.5693224814188218</v>
      </c>
      <c r="M1649">
        <f t="shared" si="563"/>
        <v>4.5810673914924971</v>
      </c>
      <c r="N1649">
        <f t="shared" si="564"/>
        <v>0.5</v>
      </c>
      <c r="O1649">
        <f t="shared" si="565"/>
        <v>-0.5</v>
      </c>
      <c r="P1649" t="str">
        <f t="shared" si="566"/>
        <v>FALSE</v>
      </c>
      <c r="Q1649" t="str">
        <f t="shared" si="567"/>
        <v>TRUE</v>
      </c>
      <c r="R1649">
        <f t="shared" si="572"/>
        <v>0</v>
      </c>
      <c r="S1649" t="str">
        <f t="shared" si="568"/>
        <v>TRUE</v>
      </c>
      <c r="T1649" t="str">
        <f t="shared" si="569"/>
        <v>FALSE</v>
      </c>
      <c r="U1649">
        <f t="shared" si="571"/>
        <v>-1</v>
      </c>
      <c r="V1649">
        <f t="shared" si="570"/>
        <v>0</v>
      </c>
      <c r="W1649">
        <f t="shared" si="556"/>
        <v>1.8233056884757733E-2</v>
      </c>
      <c r="X1649">
        <f t="shared" si="552"/>
        <v>1.8233056884757733E-2</v>
      </c>
      <c r="Y1649">
        <f t="shared" si="557"/>
        <v>1.0182330568847577</v>
      </c>
      <c r="Z1649">
        <f>PRODUCT($Y$3:Y1649)</f>
        <v>1.0002822970741327</v>
      </c>
      <c r="AA1649">
        <f t="shared" si="558"/>
        <v>1.0182330568847577</v>
      </c>
      <c r="AB1649">
        <f>PRODUCT($AA$3:AA1649)</f>
        <v>0.9589710882579956</v>
      </c>
      <c r="AD1649" s="1">
        <f t="shared" si="551"/>
        <v>38922</v>
      </c>
      <c r="AE1649" s="5">
        <f t="shared" si="553"/>
        <v>0.9589710882579956</v>
      </c>
      <c r="AF1649">
        <f t="shared" si="554"/>
        <v>1.0002822970741327</v>
      </c>
    </row>
    <row r="1650" spans="1:32" x14ac:dyDescent="0.25">
      <c r="A1650" s="1">
        <v>38923</v>
      </c>
      <c r="B1650">
        <v>125.980003</v>
      </c>
      <c r="C1650">
        <v>127.300003</v>
      </c>
      <c r="D1650">
        <v>125.720001</v>
      </c>
      <c r="E1650">
        <v>126.660004</v>
      </c>
      <c r="F1650">
        <v>98.040794000000005</v>
      </c>
      <c r="G1650">
        <v>95480700</v>
      </c>
      <c r="H1650">
        <f t="shared" si="555"/>
        <v>4.5853836573623274</v>
      </c>
      <c r="I1650">
        <f t="shared" si="559"/>
        <v>4.5761505391614969</v>
      </c>
      <c r="J1650">
        <f t="shared" si="560"/>
        <v>1.1554010164745804E-2</v>
      </c>
      <c r="K1650">
        <f t="shared" si="561"/>
        <v>0.79912671610789066</v>
      </c>
      <c r="L1650">
        <f t="shared" si="562"/>
        <v>4.5703735340791241</v>
      </c>
      <c r="M1650">
        <f t="shared" si="563"/>
        <v>4.5819275442438698</v>
      </c>
      <c r="N1650">
        <f t="shared" si="564"/>
        <v>0.5</v>
      </c>
      <c r="O1650">
        <f t="shared" si="565"/>
        <v>-0.5</v>
      </c>
      <c r="P1650" t="str">
        <f t="shared" si="566"/>
        <v>FALSE</v>
      </c>
      <c r="Q1650" t="str">
        <f t="shared" si="567"/>
        <v>TRUE</v>
      </c>
      <c r="R1650">
        <f t="shared" si="572"/>
        <v>0</v>
      </c>
      <c r="S1650" t="str">
        <f t="shared" si="568"/>
        <v>TRUE</v>
      </c>
      <c r="T1650" t="str">
        <f t="shared" si="569"/>
        <v>FALSE</v>
      </c>
      <c r="U1650">
        <f t="shared" si="571"/>
        <v>-1</v>
      </c>
      <c r="V1650">
        <f t="shared" si="570"/>
        <v>0</v>
      </c>
      <c r="W1650">
        <f t="shared" si="556"/>
        <v>3.5658646079825937E-3</v>
      </c>
      <c r="X1650">
        <f t="shared" si="552"/>
        <v>0</v>
      </c>
      <c r="Y1650">
        <f t="shared" si="557"/>
        <v>1</v>
      </c>
      <c r="Z1650">
        <f>PRODUCT($Y$3:Y1650)</f>
        <v>1.0002822970741327</v>
      </c>
      <c r="AA1650">
        <f t="shared" si="558"/>
        <v>1.0035658646079826</v>
      </c>
      <c r="AB1650">
        <f>PRODUCT($AA$3:AA1650)</f>
        <v>0.96239064932169327</v>
      </c>
      <c r="AD1650" s="1">
        <f t="shared" si="551"/>
        <v>38923</v>
      </c>
      <c r="AE1650" s="5">
        <f t="shared" si="553"/>
        <v>0.96239064932169327</v>
      </c>
      <c r="AF1650">
        <f t="shared" si="554"/>
        <v>1.0002822970741327</v>
      </c>
    </row>
    <row r="1651" spans="1:32" x14ac:dyDescent="0.25">
      <c r="A1651" s="1">
        <v>38924</v>
      </c>
      <c r="B1651">
        <v>126.589996</v>
      </c>
      <c r="C1651">
        <v>127.449997</v>
      </c>
      <c r="D1651">
        <v>126.18</v>
      </c>
      <c r="E1651">
        <v>126.83000199999999</v>
      </c>
      <c r="F1651">
        <v>98.172340000000005</v>
      </c>
      <c r="G1651">
        <v>84525800</v>
      </c>
      <c r="H1651">
        <f t="shared" si="555"/>
        <v>4.5867245056228585</v>
      </c>
      <c r="I1651">
        <f t="shared" si="559"/>
        <v>4.5770241558057911</v>
      </c>
      <c r="J1651">
        <f t="shared" si="560"/>
        <v>1.1492170068789385E-2</v>
      </c>
      <c r="K1651">
        <f t="shared" si="561"/>
        <v>0.8440833853835592</v>
      </c>
      <c r="L1651">
        <f t="shared" si="562"/>
        <v>4.5712780707713963</v>
      </c>
      <c r="M1651">
        <f t="shared" si="563"/>
        <v>4.582770240840186</v>
      </c>
      <c r="N1651">
        <f t="shared" si="564"/>
        <v>0.5</v>
      </c>
      <c r="O1651">
        <f t="shared" si="565"/>
        <v>-0.5</v>
      </c>
      <c r="P1651" t="str">
        <f t="shared" si="566"/>
        <v>FALSE</v>
      </c>
      <c r="Q1651" t="str">
        <f t="shared" si="567"/>
        <v>TRUE</v>
      </c>
      <c r="R1651">
        <f t="shared" si="572"/>
        <v>0</v>
      </c>
      <c r="S1651" t="str">
        <f t="shared" si="568"/>
        <v>TRUE</v>
      </c>
      <c r="T1651" t="str">
        <f t="shared" si="569"/>
        <v>FALSE</v>
      </c>
      <c r="U1651">
        <f t="shared" si="571"/>
        <v>-1</v>
      </c>
      <c r="V1651">
        <f t="shared" si="570"/>
        <v>0</v>
      </c>
      <c r="W1651">
        <f t="shared" si="556"/>
        <v>1.3417475994737472E-3</v>
      </c>
      <c r="X1651">
        <f t="shared" si="552"/>
        <v>0</v>
      </c>
      <c r="Y1651">
        <f t="shared" si="557"/>
        <v>1</v>
      </c>
      <c r="Z1651">
        <f>PRODUCT($Y$3:Y1651)</f>
        <v>1.0002822970741327</v>
      </c>
      <c r="AA1651">
        <f t="shared" si="558"/>
        <v>1.0013417475994737</v>
      </c>
      <c r="AB1651">
        <f>PRODUCT($AA$3:AA1651)</f>
        <v>0.9636819346651766</v>
      </c>
      <c r="AD1651" s="1">
        <f t="shared" si="551"/>
        <v>38924</v>
      </c>
      <c r="AE1651" s="5">
        <f t="shared" si="553"/>
        <v>0.9636819346651766</v>
      </c>
      <c r="AF1651">
        <f t="shared" si="554"/>
        <v>1.0002822970741327</v>
      </c>
    </row>
    <row r="1652" spans="1:32" x14ac:dyDescent="0.25">
      <c r="A1652" s="1">
        <v>38925</v>
      </c>
      <c r="B1652">
        <v>127.379997</v>
      </c>
      <c r="C1652">
        <v>127.69000200000001</v>
      </c>
      <c r="D1652">
        <v>126.199997</v>
      </c>
      <c r="E1652">
        <v>126.709999</v>
      </c>
      <c r="F1652">
        <v>98.079482999999996</v>
      </c>
      <c r="G1652">
        <v>87257100</v>
      </c>
      <c r="H1652">
        <f t="shared" si="555"/>
        <v>4.5857782009668302</v>
      </c>
      <c r="I1652">
        <f t="shared" si="559"/>
        <v>4.5775644531847464</v>
      </c>
      <c r="J1652">
        <f t="shared" si="560"/>
        <v>1.1576592609368401E-2</v>
      </c>
      <c r="K1652">
        <f t="shared" si="561"/>
        <v>0.70951341722406547</v>
      </c>
      <c r="L1652">
        <f t="shared" si="562"/>
        <v>4.5717761568800626</v>
      </c>
      <c r="M1652">
        <f t="shared" si="563"/>
        <v>4.5833527494894302</v>
      </c>
      <c r="N1652">
        <f t="shared" si="564"/>
        <v>0.5</v>
      </c>
      <c r="O1652">
        <f t="shared" si="565"/>
        <v>-0.5</v>
      </c>
      <c r="P1652" t="str">
        <f t="shared" si="566"/>
        <v>FALSE</v>
      </c>
      <c r="Q1652" t="str">
        <f t="shared" si="567"/>
        <v>TRUE</v>
      </c>
      <c r="R1652">
        <f t="shared" si="572"/>
        <v>0</v>
      </c>
      <c r="S1652" t="str">
        <f t="shared" si="568"/>
        <v>TRUE</v>
      </c>
      <c r="T1652" t="str">
        <f t="shared" si="569"/>
        <v>FALSE</v>
      </c>
      <c r="U1652">
        <f t="shared" si="571"/>
        <v>-1</v>
      </c>
      <c r="V1652">
        <f t="shared" si="570"/>
        <v>0</v>
      </c>
      <c r="W1652">
        <f t="shared" si="556"/>
        <v>-9.4585705097799736E-4</v>
      </c>
      <c r="X1652">
        <f t="shared" si="552"/>
        <v>0</v>
      </c>
      <c r="Y1652">
        <f t="shared" si="557"/>
        <v>1</v>
      </c>
      <c r="Z1652">
        <f>PRODUCT($Y$3:Y1652)</f>
        <v>1.0002822970741327</v>
      </c>
      <c r="AA1652">
        <f t="shared" si="558"/>
        <v>0.99905414294902195</v>
      </c>
      <c r="AB1652">
        <f>PRODUCT($AA$3:AA1652)</f>
        <v>0.96277042931237333</v>
      </c>
      <c r="AD1652" s="1">
        <f t="shared" si="551"/>
        <v>38925</v>
      </c>
      <c r="AE1652" s="5">
        <f t="shared" si="553"/>
        <v>0.96277042931237333</v>
      </c>
      <c r="AF1652">
        <f t="shared" si="554"/>
        <v>1.0002822970741327</v>
      </c>
    </row>
    <row r="1653" spans="1:32" x14ac:dyDescent="0.25">
      <c r="A1653" s="1">
        <v>38926</v>
      </c>
      <c r="B1653">
        <v>127.040001</v>
      </c>
      <c r="C1653">
        <v>128.13999899999999</v>
      </c>
      <c r="D1653">
        <v>126.860001</v>
      </c>
      <c r="E1653">
        <v>127.980003</v>
      </c>
      <c r="F1653">
        <v>99.0625</v>
      </c>
      <c r="G1653">
        <v>82137000</v>
      </c>
      <c r="H1653">
        <f t="shared" si="555"/>
        <v>4.5957509640716001</v>
      </c>
      <c r="I1653">
        <f t="shared" si="559"/>
        <v>4.5786800300011414</v>
      </c>
      <c r="J1653">
        <f t="shared" si="560"/>
        <v>1.1940669036310261E-2</v>
      </c>
      <c r="K1653">
        <f t="shared" si="561"/>
        <v>1.4296463639137675</v>
      </c>
      <c r="L1653">
        <f t="shared" si="562"/>
        <v>4.5727096954829864</v>
      </c>
      <c r="M1653">
        <f t="shared" si="563"/>
        <v>4.5846503645192964</v>
      </c>
      <c r="N1653">
        <f t="shared" si="564"/>
        <v>0.5</v>
      </c>
      <c r="O1653">
        <f t="shared" si="565"/>
        <v>-0.5</v>
      </c>
      <c r="P1653" t="str">
        <f t="shared" si="566"/>
        <v>FALSE</v>
      </c>
      <c r="Q1653" t="str">
        <f t="shared" si="567"/>
        <v>TRUE</v>
      </c>
      <c r="R1653">
        <f t="shared" si="572"/>
        <v>0</v>
      </c>
      <c r="S1653" t="str">
        <f t="shared" si="568"/>
        <v>TRUE</v>
      </c>
      <c r="T1653" t="str">
        <f t="shared" si="569"/>
        <v>FALSE</v>
      </c>
      <c r="U1653">
        <f t="shared" si="571"/>
        <v>-1</v>
      </c>
      <c r="V1653">
        <f t="shared" si="570"/>
        <v>0</v>
      </c>
      <c r="W1653">
        <f t="shared" si="556"/>
        <v>1.0022656828238011E-2</v>
      </c>
      <c r="X1653">
        <f t="shared" si="552"/>
        <v>0</v>
      </c>
      <c r="Y1653">
        <f t="shared" si="557"/>
        <v>1</v>
      </c>
      <c r="Z1653">
        <f>PRODUCT($Y$3:Y1653)</f>
        <v>1.0002822970741327</v>
      </c>
      <c r="AA1653">
        <f t="shared" si="558"/>
        <v>1.010022656828238</v>
      </c>
      <c r="AB1653">
        <f>PRODUCT($AA$3:AA1653)</f>
        <v>0.97241994692974665</v>
      </c>
      <c r="AD1653" s="1">
        <f t="shared" si="551"/>
        <v>38926</v>
      </c>
      <c r="AE1653" s="5">
        <f t="shared" si="553"/>
        <v>0.97241994692974665</v>
      </c>
      <c r="AF1653">
        <f t="shared" si="554"/>
        <v>1.0002822970741327</v>
      </c>
    </row>
    <row r="1654" spans="1:32" x14ac:dyDescent="0.25">
      <c r="A1654" s="1">
        <v>38929</v>
      </c>
      <c r="B1654">
        <v>127.660004</v>
      </c>
      <c r="C1654">
        <v>127.959999</v>
      </c>
      <c r="D1654">
        <v>127.449997</v>
      </c>
      <c r="E1654">
        <v>127.849998</v>
      </c>
      <c r="F1654">
        <v>98.961853000000005</v>
      </c>
      <c r="G1654">
        <v>49593100</v>
      </c>
      <c r="H1654">
        <f t="shared" si="555"/>
        <v>4.5947344526461942</v>
      </c>
      <c r="I1654">
        <f t="shared" si="559"/>
        <v>4.579761380484686</v>
      </c>
      <c r="J1654">
        <f t="shared" si="560"/>
        <v>1.2127577851352789E-2</v>
      </c>
      <c r="K1654">
        <f t="shared" si="561"/>
        <v>1.234630059277503</v>
      </c>
      <c r="L1654">
        <f t="shared" si="562"/>
        <v>4.5736975915590099</v>
      </c>
      <c r="M1654">
        <f t="shared" si="563"/>
        <v>4.585825169410362</v>
      </c>
      <c r="N1654">
        <f t="shared" si="564"/>
        <v>0.5</v>
      </c>
      <c r="O1654">
        <f t="shared" si="565"/>
        <v>-0.5</v>
      </c>
      <c r="P1654" t="str">
        <f t="shared" si="566"/>
        <v>FALSE</v>
      </c>
      <c r="Q1654" t="str">
        <f t="shared" si="567"/>
        <v>TRUE</v>
      </c>
      <c r="R1654">
        <f t="shared" si="572"/>
        <v>0</v>
      </c>
      <c r="S1654" t="str">
        <f t="shared" si="568"/>
        <v>TRUE</v>
      </c>
      <c r="T1654" t="str">
        <f t="shared" si="569"/>
        <v>FALSE</v>
      </c>
      <c r="U1654">
        <f t="shared" si="571"/>
        <v>-1</v>
      </c>
      <c r="V1654">
        <f t="shared" si="570"/>
        <v>0</v>
      </c>
      <c r="W1654">
        <f t="shared" si="556"/>
        <v>-1.015994952681338E-3</v>
      </c>
      <c r="X1654">
        <f t="shared" si="552"/>
        <v>0</v>
      </c>
      <c r="Y1654">
        <f t="shared" si="557"/>
        <v>1</v>
      </c>
      <c r="Z1654">
        <f>PRODUCT($Y$3:Y1654)</f>
        <v>1.0002822970741327</v>
      </c>
      <c r="AA1654">
        <f t="shared" si="558"/>
        <v>0.99898400504731866</v>
      </c>
      <c r="AB1654">
        <f>PRODUCT($AA$3:AA1654)</f>
        <v>0.97143197317177932</v>
      </c>
      <c r="AD1654" s="1">
        <f t="shared" si="551"/>
        <v>38929</v>
      </c>
      <c r="AE1654" s="5">
        <f t="shared" si="553"/>
        <v>0.97143197317177932</v>
      </c>
      <c r="AF1654">
        <f t="shared" si="554"/>
        <v>1.0002822970741327</v>
      </c>
    </row>
    <row r="1655" spans="1:32" x14ac:dyDescent="0.25">
      <c r="A1655" s="1">
        <v>38930</v>
      </c>
      <c r="B1655">
        <v>127.339996</v>
      </c>
      <c r="C1655">
        <v>127.379997</v>
      </c>
      <c r="D1655">
        <v>126.599998</v>
      </c>
      <c r="E1655">
        <v>127.220001</v>
      </c>
      <c r="F1655">
        <v>98.474236000000005</v>
      </c>
      <c r="G1655">
        <v>65225600</v>
      </c>
      <c r="H1655">
        <f t="shared" si="555"/>
        <v>4.589794950512581</v>
      </c>
      <c r="I1655">
        <f t="shared" si="559"/>
        <v>4.5804687474586654</v>
      </c>
      <c r="J1655">
        <f t="shared" si="560"/>
        <v>1.2178374017593667E-2</v>
      </c>
      <c r="K1655">
        <f t="shared" si="561"/>
        <v>0.76580034743902525</v>
      </c>
      <c r="L1655">
        <f t="shared" si="562"/>
        <v>4.5743795604498683</v>
      </c>
      <c r="M1655">
        <f t="shared" si="563"/>
        <v>4.5865579344674625</v>
      </c>
      <c r="N1655">
        <f t="shared" si="564"/>
        <v>0.5</v>
      </c>
      <c r="O1655">
        <f t="shared" si="565"/>
        <v>-0.5</v>
      </c>
      <c r="P1655" t="str">
        <f t="shared" si="566"/>
        <v>FALSE</v>
      </c>
      <c r="Q1655" t="str">
        <f t="shared" si="567"/>
        <v>TRUE</v>
      </c>
      <c r="R1655">
        <f t="shared" si="572"/>
        <v>0</v>
      </c>
      <c r="S1655" t="str">
        <f t="shared" si="568"/>
        <v>TRUE</v>
      </c>
      <c r="T1655" t="str">
        <f t="shared" si="569"/>
        <v>FALSE</v>
      </c>
      <c r="U1655">
        <f t="shared" si="571"/>
        <v>-1</v>
      </c>
      <c r="V1655">
        <f t="shared" si="570"/>
        <v>0</v>
      </c>
      <c r="W1655">
        <f t="shared" si="556"/>
        <v>-4.927322854393199E-3</v>
      </c>
      <c r="X1655">
        <f t="shared" si="552"/>
        <v>0</v>
      </c>
      <c r="Y1655">
        <f t="shared" si="557"/>
        <v>1</v>
      </c>
      <c r="Z1655">
        <f>PRODUCT($Y$3:Y1655)</f>
        <v>1.0002822970741327</v>
      </c>
      <c r="AA1655">
        <f t="shared" si="558"/>
        <v>0.99507267714560677</v>
      </c>
      <c r="AB1655">
        <f>PRODUCT($AA$3:AA1655)</f>
        <v>0.96664541420888173</v>
      </c>
      <c r="AD1655" s="1">
        <f t="shared" si="551"/>
        <v>38930</v>
      </c>
      <c r="AE1655" s="5">
        <f t="shared" si="553"/>
        <v>0.96664541420888173</v>
      </c>
      <c r="AF1655">
        <f t="shared" si="554"/>
        <v>1.0002822970741327</v>
      </c>
    </row>
    <row r="1656" spans="1:32" x14ac:dyDescent="0.25">
      <c r="A1656" s="1">
        <v>38931</v>
      </c>
      <c r="B1656">
        <v>127.58000199999999</v>
      </c>
      <c r="C1656">
        <v>128.46000699999999</v>
      </c>
      <c r="D1656">
        <v>127.550003</v>
      </c>
      <c r="E1656">
        <v>128.08000200000001</v>
      </c>
      <c r="F1656">
        <v>99.139922999999996</v>
      </c>
      <c r="G1656">
        <v>64770900</v>
      </c>
      <c r="H1656">
        <f t="shared" si="555"/>
        <v>4.5965322159126831</v>
      </c>
      <c r="I1656">
        <f t="shared" si="559"/>
        <v>4.5817927335321453</v>
      </c>
      <c r="J1656">
        <f t="shared" si="560"/>
        <v>1.2047626055129997E-2</v>
      </c>
      <c r="K1656">
        <f t="shared" si="561"/>
        <v>1.2234345847961954</v>
      </c>
      <c r="L1656">
        <f t="shared" si="562"/>
        <v>4.5757689205045802</v>
      </c>
      <c r="M1656">
        <f t="shared" si="563"/>
        <v>4.5878165465597105</v>
      </c>
      <c r="N1656">
        <f t="shared" si="564"/>
        <v>0.5</v>
      </c>
      <c r="O1656">
        <f t="shared" si="565"/>
        <v>-0.5</v>
      </c>
      <c r="P1656" t="str">
        <f t="shared" si="566"/>
        <v>FALSE</v>
      </c>
      <c r="Q1656" t="str">
        <f t="shared" si="567"/>
        <v>TRUE</v>
      </c>
      <c r="R1656">
        <f t="shared" si="572"/>
        <v>0</v>
      </c>
      <c r="S1656" t="str">
        <f t="shared" si="568"/>
        <v>TRUE</v>
      </c>
      <c r="T1656" t="str">
        <f t="shared" si="569"/>
        <v>FALSE</v>
      </c>
      <c r="U1656">
        <f t="shared" si="571"/>
        <v>-1</v>
      </c>
      <c r="V1656">
        <f t="shared" si="570"/>
        <v>0</v>
      </c>
      <c r="W1656">
        <f t="shared" si="556"/>
        <v>6.7600118268497274E-3</v>
      </c>
      <c r="X1656">
        <f t="shared" si="552"/>
        <v>0</v>
      </c>
      <c r="Y1656">
        <f t="shared" si="557"/>
        <v>1</v>
      </c>
      <c r="Z1656">
        <f>PRODUCT($Y$3:Y1656)</f>
        <v>1.0002822970741327</v>
      </c>
      <c r="AA1656">
        <f t="shared" si="558"/>
        <v>1.0067600118268498</v>
      </c>
      <c r="AB1656">
        <f>PRODUCT($AA$3:AA1656)</f>
        <v>0.97317994864130386</v>
      </c>
      <c r="AD1656" s="1">
        <f t="shared" si="551"/>
        <v>38931</v>
      </c>
      <c r="AE1656" s="5">
        <f t="shared" si="553"/>
        <v>0.97317994864130386</v>
      </c>
      <c r="AF1656">
        <f t="shared" si="554"/>
        <v>1.0002822970741327</v>
      </c>
    </row>
    <row r="1657" spans="1:32" x14ac:dyDescent="0.25">
      <c r="A1657" s="1">
        <v>38932</v>
      </c>
      <c r="B1657">
        <v>127.339996</v>
      </c>
      <c r="C1657">
        <v>128.550003</v>
      </c>
      <c r="D1657">
        <v>127.150002</v>
      </c>
      <c r="E1657">
        <v>128.41999799999999</v>
      </c>
      <c r="F1657">
        <v>99.403084000000007</v>
      </c>
      <c r="G1657">
        <v>63693800</v>
      </c>
      <c r="H1657">
        <f t="shared" si="555"/>
        <v>4.5991831393381686</v>
      </c>
      <c r="I1657">
        <f t="shared" si="559"/>
        <v>4.5829525129139652</v>
      </c>
      <c r="J1657">
        <f t="shared" si="560"/>
        <v>1.2277403720667431E-2</v>
      </c>
      <c r="K1657">
        <f t="shared" si="561"/>
        <v>1.3219917495163243</v>
      </c>
      <c r="L1657">
        <f t="shared" si="562"/>
        <v>4.5768138110536318</v>
      </c>
      <c r="M1657">
        <f t="shared" si="563"/>
        <v>4.5890912147742986</v>
      </c>
      <c r="N1657">
        <f t="shared" si="564"/>
        <v>0.5</v>
      </c>
      <c r="O1657">
        <f t="shared" si="565"/>
        <v>-0.5</v>
      </c>
      <c r="P1657" t="str">
        <f t="shared" si="566"/>
        <v>FALSE</v>
      </c>
      <c r="Q1657" t="str">
        <f t="shared" si="567"/>
        <v>TRUE</v>
      </c>
      <c r="R1657">
        <f t="shared" si="572"/>
        <v>0</v>
      </c>
      <c r="S1657" t="str">
        <f t="shared" si="568"/>
        <v>TRUE</v>
      </c>
      <c r="T1657" t="str">
        <f t="shared" si="569"/>
        <v>FALSE</v>
      </c>
      <c r="U1657">
        <f t="shared" si="571"/>
        <v>-1</v>
      </c>
      <c r="V1657">
        <f t="shared" si="570"/>
        <v>0</v>
      </c>
      <c r="W1657">
        <f t="shared" si="556"/>
        <v>2.6544402298961929E-3</v>
      </c>
      <c r="X1657">
        <f t="shared" si="552"/>
        <v>0</v>
      </c>
      <c r="Y1657">
        <f t="shared" si="557"/>
        <v>1</v>
      </c>
      <c r="Z1657">
        <f>PRODUCT($Y$3:Y1657)</f>
        <v>1.0002822970741327</v>
      </c>
      <c r="AA1657">
        <f t="shared" si="558"/>
        <v>1.0026544402298962</v>
      </c>
      <c r="AB1657">
        <f>PRODUCT($AA$3:AA1657)</f>
        <v>0.97576319664790567</v>
      </c>
      <c r="AD1657" s="1">
        <f t="shared" si="551"/>
        <v>38932</v>
      </c>
      <c r="AE1657" s="5">
        <f t="shared" si="553"/>
        <v>0.97576319664790567</v>
      </c>
      <c r="AF1657">
        <f t="shared" si="554"/>
        <v>1.0002822970741327</v>
      </c>
    </row>
    <row r="1658" spans="1:32" x14ac:dyDescent="0.25">
      <c r="A1658" s="1">
        <v>38933</v>
      </c>
      <c r="B1658">
        <v>129.08000200000001</v>
      </c>
      <c r="C1658">
        <v>129.429993</v>
      </c>
      <c r="D1658">
        <v>127.480003</v>
      </c>
      <c r="E1658">
        <v>128.199997</v>
      </c>
      <c r="F1658">
        <v>99.232810999999998</v>
      </c>
      <c r="G1658">
        <v>96294200</v>
      </c>
      <c r="H1658">
        <f t="shared" si="555"/>
        <v>4.5974687156514911</v>
      </c>
      <c r="I1658">
        <f t="shared" si="559"/>
        <v>4.583243742293436</v>
      </c>
      <c r="J1658">
        <f t="shared" si="560"/>
        <v>1.2539735490646107E-2</v>
      </c>
      <c r="K1658">
        <f t="shared" si="561"/>
        <v>1.134391819402095</v>
      </c>
      <c r="L1658">
        <f t="shared" si="562"/>
        <v>4.5769738745481128</v>
      </c>
      <c r="M1658">
        <f t="shared" si="563"/>
        <v>4.5895136100387592</v>
      </c>
      <c r="N1658">
        <f t="shared" si="564"/>
        <v>0.5</v>
      </c>
      <c r="O1658">
        <f t="shared" si="565"/>
        <v>-0.5</v>
      </c>
      <c r="P1658" t="str">
        <f t="shared" si="566"/>
        <v>FALSE</v>
      </c>
      <c r="Q1658" t="str">
        <f t="shared" si="567"/>
        <v>TRUE</v>
      </c>
      <c r="R1658">
        <f t="shared" si="572"/>
        <v>0</v>
      </c>
      <c r="S1658" t="str">
        <f t="shared" si="568"/>
        <v>TRUE</v>
      </c>
      <c r="T1658" t="str">
        <f t="shared" si="569"/>
        <v>FALSE</v>
      </c>
      <c r="U1658">
        <f t="shared" si="571"/>
        <v>-1</v>
      </c>
      <c r="V1658">
        <f t="shared" si="570"/>
        <v>0</v>
      </c>
      <c r="W1658">
        <f t="shared" si="556"/>
        <v>-1.7129549018822068E-3</v>
      </c>
      <c r="X1658">
        <f t="shared" si="552"/>
        <v>0</v>
      </c>
      <c r="Y1658">
        <f t="shared" si="557"/>
        <v>1</v>
      </c>
      <c r="Z1658">
        <f>PRODUCT($Y$3:Y1658)</f>
        <v>1.0002822970741327</v>
      </c>
      <c r="AA1658">
        <f t="shared" si="558"/>
        <v>0.99828704509811783</v>
      </c>
      <c r="AB1658">
        <f>PRODUCT($AA$3:AA1658)</f>
        <v>0.97409175829713146</v>
      </c>
      <c r="AD1658" s="1">
        <f t="shared" si="551"/>
        <v>38933</v>
      </c>
      <c r="AE1658" s="5">
        <f t="shared" si="553"/>
        <v>0.97409175829713146</v>
      </c>
      <c r="AF1658">
        <f t="shared" si="554"/>
        <v>1.0002822970741327</v>
      </c>
    </row>
    <row r="1659" spans="1:32" x14ac:dyDescent="0.25">
      <c r="A1659" s="1">
        <v>38936</v>
      </c>
      <c r="B1659">
        <v>127.900002</v>
      </c>
      <c r="C1659">
        <v>128.08000200000001</v>
      </c>
      <c r="D1659">
        <v>127.400002</v>
      </c>
      <c r="E1659">
        <v>127.900002</v>
      </c>
      <c r="F1659">
        <v>99.000579999999999</v>
      </c>
      <c r="G1659">
        <v>45377300</v>
      </c>
      <c r="H1659">
        <f t="shared" si="555"/>
        <v>4.5951257087032866</v>
      </c>
      <c r="I1659">
        <f t="shared" si="559"/>
        <v>4.5834381225885208</v>
      </c>
      <c r="J1659">
        <f t="shared" si="560"/>
        <v>1.2689892287809661E-2</v>
      </c>
      <c r="K1659">
        <f t="shared" si="561"/>
        <v>0.92101539159582346</v>
      </c>
      <c r="L1659">
        <f t="shared" si="562"/>
        <v>4.5770931764446159</v>
      </c>
      <c r="M1659">
        <f t="shared" si="563"/>
        <v>4.5897830687324257</v>
      </c>
      <c r="N1659">
        <f t="shared" si="564"/>
        <v>0.5</v>
      </c>
      <c r="O1659">
        <f t="shared" si="565"/>
        <v>-0.5</v>
      </c>
      <c r="P1659" t="str">
        <f t="shared" si="566"/>
        <v>FALSE</v>
      </c>
      <c r="Q1659" t="str">
        <f t="shared" si="567"/>
        <v>TRUE</v>
      </c>
      <c r="R1659">
        <f t="shared" si="572"/>
        <v>0</v>
      </c>
      <c r="S1659" t="str">
        <f t="shared" si="568"/>
        <v>TRUE</v>
      </c>
      <c r="T1659" t="str">
        <f t="shared" si="569"/>
        <v>FALSE</v>
      </c>
      <c r="U1659">
        <f t="shared" si="571"/>
        <v>-1</v>
      </c>
      <c r="V1659">
        <f t="shared" si="570"/>
        <v>0</v>
      </c>
      <c r="W1659">
        <f t="shared" si="556"/>
        <v>-2.3402642498961232E-3</v>
      </c>
      <c r="X1659">
        <f t="shared" si="552"/>
        <v>0</v>
      </c>
      <c r="Y1659">
        <f t="shared" si="557"/>
        <v>1</v>
      </c>
      <c r="Z1659">
        <f>PRODUCT($Y$3:Y1659)</f>
        <v>1.0002822970741327</v>
      </c>
      <c r="AA1659">
        <f t="shared" si="558"/>
        <v>0.99765973575010392</v>
      </c>
      <c r="AB1659">
        <f>PRODUCT($AA$3:AA1659)</f>
        <v>0.97181212617907031</v>
      </c>
      <c r="AD1659" s="1">
        <f t="shared" si="551"/>
        <v>38936</v>
      </c>
      <c r="AE1659" s="5">
        <f t="shared" si="553"/>
        <v>0.97181212617907031</v>
      </c>
      <c r="AF1659">
        <f t="shared" si="554"/>
        <v>1.0002822970741327</v>
      </c>
    </row>
    <row r="1660" spans="1:32" x14ac:dyDescent="0.25">
      <c r="A1660" s="1">
        <v>38937</v>
      </c>
      <c r="B1660">
        <v>128.08999600000001</v>
      </c>
      <c r="C1660">
        <v>128.46000699999999</v>
      </c>
      <c r="D1660">
        <v>126.949997</v>
      </c>
      <c r="E1660">
        <v>127.410004</v>
      </c>
      <c r="F1660">
        <v>98.621307000000002</v>
      </c>
      <c r="G1660">
        <v>90901300</v>
      </c>
      <c r="H1660">
        <f t="shared" si="555"/>
        <v>4.591287333598042</v>
      </c>
      <c r="I1660">
        <f t="shared" si="559"/>
        <v>4.5833158816595425</v>
      </c>
      <c r="J1660">
        <f t="shared" si="560"/>
        <v>1.2594828964178077E-2</v>
      </c>
      <c r="K1660">
        <f t="shared" si="561"/>
        <v>0.63291466372204686</v>
      </c>
      <c r="L1660">
        <f t="shared" si="562"/>
        <v>4.5770184671774539</v>
      </c>
      <c r="M1660">
        <f t="shared" si="563"/>
        <v>4.5896132961416312</v>
      </c>
      <c r="N1660">
        <f t="shared" si="564"/>
        <v>0.5</v>
      </c>
      <c r="O1660">
        <f t="shared" si="565"/>
        <v>-0.5</v>
      </c>
      <c r="P1660" t="str">
        <f t="shared" si="566"/>
        <v>FALSE</v>
      </c>
      <c r="Q1660" t="str">
        <f t="shared" si="567"/>
        <v>TRUE</v>
      </c>
      <c r="R1660">
        <f t="shared" si="572"/>
        <v>0</v>
      </c>
      <c r="S1660" t="str">
        <f t="shared" si="568"/>
        <v>TRUE</v>
      </c>
      <c r="T1660" t="str">
        <f t="shared" si="569"/>
        <v>FALSE</v>
      </c>
      <c r="U1660">
        <f t="shared" si="571"/>
        <v>-1</v>
      </c>
      <c r="V1660">
        <f t="shared" si="570"/>
        <v>0</v>
      </c>
      <c r="W1660">
        <f t="shared" si="556"/>
        <v>-3.8310179596927388E-3</v>
      </c>
      <c r="X1660">
        <f t="shared" si="552"/>
        <v>0</v>
      </c>
      <c r="Y1660">
        <f t="shared" si="557"/>
        <v>1</v>
      </c>
      <c r="Z1660">
        <f>PRODUCT($Y$3:Y1660)</f>
        <v>1.0002822970741327</v>
      </c>
      <c r="AA1660">
        <f t="shared" si="558"/>
        <v>0.99616898204030724</v>
      </c>
      <c r="AB1660">
        <f>PRODUCT($AA$3:AA1660)</f>
        <v>0.96808909647023111</v>
      </c>
      <c r="AD1660" s="1">
        <f t="shared" si="551"/>
        <v>38937</v>
      </c>
      <c r="AE1660" s="5">
        <f t="shared" si="553"/>
        <v>0.96808909647023111</v>
      </c>
      <c r="AF1660">
        <f t="shared" si="554"/>
        <v>1.0002822970741327</v>
      </c>
    </row>
    <row r="1661" spans="1:32" x14ac:dyDescent="0.25">
      <c r="A1661" s="1">
        <v>38938</v>
      </c>
      <c r="B1661">
        <v>128.179993</v>
      </c>
      <c r="C1661">
        <v>128.60000600000001</v>
      </c>
      <c r="D1661">
        <v>126.610001</v>
      </c>
      <c r="E1661">
        <v>126.980003</v>
      </c>
      <c r="F1661">
        <v>98.288452000000007</v>
      </c>
      <c r="G1661">
        <v>78910600</v>
      </c>
      <c r="H1661">
        <f t="shared" si="555"/>
        <v>4.5879065431412593</v>
      </c>
      <c r="I1661">
        <f t="shared" si="559"/>
        <v>4.5832875376103015</v>
      </c>
      <c r="J1661">
        <f t="shared" si="560"/>
        <v>1.2583198292098413E-2</v>
      </c>
      <c r="K1661">
        <f t="shared" si="561"/>
        <v>0.3670772266108478</v>
      </c>
      <c r="L1661">
        <f t="shared" si="562"/>
        <v>4.5769959384642522</v>
      </c>
      <c r="M1661">
        <f t="shared" si="563"/>
        <v>4.5895791367563508</v>
      </c>
      <c r="N1661">
        <f t="shared" si="564"/>
        <v>0.5</v>
      </c>
      <c r="O1661">
        <f t="shared" si="565"/>
        <v>-0.5</v>
      </c>
      <c r="P1661" t="str">
        <f t="shared" si="566"/>
        <v>FALSE</v>
      </c>
      <c r="Q1661" t="str">
        <f t="shared" si="567"/>
        <v>TRUE</v>
      </c>
      <c r="R1661">
        <f t="shared" si="572"/>
        <v>0</v>
      </c>
      <c r="S1661" t="str">
        <f t="shared" si="568"/>
        <v>FALSE</v>
      </c>
      <c r="T1661" t="str">
        <f t="shared" si="569"/>
        <v>FALSE</v>
      </c>
      <c r="U1661">
        <f t="shared" si="571"/>
        <v>-1</v>
      </c>
      <c r="V1661">
        <f t="shared" si="570"/>
        <v>0</v>
      </c>
      <c r="W1661">
        <f t="shared" si="556"/>
        <v>-3.375082019547713E-3</v>
      </c>
      <c r="X1661">
        <f t="shared" si="552"/>
        <v>0</v>
      </c>
      <c r="Y1661">
        <f t="shared" si="557"/>
        <v>1</v>
      </c>
      <c r="Z1661">
        <f>PRODUCT($Y$3:Y1661)</f>
        <v>1.0002822970741327</v>
      </c>
      <c r="AA1661">
        <f t="shared" si="558"/>
        <v>0.99662491798045227</v>
      </c>
      <c r="AB1661">
        <f>PRODUCT($AA$3:AA1661)</f>
        <v>0.96482171636741421</v>
      </c>
      <c r="AD1661" s="1">
        <f t="shared" si="551"/>
        <v>38938</v>
      </c>
      <c r="AE1661" s="5">
        <f t="shared" si="553"/>
        <v>0.96482171636741421</v>
      </c>
      <c r="AF1661">
        <f t="shared" si="554"/>
        <v>1.0002822970741327</v>
      </c>
    </row>
    <row r="1662" spans="1:32" x14ac:dyDescent="0.25">
      <c r="A1662" s="1">
        <v>38939</v>
      </c>
      <c r="B1662">
        <v>126.58000199999999</v>
      </c>
      <c r="C1662">
        <v>127.5</v>
      </c>
      <c r="D1662">
        <v>126.279999</v>
      </c>
      <c r="E1662">
        <v>127.370003</v>
      </c>
      <c r="F1662">
        <v>98.590332000000004</v>
      </c>
      <c r="G1662">
        <v>69322300</v>
      </c>
      <c r="H1662">
        <f t="shared" si="555"/>
        <v>4.5909732040627693</v>
      </c>
      <c r="I1662">
        <f t="shared" si="559"/>
        <v>4.583265554072284</v>
      </c>
      <c r="J1662">
        <f t="shared" si="560"/>
        <v>1.2568683081709171E-2</v>
      </c>
      <c r="K1662">
        <f t="shared" si="561"/>
        <v>0.613242448741671</v>
      </c>
      <c r="L1662">
        <f t="shared" si="562"/>
        <v>4.5769812125314298</v>
      </c>
      <c r="M1662">
        <f t="shared" si="563"/>
        <v>4.5895498956131382</v>
      </c>
      <c r="N1662">
        <f t="shared" si="564"/>
        <v>0.5</v>
      </c>
      <c r="O1662">
        <f t="shared" si="565"/>
        <v>-0.5</v>
      </c>
      <c r="P1662" t="str">
        <f t="shared" si="566"/>
        <v>FALSE</v>
      </c>
      <c r="Q1662" t="str">
        <f t="shared" si="567"/>
        <v>TRUE</v>
      </c>
      <c r="R1662">
        <f t="shared" si="572"/>
        <v>0</v>
      </c>
      <c r="S1662" t="str">
        <f t="shared" si="568"/>
        <v>TRUE</v>
      </c>
      <c r="T1662" t="str">
        <f t="shared" si="569"/>
        <v>FALSE</v>
      </c>
      <c r="U1662">
        <f t="shared" si="571"/>
        <v>-1</v>
      </c>
      <c r="V1662">
        <f t="shared" si="570"/>
        <v>0</v>
      </c>
      <c r="W1662">
        <f t="shared" si="556"/>
        <v>3.0713679364895992E-3</v>
      </c>
      <c r="X1662">
        <f t="shared" si="552"/>
        <v>0</v>
      </c>
      <c r="Y1662">
        <f t="shared" si="557"/>
        <v>1</v>
      </c>
      <c r="Z1662">
        <f>PRODUCT($Y$3:Y1662)</f>
        <v>1.0002822970741327</v>
      </c>
      <c r="AA1662">
        <f t="shared" si="558"/>
        <v>1.0030713679364895</v>
      </c>
      <c r="AB1662">
        <f>PRODUCT($AA$3:AA1662)</f>
        <v>0.96778503885149392</v>
      </c>
      <c r="AD1662" s="1">
        <f t="shared" si="551"/>
        <v>38939</v>
      </c>
      <c r="AE1662" s="5">
        <f t="shared" si="553"/>
        <v>0.96778503885149392</v>
      </c>
      <c r="AF1662">
        <f t="shared" si="554"/>
        <v>1.0002822970741327</v>
      </c>
    </row>
    <row r="1663" spans="1:32" x14ac:dyDescent="0.25">
      <c r="A1663" s="1">
        <v>38940</v>
      </c>
      <c r="B1663">
        <v>127.16999800000001</v>
      </c>
      <c r="C1663">
        <v>127.199997</v>
      </c>
      <c r="D1663">
        <v>126.389999</v>
      </c>
      <c r="E1663">
        <v>127.010002</v>
      </c>
      <c r="F1663">
        <v>98.311676000000006</v>
      </c>
      <c r="G1663">
        <v>47482200</v>
      </c>
      <c r="H1663">
        <f t="shared" si="555"/>
        <v>4.5881427993466275</v>
      </c>
      <c r="I1663">
        <f t="shared" si="559"/>
        <v>4.5833917260918371</v>
      </c>
      <c r="J1663">
        <f t="shared" si="560"/>
        <v>1.260248663305481E-2</v>
      </c>
      <c r="K1663">
        <f t="shared" si="561"/>
        <v>0.37699490530138002</v>
      </c>
      <c r="L1663">
        <f t="shared" si="562"/>
        <v>4.5770904827753096</v>
      </c>
      <c r="M1663">
        <f t="shared" si="563"/>
        <v>4.5896929694083646</v>
      </c>
      <c r="N1663">
        <f t="shared" si="564"/>
        <v>0.5</v>
      </c>
      <c r="O1663">
        <f t="shared" si="565"/>
        <v>-0.5</v>
      </c>
      <c r="P1663" t="str">
        <f t="shared" si="566"/>
        <v>FALSE</v>
      </c>
      <c r="Q1663" t="str">
        <f t="shared" si="567"/>
        <v>TRUE</v>
      </c>
      <c r="R1663">
        <f t="shared" si="572"/>
        <v>0</v>
      </c>
      <c r="S1663" t="str">
        <f t="shared" si="568"/>
        <v>FALSE</v>
      </c>
      <c r="T1663" t="str">
        <f t="shared" si="569"/>
        <v>FALSE</v>
      </c>
      <c r="U1663">
        <f t="shared" si="571"/>
        <v>-1</v>
      </c>
      <c r="V1663">
        <f t="shared" si="570"/>
        <v>0</v>
      </c>
      <c r="W1663">
        <f t="shared" si="556"/>
        <v>-2.8264028971927797E-3</v>
      </c>
      <c r="X1663">
        <f t="shared" si="552"/>
        <v>0</v>
      </c>
      <c r="Y1663">
        <f t="shared" si="557"/>
        <v>1</v>
      </c>
      <c r="Z1663">
        <f>PRODUCT($Y$3:Y1663)</f>
        <v>1.0002822970741327</v>
      </c>
      <c r="AA1663">
        <f t="shared" si="558"/>
        <v>0.99717359710280717</v>
      </c>
      <c r="AB1663">
        <f>PRODUCT($AA$3:AA1663)</f>
        <v>0.96504968841382421</v>
      </c>
      <c r="AD1663" s="1">
        <f t="shared" si="551"/>
        <v>38940</v>
      </c>
      <c r="AE1663" s="5">
        <f t="shared" si="553"/>
        <v>0.96504968841382421</v>
      </c>
      <c r="AF1663">
        <f t="shared" si="554"/>
        <v>1.0002822970741327</v>
      </c>
    </row>
    <row r="1664" spans="1:32" x14ac:dyDescent="0.25">
      <c r="A1664" s="1">
        <v>38943</v>
      </c>
      <c r="B1664">
        <v>127.629997</v>
      </c>
      <c r="C1664">
        <v>128.16000399999999</v>
      </c>
      <c r="D1664">
        <v>126.91999800000001</v>
      </c>
      <c r="E1664">
        <v>127.110001</v>
      </c>
      <c r="F1664">
        <v>98.389076000000003</v>
      </c>
      <c r="G1664">
        <v>57839000</v>
      </c>
      <c r="H1664">
        <f t="shared" si="555"/>
        <v>4.5889297816352839</v>
      </c>
      <c r="I1664">
        <f t="shared" si="559"/>
        <v>4.5834736303540016</v>
      </c>
      <c r="J1664">
        <f t="shared" si="560"/>
        <v>1.2632733904132498E-2</v>
      </c>
      <c r="K1664">
        <f t="shared" si="561"/>
        <v>0.43190581885821605</v>
      </c>
      <c r="L1664">
        <f t="shared" si="562"/>
        <v>4.5771572634019355</v>
      </c>
      <c r="M1664">
        <f t="shared" si="563"/>
        <v>4.5897899973060676</v>
      </c>
      <c r="N1664">
        <f t="shared" si="564"/>
        <v>0.5</v>
      </c>
      <c r="O1664">
        <f t="shared" si="565"/>
        <v>-0.5</v>
      </c>
      <c r="P1664" t="str">
        <f t="shared" si="566"/>
        <v>FALSE</v>
      </c>
      <c r="Q1664" t="str">
        <f t="shared" si="567"/>
        <v>TRUE</v>
      </c>
      <c r="R1664">
        <f t="shared" si="572"/>
        <v>0</v>
      </c>
      <c r="S1664" t="str">
        <f t="shared" si="568"/>
        <v>FALSE</v>
      </c>
      <c r="T1664" t="str">
        <f t="shared" si="569"/>
        <v>FALSE</v>
      </c>
      <c r="U1664">
        <f t="shared" si="571"/>
        <v>-1</v>
      </c>
      <c r="V1664">
        <f t="shared" si="570"/>
        <v>0</v>
      </c>
      <c r="W1664">
        <f t="shared" si="556"/>
        <v>7.8729204046930541E-4</v>
      </c>
      <c r="X1664">
        <f t="shared" si="552"/>
        <v>0</v>
      </c>
      <c r="Y1664">
        <f t="shared" si="557"/>
        <v>1</v>
      </c>
      <c r="Z1664">
        <f>PRODUCT($Y$3:Y1664)</f>
        <v>1.0002822970741327</v>
      </c>
      <c r="AA1664">
        <f t="shared" si="558"/>
        <v>1.0007872920404692</v>
      </c>
      <c r="AB1664">
        <f>PRODUCT($AA$3:AA1664)</f>
        <v>0.96580946435216974</v>
      </c>
      <c r="AD1664" s="1">
        <f t="shared" si="551"/>
        <v>38943</v>
      </c>
      <c r="AE1664" s="5">
        <f t="shared" si="553"/>
        <v>0.96580946435216974</v>
      </c>
      <c r="AF1664">
        <f t="shared" si="554"/>
        <v>1.0002822970741327</v>
      </c>
    </row>
    <row r="1665" spans="1:32" x14ac:dyDescent="0.25">
      <c r="A1665" s="1">
        <v>38944</v>
      </c>
      <c r="B1665">
        <v>128.25</v>
      </c>
      <c r="C1665">
        <v>128.86999499999999</v>
      </c>
      <c r="D1665">
        <v>127.900002</v>
      </c>
      <c r="E1665">
        <v>128.63000500000001</v>
      </c>
      <c r="F1665">
        <v>99.565619999999996</v>
      </c>
      <c r="G1665">
        <v>68143000</v>
      </c>
      <c r="H1665">
        <f t="shared" si="555"/>
        <v>4.6008169242790826</v>
      </c>
      <c r="I1665">
        <f t="shared" si="559"/>
        <v>4.5838548139812438</v>
      </c>
      <c r="J1665">
        <f t="shared" si="560"/>
        <v>1.3016282340570539E-2</v>
      </c>
      <c r="K1665">
        <f t="shared" si="561"/>
        <v>1.3031455414092752</v>
      </c>
      <c r="L1665">
        <f t="shared" si="562"/>
        <v>4.5773466728109584</v>
      </c>
      <c r="M1665">
        <f t="shared" si="563"/>
        <v>4.5903629551515293</v>
      </c>
      <c r="N1665">
        <f t="shared" si="564"/>
        <v>0.5</v>
      </c>
      <c r="O1665">
        <f t="shared" si="565"/>
        <v>-0.5</v>
      </c>
      <c r="P1665" t="str">
        <f t="shared" si="566"/>
        <v>FALSE</v>
      </c>
      <c r="Q1665" t="str">
        <f t="shared" si="567"/>
        <v>TRUE</v>
      </c>
      <c r="R1665">
        <f t="shared" si="572"/>
        <v>0</v>
      </c>
      <c r="S1665" t="str">
        <f t="shared" si="568"/>
        <v>TRUE</v>
      </c>
      <c r="T1665" t="str">
        <f t="shared" si="569"/>
        <v>FALSE</v>
      </c>
      <c r="U1665">
        <f t="shared" si="571"/>
        <v>-1</v>
      </c>
      <c r="V1665">
        <f t="shared" si="570"/>
        <v>0</v>
      </c>
      <c r="W1665">
        <f t="shared" si="556"/>
        <v>1.1958075508301275E-2</v>
      </c>
      <c r="X1665">
        <f t="shared" si="552"/>
        <v>0</v>
      </c>
      <c r="Y1665">
        <f t="shared" si="557"/>
        <v>1</v>
      </c>
      <c r="Z1665">
        <f>PRODUCT($Y$3:Y1665)</f>
        <v>1.0002822970741327</v>
      </c>
      <c r="AA1665">
        <f t="shared" si="558"/>
        <v>1.0119580755083013</v>
      </c>
      <c r="AB1665">
        <f>PRODUCT($AA$3:AA1665)</f>
        <v>0.977358686853525</v>
      </c>
      <c r="AD1665" s="1">
        <f t="shared" ref="AD1665:AD1728" si="573">A1665</f>
        <v>38944</v>
      </c>
      <c r="AE1665" s="5">
        <f t="shared" si="553"/>
        <v>0.977358686853525</v>
      </c>
      <c r="AF1665">
        <f t="shared" si="554"/>
        <v>1.0002822970741327</v>
      </c>
    </row>
    <row r="1666" spans="1:32" x14ac:dyDescent="0.25">
      <c r="A1666" s="1">
        <v>38945</v>
      </c>
      <c r="B1666">
        <v>129.320007</v>
      </c>
      <c r="C1666">
        <v>129.88999899999999</v>
      </c>
      <c r="D1666">
        <v>129.03999299999899</v>
      </c>
      <c r="E1666">
        <v>129.699997</v>
      </c>
      <c r="F1666">
        <v>100.39386</v>
      </c>
      <c r="G1666">
        <v>71737600</v>
      </c>
      <c r="H1666">
        <f t="shared" si="555"/>
        <v>4.6091010500090768</v>
      </c>
      <c r="I1666">
        <f t="shared" si="559"/>
        <v>4.5849966288077111</v>
      </c>
      <c r="J1666">
        <f t="shared" si="560"/>
        <v>1.3934461417738924E-2</v>
      </c>
      <c r="K1666">
        <f t="shared" si="561"/>
        <v>1.7298423296561822</v>
      </c>
      <c r="L1666">
        <f t="shared" si="562"/>
        <v>4.5780293980988418</v>
      </c>
      <c r="M1666">
        <f t="shared" si="563"/>
        <v>4.5919638595165804</v>
      </c>
      <c r="N1666">
        <f t="shared" si="564"/>
        <v>0.5</v>
      </c>
      <c r="O1666">
        <f t="shared" si="565"/>
        <v>-0.5</v>
      </c>
      <c r="P1666" t="str">
        <f t="shared" si="566"/>
        <v>FALSE</v>
      </c>
      <c r="Q1666" t="str">
        <f t="shared" si="567"/>
        <v>TRUE</v>
      </c>
      <c r="R1666">
        <f t="shared" si="572"/>
        <v>0</v>
      </c>
      <c r="S1666" t="str">
        <f t="shared" si="568"/>
        <v>TRUE</v>
      </c>
      <c r="T1666" t="str">
        <f t="shared" si="569"/>
        <v>FALSE</v>
      </c>
      <c r="U1666">
        <f t="shared" si="571"/>
        <v>-1</v>
      </c>
      <c r="V1666">
        <f t="shared" si="570"/>
        <v>0</v>
      </c>
      <c r="W1666">
        <f t="shared" si="556"/>
        <v>8.3185340481986472E-3</v>
      </c>
      <c r="X1666">
        <f t="shared" si="552"/>
        <v>0</v>
      </c>
      <c r="Y1666">
        <f t="shared" si="557"/>
        <v>1</v>
      </c>
      <c r="Z1666">
        <f>PRODUCT($Y$3:Y1666)</f>
        <v>1.0002822970741327</v>
      </c>
      <c r="AA1666">
        <f t="shared" si="558"/>
        <v>1.0083185340481986</v>
      </c>
      <c r="AB1666">
        <f>PRODUCT($AA$3:AA1666)</f>
        <v>0.98548887836741872</v>
      </c>
      <c r="AD1666" s="1">
        <f t="shared" si="573"/>
        <v>38945</v>
      </c>
      <c r="AE1666" s="5">
        <f t="shared" si="553"/>
        <v>0.98548887836741872</v>
      </c>
      <c r="AF1666">
        <f t="shared" si="554"/>
        <v>1.0002822970741327</v>
      </c>
    </row>
    <row r="1667" spans="1:32" x14ac:dyDescent="0.25">
      <c r="A1667" s="1">
        <v>38946</v>
      </c>
      <c r="B1667">
        <v>129.58000200000001</v>
      </c>
      <c r="C1667">
        <v>130.36999499999999</v>
      </c>
      <c r="D1667">
        <v>129.490005</v>
      </c>
      <c r="E1667">
        <v>130.029999</v>
      </c>
      <c r="F1667">
        <v>100.64930699999999</v>
      </c>
      <c r="G1667">
        <v>70992800</v>
      </c>
      <c r="H1667">
        <f t="shared" si="555"/>
        <v>4.6116422668161956</v>
      </c>
      <c r="I1667">
        <f t="shared" si="559"/>
        <v>4.5868959900432609</v>
      </c>
      <c r="J1667">
        <f t="shared" si="560"/>
        <v>1.4209186053874879E-2</v>
      </c>
      <c r="K1667">
        <f t="shared" si="561"/>
        <v>1.7415689173966695</v>
      </c>
      <c r="L1667">
        <f t="shared" si="562"/>
        <v>4.5797913970163231</v>
      </c>
      <c r="M1667">
        <f t="shared" si="563"/>
        <v>4.5940005830701987</v>
      </c>
      <c r="N1667">
        <f t="shared" si="564"/>
        <v>0.5</v>
      </c>
      <c r="O1667">
        <f t="shared" si="565"/>
        <v>-0.5</v>
      </c>
      <c r="P1667" t="str">
        <f t="shared" si="566"/>
        <v>FALSE</v>
      </c>
      <c r="Q1667" t="str">
        <f t="shared" si="567"/>
        <v>TRUE</v>
      </c>
      <c r="R1667">
        <f t="shared" si="572"/>
        <v>0</v>
      </c>
      <c r="S1667" t="str">
        <f t="shared" si="568"/>
        <v>TRUE</v>
      </c>
      <c r="T1667" t="str">
        <f t="shared" si="569"/>
        <v>FALSE</v>
      </c>
      <c r="U1667">
        <f t="shared" si="571"/>
        <v>-1</v>
      </c>
      <c r="V1667">
        <f t="shared" si="570"/>
        <v>0</v>
      </c>
      <c r="W1667">
        <f t="shared" si="556"/>
        <v>2.5444484353922595E-3</v>
      </c>
      <c r="X1667">
        <f t="shared" ref="X1667:X1730" si="574">V1666*W1667</f>
        <v>0</v>
      </c>
      <c r="Y1667">
        <f t="shared" si="557"/>
        <v>1</v>
      </c>
      <c r="Z1667">
        <f>PRODUCT($Y$3:Y1667)</f>
        <v>1.0002822970741327</v>
      </c>
      <c r="AA1667">
        <f t="shared" si="558"/>
        <v>1.0025444484353923</v>
      </c>
      <c r="AB1667">
        <f>PRODUCT($AA$3:AA1667)</f>
        <v>0.98799640400207711</v>
      </c>
      <c r="AD1667" s="1">
        <f t="shared" si="573"/>
        <v>38946</v>
      </c>
      <c r="AE1667" s="5">
        <f t="shared" ref="AE1667:AE1730" si="575">AB1667</f>
        <v>0.98799640400207711</v>
      </c>
      <c r="AF1667">
        <f t="shared" ref="AF1667:AF1730" si="576">Z1667</f>
        <v>1.0002822970741327</v>
      </c>
    </row>
    <row r="1668" spans="1:32" x14ac:dyDescent="0.25">
      <c r="A1668" s="1">
        <v>38947</v>
      </c>
      <c r="B1668">
        <v>130.19000199999999</v>
      </c>
      <c r="C1668">
        <v>130.69000199999999</v>
      </c>
      <c r="D1668">
        <v>129.58999600000001</v>
      </c>
      <c r="E1668">
        <v>130.69000199999999</v>
      </c>
      <c r="F1668">
        <v>101.160194</v>
      </c>
      <c r="G1668">
        <v>58288400</v>
      </c>
      <c r="H1668">
        <f t="shared" ref="H1668:H1731" si="577">LN(F1668)</f>
        <v>4.6167053395539783</v>
      </c>
      <c r="I1668">
        <f t="shared" si="559"/>
        <v>4.5891529981664414</v>
      </c>
      <c r="J1668">
        <f t="shared" si="560"/>
        <v>1.4286451558034579E-2</v>
      </c>
      <c r="K1668">
        <f t="shared" si="561"/>
        <v>1.928564365728852</v>
      </c>
      <c r="L1668">
        <f t="shared" si="562"/>
        <v>4.5820097723874245</v>
      </c>
      <c r="M1668">
        <f t="shared" si="563"/>
        <v>4.5962962239454583</v>
      </c>
      <c r="N1668">
        <f t="shared" si="564"/>
        <v>0.5</v>
      </c>
      <c r="O1668">
        <f t="shared" si="565"/>
        <v>-0.5</v>
      </c>
      <c r="P1668" t="str">
        <f t="shared" si="566"/>
        <v>FALSE</v>
      </c>
      <c r="Q1668" t="str">
        <f t="shared" si="567"/>
        <v>TRUE</v>
      </c>
      <c r="R1668">
        <f t="shared" si="572"/>
        <v>0</v>
      </c>
      <c r="S1668" t="str">
        <f t="shared" si="568"/>
        <v>TRUE</v>
      </c>
      <c r="T1668" t="str">
        <f t="shared" si="569"/>
        <v>FALSE</v>
      </c>
      <c r="U1668">
        <f t="shared" si="571"/>
        <v>-1</v>
      </c>
      <c r="V1668">
        <f t="shared" si="570"/>
        <v>0</v>
      </c>
      <c r="W1668">
        <f t="shared" ref="W1668:W1731" si="578">(F1668-F1667)/F1667</f>
        <v>5.0759117496955147E-3</v>
      </c>
      <c r="X1668">
        <f t="shared" si="574"/>
        <v>0</v>
      </c>
      <c r="Y1668">
        <f t="shared" ref="Y1668:Y1731" si="579">X1668+1</f>
        <v>1</v>
      </c>
      <c r="Z1668">
        <f>PRODUCT($Y$3:Y1668)</f>
        <v>1.0002822970741327</v>
      </c>
      <c r="AA1668">
        <f t="shared" ref="AA1668:AA1731" si="580">W1668+1</f>
        <v>1.0050759117496955</v>
      </c>
      <c r="AB1668">
        <f>PRODUCT($AA$3:AA1668)</f>
        <v>0.99301138655780807</v>
      </c>
      <c r="AD1668" s="1">
        <f t="shared" si="573"/>
        <v>38947</v>
      </c>
      <c r="AE1668" s="5">
        <f t="shared" si="575"/>
        <v>0.99301138655780807</v>
      </c>
      <c r="AF1668">
        <f t="shared" si="576"/>
        <v>1.0002822970741327</v>
      </c>
    </row>
    <row r="1669" spans="1:32" x14ac:dyDescent="0.25">
      <c r="A1669" s="1">
        <v>38950</v>
      </c>
      <c r="B1669">
        <v>130.179993</v>
      </c>
      <c r="C1669">
        <v>130.279999</v>
      </c>
      <c r="D1669">
        <v>129.800003</v>
      </c>
      <c r="E1669">
        <v>130.13000500000001</v>
      </c>
      <c r="F1669">
        <v>100.72669999999999</v>
      </c>
      <c r="G1669">
        <v>42133600</v>
      </c>
      <c r="H1669">
        <f t="shared" si="577"/>
        <v>4.6124109085721159</v>
      </c>
      <c r="I1669">
        <f t="shared" si="559"/>
        <v>4.5912965678263111</v>
      </c>
      <c r="J1669">
        <f t="shared" si="560"/>
        <v>1.3547037242812747E-2</v>
      </c>
      <c r="K1669">
        <f t="shared" si="561"/>
        <v>1.5585947220309573</v>
      </c>
      <c r="L1669">
        <f t="shared" si="562"/>
        <v>4.5845230492049049</v>
      </c>
      <c r="M1669">
        <f t="shared" si="563"/>
        <v>4.5980700864477173</v>
      </c>
      <c r="N1669">
        <f t="shared" si="564"/>
        <v>0.5</v>
      </c>
      <c r="O1669">
        <f t="shared" si="565"/>
        <v>-0.5</v>
      </c>
      <c r="P1669" t="str">
        <f t="shared" si="566"/>
        <v>FALSE</v>
      </c>
      <c r="Q1669" t="str">
        <f t="shared" si="567"/>
        <v>TRUE</v>
      </c>
      <c r="R1669">
        <f t="shared" si="572"/>
        <v>0</v>
      </c>
      <c r="S1669" t="str">
        <f t="shared" si="568"/>
        <v>TRUE</v>
      </c>
      <c r="T1669" t="str">
        <f t="shared" si="569"/>
        <v>FALSE</v>
      </c>
      <c r="U1669">
        <f t="shared" si="571"/>
        <v>-1</v>
      </c>
      <c r="V1669">
        <f t="shared" si="570"/>
        <v>0</v>
      </c>
      <c r="W1669">
        <f t="shared" si="578"/>
        <v>-4.2852230987221141E-3</v>
      </c>
      <c r="X1669">
        <f t="shared" si="574"/>
        <v>0</v>
      </c>
      <c r="Y1669">
        <f t="shared" si="579"/>
        <v>1</v>
      </c>
      <c r="Z1669">
        <f>PRODUCT($Y$3:Y1669)</f>
        <v>1.0002822970741327</v>
      </c>
      <c r="AA1669">
        <f t="shared" si="580"/>
        <v>0.99571477690127785</v>
      </c>
      <c r="AB1669">
        <f>PRODUCT($AA$3:AA1669)</f>
        <v>0.98875611122683649</v>
      </c>
      <c r="AD1669" s="1">
        <f t="shared" si="573"/>
        <v>38950</v>
      </c>
      <c r="AE1669" s="5">
        <f t="shared" si="575"/>
        <v>0.98875611122683649</v>
      </c>
      <c r="AF1669">
        <f t="shared" si="576"/>
        <v>1.0002822970741327</v>
      </c>
    </row>
    <row r="1670" spans="1:32" x14ac:dyDescent="0.25">
      <c r="A1670" s="1">
        <v>38951</v>
      </c>
      <c r="B1670">
        <v>129.990005</v>
      </c>
      <c r="C1670">
        <v>130.520004</v>
      </c>
      <c r="D1670">
        <v>129.679993</v>
      </c>
      <c r="E1670">
        <v>130.11999499999999</v>
      </c>
      <c r="F1670">
        <v>100.718925</v>
      </c>
      <c r="G1670">
        <v>60839900</v>
      </c>
      <c r="H1670">
        <f t="shared" si="577"/>
        <v>4.6123337165258373</v>
      </c>
      <c r="I1670">
        <f t="shared" si="559"/>
        <v>4.5932332475513897</v>
      </c>
      <c r="J1670">
        <f t="shared" si="560"/>
        <v>1.2915866806943333E-2</v>
      </c>
      <c r="K1670">
        <f t="shared" si="561"/>
        <v>1.4788375615781013</v>
      </c>
      <c r="L1670">
        <f t="shared" si="562"/>
        <v>4.5867753141479177</v>
      </c>
      <c r="M1670">
        <f t="shared" si="563"/>
        <v>4.5996911809548617</v>
      </c>
      <c r="N1670">
        <f t="shared" si="564"/>
        <v>0.5</v>
      </c>
      <c r="O1670">
        <f t="shared" si="565"/>
        <v>-0.5</v>
      </c>
      <c r="P1670" t="str">
        <f t="shared" si="566"/>
        <v>FALSE</v>
      </c>
      <c r="Q1670" t="str">
        <f t="shared" si="567"/>
        <v>TRUE</v>
      </c>
      <c r="R1670">
        <f t="shared" si="572"/>
        <v>0</v>
      </c>
      <c r="S1670" t="str">
        <f t="shared" si="568"/>
        <v>TRUE</v>
      </c>
      <c r="T1670" t="str">
        <f t="shared" si="569"/>
        <v>FALSE</v>
      </c>
      <c r="U1670">
        <f t="shared" si="571"/>
        <v>-1</v>
      </c>
      <c r="V1670">
        <f t="shared" si="570"/>
        <v>0</v>
      </c>
      <c r="W1670">
        <f t="shared" si="578"/>
        <v>-7.7189067049701846E-5</v>
      </c>
      <c r="X1670">
        <f t="shared" si="574"/>
        <v>0</v>
      </c>
      <c r="Y1670">
        <f t="shared" si="579"/>
        <v>1</v>
      </c>
      <c r="Z1670">
        <f>PRODUCT($Y$3:Y1670)</f>
        <v>1.0002822970741327</v>
      </c>
      <c r="AA1670">
        <f t="shared" si="580"/>
        <v>0.99992281093295032</v>
      </c>
      <c r="AB1670">
        <f>PRODUCT($AA$3:AA1670)</f>
        <v>0.98867979006507123</v>
      </c>
      <c r="AD1670" s="1">
        <f t="shared" si="573"/>
        <v>38951</v>
      </c>
      <c r="AE1670" s="5">
        <f t="shared" si="575"/>
        <v>0.98867979006507123</v>
      </c>
      <c r="AF1670">
        <f t="shared" si="576"/>
        <v>1.0002822970741327</v>
      </c>
    </row>
    <row r="1671" spans="1:32" x14ac:dyDescent="0.25">
      <c r="A1671" s="1">
        <v>38952</v>
      </c>
      <c r="B1671">
        <v>130.179993</v>
      </c>
      <c r="C1671">
        <v>130.44000199999999</v>
      </c>
      <c r="D1671">
        <v>129.19000199999999</v>
      </c>
      <c r="E1671">
        <v>129.759995</v>
      </c>
      <c r="F1671">
        <v>100.440285</v>
      </c>
      <c r="G1671">
        <v>66592100</v>
      </c>
      <c r="H1671">
        <f t="shared" si="577"/>
        <v>4.6095633718002924</v>
      </c>
      <c r="I1671">
        <f t="shared" si="559"/>
        <v>4.5945079554432944</v>
      </c>
      <c r="J1671">
        <f t="shared" si="560"/>
        <v>1.2891058828846485E-2</v>
      </c>
      <c r="K1671">
        <f t="shared" si="561"/>
        <v>1.1678960244373671</v>
      </c>
      <c r="L1671">
        <f t="shared" si="562"/>
        <v>4.5880624260288707</v>
      </c>
      <c r="M1671">
        <f t="shared" si="563"/>
        <v>4.600953484857718</v>
      </c>
      <c r="N1671">
        <f t="shared" si="564"/>
        <v>0.5</v>
      </c>
      <c r="O1671">
        <f t="shared" si="565"/>
        <v>-0.5</v>
      </c>
      <c r="P1671" t="str">
        <f t="shared" si="566"/>
        <v>FALSE</v>
      </c>
      <c r="Q1671" t="str">
        <f t="shared" si="567"/>
        <v>TRUE</v>
      </c>
      <c r="R1671">
        <f t="shared" si="572"/>
        <v>0</v>
      </c>
      <c r="S1671" t="str">
        <f t="shared" si="568"/>
        <v>TRUE</v>
      </c>
      <c r="T1671" t="str">
        <f t="shared" si="569"/>
        <v>FALSE</v>
      </c>
      <c r="U1671">
        <f t="shared" si="571"/>
        <v>-1</v>
      </c>
      <c r="V1671">
        <f t="shared" si="570"/>
        <v>0</v>
      </c>
      <c r="W1671">
        <f t="shared" si="578"/>
        <v>-2.7665108617868565E-3</v>
      </c>
      <c r="X1671">
        <f t="shared" si="574"/>
        <v>0</v>
      </c>
      <c r="Y1671">
        <f t="shared" si="579"/>
        <v>1</v>
      </c>
      <c r="Z1671">
        <f>PRODUCT($Y$3:Y1671)</f>
        <v>1.0002822970741327</v>
      </c>
      <c r="AA1671">
        <f t="shared" si="580"/>
        <v>0.99723348913821319</v>
      </c>
      <c r="AB1671">
        <f>PRODUCT($AA$3:AA1671)</f>
        <v>0.98594459668702705</v>
      </c>
      <c r="AD1671" s="1">
        <f t="shared" si="573"/>
        <v>38952</v>
      </c>
      <c r="AE1671" s="5">
        <f t="shared" si="575"/>
        <v>0.98594459668702705</v>
      </c>
      <c r="AF1671">
        <f t="shared" si="576"/>
        <v>1.0002822970741327</v>
      </c>
    </row>
    <row r="1672" spans="1:32" x14ac:dyDescent="0.25">
      <c r="A1672" s="1">
        <v>38953</v>
      </c>
      <c r="B1672">
        <v>129.990005</v>
      </c>
      <c r="C1672">
        <v>130.10000600000001</v>
      </c>
      <c r="D1672">
        <v>129.39999399999999</v>
      </c>
      <c r="E1672">
        <v>129.64999399999999</v>
      </c>
      <c r="F1672">
        <v>100.355148</v>
      </c>
      <c r="G1672">
        <v>57983000</v>
      </c>
      <c r="H1672">
        <f t="shared" si="577"/>
        <v>4.6087153743749543</v>
      </c>
      <c r="I1672">
        <f t="shared" si="559"/>
        <v>4.5960233826917225</v>
      </c>
      <c r="J1672">
        <f t="shared" si="560"/>
        <v>1.2199868851759724E-2</v>
      </c>
      <c r="K1672">
        <f t="shared" si="561"/>
        <v>1.0403383706375706</v>
      </c>
      <c r="L1672">
        <f t="shared" si="562"/>
        <v>4.5899234482658429</v>
      </c>
      <c r="M1672">
        <f t="shared" si="563"/>
        <v>4.6021233171176021</v>
      </c>
      <c r="N1672">
        <f t="shared" si="564"/>
        <v>0.5</v>
      </c>
      <c r="O1672">
        <f t="shared" si="565"/>
        <v>-0.5</v>
      </c>
      <c r="P1672" t="str">
        <f t="shared" si="566"/>
        <v>FALSE</v>
      </c>
      <c r="Q1672" t="str">
        <f t="shared" si="567"/>
        <v>TRUE</v>
      </c>
      <c r="R1672">
        <f t="shared" si="572"/>
        <v>0</v>
      </c>
      <c r="S1672" t="str">
        <f t="shared" si="568"/>
        <v>TRUE</v>
      </c>
      <c r="T1672" t="str">
        <f t="shared" si="569"/>
        <v>FALSE</v>
      </c>
      <c r="U1672">
        <f t="shared" si="571"/>
        <v>-1</v>
      </c>
      <c r="V1672">
        <f t="shared" si="570"/>
        <v>0</v>
      </c>
      <c r="W1672">
        <f t="shared" si="578"/>
        <v>-8.4763797713241376E-4</v>
      </c>
      <c r="X1672">
        <f t="shared" si="574"/>
        <v>0</v>
      </c>
      <c r="Y1672">
        <f t="shared" si="579"/>
        <v>1</v>
      </c>
      <c r="Z1672">
        <f>PRODUCT($Y$3:Y1672)</f>
        <v>1.0002822970741327</v>
      </c>
      <c r="AA1672">
        <f t="shared" si="580"/>
        <v>0.99915236202286761</v>
      </c>
      <c r="AB1672">
        <f>PRODUCT($AA$3:AA1672)</f>
        <v>0.98510887260352664</v>
      </c>
      <c r="AD1672" s="1">
        <f t="shared" si="573"/>
        <v>38953</v>
      </c>
      <c r="AE1672" s="5">
        <f t="shared" si="575"/>
        <v>0.98510887260352664</v>
      </c>
      <c r="AF1672">
        <f t="shared" si="576"/>
        <v>1.0002822970741327</v>
      </c>
    </row>
    <row r="1673" spans="1:32" x14ac:dyDescent="0.25">
      <c r="A1673" s="1">
        <v>38954</v>
      </c>
      <c r="B1673">
        <v>129.63999899999999</v>
      </c>
      <c r="C1673">
        <v>130.25</v>
      </c>
      <c r="D1673">
        <v>129.550003</v>
      </c>
      <c r="E1673">
        <v>129.80999800000001</v>
      </c>
      <c r="F1673">
        <v>100.47901899999999</v>
      </c>
      <c r="G1673">
        <v>41756000</v>
      </c>
      <c r="H1673">
        <f t="shared" si="577"/>
        <v>4.6099489395352862</v>
      </c>
      <c r="I1673">
        <f t="shared" si="559"/>
        <v>4.5978711279765943</v>
      </c>
      <c r="J1673">
        <f t="shared" si="560"/>
        <v>1.0486939467142155E-2</v>
      </c>
      <c r="K1673">
        <f t="shared" si="561"/>
        <v>1.1517003217701705</v>
      </c>
      <c r="L1673">
        <f t="shared" si="562"/>
        <v>4.592627658243023</v>
      </c>
      <c r="M1673">
        <f t="shared" si="563"/>
        <v>4.6031145977101655</v>
      </c>
      <c r="N1673">
        <f t="shared" si="564"/>
        <v>0.5</v>
      </c>
      <c r="O1673">
        <f t="shared" si="565"/>
        <v>-0.5</v>
      </c>
      <c r="P1673" t="str">
        <f t="shared" si="566"/>
        <v>FALSE</v>
      </c>
      <c r="Q1673" t="str">
        <f t="shared" si="567"/>
        <v>TRUE</v>
      </c>
      <c r="R1673">
        <f t="shared" si="572"/>
        <v>0</v>
      </c>
      <c r="S1673" t="str">
        <f t="shared" si="568"/>
        <v>TRUE</v>
      </c>
      <c r="T1673" t="str">
        <f t="shared" si="569"/>
        <v>FALSE</v>
      </c>
      <c r="U1673">
        <f t="shared" si="571"/>
        <v>-1</v>
      </c>
      <c r="V1673">
        <f t="shared" si="570"/>
        <v>0</v>
      </c>
      <c r="W1673">
        <f t="shared" si="578"/>
        <v>1.2343263147795275E-3</v>
      </c>
      <c r="X1673">
        <f t="shared" si="574"/>
        <v>0</v>
      </c>
      <c r="Y1673">
        <f t="shared" si="579"/>
        <v>1</v>
      </c>
      <c r="Z1673">
        <f>PRODUCT($Y$3:Y1673)</f>
        <v>1.0002822970741327</v>
      </c>
      <c r="AA1673">
        <f t="shared" si="580"/>
        <v>1.0012343263147796</v>
      </c>
      <c r="AB1673">
        <f>PRODUCT($AA$3:AA1673)</f>
        <v>0.98632481840790409</v>
      </c>
      <c r="AD1673" s="1">
        <f t="shared" si="573"/>
        <v>38954</v>
      </c>
      <c r="AE1673" s="5">
        <f t="shared" si="575"/>
        <v>0.98632481840790409</v>
      </c>
      <c r="AF1673">
        <f t="shared" si="576"/>
        <v>1.0002822970741327</v>
      </c>
    </row>
    <row r="1674" spans="1:32" x14ac:dyDescent="0.25">
      <c r="A1674" s="1">
        <v>38957</v>
      </c>
      <c r="B1674">
        <v>129.64999399999999</v>
      </c>
      <c r="C1674">
        <v>130.820007</v>
      </c>
      <c r="D1674">
        <v>129.63999899999999</v>
      </c>
      <c r="E1674">
        <v>130.429993</v>
      </c>
      <c r="F1674">
        <v>100.9589</v>
      </c>
      <c r="G1674">
        <v>52681500</v>
      </c>
      <c r="H1674">
        <f t="shared" si="577"/>
        <v>4.6147135033294271</v>
      </c>
      <c r="I1674">
        <f t="shared" si="559"/>
        <v>4.5991867026947295</v>
      </c>
      <c r="J1674">
        <f t="shared" si="560"/>
        <v>1.0452895931131139E-2</v>
      </c>
      <c r="K1674">
        <f t="shared" si="561"/>
        <v>1.4854066028204853</v>
      </c>
      <c r="L1674">
        <f t="shared" si="562"/>
        <v>4.593960254729164</v>
      </c>
      <c r="M1674">
        <f t="shared" si="563"/>
        <v>4.604413150660295</v>
      </c>
      <c r="N1674">
        <f t="shared" si="564"/>
        <v>0.5</v>
      </c>
      <c r="O1674">
        <f t="shared" si="565"/>
        <v>-0.5</v>
      </c>
      <c r="P1674" t="str">
        <f t="shared" si="566"/>
        <v>FALSE</v>
      </c>
      <c r="Q1674" t="str">
        <f t="shared" si="567"/>
        <v>TRUE</v>
      </c>
      <c r="R1674">
        <f t="shared" si="572"/>
        <v>0</v>
      </c>
      <c r="S1674" t="str">
        <f t="shared" si="568"/>
        <v>TRUE</v>
      </c>
      <c r="T1674" t="str">
        <f t="shared" si="569"/>
        <v>FALSE</v>
      </c>
      <c r="U1674">
        <f t="shared" si="571"/>
        <v>-1</v>
      </c>
      <c r="V1674">
        <f t="shared" si="570"/>
        <v>0</v>
      </c>
      <c r="W1674">
        <f t="shared" si="578"/>
        <v>4.7759323764895237E-3</v>
      </c>
      <c r="X1674">
        <f t="shared" si="574"/>
        <v>0</v>
      </c>
      <c r="Y1674">
        <f t="shared" si="579"/>
        <v>1</v>
      </c>
      <c r="Z1674">
        <f>PRODUCT($Y$3:Y1674)</f>
        <v>1.0002822970741327</v>
      </c>
      <c r="AA1674">
        <f t="shared" si="580"/>
        <v>1.0047759323764895</v>
      </c>
      <c r="AB1674">
        <f>PRODUCT($AA$3:AA1674)</f>
        <v>0.99103543904187352</v>
      </c>
      <c r="AD1674" s="1">
        <f t="shared" si="573"/>
        <v>38957</v>
      </c>
      <c r="AE1674" s="5">
        <f t="shared" si="575"/>
        <v>0.99103543904187352</v>
      </c>
      <c r="AF1674">
        <f t="shared" si="576"/>
        <v>1.0002822970741327</v>
      </c>
    </row>
    <row r="1675" spans="1:32" x14ac:dyDescent="0.25">
      <c r="A1675" s="1">
        <v>38958</v>
      </c>
      <c r="B1675">
        <v>130.490005</v>
      </c>
      <c r="C1675">
        <v>130.83000200000001</v>
      </c>
      <c r="D1675">
        <v>129.80999800000001</v>
      </c>
      <c r="E1675">
        <v>130.58000200000001</v>
      </c>
      <c r="F1675">
        <v>101.075035</v>
      </c>
      <c r="G1675">
        <v>61817800</v>
      </c>
      <c r="H1675">
        <f t="shared" si="577"/>
        <v>4.6158631618042909</v>
      </c>
      <c r="I1675">
        <f t="shared" si="559"/>
        <v>4.6004058828724075</v>
      </c>
      <c r="J1675">
        <f t="shared" si="560"/>
        <v>1.0552908407702871E-2</v>
      </c>
      <c r="K1675">
        <f t="shared" si="561"/>
        <v>1.4647411248827584</v>
      </c>
      <c r="L1675">
        <f t="shared" si="562"/>
        <v>4.5951294286685558</v>
      </c>
      <c r="M1675">
        <f t="shared" si="563"/>
        <v>4.6056823370762592</v>
      </c>
      <c r="N1675">
        <f t="shared" si="564"/>
        <v>0.5</v>
      </c>
      <c r="O1675">
        <f t="shared" si="565"/>
        <v>-0.5</v>
      </c>
      <c r="P1675" t="str">
        <f t="shared" si="566"/>
        <v>FALSE</v>
      </c>
      <c r="Q1675" t="str">
        <f t="shared" si="567"/>
        <v>TRUE</v>
      </c>
      <c r="R1675">
        <f t="shared" si="572"/>
        <v>0</v>
      </c>
      <c r="S1675" t="str">
        <f t="shared" si="568"/>
        <v>TRUE</v>
      </c>
      <c r="T1675" t="str">
        <f t="shared" si="569"/>
        <v>FALSE</v>
      </c>
      <c r="U1675">
        <f t="shared" si="571"/>
        <v>-1</v>
      </c>
      <c r="V1675">
        <f t="shared" si="570"/>
        <v>0</v>
      </c>
      <c r="W1675">
        <f t="shared" si="578"/>
        <v>1.1503195854946902E-3</v>
      </c>
      <c r="X1675">
        <f t="shared" si="574"/>
        <v>0</v>
      </c>
      <c r="Y1675">
        <f t="shared" si="579"/>
        <v>1</v>
      </c>
      <c r="Z1675">
        <f>PRODUCT($Y$3:Y1675)</f>
        <v>1.0002822970741327</v>
      </c>
      <c r="AA1675">
        <f t="shared" si="580"/>
        <v>1.0011503195854947</v>
      </c>
      <c r="AB1675">
        <f>PRODUCT($AA$3:AA1675)</f>
        <v>0.9921754465173227</v>
      </c>
      <c r="AD1675" s="1">
        <f t="shared" si="573"/>
        <v>38958</v>
      </c>
      <c r="AE1675" s="5">
        <f t="shared" si="575"/>
        <v>0.9921754465173227</v>
      </c>
      <c r="AF1675">
        <f t="shared" si="576"/>
        <v>1.0002822970741327</v>
      </c>
    </row>
    <row r="1676" spans="1:32" x14ac:dyDescent="0.25">
      <c r="A1676" s="1">
        <v>38959</v>
      </c>
      <c r="B1676">
        <v>130.86999499999999</v>
      </c>
      <c r="C1676">
        <v>131.03999299999899</v>
      </c>
      <c r="D1676">
        <v>130.550003</v>
      </c>
      <c r="E1676">
        <v>130.66000399999999</v>
      </c>
      <c r="F1676">
        <v>101.136948</v>
      </c>
      <c r="G1676">
        <v>50052200</v>
      </c>
      <c r="H1676">
        <f t="shared" si="577"/>
        <v>4.6164755192028606</v>
      </c>
      <c r="I1676">
        <f t="shared" si="559"/>
        <v>4.6015959234156076</v>
      </c>
      <c r="J1676">
        <f t="shared" si="560"/>
        <v>1.0623051265721956E-2</v>
      </c>
      <c r="K1676">
        <f t="shared" si="561"/>
        <v>1.4006894455330219</v>
      </c>
      <c r="L1676">
        <f t="shared" si="562"/>
        <v>4.596284397782747</v>
      </c>
      <c r="M1676">
        <f t="shared" si="563"/>
        <v>4.6069074490484683</v>
      </c>
      <c r="N1676">
        <f t="shared" si="564"/>
        <v>0.5</v>
      </c>
      <c r="O1676">
        <f t="shared" si="565"/>
        <v>-0.5</v>
      </c>
      <c r="P1676" t="str">
        <f t="shared" si="566"/>
        <v>FALSE</v>
      </c>
      <c r="Q1676" t="str">
        <f t="shared" si="567"/>
        <v>TRUE</v>
      </c>
      <c r="R1676">
        <f t="shared" si="572"/>
        <v>0</v>
      </c>
      <c r="S1676" t="str">
        <f t="shared" si="568"/>
        <v>TRUE</v>
      </c>
      <c r="T1676" t="str">
        <f t="shared" si="569"/>
        <v>FALSE</v>
      </c>
      <c r="U1676">
        <f t="shared" si="571"/>
        <v>-1</v>
      </c>
      <c r="V1676">
        <f t="shared" si="570"/>
        <v>0</v>
      </c>
      <c r="W1676">
        <f t="shared" si="578"/>
        <v>6.125449276372163E-4</v>
      </c>
      <c r="X1676">
        <f t="shared" si="574"/>
        <v>0</v>
      </c>
      <c r="Y1676">
        <f t="shared" si="579"/>
        <v>1</v>
      </c>
      <c r="Z1676">
        <f>PRODUCT($Y$3:Y1676)</f>
        <v>1.0002822970741327</v>
      </c>
      <c r="AA1676">
        <f t="shared" si="580"/>
        <v>1.0006125449276373</v>
      </c>
      <c r="AB1676">
        <f>PRODUCT($AA$3:AA1676)</f>
        <v>0.9927831985544131</v>
      </c>
      <c r="AD1676" s="1">
        <f t="shared" si="573"/>
        <v>38959</v>
      </c>
      <c r="AE1676" s="5">
        <f t="shared" si="575"/>
        <v>0.9927831985544131</v>
      </c>
      <c r="AF1676">
        <f t="shared" si="576"/>
        <v>1.0002822970741327</v>
      </c>
    </row>
    <row r="1677" spans="1:32" x14ac:dyDescent="0.25">
      <c r="A1677" s="1">
        <v>38960</v>
      </c>
      <c r="B1677">
        <v>130.85000600000001</v>
      </c>
      <c r="C1677">
        <v>130.990005</v>
      </c>
      <c r="D1677">
        <v>130.58000200000001</v>
      </c>
      <c r="E1677">
        <v>130.63999899999999</v>
      </c>
      <c r="F1677">
        <v>101.12146</v>
      </c>
      <c r="G1677">
        <v>37510300</v>
      </c>
      <c r="H1677">
        <f t="shared" si="577"/>
        <v>4.6163223685854557</v>
      </c>
      <c r="I1677">
        <f t="shared" si="559"/>
        <v>4.6028176901203528</v>
      </c>
      <c r="J1677">
        <f t="shared" si="560"/>
        <v>1.0483580879787496E-2</v>
      </c>
      <c r="K1677">
        <f t="shared" si="561"/>
        <v>1.2881742049741969</v>
      </c>
      <c r="L1677">
        <f t="shared" si="562"/>
        <v>4.597575899680459</v>
      </c>
      <c r="M1677">
        <f t="shared" si="563"/>
        <v>4.6080594805602466</v>
      </c>
      <c r="N1677">
        <f t="shared" si="564"/>
        <v>0.5</v>
      </c>
      <c r="O1677">
        <f t="shared" si="565"/>
        <v>-0.5</v>
      </c>
      <c r="P1677" t="str">
        <f t="shared" si="566"/>
        <v>FALSE</v>
      </c>
      <c r="Q1677" t="str">
        <f t="shared" si="567"/>
        <v>TRUE</v>
      </c>
      <c r="R1677">
        <f t="shared" si="572"/>
        <v>0</v>
      </c>
      <c r="S1677" t="str">
        <f t="shared" si="568"/>
        <v>TRUE</v>
      </c>
      <c r="T1677" t="str">
        <f t="shared" si="569"/>
        <v>FALSE</v>
      </c>
      <c r="U1677">
        <f t="shared" si="571"/>
        <v>-1</v>
      </c>
      <c r="V1677">
        <f t="shared" si="570"/>
        <v>0</v>
      </c>
      <c r="W1677">
        <f t="shared" si="578"/>
        <v>-1.5313889044787896E-4</v>
      </c>
      <c r="X1677">
        <f t="shared" si="574"/>
        <v>0</v>
      </c>
      <c r="Y1677">
        <f t="shared" si="579"/>
        <v>1</v>
      </c>
      <c r="Z1677">
        <f>PRODUCT($Y$3:Y1677)</f>
        <v>1.0002822970741327</v>
      </c>
      <c r="AA1677">
        <f t="shared" si="580"/>
        <v>0.99984686110955212</v>
      </c>
      <c r="AB1677">
        <f>PRODUCT($AA$3:AA1677)</f>
        <v>0.99263116483693115</v>
      </c>
      <c r="AD1677" s="1">
        <f t="shared" si="573"/>
        <v>38960</v>
      </c>
      <c r="AE1677" s="5">
        <f t="shared" si="575"/>
        <v>0.99263116483693115</v>
      </c>
      <c r="AF1677">
        <f t="shared" si="576"/>
        <v>1.0002822970741327</v>
      </c>
    </row>
    <row r="1678" spans="1:32" x14ac:dyDescent="0.25">
      <c r="A1678" s="1">
        <v>38961</v>
      </c>
      <c r="B1678">
        <v>131.13999899999999</v>
      </c>
      <c r="C1678">
        <v>131.58000200000001</v>
      </c>
      <c r="D1678">
        <v>130.83999600000001</v>
      </c>
      <c r="E1678">
        <v>131.41999799999999</v>
      </c>
      <c r="F1678">
        <v>101.72521999999999</v>
      </c>
      <c r="G1678">
        <v>48794500</v>
      </c>
      <c r="H1678">
        <f t="shared" si="577"/>
        <v>4.6222752565789511</v>
      </c>
      <c r="I1678">
        <f t="shared" si="559"/>
        <v>4.6038786618206471</v>
      </c>
      <c r="J1678">
        <f t="shared" si="560"/>
        <v>1.1064673487491412E-2</v>
      </c>
      <c r="K1678">
        <f t="shared" si="561"/>
        <v>1.6626423526280578</v>
      </c>
      <c r="L1678">
        <f t="shared" si="562"/>
        <v>4.5983463250769017</v>
      </c>
      <c r="M1678">
        <f t="shared" si="563"/>
        <v>4.6094109985643925</v>
      </c>
      <c r="N1678">
        <f t="shared" si="564"/>
        <v>0.5</v>
      </c>
      <c r="O1678">
        <f t="shared" si="565"/>
        <v>-0.5</v>
      </c>
      <c r="P1678" t="str">
        <f t="shared" si="566"/>
        <v>FALSE</v>
      </c>
      <c r="Q1678" t="str">
        <f t="shared" si="567"/>
        <v>TRUE</v>
      </c>
      <c r="R1678">
        <f t="shared" si="572"/>
        <v>0</v>
      </c>
      <c r="S1678" t="str">
        <f t="shared" si="568"/>
        <v>TRUE</v>
      </c>
      <c r="T1678" t="str">
        <f t="shared" si="569"/>
        <v>FALSE</v>
      </c>
      <c r="U1678">
        <f t="shared" si="571"/>
        <v>-1</v>
      </c>
      <c r="V1678">
        <f t="shared" si="570"/>
        <v>0</v>
      </c>
      <c r="W1678">
        <f t="shared" si="578"/>
        <v>5.9706416422388884E-3</v>
      </c>
      <c r="X1678">
        <f t="shared" si="574"/>
        <v>0</v>
      </c>
      <c r="Y1678">
        <f t="shared" si="579"/>
        <v>1</v>
      </c>
      <c r="Z1678">
        <f>PRODUCT($Y$3:Y1678)</f>
        <v>1.0002822970741327</v>
      </c>
      <c r="AA1678">
        <f t="shared" si="580"/>
        <v>1.0059706416422389</v>
      </c>
      <c r="AB1678">
        <f>PRODUCT($AA$3:AA1678)</f>
        <v>0.99855780980509068</v>
      </c>
      <c r="AD1678" s="1">
        <f t="shared" si="573"/>
        <v>38961</v>
      </c>
      <c r="AE1678" s="5">
        <f t="shared" si="575"/>
        <v>0.99855780980509068</v>
      </c>
      <c r="AF1678">
        <f t="shared" si="576"/>
        <v>1.0002822970741327</v>
      </c>
    </row>
    <row r="1679" spans="1:32" x14ac:dyDescent="0.25">
      <c r="A1679" s="1">
        <v>38965</v>
      </c>
      <c r="B1679">
        <v>131.509995</v>
      </c>
      <c r="C1679">
        <v>131.85000600000001</v>
      </c>
      <c r="D1679">
        <v>131.199997</v>
      </c>
      <c r="E1679">
        <v>131.66999799999999</v>
      </c>
      <c r="F1679">
        <v>101.918747</v>
      </c>
      <c r="G1679">
        <v>52348300</v>
      </c>
      <c r="H1679">
        <f t="shared" si="577"/>
        <v>4.624175897792238</v>
      </c>
      <c r="I1679">
        <f t="shared" si="559"/>
        <v>4.60505631962649</v>
      </c>
      <c r="J1679">
        <f t="shared" si="560"/>
        <v>1.1604484162390006E-2</v>
      </c>
      <c r="K1679">
        <f t="shared" si="561"/>
        <v>1.6476025903602312</v>
      </c>
      <c r="L1679">
        <f t="shared" si="562"/>
        <v>4.5992540775452948</v>
      </c>
      <c r="M1679">
        <f t="shared" si="563"/>
        <v>4.6108585617076852</v>
      </c>
      <c r="N1679">
        <f t="shared" si="564"/>
        <v>0.5</v>
      </c>
      <c r="O1679">
        <f t="shared" si="565"/>
        <v>-0.5</v>
      </c>
      <c r="P1679" t="str">
        <f t="shared" si="566"/>
        <v>FALSE</v>
      </c>
      <c r="Q1679" t="str">
        <f t="shared" si="567"/>
        <v>TRUE</v>
      </c>
      <c r="R1679">
        <f t="shared" si="572"/>
        <v>0</v>
      </c>
      <c r="S1679" t="str">
        <f t="shared" si="568"/>
        <v>TRUE</v>
      </c>
      <c r="T1679" t="str">
        <f t="shared" si="569"/>
        <v>FALSE</v>
      </c>
      <c r="U1679">
        <f t="shared" si="571"/>
        <v>-1</v>
      </c>
      <c r="V1679">
        <f t="shared" si="570"/>
        <v>0</v>
      </c>
      <c r="W1679">
        <f t="shared" si="578"/>
        <v>1.9024485766656796E-3</v>
      </c>
      <c r="X1679">
        <f t="shared" si="574"/>
        <v>0</v>
      </c>
      <c r="Y1679">
        <f t="shared" si="579"/>
        <v>1</v>
      </c>
      <c r="Z1679">
        <f>PRODUCT($Y$3:Y1679)</f>
        <v>1.0002822970741327</v>
      </c>
      <c r="AA1679">
        <f t="shared" si="580"/>
        <v>1.0019024485766657</v>
      </c>
      <c r="AB1679">
        <f>PRODUCT($AA$3:AA1679)</f>
        <v>1.0004575146890728</v>
      </c>
      <c r="AD1679" s="1">
        <f t="shared" si="573"/>
        <v>38965</v>
      </c>
      <c r="AE1679" s="5">
        <f t="shared" si="575"/>
        <v>1.0004575146890728</v>
      </c>
      <c r="AF1679">
        <f t="shared" si="576"/>
        <v>1.0002822970741327</v>
      </c>
    </row>
    <row r="1680" spans="1:32" x14ac:dyDescent="0.25">
      <c r="A1680" s="1">
        <v>38966</v>
      </c>
      <c r="B1680">
        <v>131.11000100000001</v>
      </c>
      <c r="C1680">
        <v>131.16000399999999</v>
      </c>
      <c r="D1680">
        <v>130.33000200000001</v>
      </c>
      <c r="E1680">
        <v>130.509995</v>
      </c>
      <c r="F1680">
        <v>101.020805</v>
      </c>
      <c r="G1680">
        <v>53795600</v>
      </c>
      <c r="H1680">
        <f t="shared" si="577"/>
        <v>4.6153264857272216</v>
      </c>
      <c r="I1680">
        <f t="shared" si="559"/>
        <v>4.6060775810350751</v>
      </c>
      <c r="J1680">
        <f t="shared" si="560"/>
        <v>1.1325542328980812E-2</v>
      </c>
      <c r="K1680">
        <f t="shared" si="561"/>
        <v>0.81664121889152519</v>
      </c>
      <c r="L1680">
        <f t="shared" si="562"/>
        <v>4.6004148098705846</v>
      </c>
      <c r="M1680">
        <f t="shared" si="563"/>
        <v>4.6117403521995657</v>
      </c>
      <c r="N1680">
        <f t="shared" si="564"/>
        <v>0.5</v>
      </c>
      <c r="O1680">
        <f t="shared" si="565"/>
        <v>-0.5</v>
      </c>
      <c r="P1680" t="str">
        <f t="shared" si="566"/>
        <v>FALSE</v>
      </c>
      <c r="Q1680" t="str">
        <f t="shared" si="567"/>
        <v>TRUE</v>
      </c>
      <c r="R1680">
        <f t="shared" si="572"/>
        <v>0</v>
      </c>
      <c r="S1680" t="str">
        <f t="shared" si="568"/>
        <v>TRUE</v>
      </c>
      <c r="T1680" t="str">
        <f t="shared" si="569"/>
        <v>FALSE</v>
      </c>
      <c r="U1680">
        <f t="shared" si="571"/>
        <v>-1</v>
      </c>
      <c r="V1680">
        <f t="shared" si="570"/>
        <v>0</v>
      </c>
      <c r="W1680">
        <f t="shared" si="578"/>
        <v>-8.8103712656514548E-3</v>
      </c>
      <c r="X1680">
        <f t="shared" si="574"/>
        <v>0</v>
      </c>
      <c r="Y1680">
        <f t="shared" si="579"/>
        <v>1</v>
      </c>
      <c r="Z1680">
        <f>PRODUCT($Y$3:Y1680)</f>
        <v>1.0002822970741327</v>
      </c>
      <c r="AA1680">
        <f t="shared" si="580"/>
        <v>0.99118962873434857</v>
      </c>
      <c r="AB1680">
        <f>PRODUCT($AA$3:AA1680)</f>
        <v>0.99164311254915116</v>
      </c>
      <c r="AD1680" s="1">
        <f t="shared" si="573"/>
        <v>38966</v>
      </c>
      <c r="AE1680" s="5">
        <f t="shared" si="575"/>
        <v>0.99164311254915116</v>
      </c>
      <c r="AF1680">
        <f t="shared" si="576"/>
        <v>1.0002822970741327</v>
      </c>
    </row>
    <row r="1681" spans="1:32" x14ac:dyDescent="0.25">
      <c r="A1681" s="1">
        <v>38967</v>
      </c>
      <c r="B1681">
        <v>130.05999800000001</v>
      </c>
      <c r="C1681">
        <v>130.570007</v>
      </c>
      <c r="D1681">
        <v>129.35000600000001</v>
      </c>
      <c r="E1681">
        <v>129.91000399999999</v>
      </c>
      <c r="F1681">
        <v>100.55641199999999</v>
      </c>
      <c r="G1681">
        <v>86269400</v>
      </c>
      <c r="H1681">
        <f t="shared" si="577"/>
        <v>4.6107188834545081</v>
      </c>
      <c r="I1681">
        <f t="shared" si="559"/>
        <v>4.6066450477367482</v>
      </c>
      <c r="J1681">
        <f t="shared" si="560"/>
        <v>1.1181843632432359E-2</v>
      </c>
      <c r="K1681">
        <f t="shared" si="561"/>
        <v>0.36432594227520115</v>
      </c>
      <c r="L1681">
        <f t="shared" si="562"/>
        <v>4.6010541259205322</v>
      </c>
      <c r="M1681">
        <f t="shared" si="563"/>
        <v>4.6122359695529642</v>
      </c>
      <c r="N1681">
        <f t="shared" si="564"/>
        <v>0.5</v>
      </c>
      <c r="O1681">
        <f t="shared" si="565"/>
        <v>-0.5</v>
      </c>
      <c r="P1681" t="str">
        <f t="shared" si="566"/>
        <v>FALSE</v>
      </c>
      <c r="Q1681" t="str">
        <f t="shared" si="567"/>
        <v>TRUE</v>
      </c>
      <c r="R1681">
        <f t="shared" si="572"/>
        <v>0</v>
      </c>
      <c r="S1681" t="str">
        <f t="shared" si="568"/>
        <v>FALSE</v>
      </c>
      <c r="T1681" t="str">
        <f t="shared" si="569"/>
        <v>FALSE</v>
      </c>
      <c r="U1681">
        <f t="shared" si="571"/>
        <v>-1</v>
      </c>
      <c r="V1681">
        <f t="shared" si="570"/>
        <v>0</v>
      </c>
      <c r="W1681">
        <f t="shared" si="578"/>
        <v>-4.5970035578314899E-3</v>
      </c>
      <c r="X1681">
        <f t="shared" si="574"/>
        <v>0</v>
      </c>
      <c r="Y1681">
        <f t="shared" si="579"/>
        <v>1</v>
      </c>
      <c r="Z1681">
        <f>PRODUCT($Y$3:Y1681)</f>
        <v>1.0002822970741327</v>
      </c>
      <c r="AA1681">
        <f t="shared" si="580"/>
        <v>0.99540299644216856</v>
      </c>
      <c r="AB1681">
        <f>PRODUCT($AA$3:AA1681)</f>
        <v>0.98708452563266369</v>
      </c>
      <c r="AD1681" s="1">
        <f t="shared" si="573"/>
        <v>38967</v>
      </c>
      <c r="AE1681" s="5">
        <f t="shared" si="575"/>
        <v>0.98708452563266369</v>
      </c>
      <c r="AF1681">
        <f t="shared" si="576"/>
        <v>1.0002822970741327</v>
      </c>
    </row>
    <row r="1682" spans="1:32" x14ac:dyDescent="0.25">
      <c r="A1682" s="1">
        <v>38968</v>
      </c>
      <c r="B1682">
        <v>130.08000200000001</v>
      </c>
      <c r="C1682">
        <v>130.46000699999999</v>
      </c>
      <c r="D1682">
        <v>129.83000200000001</v>
      </c>
      <c r="E1682">
        <v>130.279999</v>
      </c>
      <c r="F1682">
        <v>100.842812</v>
      </c>
      <c r="G1682">
        <v>45096300</v>
      </c>
      <c r="H1682">
        <f t="shared" si="577"/>
        <v>4.6135629876905373</v>
      </c>
      <c r="I1682">
        <f t="shared" si="559"/>
        <v>4.6072202416708432</v>
      </c>
      <c r="J1682">
        <f t="shared" si="560"/>
        <v>1.1151819102718161E-2</v>
      </c>
      <c r="K1682">
        <f t="shared" si="561"/>
        <v>0.56876335253215327</v>
      </c>
      <c r="L1682">
        <f t="shared" si="562"/>
        <v>4.6016443321194842</v>
      </c>
      <c r="M1682">
        <f t="shared" si="563"/>
        <v>4.6127961512222022</v>
      </c>
      <c r="N1682">
        <f t="shared" si="564"/>
        <v>0.5</v>
      </c>
      <c r="O1682">
        <f t="shared" si="565"/>
        <v>-0.5</v>
      </c>
      <c r="P1682" t="str">
        <f t="shared" si="566"/>
        <v>FALSE</v>
      </c>
      <c r="Q1682" t="str">
        <f t="shared" si="567"/>
        <v>TRUE</v>
      </c>
      <c r="R1682">
        <f t="shared" si="572"/>
        <v>0</v>
      </c>
      <c r="S1682" t="str">
        <f t="shared" si="568"/>
        <v>TRUE</v>
      </c>
      <c r="T1682" t="str">
        <f t="shared" si="569"/>
        <v>FALSE</v>
      </c>
      <c r="U1682">
        <f t="shared" si="571"/>
        <v>-1</v>
      </c>
      <c r="V1682">
        <f t="shared" si="570"/>
        <v>0</v>
      </c>
      <c r="W1682">
        <f t="shared" si="578"/>
        <v>2.848152537503033E-3</v>
      </c>
      <c r="X1682">
        <f t="shared" si="574"/>
        <v>0</v>
      </c>
      <c r="Y1682">
        <f t="shared" si="579"/>
        <v>1</v>
      </c>
      <c r="Z1682">
        <f>PRODUCT($Y$3:Y1682)</f>
        <v>1.0002822970741327</v>
      </c>
      <c r="AA1682">
        <f t="shared" si="580"/>
        <v>1.002848152537503</v>
      </c>
      <c r="AB1682">
        <f>PRODUCT($AA$3:AA1682)</f>
        <v>0.98989589292907432</v>
      </c>
      <c r="AD1682" s="1">
        <f t="shared" si="573"/>
        <v>38968</v>
      </c>
      <c r="AE1682" s="5">
        <f t="shared" si="575"/>
        <v>0.98989589292907432</v>
      </c>
      <c r="AF1682">
        <f t="shared" si="576"/>
        <v>1.0002822970741327</v>
      </c>
    </row>
    <row r="1683" spans="1:32" x14ac:dyDescent="0.25">
      <c r="A1683" s="1">
        <v>38971</v>
      </c>
      <c r="B1683">
        <v>129.86000100000001</v>
      </c>
      <c r="C1683">
        <v>130.69000199999999</v>
      </c>
      <c r="D1683">
        <v>129.479996</v>
      </c>
      <c r="E1683">
        <v>130.41000399999999</v>
      </c>
      <c r="F1683">
        <v>100.94341300000001</v>
      </c>
      <c r="G1683">
        <v>68496600</v>
      </c>
      <c r="H1683">
        <f t="shared" si="577"/>
        <v>4.6145600925061405</v>
      </c>
      <c r="I1683">
        <f t="shared" si="559"/>
        <v>4.6079038967450288</v>
      </c>
      <c r="J1683">
        <f t="shared" si="560"/>
        <v>1.1052545346474143E-2</v>
      </c>
      <c r="K1683">
        <f t="shared" si="561"/>
        <v>0.60223193413408105</v>
      </c>
      <c r="L1683">
        <f t="shared" si="562"/>
        <v>4.6023776240717913</v>
      </c>
      <c r="M1683">
        <f t="shared" si="563"/>
        <v>4.6134301694182662</v>
      </c>
      <c r="N1683">
        <f t="shared" si="564"/>
        <v>0.5</v>
      </c>
      <c r="O1683">
        <f t="shared" si="565"/>
        <v>-0.5</v>
      </c>
      <c r="P1683" t="str">
        <f t="shared" si="566"/>
        <v>FALSE</v>
      </c>
      <c r="Q1683" t="str">
        <f t="shared" si="567"/>
        <v>TRUE</v>
      </c>
      <c r="R1683">
        <f t="shared" si="572"/>
        <v>0</v>
      </c>
      <c r="S1683" t="str">
        <f t="shared" si="568"/>
        <v>TRUE</v>
      </c>
      <c r="T1683" t="str">
        <f t="shared" si="569"/>
        <v>FALSE</v>
      </c>
      <c r="U1683">
        <f t="shared" si="571"/>
        <v>-1</v>
      </c>
      <c r="V1683">
        <f t="shared" si="570"/>
        <v>0</v>
      </c>
      <c r="W1683">
        <f t="shared" si="578"/>
        <v>9.9760208987440479E-4</v>
      </c>
      <c r="X1683">
        <f t="shared" si="574"/>
        <v>0</v>
      </c>
      <c r="Y1683">
        <f t="shared" si="579"/>
        <v>1</v>
      </c>
      <c r="Z1683">
        <f>PRODUCT($Y$3:Y1683)</f>
        <v>1.0002822970741327</v>
      </c>
      <c r="AA1683">
        <f t="shared" si="580"/>
        <v>1.0009976020898743</v>
      </c>
      <c r="AB1683">
        <f>PRODUCT($AA$3:AA1683)</f>
        <v>0.9908834151406184</v>
      </c>
      <c r="AD1683" s="1">
        <f t="shared" si="573"/>
        <v>38971</v>
      </c>
      <c r="AE1683" s="5">
        <f t="shared" si="575"/>
        <v>0.9908834151406184</v>
      </c>
      <c r="AF1683">
        <f t="shared" si="576"/>
        <v>1.0002822970741327</v>
      </c>
    </row>
    <row r="1684" spans="1:32" x14ac:dyDescent="0.25">
      <c r="A1684" s="1">
        <v>38972</v>
      </c>
      <c r="B1684">
        <v>130.55999800000001</v>
      </c>
      <c r="C1684">
        <v>131.83999600000001</v>
      </c>
      <c r="D1684">
        <v>130.36999499999999</v>
      </c>
      <c r="E1684">
        <v>131.69000199999999</v>
      </c>
      <c r="F1684">
        <v>101.934189</v>
      </c>
      <c r="G1684">
        <v>69875600</v>
      </c>
      <c r="H1684">
        <f t="shared" si="577"/>
        <v>4.6243273991670284</v>
      </c>
      <c r="I1684">
        <f t="shared" si="559"/>
        <v>4.6090719643635785</v>
      </c>
      <c r="J1684">
        <f t="shared" si="560"/>
        <v>1.1188070284158542E-2</v>
      </c>
      <c r="K1684">
        <f t="shared" si="561"/>
        <v>1.363544777248179</v>
      </c>
      <c r="L1684">
        <f t="shared" si="562"/>
        <v>4.6034779292214996</v>
      </c>
      <c r="M1684">
        <f t="shared" si="563"/>
        <v>4.6146659995056574</v>
      </c>
      <c r="N1684">
        <f t="shared" si="564"/>
        <v>0.5</v>
      </c>
      <c r="O1684">
        <f t="shared" si="565"/>
        <v>-0.5</v>
      </c>
      <c r="P1684" t="str">
        <f t="shared" si="566"/>
        <v>FALSE</v>
      </c>
      <c r="Q1684" t="str">
        <f t="shared" si="567"/>
        <v>TRUE</v>
      </c>
      <c r="R1684">
        <f t="shared" si="572"/>
        <v>0</v>
      </c>
      <c r="S1684" t="str">
        <f t="shared" si="568"/>
        <v>TRUE</v>
      </c>
      <c r="T1684" t="str">
        <f t="shared" si="569"/>
        <v>FALSE</v>
      </c>
      <c r="U1684">
        <f t="shared" si="571"/>
        <v>-1</v>
      </c>
      <c r="V1684">
        <f t="shared" si="570"/>
        <v>0</v>
      </c>
      <c r="W1684">
        <f t="shared" si="578"/>
        <v>9.81516248118138E-3</v>
      </c>
      <c r="X1684">
        <f t="shared" si="574"/>
        <v>0</v>
      </c>
      <c r="Y1684">
        <f t="shared" si="579"/>
        <v>1</v>
      </c>
      <c r="Z1684">
        <f>PRODUCT($Y$3:Y1684)</f>
        <v>1.0002822970741327</v>
      </c>
      <c r="AA1684">
        <f t="shared" si="580"/>
        <v>1.0098151624811813</v>
      </c>
      <c r="AB1684">
        <f>PRODUCT($AA$3:AA1684)</f>
        <v>1.0006090968601313</v>
      </c>
      <c r="AD1684" s="1">
        <f t="shared" si="573"/>
        <v>38972</v>
      </c>
      <c r="AE1684" s="5">
        <f t="shared" si="575"/>
        <v>1.0006090968601313</v>
      </c>
      <c r="AF1684">
        <f t="shared" si="576"/>
        <v>1.0002822970741327</v>
      </c>
    </row>
    <row r="1685" spans="1:32" x14ac:dyDescent="0.25">
      <c r="A1685" s="1">
        <v>38973</v>
      </c>
      <c r="B1685">
        <v>131.63999899999999</v>
      </c>
      <c r="C1685">
        <v>132.449997</v>
      </c>
      <c r="D1685">
        <v>131.520004</v>
      </c>
      <c r="E1685">
        <v>132.220001</v>
      </c>
      <c r="F1685">
        <v>102.34446699999999</v>
      </c>
      <c r="G1685">
        <v>62898400</v>
      </c>
      <c r="H1685">
        <f t="shared" si="577"/>
        <v>4.6283442510466122</v>
      </c>
      <c r="I1685">
        <f t="shared" si="559"/>
        <v>4.6105542410615215</v>
      </c>
      <c r="J1685">
        <f t="shared" si="560"/>
        <v>1.1188441464471049E-2</v>
      </c>
      <c r="K1685">
        <f t="shared" si="561"/>
        <v>1.590034683703087</v>
      </c>
      <c r="L1685">
        <f t="shared" si="562"/>
        <v>4.604960020329286</v>
      </c>
      <c r="M1685">
        <f t="shared" si="563"/>
        <v>4.6161484617937569</v>
      </c>
      <c r="N1685">
        <f t="shared" si="564"/>
        <v>0.5</v>
      </c>
      <c r="O1685">
        <f t="shared" si="565"/>
        <v>-0.5</v>
      </c>
      <c r="P1685" t="str">
        <f t="shared" si="566"/>
        <v>FALSE</v>
      </c>
      <c r="Q1685" t="str">
        <f t="shared" si="567"/>
        <v>TRUE</v>
      </c>
      <c r="R1685">
        <f t="shared" si="572"/>
        <v>0</v>
      </c>
      <c r="S1685" t="str">
        <f t="shared" si="568"/>
        <v>TRUE</v>
      </c>
      <c r="T1685" t="str">
        <f t="shared" si="569"/>
        <v>FALSE</v>
      </c>
      <c r="U1685">
        <f t="shared" si="571"/>
        <v>-1</v>
      </c>
      <c r="V1685">
        <f t="shared" si="570"/>
        <v>0</v>
      </c>
      <c r="W1685">
        <f t="shared" si="578"/>
        <v>4.0249302420014453E-3</v>
      </c>
      <c r="X1685">
        <f t="shared" si="574"/>
        <v>0</v>
      </c>
      <c r="Y1685">
        <f t="shared" si="579"/>
        <v>1</v>
      </c>
      <c r="Z1685">
        <f>PRODUCT($Y$3:Y1685)</f>
        <v>1.0002822970741327</v>
      </c>
      <c r="AA1685">
        <f t="shared" si="580"/>
        <v>1.0040249302420015</v>
      </c>
      <c r="AB1685">
        <f>PRODUCT($AA$3:AA1685)</f>
        <v>1.0046364786745055</v>
      </c>
      <c r="AD1685" s="1">
        <f t="shared" si="573"/>
        <v>38973</v>
      </c>
      <c r="AE1685" s="5">
        <f t="shared" si="575"/>
        <v>1.0046364786745055</v>
      </c>
      <c r="AF1685">
        <f t="shared" si="576"/>
        <v>1.0002822970741327</v>
      </c>
    </row>
    <row r="1686" spans="1:32" x14ac:dyDescent="0.25">
      <c r="A1686" s="1">
        <v>38974</v>
      </c>
      <c r="B1686">
        <v>131.96000699999999</v>
      </c>
      <c r="C1686">
        <v>132.240005</v>
      </c>
      <c r="D1686">
        <v>131.75</v>
      </c>
      <c r="E1686">
        <v>132.229996</v>
      </c>
      <c r="F1686">
        <v>102.352211</v>
      </c>
      <c r="G1686">
        <v>57805400</v>
      </c>
      <c r="H1686">
        <f t="shared" si="577"/>
        <v>4.628419914218866</v>
      </c>
      <c r="I1686">
        <f t="shared" si="559"/>
        <v>4.6121747759046254</v>
      </c>
      <c r="J1686">
        <f t="shared" si="560"/>
        <v>1.0694547022759312E-2</v>
      </c>
      <c r="K1686">
        <f t="shared" si="561"/>
        <v>1.5190113503329237</v>
      </c>
      <c r="L1686">
        <f t="shared" si="562"/>
        <v>4.6068275023932461</v>
      </c>
      <c r="M1686">
        <f t="shared" si="563"/>
        <v>4.6175220494160047</v>
      </c>
      <c r="N1686">
        <f t="shared" si="564"/>
        <v>0.5</v>
      </c>
      <c r="O1686">
        <f t="shared" si="565"/>
        <v>-0.5</v>
      </c>
      <c r="P1686" t="str">
        <f t="shared" si="566"/>
        <v>FALSE</v>
      </c>
      <c r="Q1686" t="str">
        <f t="shared" si="567"/>
        <v>TRUE</v>
      </c>
      <c r="R1686">
        <f t="shared" si="572"/>
        <v>0</v>
      </c>
      <c r="S1686" t="str">
        <f t="shared" si="568"/>
        <v>TRUE</v>
      </c>
      <c r="T1686" t="str">
        <f t="shared" si="569"/>
        <v>FALSE</v>
      </c>
      <c r="U1686">
        <f t="shared" si="571"/>
        <v>-1</v>
      </c>
      <c r="V1686">
        <f t="shared" si="570"/>
        <v>0</v>
      </c>
      <c r="W1686">
        <f t="shared" si="578"/>
        <v>7.5666034784297774E-5</v>
      </c>
      <c r="X1686">
        <f t="shared" si="574"/>
        <v>0</v>
      </c>
      <c r="Y1686">
        <f t="shared" si="579"/>
        <v>1</v>
      </c>
      <c r="Z1686">
        <f>PRODUCT($Y$3:Y1686)</f>
        <v>1.0002822970741327</v>
      </c>
      <c r="AA1686">
        <f t="shared" si="580"/>
        <v>1.0000756660347843</v>
      </c>
      <c r="AB1686">
        <f>PRODUCT($AA$3:AA1686)</f>
        <v>1.0047124955332463</v>
      </c>
      <c r="AD1686" s="1">
        <f t="shared" si="573"/>
        <v>38974</v>
      </c>
      <c r="AE1686" s="5">
        <f t="shared" si="575"/>
        <v>1.0047124955332463</v>
      </c>
      <c r="AF1686">
        <f t="shared" si="576"/>
        <v>1.0002822970741327</v>
      </c>
    </row>
    <row r="1687" spans="1:32" x14ac:dyDescent="0.25">
      <c r="A1687" s="1">
        <v>38975</v>
      </c>
      <c r="B1687">
        <v>132.30999800000001</v>
      </c>
      <c r="C1687">
        <v>132.38999899999999</v>
      </c>
      <c r="D1687">
        <v>131.679993</v>
      </c>
      <c r="E1687">
        <v>131.96000699999999</v>
      </c>
      <c r="F1687">
        <v>102.59245300000001</v>
      </c>
      <c r="G1687">
        <v>76703100</v>
      </c>
      <c r="H1687">
        <f t="shared" si="577"/>
        <v>4.6307643725263103</v>
      </c>
      <c r="I1687">
        <f t="shared" si="559"/>
        <v>4.6137664226431676</v>
      </c>
      <c r="J1687">
        <f t="shared" si="560"/>
        <v>1.0363584151191881E-2</v>
      </c>
      <c r="K1687">
        <f t="shared" si="561"/>
        <v>1.6401613221028231</v>
      </c>
      <c r="L1687">
        <f t="shared" si="562"/>
        <v>4.6085846305675719</v>
      </c>
      <c r="M1687">
        <f t="shared" si="563"/>
        <v>4.6189482147187633</v>
      </c>
      <c r="N1687">
        <f t="shared" si="564"/>
        <v>0.5</v>
      </c>
      <c r="O1687">
        <f t="shared" si="565"/>
        <v>-0.5</v>
      </c>
      <c r="P1687" t="str">
        <f t="shared" si="566"/>
        <v>FALSE</v>
      </c>
      <c r="Q1687" t="str">
        <f t="shared" si="567"/>
        <v>TRUE</v>
      </c>
      <c r="R1687">
        <f t="shared" si="572"/>
        <v>0</v>
      </c>
      <c r="S1687" t="str">
        <f t="shared" si="568"/>
        <v>TRUE</v>
      </c>
      <c r="T1687" t="str">
        <f t="shared" si="569"/>
        <v>FALSE</v>
      </c>
      <c r="U1687">
        <f t="shared" si="571"/>
        <v>-1</v>
      </c>
      <c r="V1687">
        <f t="shared" si="570"/>
        <v>0</v>
      </c>
      <c r="W1687">
        <f t="shared" si="578"/>
        <v>2.3472086987941002E-3</v>
      </c>
      <c r="X1687">
        <f t="shared" si="574"/>
        <v>0</v>
      </c>
      <c r="Y1687">
        <f t="shared" si="579"/>
        <v>1</v>
      </c>
      <c r="Z1687">
        <f>PRODUCT($Y$3:Y1687)</f>
        <v>1.0002822970741327</v>
      </c>
      <c r="AA1687">
        <f t="shared" si="580"/>
        <v>1.0023472086987941</v>
      </c>
      <c r="AB1687">
        <f>PRODUCT($AA$3:AA1687)</f>
        <v>1.007070765442549</v>
      </c>
      <c r="AD1687" s="1">
        <f t="shared" si="573"/>
        <v>38975</v>
      </c>
      <c r="AE1687" s="5">
        <f t="shared" si="575"/>
        <v>1.007070765442549</v>
      </c>
      <c r="AF1687">
        <f t="shared" si="576"/>
        <v>1.0002822970741327</v>
      </c>
    </row>
    <row r="1688" spans="1:32" x14ac:dyDescent="0.25">
      <c r="A1688" s="1">
        <v>38978</v>
      </c>
      <c r="B1688">
        <v>131.78999299999899</v>
      </c>
      <c r="C1688">
        <v>132.38999899999999</v>
      </c>
      <c r="D1688">
        <v>131.64999399999999</v>
      </c>
      <c r="E1688">
        <v>132.13999899999999</v>
      </c>
      <c r="F1688">
        <v>102.73241400000001</v>
      </c>
      <c r="G1688">
        <v>64154100</v>
      </c>
      <c r="H1688">
        <f t="shared" si="577"/>
        <v>4.6321276854432778</v>
      </c>
      <c r="I1688">
        <f t="shared" si="559"/>
        <v>4.6155258180870335</v>
      </c>
      <c r="J1688">
        <f t="shared" si="560"/>
        <v>9.5325585223887607E-3</v>
      </c>
      <c r="K1688">
        <f t="shared" si="561"/>
        <v>1.7415961640573272</v>
      </c>
      <c r="L1688">
        <f t="shared" si="562"/>
        <v>4.6107595388258389</v>
      </c>
      <c r="M1688">
        <f t="shared" si="563"/>
        <v>4.6202920973482282</v>
      </c>
      <c r="N1688">
        <f t="shared" si="564"/>
        <v>0.5</v>
      </c>
      <c r="O1688">
        <f t="shared" si="565"/>
        <v>-0.5</v>
      </c>
      <c r="P1688" t="str">
        <f t="shared" si="566"/>
        <v>FALSE</v>
      </c>
      <c r="Q1688" t="str">
        <f t="shared" si="567"/>
        <v>TRUE</v>
      </c>
      <c r="R1688">
        <f t="shared" si="572"/>
        <v>0</v>
      </c>
      <c r="S1688" t="str">
        <f t="shared" si="568"/>
        <v>TRUE</v>
      </c>
      <c r="T1688" t="str">
        <f t="shared" si="569"/>
        <v>FALSE</v>
      </c>
      <c r="U1688">
        <f t="shared" si="571"/>
        <v>-1</v>
      </c>
      <c r="V1688">
        <f t="shared" si="570"/>
        <v>0</v>
      </c>
      <c r="W1688">
        <f t="shared" si="578"/>
        <v>1.3642426504803385E-3</v>
      </c>
      <c r="X1688">
        <f t="shared" si="574"/>
        <v>0</v>
      </c>
      <c r="Y1688">
        <f t="shared" si="579"/>
        <v>1</v>
      </c>
      <c r="Z1688">
        <f>PRODUCT($Y$3:Y1688)</f>
        <v>1.0002822970741327</v>
      </c>
      <c r="AA1688">
        <f t="shared" si="580"/>
        <v>1.0013642426504803</v>
      </c>
      <c r="AB1688">
        <f>PRODUCT($AA$3:AA1688)</f>
        <v>1.0084446543328176</v>
      </c>
      <c r="AD1688" s="1">
        <f t="shared" si="573"/>
        <v>38978</v>
      </c>
      <c r="AE1688" s="5">
        <f t="shared" si="575"/>
        <v>1.0084446543328176</v>
      </c>
      <c r="AF1688">
        <f t="shared" si="576"/>
        <v>1.0002822970741327</v>
      </c>
    </row>
    <row r="1689" spans="1:32" x14ac:dyDescent="0.25">
      <c r="A1689" s="1">
        <v>38979</v>
      </c>
      <c r="B1689">
        <v>132.11999499999999</v>
      </c>
      <c r="C1689">
        <v>132.13000500000001</v>
      </c>
      <c r="D1689">
        <v>131.070007</v>
      </c>
      <c r="E1689">
        <v>131.80999800000001</v>
      </c>
      <c r="F1689">
        <v>102.47582199999999</v>
      </c>
      <c r="G1689">
        <v>92089100</v>
      </c>
      <c r="H1689">
        <f t="shared" si="577"/>
        <v>4.6296268878268805</v>
      </c>
      <c r="I1689">
        <f t="shared" si="559"/>
        <v>4.617153702334698</v>
      </c>
      <c r="J1689">
        <f t="shared" si="560"/>
        <v>8.180548479871973E-3</v>
      </c>
      <c r="K1689">
        <f t="shared" si="561"/>
        <v>1.5247370665759648</v>
      </c>
      <c r="L1689">
        <f t="shared" si="562"/>
        <v>4.6130634280947618</v>
      </c>
      <c r="M1689">
        <f t="shared" si="563"/>
        <v>4.6212439765746343</v>
      </c>
      <c r="N1689">
        <f t="shared" si="564"/>
        <v>0.5</v>
      </c>
      <c r="O1689">
        <f t="shared" si="565"/>
        <v>-0.5</v>
      </c>
      <c r="P1689" t="str">
        <f t="shared" si="566"/>
        <v>FALSE</v>
      </c>
      <c r="Q1689" t="str">
        <f t="shared" si="567"/>
        <v>TRUE</v>
      </c>
      <c r="R1689">
        <f t="shared" si="572"/>
        <v>0</v>
      </c>
      <c r="S1689" t="str">
        <f t="shared" si="568"/>
        <v>TRUE</v>
      </c>
      <c r="T1689" t="str">
        <f t="shared" si="569"/>
        <v>FALSE</v>
      </c>
      <c r="U1689">
        <f t="shared" si="571"/>
        <v>-1</v>
      </c>
      <c r="V1689">
        <f t="shared" si="570"/>
        <v>0</v>
      </c>
      <c r="W1689">
        <f t="shared" si="578"/>
        <v>-2.4976732270694225E-3</v>
      </c>
      <c r="X1689">
        <f t="shared" si="574"/>
        <v>0</v>
      </c>
      <c r="Y1689">
        <f t="shared" si="579"/>
        <v>1</v>
      </c>
      <c r="Z1689">
        <f>PRODUCT($Y$3:Y1689)</f>
        <v>1.0002822970741327</v>
      </c>
      <c r="AA1689">
        <f t="shared" si="580"/>
        <v>0.9975023267729306</v>
      </c>
      <c r="AB1689">
        <f>PRODUCT($AA$3:AA1689)</f>
        <v>1.0059258891187093</v>
      </c>
      <c r="AD1689" s="1">
        <f t="shared" si="573"/>
        <v>38979</v>
      </c>
      <c r="AE1689" s="5">
        <f t="shared" si="575"/>
        <v>1.0059258891187093</v>
      </c>
      <c r="AF1689">
        <f t="shared" si="576"/>
        <v>1.0002822970741327</v>
      </c>
    </row>
    <row r="1690" spans="1:32" x14ac:dyDescent="0.25">
      <c r="A1690" s="1">
        <v>38980</v>
      </c>
      <c r="B1690">
        <v>132.25</v>
      </c>
      <c r="C1690">
        <v>132.770004</v>
      </c>
      <c r="D1690">
        <v>132.05999800000001</v>
      </c>
      <c r="E1690">
        <v>132.509995</v>
      </c>
      <c r="F1690">
        <v>103.02005</v>
      </c>
      <c r="G1690">
        <v>75204100</v>
      </c>
      <c r="H1690">
        <f t="shared" si="577"/>
        <v>4.6349236294799736</v>
      </c>
      <c r="I1690">
        <f t="shared" ref="I1690:I1753" si="581">AVERAGE(H1666:H1690)</f>
        <v>4.6185179705427331</v>
      </c>
      <c r="J1690">
        <f t="shared" ref="J1690:J1753" si="582">STDEV(H1666:H1690)</f>
        <v>8.1865292357844108E-3</v>
      </c>
      <c r="K1690">
        <f t="shared" ref="K1690:K1753" si="583">(H1690-I1690)/J1690</f>
        <v>2.0039822084222494</v>
      </c>
      <c r="L1690">
        <f t="shared" ref="L1690:L1753" si="584">I1690-entryZscore*J1690</f>
        <v>4.6144247059248409</v>
      </c>
      <c r="M1690">
        <f t="shared" ref="M1690:M1753" si="585">I1690+entryZscore*J1690</f>
        <v>4.6226112351606252</v>
      </c>
      <c r="N1690">
        <f t="shared" ref="N1690:N1753" si="586">entryZscore</f>
        <v>0.5</v>
      </c>
      <c r="O1690">
        <f t="shared" ref="O1690:O1753" si="587">entryZscore*-1</f>
        <v>-0.5</v>
      </c>
      <c r="P1690" t="str">
        <f t="shared" ref="P1690:P1753" si="588">IF(K1690&lt;-1*entryZscore,"TRUE","FALSE")</f>
        <v>FALSE</v>
      </c>
      <c r="Q1690" t="str">
        <f t="shared" ref="Q1690:Q1753" si="589">IF(K1690&gt;-1*exitZscore,"TRUE","FALSE")</f>
        <v>TRUE</v>
      </c>
      <c r="R1690">
        <f t="shared" si="572"/>
        <v>0</v>
      </c>
      <c r="S1690" t="str">
        <f t="shared" ref="S1690:S1753" si="590">IF(K1690&gt;1*entryZscore,"TRUE","FALSE")</f>
        <v>TRUE</v>
      </c>
      <c r="T1690" t="str">
        <f t="shared" ref="T1690:T1753" si="591">IF(K1690&lt;1*exitZscore,"TRUE","FALSE")</f>
        <v>FALSE</v>
      </c>
      <c r="U1690">
        <f t="shared" si="571"/>
        <v>-1</v>
      </c>
      <c r="V1690">
        <f t="shared" ref="V1690:V1753" si="592">R1690*(1-tcost)+U1690*(1-tcost)*shorts</f>
        <v>0</v>
      </c>
      <c r="W1690">
        <f t="shared" si="578"/>
        <v>5.3107941890917837E-3</v>
      </c>
      <c r="X1690">
        <f t="shared" si="574"/>
        <v>0</v>
      </c>
      <c r="Y1690">
        <f t="shared" si="579"/>
        <v>1</v>
      </c>
      <c r="Z1690">
        <f>PRODUCT($Y$3:Y1690)</f>
        <v>1.0002822970741327</v>
      </c>
      <c r="AA1690">
        <f t="shared" si="580"/>
        <v>1.0053107941890917</v>
      </c>
      <c r="AB1690">
        <f>PRODUCT($AA$3:AA1690)</f>
        <v>1.0112681544852979</v>
      </c>
      <c r="AD1690" s="1">
        <f t="shared" si="573"/>
        <v>38980</v>
      </c>
      <c r="AE1690" s="5">
        <f t="shared" si="575"/>
        <v>1.0112681544852979</v>
      </c>
      <c r="AF1690">
        <f t="shared" si="576"/>
        <v>1.0002822970741327</v>
      </c>
    </row>
    <row r="1691" spans="1:32" x14ac:dyDescent="0.25">
      <c r="A1691" s="1">
        <v>38981</v>
      </c>
      <c r="B1691">
        <v>132.61000100000001</v>
      </c>
      <c r="C1691">
        <v>132.75</v>
      </c>
      <c r="D1691">
        <v>131.41999799999999</v>
      </c>
      <c r="E1691">
        <v>131.86999499999999</v>
      </c>
      <c r="F1691">
        <v>102.522476</v>
      </c>
      <c r="G1691">
        <v>88932500</v>
      </c>
      <c r="H1691">
        <f t="shared" si="577"/>
        <v>4.6300820525893256</v>
      </c>
      <c r="I1691">
        <f t="shared" si="581"/>
        <v>4.6193572106459433</v>
      </c>
      <c r="J1691">
        <f t="shared" si="582"/>
        <v>8.2560678815460642E-3</v>
      </c>
      <c r="K1691">
        <f t="shared" si="583"/>
        <v>1.2990254074042236</v>
      </c>
      <c r="L1691">
        <f t="shared" si="584"/>
        <v>4.6152291767051699</v>
      </c>
      <c r="M1691">
        <f t="shared" si="585"/>
        <v>4.6234852445867167</v>
      </c>
      <c r="N1691">
        <f t="shared" si="586"/>
        <v>0.5</v>
      </c>
      <c r="O1691">
        <f t="shared" si="587"/>
        <v>-0.5</v>
      </c>
      <c r="P1691" t="str">
        <f t="shared" si="588"/>
        <v>FALSE</v>
      </c>
      <c r="Q1691" t="str">
        <f t="shared" si="589"/>
        <v>TRUE</v>
      </c>
      <c r="R1691">
        <f t="shared" si="572"/>
        <v>0</v>
      </c>
      <c r="S1691" t="str">
        <f t="shared" si="590"/>
        <v>TRUE</v>
      </c>
      <c r="T1691" t="str">
        <f t="shared" si="591"/>
        <v>FALSE</v>
      </c>
      <c r="U1691">
        <f t="shared" ref="U1691:U1754" si="593">IF(S1691="TRUE",-1,(IF(T1691="TRUE",0,U1690)))</f>
        <v>-1</v>
      </c>
      <c r="V1691">
        <f t="shared" si="592"/>
        <v>0</v>
      </c>
      <c r="W1691">
        <f t="shared" si="578"/>
        <v>-4.8298753495072096E-3</v>
      </c>
      <c r="X1691">
        <f t="shared" si="574"/>
        <v>0</v>
      </c>
      <c r="Y1691">
        <f t="shared" si="579"/>
        <v>1</v>
      </c>
      <c r="Z1691">
        <f>PRODUCT($Y$3:Y1691)</f>
        <v>1.0002822970741327</v>
      </c>
      <c r="AA1691">
        <f t="shared" si="580"/>
        <v>0.99517012465049282</v>
      </c>
      <c r="AB1691">
        <f>PRODUCT($AA$3:AA1691)</f>
        <v>1.0063838553542077</v>
      </c>
      <c r="AD1691" s="1">
        <f t="shared" si="573"/>
        <v>38981</v>
      </c>
      <c r="AE1691" s="5">
        <f t="shared" si="575"/>
        <v>1.0063838553542077</v>
      </c>
      <c r="AF1691">
        <f t="shared" si="576"/>
        <v>1.0002822970741327</v>
      </c>
    </row>
    <row r="1692" spans="1:32" x14ac:dyDescent="0.25">
      <c r="A1692" s="1">
        <v>38982</v>
      </c>
      <c r="B1692">
        <v>131.66999799999999</v>
      </c>
      <c r="C1692">
        <v>131.679993</v>
      </c>
      <c r="D1692">
        <v>131</v>
      </c>
      <c r="E1692">
        <v>131.470001</v>
      </c>
      <c r="F1692">
        <v>102.21151</v>
      </c>
      <c r="G1692">
        <v>65966800</v>
      </c>
      <c r="H1692">
        <f t="shared" si="577"/>
        <v>4.6270442937373852</v>
      </c>
      <c r="I1692">
        <f t="shared" si="581"/>
        <v>4.6199732917227916</v>
      </c>
      <c r="J1692">
        <f t="shared" si="582"/>
        <v>8.2310027628778454E-3</v>
      </c>
      <c r="K1692">
        <f t="shared" si="583"/>
        <v>0.8590693282821088</v>
      </c>
      <c r="L1692">
        <f t="shared" si="584"/>
        <v>4.6158577903413525</v>
      </c>
      <c r="M1692">
        <f t="shared" si="585"/>
        <v>4.6240887931042307</v>
      </c>
      <c r="N1692">
        <f t="shared" si="586"/>
        <v>0.5</v>
      </c>
      <c r="O1692">
        <f t="shared" si="587"/>
        <v>-0.5</v>
      </c>
      <c r="P1692" t="str">
        <f t="shared" si="588"/>
        <v>FALSE</v>
      </c>
      <c r="Q1692" t="str">
        <f t="shared" si="589"/>
        <v>TRUE</v>
      </c>
      <c r="R1692">
        <f t="shared" ref="R1692:R1755" si="594">IF(P1692="TRUE",1,(IF(Q1692="TRUE",0,R1691)))</f>
        <v>0</v>
      </c>
      <c r="S1692" t="str">
        <f t="shared" si="590"/>
        <v>TRUE</v>
      </c>
      <c r="T1692" t="str">
        <f t="shared" si="591"/>
        <v>FALSE</v>
      </c>
      <c r="U1692">
        <f t="shared" si="593"/>
        <v>-1</v>
      </c>
      <c r="V1692">
        <f t="shared" si="592"/>
        <v>0</v>
      </c>
      <c r="W1692">
        <f t="shared" si="578"/>
        <v>-3.0331495310354523E-3</v>
      </c>
      <c r="X1692">
        <f t="shared" si="574"/>
        <v>0</v>
      </c>
      <c r="Y1692">
        <f t="shared" si="579"/>
        <v>1</v>
      </c>
      <c r="Z1692">
        <f>PRODUCT($Y$3:Y1692)</f>
        <v>1.0002822970741327</v>
      </c>
      <c r="AA1692">
        <f t="shared" si="580"/>
        <v>0.99696685046896449</v>
      </c>
      <c r="AB1692">
        <f>PRODUCT($AA$3:AA1692)</f>
        <v>1.0033313426352983</v>
      </c>
      <c r="AD1692" s="1">
        <f t="shared" si="573"/>
        <v>38982</v>
      </c>
      <c r="AE1692" s="5">
        <f t="shared" si="575"/>
        <v>1.0033313426352983</v>
      </c>
      <c r="AF1692">
        <f t="shared" si="576"/>
        <v>1.0002822970741327</v>
      </c>
    </row>
    <row r="1693" spans="1:32" x14ac:dyDescent="0.25">
      <c r="A1693" s="1">
        <v>38985</v>
      </c>
      <c r="B1693">
        <v>131.729996</v>
      </c>
      <c r="C1693">
        <v>132.85000600000001</v>
      </c>
      <c r="D1693">
        <v>131.050003</v>
      </c>
      <c r="E1693">
        <v>132.479996</v>
      </c>
      <c r="F1693">
        <v>102.996719</v>
      </c>
      <c r="G1693">
        <v>92299100</v>
      </c>
      <c r="H1693">
        <f t="shared" si="577"/>
        <v>4.6346971333533427</v>
      </c>
      <c r="I1693">
        <f t="shared" si="581"/>
        <v>4.6206929634747658</v>
      </c>
      <c r="J1693">
        <f t="shared" si="582"/>
        <v>8.706198871109164E-3</v>
      </c>
      <c r="K1693">
        <f t="shared" si="583"/>
        <v>1.6085285996680623</v>
      </c>
      <c r="L1693">
        <f t="shared" si="584"/>
        <v>4.6163398640392108</v>
      </c>
      <c r="M1693">
        <f t="shared" si="585"/>
        <v>4.6250460629103207</v>
      </c>
      <c r="N1693">
        <f t="shared" si="586"/>
        <v>0.5</v>
      </c>
      <c r="O1693">
        <f t="shared" si="587"/>
        <v>-0.5</v>
      </c>
      <c r="P1693" t="str">
        <f t="shared" si="588"/>
        <v>FALSE</v>
      </c>
      <c r="Q1693" t="str">
        <f t="shared" si="589"/>
        <v>TRUE</v>
      </c>
      <c r="R1693">
        <f t="shared" si="594"/>
        <v>0</v>
      </c>
      <c r="S1693" t="str">
        <f t="shared" si="590"/>
        <v>TRUE</v>
      </c>
      <c r="T1693" t="str">
        <f t="shared" si="591"/>
        <v>FALSE</v>
      </c>
      <c r="U1693">
        <f t="shared" si="593"/>
        <v>-1</v>
      </c>
      <c r="V1693">
        <f t="shared" si="592"/>
        <v>0</v>
      </c>
      <c r="W1693">
        <f t="shared" si="578"/>
        <v>7.6821974354942483E-3</v>
      </c>
      <c r="X1693">
        <f t="shared" si="574"/>
        <v>0</v>
      </c>
      <c r="Y1693">
        <f t="shared" si="579"/>
        <v>1</v>
      </c>
      <c r="Z1693">
        <f>PRODUCT($Y$3:Y1693)</f>
        <v>1.0002822970741327</v>
      </c>
      <c r="AA1693">
        <f t="shared" si="580"/>
        <v>1.0076821974354941</v>
      </c>
      <c r="AB1693">
        <f>PRODUCT($AA$3:AA1693)</f>
        <v>1.0110391321026422</v>
      </c>
      <c r="AD1693" s="1">
        <f t="shared" si="573"/>
        <v>38985</v>
      </c>
      <c r="AE1693" s="5">
        <f t="shared" si="575"/>
        <v>1.0110391321026422</v>
      </c>
      <c r="AF1693">
        <f t="shared" si="576"/>
        <v>1.0002822970741327</v>
      </c>
    </row>
    <row r="1694" spans="1:32" x14ac:dyDescent="0.25">
      <c r="A1694" s="1">
        <v>38986</v>
      </c>
      <c r="B1694">
        <v>132.5</v>
      </c>
      <c r="C1694">
        <v>133.60000600000001</v>
      </c>
      <c r="D1694">
        <v>132.39999399999999</v>
      </c>
      <c r="E1694">
        <v>133.58000200000001</v>
      </c>
      <c r="F1694">
        <v>103.85189099999999</v>
      </c>
      <c r="G1694">
        <v>73962700</v>
      </c>
      <c r="H1694">
        <f t="shared" si="577"/>
        <v>4.6429657591115641</v>
      </c>
      <c r="I1694">
        <f t="shared" si="581"/>
        <v>4.6219151574963435</v>
      </c>
      <c r="J1694">
        <f t="shared" si="582"/>
        <v>9.5944658684226948E-3</v>
      </c>
      <c r="K1694">
        <f t="shared" si="583"/>
        <v>2.1940358018784849</v>
      </c>
      <c r="L1694">
        <f t="shared" si="584"/>
        <v>4.6171179245621321</v>
      </c>
      <c r="M1694">
        <f t="shared" si="585"/>
        <v>4.6267123904305549</v>
      </c>
      <c r="N1694">
        <f t="shared" si="586"/>
        <v>0.5</v>
      </c>
      <c r="O1694">
        <f t="shared" si="587"/>
        <v>-0.5</v>
      </c>
      <c r="P1694" t="str">
        <f t="shared" si="588"/>
        <v>FALSE</v>
      </c>
      <c r="Q1694" t="str">
        <f t="shared" si="589"/>
        <v>TRUE</v>
      </c>
      <c r="R1694">
        <f t="shared" si="594"/>
        <v>0</v>
      </c>
      <c r="S1694" t="str">
        <f t="shared" si="590"/>
        <v>TRUE</v>
      </c>
      <c r="T1694" t="str">
        <f t="shared" si="591"/>
        <v>FALSE</v>
      </c>
      <c r="U1694">
        <f t="shared" si="593"/>
        <v>-1</v>
      </c>
      <c r="V1694">
        <f t="shared" si="592"/>
        <v>0</v>
      </c>
      <c r="W1694">
        <f t="shared" si="578"/>
        <v>8.3029052605063675E-3</v>
      </c>
      <c r="X1694">
        <f t="shared" si="574"/>
        <v>0</v>
      </c>
      <c r="Y1694">
        <f t="shared" si="579"/>
        <v>1</v>
      </c>
      <c r="Z1694">
        <f>PRODUCT($Y$3:Y1694)</f>
        <v>1.0002822970741327</v>
      </c>
      <c r="AA1694">
        <f t="shared" si="580"/>
        <v>1.0083029052605064</v>
      </c>
      <c r="AB1694">
        <f>PRODUCT($AA$3:AA1694)</f>
        <v>1.019433694231155</v>
      </c>
      <c r="AD1694" s="1">
        <f t="shared" si="573"/>
        <v>38986</v>
      </c>
      <c r="AE1694" s="5">
        <f t="shared" si="575"/>
        <v>1.019433694231155</v>
      </c>
      <c r="AF1694">
        <f t="shared" si="576"/>
        <v>1.0002822970741327</v>
      </c>
    </row>
    <row r="1695" spans="1:32" x14ac:dyDescent="0.25">
      <c r="A1695" s="1">
        <v>38987</v>
      </c>
      <c r="B1695">
        <v>133.490005</v>
      </c>
      <c r="C1695">
        <v>133.970001</v>
      </c>
      <c r="D1695">
        <v>133.270004</v>
      </c>
      <c r="E1695">
        <v>133.740005</v>
      </c>
      <c r="F1695">
        <v>103.97629499999999</v>
      </c>
      <c r="G1695">
        <v>82432200</v>
      </c>
      <c r="H1695">
        <f t="shared" si="577"/>
        <v>4.644162940468461</v>
      </c>
      <c r="I1695">
        <f t="shared" si="581"/>
        <v>4.6231883264540476</v>
      </c>
      <c r="J1695">
        <f t="shared" si="582"/>
        <v>1.0351985444508308E-2</v>
      </c>
      <c r="K1695">
        <f t="shared" si="583"/>
        <v>2.0261440790124294</v>
      </c>
      <c r="L1695">
        <f t="shared" si="584"/>
        <v>4.6180123337317935</v>
      </c>
      <c r="M1695">
        <f t="shared" si="585"/>
        <v>4.6283643191763018</v>
      </c>
      <c r="N1695">
        <f t="shared" si="586"/>
        <v>0.5</v>
      </c>
      <c r="O1695">
        <f t="shared" si="587"/>
        <v>-0.5</v>
      </c>
      <c r="P1695" t="str">
        <f t="shared" si="588"/>
        <v>FALSE</v>
      </c>
      <c r="Q1695" t="str">
        <f t="shared" si="589"/>
        <v>TRUE</v>
      </c>
      <c r="R1695">
        <f t="shared" si="594"/>
        <v>0</v>
      </c>
      <c r="S1695" t="str">
        <f t="shared" si="590"/>
        <v>TRUE</v>
      </c>
      <c r="T1695" t="str">
        <f t="shared" si="591"/>
        <v>FALSE</v>
      </c>
      <c r="U1695">
        <f t="shared" si="593"/>
        <v>-1</v>
      </c>
      <c r="V1695">
        <f t="shared" si="592"/>
        <v>0</v>
      </c>
      <c r="W1695">
        <f t="shared" si="578"/>
        <v>1.1978982645583064E-3</v>
      </c>
      <c r="X1695">
        <f t="shared" si="574"/>
        <v>0</v>
      </c>
      <c r="Y1695">
        <f t="shared" si="579"/>
        <v>1</v>
      </c>
      <c r="Z1695">
        <f>PRODUCT($Y$3:Y1695)</f>
        <v>1.0002822970741327</v>
      </c>
      <c r="AA1695">
        <f t="shared" si="580"/>
        <v>1.0011978982645584</v>
      </c>
      <c r="AB1695">
        <f>PRODUCT($AA$3:AA1695)</f>
        <v>1.0206548720843069</v>
      </c>
      <c r="AD1695" s="1">
        <f t="shared" si="573"/>
        <v>38987</v>
      </c>
      <c r="AE1695" s="5">
        <f t="shared" si="575"/>
        <v>1.0206548720843069</v>
      </c>
      <c r="AF1695">
        <f t="shared" si="576"/>
        <v>1.0002822970741327</v>
      </c>
    </row>
    <row r="1696" spans="1:32" x14ac:dyDescent="0.25">
      <c r="A1696" s="1">
        <v>38988</v>
      </c>
      <c r="B1696">
        <v>133.740005</v>
      </c>
      <c r="C1696">
        <v>133.990005</v>
      </c>
      <c r="D1696">
        <v>133.279999</v>
      </c>
      <c r="E1696">
        <v>133.69000199999999</v>
      </c>
      <c r="F1696">
        <v>103.93742399999999</v>
      </c>
      <c r="G1696">
        <v>58597500</v>
      </c>
      <c r="H1696">
        <f t="shared" si="577"/>
        <v>4.64378902574422</v>
      </c>
      <c r="I1696">
        <f t="shared" si="581"/>
        <v>4.6245573526118058</v>
      </c>
      <c r="J1696">
        <f t="shared" si="582"/>
        <v>1.0731224048408006E-2</v>
      </c>
      <c r="K1696">
        <f t="shared" si="583"/>
        <v>1.7921229717748088</v>
      </c>
      <c r="L1696">
        <f t="shared" si="584"/>
        <v>4.6191917405876017</v>
      </c>
      <c r="M1696">
        <f t="shared" si="585"/>
        <v>4.6299229646360098</v>
      </c>
      <c r="N1696">
        <f t="shared" si="586"/>
        <v>0.5</v>
      </c>
      <c r="O1696">
        <f t="shared" si="587"/>
        <v>-0.5</v>
      </c>
      <c r="P1696" t="str">
        <f t="shared" si="588"/>
        <v>FALSE</v>
      </c>
      <c r="Q1696" t="str">
        <f t="shared" si="589"/>
        <v>TRUE</v>
      </c>
      <c r="R1696">
        <f t="shared" si="594"/>
        <v>0</v>
      </c>
      <c r="S1696" t="str">
        <f t="shared" si="590"/>
        <v>TRUE</v>
      </c>
      <c r="T1696" t="str">
        <f t="shared" si="591"/>
        <v>FALSE</v>
      </c>
      <c r="U1696">
        <f t="shared" si="593"/>
        <v>-1</v>
      </c>
      <c r="V1696">
        <f t="shared" si="592"/>
        <v>0</v>
      </c>
      <c r="W1696">
        <f t="shared" si="578"/>
        <v>-3.73844826842506E-4</v>
      </c>
      <c r="X1696">
        <f t="shared" si="574"/>
        <v>0</v>
      </c>
      <c r="Y1696">
        <f t="shared" si="579"/>
        <v>1</v>
      </c>
      <c r="Z1696">
        <f>PRODUCT($Y$3:Y1696)</f>
        <v>1.0002822970741327</v>
      </c>
      <c r="AA1696">
        <f t="shared" si="580"/>
        <v>0.99962615517315745</v>
      </c>
      <c r="AB1696">
        <f>PRODUCT($AA$3:AA1696)</f>
        <v>1.0202733055403865</v>
      </c>
      <c r="AD1696" s="1">
        <f t="shared" si="573"/>
        <v>38988</v>
      </c>
      <c r="AE1696" s="5">
        <f t="shared" si="575"/>
        <v>1.0202733055403865</v>
      </c>
      <c r="AF1696">
        <f t="shared" si="576"/>
        <v>1.0002822970741327</v>
      </c>
    </row>
    <row r="1697" spans="1:32" x14ac:dyDescent="0.25">
      <c r="A1697" s="1">
        <v>38989</v>
      </c>
      <c r="B1697">
        <v>133.800003</v>
      </c>
      <c r="C1697">
        <v>133.94000199999999</v>
      </c>
      <c r="D1697">
        <v>133.479996</v>
      </c>
      <c r="E1697">
        <v>133.58000200000001</v>
      </c>
      <c r="F1697">
        <v>103.85189099999999</v>
      </c>
      <c r="G1697">
        <v>47966600</v>
      </c>
      <c r="H1697">
        <f t="shared" si="577"/>
        <v>4.6429657591115641</v>
      </c>
      <c r="I1697">
        <f t="shared" si="581"/>
        <v>4.6259273680012685</v>
      </c>
      <c r="J1697">
        <f t="shared" si="582"/>
        <v>1.0810484245765065E-2</v>
      </c>
      <c r="K1697">
        <f t="shared" si="583"/>
        <v>1.5760987873388066</v>
      </c>
      <c r="L1697">
        <f t="shared" si="584"/>
        <v>4.6205221258783862</v>
      </c>
      <c r="M1697">
        <f t="shared" si="585"/>
        <v>4.6313326101241508</v>
      </c>
      <c r="N1697">
        <f t="shared" si="586"/>
        <v>0.5</v>
      </c>
      <c r="O1697">
        <f t="shared" si="587"/>
        <v>-0.5</v>
      </c>
      <c r="P1697" t="str">
        <f t="shared" si="588"/>
        <v>FALSE</v>
      </c>
      <c r="Q1697" t="str">
        <f t="shared" si="589"/>
        <v>TRUE</v>
      </c>
      <c r="R1697">
        <f t="shared" si="594"/>
        <v>0</v>
      </c>
      <c r="S1697" t="str">
        <f t="shared" si="590"/>
        <v>TRUE</v>
      </c>
      <c r="T1697" t="str">
        <f t="shared" si="591"/>
        <v>FALSE</v>
      </c>
      <c r="U1697">
        <f t="shared" si="593"/>
        <v>-1</v>
      </c>
      <c r="V1697">
        <f t="shared" si="592"/>
        <v>0</v>
      </c>
      <c r="W1697">
        <f t="shared" si="578"/>
        <v>-8.2292784165978645E-4</v>
      </c>
      <c r="X1697">
        <f t="shared" si="574"/>
        <v>0</v>
      </c>
      <c r="Y1697">
        <f t="shared" si="579"/>
        <v>1</v>
      </c>
      <c r="Z1697">
        <f>PRODUCT($Y$3:Y1697)</f>
        <v>1.0002822970741327</v>
      </c>
      <c r="AA1697">
        <f t="shared" si="580"/>
        <v>0.99917707215834017</v>
      </c>
      <c r="AB1697">
        <f>PRODUCT($AA$3:AA1697)</f>
        <v>1.019433694231155</v>
      </c>
      <c r="AD1697" s="1">
        <f t="shared" si="573"/>
        <v>38989</v>
      </c>
      <c r="AE1697" s="5">
        <f t="shared" si="575"/>
        <v>1.019433694231155</v>
      </c>
      <c r="AF1697">
        <f t="shared" si="576"/>
        <v>1.0002822970741327</v>
      </c>
    </row>
    <row r="1698" spans="1:32" x14ac:dyDescent="0.25">
      <c r="A1698" s="1">
        <v>38992</v>
      </c>
      <c r="B1698">
        <v>133.53999299999899</v>
      </c>
      <c r="C1698">
        <v>133.83000200000001</v>
      </c>
      <c r="D1698">
        <v>132.949997</v>
      </c>
      <c r="E1698">
        <v>133.08000200000001</v>
      </c>
      <c r="F1698">
        <v>103.463165</v>
      </c>
      <c r="G1698">
        <v>51687400</v>
      </c>
      <c r="H1698">
        <f t="shared" si="577"/>
        <v>4.6392156556404176</v>
      </c>
      <c r="I1698">
        <f t="shared" si="581"/>
        <v>4.6270980366454744</v>
      </c>
      <c r="J1698">
        <f t="shared" si="582"/>
        <v>1.0590491915600339E-2</v>
      </c>
      <c r="K1698">
        <f t="shared" si="583"/>
        <v>1.1441979363671824</v>
      </c>
      <c r="L1698">
        <f t="shared" si="584"/>
        <v>4.6218027906876742</v>
      </c>
      <c r="M1698">
        <f t="shared" si="585"/>
        <v>4.6323932826032745</v>
      </c>
      <c r="N1698">
        <f t="shared" si="586"/>
        <v>0.5</v>
      </c>
      <c r="O1698">
        <f t="shared" si="587"/>
        <v>-0.5</v>
      </c>
      <c r="P1698" t="str">
        <f t="shared" si="588"/>
        <v>FALSE</v>
      </c>
      <c r="Q1698" t="str">
        <f t="shared" si="589"/>
        <v>TRUE</v>
      </c>
      <c r="R1698">
        <f t="shared" si="594"/>
        <v>0</v>
      </c>
      <c r="S1698" t="str">
        <f t="shared" si="590"/>
        <v>TRUE</v>
      </c>
      <c r="T1698" t="str">
        <f t="shared" si="591"/>
        <v>FALSE</v>
      </c>
      <c r="U1698">
        <f t="shared" si="593"/>
        <v>-1</v>
      </c>
      <c r="V1698">
        <f t="shared" si="592"/>
        <v>0</v>
      </c>
      <c r="W1698">
        <f t="shared" si="578"/>
        <v>-3.7430806146802977E-3</v>
      </c>
      <c r="X1698">
        <f t="shared" si="574"/>
        <v>0</v>
      </c>
      <c r="Y1698">
        <f t="shared" si="579"/>
        <v>1</v>
      </c>
      <c r="Z1698">
        <f>PRODUCT($Y$3:Y1698)</f>
        <v>1.0002822970741327</v>
      </c>
      <c r="AA1698">
        <f t="shared" si="580"/>
        <v>0.99625691938531968</v>
      </c>
      <c r="AB1698">
        <f>PRODUCT($AA$3:AA1698)</f>
        <v>1.0156178717323265</v>
      </c>
      <c r="AD1698" s="1">
        <f t="shared" si="573"/>
        <v>38992</v>
      </c>
      <c r="AE1698" s="5">
        <f t="shared" si="575"/>
        <v>1.0156178717323265</v>
      </c>
      <c r="AF1698">
        <f t="shared" si="576"/>
        <v>1.0002822970741327</v>
      </c>
    </row>
    <row r="1699" spans="1:32" x14ac:dyDescent="0.25">
      <c r="A1699" s="1">
        <v>38993</v>
      </c>
      <c r="B1699">
        <v>132.88999899999999</v>
      </c>
      <c r="C1699">
        <v>133.86999499999999</v>
      </c>
      <c r="D1699">
        <v>132.64999399999999</v>
      </c>
      <c r="E1699">
        <v>133.36000100000001</v>
      </c>
      <c r="F1699">
        <v>103.680862</v>
      </c>
      <c r="G1699">
        <v>73108100</v>
      </c>
      <c r="H1699">
        <f t="shared" si="577"/>
        <v>4.6413175466126129</v>
      </c>
      <c r="I1699">
        <f t="shared" si="581"/>
        <v>4.6281621983768018</v>
      </c>
      <c r="J1699">
        <f t="shared" si="582"/>
        <v>1.0630755793596841E-2</v>
      </c>
      <c r="K1699">
        <f t="shared" si="583"/>
        <v>1.2374800523340856</v>
      </c>
      <c r="L1699">
        <f t="shared" si="584"/>
        <v>4.6228468204800031</v>
      </c>
      <c r="M1699">
        <f t="shared" si="585"/>
        <v>4.6334775762736005</v>
      </c>
      <c r="N1699">
        <f t="shared" si="586"/>
        <v>0.5</v>
      </c>
      <c r="O1699">
        <f t="shared" si="587"/>
        <v>-0.5</v>
      </c>
      <c r="P1699" t="str">
        <f t="shared" si="588"/>
        <v>FALSE</v>
      </c>
      <c r="Q1699" t="str">
        <f t="shared" si="589"/>
        <v>TRUE</v>
      </c>
      <c r="R1699">
        <f t="shared" si="594"/>
        <v>0</v>
      </c>
      <c r="S1699" t="str">
        <f t="shared" si="590"/>
        <v>TRUE</v>
      </c>
      <c r="T1699" t="str">
        <f t="shared" si="591"/>
        <v>FALSE</v>
      </c>
      <c r="U1699">
        <f t="shared" si="593"/>
        <v>-1</v>
      </c>
      <c r="V1699">
        <f t="shared" si="592"/>
        <v>0</v>
      </c>
      <c r="W1699">
        <f t="shared" si="578"/>
        <v>2.1041014935122191E-3</v>
      </c>
      <c r="X1699">
        <f t="shared" si="574"/>
        <v>0</v>
      </c>
      <c r="Y1699">
        <f t="shared" si="579"/>
        <v>1</v>
      </c>
      <c r="Z1699">
        <f>PRODUCT($Y$3:Y1699)</f>
        <v>1.0002822970741327</v>
      </c>
      <c r="AA1699">
        <f t="shared" si="580"/>
        <v>1.0021041014935121</v>
      </c>
      <c r="AB1699">
        <f>PRODUCT($AA$3:AA1699)</f>
        <v>1.017754834813076</v>
      </c>
      <c r="AD1699" s="1">
        <f t="shared" si="573"/>
        <v>38993</v>
      </c>
      <c r="AE1699" s="5">
        <f t="shared" si="575"/>
        <v>1.017754834813076</v>
      </c>
      <c r="AF1699">
        <f t="shared" si="576"/>
        <v>1.0002822970741327</v>
      </c>
    </row>
    <row r="1700" spans="1:32" x14ac:dyDescent="0.25">
      <c r="A1700" s="1">
        <v>38994</v>
      </c>
      <c r="B1700">
        <v>133.229996</v>
      </c>
      <c r="C1700">
        <v>135</v>
      </c>
      <c r="D1700">
        <v>133.08000200000001</v>
      </c>
      <c r="E1700">
        <v>134.91999799999999</v>
      </c>
      <c r="F1700">
        <v>104.893692</v>
      </c>
      <c r="G1700">
        <v>80890500</v>
      </c>
      <c r="H1700">
        <f t="shared" si="577"/>
        <v>4.6529473801337238</v>
      </c>
      <c r="I1700">
        <f t="shared" si="581"/>
        <v>4.6296455671099785</v>
      </c>
      <c r="J1700">
        <f t="shared" si="582"/>
        <v>1.1402376605306385E-2</v>
      </c>
      <c r="K1700">
        <f t="shared" si="583"/>
        <v>2.0435926500534234</v>
      </c>
      <c r="L1700">
        <f t="shared" si="584"/>
        <v>4.6239443788073258</v>
      </c>
      <c r="M1700">
        <f t="shared" si="585"/>
        <v>4.6353467554126313</v>
      </c>
      <c r="N1700">
        <f t="shared" si="586"/>
        <v>0.5</v>
      </c>
      <c r="O1700">
        <f t="shared" si="587"/>
        <v>-0.5</v>
      </c>
      <c r="P1700" t="str">
        <f t="shared" si="588"/>
        <v>FALSE</v>
      </c>
      <c r="Q1700" t="str">
        <f t="shared" si="589"/>
        <v>TRUE</v>
      </c>
      <c r="R1700">
        <f t="shared" si="594"/>
        <v>0</v>
      </c>
      <c r="S1700" t="str">
        <f t="shared" si="590"/>
        <v>TRUE</v>
      </c>
      <c r="T1700" t="str">
        <f t="shared" si="591"/>
        <v>FALSE</v>
      </c>
      <c r="U1700">
        <f t="shared" si="593"/>
        <v>-1</v>
      </c>
      <c r="V1700">
        <f t="shared" si="592"/>
        <v>0</v>
      </c>
      <c r="W1700">
        <f t="shared" si="578"/>
        <v>1.1697722960675198E-2</v>
      </c>
      <c r="X1700">
        <f t="shared" si="574"/>
        <v>0</v>
      </c>
      <c r="Y1700">
        <f t="shared" si="579"/>
        <v>1</v>
      </c>
      <c r="Z1700">
        <f>PRODUCT($Y$3:Y1700)</f>
        <v>1.0002822970741327</v>
      </c>
      <c r="AA1700">
        <f t="shared" si="580"/>
        <v>1.0116977229606752</v>
      </c>
      <c r="AB1700">
        <f>PRODUCT($AA$3:AA1700)</f>
        <v>1.0296602489126072</v>
      </c>
      <c r="AD1700" s="1">
        <f t="shared" si="573"/>
        <v>38994</v>
      </c>
      <c r="AE1700" s="5">
        <f t="shared" si="575"/>
        <v>1.0296602489126072</v>
      </c>
      <c r="AF1700">
        <f t="shared" si="576"/>
        <v>1.0002822970741327</v>
      </c>
    </row>
    <row r="1701" spans="1:32" x14ac:dyDescent="0.25">
      <c r="A1701" s="1">
        <v>38995</v>
      </c>
      <c r="B1701">
        <v>134.91999799999999</v>
      </c>
      <c r="C1701">
        <v>135.41000399999999</v>
      </c>
      <c r="D1701">
        <v>134.75</v>
      </c>
      <c r="E1701">
        <v>135.179993</v>
      </c>
      <c r="F1701">
        <v>105.09581799999999</v>
      </c>
      <c r="G1701">
        <v>60505900</v>
      </c>
      <c r="H1701">
        <f t="shared" si="577"/>
        <v>4.6548724864156883</v>
      </c>
      <c r="I1701">
        <f t="shared" si="581"/>
        <v>4.6311814457984921</v>
      </c>
      <c r="J1701">
        <f t="shared" si="582"/>
        <v>1.2118021748132278E-2</v>
      </c>
      <c r="K1701">
        <f t="shared" si="583"/>
        <v>1.9550254249087831</v>
      </c>
      <c r="L1701">
        <f t="shared" si="584"/>
        <v>4.6251224349244255</v>
      </c>
      <c r="M1701">
        <f t="shared" si="585"/>
        <v>4.6372404566725587</v>
      </c>
      <c r="N1701">
        <f t="shared" si="586"/>
        <v>0.5</v>
      </c>
      <c r="O1701">
        <f t="shared" si="587"/>
        <v>-0.5</v>
      </c>
      <c r="P1701" t="str">
        <f t="shared" si="588"/>
        <v>FALSE</v>
      </c>
      <c r="Q1701" t="str">
        <f t="shared" si="589"/>
        <v>TRUE</v>
      </c>
      <c r="R1701">
        <f t="shared" si="594"/>
        <v>0</v>
      </c>
      <c r="S1701" t="str">
        <f t="shared" si="590"/>
        <v>TRUE</v>
      </c>
      <c r="T1701" t="str">
        <f t="shared" si="591"/>
        <v>FALSE</v>
      </c>
      <c r="U1701">
        <f t="shared" si="593"/>
        <v>-1</v>
      </c>
      <c r="V1701">
        <f t="shared" si="592"/>
        <v>0</v>
      </c>
      <c r="W1701">
        <f t="shared" si="578"/>
        <v>1.9269604887202625E-3</v>
      </c>
      <c r="X1701">
        <f t="shared" si="574"/>
        <v>0</v>
      </c>
      <c r="Y1701">
        <f t="shared" si="579"/>
        <v>1</v>
      </c>
      <c r="Z1701">
        <f>PRODUCT($Y$3:Y1701)</f>
        <v>1.0002822970741327</v>
      </c>
      <c r="AA1701">
        <f t="shared" si="580"/>
        <v>1.0019269604887202</v>
      </c>
      <c r="AB1701">
        <f>PRODUCT($AA$3:AA1701)</f>
        <v>1.0316443635290675</v>
      </c>
      <c r="AD1701" s="1">
        <f t="shared" si="573"/>
        <v>38995</v>
      </c>
      <c r="AE1701" s="5">
        <f t="shared" si="575"/>
        <v>1.0316443635290675</v>
      </c>
      <c r="AF1701">
        <f t="shared" si="576"/>
        <v>1.0002822970741327</v>
      </c>
    </row>
    <row r="1702" spans="1:32" x14ac:dyDescent="0.25">
      <c r="A1702" s="1">
        <v>38996</v>
      </c>
      <c r="B1702">
        <v>134.949997</v>
      </c>
      <c r="C1702">
        <v>135.10000600000001</v>
      </c>
      <c r="D1702">
        <v>134.39999399999999</v>
      </c>
      <c r="E1702">
        <v>135.009995</v>
      </c>
      <c r="F1702">
        <v>104.963661</v>
      </c>
      <c r="G1702">
        <v>64983600</v>
      </c>
      <c r="H1702">
        <f t="shared" si="577"/>
        <v>4.6536142045417561</v>
      </c>
      <c r="I1702">
        <f t="shared" si="581"/>
        <v>4.6326731192367436</v>
      </c>
      <c r="J1702">
        <f t="shared" si="582"/>
        <v>1.2501873316573734E-2</v>
      </c>
      <c r="K1702">
        <f t="shared" si="583"/>
        <v>1.6750357946157466</v>
      </c>
      <c r="L1702">
        <f t="shared" si="584"/>
        <v>4.6264221825784571</v>
      </c>
      <c r="M1702">
        <f t="shared" si="585"/>
        <v>4.6389240558950302</v>
      </c>
      <c r="N1702">
        <f t="shared" si="586"/>
        <v>0.5</v>
      </c>
      <c r="O1702">
        <f t="shared" si="587"/>
        <v>-0.5</v>
      </c>
      <c r="P1702" t="str">
        <f t="shared" si="588"/>
        <v>FALSE</v>
      </c>
      <c r="Q1702" t="str">
        <f t="shared" si="589"/>
        <v>TRUE</v>
      </c>
      <c r="R1702">
        <f t="shared" si="594"/>
        <v>0</v>
      </c>
      <c r="S1702" t="str">
        <f t="shared" si="590"/>
        <v>TRUE</v>
      </c>
      <c r="T1702" t="str">
        <f t="shared" si="591"/>
        <v>FALSE</v>
      </c>
      <c r="U1702">
        <f t="shared" si="593"/>
        <v>-1</v>
      </c>
      <c r="V1702">
        <f t="shared" si="592"/>
        <v>0</v>
      </c>
      <c r="W1702">
        <f t="shared" si="578"/>
        <v>-1.2574905692250506E-3</v>
      </c>
      <c r="X1702">
        <f t="shared" si="574"/>
        <v>0</v>
      </c>
      <c r="Y1702">
        <f t="shared" si="579"/>
        <v>1</v>
      </c>
      <c r="Z1702">
        <f>PRODUCT($Y$3:Y1702)</f>
        <v>1.0002822970741327</v>
      </c>
      <c r="AA1702">
        <f t="shared" si="580"/>
        <v>0.99874250943077492</v>
      </c>
      <c r="AB1702">
        <f>PRODUCT($AA$3:AA1702)</f>
        <v>1.0303470804711354</v>
      </c>
      <c r="AD1702" s="1">
        <f t="shared" si="573"/>
        <v>38996</v>
      </c>
      <c r="AE1702" s="5">
        <f t="shared" si="575"/>
        <v>1.0303470804711354</v>
      </c>
      <c r="AF1702">
        <f t="shared" si="576"/>
        <v>1.0002822970741327</v>
      </c>
    </row>
    <row r="1703" spans="1:32" x14ac:dyDescent="0.25">
      <c r="A1703" s="1">
        <v>38999</v>
      </c>
      <c r="B1703">
        <v>134.85000600000001</v>
      </c>
      <c r="C1703">
        <v>135.300003</v>
      </c>
      <c r="D1703">
        <v>134.63999899999999</v>
      </c>
      <c r="E1703">
        <v>135.08999600000001</v>
      </c>
      <c r="F1703">
        <v>105.025826</v>
      </c>
      <c r="G1703">
        <v>41176800</v>
      </c>
      <c r="H1703">
        <f t="shared" si="577"/>
        <v>4.654206281818615</v>
      </c>
      <c r="I1703">
        <f t="shared" si="581"/>
        <v>4.6339503602463301</v>
      </c>
      <c r="J1703">
        <f t="shared" si="582"/>
        <v>1.3015858919955599E-2</v>
      </c>
      <c r="K1703">
        <f t="shared" si="583"/>
        <v>1.5562493183779791</v>
      </c>
      <c r="L1703">
        <f t="shared" si="584"/>
        <v>4.6274424307863526</v>
      </c>
      <c r="M1703">
        <f t="shared" si="585"/>
        <v>4.6404582897063076</v>
      </c>
      <c r="N1703">
        <f t="shared" si="586"/>
        <v>0.5</v>
      </c>
      <c r="O1703">
        <f t="shared" si="587"/>
        <v>-0.5</v>
      </c>
      <c r="P1703" t="str">
        <f t="shared" si="588"/>
        <v>FALSE</v>
      </c>
      <c r="Q1703" t="str">
        <f t="shared" si="589"/>
        <v>TRUE</v>
      </c>
      <c r="R1703">
        <f t="shared" si="594"/>
        <v>0</v>
      </c>
      <c r="S1703" t="str">
        <f t="shared" si="590"/>
        <v>TRUE</v>
      </c>
      <c r="T1703" t="str">
        <f t="shared" si="591"/>
        <v>FALSE</v>
      </c>
      <c r="U1703">
        <f t="shared" si="593"/>
        <v>-1</v>
      </c>
      <c r="V1703">
        <f t="shared" si="592"/>
        <v>0</v>
      </c>
      <c r="W1703">
        <f t="shared" si="578"/>
        <v>5.9225258920792727E-4</v>
      </c>
      <c r="X1703">
        <f t="shared" si="574"/>
        <v>0</v>
      </c>
      <c r="Y1703">
        <f t="shared" si="579"/>
        <v>1</v>
      </c>
      <c r="Z1703">
        <f>PRODUCT($Y$3:Y1703)</f>
        <v>1.0002822970741327</v>
      </c>
      <c r="AA1703">
        <f t="shared" si="580"/>
        <v>1.0005922525892079</v>
      </c>
      <c r="AB1703">
        <f>PRODUCT($AA$3:AA1703)</f>
        <v>1.0309573061973274</v>
      </c>
      <c r="AD1703" s="1">
        <f t="shared" si="573"/>
        <v>38999</v>
      </c>
      <c r="AE1703" s="5">
        <f t="shared" si="575"/>
        <v>1.0309573061973274</v>
      </c>
      <c r="AF1703">
        <f t="shared" si="576"/>
        <v>1.0002822970741327</v>
      </c>
    </row>
    <row r="1704" spans="1:32" x14ac:dyDescent="0.25">
      <c r="A1704" s="1">
        <v>39000</v>
      </c>
      <c r="B1704">
        <v>135.10000600000001</v>
      </c>
      <c r="C1704">
        <v>135.449997</v>
      </c>
      <c r="D1704">
        <v>134.83999600000001</v>
      </c>
      <c r="E1704">
        <v>135.270004</v>
      </c>
      <c r="F1704">
        <v>105.16580999999999</v>
      </c>
      <c r="G1704">
        <v>56403700</v>
      </c>
      <c r="H1704">
        <f t="shared" si="577"/>
        <v>4.6555382474796643</v>
      </c>
      <c r="I1704">
        <f t="shared" si="581"/>
        <v>4.6352048542338276</v>
      </c>
      <c r="J1704">
        <f t="shared" si="582"/>
        <v>1.3535531762113653E-2</v>
      </c>
      <c r="K1704">
        <f t="shared" si="583"/>
        <v>1.5022234518152051</v>
      </c>
      <c r="L1704">
        <f t="shared" si="584"/>
        <v>4.6284370883527703</v>
      </c>
      <c r="M1704">
        <f t="shared" si="585"/>
        <v>4.6419726201148848</v>
      </c>
      <c r="N1704">
        <f t="shared" si="586"/>
        <v>0.5</v>
      </c>
      <c r="O1704">
        <f t="shared" si="587"/>
        <v>-0.5</v>
      </c>
      <c r="P1704" t="str">
        <f t="shared" si="588"/>
        <v>FALSE</v>
      </c>
      <c r="Q1704" t="str">
        <f t="shared" si="589"/>
        <v>TRUE</v>
      </c>
      <c r="R1704">
        <f t="shared" si="594"/>
        <v>0</v>
      </c>
      <c r="S1704" t="str">
        <f t="shared" si="590"/>
        <v>TRUE</v>
      </c>
      <c r="T1704" t="str">
        <f t="shared" si="591"/>
        <v>FALSE</v>
      </c>
      <c r="U1704">
        <f t="shared" si="593"/>
        <v>-1</v>
      </c>
      <c r="V1704">
        <f t="shared" si="592"/>
        <v>0</v>
      </c>
      <c r="W1704">
        <f t="shared" si="578"/>
        <v>1.3328531212884567E-3</v>
      </c>
      <c r="X1704">
        <f t="shared" si="574"/>
        <v>0</v>
      </c>
      <c r="Y1704">
        <f t="shared" si="579"/>
        <v>1</v>
      </c>
      <c r="Z1704">
        <f>PRODUCT($Y$3:Y1704)</f>
        <v>1.0002822970741327</v>
      </c>
      <c r="AA1704">
        <f t="shared" si="580"/>
        <v>1.0013328531212884</v>
      </c>
      <c r="AB1704">
        <f>PRODUCT($AA$3:AA1704)</f>
        <v>1.0323314208608076</v>
      </c>
      <c r="AD1704" s="1">
        <f t="shared" si="573"/>
        <v>39000</v>
      </c>
      <c r="AE1704" s="5">
        <f t="shared" si="575"/>
        <v>1.0323314208608076</v>
      </c>
      <c r="AF1704">
        <f t="shared" si="576"/>
        <v>1.0002822970741327</v>
      </c>
    </row>
    <row r="1705" spans="1:32" x14ac:dyDescent="0.25">
      <c r="A1705" s="1">
        <v>39001</v>
      </c>
      <c r="B1705">
        <v>134.83999600000001</v>
      </c>
      <c r="C1705">
        <v>135.429993</v>
      </c>
      <c r="D1705">
        <v>134.300003</v>
      </c>
      <c r="E1705">
        <v>135.11000100000001</v>
      </c>
      <c r="F1705">
        <v>105.041405</v>
      </c>
      <c r="G1705">
        <v>104071800</v>
      </c>
      <c r="H1705">
        <f t="shared" si="577"/>
        <v>4.6543546057619016</v>
      </c>
      <c r="I1705">
        <f t="shared" si="581"/>
        <v>4.6367659790352143</v>
      </c>
      <c r="J1705">
        <f t="shared" si="582"/>
        <v>1.3397279831122082E-2</v>
      </c>
      <c r="K1705">
        <f t="shared" si="583"/>
        <v>1.3128505897017042</v>
      </c>
      <c r="L1705">
        <f t="shared" si="584"/>
        <v>4.6300673391196536</v>
      </c>
      <c r="M1705">
        <f t="shared" si="585"/>
        <v>4.6434646189507749</v>
      </c>
      <c r="N1705">
        <f t="shared" si="586"/>
        <v>0.5</v>
      </c>
      <c r="O1705">
        <f t="shared" si="587"/>
        <v>-0.5</v>
      </c>
      <c r="P1705" t="str">
        <f t="shared" si="588"/>
        <v>FALSE</v>
      </c>
      <c r="Q1705" t="str">
        <f t="shared" si="589"/>
        <v>TRUE</v>
      </c>
      <c r="R1705">
        <f t="shared" si="594"/>
        <v>0</v>
      </c>
      <c r="S1705" t="str">
        <f t="shared" si="590"/>
        <v>TRUE</v>
      </c>
      <c r="T1705" t="str">
        <f t="shared" si="591"/>
        <v>FALSE</v>
      </c>
      <c r="U1705">
        <f t="shared" si="593"/>
        <v>-1</v>
      </c>
      <c r="V1705">
        <f t="shared" si="592"/>
        <v>0</v>
      </c>
      <c r="W1705">
        <f t="shared" si="578"/>
        <v>-1.1829414902048098E-3</v>
      </c>
      <c r="X1705">
        <f t="shared" si="574"/>
        <v>0</v>
      </c>
      <c r="Y1705">
        <f t="shared" si="579"/>
        <v>1</v>
      </c>
      <c r="Z1705">
        <f>PRODUCT($Y$3:Y1705)</f>
        <v>1.0002822970741327</v>
      </c>
      <c r="AA1705">
        <f t="shared" si="580"/>
        <v>0.99881705850979519</v>
      </c>
      <c r="AB1705">
        <f>PRODUCT($AA$3:AA1705)</f>
        <v>1.0311102331914292</v>
      </c>
      <c r="AD1705" s="1">
        <f t="shared" si="573"/>
        <v>39001</v>
      </c>
      <c r="AE1705" s="5">
        <f t="shared" si="575"/>
        <v>1.0311102331914292</v>
      </c>
      <c r="AF1705">
        <f t="shared" si="576"/>
        <v>1.0002822970741327</v>
      </c>
    </row>
    <row r="1706" spans="1:32" x14ac:dyDescent="0.25">
      <c r="A1706" s="1">
        <v>39002</v>
      </c>
      <c r="B1706">
        <v>135.449997</v>
      </c>
      <c r="C1706">
        <v>136.38999899999999</v>
      </c>
      <c r="D1706">
        <v>135.39999399999999</v>
      </c>
      <c r="E1706">
        <v>136.279999</v>
      </c>
      <c r="F1706">
        <v>105.95098900000001</v>
      </c>
      <c r="G1706">
        <v>59158600</v>
      </c>
      <c r="H1706">
        <f t="shared" si="577"/>
        <v>4.6629766192625297</v>
      </c>
      <c r="I1706">
        <f t="shared" si="581"/>
        <v>4.6388562884675357</v>
      </c>
      <c r="J1706">
        <f t="shared" si="582"/>
        <v>1.3239779391140063E-2</v>
      </c>
      <c r="K1706">
        <f t="shared" si="583"/>
        <v>1.8218076058831527</v>
      </c>
      <c r="L1706">
        <f t="shared" si="584"/>
        <v>4.6322363987719655</v>
      </c>
      <c r="M1706">
        <f t="shared" si="585"/>
        <v>4.645476178163106</v>
      </c>
      <c r="N1706">
        <f t="shared" si="586"/>
        <v>0.5</v>
      </c>
      <c r="O1706">
        <f t="shared" si="587"/>
        <v>-0.5</v>
      </c>
      <c r="P1706" t="str">
        <f t="shared" si="588"/>
        <v>FALSE</v>
      </c>
      <c r="Q1706" t="str">
        <f t="shared" si="589"/>
        <v>TRUE</v>
      </c>
      <c r="R1706">
        <f t="shared" si="594"/>
        <v>0</v>
      </c>
      <c r="S1706" t="str">
        <f t="shared" si="590"/>
        <v>TRUE</v>
      </c>
      <c r="T1706" t="str">
        <f t="shared" si="591"/>
        <v>FALSE</v>
      </c>
      <c r="U1706">
        <f t="shared" si="593"/>
        <v>-1</v>
      </c>
      <c r="V1706">
        <f t="shared" si="592"/>
        <v>0</v>
      </c>
      <c r="W1706">
        <f t="shared" si="578"/>
        <v>8.6592901151694383E-3</v>
      </c>
      <c r="X1706">
        <f t="shared" si="574"/>
        <v>0</v>
      </c>
      <c r="Y1706">
        <f t="shared" si="579"/>
        <v>1</v>
      </c>
      <c r="Z1706">
        <f>PRODUCT($Y$3:Y1706)</f>
        <v>1.0002822970741327</v>
      </c>
      <c r="AA1706">
        <f t="shared" si="580"/>
        <v>1.0086592901151694</v>
      </c>
      <c r="AB1706">
        <f>PRODUCT($AA$3:AA1706)</f>
        <v>1.0400389158413539</v>
      </c>
      <c r="AD1706" s="1">
        <f t="shared" si="573"/>
        <v>39002</v>
      </c>
      <c r="AE1706" s="5">
        <f t="shared" si="575"/>
        <v>1.0400389158413539</v>
      </c>
      <c r="AF1706">
        <f t="shared" si="576"/>
        <v>1.0002822970741327</v>
      </c>
    </row>
    <row r="1707" spans="1:32" x14ac:dyDescent="0.25">
      <c r="A1707" s="1">
        <v>39003</v>
      </c>
      <c r="B1707">
        <v>136.16000399999999</v>
      </c>
      <c r="C1707">
        <v>136.71000699999999</v>
      </c>
      <c r="D1707">
        <v>136.03999299999899</v>
      </c>
      <c r="E1707">
        <v>136.63000500000001</v>
      </c>
      <c r="F1707">
        <v>106.22315999999999</v>
      </c>
      <c r="G1707">
        <v>53944000</v>
      </c>
      <c r="H1707">
        <f t="shared" si="577"/>
        <v>4.6655421641280945</v>
      </c>
      <c r="I1707">
        <f t="shared" si="581"/>
        <v>4.6409354555250371</v>
      </c>
      <c r="J1707">
        <f t="shared" si="582"/>
        <v>1.3183502481124178E-2</v>
      </c>
      <c r="K1707">
        <f t="shared" si="583"/>
        <v>1.866477336981486</v>
      </c>
      <c r="L1707">
        <f t="shared" si="584"/>
        <v>4.6343437042844746</v>
      </c>
      <c r="M1707">
        <f t="shared" si="585"/>
        <v>4.6475272067655995</v>
      </c>
      <c r="N1707">
        <f t="shared" si="586"/>
        <v>0.5</v>
      </c>
      <c r="O1707">
        <f t="shared" si="587"/>
        <v>-0.5</v>
      </c>
      <c r="P1707" t="str">
        <f t="shared" si="588"/>
        <v>FALSE</v>
      </c>
      <c r="Q1707" t="str">
        <f t="shared" si="589"/>
        <v>TRUE</v>
      </c>
      <c r="R1707">
        <f t="shared" si="594"/>
        <v>0</v>
      </c>
      <c r="S1707" t="str">
        <f t="shared" si="590"/>
        <v>TRUE</v>
      </c>
      <c r="T1707" t="str">
        <f t="shared" si="591"/>
        <v>FALSE</v>
      </c>
      <c r="U1707">
        <f t="shared" si="593"/>
        <v>-1</v>
      </c>
      <c r="V1707">
        <f t="shared" si="592"/>
        <v>0</v>
      </c>
      <c r="W1707">
        <f t="shared" si="578"/>
        <v>2.5688386920105668E-3</v>
      </c>
      <c r="X1707">
        <f t="shared" si="574"/>
        <v>0</v>
      </c>
      <c r="Y1707">
        <f t="shared" si="579"/>
        <v>1</v>
      </c>
      <c r="Z1707">
        <f>PRODUCT($Y$3:Y1707)</f>
        <v>1.0002822970741327</v>
      </c>
      <c r="AA1707">
        <f t="shared" si="580"/>
        <v>1.0025688386920106</v>
      </c>
      <c r="AB1707">
        <f>PRODUCT($AA$3:AA1707)</f>
        <v>1.0427106080495638</v>
      </c>
      <c r="AD1707" s="1">
        <f t="shared" si="573"/>
        <v>39003</v>
      </c>
      <c r="AE1707" s="5">
        <f t="shared" si="575"/>
        <v>1.0427106080495638</v>
      </c>
      <c r="AF1707">
        <f t="shared" si="576"/>
        <v>1.0002822970741327</v>
      </c>
    </row>
    <row r="1708" spans="1:32" x14ac:dyDescent="0.25">
      <c r="A1708" s="1">
        <v>39006</v>
      </c>
      <c r="B1708">
        <v>136.520004</v>
      </c>
      <c r="C1708">
        <v>137.050003</v>
      </c>
      <c r="D1708">
        <v>136.41999799999999</v>
      </c>
      <c r="E1708">
        <v>136.83999600000001</v>
      </c>
      <c r="F1708">
        <v>106.386398</v>
      </c>
      <c r="G1708">
        <v>42273000</v>
      </c>
      <c r="H1708">
        <f t="shared" si="577"/>
        <v>4.6670777303896616</v>
      </c>
      <c r="I1708">
        <f t="shared" si="581"/>
        <v>4.6430361610403779</v>
      </c>
      <c r="J1708">
        <f t="shared" si="582"/>
        <v>1.2988373604304208E-2</v>
      </c>
      <c r="K1708">
        <f t="shared" si="583"/>
        <v>1.851006914469767</v>
      </c>
      <c r="L1708">
        <f t="shared" si="584"/>
        <v>4.6365419742382254</v>
      </c>
      <c r="M1708">
        <f t="shared" si="585"/>
        <v>4.6495303478425303</v>
      </c>
      <c r="N1708">
        <f t="shared" si="586"/>
        <v>0.5</v>
      </c>
      <c r="O1708">
        <f t="shared" si="587"/>
        <v>-0.5</v>
      </c>
      <c r="P1708" t="str">
        <f t="shared" si="588"/>
        <v>FALSE</v>
      </c>
      <c r="Q1708" t="str">
        <f t="shared" si="589"/>
        <v>TRUE</v>
      </c>
      <c r="R1708">
        <f t="shared" si="594"/>
        <v>0</v>
      </c>
      <c r="S1708" t="str">
        <f t="shared" si="590"/>
        <v>TRUE</v>
      </c>
      <c r="T1708" t="str">
        <f t="shared" si="591"/>
        <v>FALSE</v>
      </c>
      <c r="U1708">
        <f t="shared" si="593"/>
        <v>-1</v>
      </c>
      <c r="V1708">
        <f t="shared" si="592"/>
        <v>0</v>
      </c>
      <c r="W1708">
        <f t="shared" si="578"/>
        <v>1.5367458471392387E-3</v>
      </c>
      <c r="X1708">
        <f t="shared" si="574"/>
        <v>0</v>
      </c>
      <c r="Y1708">
        <f t="shared" si="579"/>
        <v>1</v>
      </c>
      <c r="Z1708">
        <f>PRODUCT($Y$3:Y1708)</f>
        <v>1.0002822970741327</v>
      </c>
      <c r="AA1708">
        <f t="shared" si="580"/>
        <v>1.0015367458471391</v>
      </c>
      <c r="AB1708">
        <f>PRODUCT($AA$3:AA1708)</f>
        <v>1.0443129892462519</v>
      </c>
      <c r="AD1708" s="1">
        <f t="shared" si="573"/>
        <v>39006</v>
      </c>
      <c r="AE1708" s="5">
        <f t="shared" si="575"/>
        <v>1.0443129892462519</v>
      </c>
      <c r="AF1708">
        <f t="shared" si="576"/>
        <v>1.0002822970741327</v>
      </c>
    </row>
    <row r="1709" spans="1:32" x14ac:dyDescent="0.25">
      <c r="A1709" s="1">
        <v>39007</v>
      </c>
      <c r="B1709">
        <v>136.470001</v>
      </c>
      <c r="C1709">
        <v>136.699997</v>
      </c>
      <c r="D1709">
        <v>135.66999799999999</v>
      </c>
      <c r="E1709">
        <v>136.41000399999999</v>
      </c>
      <c r="F1709">
        <v>106.052094</v>
      </c>
      <c r="G1709">
        <v>90500600</v>
      </c>
      <c r="H1709">
        <f t="shared" si="577"/>
        <v>4.6639304262188652</v>
      </c>
      <c r="I1709">
        <f t="shared" si="581"/>
        <v>4.6446202821224523</v>
      </c>
      <c r="J1709">
        <f t="shared" si="582"/>
        <v>1.302651931268174E-2</v>
      </c>
      <c r="K1709">
        <f t="shared" si="583"/>
        <v>1.482371739748922</v>
      </c>
      <c r="L1709">
        <f t="shared" si="584"/>
        <v>4.6381070224661114</v>
      </c>
      <c r="M1709">
        <f t="shared" si="585"/>
        <v>4.6511335417787931</v>
      </c>
      <c r="N1709">
        <f t="shared" si="586"/>
        <v>0.5</v>
      </c>
      <c r="O1709">
        <f t="shared" si="587"/>
        <v>-0.5</v>
      </c>
      <c r="P1709" t="str">
        <f t="shared" si="588"/>
        <v>FALSE</v>
      </c>
      <c r="Q1709" t="str">
        <f t="shared" si="589"/>
        <v>TRUE</v>
      </c>
      <c r="R1709">
        <f t="shared" si="594"/>
        <v>0</v>
      </c>
      <c r="S1709" t="str">
        <f t="shared" si="590"/>
        <v>TRUE</v>
      </c>
      <c r="T1709" t="str">
        <f t="shared" si="591"/>
        <v>FALSE</v>
      </c>
      <c r="U1709">
        <f t="shared" si="593"/>
        <v>-1</v>
      </c>
      <c r="V1709">
        <f t="shared" si="592"/>
        <v>0</v>
      </c>
      <c r="W1709">
        <f t="shared" si="578"/>
        <v>-3.1423566008880483E-3</v>
      </c>
      <c r="X1709">
        <f t="shared" si="574"/>
        <v>0</v>
      </c>
      <c r="Y1709">
        <f t="shared" si="579"/>
        <v>1</v>
      </c>
      <c r="Z1709">
        <f>PRODUCT($Y$3:Y1709)</f>
        <v>1.0002822970741327</v>
      </c>
      <c r="AA1709">
        <f t="shared" si="580"/>
        <v>0.99685764339911198</v>
      </c>
      <c r="AB1709">
        <f>PRODUCT($AA$3:AA1709)</f>
        <v>1.0410313854311009</v>
      </c>
      <c r="AD1709" s="1">
        <f t="shared" si="573"/>
        <v>39007</v>
      </c>
      <c r="AE1709" s="5">
        <f t="shared" si="575"/>
        <v>1.0410313854311009</v>
      </c>
      <c r="AF1709">
        <f t="shared" si="576"/>
        <v>1.0002822970741327</v>
      </c>
    </row>
    <row r="1710" spans="1:32" x14ac:dyDescent="0.25">
      <c r="A1710" s="1">
        <v>39008</v>
      </c>
      <c r="B1710">
        <v>137.03999299999899</v>
      </c>
      <c r="C1710">
        <v>137.36999499999999</v>
      </c>
      <c r="D1710">
        <v>136.10000600000001</v>
      </c>
      <c r="E1710">
        <v>136.58999600000001</v>
      </c>
      <c r="F1710">
        <v>106.192001</v>
      </c>
      <c r="G1710">
        <v>86848600</v>
      </c>
      <c r="H1710">
        <f t="shared" si="577"/>
        <v>4.6652487858204745</v>
      </c>
      <c r="I1710">
        <f t="shared" si="581"/>
        <v>4.6460964635134072</v>
      </c>
      <c r="J1710">
        <f t="shared" si="582"/>
        <v>1.3195190284485391E-2</v>
      </c>
      <c r="K1710">
        <f t="shared" si="583"/>
        <v>1.4514623809242211</v>
      </c>
      <c r="L1710">
        <f t="shared" si="584"/>
        <v>4.6394988683711649</v>
      </c>
      <c r="M1710">
        <f t="shared" si="585"/>
        <v>4.6526940586556496</v>
      </c>
      <c r="N1710">
        <f t="shared" si="586"/>
        <v>0.5</v>
      </c>
      <c r="O1710">
        <f t="shared" si="587"/>
        <v>-0.5</v>
      </c>
      <c r="P1710" t="str">
        <f t="shared" si="588"/>
        <v>FALSE</v>
      </c>
      <c r="Q1710" t="str">
        <f t="shared" si="589"/>
        <v>TRUE</v>
      </c>
      <c r="R1710">
        <f t="shared" si="594"/>
        <v>0</v>
      </c>
      <c r="S1710" t="str">
        <f t="shared" si="590"/>
        <v>TRUE</v>
      </c>
      <c r="T1710" t="str">
        <f t="shared" si="591"/>
        <v>FALSE</v>
      </c>
      <c r="U1710">
        <f t="shared" si="593"/>
        <v>-1</v>
      </c>
      <c r="V1710">
        <f t="shared" si="592"/>
        <v>0</v>
      </c>
      <c r="W1710">
        <f t="shared" si="578"/>
        <v>1.3192290196552649E-3</v>
      </c>
      <c r="X1710">
        <f t="shared" si="574"/>
        <v>0</v>
      </c>
      <c r="Y1710">
        <f t="shared" si="579"/>
        <v>1</v>
      </c>
      <c r="Z1710">
        <f>PRODUCT($Y$3:Y1710)</f>
        <v>1.0002822970741327</v>
      </c>
      <c r="AA1710">
        <f t="shared" si="580"/>
        <v>1.0013192290196553</v>
      </c>
      <c r="AB1710">
        <f>PRODUCT($AA$3:AA1710)</f>
        <v>1.0424047442451336</v>
      </c>
      <c r="AD1710" s="1">
        <f t="shared" si="573"/>
        <v>39008</v>
      </c>
      <c r="AE1710" s="5">
        <f t="shared" si="575"/>
        <v>1.0424047442451336</v>
      </c>
      <c r="AF1710">
        <f t="shared" si="576"/>
        <v>1.0002822970741327</v>
      </c>
    </row>
    <row r="1711" spans="1:32" x14ac:dyDescent="0.25">
      <c r="A1711" s="1">
        <v>39009</v>
      </c>
      <c r="B1711">
        <v>136.38999899999999</v>
      </c>
      <c r="C1711">
        <v>136.88000500000001</v>
      </c>
      <c r="D1711">
        <v>136.229996</v>
      </c>
      <c r="E1711">
        <v>136.80999800000001</v>
      </c>
      <c r="F1711">
        <v>106.36306</v>
      </c>
      <c r="G1711">
        <v>64063200</v>
      </c>
      <c r="H1711">
        <f t="shared" si="577"/>
        <v>4.6668583361753306</v>
      </c>
      <c r="I1711">
        <f t="shared" si="581"/>
        <v>4.6476340003916654</v>
      </c>
      <c r="J1711">
        <f t="shared" si="582"/>
        <v>1.3288791626809239E-2</v>
      </c>
      <c r="K1711">
        <f t="shared" si="583"/>
        <v>1.4466579297459543</v>
      </c>
      <c r="L1711">
        <f t="shared" si="584"/>
        <v>4.6409896045782606</v>
      </c>
      <c r="M1711">
        <f t="shared" si="585"/>
        <v>4.6542783962050702</v>
      </c>
      <c r="N1711">
        <f t="shared" si="586"/>
        <v>0.5</v>
      </c>
      <c r="O1711">
        <f t="shared" si="587"/>
        <v>-0.5</v>
      </c>
      <c r="P1711" t="str">
        <f t="shared" si="588"/>
        <v>FALSE</v>
      </c>
      <c r="Q1711" t="str">
        <f t="shared" si="589"/>
        <v>TRUE</v>
      </c>
      <c r="R1711">
        <f t="shared" si="594"/>
        <v>0</v>
      </c>
      <c r="S1711" t="str">
        <f t="shared" si="590"/>
        <v>TRUE</v>
      </c>
      <c r="T1711" t="str">
        <f t="shared" si="591"/>
        <v>FALSE</v>
      </c>
      <c r="U1711">
        <f t="shared" si="593"/>
        <v>-1</v>
      </c>
      <c r="V1711">
        <f t="shared" si="592"/>
        <v>0</v>
      </c>
      <c r="W1711">
        <f t="shared" si="578"/>
        <v>1.6108463762727252E-3</v>
      </c>
      <c r="X1711">
        <f t="shared" si="574"/>
        <v>0</v>
      </c>
      <c r="Y1711">
        <f t="shared" si="579"/>
        <v>1</v>
      </c>
      <c r="Z1711">
        <f>PRODUCT($Y$3:Y1711)</f>
        <v>1.0002822970741327</v>
      </c>
      <c r="AA1711">
        <f t="shared" si="580"/>
        <v>1.0016108463762727</v>
      </c>
      <c r="AB1711">
        <f>PRODUCT($AA$3:AA1711)</f>
        <v>1.0440838981500105</v>
      </c>
      <c r="AD1711" s="1">
        <f t="shared" si="573"/>
        <v>39009</v>
      </c>
      <c r="AE1711" s="5">
        <f t="shared" si="575"/>
        <v>1.0440838981500105</v>
      </c>
      <c r="AF1711">
        <f t="shared" si="576"/>
        <v>1.0002822970741327</v>
      </c>
    </row>
    <row r="1712" spans="1:32" x14ac:dyDescent="0.25">
      <c r="A1712" s="1">
        <v>39010</v>
      </c>
      <c r="B1712">
        <v>136.83999600000001</v>
      </c>
      <c r="C1712">
        <v>136.949997</v>
      </c>
      <c r="D1712">
        <v>136.33000200000001</v>
      </c>
      <c r="E1712">
        <v>136.83999600000001</v>
      </c>
      <c r="F1712">
        <v>106.386398</v>
      </c>
      <c r="G1712">
        <v>48094500</v>
      </c>
      <c r="H1712">
        <f t="shared" si="577"/>
        <v>4.6670777303896616</v>
      </c>
      <c r="I1712">
        <f t="shared" si="581"/>
        <v>4.6490865347061998</v>
      </c>
      <c r="J1712">
        <f t="shared" si="582"/>
        <v>1.3352489598019181E-2</v>
      </c>
      <c r="K1712">
        <f t="shared" si="583"/>
        <v>1.3474038344228112</v>
      </c>
      <c r="L1712">
        <f t="shared" si="584"/>
        <v>4.6424102899071906</v>
      </c>
      <c r="M1712">
        <f t="shared" si="585"/>
        <v>4.655762779505209</v>
      </c>
      <c r="N1712">
        <f t="shared" si="586"/>
        <v>0.5</v>
      </c>
      <c r="O1712">
        <f t="shared" si="587"/>
        <v>-0.5</v>
      </c>
      <c r="P1712" t="str">
        <f t="shared" si="588"/>
        <v>FALSE</v>
      </c>
      <c r="Q1712" t="str">
        <f t="shared" si="589"/>
        <v>TRUE</v>
      </c>
      <c r="R1712">
        <f t="shared" si="594"/>
        <v>0</v>
      </c>
      <c r="S1712" t="str">
        <f t="shared" si="590"/>
        <v>TRUE</v>
      </c>
      <c r="T1712" t="str">
        <f t="shared" si="591"/>
        <v>FALSE</v>
      </c>
      <c r="U1712">
        <f t="shared" si="593"/>
        <v>-1</v>
      </c>
      <c r="V1712">
        <f t="shared" si="592"/>
        <v>0</v>
      </c>
      <c r="W1712">
        <f t="shared" si="578"/>
        <v>2.19418283001593E-4</v>
      </c>
      <c r="X1712">
        <f t="shared" si="574"/>
        <v>0</v>
      </c>
      <c r="Y1712">
        <f t="shared" si="579"/>
        <v>1</v>
      </c>
      <c r="Z1712">
        <f>PRODUCT($Y$3:Y1712)</f>
        <v>1.0002822970741327</v>
      </c>
      <c r="AA1712">
        <f t="shared" si="580"/>
        <v>1.0002194182830015</v>
      </c>
      <c r="AB1712">
        <f>PRODUCT($AA$3:AA1712)</f>
        <v>1.0443129892462522</v>
      </c>
      <c r="AD1712" s="1">
        <f t="shared" si="573"/>
        <v>39010</v>
      </c>
      <c r="AE1712" s="5">
        <f t="shared" si="575"/>
        <v>1.0443129892462522</v>
      </c>
      <c r="AF1712">
        <f t="shared" si="576"/>
        <v>1.0002822970741327</v>
      </c>
    </row>
    <row r="1713" spans="1:32" x14ac:dyDescent="0.25">
      <c r="A1713" s="1">
        <v>39013</v>
      </c>
      <c r="B1713">
        <v>136.55999800000001</v>
      </c>
      <c r="C1713">
        <v>137.800003</v>
      </c>
      <c r="D1713">
        <v>136.38999899999999</v>
      </c>
      <c r="E1713">
        <v>137.470001</v>
      </c>
      <c r="F1713">
        <v>106.876167</v>
      </c>
      <c r="G1713">
        <v>66219900</v>
      </c>
      <c r="H1713">
        <f t="shared" si="577"/>
        <v>4.6716708464955552</v>
      </c>
      <c r="I1713">
        <f t="shared" si="581"/>
        <v>4.6506682611482919</v>
      </c>
      <c r="J1713">
        <f t="shared" si="582"/>
        <v>1.3599689932741597E-2</v>
      </c>
      <c r="K1713">
        <f t="shared" si="583"/>
        <v>1.5443429556948234</v>
      </c>
      <c r="L1713">
        <f t="shared" si="584"/>
        <v>4.6438684161819213</v>
      </c>
      <c r="M1713">
        <f t="shared" si="585"/>
        <v>4.6574681061146626</v>
      </c>
      <c r="N1713">
        <f t="shared" si="586"/>
        <v>0.5</v>
      </c>
      <c r="O1713">
        <f t="shared" si="587"/>
        <v>-0.5</v>
      </c>
      <c r="P1713" t="str">
        <f t="shared" si="588"/>
        <v>FALSE</v>
      </c>
      <c r="Q1713" t="str">
        <f t="shared" si="589"/>
        <v>TRUE</v>
      </c>
      <c r="R1713">
        <f t="shared" si="594"/>
        <v>0</v>
      </c>
      <c r="S1713" t="str">
        <f t="shared" si="590"/>
        <v>TRUE</v>
      </c>
      <c r="T1713" t="str">
        <f t="shared" si="591"/>
        <v>FALSE</v>
      </c>
      <c r="U1713">
        <f t="shared" si="593"/>
        <v>-1</v>
      </c>
      <c r="V1713">
        <f t="shared" si="592"/>
        <v>0</v>
      </c>
      <c r="W1713">
        <f t="shared" si="578"/>
        <v>4.6036806321800225E-3</v>
      </c>
      <c r="X1713">
        <f t="shared" si="574"/>
        <v>0</v>
      </c>
      <c r="Y1713">
        <f t="shared" si="579"/>
        <v>1</v>
      </c>
      <c r="Z1713">
        <f>PRODUCT($Y$3:Y1713)</f>
        <v>1.0002822970741327</v>
      </c>
      <c r="AA1713">
        <f t="shared" si="580"/>
        <v>1.0046036806321801</v>
      </c>
      <c r="AB1713">
        <f>PRODUCT($AA$3:AA1713)</f>
        <v>1.0491206727287792</v>
      </c>
      <c r="AD1713" s="1">
        <f t="shared" si="573"/>
        <v>39013</v>
      </c>
      <c r="AE1713" s="5">
        <f t="shared" si="575"/>
        <v>1.0491206727287792</v>
      </c>
      <c r="AF1713">
        <f t="shared" si="576"/>
        <v>1.0002822970741327</v>
      </c>
    </row>
    <row r="1714" spans="1:32" x14ac:dyDescent="0.25">
      <c r="A1714" s="1">
        <v>39014</v>
      </c>
      <c r="B1714">
        <v>137.279999</v>
      </c>
      <c r="C1714">
        <v>137.929993</v>
      </c>
      <c r="D1714">
        <v>137.220001</v>
      </c>
      <c r="E1714">
        <v>137.88000500000001</v>
      </c>
      <c r="F1714">
        <v>107.194969</v>
      </c>
      <c r="G1714">
        <v>53234900</v>
      </c>
      <c r="H1714">
        <f t="shared" si="577"/>
        <v>4.6746493165652598</v>
      </c>
      <c r="I1714">
        <f t="shared" si="581"/>
        <v>4.6524691582978273</v>
      </c>
      <c r="J1714">
        <f t="shared" si="582"/>
        <v>1.3678006151119946E-2</v>
      </c>
      <c r="K1714">
        <f t="shared" si="583"/>
        <v>1.6215929443500423</v>
      </c>
      <c r="L1714">
        <f t="shared" si="584"/>
        <v>4.6456301552222676</v>
      </c>
      <c r="M1714">
        <f t="shared" si="585"/>
        <v>4.6593081613733869</v>
      </c>
      <c r="N1714">
        <f t="shared" si="586"/>
        <v>0.5</v>
      </c>
      <c r="O1714">
        <f t="shared" si="587"/>
        <v>-0.5</v>
      </c>
      <c r="P1714" t="str">
        <f t="shared" si="588"/>
        <v>FALSE</v>
      </c>
      <c r="Q1714" t="str">
        <f t="shared" si="589"/>
        <v>TRUE</v>
      </c>
      <c r="R1714">
        <f t="shared" si="594"/>
        <v>0</v>
      </c>
      <c r="S1714" t="str">
        <f t="shared" si="590"/>
        <v>TRUE</v>
      </c>
      <c r="T1714" t="str">
        <f t="shared" si="591"/>
        <v>FALSE</v>
      </c>
      <c r="U1714">
        <f t="shared" si="593"/>
        <v>-1</v>
      </c>
      <c r="V1714">
        <f t="shared" si="592"/>
        <v>0</v>
      </c>
      <c r="W1714">
        <f t="shared" si="578"/>
        <v>2.9829101187733012E-3</v>
      </c>
      <c r="X1714">
        <f t="shared" si="574"/>
        <v>0</v>
      </c>
      <c r="Y1714">
        <f t="shared" si="579"/>
        <v>1</v>
      </c>
      <c r="Z1714">
        <f>PRODUCT($Y$3:Y1714)</f>
        <v>1.0002822970741327</v>
      </c>
      <c r="AA1714">
        <f t="shared" si="580"/>
        <v>1.0029829101187733</v>
      </c>
      <c r="AB1714">
        <f>PRODUCT($AA$3:AA1714)</f>
        <v>1.0522501053992761</v>
      </c>
      <c r="AD1714" s="1">
        <f t="shared" si="573"/>
        <v>39014</v>
      </c>
      <c r="AE1714" s="5">
        <f t="shared" si="575"/>
        <v>1.0522501053992761</v>
      </c>
      <c r="AF1714">
        <f t="shared" si="576"/>
        <v>1.0002822970741327</v>
      </c>
    </row>
    <row r="1715" spans="1:32" x14ac:dyDescent="0.25">
      <c r="A1715" s="1">
        <v>39015</v>
      </c>
      <c r="B1715">
        <v>137.740005</v>
      </c>
      <c r="C1715">
        <v>138.41000399999999</v>
      </c>
      <c r="D1715">
        <v>137.509995</v>
      </c>
      <c r="E1715">
        <v>138.35000600000001</v>
      </c>
      <c r="F1715">
        <v>107.56036400000001</v>
      </c>
      <c r="G1715">
        <v>78105400</v>
      </c>
      <c r="H1715">
        <f t="shared" si="577"/>
        <v>4.6780522155526167</v>
      </c>
      <c r="I1715">
        <f t="shared" si="581"/>
        <v>4.6541943017407315</v>
      </c>
      <c r="J1715">
        <f t="shared" si="582"/>
        <v>1.4086566730430039E-2</v>
      </c>
      <c r="K1715">
        <f t="shared" si="583"/>
        <v>1.6936642028143749</v>
      </c>
      <c r="L1715">
        <f t="shared" si="584"/>
        <v>4.6471510183755163</v>
      </c>
      <c r="M1715">
        <f t="shared" si="585"/>
        <v>4.6612375851059467</v>
      </c>
      <c r="N1715">
        <f t="shared" si="586"/>
        <v>0.5</v>
      </c>
      <c r="O1715">
        <f t="shared" si="587"/>
        <v>-0.5</v>
      </c>
      <c r="P1715" t="str">
        <f t="shared" si="588"/>
        <v>FALSE</v>
      </c>
      <c r="Q1715" t="str">
        <f t="shared" si="589"/>
        <v>TRUE</v>
      </c>
      <c r="R1715">
        <f t="shared" si="594"/>
        <v>0</v>
      </c>
      <c r="S1715" t="str">
        <f t="shared" si="590"/>
        <v>TRUE</v>
      </c>
      <c r="T1715" t="str">
        <f t="shared" si="591"/>
        <v>FALSE</v>
      </c>
      <c r="U1715">
        <f t="shared" si="593"/>
        <v>-1</v>
      </c>
      <c r="V1715">
        <f t="shared" si="592"/>
        <v>0</v>
      </c>
      <c r="W1715">
        <f t="shared" si="578"/>
        <v>3.4086954211443128E-3</v>
      </c>
      <c r="X1715">
        <f t="shared" si="574"/>
        <v>0</v>
      </c>
      <c r="Y1715">
        <f t="shared" si="579"/>
        <v>1</v>
      </c>
      <c r="Z1715">
        <f>PRODUCT($Y$3:Y1715)</f>
        <v>1.0002822970741327</v>
      </c>
      <c r="AA1715">
        <f t="shared" si="580"/>
        <v>1.0034086954211443</v>
      </c>
      <c r="AB1715">
        <f>PRODUCT($AA$3:AA1715)</f>
        <v>1.0558369055154493</v>
      </c>
      <c r="AD1715" s="1">
        <f t="shared" si="573"/>
        <v>39015</v>
      </c>
      <c r="AE1715" s="5">
        <f t="shared" si="575"/>
        <v>1.0558369055154493</v>
      </c>
      <c r="AF1715">
        <f t="shared" si="576"/>
        <v>1.0002822970741327</v>
      </c>
    </row>
    <row r="1716" spans="1:32" x14ac:dyDescent="0.25">
      <c r="A1716" s="1">
        <v>39016</v>
      </c>
      <c r="B1716">
        <v>138.66000399999999</v>
      </c>
      <c r="C1716">
        <v>139</v>
      </c>
      <c r="D1716">
        <v>137.979996</v>
      </c>
      <c r="E1716">
        <v>138.779999</v>
      </c>
      <c r="F1716">
        <v>107.894638</v>
      </c>
      <c r="G1716">
        <v>66843700</v>
      </c>
      <c r="H1716">
        <f t="shared" si="577"/>
        <v>4.6811551768680326</v>
      </c>
      <c r="I1716">
        <f t="shared" si="581"/>
        <v>4.6562372267118812</v>
      </c>
      <c r="J1716">
        <f t="shared" si="582"/>
        <v>1.4147294148775568E-2</v>
      </c>
      <c r="K1716">
        <f t="shared" si="583"/>
        <v>1.7613226878659345</v>
      </c>
      <c r="L1716">
        <f t="shared" si="584"/>
        <v>4.6491635796374933</v>
      </c>
      <c r="M1716">
        <f t="shared" si="585"/>
        <v>4.6633108737862692</v>
      </c>
      <c r="N1716">
        <f t="shared" si="586"/>
        <v>0.5</v>
      </c>
      <c r="O1716">
        <f t="shared" si="587"/>
        <v>-0.5</v>
      </c>
      <c r="P1716" t="str">
        <f t="shared" si="588"/>
        <v>FALSE</v>
      </c>
      <c r="Q1716" t="str">
        <f t="shared" si="589"/>
        <v>TRUE</v>
      </c>
      <c r="R1716">
        <f t="shared" si="594"/>
        <v>0</v>
      </c>
      <c r="S1716" t="str">
        <f t="shared" si="590"/>
        <v>TRUE</v>
      </c>
      <c r="T1716" t="str">
        <f t="shared" si="591"/>
        <v>FALSE</v>
      </c>
      <c r="U1716">
        <f t="shared" si="593"/>
        <v>-1</v>
      </c>
      <c r="V1716">
        <f t="shared" si="592"/>
        <v>0</v>
      </c>
      <c r="W1716">
        <f t="shared" si="578"/>
        <v>3.1077804831526369E-3</v>
      </c>
      <c r="X1716">
        <f t="shared" si="574"/>
        <v>0</v>
      </c>
      <c r="Y1716">
        <f t="shared" si="579"/>
        <v>1</v>
      </c>
      <c r="Z1716">
        <f>PRODUCT($Y$3:Y1716)</f>
        <v>1.0002822970741327</v>
      </c>
      <c r="AA1716">
        <f t="shared" si="580"/>
        <v>1.0031077804831527</v>
      </c>
      <c r="AB1716">
        <f>PRODUCT($AA$3:AA1716)</f>
        <v>1.0591182148438025</v>
      </c>
      <c r="AD1716" s="1">
        <f t="shared" si="573"/>
        <v>39016</v>
      </c>
      <c r="AE1716" s="5">
        <f t="shared" si="575"/>
        <v>1.0591182148438025</v>
      </c>
      <c r="AF1716">
        <f t="shared" si="576"/>
        <v>1.0002822970741327</v>
      </c>
    </row>
    <row r="1717" spans="1:32" x14ac:dyDescent="0.25">
      <c r="A1717" s="1">
        <v>39017</v>
      </c>
      <c r="B1717">
        <v>138.61000100000001</v>
      </c>
      <c r="C1717">
        <v>138.75</v>
      </c>
      <c r="D1717">
        <v>137.63000500000001</v>
      </c>
      <c r="E1717">
        <v>137.91000399999999</v>
      </c>
      <c r="F1717">
        <v>107.21824599999999</v>
      </c>
      <c r="G1717">
        <v>80238000</v>
      </c>
      <c r="H1717">
        <f t="shared" si="577"/>
        <v>4.6748664393773165</v>
      </c>
      <c r="I1717">
        <f t="shared" si="581"/>
        <v>4.658150112537478</v>
      </c>
      <c r="J1717">
        <f t="shared" si="582"/>
        <v>1.3239530904806689E-2</v>
      </c>
      <c r="K1717">
        <f t="shared" si="583"/>
        <v>1.2626071845014932</v>
      </c>
      <c r="L1717">
        <f t="shared" si="584"/>
        <v>4.6515303470850746</v>
      </c>
      <c r="M1717">
        <f t="shared" si="585"/>
        <v>4.6647698779898814</v>
      </c>
      <c r="N1717">
        <f t="shared" si="586"/>
        <v>0.5</v>
      </c>
      <c r="O1717">
        <f t="shared" si="587"/>
        <v>-0.5</v>
      </c>
      <c r="P1717" t="str">
        <f t="shared" si="588"/>
        <v>FALSE</v>
      </c>
      <c r="Q1717" t="str">
        <f t="shared" si="589"/>
        <v>TRUE</v>
      </c>
      <c r="R1717">
        <f t="shared" si="594"/>
        <v>0</v>
      </c>
      <c r="S1717" t="str">
        <f t="shared" si="590"/>
        <v>TRUE</v>
      </c>
      <c r="T1717" t="str">
        <f t="shared" si="591"/>
        <v>FALSE</v>
      </c>
      <c r="U1717">
        <f t="shared" si="593"/>
        <v>-1</v>
      </c>
      <c r="V1717">
        <f t="shared" si="592"/>
        <v>0</v>
      </c>
      <c r="W1717">
        <f t="shared" si="578"/>
        <v>-6.2690047674102854E-3</v>
      </c>
      <c r="X1717">
        <f t="shared" si="574"/>
        <v>0</v>
      </c>
      <c r="Y1717">
        <f t="shared" si="579"/>
        <v>1</v>
      </c>
      <c r="Z1717">
        <f>PRODUCT($Y$3:Y1717)</f>
        <v>1.0002822970741327</v>
      </c>
      <c r="AA1717">
        <f t="shared" si="580"/>
        <v>0.99373099523258968</v>
      </c>
      <c r="AB1717">
        <f>PRODUCT($AA$3:AA1717)</f>
        <v>1.0524785977056956</v>
      </c>
      <c r="AD1717" s="1">
        <f t="shared" si="573"/>
        <v>39017</v>
      </c>
      <c r="AE1717" s="5">
        <f t="shared" si="575"/>
        <v>1.0524785977056956</v>
      </c>
      <c r="AF1717">
        <f t="shared" si="576"/>
        <v>1.0002822970741327</v>
      </c>
    </row>
    <row r="1718" spans="1:32" x14ac:dyDescent="0.25">
      <c r="A1718" s="1">
        <v>39020</v>
      </c>
      <c r="B1718">
        <v>137.66000399999999</v>
      </c>
      <c r="C1718">
        <v>138.199997</v>
      </c>
      <c r="D1718">
        <v>137.39999399999999</v>
      </c>
      <c r="E1718">
        <v>137.80999800000001</v>
      </c>
      <c r="F1718">
        <v>107.140533</v>
      </c>
      <c r="G1718">
        <v>49717800</v>
      </c>
      <c r="H1718">
        <f t="shared" si="577"/>
        <v>4.6741413652397679</v>
      </c>
      <c r="I1718">
        <f t="shared" si="581"/>
        <v>4.6597278818129348</v>
      </c>
      <c r="J1718">
        <f t="shared" si="582"/>
        <v>1.2666044369225641E-2</v>
      </c>
      <c r="K1718">
        <f t="shared" si="583"/>
        <v>1.1379624929984522</v>
      </c>
      <c r="L1718">
        <f t="shared" si="584"/>
        <v>4.6533948596283219</v>
      </c>
      <c r="M1718">
        <f t="shared" si="585"/>
        <v>4.6660609039975478</v>
      </c>
      <c r="N1718">
        <f t="shared" si="586"/>
        <v>0.5</v>
      </c>
      <c r="O1718">
        <f t="shared" si="587"/>
        <v>-0.5</v>
      </c>
      <c r="P1718" t="str">
        <f t="shared" si="588"/>
        <v>FALSE</v>
      </c>
      <c r="Q1718" t="str">
        <f t="shared" si="589"/>
        <v>TRUE</v>
      </c>
      <c r="R1718">
        <f t="shared" si="594"/>
        <v>0</v>
      </c>
      <c r="S1718" t="str">
        <f t="shared" si="590"/>
        <v>TRUE</v>
      </c>
      <c r="T1718" t="str">
        <f t="shared" si="591"/>
        <v>FALSE</v>
      </c>
      <c r="U1718">
        <f t="shared" si="593"/>
        <v>-1</v>
      </c>
      <c r="V1718">
        <f t="shared" si="592"/>
        <v>0</v>
      </c>
      <c r="W1718">
        <f t="shared" si="578"/>
        <v>-7.2481133481691726E-4</v>
      </c>
      <c r="X1718">
        <f t="shared" si="574"/>
        <v>0</v>
      </c>
      <c r="Y1718">
        <f t="shared" si="579"/>
        <v>1</v>
      </c>
      <c r="Z1718">
        <f>PRODUCT($Y$3:Y1718)</f>
        <v>1.0002822970741327</v>
      </c>
      <c r="AA1718">
        <f t="shared" si="580"/>
        <v>0.99927518866518306</v>
      </c>
      <c r="AB1718">
        <f>PRODUCT($AA$3:AA1718)</f>
        <v>1.0517157492884264</v>
      </c>
      <c r="AD1718" s="1">
        <f t="shared" si="573"/>
        <v>39020</v>
      </c>
      <c r="AE1718" s="5">
        <f t="shared" si="575"/>
        <v>1.0517157492884264</v>
      </c>
      <c r="AF1718">
        <f t="shared" si="576"/>
        <v>1.0002822970741327</v>
      </c>
    </row>
    <row r="1719" spans="1:32" x14ac:dyDescent="0.25">
      <c r="A1719" s="1">
        <v>39021</v>
      </c>
      <c r="B1719">
        <v>138.070007</v>
      </c>
      <c r="C1719">
        <v>138.259995</v>
      </c>
      <c r="D1719">
        <v>137.25</v>
      </c>
      <c r="E1719">
        <v>137.78999299999899</v>
      </c>
      <c r="F1719">
        <v>107.124977</v>
      </c>
      <c r="G1719">
        <v>71274100</v>
      </c>
      <c r="H1719">
        <f t="shared" si="577"/>
        <v>4.6739961622154702</v>
      </c>
      <c r="I1719">
        <f t="shared" si="581"/>
        <v>4.660969097937091</v>
      </c>
      <c r="J1719">
        <f t="shared" si="582"/>
        <v>1.2473952779416311E-2</v>
      </c>
      <c r="K1719">
        <f t="shared" si="583"/>
        <v>1.0443413173629759</v>
      </c>
      <c r="L1719">
        <f t="shared" si="584"/>
        <v>4.6547321215473829</v>
      </c>
      <c r="M1719">
        <f t="shared" si="585"/>
        <v>4.6672060743267991</v>
      </c>
      <c r="N1719">
        <f t="shared" si="586"/>
        <v>0.5</v>
      </c>
      <c r="O1719">
        <f t="shared" si="587"/>
        <v>-0.5</v>
      </c>
      <c r="P1719" t="str">
        <f t="shared" si="588"/>
        <v>FALSE</v>
      </c>
      <c r="Q1719" t="str">
        <f t="shared" si="589"/>
        <v>TRUE</v>
      </c>
      <c r="R1719">
        <f t="shared" si="594"/>
        <v>0</v>
      </c>
      <c r="S1719" t="str">
        <f t="shared" si="590"/>
        <v>TRUE</v>
      </c>
      <c r="T1719" t="str">
        <f t="shared" si="591"/>
        <v>FALSE</v>
      </c>
      <c r="U1719">
        <f t="shared" si="593"/>
        <v>-1</v>
      </c>
      <c r="V1719">
        <f t="shared" si="592"/>
        <v>0</v>
      </c>
      <c r="W1719">
        <f t="shared" si="578"/>
        <v>-1.4519248284870561E-4</v>
      </c>
      <c r="X1719">
        <f t="shared" si="574"/>
        <v>0</v>
      </c>
      <c r="Y1719">
        <f t="shared" si="579"/>
        <v>1</v>
      </c>
      <c r="Z1719">
        <f>PRODUCT($Y$3:Y1719)</f>
        <v>1.0002822970741327</v>
      </c>
      <c r="AA1719">
        <f t="shared" si="580"/>
        <v>0.99985480751715128</v>
      </c>
      <c r="AB1719">
        <f>PRODUCT($AA$3:AA1719)</f>
        <v>1.051563048067536</v>
      </c>
      <c r="AD1719" s="1">
        <f t="shared" si="573"/>
        <v>39021</v>
      </c>
      <c r="AE1719" s="5">
        <f t="shared" si="575"/>
        <v>1.051563048067536</v>
      </c>
      <c r="AF1719">
        <f t="shared" si="576"/>
        <v>1.0002822970741327</v>
      </c>
    </row>
    <row r="1720" spans="1:32" x14ac:dyDescent="0.25">
      <c r="A1720" s="1">
        <v>39022</v>
      </c>
      <c r="B1720">
        <v>138.220001</v>
      </c>
      <c r="C1720">
        <v>138.30999800000001</v>
      </c>
      <c r="D1720">
        <v>136.720001</v>
      </c>
      <c r="E1720">
        <v>136.86000100000001</v>
      </c>
      <c r="F1720">
        <v>106.401938999999</v>
      </c>
      <c r="G1720">
        <v>83005600</v>
      </c>
      <c r="H1720">
        <f t="shared" si="577"/>
        <v>4.6672238004256963</v>
      </c>
      <c r="I1720">
        <f t="shared" si="581"/>
        <v>4.6618915323353809</v>
      </c>
      <c r="J1720">
        <f t="shared" si="582"/>
        <v>1.2023917474691337E-2</v>
      </c>
      <c r="K1720">
        <f t="shared" si="583"/>
        <v>0.44347178043587482</v>
      </c>
      <c r="L1720">
        <f t="shared" si="584"/>
        <v>4.6558795735980354</v>
      </c>
      <c r="M1720">
        <f t="shared" si="585"/>
        <v>4.6679034910727264</v>
      </c>
      <c r="N1720">
        <f t="shared" si="586"/>
        <v>0.5</v>
      </c>
      <c r="O1720">
        <f t="shared" si="587"/>
        <v>-0.5</v>
      </c>
      <c r="P1720" t="str">
        <f t="shared" si="588"/>
        <v>FALSE</v>
      </c>
      <c r="Q1720" t="str">
        <f t="shared" si="589"/>
        <v>TRUE</v>
      </c>
      <c r="R1720">
        <f t="shared" si="594"/>
        <v>0</v>
      </c>
      <c r="S1720" t="str">
        <f t="shared" si="590"/>
        <v>FALSE</v>
      </c>
      <c r="T1720" t="str">
        <f t="shared" si="591"/>
        <v>FALSE</v>
      </c>
      <c r="U1720">
        <f t="shared" si="593"/>
        <v>-1</v>
      </c>
      <c r="V1720">
        <f t="shared" si="592"/>
        <v>0</v>
      </c>
      <c r="W1720">
        <f t="shared" si="578"/>
        <v>-6.7494810290694134E-3</v>
      </c>
      <c r="X1720">
        <f t="shared" si="574"/>
        <v>0</v>
      </c>
      <c r="Y1720">
        <f t="shared" si="579"/>
        <v>1</v>
      </c>
      <c r="Z1720">
        <f>PRODUCT($Y$3:Y1720)</f>
        <v>1.0002822970741327</v>
      </c>
      <c r="AA1720">
        <f t="shared" si="580"/>
        <v>0.99325051897093064</v>
      </c>
      <c r="AB1720">
        <f>PRODUCT($AA$3:AA1720)</f>
        <v>1.0444655432237338</v>
      </c>
      <c r="AD1720" s="1">
        <f t="shared" si="573"/>
        <v>39022</v>
      </c>
      <c r="AE1720" s="5">
        <f t="shared" si="575"/>
        <v>1.0444655432237338</v>
      </c>
      <c r="AF1720">
        <f t="shared" si="576"/>
        <v>1.0002822970741327</v>
      </c>
    </row>
    <row r="1721" spans="1:32" x14ac:dyDescent="0.25">
      <c r="A1721" s="1">
        <v>39023</v>
      </c>
      <c r="B1721">
        <v>136.509995</v>
      </c>
      <c r="C1721">
        <v>137.009995</v>
      </c>
      <c r="D1721">
        <v>136.36000100000001</v>
      </c>
      <c r="E1721">
        <v>136.779999</v>
      </c>
      <c r="F1721">
        <v>106.33974499999999</v>
      </c>
      <c r="G1721">
        <v>60693100</v>
      </c>
      <c r="H1721">
        <f t="shared" si="577"/>
        <v>4.6666391101045379</v>
      </c>
      <c r="I1721">
        <f t="shared" si="581"/>
        <v>4.6628055357097926</v>
      </c>
      <c r="J1721">
        <f t="shared" si="582"/>
        <v>1.1445056957220982E-2</v>
      </c>
      <c r="K1721">
        <f t="shared" si="583"/>
        <v>0.33495459298056157</v>
      </c>
      <c r="L1721">
        <f t="shared" si="584"/>
        <v>4.657083007231182</v>
      </c>
      <c r="M1721">
        <f t="shared" si="585"/>
        <v>4.6685280641884033</v>
      </c>
      <c r="N1721">
        <f t="shared" si="586"/>
        <v>0.5</v>
      </c>
      <c r="O1721">
        <f t="shared" si="587"/>
        <v>-0.5</v>
      </c>
      <c r="P1721" t="str">
        <f t="shared" si="588"/>
        <v>FALSE</v>
      </c>
      <c r="Q1721" t="str">
        <f t="shared" si="589"/>
        <v>TRUE</v>
      </c>
      <c r="R1721">
        <f t="shared" si="594"/>
        <v>0</v>
      </c>
      <c r="S1721" t="str">
        <f t="shared" si="590"/>
        <v>FALSE</v>
      </c>
      <c r="T1721" t="str">
        <f t="shared" si="591"/>
        <v>FALSE</v>
      </c>
      <c r="U1721">
        <f t="shared" si="593"/>
        <v>-1</v>
      </c>
      <c r="V1721">
        <f t="shared" si="592"/>
        <v>0</v>
      </c>
      <c r="W1721">
        <f t="shared" si="578"/>
        <v>-5.8451942308129377E-4</v>
      </c>
      <c r="X1721">
        <f t="shared" si="574"/>
        <v>0</v>
      </c>
      <c r="Y1721">
        <f t="shared" si="579"/>
        <v>1</v>
      </c>
      <c r="Z1721">
        <f>PRODUCT($Y$3:Y1721)</f>
        <v>1.0002822970741327</v>
      </c>
      <c r="AA1721">
        <f t="shared" si="580"/>
        <v>0.99941548057691876</v>
      </c>
      <c r="AB1721">
        <f>PRODUCT($AA$3:AA1721)</f>
        <v>1.0438550328269804</v>
      </c>
      <c r="AD1721" s="1">
        <f t="shared" si="573"/>
        <v>39023</v>
      </c>
      <c r="AE1721" s="5">
        <f t="shared" si="575"/>
        <v>1.0438550328269804</v>
      </c>
      <c r="AF1721">
        <f t="shared" si="576"/>
        <v>1.0002822970741327</v>
      </c>
    </row>
    <row r="1722" spans="1:32" x14ac:dyDescent="0.25">
      <c r="A1722" s="1">
        <v>39024</v>
      </c>
      <c r="B1722">
        <v>137.270004</v>
      </c>
      <c r="C1722">
        <v>137.38999899999999</v>
      </c>
      <c r="D1722">
        <v>135.61999499999999</v>
      </c>
      <c r="E1722">
        <v>136.53999299999899</v>
      </c>
      <c r="F1722">
        <v>106.15316</v>
      </c>
      <c r="G1722">
        <v>71346400</v>
      </c>
      <c r="H1722">
        <f t="shared" si="577"/>
        <v>4.6648829569007075</v>
      </c>
      <c r="I1722">
        <f t="shared" si="581"/>
        <v>4.6636822236213593</v>
      </c>
      <c r="J1722">
        <f t="shared" si="582"/>
        <v>1.0675572371611756E-2</v>
      </c>
      <c r="K1722">
        <f t="shared" si="583"/>
        <v>0.11247483858956206</v>
      </c>
      <c r="L1722">
        <f t="shared" si="584"/>
        <v>4.6583444374355532</v>
      </c>
      <c r="M1722">
        <f t="shared" si="585"/>
        <v>4.6690200098071655</v>
      </c>
      <c r="N1722">
        <f t="shared" si="586"/>
        <v>0.5</v>
      </c>
      <c r="O1722">
        <f t="shared" si="587"/>
        <v>-0.5</v>
      </c>
      <c r="P1722" t="str">
        <f t="shared" si="588"/>
        <v>FALSE</v>
      </c>
      <c r="Q1722" t="str">
        <f t="shared" si="589"/>
        <v>TRUE</v>
      </c>
      <c r="R1722">
        <f t="shared" si="594"/>
        <v>0</v>
      </c>
      <c r="S1722" t="str">
        <f t="shared" si="590"/>
        <v>FALSE</v>
      </c>
      <c r="T1722" t="str">
        <f t="shared" si="591"/>
        <v>FALSE</v>
      </c>
      <c r="U1722">
        <f t="shared" si="593"/>
        <v>-1</v>
      </c>
      <c r="V1722">
        <f t="shared" si="592"/>
        <v>0</v>
      </c>
      <c r="W1722">
        <f t="shared" si="578"/>
        <v>-1.7546120690809799E-3</v>
      </c>
      <c r="X1722">
        <f t="shared" si="574"/>
        <v>0</v>
      </c>
      <c r="Y1722">
        <f t="shared" si="579"/>
        <v>1</v>
      </c>
      <c r="Z1722">
        <f>PRODUCT($Y$3:Y1722)</f>
        <v>1.0002822970741327</v>
      </c>
      <c r="AA1722">
        <f t="shared" si="580"/>
        <v>0.99824538793091899</v>
      </c>
      <c r="AB1722">
        <f>PRODUCT($AA$3:AA1722)</f>
        <v>1.0420234721880113</v>
      </c>
      <c r="AD1722" s="1">
        <f t="shared" si="573"/>
        <v>39024</v>
      </c>
      <c r="AE1722" s="5">
        <f t="shared" si="575"/>
        <v>1.0420234721880113</v>
      </c>
      <c r="AF1722">
        <f t="shared" si="576"/>
        <v>1.0002822970741327</v>
      </c>
    </row>
    <row r="1723" spans="1:32" x14ac:dyDescent="0.25">
      <c r="A1723" s="1">
        <v>39027</v>
      </c>
      <c r="B1723">
        <v>136.96000699999999</v>
      </c>
      <c r="C1723">
        <v>138.279999</v>
      </c>
      <c r="D1723">
        <v>136.949997</v>
      </c>
      <c r="E1723">
        <v>138.08000200000001</v>
      </c>
      <c r="F1723">
        <v>107.350441</v>
      </c>
      <c r="G1723">
        <v>63303300</v>
      </c>
      <c r="H1723">
        <f t="shared" si="577"/>
        <v>4.6760986323741074</v>
      </c>
      <c r="I1723">
        <f t="shared" si="581"/>
        <v>4.6651575426907064</v>
      </c>
      <c r="J1723">
        <f t="shared" si="582"/>
        <v>9.6530832503496002E-3</v>
      </c>
      <c r="K1723">
        <f t="shared" si="583"/>
        <v>1.1334295374490602</v>
      </c>
      <c r="L1723">
        <f t="shared" si="584"/>
        <v>4.6603310010655319</v>
      </c>
      <c r="M1723">
        <f t="shared" si="585"/>
        <v>4.6699840843158809</v>
      </c>
      <c r="N1723">
        <f t="shared" si="586"/>
        <v>0.5</v>
      </c>
      <c r="O1723">
        <f t="shared" si="587"/>
        <v>-0.5</v>
      </c>
      <c r="P1723" t="str">
        <f t="shared" si="588"/>
        <v>FALSE</v>
      </c>
      <c r="Q1723" t="str">
        <f t="shared" si="589"/>
        <v>TRUE</v>
      </c>
      <c r="R1723">
        <f t="shared" si="594"/>
        <v>0</v>
      </c>
      <c r="S1723" t="str">
        <f t="shared" si="590"/>
        <v>TRUE</v>
      </c>
      <c r="T1723" t="str">
        <f t="shared" si="591"/>
        <v>FALSE</v>
      </c>
      <c r="U1723">
        <f t="shared" si="593"/>
        <v>-1</v>
      </c>
      <c r="V1723">
        <f t="shared" si="592"/>
        <v>0</v>
      </c>
      <c r="W1723">
        <f t="shared" si="578"/>
        <v>1.1278806961563874E-2</v>
      </c>
      <c r="X1723">
        <f t="shared" si="574"/>
        <v>0</v>
      </c>
      <c r="Y1723">
        <f t="shared" si="579"/>
        <v>1</v>
      </c>
      <c r="Z1723">
        <f>PRODUCT($Y$3:Y1723)</f>
        <v>1.0002822970741327</v>
      </c>
      <c r="AA1723">
        <f t="shared" si="580"/>
        <v>1.0112788069615639</v>
      </c>
      <c r="AB1723">
        <f>PRODUCT($AA$3:AA1723)</f>
        <v>1.0537762537802384</v>
      </c>
      <c r="AD1723" s="1">
        <f t="shared" si="573"/>
        <v>39027</v>
      </c>
      <c r="AE1723" s="5">
        <f t="shared" si="575"/>
        <v>1.0537762537802384</v>
      </c>
      <c r="AF1723">
        <f t="shared" si="576"/>
        <v>1.0002822970741327</v>
      </c>
    </row>
    <row r="1724" spans="1:32" x14ac:dyDescent="0.25">
      <c r="A1724" s="1">
        <v>39028</v>
      </c>
      <c r="B1724">
        <v>138.199997</v>
      </c>
      <c r="C1724">
        <v>138.979996</v>
      </c>
      <c r="D1724">
        <v>138</v>
      </c>
      <c r="E1724">
        <v>138.61000100000001</v>
      </c>
      <c r="F1724">
        <v>107.762474</v>
      </c>
      <c r="G1724">
        <v>63318900</v>
      </c>
      <c r="H1724">
        <f t="shared" si="577"/>
        <v>4.6799294902647004</v>
      </c>
      <c r="I1724">
        <f t="shared" si="581"/>
        <v>4.6667020204367899</v>
      </c>
      <c r="J1724">
        <f t="shared" si="582"/>
        <v>8.7240045376201104E-3</v>
      </c>
      <c r="K1724">
        <f t="shared" si="583"/>
        <v>1.516215376879994</v>
      </c>
      <c r="L1724">
        <f t="shared" si="584"/>
        <v>4.6623400181679795</v>
      </c>
      <c r="M1724">
        <f t="shared" si="585"/>
        <v>4.6710640227056004</v>
      </c>
      <c r="N1724">
        <f t="shared" si="586"/>
        <v>0.5</v>
      </c>
      <c r="O1724">
        <f t="shared" si="587"/>
        <v>-0.5</v>
      </c>
      <c r="P1724" t="str">
        <f t="shared" si="588"/>
        <v>FALSE</v>
      </c>
      <c r="Q1724" t="str">
        <f t="shared" si="589"/>
        <v>TRUE</v>
      </c>
      <c r="R1724">
        <f t="shared" si="594"/>
        <v>0</v>
      </c>
      <c r="S1724" t="str">
        <f t="shared" si="590"/>
        <v>TRUE</v>
      </c>
      <c r="T1724" t="str">
        <f t="shared" si="591"/>
        <v>FALSE</v>
      </c>
      <c r="U1724">
        <f t="shared" si="593"/>
        <v>-1</v>
      </c>
      <c r="V1724">
        <f t="shared" si="592"/>
        <v>0</v>
      </c>
      <c r="W1724">
        <f t="shared" si="578"/>
        <v>3.8382050056039721E-3</v>
      </c>
      <c r="X1724">
        <f t="shared" si="574"/>
        <v>0</v>
      </c>
      <c r="Y1724">
        <f t="shared" si="579"/>
        <v>1</v>
      </c>
      <c r="Z1724">
        <f>PRODUCT($Y$3:Y1724)</f>
        <v>1.0002822970741327</v>
      </c>
      <c r="AA1724">
        <f t="shared" si="580"/>
        <v>1.0038382050056041</v>
      </c>
      <c r="AB1724">
        <f>PRODUCT($AA$3:AA1724)</f>
        <v>1.0578208630722845</v>
      </c>
      <c r="AD1724" s="1">
        <f t="shared" si="573"/>
        <v>39028</v>
      </c>
      <c r="AE1724" s="5">
        <f t="shared" si="575"/>
        <v>1.0578208630722845</v>
      </c>
      <c r="AF1724">
        <f t="shared" si="576"/>
        <v>1.0002822970741327</v>
      </c>
    </row>
    <row r="1725" spans="1:32" x14ac:dyDescent="0.25">
      <c r="A1725" s="1">
        <v>39029</v>
      </c>
      <c r="B1725">
        <v>138</v>
      </c>
      <c r="C1725">
        <v>139.050003</v>
      </c>
      <c r="D1725">
        <v>136.86000100000001</v>
      </c>
      <c r="E1725">
        <v>138.91000399999999</v>
      </c>
      <c r="F1725">
        <v>107.995735</v>
      </c>
      <c r="G1725">
        <v>87517800</v>
      </c>
      <c r="H1725">
        <f t="shared" si="577"/>
        <v>4.6820917356036995</v>
      </c>
      <c r="I1725">
        <f t="shared" si="581"/>
        <v>4.6678677946555895</v>
      </c>
      <c r="J1725">
        <f t="shared" si="582"/>
        <v>8.7566060514321694E-3</v>
      </c>
      <c r="K1725">
        <f t="shared" si="583"/>
        <v>1.6243668910723237</v>
      </c>
      <c r="L1725">
        <f t="shared" si="584"/>
        <v>4.663489491629873</v>
      </c>
      <c r="M1725">
        <f t="shared" si="585"/>
        <v>4.6722460976813061</v>
      </c>
      <c r="N1725">
        <f t="shared" si="586"/>
        <v>0.5</v>
      </c>
      <c r="O1725">
        <f t="shared" si="587"/>
        <v>-0.5</v>
      </c>
      <c r="P1725" t="str">
        <f t="shared" si="588"/>
        <v>FALSE</v>
      </c>
      <c r="Q1725" t="str">
        <f t="shared" si="589"/>
        <v>TRUE</v>
      </c>
      <c r="R1725">
        <f t="shared" si="594"/>
        <v>0</v>
      </c>
      <c r="S1725" t="str">
        <f t="shared" si="590"/>
        <v>TRUE</v>
      </c>
      <c r="T1725" t="str">
        <f t="shared" si="591"/>
        <v>FALSE</v>
      </c>
      <c r="U1725">
        <f t="shared" si="593"/>
        <v>-1</v>
      </c>
      <c r="V1725">
        <f t="shared" si="592"/>
        <v>0</v>
      </c>
      <c r="W1725">
        <f t="shared" si="578"/>
        <v>2.1645846772226003E-3</v>
      </c>
      <c r="X1725">
        <f t="shared" si="574"/>
        <v>0</v>
      </c>
      <c r="Y1725">
        <f t="shared" si="579"/>
        <v>1</v>
      </c>
      <c r="Z1725">
        <f>PRODUCT($Y$3:Y1725)</f>
        <v>1.0002822970741327</v>
      </c>
      <c r="AA1725">
        <f t="shared" si="580"/>
        <v>1.0021645846772227</v>
      </c>
      <c r="AB1725">
        <f>PRODUCT($AA$3:AA1725)</f>
        <v>1.0601106059037373</v>
      </c>
      <c r="AD1725" s="1">
        <f t="shared" si="573"/>
        <v>39029</v>
      </c>
      <c r="AE1725" s="5">
        <f t="shared" si="575"/>
        <v>1.0601106059037373</v>
      </c>
      <c r="AF1725">
        <f t="shared" si="576"/>
        <v>1.0002822970741327</v>
      </c>
    </row>
    <row r="1726" spans="1:32" x14ac:dyDescent="0.25">
      <c r="A1726" s="1">
        <v>39030</v>
      </c>
      <c r="B1726">
        <v>139.009995</v>
      </c>
      <c r="C1726">
        <v>139.13999899999999</v>
      </c>
      <c r="D1726">
        <v>137.89999399999999</v>
      </c>
      <c r="E1726">
        <v>138.179993</v>
      </c>
      <c r="F1726">
        <v>107.428169</v>
      </c>
      <c r="G1726">
        <v>95916300</v>
      </c>
      <c r="H1726">
        <f t="shared" si="577"/>
        <v>4.6768224288768723</v>
      </c>
      <c r="I1726">
        <f t="shared" si="581"/>
        <v>4.6687457923540361</v>
      </c>
      <c r="J1726">
        <f t="shared" si="582"/>
        <v>8.495859353690292E-3</v>
      </c>
      <c r="K1726">
        <f t="shared" si="583"/>
        <v>0.95065562959537364</v>
      </c>
      <c r="L1726">
        <f t="shared" si="584"/>
        <v>4.6644978626771909</v>
      </c>
      <c r="M1726">
        <f t="shared" si="585"/>
        <v>4.6729937220308813</v>
      </c>
      <c r="N1726">
        <f t="shared" si="586"/>
        <v>0.5</v>
      </c>
      <c r="O1726">
        <f t="shared" si="587"/>
        <v>-0.5</v>
      </c>
      <c r="P1726" t="str">
        <f t="shared" si="588"/>
        <v>FALSE</v>
      </c>
      <c r="Q1726" t="str">
        <f t="shared" si="589"/>
        <v>TRUE</v>
      </c>
      <c r="R1726">
        <f t="shared" si="594"/>
        <v>0</v>
      </c>
      <c r="S1726" t="str">
        <f t="shared" si="590"/>
        <v>TRUE</v>
      </c>
      <c r="T1726" t="str">
        <f t="shared" si="591"/>
        <v>FALSE</v>
      </c>
      <c r="U1726">
        <f t="shared" si="593"/>
        <v>-1</v>
      </c>
      <c r="V1726">
        <f t="shared" si="592"/>
        <v>0</v>
      </c>
      <c r="W1726">
        <f t="shared" si="578"/>
        <v>-5.2554482822863274E-3</v>
      </c>
      <c r="X1726">
        <f t="shared" si="574"/>
        <v>0</v>
      </c>
      <c r="Y1726">
        <f t="shared" si="579"/>
        <v>1</v>
      </c>
      <c r="Z1726">
        <f>PRODUCT($Y$3:Y1726)</f>
        <v>1.0002822970741327</v>
      </c>
      <c r="AA1726">
        <f t="shared" si="580"/>
        <v>0.9947445517177137</v>
      </c>
      <c r="AB1726">
        <f>PRODUCT($AA$3:AA1726)</f>
        <v>1.0545392494409069</v>
      </c>
      <c r="AD1726" s="1">
        <f t="shared" si="573"/>
        <v>39030</v>
      </c>
      <c r="AE1726" s="5">
        <f t="shared" si="575"/>
        <v>1.0545392494409069</v>
      </c>
      <c r="AF1726">
        <f t="shared" si="576"/>
        <v>1.0002822970741327</v>
      </c>
    </row>
    <row r="1727" spans="1:32" x14ac:dyDescent="0.25">
      <c r="A1727" s="1">
        <v>39031</v>
      </c>
      <c r="B1727">
        <v>138.13999899999999</v>
      </c>
      <c r="C1727">
        <v>138.33999600000001</v>
      </c>
      <c r="D1727">
        <v>137.720001</v>
      </c>
      <c r="E1727">
        <v>138.240005</v>
      </c>
      <c r="F1727">
        <v>107.474861</v>
      </c>
      <c r="G1727">
        <v>48991500</v>
      </c>
      <c r="H1727">
        <f t="shared" si="577"/>
        <v>4.6772569690574803</v>
      </c>
      <c r="I1727">
        <f t="shared" si="581"/>
        <v>4.6696915029346657</v>
      </c>
      <c r="J1727">
        <f t="shared" si="582"/>
        <v>8.0452547980760306E-3</v>
      </c>
      <c r="K1727">
        <f t="shared" si="583"/>
        <v>0.94036376879248673</v>
      </c>
      <c r="L1727">
        <f t="shared" si="584"/>
        <v>4.6656688755356281</v>
      </c>
      <c r="M1727">
        <f t="shared" si="585"/>
        <v>4.6737141303337033</v>
      </c>
      <c r="N1727">
        <f t="shared" si="586"/>
        <v>0.5</v>
      </c>
      <c r="O1727">
        <f t="shared" si="587"/>
        <v>-0.5</v>
      </c>
      <c r="P1727" t="str">
        <f t="shared" si="588"/>
        <v>FALSE</v>
      </c>
      <c r="Q1727" t="str">
        <f t="shared" si="589"/>
        <v>TRUE</v>
      </c>
      <c r="R1727">
        <f t="shared" si="594"/>
        <v>0</v>
      </c>
      <c r="S1727" t="str">
        <f t="shared" si="590"/>
        <v>TRUE</v>
      </c>
      <c r="T1727" t="str">
        <f t="shared" si="591"/>
        <v>FALSE</v>
      </c>
      <c r="U1727">
        <f t="shared" si="593"/>
        <v>-1</v>
      </c>
      <c r="V1727">
        <f t="shared" si="592"/>
        <v>0</v>
      </c>
      <c r="W1727">
        <f t="shared" si="578"/>
        <v>4.3463460686933315E-4</v>
      </c>
      <c r="X1727">
        <f t="shared" si="574"/>
        <v>0</v>
      </c>
      <c r="Y1727">
        <f t="shared" si="579"/>
        <v>1</v>
      </c>
      <c r="Z1727">
        <f>PRODUCT($Y$3:Y1727)</f>
        <v>1.0002822970741327</v>
      </c>
      <c r="AA1727">
        <f t="shared" si="580"/>
        <v>1.0004346346068693</v>
      </c>
      <c r="AB1727">
        <f>PRODUCT($AA$3:AA1727)</f>
        <v>1.0549975886930159</v>
      </c>
      <c r="AD1727" s="1">
        <f t="shared" si="573"/>
        <v>39031</v>
      </c>
      <c r="AE1727" s="5">
        <f t="shared" si="575"/>
        <v>1.0549975886930159</v>
      </c>
      <c r="AF1727">
        <f t="shared" si="576"/>
        <v>1.0002822970741327</v>
      </c>
    </row>
    <row r="1728" spans="1:32" x14ac:dyDescent="0.25">
      <c r="A1728" s="1">
        <v>39034</v>
      </c>
      <c r="B1728">
        <v>138.179993</v>
      </c>
      <c r="C1728">
        <v>139.03999299999899</v>
      </c>
      <c r="D1728">
        <v>138.070007</v>
      </c>
      <c r="E1728">
        <v>138.58000200000001</v>
      </c>
      <c r="F1728">
        <v>107.73917400000001</v>
      </c>
      <c r="G1728">
        <v>59398200</v>
      </c>
      <c r="H1728">
        <f t="shared" si="577"/>
        <v>4.6797132506182102</v>
      </c>
      <c r="I1728">
        <f t="shared" si="581"/>
        <v>4.6707117816866495</v>
      </c>
      <c r="J1728">
        <f t="shared" si="582"/>
        <v>7.6049494018400107E-3</v>
      </c>
      <c r="K1728">
        <f t="shared" si="583"/>
        <v>1.1836329810929225</v>
      </c>
      <c r="L1728">
        <f t="shared" si="584"/>
        <v>4.6669093069857297</v>
      </c>
      <c r="M1728">
        <f t="shared" si="585"/>
        <v>4.6745142563875692</v>
      </c>
      <c r="N1728">
        <f t="shared" si="586"/>
        <v>0.5</v>
      </c>
      <c r="O1728">
        <f t="shared" si="587"/>
        <v>-0.5</v>
      </c>
      <c r="P1728" t="str">
        <f t="shared" si="588"/>
        <v>FALSE</v>
      </c>
      <c r="Q1728" t="str">
        <f t="shared" si="589"/>
        <v>TRUE</v>
      </c>
      <c r="R1728">
        <f t="shared" si="594"/>
        <v>0</v>
      </c>
      <c r="S1728" t="str">
        <f t="shared" si="590"/>
        <v>TRUE</v>
      </c>
      <c r="T1728" t="str">
        <f t="shared" si="591"/>
        <v>FALSE</v>
      </c>
      <c r="U1728">
        <f t="shared" si="593"/>
        <v>-1</v>
      </c>
      <c r="V1728">
        <f t="shared" si="592"/>
        <v>0</v>
      </c>
      <c r="W1728">
        <f t="shared" si="578"/>
        <v>2.4593006917217725E-3</v>
      </c>
      <c r="X1728">
        <f t="shared" si="574"/>
        <v>0</v>
      </c>
      <c r="Y1728">
        <f t="shared" si="579"/>
        <v>1</v>
      </c>
      <c r="Z1728">
        <f>PRODUCT($Y$3:Y1728)</f>
        <v>1.0002822970741327</v>
      </c>
      <c r="AA1728">
        <f t="shared" si="580"/>
        <v>1.0024593006917217</v>
      </c>
      <c r="AB1728">
        <f>PRODUCT($AA$3:AA1728)</f>
        <v>1.0575921449926533</v>
      </c>
      <c r="AD1728" s="1">
        <f t="shared" si="573"/>
        <v>39034</v>
      </c>
      <c r="AE1728" s="5">
        <f t="shared" si="575"/>
        <v>1.0575921449926533</v>
      </c>
      <c r="AF1728">
        <f t="shared" si="576"/>
        <v>1.0002822970741327</v>
      </c>
    </row>
    <row r="1729" spans="1:32" x14ac:dyDescent="0.25">
      <c r="A1729" s="1">
        <v>39035</v>
      </c>
      <c r="B1729">
        <v>138.970001</v>
      </c>
      <c r="C1729">
        <v>139.740005</v>
      </c>
      <c r="D1729">
        <v>138.11999499999999</v>
      </c>
      <c r="E1729">
        <v>139.61999499999999</v>
      </c>
      <c r="F1729">
        <v>108.547713999999</v>
      </c>
      <c r="G1729">
        <v>96704000</v>
      </c>
      <c r="H1729">
        <f t="shared" si="577"/>
        <v>4.6871898366829168</v>
      </c>
      <c r="I1729">
        <f t="shared" si="581"/>
        <v>4.67197784525478</v>
      </c>
      <c r="J1729">
        <f t="shared" si="582"/>
        <v>7.6082832105184885E-3</v>
      </c>
      <c r="K1729">
        <f t="shared" si="583"/>
        <v>1.9993986826234507</v>
      </c>
      <c r="L1729">
        <f t="shared" si="584"/>
        <v>4.6681737036495203</v>
      </c>
      <c r="M1729">
        <f t="shared" si="585"/>
        <v>4.6757819868600397</v>
      </c>
      <c r="N1729">
        <f t="shared" si="586"/>
        <v>0.5</v>
      </c>
      <c r="O1729">
        <f t="shared" si="587"/>
        <v>-0.5</v>
      </c>
      <c r="P1729" t="str">
        <f t="shared" si="588"/>
        <v>FALSE</v>
      </c>
      <c r="Q1729" t="str">
        <f t="shared" si="589"/>
        <v>TRUE</v>
      </c>
      <c r="R1729">
        <f t="shared" si="594"/>
        <v>0</v>
      </c>
      <c r="S1729" t="str">
        <f t="shared" si="590"/>
        <v>TRUE</v>
      </c>
      <c r="T1729" t="str">
        <f t="shared" si="591"/>
        <v>FALSE</v>
      </c>
      <c r="U1729">
        <f t="shared" si="593"/>
        <v>-1</v>
      </c>
      <c r="V1729">
        <f t="shared" si="592"/>
        <v>0</v>
      </c>
      <c r="W1729">
        <f t="shared" si="578"/>
        <v>7.5046055207272965E-3</v>
      </c>
      <c r="X1729">
        <f t="shared" si="574"/>
        <v>0</v>
      </c>
      <c r="Y1729">
        <f t="shared" si="579"/>
        <v>1</v>
      </c>
      <c r="Z1729">
        <f>PRODUCT($Y$3:Y1729)</f>
        <v>1.0002822970741327</v>
      </c>
      <c r="AA1729">
        <f t="shared" si="580"/>
        <v>1.0075046055207273</v>
      </c>
      <c r="AB1729">
        <f>PRODUCT($AA$3:AA1729)</f>
        <v>1.0655289568426429</v>
      </c>
      <c r="AD1729" s="1">
        <f t="shared" ref="AD1729:AD1792" si="595">A1729</f>
        <v>39035</v>
      </c>
      <c r="AE1729" s="5">
        <f t="shared" si="575"/>
        <v>1.0655289568426429</v>
      </c>
      <c r="AF1729">
        <f t="shared" si="576"/>
        <v>1.0002822970741327</v>
      </c>
    </row>
    <row r="1730" spans="1:32" x14ac:dyDescent="0.25">
      <c r="A1730" s="1">
        <v>39036</v>
      </c>
      <c r="B1730">
        <v>139.570007</v>
      </c>
      <c r="C1730">
        <v>140.449997</v>
      </c>
      <c r="D1730">
        <v>139.529999</v>
      </c>
      <c r="E1730">
        <v>140.020004</v>
      </c>
      <c r="F1730">
        <v>108.858673</v>
      </c>
      <c r="G1730">
        <v>76509600</v>
      </c>
      <c r="H1730">
        <f t="shared" si="577"/>
        <v>4.6900504629629882</v>
      </c>
      <c r="I1730">
        <f t="shared" si="581"/>
        <v>4.6734056795428227</v>
      </c>
      <c r="J1730">
        <f t="shared" si="582"/>
        <v>7.5120362686212716E-3</v>
      </c>
      <c r="K1730">
        <f t="shared" si="583"/>
        <v>2.2157485433999939</v>
      </c>
      <c r="L1730">
        <f t="shared" si="584"/>
        <v>4.6696496614085117</v>
      </c>
      <c r="M1730">
        <f t="shared" si="585"/>
        <v>4.6771616976771337</v>
      </c>
      <c r="N1730">
        <f t="shared" si="586"/>
        <v>0.5</v>
      </c>
      <c r="O1730">
        <f t="shared" si="587"/>
        <v>-0.5</v>
      </c>
      <c r="P1730" t="str">
        <f t="shared" si="588"/>
        <v>FALSE</v>
      </c>
      <c r="Q1730" t="str">
        <f t="shared" si="589"/>
        <v>TRUE</v>
      </c>
      <c r="R1730">
        <f t="shared" si="594"/>
        <v>0</v>
      </c>
      <c r="S1730" t="str">
        <f t="shared" si="590"/>
        <v>TRUE</v>
      </c>
      <c r="T1730" t="str">
        <f t="shared" si="591"/>
        <v>FALSE</v>
      </c>
      <c r="U1730">
        <f t="shared" si="593"/>
        <v>-1</v>
      </c>
      <c r="V1730">
        <f t="shared" si="592"/>
        <v>0</v>
      </c>
      <c r="W1730">
        <f t="shared" si="578"/>
        <v>2.8647217757252308E-3</v>
      </c>
      <c r="X1730">
        <f t="shared" si="574"/>
        <v>0</v>
      </c>
      <c r="Y1730">
        <f t="shared" si="579"/>
        <v>1</v>
      </c>
      <c r="Z1730">
        <f>PRODUCT($Y$3:Y1730)</f>
        <v>1.0002822970741327</v>
      </c>
      <c r="AA1730">
        <f t="shared" si="580"/>
        <v>1.0028647217757252</v>
      </c>
      <c r="AB1730">
        <f>PRODUCT($AA$3:AA1730)</f>
        <v>1.0685814008479757</v>
      </c>
      <c r="AD1730" s="1">
        <f t="shared" si="595"/>
        <v>39036</v>
      </c>
      <c r="AE1730" s="5">
        <f t="shared" si="575"/>
        <v>1.0685814008479757</v>
      </c>
      <c r="AF1730">
        <f t="shared" si="576"/>
        <v>1.0002822970741327</v>
      </c>
    </row>
    <row r="1731" spans="1:32" x14ac:dyDescent="0.25">
      <c r="A1731" s="1">
        <v>39037</v>
      </c>
      <c r="B1731">
        <v>140.44000199999999</v>
      </c>
      <c r="C1731">
        <v>140.679993</v>
      </c>
      <c r="D1731">
        <v>139.490005</v>
      </c>
      <c r="E1731">
        <v>140.38000500000001</v>
      </c>
      <c r="F1731">
        <v>109.13857299999999</v>
      </c>
      <c r="G1731">
        <v>76728800</v>
      </c>
      <c r="H1731">
        <f t="shared" si="577"/>
        <v>4.6926183867230016</v>
      </c>
      <c r="I1731">
        <f t="shared" si="581"/>
        <v>4.6745913502412417</v>
      </c>
      <c r="J1731">
        <f t="shared" si="582"/>
        <v>8.1126289855181742E-3</v>
      </c>
      <c r="K1731">
        <f t="shared" si="583"/>
        <v>2.2220955147757713</v>
      </c>
      <c r="L1731">
        <f t="shared" si="584"/>
        <v>4.6705350357484825</v>
      </c>
      <c r="M1731">
        <f t="shared" si="585"/>
        <v>4.678647664734001</v>
      </c>
      <c r="N1731">
        <f t="shared" si="586"/>
        <v>0.5</v>
      </c>
      <c r="O1731">
        <f t="shared" si="587"/>
        <v>-0.5</v>
      </c>
      <c r="P1731" t="str">
        <f t="shared" si="588"/>
        <v>FALSE</v>
      </c>
      <c r="Q1731" t="str">
        <f t="shared" si="589"/>
        <v>TRUE</v>
      </c>
      <c r="R1731">
        <f t="shared" si="594"/>
        <v>0</v>
      </c>
      <c r="S1731" t="str">
        <f t="shared" si="590"/>
        <v>TRUE</v>
      </c>
      <c r="T1731" t="str">
        <f t="shared" si="591"/>
        <v>FALSE</v>
      </c>
      <c r="U1731">
        <f t="shared" si="593"/>
        <v>-1</v>
      </c>
      <c r="V1731">
        <f t="shared" si="592"/>
        <v>0</v>
      </c>
      <c r="W1731">
        <f t="shared" si="578"/>
        <v>2.5712237002925601E-3</v>
      </c>
      <c r="X1731">
        <f t="shared" ref="X1731:X1794" si="596">V1730*W1731</f>
        <v>0</v>
      </c>
      <c r="Y1731">
        <f t="shared" si="579"/>
        <v>1</v>
      </c>
      <c r="Z1731">
        <f>PRODUCT($Y$3:Y1731)</f>
        <v>1.0002822970741327</v>
      </c>
      <c r="AA1731">
        <f t="shared" si="580"/>
        <v>1.0025712237002926</v>
      </c>
      <c r="AB1731">
        <f>PRODUCT($AA$3:AA1731)</f>
        <v>1.0713289626715279</v>
      </c>
      <c r="AD1731" s="1">
        <f t="shared" si="595"/>
        <v>39037</v>
      </c>
      <c r="AE1731" s="5">
        <f t="shared" ref="AE1731:AE1794" si="597">AB1731</f>
        <v>1.0713289626715279</v>
      </c>
      <c r="AF1731">
        <f t="shared" ref="AF1731:AF1794" si="598">Z1731</f>
        <v>1.0002822970741327</v>
      </c>
    </row>
    <row r="1732" spans="1:32" x14ac:dyDescent="0.25">
      <c r="A1732" s="1">
        <v>39038</v>
      </c>
      <c r="B1732">
        <v>139.929993</v>
      </c>
      <c r="C1732">
        <v>140.429993</v>
      </c>
      <c r="D1732">
        <v>139.729996</v>
      </c>
      <c r="E1732">
        <v>140.41999799999999</v>
      </c>
      <c r="F1732">
        <v>109.16964</v>
      </c>
      <c r="G1732">
        <v>56353800</v>
      </c>
      <c r="H1732">
        <f t="shared" ref="H1732:H1795" si="599">LN(F1732)</f>
        <v>4.6929030026775074</v>
      </c>
      <c r="I1732">
        <f t="shared" si="581"/>
        <v>4.6756857837832175</v>
      </c>
      <c r="J1732">
        <f t="shared" si="582"/>
        <v>8.6675597381636344E-3</v>
      </c>
      <c r="K1732">
        <f t="shared" si="583"/>
        <v>1.9863974883820754</v>
      </c>
      <c r="L1732">
        <f t="shared" si="584"/>
        <v>4.6713520039141354</v>
      </c>
      <c r="M1732">
        <f t="shared" si="585"/>
        <v>4.6800195636522997</v>
      </c>
      <c r="N1732">
        <f t="shared" si="586"/>
        <v>0.5</v>
      </c>
      <c r="O1732">
        <f t="shared" si="587"/>
        <v>-0.5</v>
      </c>
      <c r="P1732" t="str">
        <f t="shared" si="588"/>
        <v>FALSE</v>
      </c>
      <c r="Q1732" t="str">
        <f t="shared" si="589"/>
        <v>TRUE</v>
      </c>
      <c r="R1732">
        <f t="shared" si="594"/>
        <v>0</v>
      </c>
      <c r="S1732" t="str">
        <f t="shared" si="590"/>
        <v>TRUE</v>
      </c>
      <c r="T1732" t="str">
        <f t="shared" si="591"/>
        <v>FALSE</v>
      </c>
      <c r="U1732">
        <f t="shared" si="593"/>
        <v>-1</v>
      </c>
      <c r="V1732">
        <f t="shared" si="592"/>
        <v>0</v>
      </c>
      <c r="W1732">
        <f t="shared" ref="W1732:W1795" si="600">(F1732-F1731)/F1731</f>
        <v>2.8465646146946859E-4</v>
      </c>
      <c r="X1732">
        <f t="shared" si="596"/>
        <v>0</v>
      </c>
      <c r="Y1732">
        <f t="shared" ref="Y1732:Y1795" si="601">X1732+1</f>
        <v>1</v>
      </c>
      <c r="Z1732">
        <f>PRODUCT($Y$3:Y1732)</f>
        <v>1.0002822970741327</v>
      </c>
      <c r="AA1732">
        <f t="shared" ref="AA1732:AA1795" si="602">W1732+1</f>
        <v>1.0002846564614696</v>
      </c>
      <c r="AB1732">
        <f>PRODUCT($AA$3:AA1732)</f>
        <v>1.0716339233831118</v>
      </c>
      <c r="AD1732" s="1">
        <f t="shared" si="595"/>
        <v>39038</v>
      </c>
      <c r="AE1732" s="5">
        <f t="shared" si="597"/>
        <v>1.0716339233831118</v>
      </c>
      <c r="AF1732">
        <f t="shared" si="598"/>
        <v>1.0002822970741327</v>
      </c>
    </row>
    <row r="1733" spans="1:32" x14ac:dyDescent="0.25">
      <c r="A1733" s="1">
        <v>39041</v>
      </c>
      <c r="B1733">
        <v>140.300003</v>
      </c>
      <c r="C1733">
        <v>140.740005</v>
      </c>
      <c r="D1733">
        <v>139.94000199999999</v>
      </c>
      <c r="E1733">
        <v>140.5</v>
      </c>
      <c r="F1733">
        <v>109.231887999999</v>
      </c>
      <c r="G1733">
        <v>69174200</v>
      </c>
      <c r="H1733">
        <f t="shared" si="599"/>
        <v>4.6934730353348302</v>
      </c>
      <c r="I1733">
        <f t="shared" si="581"/>
        <v>4.6767415959810243</v>
      </c>
      <c r="J1733">
        <f t="shared" si="582"/>
        <v>9.1684637325438936E-3</v>
      </c>
      <c r="K1733">
        <f t="shared" si="583"/>
        <v>1.8248901715580552</v>
      </c>
      <c r="L1733">
        <f t="shared" si="584"/>
        <v>4.672157364114752</v>
      </c>
      <c r="M1733">
        <f t="shared" si="585"/>
        <v>4.6813258278472967</v>
      </c>
      <c r="N1733">
        <f t="shared" si="586"/>
        <v>0.5</v>
      </c>
      <c r="O1733">
        <f t="shared" si="587"/>
        <v>-0.5</v>
      </c>
      <c r="P1733" t="str">
        <f t="shared" si="588"/>
        <v>FALSE</v>
      </c>
      <c r="Q1733" t="str">
        <f t="shared" si="589"/>
        <v>TRUE</v>
      </c>
      <c r="R1733">
        <f t="shared" si="594"/>
        <v>0</v>
      </c>
      <c r="S1733" t="str">
        <f t="shared" si="590"/>
        <v>TRUE</v>
      </c>
      <c r="T1733" t="str">
        <f t="shared" si="591"/>
        <v>FALSE</v>
      </c>
      <c r="U1733">
        <f t="shared" si="593"/>
        <v>-1</v>
      </c>
      <c r="V1733">
        <f t="shared" si="592"/>
        <v>0</v>
      </c>
      <c r="W1733">
        <f t="shared" si="600"/>
        <v>5.7019515681284636E-4</v>
      </c>
      <c r="X1733">
        <f t="shared" si="596"/>
        <v>0</v>
      </c>
      <c r="Y1733">
        <f t="shared" si="601"/>
        <v>1</v>
      </c>
      <c r="Z1733">
        <f>PRODUCT($Y$3:Y1733)</f>
        <v>1.0002822970741327</v>
      </c>
      <c r="AA1733">
        <f t="shared" si="602"/>
        <v>1.0005701951568129</v>
      </c>
      <c r="AB1733">
        <f>PRODUCT($AA$3:AA1733)</f>
        <v>1.0722449638561014</v>
      </c>
      <c r="AD1733" s="1">
        <f t="shared" si="595"/>
        <v>39041</v>
      </c>
      <c r="AE1733" s="5">
        <f t="shared" si="597"/>
        <v>1.0722449638561014</v>
      </c>
      <c r="AF1733">
        <f t="shared" si="598"/>
        <v>1.0002822970741327</v>
      </c>
    </row>
    <row r="1734" spans="1:32" x14ac:dyDescent="0.25">
      <c r="A1734" s="1">
        <v>39042</v>
      </c>
      <c r="B1734">
        <v>140.490005</v>
      </c>
      <c r="C1734">
        <v>140.66999799999999</v>
      </c>
      <c r="D1734">
        <v>140.28999299999899</v>
      </c>
      <c r="E1734">
        <v>140.63999899999999</v>
      </c>
      <c r="F1734">
        <v>109.340698</v>
      </c>
      <c r="G1734">
        <v>51367900</v>
      </c>
      <c r="H1734">
        <f t="shared" si="599"/>
        <v>4.6944686772035649</v>
      </c>
      <c r="I1734">
        <f t="shared" si="581"/>
        <v>4.677963126020412</v>
      </c>
      <c r="J1734">
        <f t="shared" si="582"/>
        <v>9.4213352738762943E-3</v>
      </c>
      <c r="K1734">
        <f t="shared" si="583"/>
        <v>1.7519333197832243</v>
      </c>
      <c r="L1734">
        <f t="shared" si="584"/>
        <v>4.673252458383474</v>
      </c>
      <c r="M1734">
        <f t="shared" si="585"/>
        <v>4.6826737936573499</v>
      </c>
      <c r="N1734">
        <f t="shared" si="586"/>
        <v>0.5</v>
      </c>
      <c r="O1734">
        <f t="shared" si="587"/>
        <v>-0.5</v>
      </c>
      <c r="P1734" t="str">
        <f t="shared" si="588"/>
        <v>FALSE</v>
      </c>
      <c r="Q1734" t="str">
        <f t="shared" si="589"/>
        <v>TRUE</v>
      </c>
      <c r="R1734">
        <f t="shared" si="594"/>
        <v>0</v>
      </c>
      <c r="S1734" t="str">
        <f t="shared" si="590"/>
        <v>TRUE</v>
      </c>
      <c r="T1734" t="str">
        <f t="shared" si="591"/>
        <v>FALSE</v>
      </c>
      <c r="U1734">
        <f t="shared" si="593"/>
        <v>-1</v>
      </c>
      <c r="V1734">
        <f t="shared" si="592"/>
        <v>0</v>
      </c>
      <c r="W1734">
        <f t="shared" si="600"/>
        <v>9.9613768463840111E-4</v>
      </c>
      <c r="X1734">
        <f t="shared" si="596"/>
        <v>0</v>
      </c>
      <c r="Y1734">
        <f t="shared" si="601"/>
        <v>1</v>
      </c>
      <c r="Z1734">
        <f>PRODUCT($Y$3:Y1734)</f>
        <v>1.0002822970741327</v>
      </c>
      <c r="AA1734">
        <f t="shared" si="602"/>
        <v>1.0009961376846384</v>
      </c>
      <c r="AB1734">
        <f>PRODUCT($AA$3:AA1734)</f>
        <v>1.0733130674717621</v>
      </c>
      <c r="AD1734" s="1">
        <f t="shared" si="595"/>
        <v>39042</v>
      </c>
      <c r="AE1734" s="5">
        <f t="shared" si="597"/>
        <v>1.0733130674717621</v>
      </c>
      <c r="AF1734">
        <f t="shared" si="598"/>
        <v>1.0002822970741327</v>
      </c>
    </row>
    <row r="1735" spans="1:32" x14ac:dyDescent="0.25">
      <c r="A1735" s="1">
        <v>39043</v>
      </c>
      <c r="B1735">
        <v>140.75</v>
      </c>
      <c r="C1735">
        <v>141.16000399999999</v>
      </c>
      <c r="D1735">
        <v>140.5</v>
      </c>
      <c r="E1735">
        <v>140.91999799999999</v>
      </c>
      <c r="F1735">
        <v>109.558403</v>
      </c>
      <c r="G1735">
        <v>45505300</v>
      </c>
      <c r="H1735">
        <f t="shared" si="599"/>
        <v>4.6964577678008705</v>
      </c>
      <c r="I1735">
        <f t="shared" si="581"/>
        <v>4.6792114852996285</v>
      </c>
      <c r="J1735">
        <f t="shared" si="582"/>
        <v>9.7290687843280387E-3</v>
      </c>
      <c r="K1735">
        <f t="shared" si="583"/>
        <v>1.7726550077457599</v>
      </c>
      <c r="L1735">
        <f t="shared" si="584"/>
        <v>4.6743469509074647</v>
      </c>
      <c r="M1735">
        <f t="shared" si="585"/>
        <v>4.6840760196917923</v>
      </c>
      <c r="N1735">
        <f t="shared" si="586"/>
        <v>0.5</v>
      </c>
      <c r="O1735">
        <f t="shared" si="587"/>
        <v>-0.5</v>
      </c>
      <c r="P1735" t="str">
        <f t="shared" si="588"/>
        <v>FALSE</v>
      </c>
      <c r="Q1735" t="str">
        <f t="shared" si="589"/>
        <v>TRUE</v>
      </c>
      <c r="R1735">
        <f t="shared" si="594"/>
        <v>0</v>
      </c>
      <c r="S1735" t="str">
        <f t="shared" si="590"/>
        <v>TRUE</v>
      </c>
      <c r="T1735" t="str">
        <f t="shared" si="591"/>
        <v>FALSE</v>
      </c>
      <c r="U1735">
        <f t="shared" si="593"/>
        <v>-1</v>
      </c>
      <c r="V1735">
        <f t="shared" si="592"/>
        <v>0</v>
      </c>
      <c r="W1735">
        <f t="shared" si="600"/>
        <v>1.9910701502929415E-3</v>
      </c>
      <c r="X1735">
        <f t="shared" si="596"/>
        <v>0</v>
      </c>
      <c r="Y1735">
        <f t="shared" si="601"/>
        <v>1</v>
      </c>
      <c r="Z1735">
        <f>PRODUCT($Y$3:Y1735)</f>
        <v>1.0002822970741327</v>
      </c>
      <c r="AA1735">
        <f t="shared" si="602"/>
        <v>1.001991070150293</v>
      </c>
      <c r="AB1735">
        <f>PRODUCT($AA$3:AA1735)</f>
        <v>1.0754501090823245</v>
      </c>
      <c r="AD1735" s="1">
        <f t="shared" si="595"/>
        <v>39043</v>
      </c>
      <c r="AE1735" s="5">
        <f t="shared" si="597"/>
        <v>1.0754501090823245</v>
      </c>
      <c r="AF1735">
        <f t="shared" si="598"/>
        <v>1.0002822970741327</v>
      </c>
    </row>
    <row r="1736" spans="1:32" x14ac:dyDescent="0.25">
      <c r="A1736" s="1">
        <v>39045</v>
      </c>
      <c r="B1736">
        <v>140.240005</v>
      </c>
      <c r="C1736">
        <v>140.83999600000001</v>
      </c>
      <c r="D1736">
        <v>140.199997</v>
      </c>
      <c r="E1736">
        <v>140.35000600000001</v>
      </c>
      <c r="F1736">
        <v>109.11524199999999</v>
      </c>
      <c r="G1736">
        <v>30998000</v>
      </c>
      <c r="H1736">
        <f t="shared" si="599"/>
        <v>4.692404589772063</v>
      </c>
      <c r="I1736">
        <f t="shared" si="581"/>
        <v>4.6802333354434973</v>
      </c>
      <c r="J1736">
        <f t="shared" si="582"/>
        <v>9.7191134182101398E-3</v>
      </c>
      <c r="K1736">
        <f t="shared" si="583"/>
        <v>1.2523008843338654</v>
      </c>
      <c r="L1736">
        <f t="shared" si="584"/>
        <v>4.6753737787343921</v>
      </c>
      <c r="M1736">
        <f t="shared" si="585"/>
        <v>4.6850928921526025</v>
      </c>
      <c r="N1736">
        <f t="shared" si="586"/>
        <v>0.5</v>
      </c>
      <c r="O1736">
        <f t="shared" si="587"/>
        <v>-0.5</v>
      </c>
      <c r="P1736" t="str">
        <f t="shared" si="588"/>
        <v>FALSE</v>
      </c>
      <c r="Q1736" t="str">
        <f t="shared" si="589"/>
        <v>TRUE</v>
      </c>
      <c r="R1736">
        <f t="shared" si="594"/>
        <v>0</v>
      </c>
      <c r="S1736" t="str">
        <f t="shared" si="590"/>
        <v>TRUE</v>
      </c>
      <c r="T1736" t="str">
        <f t="shared" si="591"/>
        <v>FALSE</v>
      </c>
      <c r="U1736">
        <f t="shared" si="593"/>
        <v>-1</v>
      </c>
      <c r="V1736">
        <f t="shared" si="592"/>
        <v>0</v>
      </c>
      <c r="W1736">
        <f t="shared" si="600"/>
        <v>-4.0449749892758433E-3</v>
      </c>
      <c r="X1736">
        <f t="shared" si="596"/>
        <v>0</v>
      </c>
      <c r="Y1736">
        <f t="shared" si="601"/>
        <v>1</v>
      </c>
      <c r="Z1736">
        <f>PRODUCT($Y$3:Y1736)</f>
        <v>1.0002822970741327</v>
      </c>
      <c r="AA1736">
        <f t="shared" si="602"/>
        <v>0.99595502501072419</v>
      </c>
      <c r="AB1736">
        <f>PRODUCT($AA$3:AA1736)</f>
        <v>1.0710999402888726</v>
      </c>
      <c r="AD1736" s="1">
        <f t="shared" si="595"/>
        <v>39045</v>
      </c>
      <c r="AE1736" s="5">
        <f t="shared" si="597"/>
        <v>1.0710999402888726</v>
      </c>
      <c r="AF1736">
        <f t="shared" si="598"/>
        <v>1.0002822970741327</v>
      </c>
    </row>
    <row r="1737" spans="1:32" x14ac:dyDescent="0.25">
      <c r="A1737" s="1">
        <v>39048</v>
      </c>
      <c r="B1737">
        <v>140.279999</v>
      </c>
      <c r="C1737">
        <v>140.35000600000001</v>
      </c>
      <c r="D1737">
        <v>138.38000500000001</v>
      </c>
      <c r="E1737">
        <v>138.41999799999999</v>
      </c>
      <c r="F1737">
        <v>107.614738</v>
      </c>
      <c r="G1737">
        <v>84545100</v>
      </c>
      <c r="H1737">
        <f t="shared" si="599"/>
        <v>4.6785576086083376</v>
      </c>
      <c r="I1737">
        <f t="shared" si="581"/>
        <v>4.6806925305722435</v>
      </c>
      <c r="J1737">
        <f t="shared" si="582"/>
        <v>9.3352704549326346E-3</v>
      </c>
      <c r="K1737">
        <f t="shared" si="583"/>
        <v>-0.22869417380167084</v>
      </c>
      <c r="L1737">
        <f t="shared" si="584"/>
        <v>4.6760248953447769</v>
      </c>
      <c r="M1737">
        <f t="shared" si="585"/>
        <v>4.6853601657997102</v>
      </c>
      <c r="N1737">
        <f t="shared" si="586"/>
        <v>0.5</v>
      </c>
      <c r="O1737">
        <f t="shared" si="587"/>
        <v>-0.5</v>
      </c>
      <c r="P1737" t="str">
        <f t="shared" si="588"/>
        <v>FALSE</v>
      </c>
      <c r="Q1737" t="str">
        <f t="shared" si="589"/>
        <v>FALSE</v>
      </c>
      <c r="R1737">
        <f t="shared" si="594"/>
        <v>0</v>
      </c>
      <c r="S1737" t="str">
        <f t="shared" si="590"/>
        <v>FALSE</v>
      </c>
      <c r="T1737" t="str">
        <f t="shared" si="591"/>
        <v>TRUE</v>
      </c>
      <c r="U1737">
        <f t="shared" si="593"/>
        <v>0</v>
      </c>
      <c r="V1737">
        <f t="shared" si="592"/>
        <v>0</v>
      </c>
      <c r="W1737">
        <f t="shared" si="600"/>
        <v>-1.3751552693252445E-2</v>
      </c>
      <c r="X1737">
        <f t="shared" si="596"/>
        <v>0</v>
      </c>
      <c r="Y1737">
        <f t="shared" si="601"/>
        <v>1</v>
      </c>
      <c r="Z1737">
        <f>PRODUCT($Y$3:Y1737)</f>
        <v>1.0002822970741327</v>
      </c>
      <c r="AA1737">
        <f t="shared" si="602"/>
        <v>0.98624844730674754</v>
      </c>
      <c r="AB1737">
        <f>PRODUCT($AA$3:AA1737)</f>
        <v>1.0563706530202506</v>
      </c>
      <c r="AD1737" s="1">
        <f t="shared" si="595"/>
        <v>39048</v>
      </c>
      <c r="AE1737" s="5">
        <f t="shared" si="597"/>
        <v>1.0563706530202506</v>
      </c>
      <c r="AF1737">
        <f t="shared" si="598"/>
        <v>1.0002822970741327</v>
      </c>
    </row>
    <row r="1738" spans="1:32" x14ac:dyDescent="0.25">
      <c r="A1738" s="1">
        <v>39049</v>
      </c>
      <c r="B1738">
        <v>138.240005</v>
      </c>
      <c r="C1738">
        <v>139.16000399999999</v>
      </c>
      <c r="D1738">
        <v>138.11000100000001</v>
      </c>
      <c r="E1738">
        <v>139.020004</v>
      </c>
      <c r="F1738">
        <v>108.081276</v>
      </c>
      <c r="G1738">
        <v>106652900</v>
      </c>
      <c r="H1738">
        <f t="shared" si="599"/>
        <v>4.6828834996518305</v>
      </c>
      <c r="I1738">
        <f t="shared" si="581"/>
        <v>4.6811410366984951</v>
      </c>
      <c r="J1738">
        <f t="shared" si="582"/>
        <v>9.1513095727189797E-3</v>
      </c>
      <c r="K1738">
        <f t="shared" si="583"/>
        <v>0.19040585825331724</v>
      </c>
      <c r="L1738">
        <f t="shared" si="584"/>
        <v>4.6765653819121358</v>
      </c>
      <c r="M1738">
        <f t="shared" si="585"/>
        <v>4.6857166914848545</v>
      </c>
      <c r="N1738">
        <f t="shared" si="586"/>
        <v>0.5</v>
      </c>
      <c r="O1738">
        <f t="shared" si="587"/>
        <v>-0.5</v>
      </c>
      <c r="P1738" t="str">
        <f t="shared" si="588"/>
        <v>FALSE</v>
      </c>
      <c r="Q1738" t="str">
        <f t="shared" si="589"/>
        <v>TRUE</v>
      </c>
      <c r="R1738">
        <f t="shared" si="594"/>
        <v>0</v>
      </c>
      <c r="S1738" t="str">
        <f t="shared" si="590"/>
        <v>FALSE</v>
      </c>
      <c r="T1738" t="str">
        <f t="shared" si="591"/>
        <v>FALSE</v>
      </c>
      <c r="U1738">
        <f t="shared" si="593"/>
        <v>0</v>
      </c>
      <c r="V1738">
        <f t="shared" si="592"/>
        <v>0</v>
      </c>
      <c r="W1738">
        <f t="shared" si="600"/>
        <v>4.3352612167303689E-3</v>
      </c>
      <c r="X1738">
        <f t="shared" si="596"/>
        <v>0</v>
      </c>
      <c r="Y1738">
        <f t="shared" si="601"/>
        <v>1</v>
      </c>
      <c r="Z1738">
        <f>PRODUCT($Y$3:Y1738)</f>
        <v>1.0002822970741327</v>
      </c>
      <c r="AA1738">
        <f t="shared" si="602"/>
        <v>1.0043352612167304</v>
      </c>
      <c r="AB1738">
        <f>PRODUCT($AA$3:AA1738)</f>
        <v>1.0609502957427814</v>
      </c>
      <c r="AD1738" s="1">
        <f t="shared" si="595"/>
        <v>39049</v>
      </c>
      <c r="AE1738" s="5">
        <f t="shared" si="597"/>
        <v>1.0609502957427814</v>
      </c>
      <c r="AF1738">
        <f t="shared" si="598"/>
        <v>1.0002822970741327</v>
      </c>
    </row>
    <row r="1739" spans="1:32" x14ac:dyDescent="0.25">
      <c r="A1739" s="1">
        <v>39050</v>
      </c>
      <c r="B1739">
        <v>139.470001</v>
      </c>
      <c r="C1739">
        <v>140.529999</v>
      </c>
      <c r="D1739">
        <v>139.08000200000001</v>
      </c>
      <c r="E1739">
        <v>140.470001</v>
      </c>
      <c r="F1739">
        <v>109.208534</v>
      </c>
      <c r="G1739">
        <v>90034900</v>
      </c>
      <c r="H1739">
        <f t="shared" si="599"/>
        <v>4.6932592104403881</v>
      </c>
      <c r="I1739">
        <f t="shared" si="581"/>
        <v>4.6818854324535009</v>
      </c>
      <c r="J1739">
        <f t="shared" si="582"/>
        <v>9.3558577551856297E-3</v>
      </c>
      <c r="K1739">
        <f t="shared" si="583"/>
        <v>1.2156852193037158</v>
      </c>
      <c r="L1739">
        <f t="shared" si="584"/>
        <v>4.6772075035759082</v>
      </c>
      <c r="M1739">
        <f t="shared" si="585"/>
        <v>4.6865633613310935</v>
      </c>
      <c r="N1739">
        <f t="shared" si="586"/>
        <v>0.5</v>
      </c>
      <c r="O1739">
        <f t="shared" si="587"/>
        <v>-0.5</v>
      </c>
      <c r="P1739" t="str">
        <f t="shared" si="588"/>
        <v>FALSE</v>
      </c>
      <c r="Q1739" t="str">
        <f t="shared" si="589"/>
        <v>TRUE</v>
      </c>
      <c r="R1739">
        <f t="shared" si="594"/>
        <v>0</v>
      </c>
      <c r="S1739" t="str">
        <f t="shared" si="590"/>
        <v>TRUE</v>
      </c>
      <c r="T1739" t="str">
        <f t="shared" si="591"/>
        <v>FALSE</v>
      </c>
      <c r="U1739">
        <f t="shared" si="593"/>
        <v>-1</v>
      </c>
      <c r="V1739">
        <f t="shared" si="592"/>
        <v>0</v>
      </c>
      <c r="W1739">
        <f t="shared" si="600"/>
        <v>1.0429725126487197E-2</v>
      </c>
      <c r="X1739">
        <f t="shared" si="596"/>
        <v>0</v>
      </c>
      <c r="Y1739">
        <f t="shared" si="601"/>
        <v>1</v>
      </c>
      <c r="Z1739">
        <f>PRODUCT($Y$3:Y1739)</f>
        <v>1.0002822970741327</v>
      </c>
      <c r="AA1739">
        <f t="shared" si="602"/>
        <v>1.0104297251264871</v>
      </c>
      <c r="AB1739">
        <f>PRODUCT($AA$3:AA1739)</f>
        <v>1.0720157157002439</v>
      </c>
      <c r="AD1739" s="1">
        <f t="shared" si="595"/>
        <v>39050</v>
      </c>
      <c r="AE1739" s="5">
        <f t="shared" si="597"/>
        <v>1.0720157157002439</v>
      </c>
      <c r="AF1739">
        <f t="shared" si="598"/>
        <v>1.0002822970741327</v>
      </c>
    </row>
    <row r="1740" spans="1:32" x14ac:dyDescent="0.25">
      <c r="A1740" s="1">
        <v>39051</v>
      </c>
      <c r="B1740">
        <v>140.44000199999999</v>
      </c>
      <c r="C1740">
        <v>141.050003</v>
      </c>
      <c r="D1740">
        <v>139.759995</v>
      </c>
      <c r="E1740">
        <v>140.529999</v>
      </c>
      <c r="F1740">
        <v>109.255196</v>
      </c>
      <c r="G1740">
        <v>83994300</v>
      </c>
      <c r="H1740">
        <f t="shared" si="599"/>
        <v>4.6936863934854607</v>
      </c>
      <c r="I1740">
        <f t="shared" si="581"/>
        <v>4.6825107995708146</v>
      </c>
      <c r="J1740">
        <f t="shared" si="582"/>
        <v>9.6080734557142042E-3</v>
      </c>
      <c r="K1740">
        <f t="shared" si="583"/>
        <v>1.1631461776553769</v>
      </c>
      <c r="L1740">
        <f t="shared" si="584"/>
        <v>4.6777067628429574</v>
      </c>
      <c r="M1740">
        <f t="shared" si="585"/>
        <v>4.6873148362986718</v>
      </c>
      <c r="N1740">
        <f t="shared" si="586"/>
        <v>0.5</v>
      </c>
      <c r="O1740">
        <f t="shared" si="587"/>
        <v>-0.5</v>
      </c>
      <c r="P1740" t="str">
        <f t="shared" si="588"/>
        <v>FALSE</v>
      </c>
      <c r="Q1740" t="str">
        <f t="shared" si="589"/>
        <v>TRUE</v>
      </c>
      <c r="R1740">
        <f t="shared" si="594"/>
        <v>0</v>
      </c>
      <c r="S1740" t="str">
        <f t="shared" si="590"/>
        <v>TRUE</v>
      </c>
      <c r="T1740" t="str">
        <f t="shared" si="591"/>
        <v>FALSE</v>
      </c>
      <c r="U1740">
        <f t="shared" si="593"/>
        <v>-1</v>
      </c>
      <c r="V1740">
        <f t="shared" si="592"/>
        <v>0</v>
      </c>
      <c r="W1740">
        <f t="shared" si="600"/>
        <v>4.2727430074281336E-4</v>
      </c>
      <c r="X1740">
        <f t="shared" si="596"/>
        <v>0</v>
      </c>
      <c r="Y1740">
        <f t="shared" si="601"/>
        <v>1</v>
      </c>
      <c r="Z1740">
        <f>PRODUCT($Y$3:Y1740)</f>
        <v>1.0002822970741327</v>
      </c>
      <c r="AA1740">
        <f t="shared" si="602"/>
        <v>1.0004272743007427</v>
      </c>
      <c r="AB1740">
        <f>PRODUCT($AA$3:AA1740)</f>
        <v>1.072473760465555</v>
      </c>
      <c r="AD1740" s="1">
        <f t="shared" si="595"/>
        <v>39051</v>
      </c>
      <c r="AE1740" s="5">
        <f t="shared" si="597"/>
        <v>1.072473760465555</v>
      </c>
      <c r="AF1740">
        <f t="shared" si="598"/>
        <v>1.0002822970741327</v>
      </c>
    </row>
    <row r="1741" spans="1:32" x14ac:dyDescent="0.25">
      <c r="A1741" s="1">
        <v>39052</v>
      </c>
      <c r="B1741">
        <v>140.529999</v>
      </c>
      <c r="C1741">
        <v>140.66000399999999</v>
      </c>
      <c r="D1741">
        <v>138.970001</v>
      </c>
      <c r="E1741">
        <v>140.220001</v>
      </c>
      <c r="F1741">
        <v>109.014168</v>
      </c>
      <c r="G1741">
        <v>126080000</v>
      </c>
      <c r="H1741">
        <f t="shared" si="599"/>
        <v>4.6914778554336367</v>
      </c>
      <c r="I1741">
        <f t="shared" si="581"/>
        <v>4.6829237067134386</v>
      </c>
      <c r="J1741">
        <f t="shared" si="582"/>
        <v>9.7678679927128212E-3</v>
      </c>
      <c r="K1741">
        <f t="shared" si="583"/>
        <v>0.8757436859895944</v>
      </c>
      <c r="L1741">
        <f t="shared" si="584"/>
        <v>4.6780397727170824</v>
      </c>
      <c r="M1741">
        <f t="shared" si="585"/>
        <v>4.6878076407097948</v>
      </c>
      <c r="N1741">
        <f t="shared" si="586"/>
        <v>0.5</v>
      </c>
      <c r="O1741">
        <f t="shared" si="587"/>
        <v>-0.5</v>
      </c>
      <c r="P1741" t="str">
        <f t="shared" si="588"/>
        <v>FALSE</v>
      </c>
      <c r="Q1741" t="str">
        <f t="shared" si="589"/>
        <v>TRUE</v>
      </c>
      <c r="R1741">
        <f t="shared" si="594"/>
        <v>0</v>
      </c>
      <c r="S1741" t="str">
        <f t="shared" si="590"/>
        <v>TRUE</v>
      </c>
      <c r="T1741" t="str">
        <f t="shared" si="591"/>
        <v>FALSE</v>
      </c>
      <c r="U1741">
        <f t="shared" si="593"/>
        <v>-1</v>
      </c>
      <c r="V1741">
        <f t="shared" si="592"/>
        <v>0</v>
      </c>
      <c r="W1741">
        <f t="shared" si="600"/>
        <v>-2.2061010260784305E-3</v>
      </c>
      <c r="X1741">
        <f t="shared" si="596"/>
        <v>0</v>
      </c>
      <c r="Y1741">
        <f t="shared" si="601"/>
        <v>1</v>
      </c>
      <c r="Z1741">
        <f>PRODUCT($Y$3:Y1741)</f>
        <v>1.0002822970741327</v>
      </c>
      <c r="AA1741">
        <f t="shared" si="602"/>
        <v>0.99779389897392157</v>
      </c>
      <c r="AB1741">
        <f>PRODUCT($AA$3:AA1741)</f>
        <v>1.0701077750021497</v>
      </c>
      <c r="AD1741" s="1">
        <f t="shared" si="595"/>
        <v>39052</v>
      </c>
      <c r="AE1741" s="5">
        <f t="shared" si="597"/>
        <v>1.0701077750021497</v>
      </c>
      <c r="AF1741">
        <f t="shared" si="598"/>
        <v>1.0002822970741327</v>
      </c>
    </row>
    <row r="1742" spans="1:32" x14ac:dyDescent="0.25">
      <c r="A1742" s="1">
        <v>39055</v>
      </c>
      <c r="B1742">
        <v>140.25</v>
      </c>
      <c r="C1742">
        <v>141.550003</v>
      </c>
      <c r="D1742">
        <v>140.229996</v>
      </c>
      <c r="E1742">
        <v>141.28999299999899</v>
      </c>
      <c r="F1742">
        <v>109.846062</v>
      </c>
      <c r="G1742">
        <v>87813200</v>
      </c>
      <c r="H1742">
        <f t="shared" si="599"/>
        <v>4.6990799493031901</v>
      </c>
      <c r="I1742">
        <f t="shared" si="581"/>
        <v>4.6838922471104745</v>
      </c>
      <c r="J1742">
        <f t="shared" si="582"/>
        <v>1.012941825026137E-2</v>
      </c>
      <c r="K1742">
        <f t="shared" si="583"/>
        <v>1.4993656908503805</v>
      </c>
      <c r="L1742">
        <f t="shared" si="584"/>
        <v>4.6788275379853435</v>
      </c>
      <c r="M1742">
        <f t="shared" si="585"/>
        <v>4.6889569562356055</v>
      </c>
      <c r="N1742">
        <f t="shared" si="586"/>
        <v>0.5</v>
      </c>
      <c r="O1742">
        <f t="shared" si="587"/>
        <v>-0.5</v>
      </c>
      <c r="P1742" t="str">
        <f t="shared" si="588"/>
        <v>FALSE</v>
      </c>
      <c r="Q1742" t="str">
        <f t="shared" si="589"/>
        <v>TRUE</v>
      </c>
      <c r="R1742">
        <f t="shared" si="594"/>
        <v>0</v>
      </c>
      <c r="S1742" t="str">
        <f t="shared" si="590"/>
        <v>TRUE</v>
      </c>
      <c r="T1742" t="str">
        <f t="shared" si="591"/>
        <v>FALSE</v>
      </c>
      <c r="U1742">
        <f t="shared" si="593"/>
        <v>-1</v>
      </c>
      <c r="V1742">
        <f t="shared" si="592"/>
        <v>0</v>
      </c>
      <c r="W1742">
        <f t="shared" si="600"/>
        <v>7.6310631476819183E-3</v>
      </c>
      <c r="X1742">
        <f t="shared" si="596"/>
        <v>0</v>
      </c>
      <c r="Y1742">
        <f t="shared" si="601"/>
        <v>1</v>
      </c>
      <c r="Z1742">
        <f>PRODUCT($Y$3:Y1742)</f>
        <v>1.0002822970741327</v>
      </c>
      <c r="AA1742">
        <f t="shared" si="602"/>
        <v>1.0076310631476819</v>
      </c>
      <c r="AB1742">
        <f>PRODUCT($AA$3:AA1742)</f>
        <v>1.0782738350080165</v>
      </c>
      <c r="AD1742" s="1">
        <f t="shared" si="595"/>
        <v>39055</v>
      </c>
      <c r="AE1742" s="5">
        <f t="shared" si="597"/>
        <v>1.0782738350080165</v>
      </c>
      <c r="AF1742">
        <f t="shared" si="598"/>
        <v>1.0002822970741327</v>
      </c>
    </row>
    <row r="1743" spans="1:32" x14ac:dyDescent="0.25">
      <c r="A1743" s="1">
        <v>39056</v>
      </c>
      <c r="B1743">
        <v>141.55999800000001</v>
      </c>
      <c r="C1743">
        <v>141.96000699999999</v>
      </c>
      <c r="D1743">
        <v>141.259995</v>
      </c>
      <c r="E1743">
        <v>141.89999399999999</v>
      </c>
      <c r="F1743">
        <v>110.32025899999999</v>
      </c>
      <c r="G1743">
        <v>73374400</v>
      </c>
      <c r="H1743">
        <f t="shared" si="599"/>
        <v>4.7033875811980268</v>
      </c>
      <c r="I1743">
        <f t="shared" si="581"/>
        <v>4.6850620957488047</v>
      </c>
      <c r="J1743">
        <f t="shared" si="582"/>
        <v>1.063268828923189E-2</v>
      </c>
      <c r="K1743">
        <f t="shared" si="583"/>
        <v>1.7235044375166122</v>
      </c>
      <c r="L1743">
        <f t="shared" si="584"/>
        <v>4.6797457516041892</v>
      </c>
      <c r="M1743">
        <f t="shared" si="585"/>
        <v>4.6903784398934203</v>
      </c>
      <c r="N1743">
        <f t="shared" si="586"/>
        <v>0.5</v>
      </c>
      <c r="O1743">
        <f t="shared" si="587"/>
        <v>-0.5</v>
      </c>
      <c r="P1743" t="str">
        <f t="shared" si="588"/>
        <v>FALSE</v>
      </c>
      <c r="Q1743" t="str">
        <f t="shared" si="589"/>
        <v>TRUE</v>
      </c>
      <c r="R1743">
        <f t="shared" si="594"/>
        <v>0</v>
      </c>
      <c r="S1743" t="str">
        <f t="shared" si="590"/>
        <v>TRUE</v>
      </c>
      <c r="T1743" t="str">
        <f t="shared" si="591"/>
        <v>FALSE</v>
      </c>
      <c r="U1743">
        <f t="shared" si="593"/>
        <v>-1</v>
      </c>
      <c r="V1743">
        <f t="shared" si="592"/>
        <v>0</v>
      </c>
      <c r="W1743">
        <f t="shared" si="600"/>
        <v>4.316923077315139E-3</v>
      </c>
      <c r="X1743">
        <f t="shared" si="596"/>
        <v>0</v>
      </c>
      <c r="Y1743">
        <f t="shared" si="601"/>
        <v>1</v>
      </c>
      <c r="Z1743">
        <f>PRODUCT($Y$3:Y1743)</f>
        <v>1.0002822970741327</v>
      </c>
      <c r="AA1743">
        <f t="shared" si="602"/>
        <v>1.0043169230773152</v>
      </c>
      <c r="AB1743">
        <f>PRODUCT($AA$3:AA1743)</f>
        <v>1.0829286602100279</v>
      </c>
      <c r="AD1743" s="1">
        <f t="shared" si="595"/>
        <v>39056</v>
      </c>
      <c r="AE1743" s="5">
        <f t="shared" si="597"/>
        <v>1.0829286602100279</v>
      </c>
      <c r="AF1743">
        <f t="shared" si="598"/>
        <v>1.0002822970741327</v>
      </c>
    </row>
    <row r="1744" spans="1:32" x14ac:dyDescent="0.25">
      <c r="A1744" s="1">
        <v>39057</v>
      </c>
      <c r="B1744">
        <v>141.86999499999999</v>
      </c>
      <c r="C1744">
        <v>142.070007</v>
      </c>
      <c r="D1744">
        <v>141.5</v>
      </c>
      <c r="E1744">
        <v>141.779999</v>
      </c>
      <c r="F1744">
        <v>110.227013</v>
      </c>
      <c r="G1744">
        <v>53253200</v>
      </c>
      <c r="H1744">
        <f t="shared" si="599"/>
        <v>4.702541993721832</v>
      </c>
      <c r="I1744">
        <f t="shared" si="581"/>
        <v>4.6862039290090589</v>
      </c>
      <c r="J1744">
        <f t="shared" si="582"/>
        <v>1.0923588418477292E-2</v>
      </c>
      <c r="K1744">
        <f t="shared" si="583"/>
        <v>1.4956682810510513</v>
      </c>
      <c r="L1744">
        <f t="shared" si="584"/>
        <v>4.6807421347998206</v>
      </c>
      <c r="M1744">
        <f t="shared" si="585"/>
        <v>4.6916657232182972</v>
      </c>
      <c r="N1744">
        <f t="shared" si="586"/>
        <v>0.5</v>
      </c>
      <c r="O1744">
        <f t="shared" si="587"/>
        <v>-0.5</v>
      </c>
      <c r="P1744" t="str">
        <f t="shared" si="588"/>
        <v>FALSE</v>
      </c>
      <c r="Q1744" t="str">
        <f t="shared" si="589"/>
        <v>TRUE</v>
      </c>
      <c r="R1744">
        <f t="shared" si="594"/>
        <v>0</v>
      </c>
      <c r="S1744" t="str">
        <f t="shared" si="590"/>
        <v>TRUE</v>
      </c>
      <c r="T1744" t="str">
        <f t="shared" si="591"/>
        <v>FALSE</v>
      </c>
      <c r="U1744">
        <f t="shared" si="593"/>
        <v>-1</v>
      </c>
      <c r="V1744">
        <f t="shared" si="592"/>
        <v>0</v>
      </c>
      <c r="W1744">
        <f t="shared" si="600"/>
        <v>-8.4523006785175794E-4</v>
      </c>
      <c r="X1744">
        <f t="shared" si="596"/>
        <v>0</v>
      </c>
      <c r="Y1744">
        <f t="shared" si="601"/>
        <v>1</v>
      </c>
      <c r="Z1744">
        <f>PRODUCT($Y$3:Y1744)</f>
        <v>1.0002822970741327</v>
      </c>
      <c r="AA1744">
        <f t="shared" si="602"/>
        <v>0.99915476993214825</v>
      </c>
      <c r="AB1744">
        <f>PRODUCT($AA$3:AA1744)</f>
        <v>1.0820133363450799</v>
      </c>
      <c r="AD1744" s="1">
        <f t="shared" si="595"/>
        <v>39057</v>
      </c>
      <c r="AE1744" s="5">
        <f t="shared" si="597"/>
        <v>1.0820133363450799</v>
      </c>
      <c r="AF1744">
        <f t="shared" si="598"/>
        <v>1.0002822970741327</v>
      </c>
    </row>
    <row r="1745" spans="1:32" x14ac:dyDescent="0.25">
      <c r="A1745" s="1">
        <v>39058</v>
      </c>
      <c r="B1745">
        <v>142.029999</v>
      </c>
      <c r="C1745">
        <v>142.300003</v>
      </c>
      <c r="D1745">
        <v>141.11000100000001</v>
      </c>
      <c r="E1745">
        <v>141.16000399999999</v>
      </c>
      <c r="F1745">
        <v>109.74498699999999</v>
      </c>
      <c r="G1745">
        <v>62857400</v>
      </c>
      <c r="H1745">
        <f t="shared" si="599"/>
        <v>4.69815937437449</v>
      </c>
      <c r="I1745">
        <f t="shared" si="581"/>
        <v>4.68744135196701</v>
      </c>
      <c r="J1745">
        <f t="shared" si="582"/>
        <v>1.0424733845311928E-2</v>
      </c>
      <c r="K1745">
        <f t="shared" si="583"/>
        <v>1.0281339136826082</v>
      </c>
      <c r="L1745">
        <f t="shared" si="584"/>
        <v>4.6822289850443539</v>
      </c>
      <c r="M1745">
        <f t="shared" si="585"/>
        <v>4.692653718889666</v>
      </c>
      <c r="N1745">
        <f t="shared" si="586"/>
        <v>0.5</v>
      </c>
      <c r="O1745">
        <f t="shared" si="587"/>
        <v>-0.5</v>
      </c>
      <c r="P1745" t="str">
        <f t="shared" si="588"/>
        <v>FALSE</v>
      </c>
      <c r="Q1745" t="str">
        <f t="shared" si="589"/>
        <v>TRUE</v>
      </c>
      <c r="R1745">
        <f t="shared" si="594"/>
        <v>0</v>
      </c>
      <c r="S1745" t="str">
        <f t="shared" si="590"/>
        <v>TRUE</v>
      </c>
      <c r="T1745" t="str">
        <f t="shared" si="591"/>
        <v>FALSE</v>
      </c>
      <c r="U1745">
        <f t="shared" si="593"/>
        <v>-1</v>
      </c>
      <c r="V1745">
        <f t="shared" si="592"/>
        <v>0</v>
      </c>
      <c r="W1745">
        <f t="shared" si="600"/>
        <v>-4.3730296855635986E-3</v>
      </c>
      <c r="X1745">
        <f t="shared" si="596"/>
        <v>0</v>
      </c>
      <c r="Y1745">
        <f t="shared" si="601"/>
        <v>1</v>
      </c>
      <c r="Z1745">
        <f>PRODUCT($Y$3:Y1745)</f>
        <v>1.0002822970741327</v>
      </c>
      <c r="AA1745">
        <f t="shared" si="602"/>
        <v>0.99562697031443637</v>
      </c>
      <c r="AB1745">
        <f>PRODUCT($AA$3:AA1745)</f>
        <v>1.0772816599050672</v>
      </c>
      <c r="AD1745" s="1">
        <f t="shared" si="595"/>
        <v>39058</v>
      </c>
      <c r="AE1745" s="5">
        <f t="shared" si="597"/>
        <v>1.0772816599050672</v>
      </c>
      <c r="AF1745">
        <f t="shared" si="598"/>
        <v>1.0002822970741327</v>
      </c>
    </row>
    <row r="1746" spans="1:32" x14ac:dyDescent="0.25">
      <c r="A1746" s="1">
        <v>39059</v>
      </c>
      <c r="B1746">
        <v>141.13000500000001</v>
      </c>
      <c r="C1746">
        <v>141.89999399999999</v>
      </c>
      <c r="D1746">
        <v>140.779999</v>
      </c>
      <c r="E1746">
        <v>141.41999799999999</v>
      </c>
      <c r="F1746">
        <v>109.947121</v>
      </c>
      <c r="G1746">
        <v>79625500</v>
      </c>
      <c r="H1746">
        <f t="shared" si="599"/>
        <v>4.6999995320285697</v>
      </c>
      <c r="I1746">
        <f t="shared" si="581"/>
        <v>4.6887757688439722</v>
      </c>
      <c r="J1746">
        <f t="shared" si="582"/>
        <v>9.765286580130832E-3</v>
      </c>
      <c r="K1746">
        <f t="shared" si="583"/>
        <v>1.1493531800115517</v>
      </c>
      <c r="L1746">
        <f t="shared" si="584"/>
        <v>4.6838931255539071</v>
      </c>
      <c r="M1746">
        <f t="shared" si="585"/>
        <v>4.6936584121340372</v>
      </c>
      <c r="N1746">
        <f t="shared" si="586"/>
        <v>0.5</v>
      </c>
      <c r="O1746">
        <f t="shared" si="587"/>
        <v>-0.5</v>
      </c>
      <c r="P1746" t="str">
        <f t="shared" si="588"/>
        <v>FALSE</v>
      </c>
      <c r="Q1746" t="str">
        <f t="shared" si="589"/>
        <v>TRUE</v>
      </c>
      <c r="R1746">
        <f t="shared" si="594"/>
        <v>0</v>
      </c>
      <c r="S1746" t="str">
        <f t="shared" si="590"/>
        <v>TRUE</v>
      </c>
      <c r="T1746" t="str">
        <f t="shared" si="591"/>
        <v>FALSE</v>
      </c>
      <c r="U1746">
        <f t="shared" si="593"/>
        <v>-1</v>
      </c>
      <c r="V1746">
        <f t="shared" si="592"/>
        <v>0</v>
      </c>
      <c r="W1746">
        <f t="shared" si="600"/>
        <v>1.8418517831707514E-3</v>
      </c>
      <c r="X1746">
        <f t="shared" si="596"/>
        <v>0</v>
      </c>
      <c r="Y1746">
        <f t="shared" si="601"/>
        <v>1</v>
      </c>
      <c r="Z1746">
        <f>PRODUCT($Y$3:Y1746)</f>
        <v>1.0002822970741327</v>
      </c>
      <c r="AA1746">
        <f t="shared" si="602"/>
        <v>1.0018418517831706</v>
      </c>
      <c r="AB1746">
        <f>PRODUCT($AA$3:AA1746)</f>
        <v>1.0792658530513404</v>
      </c>
      <c r="AD1746" s="1">
        <f t="shared" si="595"/>
        <v>39059</v>
      </c>
      <c r="AE1746" s="5">
        <f t="shared" si="597"/>
        <v>1.0792658530513404</v>
      </c>
      <c r="AF1746">
        <f t="shared" si="598"/>
        <v>1.0002822970741327</v>
      </c>
    </row>
    <row r="1747" spans="1:32" x14ac:dyDescent="0.25">
      <c r="A1747" s="1">
        <v>39062</v>
      </c>
      <c r="B1747">
        <v>141.41999799999999</v>
      </c>
      <c r="C1747">
        <v>142.08999600000001</v>
      </c>
      <c r="D1747">
        <v>141.33999600000001</v>
      </c>
      <c r="E1747">
        <v>141.83000200000001</v>
      </c>
      <c r="F1747">
        <v>110.265877</v>
      </c>
      <c r="G1747">
        <v>39779400</v>
      </c>
      <c r="H1747">
        <f t="shared" si="599"/>
        <v>4.702894513028939</v>
      </c>
      <c r="I1747">
        <f t="shared" si="581"/>
        <v>4.6902962310891017</v>
      </c>
      <c r="J1747">
        <f t="shared" si="582"/>
        <v>8.8018394541586314E-3</v>
      </c>
      <c r="K1747">
        <f t="shared" si="583"/>
        <v>1.4313237597040032</v>
      </c>
      <c r="L1747">
        <f t="shared" si="584"/>
        <v>4.6858953113620228</v>
      </c>
      <c r="M1747">
        <f t="shared" si="585"/>
        <v>4.6946971508161806</v>
      </c>
      <c r="N1747">
        <f t="shared" si="586"/>
        <v>0.5</v>
      </c>
      <c r="O1747">
        <f t="shared" si="587"/>
        <v>-0.5</v>
      </c>
      <c r="P1747" t="str">
        <f t="shared" si="588"/>
        <v>FALSE</v>
      </c>
      <c r="Q1747" t="str">
        <f t="shared" si="589"/>
        <v>TRUE</v>
      </c>
      <c r="R1747">
        <f t="shared" si="594"/>
        <v>0</v>
      </c>
      <c r="S1747" t="str">
        <f t="shared" si="590"/>
        <v>TRUE</v>
      </c>
      <c r="T1747" t="str">
        <f t="shared" si="591"/>
        <v>FALSE</v>
      </c>
      <c r="U1747">
        <f t="shared" si="593"/>
        <v>-1</v>
      </c>
      <c r="V1747">
        <f t="shared" si="592"/>
        <v>0</v>
      </c>
      <c r="W1747">
        <f t="shared" si="600"/>
        <v>2.8991755045592107E-3</v>
      </c>
      <c r="X1747">
        <f t="shared" si="596"/>
        <v>0</v>
      </c>
      <c r="Y1747">
        <f t="shared" si="601"/>
        <v>1</v>
      </c>
      <c r="Z1747">
        <f>PRODUCT($Y$3:Y1747)</f>
        <v>1.0002822970741327</v>
      </c>
      <c r="AA1747">
        <f t="shared" si="602"/>
        <v>1.0028991755045593</v>
      </c>
      <c r="AB1747">
        <f>PRODUCT($AA$3:AA1747)</f>
        <v>1.0823948341754142</v>
      </c>
      <c r="AD1747" s="1">
        <f t="shared" si="595"/>
        <v>39062</v>
      </c>
      <c r="AE1747" s="5">
        <f t="shared" si="597"/>
        <v>1.0823948341754142</v>
      </c>
      <c r="AF1747">
        <f t="shared" si="598"/>
        <v>1.0002822970741327</v>
      </c>
    </row>
    <row r="1748" spans="1:32" x14ac:dyDescent="0.25">
      <c r="A1748" s="1">
        <v>39063</v>
      </c>
      <c r="B1748">
        <v>141.69000199999999</v>
      </c>
      <c r="C1748">
        <v>141.86999499999999</v>
      </c>
      <c r="D1748">
        <v>140.88999899999999</v>
      </c>
      <c r="E1748">
        <v>141.720001</v>
      </c>
      <c r="F1748">
        <v>110.180359</v>
      </c>
      <c r="G1748">
        <v>77451600</v>
      </c>
      <c r="H1748">
        <f t="shared" si="599"/>
        <v>4.7021186503438548</v>
      </c>
      <c r="I1748">
        <f t="shared" si="581"/>
        <v>4.6913370318078904</v>
      </c>
      <c r="J1748">
        <f t="shared" si="582"/>
        <v>8.5888813808904837E-3</v>
      </c>
      <c r="K1748">
        <f t="shared" si="583"/>
        <v>1.2552995038390613</v>
      </c>
      <c r="L1748">
        <f t="shared" si="584"/>
        <v>4.6870425911174456</v>
      </c>
      <c r="M1748">
        <f t="shared" si="585"/>
        <v>4.6956314724983352</v>
      </c>
      <c r="N1748">
        <f t="shared" si="586"/>
        <v>0.5</v>
      </c>
      <c r="O1748">
        <f t="shared" si="587"/>
        <v>-0.5</v>
      </c>
      <c r="P1748" t="str">
        <f t="shared" si="588"/>
        <v>FALSE</v>
      </c>
      <c r="Q1748" t="str">
        <f t="shared" si="589"/>
        <v>TRUE</v>
      </c>
      <c r="R1748">
        <f t="shared" si="594"/>
        <v>0</v>
      </c>
      <c r="S1748" t="str">
        <f t="shared" si="590"/>
        <v>TRUE</v>
      </c>
      <c r="T1748" t="str">
        <f t="shared" si="591"/>
        <v>FALSE</v>
      </c>
      <c r="U1748">
        <f t="shared" si="593"/>
        <v>-1</v>
      </c>
      <c r="V1748">
        <f t="shared" si="592"/>
        <v>0</v>
      </c>
      <c r="W1748">
        <f t="shared" si="600"/>
        <v>-7.7556178145671967E-4</v>
      </c>
      <c r="X1748">
        <f t="shared" si="596"/>
        <v>0</v>
      </c>
      <c r="Y1748">
        <f t="shared" si="601"/>
        <v>1</v>
      </c>
      <c r="Z1748">
        <f>PRODUCT($Y$3:Y1748)</f>
        <v>1.0002822970741327</v>
      </c>
      <c r="AA1748">
        <f t="shared" si="602"/>
        <v>0.99922443821854323</v>
      </c>
      <c r="AB1748">
        <f>PRODUCT($AA$3:AA1748)</f>
        <v>1.0815553701095815</v>
      </c>
      <c r="AD1748" s="1">
        <f t="shared" si="595"/>
        <v>39063</v>
      </c>
      <c r="AE1748" s="5">
        <f t="shared" si="597"/>
        <v>1.0815553701095815</v>
      </c>
      <c r="AF1748">
        <f t="shared" si="598"/>
        <v>1.0002822970741327</v>
      </c>
    </row>
    <row r="1749" spans="1:32" x14ac:dyDescent="0.25">
      <c r="A1749" s="1">
        <v>39064</v>
      </c>
      <c r="B1749">
        <v>142.229996</v>
      </c>
      <c r="C1749">
        <v>142.33999600000001</v>
      </c>
      <c r="D1749">
        <v>141.55999800000001</v>
      </c>
      <c r="E1749">
        <v>141.86999499999999</v>
      </c>
      <c r="F1749">
        <v>110.29697400000001</v>
      </c>
      <c r="G1749">
        <v>55520200</v>
      </c>
      <c r="H1749">
        <f t="shared" si="599"/>
        <v>4.7031764916129584</v>
      </c>
      <c r="I1749">
        <f t="shared" si="581"/>
        <v>4.6922669118618208</v>
      </c>
      <c r="J1749">
        <f t="shared" si="582"/>
        <v>8.56075610598773E-3</v>
      </c>
      <c r="K1749">
        <f t="shared" si="583"/>
        <v>1.274371050415396</v>
      </c>
      <c r="L1749">
        <f t="shared" si="584"/>
        <v>4.6879865338088269</v>
      </c>
      <c r="M1749">
        <f t="shared" si="585"/>
        <v>4.6965472899148146</v>
      </c>
      <c r="N1749">
        <f t="shared" si="586"/>
        <v>0.5</v>
      </c>
      <c r="O1749">
        <f t="shared" si="587"/>
        <v>-0.5</v>
      </c>
      <c r="P1749" t="str">
        <f t="shared" si="588"/>
        <v>FALSE</v>
      </c>
      <c r="Q1749" t="str">
        <f t="shared" si="589"/>
        <v>TRUE</v>
      </c>
      <c r="R1749">
        <f t="shared" si="594"/>
        <v>0</v>
      </c>
      <c r="S1749" t="str">
        <f t="shared" si="590"/>
        <v>TRUE</v>
      </c>
      <c r="T1749" t="str">
        <f t="shared" si="591"/>
        <v>FALSE</v>
      </c>
      <c r="U1749">
        <f t="shared" si="593"/>
        <v>-1</v>
      </c>
      <c r="V1749">
        <f t="shared" si="592"/>
        <v>0</v>
      </c>
      <c r="W1749">
        <f t="shared" si="600"/>
        <v>1.0584009805233085E-3</v>
      </c>
      <c r="X1749">
        <f t="shared" si="596"/>
        <v>0</v>
      </c>
      <c r="Y1749">
        <f t="shared" si="601"/>
        <v>1</v>
      </c>
      <c r="Z1749">
        <f>PRODUCT($Y$3:Y1749)</f>
        <v>1.0002822970741327</v>
      </c>
      <c r="AA1749">
        <f t="shared" si="602"/>
        <v>1.0010584009805232</v>
      </c>
      <c r="AB1749">
        <f>PRODUCT($AA$3:AA1749)</f>
        <v>1.0827000893737957</v>
      </c>
      <c r="AD1749" s="1">
        <f t="shared" si="595"/>
        <v>39064</v>
      </c>
      <c r="AE1749" s="5">
        <f t="shared" si="597"/>
        <v>1.0827000893737957</v>
      </c>
      <c r="AF1749">
        <f t="shared" si="598"/>
        <v>1.0002822970741327</v>
      </c>
    </row>
    <row r="1750" spans="1:32" x14ac:dyDescent="0.25">
      <c r="A1750" s="1">
        <v>39065</v>
      </c>
      <c r="B1750">
        <v>141.86000100000001</v>
      </c>
      <c r="C1750">
        <v>143.240005</v>
      </c>
      <c r="D1750">
        <v>141.83999600000001</v>
      </c>
      <c r="E1750">
        <v>143.11999499999999</v>
      </c>
      <c r="F1750">
        <v>111.26879099999999</v>
      </c>
      <c r="G1750">
        <v>64755200</v>
      </c>
      <c r="H1750">
        <f t="shared" si="599"/>
        <v>4.7119488146481912</v>
      </c>
      <c r="I1750">
        <f t="shared" si="581"/>
        <v>4.6934611950236009</v>
      </c>
      <c r="J1750">
        <f t="shared" si="582"/>
        <v>9.1448126488793465E-3</v>
      </c>
      <c r="K1750">
        <f t="shared" si="583"/>
        <v>2.0216509987064408</v>
      </c>
      <c r="L1750">
        <f t="shared" si="584"/>
        <v>4.6888887886991615</v>
      </c>
      <c r="M1750">
        <f t="shared" si="585"/>
        <v>4.6980336013480404</v>
      </c>
      <c r="N1750">
        <f t="shared" si="586"/>
        <v>0.5</v>
      </c>
      <c r="O1750">
        <f t="shared" si="587"/>
        <v>-0.5</v>
      </c>
      <c r="P1750" t="str">
        <f t="shared" si="588"/>
        <v>FALSE</v>
      </c>
      <c r="Q1750" t="str">
        <f t="shared" si="589"/>
        <v>TRUE</v>
      </c>
      <c r="R1750">
        <f t="shared" si="594"/>
        <v>0</v>
      </c>
      <c r="S1750" t="str">
        <f t="shared" si="590"/>
        <v>TRUE</v>
      </c>
      <c r="T1750" t="str">
        <f t="shared" si="591"/>
        <v>FALSE</v>
      </c>
      <c r="U1750">
        <f t="shared" si="593"/>
        <v>-1</v>
      </c>
      <c r="V1750">
        <f t="shared" si="592"/>
        <v>0</v>
      </c>
      <c r="W1750">
        <f t="shared" si="600"/>
        <v>8.8109126185092548E-3</v>
      </c>
      <c r="X1750">
        <f t="shared" si="596"/>
        <v>0</v>
      </c>
      <c r="Y1750">
        <f t="shared" si="601"/>
        <v>1</v>
      </c>
      <c r="Z1750">
        <f>PRODUCT($Y$3:Y1750)</f>
        <v>1.0002822970741327</v>
      </c>
      <c r="AA1750">
        <f t="shared" si="602"/>
        <v>1.0088109126185092</v>
      </c>
      <c r="AB1750">
        <f>PRODUCT($AA$3:AA1750)</f>
        <v>1.0922396652533204</v>
      </c>
      <c r="AD1750" s="1">
        <f t="shared" si="595"/>
        <v>39065</v>
      </c>
      <c r="AE1750" s="5">
        <f t="shared" si="597"/>
        <v>1.0922396652533204</v>
      </c>
      <c r="AF1750">
        <f t="shared" si="598"/>
        <v>1.0002822970741327</v>
      </c>
    </row>
    <row r="1751" spans="1:32" x14ac:dyDescent="0.25">
      <c r="A1751" s="1">
        <v>39066</v>
      </c>
      <c r="B1751">
        <v>142.63999899999999</v>
      </c>
      <c r="C1751">
        <v>142.88999899999999</v>
      </c>
      <c r="D1751">
        <v>142.240005</v>
      </c>
      <c r="E1751">
        <v>142.33999600000001</v>
      </c>
      <c r="F1751">
        <v>111.278961</v>
      </c>
      <c r="G1751">
        <v>70857400</v>
      </c>
      <c r="H1751">
        <f t="shared" si="599"/>
        <v>4.7120402107635471</v>
      </c>
      <c r="I1751">
        <f t="shared" si="581"/>
        <v>4.6948699062990675</v>
      </c>
      <c r="J1751">
        <f t="shared" si="582"/>
        <v>9.187359889483734E-3</v>
      </c>
      <c r="K1751">
        <f t="shared" si="583"/>
        <v>1.8689051774420462</v>
      </c>
      <c r="L1751">
        <f t="shared" si="584"/>
        <v>4.6902762263543254</v>
      </c>
      <c r="M1751">
        <f t="shared" si="585"/>
        <v>4.6994635862438097</v>
      </c>
      <c r="N1751">
        <f t="shared" si="586"/>
        <v>0.5</v>
      </c>
      <c r="O1751">
        <f t="shared" si="587"/>
        <v>-0.5</v>
      </c>
      <c r="P1751" t="str">
        <f t="shared" si="588"/>
        <v>FALSE</v>
      </c>
      <c r="Q1751" t="str">
        <f t="shared" si="589"/>
        <v>TRUE</v>
      </c>
      <c r="R1751">
        <f t="shared" si="594"/>
        <v>0</v>
      </c>
      <c r="S1751" t="str">
        <f t="shared" si="590"/>
        <v>TRUE</v>
      </c>
      <c r="T1751" t="str">
        <f t="shared" si="591"/>
        <v>FALSE</v>
      </c>
      <c r="U1751">
        <f t="shared" si="593"/>
        <v>-1</v>
      </c>
      <c r="V1751">
        <f t="shared" si="592"/>
        <v>0</v>
      </c>
      <c r="W1751">
        <f t="shared" si="600"/>
        <v>9.1400292108882831E-5</v>
      </c>
      <c r="X1751">
        <f t="shared" si="596"/>
        <v>0</v>
      </c>
      <c r="Y1751">
        <f t="shared" si="601"/>
        <v>1</v>
      </c>
      <c r="Z1751">
        <f>PRODUCT($Y$3:Y1751)</f>
        <v>1.0002822970741327</v>
      </c>
      <c r="AA1751">
        <f t="shared" si="602"/>
        <v>1.0000914002921089</v>
      </c>
      <c r="AB1751">
        <f>PRODUCT($AA$3:AA1751)</f>
        <v>1.0923394962777775</v>
      </c>
      <c r="AD1751" s="1">
        <f t="shared" si="595"/>
        <v>39066</v>
      </c>
      <c r="AE1751" s="5">
        <f t="shared" si="597"/>
        <v>1.0923394962777775</v>
      </c>
      <c r="AF1751">
        <f t="shared" si="598"/>
        <v>1.0002822970741327</v>
      </c>
    </row>
    <row r="1752" spans="1:32" x14ac:dyDescent="0.25">
      <c r="A1752" s="1">
        <v>39069</v>
      </c>
      <c r="B1752">
        <v>142.53999299999899</v>
      </c>
      <c r="C1752">
        <v>142.88000500000001</v>
      </c>
      <c r="D1752">
        <v>141.75</v>
      </c>
      <c r="E1752">
        <v>141.949997</v>
      </c>
      <c r="F1752">
        <v>110.974052</v>
      </c>
      <c r="G1752">
        <v>48954600</v>
      </c>
      <c r="H1752">
        <f t="shared" si="599"/>
        <v>4.7092964082190925</v>
      </c>
      <c r="I1752">
        <f t="shared" si="581"/>
        <v>4.6961514838655321</v>
      </c>
      <c r="J1752">
        <f t="shared" si="582"/>
        <v>8.8567990235238793E-3</v>
      </c>
      <c r="K1752">
        <f t="shared" si="583"/>
        <v>1.4841619775550012</v>
      </c>
      <c r="L1752">
        <f t="shared" si="584"/>
        <v>4.6917230843537698</v>
      </c>
      <c r="M1752">
        <f t="shared" si="585"/>
        <v>4.7005798833772943</v>
      </c>
      <c r="N1752">
        <f t="shared" si="586"/>
        <v>0.5</v>
      </c>
      <c r="O1752">
        <f t="shared" si="587"/>
        <v>-0.5</v>
      </c>
      <c r="P1752" t="str">
        <f t="shared" si="588"/>
        <v>FALSE</v>
      </c>
      <c r="Q1752" t="str">
        <f t="shared" si="589"/>
        <v>TRUE</v>
      </c>
      <c r="R1752">
        <f t="shared" si="594"/>
        <v>0</v>
      </c>
      <c r="S1752" t="str">
        <f t="shared" si="590"/>
        <v>TRUE</v>
      </c>
      <c r="T1752" t="str">
        <f t="shared" si="591"/>
        <v>FALSE</v>
      </c>
      <c r="U1752">
        <f t="shared" si="593"/>
        <v>-1</v>
      </c>
      <c r="V1752">
        <f t="shared" si="592"/>
        <v>0</v>
      </c>
      <c r="W1752">
        <f t="shared" si="600"/>
        <v>-2.740041758657281E-3</v>
      </c>
      <c r="X1752">
        <f t="shared" si="596"/>
        <v>0</v>
      </c>
      <c r="Y1752">
        <f t="shared" si="601"/>
        <v>1</v>
      </c>
      <c r="Z1752">
        <f>PRODUCT($Y$3:Y1752)</f>
        <v>1.0002822970741327</v>
      </c>
      <c r="AA1752">
        <f t="shared" si="602"/>
        <v>0.99725995824134273</v>
      </c>
      <c r="AB1752">
        <f>PRODUCT($AA$3:AA1752)</f>
        <v>1.0893464404433457</v>
      </c>
      <c r="AD1752" s="1">
        <f t="shared" si="595"/>
        <v>39069</v>
      </c>
      <c r="AE1752" s="5">
        <f t="shared" si="597"/>
        <v>1.0893464404433457</v>
      </c>
      <c r="AF1752">
        <f t="shared" si="598"/>
        <v>1.0002822970741327</v>
      </c>
    </row>
    <row r="1753" spans="1:32" x14ac:dyDescent="0.25">
      <c r="A1753" s="1">
        <v>39070</v>
      </c>
      <c r="B1753">
        <v>141.550003</v>
      </c>
      <c r="C1753">
        <v>142.55999800000001</v>
      </c>
      <c r="D1753">
        <v>141.19000199999999</v>
      </c>
      <c r="E1753">
        <v>142.220001</v>
      </c>
      <c r="F1753">
        <v>111.185143</v>
      </c>
      <c r="G1753">
        <v>65023600</v>
      </c>
      <c r="H1753">
        <f t="shared" si="599"/>
        <v>4.7111967667752817</v>
      </c>
      <c r="I1753">
        <f t="shared" si="581"/>
        <v>4.6974108245118149</v>
      </c>
      <c r="J1753">
        <f t="shared" si="582"/>
        <v>8.6581509972558906E-3</v>
      </c>
      <c r="K1753">
        <f t="shared" si="583"/>
        <v>1.5922501545463983</v>
      </c>
      <c r="L1753">
        <f t="shared" si="584"/>
        <v>4.6930817490131869</v>
      </c>
      <c r="M1753">
        <f t="shared" si="585"/>
        <v>4.701739900010443</v>
      </c>
      <c r="N1753">
        <f t="shared" si="586"/>
        <v>0.5</v>
      </c>
      <c r="O1753">
        <f t="shared" si="587"/>
        <v>-0.5</v>
      </c>
      <c r="P1753" t="str">
        <f t="shared" si="588"/>
        <v>FALSE</v>
      </c>
      <c r="Q1753" t="str">
        <f t="shared" si="589"/>
        <v>TRUE</v>
      </c>
      <c r="R1753">
        <f t="shared" si="594"/>
        <v>0</v>
      </c>
      <c r="S1753" t="str">
        <f t="shared" si="590"/>
        <v>TRUE</v>
      </c>
      <c r="T1753" t="str">
        <f t="shared" si="591"/>
        <v>FALSE</v>
      </c>
      <c r="U1753">
        <f t="shared" si="593"/>
        <v>-1</v>
      </c>
      <c r="V1753">
        <f t="shared" si="592"/>
        <v>0</v>
      </c>
      <c r="W1753">
        <f t="shared" si="600"/>
        <v>1.9021653818677914E-3</v>
      </c>
      <c r="X1753">
        <f t="shared" si="596"/>
        <v>0</v>
      </c>
      <c r="Y1753">
        <f t="shared" si="601"/>
        <v>1</v>
      </c>
      <c r="Z1753">
        <f>PRODUCT($Y$3:Y1753)</f>
        <v>1.0002822970741327</v>
      </c>
      <c r="AA1753">
        <f t="shared" si="602"/>
        <v>1.0019021653818678</v>
      </c>
      <c r="AB1753">
        <f>PRODUCT($AA$3:AA1753)</f>
        <v>1.0914185575312181</v>
      </c>
      <c r="AD1753" s="1">
        <f t="shared" si="595"/>
        <v>39070</v>
      </c>
      <c r="AE1753" s="5">
        <f t="shared" si="597"/>
        <v>1.0914185575312181</v>
      </c>
      <c r="AF1753">
        <f t="shared" si="598"/>
        <v>1.0002822970741327</v>
      </c>
    </row>
    <row r="1754" spans="1:32" x14ac:dyDescent="0.25">
      <c r="A1754" s="1">
        <v>39071</v>
      </c>
      <c r="B1754">
        <v>142.279999</v>
      </c>
      <c r="C1754">
        <v>142.66000399999999</v>
      </c>
      <c r="D1754">
        <v>142.009995</v>
      </c>
      <c r="E1754">
        <v>142.13999899999999</v>
      </c>
      <c r="F1754">
        <v>111.122551</v>
      </c>
      <c r="G1754">
        <v>41469600</v>
      </c>
      <c r="H1754">
        <f t="shared" si="599"/>
        <v>4.7106336553460038</v>
      </c>
      <c r="I1754">
        <f t="shared" ref="I1754:I1817" si="603">AVERAGE(H1730:H1754)</f>
        <v>4.6983485772583382</v>
      </c>
      <c r="J1754">
        <f t="shared" ref="J1754:J1817" si="604">STDEV(H1730:H1754)</f>
        <v>8.7738153196542414E-3</v>
      </c>
      <c r="K1754">
        <f t="shared" ref="K1754:K1817" si="605">(H1754-I1754)/J1754</f>
        <v>1.4001979344317539</v>
      </c>
      <c r="L1754">
        <f t="shared" ref="L1754:L1817" si="606">I1754-entryZscore*J1754</f>
        <v>4.6939616695985107</v>
      </c>
      <c r="M1754">
        <f t="shared" ref="M1754:M1817" si="607">I1754+entryZscore*J1754</f>
        <v>4.7027354849181657</v>
      </c>
      <c r="N1754">
        <f t="shared" ref="N1754:N1817" si="608">entryZscore</f>
        <v>0.5</v>
      </c>
      <c r="O1754">
        <f t="shared" ref="O1754:O1817" si="609">entryZscore*-1</f>
        <v>-0.5</v>
      </c>
      <c r="P1754" t="str">
        <f t="shared" ref="P1754:P1817" si="610">IF(K1754&lt;-1*entryZscore,"TRUE","FALSE")</f>
        <v>FALSE</v>
      </c>
      <c r="Q1754" t="str">
        <f t="shared" ref="Q1754:Q1817" si="611">IF(K1754&gt;-1*exitZscore,"TRUE","FALSE")</f>
        <v>TRUE</v>
      </c>
      <c r="R1754">
        <f t="shared" si="594"/>
        <v>0</v>
      </c>
      <c r="S1754" t="str">
        <f t="shared" ref="S1754:S1817" si="612">IF(K1754&gt;1*entryZscore,"TRUE","FALSE")</f>
        <v>TRUE</v>
      </c>
      <c r="T1754" t="str">
        <f t="shared" ref="T1754:T1817" si="613">IF(K1754&lt;1*exitZscore,"TRUE","FALSE")</f>
        <v>FALSE</v>
      </c>
      <c r="U1754">
        <f t="shared" si="593"/>
        <v>-1</v>
      </c>
      <c r="V1754">
        <f t="shared" ref="V1754:V1817" si="614">R1754*(1-tcost)+U1754*(1-tcost)*shorts</f>
        <v>0</v>
      </c>
      <c r="W1754">
        <f t="shared" si="600"/>
        <v>-5.6295291179321594E-4</v>
      </c>
      <c r="X1754">
        <f t="shared" si="596"/>
        <v>0</v>
      </c>
      <c r="Y1754">
        <f t="shared" si="601"/>
        <v>1</v>
      </c>
      <c r="Z1754">
        <f>PRODUCT($Y$3:Y1754)</f>
        <v>1.0002822970741327</v>
      </c>
      <c r="AA1754">
        <f t="shared" si="602"/>
        <v>0.9994370470882068</v>
      </c>
      <c r="AB1754">
        <f>PRODUCT($AA$3:AA1754)</f>
        <v>1.0908041402762707</v>
      </c>
      <c r="AD1754" s="1">
        <f t="shared" si="595"/>
        <v>39071</v>
      </c>
      <c r="AE1754" s="5">
        <f t="shared" si="597"/>
        <v>1.0908041402762707</v>
      </c>
      <c r="AF1754">
        <f t="shared" si="598"/>
        <v>1.0002822970741327</v>
      </c>
    </row>
    <row r="1755" spans="1:32" x14ac:dyDescent="0.25">
      <c r="A1755" s="1">
        <v>39072</v>
      </c>
      <c r="B1755">
        <v>142.270004</v>
      </c>
      <c r="C1755">
        <v>142.429993</v>
      </c>
      <c r="D1755">
        <v>141.320007</v>
      </c>
      <c r="E1755">
        <v>141.61999499999999</v>
      </c>
      <c r="F1755">
        <v>110.71605700000001</v>
      </c>
      <c r="G1755">
        <v>48698400</v>
      </c>
      <c r="H1755">
        <f t="shared" si="599"/>
        <v>4.7069688788797333</v>
      </c>
      <c r="I1755">
        <f t="shared" si="603"/>
        <v>4.6990253138950084</v>
      </c>
      <c r="J1755">
        <f t="shared" si="604"/>
        <v>8.7595605712212157E-3</v>
      </c>
      <c r="K1755">
        <f t="shared" si="605"/>
        <v>0.90684514595660393</v>
      </c>
      <c r="L1755">
        <f t="shared" si="606"/>
        <v>4.694645533609398</v>
      </c>
      <c r="M1755">
        <f t="shared" si="607"/>
        <v>4.7034050941806189</v>
      </c>
      <c r="N1755">
        <f t="shared" si="608"/>
        <v>0.5</v>
      </c>
      <c r="O1755">
        <f t="shared" si="609"/>
        <v>-0.5</v>
      </c>
      <c r="P1755" t="str">
        <f t="shared" si="610"/>
        <v>FALSE</v>
      </c>
      <c r="Q1755" t="str">
        <f t="shared" si="611"/>
        <v>TRUE</v>
      </c>
      <c r="R1755">
        <f t="shared" si="594"/>
        <v>0</v>
      </c>
      <c r="S1755" t="str">
        <f t="shared" si="612"/>
        <v>TRUE</v>
      </c>
      <c r="T1755" t="str">
        <f t="shared" si="613"/>
        <v>FALSE</v>
      </c>
      <c r="U1755">
        <f t="shared" ref="U1755:U1818" si="615">IF(S1755="TRUE",-1,(IF(T1755="TRUE",0,U1754)))</f>
        <v>-1</v>
      </c>
      <c r="V1755">
        <f t="shared" si="614"/>
        <v>0</v>
      </c>
      <c r="W1755">
        <f t="shared" si="600"/>
        <v>-3.658069368835809E-3</v>
      </c>
      <c r="X1755">
        <f t="shared" si="596"/>
        <v>0</v>
      </c>
      <c r="Y1755">
        <f t="shared" si="601"/>
        <v>1</v>
      </c>
      <c r="Z1755">
        <f>PRODUCT($Y$3:Y1755)</f>
        <v>1.0002822970741327</v>
      </c>
      <c r="AA1755">
        <f t="shared" si="602"/>
        <v>0.99634193063116416</v>
      </c>
      <c r="AB1755">
        <f>PRODUCT($AA$3:AA1755)</f>
        <v>1.0868139030633268</v>
      </c>
      <c r="AD1755" s="1">
        <f t="shared" si="595"/>
        <v>39072</v>
      </c>
      <c r="AE1755" s="5">
        <f t="shared" si="597"/>
        <v>1.0868139030633268</v>
      </c>
      <c r="AF1755">
        <f t="shared" si="598"/>
        <v>1.0002822970741327</v>
      </c>
    </row>
    <row r="1756" spans="1:32" x14ac:dyDescent="0.25">
      <c r="A1756" s="1">
        <v>39073</v>
      </c>
      <c r="B1756">
        <v>141.63999899999999</v>
      </c>
      <c r="C1756">
        <v>141.64999399999999</v>
      </c>
      <c r="D1756">
        <v>140.66999799999999</v>
      </c>
      <c r="E1756">
        <v>140.75</v>
      </c>
      <c r="F1756">
        <v>110.035904</v>
      </c>
      <c r="G1756">
        <v>62069100</v>
      </c>
      <c r="H1756">
        <f t="shared" si="599"/>
        <v>4.7008067125355248</v>
      </c>
      <c r="I1756">
        <f t="shared" si="603"/>
        <v>4.6993528469275097</v>
      </c>
      <c r="J1756">
        <f t="shared" si="604"/>
        <v>8.6625639770749538E-3</v>
      </c>
      <c r="K1756">
        <f t="shared" si="605"/>
        <v>0.16783317408826945</v>
      </c>
      <c r="L1756">
        <f t="shared" si="606"/>
        <v>4.6950215649389726</v>
      </c>
      <c r="M1756">
        <f t="shared" si="607"/>
        <v>4.7036841289160467</v>
      </c>
      <c r="N1756">
        <f t="shared" si="608"/>
        <v>0.5</v>
      </c>
      <c r="O1756">
        <f t="shared" si="609"/>
        <v>-0.5</v>
      </c>
      <c r="P1756" t="str">
        <f t="shared" si="610"/>
        <v>FALSE</v>
      </c>
      <c r="Q1756" t="str">
        <f t="shared" si="611"/>
        <v>TRUE</v>
      </c>
      <c r="R1756">
        <f t="shared" ref="R1756:R1819" si="616">IF(P1756="TRUE",1,(IF(Q1756="TRUE",0,R1755)))</f>
        <v>0</v>
      </c>
      <c r="S1756" t="str">
        <f t="shared" si="612"/>
        <v>FALSE</v>
      </c>
      <c r="T1756" t="str">
        <f t="shared" si="613"/>
        <v>FALSE</v>
      </c>
      <c r="U1756">
        <f t="shared" si="615"/>
        <v>-1</v>
      </c>
      <c r="V1756">
        <f t="shared" si="614"/>
        <v>0</v>
      </c>
      <c r="W1756">
        <f t="shared" si="600"/>
        <v>-6.1432191357754387E-3</v>
      </c>
      <c r="X1756">
        <f t="shared" si="596"/>
        <v>0</v>
      </c>
      <c r="Y1756">
        <f t="shared" si="601"/>
        <v>1</v>
      </c>
      <c r="Z1756">
        <f>PRODUCT($Y$3:Y1756)</f>
        <v>1.0002822970741327</v>
      </c>
      <c r="AA1756">
        <f t="shared" si="602"/>
        <v>0.99385678086422458</v>
      </c>
      <c r="AB1756">
        <f>PRODUCT($AA$3:AA1756)</f>
        <v>1.0801373670970014</v>
      </c>
      <c r="AD1756" s="1">
        <f t="shared" si="595"/>
        <v>39073</v>
      </c>
      <c r="AE1756" s="5">
        <f t="shared" si="597"/>
        <v>1.0801373670970014</v>
      </c>
      <c r="AF1756">
        <f t="shared" si="598"/>
        <v>1.0002822970741327</v>
      </c>
    </row>
    <row r="1757" spans="1:32" x14ac:dyDescent="0.25">
      <c r="A1757" s="1">
        <v>39077</v>
      </c>
      <c r="B1757">
        <v>140.80999800000001</v>
      </c>
      <c r="C1757">
        <v>141.61000100000001</v>
      </c>
      <c r="D1757">
        <v>140.779999</v>
      </c>
      <c r="E1757">
        <v>141.58000200000001</v>
      </c>
      <c r="F1757">
        <v>110.684776</v>
      </c>
      <c r="G1757">
        <v>32696900</v>
      </c>
      <c r="H1757">
        <f t="shared" si="599"/>
        <v>4.7066863054152677</v>
      </c>
      <c r="I1757">
        <f t="shared" si="603"/>
        <v>4.69990417903702</v>
      </c>
      <c r="J1757">
        <f t="shared" si="604"/>
        <v>8.6735716810078956E-3</v>
      </c>
      <c r="K1757">
        <f t="shared" si="605"/>
        <v>0.78193005461616316</v>
      </c>
      <c r="L1757">
        <f t="shared" si="606"/>
        <v>4.6955673931965158</v>
      </c>
      <c r="M1757">
        <f t="shared" si="607"/>
        <v>4.7042409648775241</v>
      </c>
      <c r="N1757">
        <f t="shared" si="608"/>
        <v>0.5</v>
      </c>
      <c r="O1757">
        <f t="shared" si="609"/>
        <v>-0.5</v>
      </c>
      <c r="P1757" t="str">
        <f t="shared" si="610"/>
        <v>FALSE</v>
      </c>
      <c r="Q1757" t="str">
        <f t="shared" si="611"/>
        <v>TRUE</v>
      </c>
      <c r="R1757">
        <f t="shared" si="616"/>
        <v>0</v>
      </c>
      <c r="S1757" t="str">
        <f t="shared" si="612"/>
        <v>TRUE</v>
      </c>
      <c r="T1757" t="str">
        <f t="shared" si="613"/>
        <v>FALSE</v>
      </c>
      <c r="U1757">
        <f t="shared" si="615"/>
        <v>-1</v>
      </c>
      <c r="V1757">
        <f t="shared" si="614"/>
        <v>0</v>
      </c>
      <c r="W1757">
        <f t="shared" si="600"/>
        <v>5.8969116116862836E-3</v>
      </c>
      <c r="X1757">
        <f t="shared" si="596"/>
        <v>0</v>
      </c>
      <c r="Y1757">
        <f t="shared" si="601"/>
        <v>1</v>
      </c>
      <c r="Z1757">
        <f>PRODUCT($Y$3:Y1757)</f>
        <v>1.0002822970741327</v>
      </c>
      <c r="AA1757">
        <f t="shared" si="602"/>
        <v>1.0058969116116863</v>
      </c>
      <c r="AB1757">
        <f>PRODUCT($AA$3:AA1757)</f>
        <v>1.0865068416792518</v>
      </c>
      <c r="AD1757" s="1">
        <f t="shared" si="595"/>
        <v>39077</v>
      </c>
      <c r="AE1757" s="5">
        <f t="shared" si="597"/>
        <v>1.0865068416792518</v>
      </c>
      <c r="AF1757">
        <f t="shared" si="598"/>
        <v>1.0002822970741327</v>
      </c>
    </row>
    <row r="1758" spans="1:32" x14ac:dyDescent="0.25">
      <c r="A1758" s="1">
        <v>39078</v>
      </c>
      <c r="B1758">
        <v>141.86999499999999</v>
      </c>
      <c r="C1758">
        <v>142.60000600000001</v>
      </c>
      <c r="D1758">
        <v>141.83000200000001</v>
      </c>
      <c r="E1758">
        <v>142.509995</v>
      </c>
      <c r="F1758">
        <v>111.411888</v>
      </c>
      <c r="G1758">
        <v>39727100</v>
      </c>
      <c r="H1758">
        <f t="shared" si="599"/>
        <v>4.713234036341782</v>
      </c>
      <c r="I1758">
        <f t="shared" si="603"/>
        <v>4.7006946190772974</v>
      </c>
      <c r="J1758">
        <f t="shared" si="604"/>
        <v>8.9588082748888933E-3</v>
      </c>
      <c r="K1758">
        <f t="shared" si="605"/>
        <v>1.3996746977644312</v>
      </c>
      <c r="L1758">
        <f t="shared" si="606"/>
        <v>4.6962152149398531</v>
      </c>
      <c r="M1758">
        <f t="shared" si="607"/>
        <v>4.7051740232147417</v>
      </c>
      <c r="N1758">
        <f t="shared" si="608"/>
        <v>0.5</v>
      </c>
      <c r="O1758">
        <f t="shared" si="609"/>
        <v>-0.5</v>
      </c>
      <c r="P1758" t="str">
        <f t="shared" si="610"/>
        <v>FALSE</v>
      </c>
      <c r="Q1758" t="str">
        <f t="shared" si="611"/>
        <v>TRUE</v>
      </c>
      <c r="R1758">
        <f t="shared" si="616"/>
        <v>0</v>
      </c>
      <c r="S1758" t="str">
        <f t="shared" si="612"/>
        <v>TRUE</v>
      </c>
      <c r="T1758" t="str">
        <f t="shared" si="613"/>
        <v>FALSE</v>
      </c>
      <c r="U1758">
        <f t="shared" si="615"/>
        <v>-1</v>
      </c>
      <c r="V1758">
        <f t="shared" si="614"/>
        <v>0</v>
      </c>
      <c r="W1758">
        <f t="shared" si="600"/>
        <v>6.5692141799158117E-3</v>
      </c>
      <c r="X1758">
        <f t="shared" si="596"/>
        <v>0</v>
      </c>
      <c r="Y1758">
        <f t="shared" si="601"/>
        <v>1</v>
      </c>
      <c r="Z1758">
        <f>PRODUCT($Y$3:Y1758)</f>
        <v>1.0002822970741327</v>
      </c>
      <c r="AA1758">
        <f t="shared" si="602"/>
        <v>1.0065692141799158</v>
      </c>
      <c r="AB1758">
        <f>PRODUCT($AA$3:AA1758)</f>
        <v>1.0936443378301868</v>
      </c>
      <c r="AD1758" s="1">
        <f t="shared" si="595"/>
        <v>39078</v>
      </c>
      <c r="AE1758" s="5">
        <f t="shared" si="597"/>
        <v>1.0936443378301868</v>
      </c>
      <c r="AF1758">
        <f t="shared" si="598"/>
        <v>1.0002822970741327</v>
      </c>
    </row>
    <row r="1759" spans="1:32" x14ac:dyDescent="0.25">
      <c r="A1759" s="1">
        <v>39079</v>
      </c>
      <c r="B1759">
        <v>142.41000399999999</v>
      </c>
      <c r="C1759">
        <v>142.699997</v>
      </c>
      <c r="D1759">
        <v>141.990005</v>
      </c>
      <c r="E1759">
        <v>142.21000699999999</v>
      </c>
      <c r="F1759">
        <v>111.177345</v>
      </c>
      <c r="G1759">
        <v>37288800</v>
      </c>
      <c r="H1759">
        <f t="shared" si="599"/>
        <v>4.711126629045908</v>
      </c>
      <c r="I1759">
        <f t="shared" si="603"/>
        <v>4.7013609371509917</v>
      </c>
      <c r="J1759">
        <f t="shared" si="604"/>
        <v>9.0948952768756582E-3</v>
      </c>
      <c r="K1759">
        <f t="shared" si="605"/>
        <v>1.0737552877322465</v>
      </c>
      <c r="L1759">
        <f t="shared" si="606"/>
        <v>4.6968134895125537</v>
      </c>
      <c r="M1759">
        <f t="shared" si="607"/>
        <v>4.7059083847894296</v>
      </c>
      <c r="N1759">
        <f t="shared" si="608"/>
        <v>0.5</v>
      </c>
      <c r="O1759">
        <f t="shared" si="609"/>
        <v>-0.5</v>
      </c>
      <c r="P1759" t="str">
        <f t="shared" si="610"/>
        <v>FALSE</v>
      </c>
      <c r="Q1759" t="str">
        <f t="shared" si="611"/>
        <v>TRUE</v>
      </c>
      <c r="R1759">
        <f t="shared" si="616"/>
        <v>0</v>
      </c>
      <c r="S1759" t="str">
        <f t="shared" si="612"/>
        <v>TRUE</v>
      </c>
      <c r="T1759" t="str">
        <f t="shared" si="613"/>
        <v>FALSE</v>
      </c>
      <c r="U1759">
        <f t="shared" si="615"/>
        <v>-1</v>
      </c>
      <c r="V1759">
        <f t="shared" si="614"/>
        <v>0</v>
      </c>
      <c r="W1759">
        <f t="shared" si="600"/>
        <v>-2.1051882721887108E-3</v>
      </c>
      <c r="X1759">
        <f t="shared" si="596"/>
        <v>0</v>
      </c>
      <c r="Y1759">
        <f t="shared" si="601"/>
        <v>1</v>
      </c>
      <c r="Z1759">
        <f>PRODUCT($Y$3:Y1759)</f>
        <v>1.0002822970741327</v>
      </c>
      <c r="AA1759">
        <f t="shared" si="602"/>
        <v>0.99789481172781125</v>
      </c>
      <c r="AB1759">
        <f>PRODUCT($AA$3:AA1759)</f>
        <v>1.091342010596241</v>
      </c>
      <c r="AD1759" s="1">
        <f t="shared" si="595"/>
        <v>39079</v>
      </c>
      <c r="AE1759" s="5">
        <f t="shared" si="597"/>
        <v>1.091342010596241</v>
      </c>
      <c r="AF1759">
        <f t="shared" si="598"/>
        <v>1.0002822970741327</v>
      </c>
    </row>
    <row r="1760" spans="1:32" x14ac:dyDescent="0.25">
      <c r="A1760" s="1">
        <v>39080</v>
      </c>
      <c r="B1760">
        <v>142.05999800000001</v>
      </c>
      <c r="C1760">
        <v>142.53999299999899</v>
      </c>
      <c r="D1760">
        <v>141.429993</v>
      </c>
      <c r="E1760">
        <v>141.61999499999999</v>
      </c>
      <c r="F1760">
        <v>110.71605700000001</v>
      </c>
      <c r="G1760">
        <v>45461200</v>
      </c>
      <c r="H1760">
        <f t="shared" si="599"/>
        <v>4.7069688788797333</v>
      </c>
      <c r="I1760">
        <f t="shared" si="603"/>
        <v>4.701781381594146</v>
      </c>
      <c r="J1760">
        <f t="shared" si="604"/>
        <v>9.101738581283431E-3</v>
      </c>
      <c r="K1760">
        <f t="shared" si="605"/>
        <v>0.56994575698478478</v>
      </c>
      <c r="L1760">
        <f t="shared" si="606"/>
        <v>4.6972305123035047</v>
      </c>
      <c r="M1760">
        <f t="shared" si="607"/>
        <v>4.7063322508847873</v>
      </c>
      <c r="N1760">
        <f t="shared" si="608"/>
        <v>0.5</v>
      </c>
      <c r="O1760">
        <f t="shared" si="609"/>
        <v>-0.5</v>
      </c>
      <c r="P1760" t="str">
        <f t="shared" si="610"/>
        <v>FALSE</v>
      </c>
      <c r="Q1760" t="str">
        <f t="shared" si="611"/>
        <v>TRUE</v>
      </c>
      <c r="R1760">
        <f t="shared" si="616"/>
        <v>0</v>
      </c>
      <c r="S1760" t="str">
        <f t="shared" si="612"/>
        <v>TRUE</v>
      </c>
      <c r="T1760" t="str">
        <f t="shared" si="613"/>
        <v>FALSE</v>
      </c>
      <c r="U1760">
        <f t="shared" si="615"/>
        <v>-1</v>
      </c>
      <c r="V1760">
        <f t="shared" si="614"/>
        <v>0</v>
      </c>
      <c r="W1760">
        <f t="shared" si="600"/>
        <v>-4.1491186896034996E-3</v>
      </c>
      <c r="X1760">
        <f t="shared" si="596"/>
        <v>0</v>
      </c>
      <c r="Y1760">
        <f t="shared" si="601"/>
        <v>1</v>
      </c>
      <c r="Z1760">
        <f>PRODUCT($Y$3:Y1760)</f>
        <v>1.0002822970741327</v>
      </c>
      <c r="AA1760">
        <f t="shared" si="602"/>
        <v>0.99585088131039645</v>
      </c>
      <c r="AB1760">
        <f>PRODUCT($AA$3:AA1760)</f>
        <v>1.0868139030633266</v>
      </c>
      <c r="AD1760" s="1">
        <f t="shared" si="595"/>
        <v>39080</v>
      </c>
      <c r="AE1760" s="5">
        <f t="shared" si="597"/>
        <v>1.0868139030633266</v>
      </c>
      <c r="AF1760">
        <f t="shared" si="598"/>
        <v>1.0002822970741327</v>
      </c>
    </row>
    <row r="1761" spans="1:32" x14ac:dyDescent="0.25">
      <c r="A1761" s="1">
        <v>39085</v>
      </c>
      <c r="B1761">
        <v>142.25</v>
      </c>
      <c r="C1761">
        <v>142.86000100000001</v>
      </c>
      <c r="D1761">
        <v>140.570007</v>
      </c>
      <c r="E1761">
        <v>141.36999499999999</v>
      </c>
      <c r="F1761">
        <v>110.520622</v>
      </c>
      <c r="G1761">
        <v>94807600</v>
      </c>
      <c r="H1761">
        <f t="shared" si="599"/>
        <v>4.7052021279800229</v>
      </c>
      <c r="I1761">
        <f t="shared" si="603"/>
        <v>4.7022932831224633</v>
      </c>
      <c r="J1761">
        <f t="shared" si="604"/>
        <v>8.9102602058034937E-3</v>
      </c>
      <c r="K1761">
        <f t="shared" si="605"/>
        <v>0.32646014710827309</v>
      </c>
      <c r="L1761">
        <f t="shared" si="606"/>
        <v>4.6978381530195614</v>
      </c>
      <c r="M1761">
        <f t="shared" si="607"/>
        <v>4.7067484132253652</v>
      </c>
      <c r="N1761">
        <f t="shared" si="608"/>
        <v>0.5</v>
      </c>
      <c r="O1761">
        <f t="shared" si="609"/>
        <v>-0.5</v>
      </c>
      <c r="P1761" t="str">
        <f t="shared" si="610"/>
        <v>FALSE</v>
      </c>
      <c r="Q1761" t="str">
        <f t="shared" si="611"/>
        <v>TRUE</v>
      </c>
      <c r="R1761">
        <f t="shared" si="616"/>
        <v>0</v>
      </c>
      <c r="S1761" t="str">
        <f t="shared" si="612"/>
        <v>FALSE</v>
      </c>
      <c r="T1761" t="str">
        <f t="shared" si="613"/>
        <v>FALSE</v>
      </c>
      <c r="U1761">
        <f t="shared" si="615"/>
        <v>-1</v>
      </c>
      <c r="V1761">
        <f t="shared" si="614"/>
        <v>0</v>
      </c>
      <c r="W1761">
        <f t="shared" si="600"/>
        <v>-1.7651911140585809E-3</v>
      </c>
      <c r="X1761">
        <f t="shared" si="596"/>
        <v>0</v>
      </c>
      <c r="Y1761">
        <f t="shared" si="601"/>
        <v>1</v>
      </c>
      <c r="Z1761">
        <f>PRODUCT($Y$3:Y1761)</f>
        <v>1.0002822970741327</v>
      </c>
      <c r="AA1761">
        <f t="shared" si="602"/>
        <v>0.9982348088859414</v>
      </c>
      <c r="AB1761">
        <f>PRODUCT($AA$3:AA1761)</f>
        <v>1.0848954688190038</v>
      </c>
      <c r="AD1761" s="1">
        <f t="shared" si="595"/>
        <v>39085</v>
      </c>
      <c r="AE1761" s="5">
        <f t="shared" si="597"/>
        <v>1.0848954688190038</v>
      </c>
      <c r="AF1761">
        <f t="shared" si="598"/>
        <v>1.0002822970741327</v>
      </c>
    </row>
    <row r="1762" spans="1:32" x14ac:dyDescent="0.25">
      <c r="A1762" s="1">
        <v>39086</v>
      </c>
      <c r="B1762">
        <v>141.229996</v>
      </c>
      <c r="C1762">
        <v>142.050003</v>
      </c>
      <c r="D1762">
        <v>140.61000100000001</v>
      </c>
      <c r="E1762">
        <v>141.66999799999999</v>
      </c>
      <c r="F1762">
        <v>110.75514200000001</v>
      </c>
      <c r="G1762">
        <v>69620600</v>
      </c>
      <c r="H1762">
        <f t="shared" si="599"/>
        <v>4.7073218367413627</v>
      </c>
      <c r="I1762">
        <f t="shared" si="603"/>
        <v>4.7034438522477853</v>
      </c>
      <c r="J1762">
        <f t="shared" si="604"/>
        <v>7.4560785059826704E-3</v>
      </c>
      <c r="K1762">
        <f t="shared" si="605"/>
        <v>0.52011046966120433</v>
      </c>
      <c r="L1762">
        <f t="shared" si="606"/>
        <v>4.6997158129947936</v>
      </c>
      <c r="M1762">
        <f t="shared" si="607"/>
        <v>4.707171891500777</v>
      </c>
      <c r="N1762">
        <f t="shared" si="608"/>
        <v>0.5</v>
      </c>
      <c r="O1762">
        <f t="shared" si="609"/>
        <v>-0.5</v>
      </c>
      <c r="P1762" t="str">
        <f t="shared" si="610"/>
        <v>FALSE</v>
      </c>
      <c r="Q1762" t="str">
        <f t="shared" si="611"/>
        <v>TRUE</v>
      </c>
      <c r="R1762">
        <f t="shared" si="616"/>
        <v>0</v>
      </c>
      <c r="S1762" t="str">
        <f t="shared" si="612"/>
        <v>TRUE</v>
      </c>
      <c r="T1762" t="str">
        <f t="shared" si="613"/>
        <v>FALSE</v>
      </c>
      <c r="U1762">
        <f t="shared" si="615"/>
        <v>-1</v>
      </c>
      <c r="V1762">
        <f t="shared" si="614"/>
        <v>0</v>
      </c>
      <c r="W1762">
        <f t="shared" si="600"/>
        <v>2.1219569321642381E-3</v>
      </c>
      <c r="X1762">
        <f t="shared" si="596"/>
        <v>0</v>
      </c>
      <c r="Y1762">
        <f t="shared" si="601"/>
        <v>1</v>
      </c>
      <c r="Z1762">
        <f>PRODUCT($Y$3:Y1762)</f>
        <v>1.0002822970741327</v>
      </c>
      <c r="AA1762">
        <f t="shared" si="602"/>
        <v>1.0021219569321642</v>
      </c>
      <c r="AB1762">
        <f>PRODUCT($AA$3:AA1762)</f>
        <v>1.0871975702797378</v>
      </c>
      <c r="AD1762" s="1">
        <f t="shared" si="595"/>
        <v>39086</v>
      </c>
      <c r="AE1762" s="5">
        <f t="shared" si="597"/>
        <v>1.0871975702797378</v>
      </c>
      <c r="AF1762">
        <f t="shared" si="598"/>
        <v>1.0002822970741327</v>
      </c>
    </row>
    <row r="1763" spans="1:32" x14ac:dyDescent="0.25">
      <c r="A1763" s="1">
        <v>39087</v>
      </c>
      <c r="B1763">
        <v>141.33000200000001</v>
      </c>
      <c r="C1763">
        <v>141.39999399999999</v>
      </c>
      <c r="D1763">
        <v>140.38000500000001</v>
      </c>
      <c r="E1763">
        <v>140.53999299999899</v>
      </c>
      <c r="F1763">
        <v>109.871742</v>
      </c>
      <c r="G1763">
        <v>76645300</v>
      </c>
      <c r="H1763">
        <f t="shared" si="599"/>
        <v>4.6993137036885821</v>
      </c>
      <c r="I1763">
        <f t="shared" si="603"/>
        <v>4.704101060409255</v>
      </c>
      <c r="J1763">
        <f t="shared" si="604"/>
        <v>6.1838719146414091E-3</v>
      </c>
      <c r="K1763">
        <f t="shared" si="605"/>
        <v>-0.77416815657807569</v>
      </c>
      <c r="L1763">
        <f t="shared" si="606"/>
        <v>4.7010091244519341</v>
      </c>
      <c r="M1763">
        <f t="shared" si="607"/>
        <v>4.707192996366576</v>
      </c>
      <c r="N1763">
        <f t="shared" si="608"/>
        <v>0.5</v>
      </c>
      <c r="O1763">
        <f t="shared" si="609"/>
        <v>-0.5</v>
      </c>
      <c r="P1763" t="str">
        <f t="shared" si="610"/>
        <v>TRUE</v>
      </c>
      <c r="Q1763" t="str">
        <f t="shared" si="611"/>
        <v>FALSE</v>
      </c>
      <c r="R1763">
        <f t="shared" si="616"/>
        <v>1</v>
      </c>
      <c r="S1763" t="str">
        <f t="shared" si="612"/>
        <v>FALSE</v>
      </c>
      <c r="T1763" t="str">
        <f t="shared" si="613"/>
        <v>TRUE</v>
      </c>
      <c r="U1763">
        <f t="shared" si="615"/>
        <v>0</v>
      </c>
      <c r="V1763">
        <f t="shared" si="614"/>
        <v>1</v>
      </c>
      <c r="W1763">
        <f t="shared" si="600"/>
        <v>-7.9761533780527208E-3</v>
      </c>
      <c r="X1763">
        <f t="shared" si="596"/>
        <v>0</v>
      </c>
      <c r="Y1763">
        <f t="shared" si="601"/>
        <v>1</v>
      </c>
      <c r="Z1763">
        <f>PRODUCT($Y$3:Y1763)</f>
        <v>1.0002822970741327</v>
      </c>
      <c r="AA1763">
        <f t="shared" si="602"/>
        <v>0.99202384662194731</v>
      </c>
      <c r="AB1763">
        <f>PRODUCT($AA$3:AA1763)</f>
        <v>1.0785259157069405</v>
      </c>
      <c r="AD1763" s="1">
        <f t="shared" si="595"/>
        <v>39087</v>
      </c>
      <c r="AE1763" s="5">
        <f t="shared" si="597"/>
        <v>1.0785259157069405</v>
      </c>
      <c r="AF1763">
        <f t="shared" si="598"/>
        <v>1.0002822970741327</v>
      </c>
    </row>
    <row r="1764" spans="1:32" x14ac:dyDescent="0.25">
      <c r="A1764" s="1">
        <v>39090</v>
      </c>
      <c r="B1764">
        <v>140.820007</v>
      </c>
      <c r="C1764">
        <v>141.41000399999999</v>
      </c>
      <c r="D1764">
        <v>140.25</v>
      </c>
      <c r="E1764">
        <v>141.19000199999999</v>
      </c>
      <c r="F1764">
        <v>110.379898</v>
      </c>
      <c r="G1764">
        <v>71655000</v>
      </c>
      <c r="H1764">
        <f t="shared" si="599"/>
        <v>4.7039280339304792</v>
      </c>
      <c r="I1764">
        <f t="shared" si="603"/>
        <v>4.7045278133488582</v>
      </c>
      <c r="J1764">
        <f t="shared" si="604"/>
        <v>5.757957537866636E-3</v>
      </c>
      <c r="K1764">
        <f t="shared" si="605"/>
        <v>-0.10416530765198863</v>
      </c>
      <c r="L1764">
        <f t="shared" si="606"/>
        <v>4.7016488345799248</v>
      </c>
      <c r="M1764">
        <f t="shared" si="607"/>
        <v>4.7074067921177916</v>
      </c>
      <c r="N1764">
        <f t="shared" si="608"/>
        <v>0.5</v>
      </c>
      <c r="O1764">
        <f t="shared" si="609"/>
        <v>-0.5</v>
      </c>
      <c r="P1764" t="str">
        <f t="shared" si="610"/>
        <v>FALSE</v>
      </c>
      <c r="Q1764" t="str">
        <f t="shared" si="611"/>
        <v>FALSE</v>
      </c>
      <c r="R1764">
        <f t="shared" si="616"/>
        <v>1</v>
      </c>
      <c r="S1764" t="str">
        <f t="shared" si="612"/>
        <v>FALSE</v>
      </c>
      <c r="T1764" t="str">
        <f t="shared" si="613"/>
        <v>TRUE</v>
      </c>
      <c r="U1764">
        <f t="shared" si="615"/>
        <v>0</v>
      </c>
      <c r="V1764">
        <f t="shared" si="614"/>
        <v>1</v>
      </c>
      <c r="W1764">
        <f t="shared" si="600"/>
        <v>4.6249926573476881E-3</v>
      </c>
      <c r="X1764">
        <f t="shared" si="596"/>
        <v>4.6249926573476881E-3</v>
      </c>
      <c r="Y1764">
        <f t="shared" si="601"/>
        <v>1.0046249926573476</v>
      </c>
      <c r="Z1764">
        <f>PRODUCT($Y$3:Y1764)</f>
        <v>1.0049085953533754</v>
      </c>
      <c r="AA1764">
        <f t="shared" si="602"/>
        <v>1.0046249926573476</v>
      </c>
      <c r="AB1764">
        <f>PRODUCT($AA$3:AA1764)</f>
        <v>1.0835140901478442</v>
      </c>
      <c r="AD1764" s="1">
        <f t="shared" si="595"/>
        <v>39090</v>
      </c>
      <c r="AE1764" s="5">
        <f t="shared" si="597"/>
        <v>1.0835140901478442</v>
      </c>
      <c r="AF1764">
        <f t="shared" si="598"/>
        <v>1.0049085953533754</v>
      </c>
    </row>
    <row r="1765" spans="1:32" x14ac:dyDescent="0.25">
      <c r="A1765" s="1">
        <v>39091</v>
      </c>
      <c r="B1765">
        <v>141.30999800000001</v>
      </c>
      <c r="C1765">
        <v>141.60000600000001</v>
      </c>
      <c r="D1765">
        <v>140.39999399999999</v>
      </c>
      <c r="E1765">
        <v>141.070007</v>
      </c>
      <c r="F1765">
        <v>110.286095</v>
      </c>
      <c r="G1765">
        <v>75680100</v>
      </c>
      <c r="H1765">
        <f t="shared" si="599"/>
        <v>4.7030778530360431</v>
      </c>
      <c r="I1765">
        <f t="shared" si="603"/>
        <v>4.7049034717308826</v>
      </c>
      <c r="J1765">
        <f t="shared" si="604"/>
        <v>5.3101154253919532E-3</v>
      </c>
      <c r="K1765">
        <f t="shared" si="605"/>
        <v>-0.34380019050241162</v>
      </c>
      <c r="L1765">
        <f t="shared" si="606"/>
        <v>4.7022484140181868</v>
      </c>
      <c r="M1765">
        <f t="shared" si="607"/>
        <v>4.7075585294435784</v>
      </c>
      <c r="N1765">
        <f t="shared" si="608"/>
        <v>0.5</v>
      </c>
      <c r="O1765">
        <f t="shared" si="609"/>
        <v>-0.5</v>
      </c>
      <c r="P1765" t="str">
        <f t="shared" si="610"/>
        <v>FALSE</v>
      </c>
      <c r="Q1765" t="str">
        <f t="shared" si="611"/>
        <v>FALSE</v>
      </c>
      <c r="R1765">
        <f t="shared" si="616"/>
        <v>1</v>
      </c>
      <c r="S1765" t="str">
        <f t="shared" si="612"/>
        <v>FALSE</v>
      </c>
      <c r="T1765" t="str">
        <f t="shared" si="613"/>
        <v>TRUE</v>
      </c>
      <c r="U1765">
        <f t="shared" si="615"/>
        <v>0</v>
      </c>
      <c r="V1765">
        <f t="shared" si="614"/>
        <v>1</v>
      </c>
      <c r="W1765">
        <f t="shared" si="600"/>
        <v>-8.4981959305664592E-4</v>
      </c>
      <c r="X1765">
        <f t="shared" si="596"/>
        <v>-8.4981959305664592E-4</v>
      </c>
      <c r="Y1765">
        <f t="shared" si="601"/>
        <v>0.99915018040694337</v>
      </c>
      <c r="Z1765">
        <f>PRODUCT($Y$3:Y1765)</f>
        <v>1.0040546043398131</v>
      </c>
      <c r="AA1765">
        <f t="shared" si="602"/>
        <v>0.99915018040694337</v>
      </c>
      <c r="AB1765">
        <f>PRODUCT($AA$3:AA1765)</f>
        <v>1.0825932986446836</v>
      </c>
      <c r="AD1765" s="1">
        <f t="shared" si="595"/>
        <v>39091</v>
      </c>
      <c r="AE1765" s="5">
        <f t="shared" si="597"/>
        <v>1.0825932986446836</v>
      </c>
      <c r="AF1765">
        <f t="shared" si="598"/>
        <v>1.0040546043398131</v>
      </c>
    </row>
    <row r="1766" spans="1:32" x14ac:dyDescent="0.25">
      <c r="A1766" s="1">
        <v>39092</v>
      </c>
      <c r="B1766">
        <v>140.58000200000001</v>
      </c>
      <c r="C1766">
        <v>141.570007</v>
      </c>
      <c r="D1766">
        <v>140.300003</v>
      </c>
      <c r="E1766">
        <v>141.53999299999899</v>
      </c>
      <c r="F1766">
        <v>110.65353399999999</v>
      </c>
      <c r="G1766">
        <v>72428000</v>
      </c>
      <c r="H1766">
        <f t="shared" si="599"/>
        <v>4.7064040045319961</v>
      </c>
      <c r="I1766">
        <f t="shared" si="603"/>
        <v>4.7055005176948166</v>
      </c>
      <c r="J1766">
        <f t="shared" si="604"/>
        <v>4.5176904525143944E-3</v>
      </c>
      <c r="K1766">
        <f t="shared" si="605"/>
        <v>0.19998865497230037</v>
      </c>
      <c r="L1766">
        <f t="shared" si="606"/>
        <v>4.7032416724685593</v>
      </c>
      <c r="M1766">
        <f t="shared" si="607"/>
        <v>4.7077593629210739</v>
      </c>
      <c r="N1766">
        <f t="shared" si="608"/>
        <v>0.5</v>
      </c>
      <c r="O1766">
        <f t="shared" si="609"/>
        <v>-0.5</v>
      </c>
      <c r="P1766" t="str">
        <f t="shared" si="610"/>
        <v>FALSE</v>
      </c>
      <c r="Q1766" t="str">
        <f t="shared" si="611"/>
        <v>TRUE</v>
      </c>
      <c r="R1766">
        <f t="shared" si="616"/>
        <v>0</v>
      </c>
      <c r="S1766" t="str">
        <f t="shared" si="612"/>
        <v>FALSE</v>
      </c>
      <c r="T1766" t="str">
        <f t="shared" si="613"/>
        <v>FALSE</v>
      </c>
      <c r="U1766">
        <f t="shared" si="615"/>
        <v>0</v>
      </c>
      <c r="V1766">
        <f t="shared" si="614"/>
        <v>0</v>
      </c>
      <c r="W1766">
        <f t="shared" si="600"/>
        <v>3.3316892759689271E-3</v>
      </c>
      <c r="X1766">
        <f t="shared" si="596"/>
        <v>3.3316892759689271E-3</v>
      </c>
      <c r="Y1766">
        <f t="shared" si="601"/>
        <v>1.0033316892759689</v>
      </c>
      <c r="Z1766">
        <f>PRODUCT($Y$3:Y1766)</f>
        <v>1.0073998022975792</v>
      </c>
      <c r="AA1766">
        <f t="shared" si="602"/>
        <v>1.0033316892759689</v>
      </c>
      <c r="AB1766">
        <f>PRODUCT($AA$3:AA1766)</f>
        <v>1.0862001631280138</v>
      </c>
      <c r="AD1766" s="1">
        <f t="shared" si="595"/>
        <v>39092</v>
      </c>
      <c r="AE1766" s="5">
        <f t="shared" si="597"/>
        <v>1.0862001631280138</v>
      </c>
      <c r="AF1766">
        <f t="shared" si="598"/>
        <v>1.0073998022975792</v>
      </c>
    </row>
    <row r="1767" spans="1:32" x14ac:dyDescent="0.25">
      <c r="A1767" s="1">
        <v>39093</v>
      </c>
      <c r="B1767">
        <v>141.58000200000001</v>
      </c>
      <c r="C1767">
        <v>142.61999499999999</v>
      </c>
      <c r="D1767">
        <v>141.5</v>
      </c>
      <c r="E1767">
        <v>142.16000399999999</v>
      </c>
      <c r="F1767">
        <v>111.138237</v>
      </c>
      <c r="G1767">
        <v>54476800</v>
      </c>
      <c r="H1767">
        <f t="shared" si="599"/>
        <v>4.7107748048503062</v>
      </c>
      <c r="I1767">
        <f t="shared" si="603"/>
        <v>4.7059683119167008</v>
      </c>
      <c r="J1767">
        <f t="shared" si="604"/>
        <v>4.4297868142367013E-3</v>
      </c>
      <c r="K1767">
        <f t="shared" si="605"/>
        <v>1.0850393337570952</v>
      </c>
      <c r="L1767">
        <f t="shared" si="606"/>
        <v>4.7037534185095824</v>
      </c>
      <c r="M1767">
        <f t="shared" si="607"/>
        <v>4.7081832053238193</v>
      </c>
      <c r="N1767">
        <f t="shared" si="608"/>
        <v>0.5</v>
      </c>
      <c r="O1767">
        <f t="shared" si="609"/>
        <v>-0.5</v>
      </c>
      <c r="P1767" t="str">
        <f t="shared" si="610"/>
        <v>FALSE</v>
      </c>
      <c r="Q1767" t="str">
        <f t="shared" si="611"/>
        <v>TRUE</v>
      </c>
      <c r="R1767">
        <f t="shared" si="616"/>
        <v>0</v>
      </c>
      <c r="S1767" t="str">
        <f t="shared" si="612"/>
        <v>TRUE</v>
      </c>
      <c r="T1767" t="str">
        <f t="shared" si="613"/>
        <v>FALSE</v>
      </c>
      <c r="U1767">
        <f t="shared" si="615"/>
        <v>-1</v>
      </c>
      <c r="V1767">
        <f t="shared" si="614"/>
        <v>0</v>
      </c>
      <c r="W1767">
        <f t="shared" si="600"/>
        <v>4.3803661977936496E-3</v>
      </c>
      <c r="X1767">
        <f t="shared" si="596"/>
        <v>0</v>
      </c>
      <c r="Y1767">
        <f t="shared" si="601"/>
        <v>1</v>
      </c>
      <c r="Z1767">
        <f>PRODUCT($Y$3:Y1767)</f>
        <v>1.0073998022975792</v>
      </c>
      <c r="AA1767">
        <f t="shared" si="602"/>
        <v>1.0043803661977937</v>
      </c>
      <c r="AB1767">
        <f>PRODUCT($AA$3:AA1767)</f>
        <v>1.0909581176066179</v>
      </c>
      <c r="AD1767" s="1">
        <f t="shared" si="595"/>
        <v>39093</v>
      </c>
      <c r="AE1767" s="5">
        <f t="shared" si="597"/>
        <v>1.0909581176066179</v>
      </c>
      <c r="AF1767">
        <f t="shared" si="598"/>
        <v>1.0073998022975792</v>
      </c>
    </row>
    <row r="1768" spans="1:32" x14ac:dyDescent="0.25">
      <c r="A1768" s="1">
        <v>39094</v>
      </c>
      <c r="B1768">
        <v>142.14999399999999</v>
      </c>
      <c r="C1768">
        <v>143.240005</v>
      </c>
      <c r="D1768">
        <v>142.11000100000001</v>
      </c>
      <c r="E1768">
        <v>143.240005</v>
      </c>
      <c r="F1768">
        <v>111.98255899999999</v>
      </c>
      <c r="G1768">
        <v>55370600</v>
      </c>
      <c r="H1768">
        <f t="shared" si="599"/>
        <v>4.7183431359546901</v>
      </c>
      <c r="I1768">
        <f t="shared" si="603"/>
        <v>4.706566534106968</v>
      </c>
      <c r="J1768">
        <f t="shared" si="604"/>
        <v>5.0352160805824542E-3</v>
      </c>
      <c r="K1768">
        <f t="shared" si="605"/>
        <v>2.3388473621096</v>
      </c>
      <c r="L1768">
        <f t="shared" si="606"/>
        <v>4.7040489260666769</v>
      </c>
      <c r="M1768">
        <f t="shared" si="607"/>
        <v>4.7090841421472591</v>
      </c>
      <c r="N1768">
        <f t="shared" si="608"/>
        <v>0.5</v>
      </c>
      <c r="O1768">
        <f t="shared" si="609"/>
        <v>-0.5</v>
      </c>
      <c r="P1768" t="str">
        <f t="shared" si="610"/>
        <v>FALSE</v>
      </c>
      <c r="Q1768" t="str">
        <f t="shared" si="611"/>
        <v>TRUE</v>
      </c>
      <c r="R1768">
        <f t="shared" si="616"/>
        <v>0</v>
      </c>
      <c r="S1768" t="str">
        <f t="shared" si="612"/>
        <v>TRUE</v>
      </c>
      <c r="T1768" t="str">
        <f t="shared" si="613"/>
        <v>FALSE</v>
      </c>
      <c r="U1768">
        <f t="shared" si="615"/>
        <v>-1</v>
      </c>
      <c r="V1768">
        <f t="shared" si="614"/>
        <v>0</v>
      </c>
      <c r="W1768">
        <f t="shared" si="600"/>
        <v>7.5970433110252693E-3</v>
      </c>
      <c r="X1768">
        <f t="shared" si="596"/>
        <v>0</v>
      </c>
      <c r="Y1768">
        <f t="shared" si="601"/>
        <v>1</v>
      </c>
      <c r="Z1768">
        <f>PRODUCT($Y$3:Y1768)</f>
        <v>1.0073998022975792</v>
      </c>
      <c r="AA1768">
        <f t="shared" si="602"/>
        <v>1.0075970433110253</v>
      </c>
      <c r="AB1768">
        <f>PRODUCT($AA$3:AA1768)</f>
        <v>1.0992461736765899</v>
      </c>
      <c r="AD1768" s="1">
        <f t="shared" si="595"/>
        <v>39094</v>
      </c>
      <c r="AE1768" s="5">
        <f t="shared" si="597"/>
        <v>1.0992461736765899</v>
      </c>
      <c r="AF1768">
        <f t="shared" si="598"/>
        <v>1.0073998022975792</v>
      </c>
    </row>
    <row r="1769" spans="1:32" x14ac:dyDescent="0.25">
      <c r="A1769" s="1">
        <v>39098</v>
      </c>
      <c r="B1769">
        <v>143.070007</v>
      </c>
      <c r="C1769">
        <v>143.44000199999999</v>
      </c>
      <c r="D1769">
        <v>142.729996</v>
      </c>
      <c r="E1769">
        <v>142.96000699999999</v>
      </c>
      <c r="F1769">
        <v>111.763649</v>
      </c>
      <c r="G1769">
        <v>44871300</v>
      </c>
      <c r="H1769">
        <f t="shared" si="599"/>
        <v>4.716386364737815</v>
      </c>
      <c r="I1769">
        <f t="shared" si="603"/>
        <v>4.7071203089476068</v>
      </c>
      <c r="J1769">
        <f t="shared" si="604"/>
        <v>5.3270031734142052E-3</v>
      </c>
      <c r="K1769">
        <f t="shared" si="605"/>
        <v>1.7394500225667011</v>
      </c>
      <c r="L1769">
        <f t="shared" si="606"/>
        <v>4.7044568073608994</v>
      </c>
      <c r="M1769">
        <f t="shared" si="607"/>
        <v>4.7097838105343142</v>
      </c>
      <c r="N1769">
        <f t="shared" si="608"/>
        <v>0.5</v>
      </c>
      <c r="O1769">
        <f t="shared" si="609"/>
        <v>-0.5</v>
      </c>
      <c r="P1769" t="str">
        <f t="shared" si="610"/>
        <v>FALSE</v>
      </c>
      <c r="Q1769" t="str">
        <f t="shared" si="611"/>
        <v>TRUE</v>
      </c>
      <c r="R1769">
        <f t="shared" si="616"/>
        <v>0</v>
      </c>
      <c r="S1769" t="str">
        <f t="shared" si="612"/>
        <v>TRUE</v>
      </c>
      <c r="T1769" t="str">
        <f t="shared" si="613"/>
        <v>FALSE</v>
      </c>
      <c r="U1769">
        <f t="shared" si="615"/>
        <v>-1</v>
      </c>
      <c r="V1769">
        <f t="shared" si="614"/>
        <v>0</v>
      </c>
      <c r="W1769">
        <f t="shared" si="600"/>
        <v>-1.9548579881979119E-3</v>
      </c>
      <c r="X1769">
        <f t="shared" si="596"/>
        <v>0</v>
      </c>
      <c r="Y1769">
        <f t="shared" si="601"/>
        <v>1</v>
      </c>
      <c r="Z1769">
        <f>PRODUCT($Y$3:Y1769)</f>
        <v>1.0073998022975792</v>
      </c>
      <c r="AA1769">
        <f t="shared" si="602"/>
        <v>0.99804514201180206</v>
      </c>
      <c r="AB1769">
        <f>PRODUCT($AA$3:AA1769)</f>
        <v>1.0970973035129823</v>
      </c>
      <c r="AD1769" s="1">
        <f t="shared" si="595"/>
        <v>39098</v>
      </c>
      <c r="AE1769" s="5">
        <f t="shared" si="597"/>
        <v>1.0970973035129823</v>
      </c>
      <c r="AF1769">
        <f t="shared" si="598"/>
        <v>1.0073998022975792</v>
      </c>
    </row>
    <row r="1770" spans="1:32" x14ac:dyDescent="0.25">
      <c r="A1770" s="1">
        <v>39099</v>
      </c>
      <c r="B1770">
        <v>142.85000600000001</v>
      </c>
      <c r="C1770">
        <v>143.46000699999999</v>
      </c>
      <c r="D1770">
        <v>142.729996</v>
      </c>
      <c r="E1770">
        <v>143.020004</v>
      </c>
      <c r="F1770">
        <v>111.81055499999999</v>
      </c>
      <c r="G1770">
        <v>50241400</v>
      </c>
      <c r="H1770">
        <f t="shared" si="599"/>
        <v>4.7168059659247943</v>
      </c>
      <c r="I1770">
        <f t="shared" si="603"/>
        <v>4.7078661726096191</v>
      </c>
      <c r="J1770">
        <f t="shared" si="604"/>
        <v>5.3254612281780338E-3</v>
      </c>
      <c r="K1770">
        <f t="shared" si="605"/>
        <v>1.6786890246938577</v>
      </c>
      <c r="L1770">
        <f t="shared" si="606"/>
        <v>4.70520344199553</v>
      </c>
      <c r="M1770">
        <f t="shared" si="607"/>
        <v>4.7105289032237083</v>
      </c>
      <c r="N1770">
        <f t="shared" si="608"/>
        <v>0.5</v>
      </c>
      <c r="O1770">
        <f t="shared" si="609"/>
        <v>-0.5</v>
      </c>
      <c r="P1770" t="str">
        <f t="shared" si="610"/>
        <v>FALSE</v>
      </c>
      <c r="Q1770" t="str">
        <f t="shared" si="611"/>
        <v>TRUE</v>
      </c>
      <c r="R1770">
        <f t="shared" si="616"/>
        <v>0</v>
      </c>
      <c r="S1770" t="str">
        <f t="shared" si="612"/>
        <v>TRUE</v>
      </c>
      <c r="T1770" t="str">
        <f t="shared" si="613"/>
        <v>FALSE</v>
      </c>
      <c r="U1770">
        <f t="shared" si="615"/>
        <v>-1</v>
      </c>
      <c r="V1770">
        <f t="shared" si="614"/>
        <v>0</v>
      </c>
      <c r="W1770">
        <f t="shared" si="600"/>
        <v>4.1968923187174023E-4</v>
      </c>
      <c r="X1770">
        <f t="shared" si="596"/>
        <v>0</v>
      </c>
      <c r="Y1770">
        <f t="shared" si="601"/>
        <v>1</v>
      </c>
      <c r="Z1770">
        <f>PRODUCT($Y$3:Y1770)</f>
        <v>1.0073998022975792</v>
      </c>
      <c r="AA1770">
        <f t="shared" si="602"/>
        <v>1.0004196892318717</v>
      </c>
      <c r="AB1770">
        <f>PRODUCT($AA$3:AA1770)</f>
        <v>1.0975577434375823</v>
      </c>
      <c r="AD1770" s="1">
        <f t="shared" si="595"/>
        <v>39099</v>
      </c>
      <c r="AE1770" s="5">
        <f t="shared" si="597"/>
        <v>1.0975577434375823</v>
      </c>
      <c r="AF1770">
        <f t="shared" si="598"/>
        <v>1.0073998022975792</v>
      </c>
    </row>
    <row r="1771" spans="1:32" x14ac:dyDescent="0.25">
      <c r="A1771" s="1">
        <v>39100</v>
      </c>
      <c r="B1771">
        <v>143.16999799999999</v>
      </c>
      <c r="C1771">
        <v>143.259995</v>
      </c>
      <c r="D1771">
        <v>142.30999800000001</v>
      </c>
      <c r="E1771">
        <v>142.53999299999899</v>
      </c>
      <c r="F1771">
        <v>111.435295</v>
      </c>
      <c r="G1771">
        <v>68177300</v>
      </c>
      <c r="H1771">
        <f t="shared" si="599"/>
        <v>4.7134441085515446</v>
      </c>
      <c r="I1771">
        <f t="shared" si="603"/>
        <v>4.708403955670537</v>
      </c>
      <c r="J1771">
        <f t="shared" si="604"/>
        <v>5.174665709224543E-3</v>
      </c>
      <c r="K1771">
        <f t="shared" si="605"/>
        <v>0.97400550378023631</v>
      </c>
      <c r="L1771">
        <f t="shared" si="606"/>
        <v>4.7058166228159246</v>
      </c>
      <c r="M1771">
        <f t="shared" si="607"/>
        <v>4.7109912885251495</v>
      </c>
      <c r="N1771">
        <f t="shared" si="608"/>
        <v>0.5</v>
      </c>
      <c r="O1771">
        <f t="shared" si="609"/>
        <v>-0.5</v>
      </c>
      <c r="P1771" t="str">
        <f t="shared" si="610"/>
        <v>FALSE</v>
      </c>
      <c r="Q1771" t="str">
        <f t="shared" si="611"/>
        <v>TRUE</v>
      </c>
      <c r="R1771">
        <f t="shared" si="616"/>
        <v>0</v>
      </c>
      <c r="S1771" t="str">
        <f t="shared" si="612"/>
        <v>TRUE</v>
      </c>
      <c r="T1771" t="str">
        <f t="shared" si="613"/>
        <v>FALSE</v>
      </c>
      <c r="U1771">
        <f t="shared" si="615"/>
        <v>-1</v>
      </c>
      <c r="V1771">
        <f t="shared" si="614"/>
        <v>0</v>
      </c>
      <c r="W1771">
        <f t="shared" si="600"/>
        <v>-3.3562126580983101E-3</v>
      </c>
      <c r="X1771">
        <f t="shared" si="596"/>
        <v>0</v>
      </c>
      <c r="Y1771">
        <f t="shared" si="601"/>
        <v>1</v>
      </c>
      <c r="Z1771">
        <f>PRODUCT($Y$3:Y1771)</f>
        <v>1.0073998022975792</v>
      </c>
      <c r="AA1771">
        <f t="shared" si="602"/>
        <v>0.99664378734190173</v>
      </c>
      <c r="AB1771">
        <f>PRODUCT($AA$3:AA1771)</f>
        <v>1.0938741062460633</v>
      </c>
      <c r="AD1771" s="1">
        <f t="shared" si="595"/>
        <v>39100</v>
      </c>
      <c r="AE1771" s="5">
        <f t="shared" si="597"/>
        <v>1.0938741062460633</v>
      </c>
      <c r="AF1771">
        <f t="shared" si="598"/>
        <v>1.0073998022975792</v>
      </c>
    </row>
    <row r="1772" spans="1:32" x14ac:dyDescent="0.25">
      <c r="A1772" s="1">
        <v>39101</v>
      </c>
      <c r="B1772">
        <v>142.53999299999899</v>
      </c>
      <c r="C1772">
        <v>143.10000600000001</v>
      </c>
      <c r="D1772">
        <v>142.46000699999999</v>
      </c>
      <c r="E1772">
        <v>142.820007</v>
      </c>
      <c r="F1772">
        <v>111.654212999999</v>
      </c>
      <c r="G1772">
        <v>56973000</v>
      </c>
      <c r="H1772">
        <f t="shared" si="599"/>
        <v>4.7154067115643965</v>
      </c>
      <c r="I1772">
        <f t="shared" si="603"/>
        <v>4.7089044436119565</v>
      </c>
      <c r="J1772">
        <f t="shared" si="604"/>
        <v>5.2244393329717422E-3</v>
      </c>
      <c r="K1772">
        <f t="shared" si="605"/>
        <v>1.2445867466397453</v>
      </c>
      <c r="L1772">
        <f t="shared" si="606"/>
        <v>4.7062922239454705</v>
      </c>
      <c r="M1772">
        <f t="shared" si="607"/>
        <v>4.7115166632784424</v>
      </c>
      <c r="N1772">
        <f t="shared" si="608"/>
        <v>0.5</v>
      </c>
      <c r="O1772">
        <f t="shared" si="609"/>
        <v>-0.5</v>
      </c>
      <c r="P1772" t="str">
        <f t="shared" si="610"/>
        <v>FALSE</v>
      </c>
      <c r="Q1772" t="str">
        <f t="shared" si="611"/>
        <v>TRUE</v>
      </c>
      <c r="R1772">
        <f t="shared" si="616"/>
        <v>0</v>
      </c>
      <c r="S1772" t="str">
        <f t="shared" si="612"/>
        <v>TRUE</v>
      </c>
      <c r="T1772" t="str">
        <f t="shared" si="613"/>
        <v>FALSE</v>
      </c>
      <c r="U1772">
        <f t="shared" si="615"/>
        <v>-1</v>
      </c>
      <c r="V1772">
        <f t="shared" si="614"/>
        <v>0</v>
      </c>
      <c r="W1772">
        <f t="shared" si="600"/>
        <v>1.9645301786925533E-3</v>
      </c>
      <c r="X1772">
        <f t="shared" si="596"/>
        <v>0</v>
      </c>
      <c r="Y1772">
        <f t="shared" si="601"/>
        <v>1</v>
      </c>
      <c r="Z1772">
        <f>PRODUCT($Y$3:Y1772)</f>
        <v>1.0073998022975792</v>
      </c>
      <c r="AA1772">
        <f t="shared" si="602"/>
        <v>1.0019645301786926</v>
      </c>
      <c r="AB1772">
        <f>PRODUCT($AA$3:AA1772)</f>
        <v>1.0960230549394741</v>
      </c>
      <c r="AD1772" s="1">
        <f t="shared" si="595"/>
        <v>39101</v>
      </c>
      <c r="AE1772" s="5">
        <f t="shared" si="597"/>
        <v>1.0960230549394741</v>
      </c>
      <c r="AF1772">
        <f t="shared" si="598"/>
        <v>1.0073998022975792</v>
      </c>
    </row>
    <row r="1773" spans="1:32" x14ac:dyDescent="0.25">
      <c r="A1773" s="1">
        <v>39104</v>
      </c>
      <c r="B1773">
        <v>143.070007</v>
      </c>
      <c r="C1773">
        <v>143.10000600000001</v>
      </c>
      <c r="D1773">
        <v>141.929993</v>
      </c>
      <c r="E1773">
        <v>142.38000500000001</v>
      </c>
      <c r="F1773">
        <v>111.31023399999999</v>
      </c>
      <c r="G1773">
        <v>60253600</v>
      </c>
      <c r="H1773">
        <f t="shared" si="599"/>
        <v>4.7123212037399203</v>
      </c>
      <c r="I1773">
        <f t="shared" si="603"/>
        <v>4.7093125457477987</v>
      </c>
      <c r="J1773">
        <f t="shared" si="604"/>
        <v>5.0684397990419603E-3</v>
      </c>
      <c r="K1773">
        <f t="shared" si="605"/>
        <v>0.59360633871793755</v>
      </c>
      <c r="L1773">
        <f t="shared" si="606"/>
        <v>4.706778325848278</v>
      </c>
      <c r="M1773">
        <f t="shared" si="607"/>
        <v>4.7118467656473193</v>
      </c>
      <c r="N1773">
        <f t="shared" si="608"/>
        <v>0.5</v>
      </c>
      <c r="O1773">
        <f t="shared" si="609"/>
        <v>-0.5</v>
      </c>
      <c r="P1773" t="str">
        <f t="shared" si="610"/>
        <v>FALSE</v>
      </c>
      <c r="Q1773" t="str">
        <f t="shared" si="611"/>
        <v>TRUE</v>
      </c>
      <c r="R1773">
        <f t="shared" si="616"/>
        <v>0</v>
      </c>
      <c r="S1773" t="str">
        <f t="shared" si="612"/>
        <v>TRUE</v>
      </c>
      <c r="T1773" t="str">
        <f t="shared" si="613"/>
        <v>FALSE</v>
      </c>
      <c r="U1773">
        <f t="shared" si="615"/>
        <v>-1</v>
      </c>
      <c r="V1773">
        <f t="shared" si="614"/>
        <v>0</v>
      </c>
      <c r="W1773">
        <f t="shared" si="600"/>
        <v>-3.0807525372912956E-3</v>
      </c>
      <c r="X1773">
        <f t="shared" si="596"/>
        <v>0</v>
      </c>
      <c r="Y1773">
        <f t="shared" si="601"/>
        <v>1</v>
      </c>
      <c r="Z1773">
        <f>PRODUCT($Y$3:Y1773)</f>
        <v>1.0073998022975792</v>
      </c>
      <c r="AA1773">
        <f t="shared" si="602"/>
        <v>0.99691924746270866</v>
      </c>
      <c r="AB1773">
        <f>PRODUCT($AA$3:AA1773)</f>
        <v>1.0926464791320394</v>
      </c>
      <c r="AD1773" s="1">
        <f t="shared" si="595"/>
        <v>39104</v>
      </c>
      <c r="AE1773" s="5">
        <f t="shared" si="597"/>
        <v>1.0926464791320394</v>
      </c>
      <c r="AF1773">
        <f t="shared" si="598"/>
        <v>1.0073998022975792</v>
      </c>
    </row>
    <row r="1774" spans="1:32" x14ac:dyDescent="0.25">
      <c r="A1774" s="1">
        <v>39105</v>
      </c>
      <c r="B1774">
        <v>142.259995</v>
      </c>
      <c r="C1774">
        <v>143.08000200000001</v>
      </c>
      <c r="D1774">
        <v>142.05999800000001</v>
      </c>
      <c r="E1774">
        <v>142.800003</v>
      </c>
      <c r="F1774">
        <v>111.63857299999999</v>
      </c>
      <c r="G1774">
        <v>54064400</v>
      </c>
      <c r="H1774">
        <f t="shared" si="599"/>
        <v>4.7152666264294956</v>
      </c>
      <c r="I1774">
        <f t="shared" si="603"/>
        <v>4.70979615114046</v>
      </c>
      <c r="J1774">
        <f t="shared" si="604"/>
        <v>5.0352549999125923E-3</v>
      </c>
      <c r="K1774">
        <f t="shared" si="605"/>
        <v>1.0864346074092595</v>
      </c>
      <c r="L1774">
        <f t="shared" si="606"/>
        <v>4.7072785236405039</v>
      </c>
      <c r="M1774">
        <f t="shared" si="607"/>
        <v>4.7123137786404161</v>
      </c>
      <c r="N1774">
        <f t="shared" si="608"/>
        <v>0.5</v>
      </c>
      <c r="O1774">
        <f t="shared" si="609"/>
        <v>-0.5</v>
      </c>
      <c r="P1774" t="str">
        <f t="shared" si="610"/>
        <v>FALSE</v>
      </c>
      <c r="Q1774" t="str">
        <f t="shared" si="611"/>
        <v>TRUE</v>
      </c>
      <c r="R1774">
        <f t="shared" si="616"/>
        <v>0</v>
      </c>
      <c r="S1774" t="str">
        <f t="shared" si="612"/>
        <v>TRUE</v>
      </c>
      <c r="T1774" t="str">
        <f t="shared" si="613"/>
        <v>FALSE</v>
      </c>
      <c r="U1774">
        <f t="shared" si="615"/>
        <v>-1</v>
      </c>
      <c r="V1774">
        <f t="shared" si="614"/>
        <v>0</v>
      </c>
      <c r="W1774">
        <f t="shared" si="600"/>
        <v>2.9497647089664707E-3</v>
      </c>
      <c r="X1774">
        <f t="shared" si="596"/>
        <v>0</v>
      </c>
      <c r="Y1774">
        <f t="shared" si="601"/>
        <v>1</v>
      </c>
      <c r="Z1774">
        <f>PRODUCT($Y$3:Y1774)</f>
        <v>1.0073998022975792</v>
      </c>
      <c r="AA1774">
        <f t="shared" si="602"/>
        <v>1.0029497647089665</v>
      </c>
      <c r="AB1774">
        <f>PRODUCT($AA$3:AA1774)</f>
        <v>1.0958695291555596</v>
      </c>
      <c r="AD1774" s="1">
        <f t="shared" si="595"/>
        <v>39105</v>
      </c>
      <c r="AE1774" s="5">
        <f t="shared" si="597"/>
        <v>1.0958695291555596</v>
      </c>
      <c r="AF1774">
        <f t="shared" si="598"/>
        <v>1.0073998022975792</v>
      </c>
    </row>
    <row r="1775" spans="1:32" x14ac:dyDescent="0.25">
      <c r="A1775" s="1">
        <v>39106</v>
      </c>
      <c r="B1775">
        <v>142.970001</v>
      </c>
      <c r="C1775">
        <v>143.979996</v>
      </c>
      <c r="D1775">
        <v>142.91000399999999</v>
      </c>
      <c r="E1775">
        <v>143.949997</v>
      </c>
      <c r="F1775">
        <v>112.537621</v>
      </c>
      <c r="G1775">
        <v>55834700</v>
      </c>
      <c r="H1775">
        <f t="shared" si="599"/>
        <v>4.7232875746311738</v>
      </c>
      <c r="I1775">
        <f t="shared" si="603"/>
        <v>4.7102497015397793</v>
      </c>
      <c r="J1775">
        <f t="shared" si="604"/>
        <v>5.70355473385407E-3</v>
      </c>
      <c r="K1775">
        <f t="shared" si="605"/>
        <v>2.2859205705534422</v>
      </c>
      <c r="L1775">
        <f t="shared" si="606"/>
        <v>4.7073979241728523</v>
      </c>
      <c r="M1775">
        <f t="shared" si="607"/>
        <v>4.7131014789067063</v>
      </c>
      <c r="N1775">
        <f t="shared" si="608"/>
        <v>0.5</v>
      </c>
      <c r="O1775">
        <f t="shared" si="609"/>
        <v>-0.5</v>
      </c>
      <c r="P1775" t="str">
        <f t="shared" si="610"/>
        <v>FALSE</v>
      </c>
      <c r="Q1775" t="str">
        <f t="shared" si="611"/>
        <v>TRUE</v>
      </c>
      <c r="R1775">
        <f t="shared" si="616"/>
        <v>0</v>
      </c>
      <c r="S1775" t="str">
        <f t="shared" si="612"/>
        <v>TRUE</v>
      </c>
      <c r="T1775" t="str">
        <f t="shared" si="613"/>
        <v>FALSE</v>
      </c>
      <c r="U1775">
        <f t="shared" si="615"/>
        <v>-1</v>
      </c>
      <c r="V1775">
        <f t="shared" si="614"/>
        <v>0</v>
      </c>
      <c r="W1775">
        <f t="shared" si="600"/>
        <v>8.0532021848757213E-3</v>
      </c>
      <c r="X1775">
        <f t="shared" si="596"/>
        <v>0</v>
      </c>
      <c r="Y1775">
        <f t="shared" si="601"/>
        <v>1</v>
      </c>
      <c r="Z1775">
        <f>PRODUCT($Y$3:Y1775)</f>
        <v>1.0073998022975792</v>
      </c>
      <c r="AA1775">
        <f t="shared" si="602"/>
        <v>1.0080532021848758</v>
      </c>
      <c r="AB1775">
        <f>PRODUCT($AA$3:AA1775)</f>
        <v>1.1046947880420939</v>
      </c>
      <c r="AD1775" s="1">
        <f t="shared" si="595"/>
        <v>39106</v>
      </c>
      <c r="AE1775" s="5">
        <f t="shared" si="597"/>
        <v>1.1046947880420939</v>
      </c>
      <c r="AF1775">
        <f t="shared" si="598"/>
        <v>1.0073998022975792</v>
      </c>
    </row>
    <row r="1776" spans="1:32" x14ac:dyDescent="0.25">
      <c r="A1776" s="1">
        <v>39107</v>
      </c>
      <c r="B1776">
        <v>143.86000100000001</v>
      </c>
      <c r="C1776">
        <v>143.91999799999999</v>
      </c>
      <c r="D1776">
        <v>142.009995</v>
      </c>
      <c r="E1776">
        <v>142.259995</v>
      </c>
      <c r="F1776">
        <v>111.216414999999</v>
      </c>
      <c r="G1776">
        <v>73583800</v>
      </c>
      <c r="H1776">
        <f t="shared" si="599"/>
        <v>4.7114779878286441</v>
      </c>
      <c r="I1776">
        <f t="shared" si="603"/>
        <v>4.7102272126223825</v>
      </c>
      <c r="J1776">
        <f t="shared" si="604"/>
        <v>5.6973056445990882E-3</v>
      </c>
      <c r="K1776">
        <f t="shared" si="605"/>
        <v>0.2195380210024902</v>
      </c>
      <c r="L1776">
        <f t="shared" si="606"/>
        <v>4.707378559800083</v>
      </c>
      <c r="M1776">
        <f t="shared" si="607"/>
        <v>4.713075865444682</v>
      </c>
      <c r="N1776">
        <f t="shared" si="608"/>
        <v>0.5</v>
      </c>
      <c r="O1776">
        <f t="shared" si="609"/>
        <v>-0.5</v>
      </c>
      <c r="P1776" t="str">
        <f t="shared" si="610"/>
        <v>FALSE</v>
      </c>
      <c r="Q1776" t="str">
        <f t="shared" si="611"/>
        <v>TRUE</v>
      </c>
      <c r="R1776">
        <f t="shared" si="616"/>
        <v>0</v>
      </c>
      <c r="S1776" t="str">
        <f t="shared" si="612"/>
        <v>FALSE</v>
      </c>
      <c r="T1776" t="str">
        <f t="shared" si="613"/>
        <v>FALSE</v>
      </c>
      <c r="U1776">
        <f t="shared" si="615"/>
        <v>-1</v>
      </c>
      <c r="V1776">
        <f t="shared" si="614"/>
        <v>0</v>
      </c>
      <c r="W1776">
        <f t="shared" si="600"/>
        <v>-1.1740127330406233E-2</v>
      </c>
      <c r="X1776">
        <f t="shared" si="596"/>
        <v>0</v>
      </c>
      <c r="Y1776">
        <f t="shared" si="601"/>
        <v>1</v>
      </c>
      <c r="Z1776">
        <f>PRODUCT($Y$3:Y1776)</f>
        <v>1.0073998022975792</v>
      </c>
      <c r="AA1776">
        <f t="shared" si="602"/>
        <v>0.98825987266959381</v>
      </c>
      <c r="AB1776">
        <f>PRODUCT($AA$3:AA1776)</f>
        <v>1.0917255305692437</v>
      </c>
      <c r="AD1776" s="1">
        <f t="shared" si="595"/>
        <v>39107</v>
      </c>
      <c r="AE1776" s="5">
        <f t="shared" si="597"/>
        <v>1.0917255305692437</v>
      </c>
      <c r="AF1776">
        <f t="shared" si="598"/>
        <v>1.0073998022975792</v>
      </c>
    </row>
    <row r="1777" spans="1:32" x14ac:dyDescent="0.25">
      <c r="A1777" s="1">
        <v>39108</v>
      </c>
      <c r="B1777">
        <v>142.570007</v>
      </c>
      <c r="C1777">
        <v>142.64999399999999</v>
      </c>
      <c r="D1777">
        <v>141.58000200000001</v>
      </c>
      <c r="E1777">
        <v>142.13000500000001</v>
      </c>
      <c r="F1777">
        <v>111.114777</v>
      </c>
      <c r="G1777">
        <v>67255600</v>
      </c>
      <c r="H1777">
        <f t="shared" si="599"/>
        <v>4.7105636941016611</v>
      </c>
      <c r="I1777">
        <f t="shared" si="603"/>
        <v>4.710277904057687</v>
      </c>
      <c r="J1777">
        <f t="shared" si="604"/>
        <v>5.69431580979342E-3</v>
      </c>
      <c r="K1777">
        <f t="shared" si="605"/>
        <v>5.0188653653980966E-2</v>
      </c>
      <c r="L1777">
        <f t="shared" si="606"/>
        <v>4.7074307461527907</v>
      </c>
      <c r="M1777">
        <f t="shared" si="607"/>
        <v>4.7131250619625833</v>
      </c>
      <c r="N1777">
        <f t="shared" si="608"/>
        <v>0.5</v>
      </c>
      <c r="O1777">
        <f t="shared" si="609"/>
        <v>-0.5</v>
      </c>
      <c r="P1777" t="str">
        <f t="shared" si="610"/>
        <v>FALSE</v>
      </c>
      <c r="Q1777" t="str">
        <f t="shared" si="611"/>
        <v>TRUE</v>
      </c>
      <c r="R1777">
        <f t="shared" si="616"/>
        <v>0</v>
      </c>
      <c r="S1777" t="str">
        <f t="shared" si="612"/>
        <v>FALSE</v>
      </c>
      <c r="T1777" t="str">
        <f t="shared" si="613"/>
        <v>FALSE</v>
      </c>
      <c r="U1777">
        <f t="shared" si="615"/>
        <v>-1</v>
      </c>
      <c r="V1777">
        <f t="shared" si="614"/>
        <v>0</v>
      </c>
      <c r="W1777">
        <f t="shared" si="600"/>
        <v>-9.1387588782645328E-4</v>
      </c>
      <c r="X1777">
        <f t="shared" si="596"/>
        <v>0</v>
      </c>
      <c r="Y1777">
        <f t="shared" si="601"/>
        <v>1</v>
      </c>
      <c r="Z1777">
        <f>PRODUCT($Y$3:Y1777)</f>
        <v>1.0073998022975792</v>
      </c>
      <c r="AA1777">
        <f t="shared" si="602"/>
        <v>0.99908612411217357</v>
      </c>
      <c r="AB1777">
        <f>PRODUCT($AA$3:AA1777)</f>
        <v>1.0907278289307321</v>
      </c>
      <c r="AD1777" s="1">
        <f t="shared" si="595"/>
        <v>39108</v>
      </c>
      <c r="AE1777" s="5">
        <f t="shared" si="597"/>
        <v>1.0907278289307321</v>
      </c>
      <c r="AF1777">
        <f t="shared" si="598"/>
        <v>1.0073998022975792</v>
      </c>
    </row>
    <row r="1778" spans="1:32" x14ac:dyDescent="0.25">
      <c r="A1778" s="1">
        <v>39111</v>
      </c>
      <c r="B1778">
        <v>142.19000199999999</v>
      </c>
      <c r="C1778">
        <v>142.800003</v>
      </c>
      <c r="D1778">
        <v>141.740005</v>
      </c>
      <c r="E1778">
        <v>142.050003</v>
      </c>
      <c r="F1778">
        <v>111.052261</v>
      </c>
      <c r="G1778">
        <v>66114600</v>
      </c>
      <c r="H1778">
        <f t="shared" si="599"/>
        <v>4.7100009103312797</v>
      </c>
      <c r="I1778">
        <f t="shared" si="603"/>
        <v>4.710230069799926</v>
      </c>
      <c r="J1778">
        <f t="shared" si="604"/>
        <v>5.6912974316246472E-3</v>
      </c>
      <c r="K1778">
        <f t="shared" si="605"/>
        <v>-4.0264890633365913E-2</v>
      </c>
      <c r="L1778">
        <f t="shared" si="606"/>
        <v>4.7073844210841136</v>
      </c>
      <c r="M1778">
        <f t="shared" si="607"/>
        <v>4.7130757185157384</v>
      </c>
      <c r="N1778">
        <f t="shared" si="608"/>
        <v>0.5</v>
      </c>
      <c r="O1778">
        <f t="shared" si="609"/>
        <v>-0.5</v>
      </c>
      <c r="P1778" t="str">
        <f t="shared" si="610"/>
        <v>FALSE</v>
      </c>
      <c r="Q1778" t="str">
        <f t="shared" si="611"/>
        <v>FALSE</v>
      </c>
      <c r="R1778">
        <f t="shared" si="616"/>
        <v>0</v>
      </c>
      <c r="S1778" t="str">
        <f t="shared" si="612"/>
        <v>FALSE</v>
      </c>
      <c r="T1778" t="str">
        <f t="shared" si="613"/>
        <v>TRUE</v>
      </c>
      <c r="U1778">
        <f t="shared" si="615"/>
        <v>0</v>
      </c>
      <c r="V1778">
        <f t="shared" si="614"/>
        <v>0</v>
      </c>
      <c r="W1778">
        <f t="shared" si="600"/>
        <v>-5.626254372989673E-4</v>
      </c>
      <c r="X1778">
        <f t="shared" si="596"/>
        <v>0</v>
      </c>
      <c r="Y1778">
        <f t="shared" si="601"/>
        <v>1</v>
      </c>
      <c r="Z1778">
        <f>PRODUCT($Y$3:Y1778)</f>
        <v>1.0073998022975792</v>
      </c>
      <c r="AA1778">
        <f t="shared" si="602"/>
        <v>0.99943737456270099</v>
      </c>
      <c r="AB1778">
        <f>PRODUCT($AA$3:AA1778)</f>
        <v>1.0901141577090057</v>
      </c>
      <c r="AD1778" s="1">
        <f t="shared" si="595"/>
        <v>39111</v>
      </c>
      <c r="AE1778" s="5">
        <f t="shared" si="597"/>
        <v>1.0901141577090057</v>
      </c>
      <c r="AF1778">
        <f t="shared" si="598"/>
        <v>1.0073998022975792</v>
      </c>
    </row>
    <row r="1779" spans="1:32" x14ac:dyDescent="0.25">
      <c r="A1779" s="1">
        <v>39112</v>
      </c>
      <c r="B1779">
        <v>142.35000600000001</v>
      </c>
      <c r="C1779">
        <v>142.86000100000001</v>
      </c>
      <c r="D1779">
        <v>142.05999800000001</v>
      </c>
      <c r="E1779">
        <v>142.78999299999899</v>
      </c>
      <c r="F1779">
        <v>111.630768</v>
      </c>
      <c r="G1779">
        <v>70407600</v>
      </c>
      <c r="H1779">
        <f t="shared" si="599"/>
        <v>4.7151967108739772</v>
      </c>
      <c r="I1779">
        <f t="shared" si="603"/>
        <v>4.7104125920210462</v>
      </c>
      <c r="J1779">
        <f t="shared" si="604"/>
        <v>5.7772996076620366E-3</v>
      </c>
      <c r="K1779">
        <f t="shared" si="605"/>
        <v>0.82808910352963228</v>
      </c>
      <c r="L1779">
        <f t="shared" si="606"/>
        <v>4.7075239422172155</v>
      </c>
      <c r="M1779">
        <f t="shared" si="607"/>
        <v>4.713301241824877</v>
      </c>
      <c r="N1779">
        <f t="shared" si="608"/>
        <v>0.5</v>
      </c>
      <c r="O1779">
        <f t="shared" si="609"/>
        <v>-0.5</v>
      </c>
      <c r="P1779" t="str">
        <f t="shared" si="610"/>
        <v>FALSE</v>
      </c>
      <c r="Q1779" t="str">
        <f t="shared" si="611"/>
        <v>TRUE</v>
      </c>
      <c r="R1779">
        <f t="shared" si="616"/>
        <v>0</v>
      </c>
      <c r="S1779" t="str">
        <f t="shared" si="612"/>
        <v>TRUE</v>
      </c>
      <c r="T1779" t="str">
        <f t="shared" si="613"/>
        <v>FALSE</v>
      </c>
      <c r="U1779">
        <f t="shared" si="615"/>
        <v>-1</v>
      </c>
      <c r="V1779">
        <f t="shared" si="614"/>
        <v>0</v>
      </c>
      <c r="W1779">
        <f t="shared" si="600"/>
        <v>5.2093221226716122E-3</v>
      </c>
      <c r="X1779">
        <f t="shared" si="596"/>
        <v>0</v>
      </c>
      <c r="Y1779">
        <f t="shared" si="601"/>
        <v>1</v>
      </c>
      <c r="Z1779">
        <f>PRODUCT($Y$3:Y1779)</f>
        <v>1.0073998022975792</v>
      </c>
      <c r="AA1779">
        <f t="shared" si="602"/>
        <v>1.0052093221226717</v>
      </c>
      <c r="AB1779">
        <f>PRODUCT($AA$3:AA1779)</f>
        <v>1.0957929135069968</v>
      </c>
      <c r="AD1779" s="1">
        <f t="shared" si="595"/>
        <v>39112</v>
      </c>
      <c r="AE1779" s="5">
        <f t="shared" si="597"/>
        <v>1.0957929135069968</v>
      </c>
      <c r="AF1779">
        <f t="shared" si="598"/>
        <v>1.0073998022975792</v>
      </c>
    </row>
    <row r="1780" spans="1:32" x14ac:dyDescent="0.25">
      <c r="A1780" s="1">
        <v>39113</v>
      </c>
      <c r="B1780">
        <v>142.63000500000001</v>
      </c>
      <c r="C1780">
        <v>144.13000500000001</v>
      </c>
      <c r="D1780">
        <v>142.39999399999999</v>
      </c>
      <c r="E1780">
        <v>143.75</v>
      </c>
      <c r="F1780">
        <v>112.381241</v>
      </c>
      <c r="G1780">
        <v>91868600</v>
      </c>
      <c r="H1780">
        <f t="shared" si="599"/>
        <v>4.7218970285132738</v>
      </c>
      <c r="I1780">
        <f t="shared" si="603"/>
        <v>4.7110097180063875</v>
      </c>
      <c r="J1780">
        <f t="shared" si="604"/>
        <v>6.1649943006385289E-3</v>
      </c>
      <c r="K1780">
        <f t="shared" si="605"/>
        <v>1.7659887383446013</v>
      </c>
      <c r="L1780">
        <f t="shared" si="606"/>
        <v>4.7079272208560683</v>
      </c>
      <c r="M1780">
        <f t="shared" si="607"/>
        <v>4.7140922151567066</v>
      </c>
      <c r="N1780">
        <f t="shared" si="608"/>
        <v>0.5</v>
      </c>
      <c r="O1780">
        <f t="shared" si="609"/>
        <v>-0.5</v>
      </c>
      <c r="P1780" t="str">
        <f t="shared" si="610"/>
        <v>FALSE</v>
      </c>
      <c r="Q1780" t="str">
        <f t="shared" si="611"/>
        <v>TRUE</v>
      </c>
      <c r="R1780">
        <f t="shared" si="616"/>
        <v>0</v>
      </c>
      <c r="S1780" t="str">
        <f t="shared" si="612"/>
        <v>TRUE</v>
      </c>
      <c r="T1780" t="str">
        <f t="shared" si="613"/>
        <v>FALSE</v>
      </c>
      <c r="U1780">
        <f t="shared" si="615"/>
        <v>-1</v>
      </c>
      <c r="V1780">
        <f t="shared" si="614"/>
        <v>0</v>
      </c>
      <c r="W1780">
        <f t="shared" si="600"/>
        <v>6.722814985918573E-3</v>
      </c>
      <c r="X1780">
        <f t="shared" si="596"/>
        <v>0</v>
      </c>
      <c r="Y1780">
        <f t="shared" si="601"/>
        <v>1</v>
      </c>
      <c r="Z1780">
        <f>PRODUCT($Y$3:Y1780)</f>
        <v>1.0073998022975792</v>
      </c>
      <c r="AA1780">
        <f t="shared" si="602"/>
        <v>1.0067228149859186</v>
      </c>
      <c r="AB1780">
        <f>PRODUCT($AA$3:AA1780)</f>
        <v>1.1031597265273851</v>
      </c>
      <c r="AD1780" s="1">
        <f t="shared" si="595"/>
        <v>39113</v>
      </c>
      <c r="AE1780" s="5">
        <f t="shared" si="597"/>
        <v>1.1031597265273851</v>
      </c>
      <c r="AF1780">
        <f t="shared" si="598"/>
        <v>1.0073998022975792</v>
      </c>
    </row>
    <row r="1781" spans="1:32" x14ac:dyDescent="0.25">
      <c r="A1781" s="1">
        <v>39114</v>
      </c>
      <c r="B1781">
        <v>144.14999399999999</v>
      </c>
      <c r="C1781">
        <v>144.66000399999999</v>
      </c>
      <c r="D1781">
        <v>143.91000399999999</v>
      </c>
      <c r="E1781">
        <v>144.61000100000001</v>
      </c>
      <c r="F1781">
        <v>113.05360400000001</v>
      </c>
      <c r="G1781">
        <v>69312400</v>
      </c>
      <c r="H1781">
        <f t="shared" si="599"/>
        <v>4.7278620779150806</v>
      </c>
      <c r="I1781">
        <f t="shared" si="603"/>
        <v>4.7120919326215693</v>
      </c>
      <c r="J1781">
        <f t="shared" si="604"/>
        <v>6.6545495573410328E-3</v>
      </c>
      <c r="K1781">
        <f t="shared" si="605"/>
        <v>2.3698291157985727</v>
      </c>
      <c r="L1781">
        <f t="shared" si="606"/>
        <v>4.7087646578428988</v>
      </c>
      <c r="M1781">
        <f t="shared" si="607"/>
        <v>4.7154192074002399</v>
      </c>
      <c r="N1781">
        <f t="shared" si="608"/>
        <v>0.5</v>
      </c>
      <c r="O1781">
        <f t="shared" si="609"/>
        <v>-0.5</v>
      </c>
      <c r="P1781" t="str">
        <f t="shared" si="610"/>
        <v>FALSE</v>
      </c>
      <c r="Q1781" t="str">
        <f t="shared" si="611"/>
        <v>TRUE</v>
      </c>
      <c r="R1781">
        <f t="shared" si="616"/>
        <v>0</v>
      </c>
      <c r="S1781" t="str">
        <f t="shared" si="612"/>
        <v>TRUE</v>
      </c>
      <c r="T1781" t="str">
        <f t="shared" si="613"/>
        <v>FALSE</v>
      </c>
      <c r="U1781">
        <f t="shared" si="615"/>
        <v>-1</v>
      </c>
      <c r="V1781">
        <f t="shared" si="614"/>
        <v>0</v>
      </c>
      <c r="W1781">
        <f t="shared" si="600"/>
        <v>5.9828757363518011E-3</v>
      </c>
      <c r="X1781">
        <f t="shared" si="596"/>
        <v>0</v>
      </c>
      <c r="Y1781">
        <f t="shared" si="601"/>
        <v>1</v>
      </c>
      <c r="Z1781">
        <f>PRODUCT($Y$3:Y1781)</f>
        <v>1.0073998022975792</v>
      </c>
      <c r="AA1781">
        <f t="shared" si="602"/>
        <v>1.0059828757363518</v>
      </c>
      <c r="AB1781">
        <f>PRODUCT($AA$3:AA1781)</f>
        <v>1.1097597940885464</v>
      </c>
      <c r="AD1781" s="1">
        <f t="shared" si="595"/>
        <v>39114</v>
      </c>
      <c r="AE1781" s="5">
        <f t="shared" si="597"/>
        <v>1.1097597940885464</v>
      </c>
      <c r="AF1781">
        <f t="shared" si="598"/>
        <v>1.0073998022975792</v>
      </c>
    </row>
    <row r="1782" spans="1:32" x14ac:dyDescent="0.25">
      <c r="A1782" s="1">
        <v>39115</v>
      </c>
      <c r="B1782">
        <v>144.729996</v>
      </c>
      <c r="C1782">
        <v>144.949997</v>
      </c>
      <c r="D1782">
        <v>144.38000500000001</v>
      </c>
      <c r="E1782">
        <v>144.80999800000001</v>
      </c>
      <c r="F1782">
        <v>113.209953</v>
      </c>
      <c r="G1782">
        <v>49607000</v>
      </c>
      <c r="H1782">
        <f t="shared" si="599"/>
        <v>4.72924408593226</v>
      </c>
      <c r="I1782">
        <f t="shared" si="603"/>
        <v>4.7129942438422487</v>
      </c>
      <c r="J1782">
        <f t="shared" si="604"/>
        <v>7.3807580197102372E-3</v>
      </c>
      <c r="K1782">
        <f t="shared" si="605"/>
        <v>2.2016494845944279</v>
      </c>
      <c r="L1782">
        <f t="shared" si="606"/>
        <v>4.7093038648323935</v>
      </c>
      <c r="M1782">
        <f t="shared" si="607"/>
        <v>4.716684622852104</v>
      </c>
      <c r="N1782">
        <f t="shared" si="608"/>
        <v>0.5</v>
      </c>
      <c r="O1782">
        <f t="shared" si="609"/>
        <v>-0.5</v>
      </c>
      <c r="P1782" t="str">
        <f t="shared" si="610"/>
        <v>FALSE</v>
      </c>
      <c r="Q1782" t="str">
        <f t="shared" si="611"/>
        <v>TRUE</v>
      </c>
      <c r="R1782">
        <f t="shared" si="616"/>
        <v>0</v>
      </c>
      <c r="S1782" t="str">
        <f t="shared" si="612"/>
        <v>TRUE</v>
      </c>
      <c r="T1782" t="str">
        <f t="shared" si="613"/>
        <v>FALSE</v>
      </c>
      <c r="U1782">
        <f t="shared" si="615"/>
        <v>-1</v>
      </c>
      <c r="V1782">
        <f t="shared" si="614"/>
        <v>0</v>
      </c>
      <c r="W1782">
        <f t="shared" si="600"/>
        <v>1.3829634303386879E-3</v>
      </c>
      <c r="X1782">
        <f t="shared" si="596"/>
        <v>0</v>
      </c>
      <c r="Y1782">
        <f t="shared" si="601"/>
        <v>1</v>
      </c>
      <c r="Z1782">
        <f>PRODUCT($Y$3:Y1782)</f>
        <v>1.0073998022975792</v>
      </c>
      <c r="AA1782">
        <f t="shared" si="602"/>
        <v>1.0013829634303386</v>
      </c>
      <c r="AB1782">
        <f>PRODUCT($AA$3:AA1782)</f>
        <v>1.111294551300231</v>
      </c>
      <c r="AD1782" s="1">
        <f t="shared" si="595"/>
        <v>39115</v>
      </c>
      <c r="AE1782" s="5">
        <f t="shared" si="597"/>
        <v>1.111294551300231</v>
      </c>
      <c r="AF1782">
        <f t="shared" si="598"/>
        <v>1.0073998022975792</v>
      </c>
    </row>
    <row r="1783" spans="1:32" x14ac:dyDescent="0.25">
      <c r="A1783" s="1">
        <v>39118</v>
      </c>
      <c r="B1783">
        <v>144.699997</v>
      </c>
      <c r="C1783">
        <v>144.94000199999999</v>
      </c>
      <c r="D1783">
        <v>144.33999600000001</v>
      </c>
      <c r="E1783">
        <v>144.85000600000001</v>
      </c>
      <c r="F1783">
        <v>113.241241</v>
      </c>
      <c r="G1783">
        <v>45705300</v>
      </c>
      <c r="H1783">
        <f t="shared" si="599"/>
        <v>4.729520419208729</v>
      </c>
      <c r="I1783">
        <f t="shared" si="603"/>
        <v>4.7136456991569267</v>
      </c>
      <c r="J1783">
        <f t="shared" si="604"/>
        <v>8.0876996518830929E-3</v>
      </c>
      <c r="K1783">
        <f t="shared" si="605"/>
        <v>1.9628226486014688</v>
      </c>
      <c r="L1783">
        <f t="shared" si="606"/>
        <v>4.7096018493309852</v>
      </c>
      <c r="M1783">
        <f t="shared" si="607"/>
        <v>4.7176895489828681</v>
      </c>
      <c r="N1783">
        <f t="shared" si="608"/>
        <v>0.5</v>
      </c>
      <c r="O1783">
        <f t="shared" si="609"/>
        <v>-0.5</v>
      </c>
      <c r="P1783" t="str">
        <f t="shared" si="610"/>
        <v>FALSE</v>
      </c>
      <c r="Q1783" t="str">
        <f t="shared" si="611"/>
        <v>TRUE</v>
      </c>
      <c r="R1783">
        <f t="shared" si="616"/>
        <v>0</v>
      </c>
      <c r="S1783" t="str">
        <f t="shared" si="612"/>
        <v>TRUE</v>
      </c>
      <c r="T1783" t="str">
        <f t="shared" si="613"/>
        <v>FALSE</v>
      </c>
      <c r="U1783">
        <f t="shared" si="615"/>
        <v>-1</v>
      </c>
      <c r="V1783">
        <f t="shared" si="614"/>
        <v>0</v>
      </c>
      <c r="W1783">
        <f t="shared" si="600"/>
        <v>2.7637146002528184E-4</v>
      </c>
      <c r="X1783">
        <f t="shared" si="596"/>
        <v>0</v>
      </c>
      <c r="Y1783">
        <f t="shared" si="601"/>
        <v>1</v>
      </c>
      <c r="Z1783">
        <f>PRODUCT($Y$3:Y1783)</f>
        <v>1.0073998022975792</v>
      </c>
      <c r="AA1783">
        <f t="shared" si="602"/>
        <v>1.0002763714600253</v>
      </c>
      <c r="AB1783">
        <f>PRODUCT($AA$3:AA1783)</f>
        <v>1.1116016813978922</v>
      </c>
      <c r="AD1783" s="1">
        <f t="shared" si="595"/>
        <v>39118</v>
      </c>
      <c r="AE1783" s="5">
        <f t="shared" si="597"/>
        <v>1.1116016813978922</v>
      </c>
      <c r="AF1783">
        <f t="shared" si="598"/>
        <v>1.0073998022975792</v>
      </c>
    </row>
    <row r="1784" spans="1:32" x14ac:dyDescent="0.25">
      <c r="A1784" s="1">
        <v>39119</v>
      </c>
      <c r="B1784">
        <v>144.970001</v>
      </c>
      <c r="C1784">
        <v>145.029999</v>
      </c>
      <c r="D1784">
        <v>144.33000200000001</v>
      </c>
      <c r="E1784">
        <v>144.88999899999999</v>
      </c>
      <c r="F1784">
        <v>113.272507</v>
      </c>
      <c r="G1784">
        <v>57081300</v>
      </c>
      <c r="H1784">
        <f t="shared" si="599"/>
        <v>4.7297964819243443</v>
      </c>
      <c r="I1784">
        <f t="shared" si="603"/>
        <v>4.7143924932720633</v>
      </c>
      <c r="J1784">
        <f t="shared" si="604"/>
        <v>8.6852863830485932E-3</v>
      </c>
      <c r="K1784">
        <f t="shared" si="605"/>
        <v>1.7735729108881824</v>
      </c>
      <c r="L1784">
        <f t="shared" si="606"/>
        <v>4.710049850080539</v>
      </c>
      <c r="M1784">
        <f t="shared" si="607"/>
        <v>4.7187351364635877</v>
      </c>
      <c r="N1784">
        <f t="shared" si="608"/>
        <v>0.5</v>
      </c>
      <c r="O1784">
        <f t="shared" si="609"/>
        <v>-0.5</v>
      </c>
      <c r="P1784" t="str">
        <f t="shared" si="610"/>
        <v>FALSE</v>
      </c>
      <c r="Q1784" t="str">
        <f t="shared" si="611"/>
        <v>TRUE</v>
      </c>
      <c r="R1784">
        <f t="shared" si="616"/>
        <v>0</v>
      </c>
      <c r="S1784" t="str">
        <f t="shared" si="612"/>
        <v>TRUE</v>
      </c>
      <c r="T1784" t="str">
        <f t="shared" si="613"/>
        <v>FALSE</v>
      </c>
      <c r="U1784">
        <f t="shared" si="615"/>
        <v>-1</v>
      </c>
      <c r="V1784">
        <f t="shared" si="614"/>
        <v>0</v>
      </c>
      <c r="W1784">
        <f t="shared" si="600"/>
        <v>2.7610082443376116E-4</v>
      </c>
      <c r="X1784">
        <f t="shared" si="596"/>
        <v>0</v>
      </c>
      <c r="Y1784">
        <f t="shared" si="601"/>
        <v>1</v>
      </c>
      <c r="Z1784">
        <f>PRODUCT($Y$3:Y1784)</f>
        <v>1.0073998022975792</v>
      </c>
      <c r="AA1784">
        <f t="shared" si="602"/>
        <v>1.0002761008244339</v>
      </c>
      <c r="AB1784">
        <f>PRODUCT($AA$3:AA1784)</f>
        <v>1.1119085955385681</v>
      </c>
      <c r="AD1784" s="1">
        <f t="shared" si="595"/>
        <v>39119</v>
      </c>
      <c r="AE1784" s="5">
        <f t="shared" si="597"/>
        <v>1.1119085955385681</v>
      </c>
      <c r="AF1784">
        <f t="shared" si="598"/>
        <v>1.0073998022975792</v>
      </c>
    </row>
    <row r="1785" spans="1:32" x14ac:dyDescent="0.25">
      <c r="A1785" s="1">
        <v>39120</v>
      </c>
      <c r="B1785">
        <v>145.11999499999999</v>
      </c>
      <c r="C1785">
        <v>145.36000100000001</v>
      </c>
      <c r="D1785">
        <v>144.570007</v>
      </c>
      <c r="E1785">
        <v>145.21000699999999</v>
      </c>
      <c r="F1785">
        <v>113.522705</v>
      </c>
      <c r="G1785">
        <v>55669700</v>
      </c>
      <c r="H1785">
        <f t="shared" si="599"/>
        <v>4.7320028609681772</v>
      </c>
      <c r="I1785">
        <f t="shared" si="603"/>
        <v>4.7153938525556018</v>
      </c>
      <c r="J1785">
        <f t="shared" si="604"/>
        <v>9.2203754865509656E-3</v>
      </c>
      <c r="K1785">
        <f t="shared" si="605"/>
        <v>1.8013375308632116</v>
      </c>
      <c r="L1785">
        <f t="shared" si="606"/>
        <v>4.7107836648123262</v>
      </c>
      <c r="M1785">
        <f t="shared" si="607"/>
        <v>4.7200040402988774</v>
      </c>
      <c r="N1785">
        <f t="shared" si="608"/>
        <v>0.5</v>
      </c>
      <c r="O1785">
        <f t="shared" si="609"/>
        <v>-0.5</v>
      </c>
      <c r="P1785" t="str">
        <f t="shared" si="610"/>
        <v>FALSE</v>
      </c>
      <c r="Q1785" t="str">
        <f t="shared" si="611"/>
        <v>TRUE</v>
      </c>
      <c r="R1785">
        <f t="shared" si="616"/>
        <v>0</v>
      </c>
      <c r="S1785" t="str">
        <f t="shared" si="612"/>
        <v>TRUE</v>
      </c>
      <c r="T1785" t="str">
        <f t="shared" si="613"/>
        <v>FALSE</v>
      </c>
      <c r="U1785">
        <f t="shared" si="615"/>
        <v>-1</v>
      </c>
      <c r="V1785">
        <f t="shared" si="614"/>
        <v>0</v>
      </c>
      <c r="W1785">
        <f t="shared" si="600"/>
        <v>2.208814889212238E-3</v>
      </c>
      <c r="X1785">
        <f t="shared" si="596"/>
        <v>0</v>
      </c>
      <c r="Y1785">
        <f t="shared" si="601"/>
        <v>1</v>
      </c>
      <c r="Z1785">
        <f>PRODUCT($Y$3:Y1785)</f>
        <v>1.0073998022975792</v>
      </c>
      <c r="AA1785">
        <f t="shared" si="602"/>
        <v>1.0022088148892123</v>
      </c>
      <c r="AB1785">
        <f>PRODUCT($AA$3:AA1785)</f>
        <v>1.1143645957998369</v>
      </c>
      <c r="AD1785" s="1">
        <f t="shared" si="595"/>
        <v>39120</v>
      </c>
      <c r="AE1785" s="5">
        <f t="shared" si="597"/>
        <v>1.1143645957998369</v>
      </c>
      <c r="AF1785">
        <f t="shared" si="598"/>
        <v>1.0073998022975792</v>
      </c>
    </row>
    <row r="1786" spans="1:32" x14ac:dyDescent="0.25">
      <c r="A1786" s="1">
        <v>39121</v>
      </c>
      <c r="B1786">
        <v>144.779999</v>
      </c>
      <c r="C1786">
        <v>145.11999499999999</v>
      </c>
      <c r="D1786">
        <v>144.270004</v>
      </c>
      <c r="E1786">
        <v>145.020004</v>
      </c>
      <c r="F1786">
        <v>113.374123</v>
      </c>
      <c r="G1786">
        <v>70641000</v>
      </c>
      <c r="H1786">
        <f t="shared" si="599"/>
        <v>4.7306931730139823</v>
      </c>
      <c r="I1786">
        <f t="shared" si="603"/>
        <v>4.71641349435696</v>
      </c>
      <c r="J1786">
        <f t="shared" si="604"/>
        <v>9.4528963821910537E-3</v>
      </c>
      <c r="K1786">
        <f t="shared" si="605"/>
        <v>1.5106141101815878</v>
      </c>
      <c r="L1786">
        <f t="shared" si="606"/>
        <v>4.7116870461658644</v>
      </c>
      <c r="M1786">
        <f t="shared" si="607"/>
        <v>4.7211399425480556</v>
      </c>
      <c r="N1786">
        <f t="shared" si="608"/>
        <v>0.5</v>
      </c>
      <c r="O1786">
        <f t="shared" si="609"/>
        <v>-0.5</v>
      </c>
      <c r="P1786" t="str">
        <f t="shared" si="610"/>
        <v>FALSE</v>
      </c>
      <c r="Q1786" t="str">
        <f t="shared" si="611"/>
        <v>TRUE</v>
      </c>
      <c r="R1786">
        <f t="shared" si="616"/>
        <v>0</v>
      </c>
      <c r="S1786" t="str">
        <f t="shared" si="612"/>
        <v>TRUE</v>
      </c>
      <c r="T1786" t="str">
        <f t="shared" si="613"/>
        <v>FALSE</v>
      </c>
      <c r="U1786">
        <f t="shared" si="615"/>
        <v>-1</v>
      </c>
      <c r="V1786">
        <f t="shared" si="614"/>
        <v>0</v>
      </c>
      <c r="W1786">
        <f t="shared" si="600"/>
        <v>-1.3088306872180737E-3</v>
      </c>
      <c r="X1786">
        <f t="shared" si="596"/>
        <v>0</v>
      </c>
      <c r="Y1786">
        <f t="shared" si="601"/>
        <v>1</v>
      </c>
      <c r="Z1786">
        <f>PRODUCT($Y$3:Y1786)</f>
        <v>1.0073998022975792</v>
      </c>
      <c r="AA1786">
        <f t="shared" si="602"/>
        <v>0.9986911693127819</v>
      </c>
      <c r="AB1786">
        <f>PRODUCT($AA$3:AA1786)</f>
        <v>1.1129060812201048</v>
      </c>
      <c r="AD1786" s="1">
        <f t="shared" si="595"/>
        <v>39121</v>
      </c>
      <c r="AE1786" s="5">
        <f t="shared" si="597"/>
        <v>1.1129060812201048</v>
      </c>
      <c r="AF1786">
        <f t="shared" si="598"/>
        <v>1.0073998022975792</v>
      </c>
    </row>
    <row r="1787" spans="1:32" x14ac:dyDescent="0.25">
      <c r="A1787" s="1">
        <v>39122</v>
      </c>
      <c r="B1787">
        <v>145.05999800000001</v>
      </c>
      <c r="C1787">
        <v>145.33000200000001</v>
      </c>
      <c r="D1787">
        <v>143.38999899999999</v>
      </c>
      <c r="E1787">
        <v>143.94000199999999</v>
      </c>
      <c r="F1787">
        <v>112.529793</v>
      </c>
      <c r="G1787">
        <v>79084400</v>
      </c>
      <c r="H1787">
        <f t="shared" si="599"/>
        <v>4.72321801325075</v>
      </c>
      <c r="I1787">
        <f t="shared" si="603"/>
        <v>4.7170493414173347</v>
      </c>
      <c r="J1787">
        <f t="shared" si="604"/>
        <v>9.3499324916693008E-3</v>
      </c>
      <c r="K1787">
        <f t="shared" si="605"/>
        <v>0.65975576175673167</v>
      </c>
      <c r="L1787">
        <f t="shared" si="606"/>
        <v>4.7123743751714997</v>
      </c>
      <c r="M1787">
        <f t="shared" si="607"/>
        <v>4.7217243076631696</v>
      </c>
      <c r="N1787">
        <f t="shared" si="608"/>
        <v>0.5</v>
      </c>
      <c r="O1787">
        <f t="shared" si="609"/>
        <v>-0.5</v>
      </c>
      <c r="P1787" t="str">
        <f t="shared" si="610"/>
        <v>FALSE</v>
      </c>
      <c r="Q1787" t="str">
        <f t="shared" si="611"/>
        <v>TRUE</v>
      </c>
      <c r="R1787">
        <f t="shared" si="616"/>
        <v>0</v>
      </c>
      <c r="S1787" t="str">
        <f t="shared" si="612"/>
        <v>TRUE</v>
      </c>
      <c r="T1787" t="str">
        <f t="shared" si="613"/>
        <v>FALSE</v>
      </c>
      <c r="U1787">
        <f t="shared" si="615"/>
        <v>-1</v>
      </c>
      <c r="V1787">
        <f t="shared" si="614"/>
        <v>0</v>
      </c>
      <c r="W1787">
        <f t="shared" si="600"/>
        <v>-7.447290242765533E-3</v>
      </c>
      <c r="X1787">
        <f t="shared" si="596"/>
        <v>0</v>
      </c>
      <c r="Y1787">
        <f t="shared" si="601"/>
        <v>1</v>
      </c>
      <c r="Z1787">
        <f>PRODUCT($Y$3:Y1787)</f>
        <v>1.0073998022975792</v>
      </c>
      <c r="AA1787">
        <f t="shared" si="602"/>
        <v>0.99255270975723442</v>
      </c>
      <c r="AB1787">
        <f>PRODUCT($AA$3:AA1787)</f>
        <v>1.1046179466203199</v>
      </c>
      <c r="AD1787" s="1">
        <f t="shared" si="595"/>
        <v>39122</v>
      </c>
      <c r="AE1787" s="5">
        <f t="shared" si="597"/>
        <v>1.1046179466203199</v>
      </c>
      <c r="AF1787">
        <f t="shared" si="598"/>
        <v>1.0073998022975792</v>
      </c>
    </row>
    <row r="1788" spans="1:32" x14ac:dyDescent="0.25">
      <c r="A1788" s="1">
        <v>39125</v>
      </c>
      <c r="B1788">
        <v>143.94000199999999</v>
      </c>
      <c r="C1788">
        <v>144.03999299999899</v>
      </c>
      <c r="D1788">
        <v>143.19000199999999</v>
      </c>
      <c r="E1788">
        <v>143.449997</v>
      </c>
      <c r="F1788">
        <v>112.146744</v>
      </c>
      <c r="G1788">
        <v>65657000</v>
      </c>
      <c r="H1788">
        <f t="shared" si="599"/>
        <v>4.7198082279990672</v>
      </c>
      <c r="I1788">
        <f t="shared" si="603"/>
        <v>4.7178691223897546</v>
      </c>
      <c r="J1788">
        <f t="shared" si="604"/>
        <v>8.5983702206370236E-3</v>
      </c>
      <c r="K1788">
        <f t="shared" si="605"/>
        <v>0.22552013457835032</v>
      </c>
      <c r="L1788">
        <f t="shared" si="606"/>
        <v>4.713569937279436</v>
      </c>
      <c r="M1788">
        <f t="shared" si="607"/>
        <v>4.7221683075000733</v>
      </c>
      <c r="N1788">
        <f t="shared" si="608"/>
        <v>0.5</v>
      </c>
      <c r="O1788">
        <f t="shared" si="609"/>
        <v>-0.5</v>
      </c>
      <c r="P1788" t="str">
        <f t="shared" si="610"/>
        <v>FALSE</v>
      </c>
      <c r="Q1788" t="str">
        <f t="shared" si="611"/>
        <v>TRUE</v>
      </c>
      <c r="R1788">
        <f t="shared" si="616"/>
        <v>0</v>
      </c>
      <c r="S1788" t="str">
        <f t="shared" si="612"/>
        <v>FALSE</v>
      </c>
      <c r="T1788" t="str">
        <f t="shared" si="613"/>
        <v>FALSE</v>
      </c>
      <c r="U1788">
        <f t="shared" si="615"/>
        <v>-1</v>
      </c>
      <c r="V1788">
        <f t="shared" si="614"/>
        <v>0</v>
      </c>
      <c r="W1788">
        <f t="shared" si="600"/>
        <v>-3.4039785357109806E-3</v>
      </c>
      <c r="X1788">
        <f t="shared" si="596"/>
        <v>0</v>
      </c>
      <c r="Y1788">
        <f t="shared" si="601"/>
        <v>1</v>
      </c>
      <c r="Z1788">
        <f>PRODUCT($Y$3:Y1788)</f>
        <v>1.0073998022975792</v>
      </c>
      <c r="AA1788">
        <f t="shared" si="602"/>
        <v>0.99659602146428905</v>
      </c>
      <c r="AB1788">
        <f>PRODUCT($AA$3:AA1788)</f>
        <v>1.1008578508398632</v>
      </c>
      <c r="AD1788" s="1">
        <f t="shared" si="595"/>
        <v>39125</v>
      </c>
      <c r="AE1788" s="5">
        <f t="shared" si="597"/>
        <v>1.1008578508398632</v>
      </c>
      <c r="AF1788">
        <f t="shared" si="598"/>
        <v>1.0073998022975792</v>
      </c>
    </row>
    <row r="1789" spans="1:32" x14ac:dyDescent="0.25">
      <c r="A1789" s="1">
        <v>39126</v>
      </c>
      <c r="B1789">
        <v>143.770004</v>
      </c>
      <c r="C1789">
        <v>144.89999399999999</v>
      </c>
      <c r="D1789">
        <v>143.759995</v>
      </c>
      <c r="E1789">
        <v>144.66000399999999</v>
      </c>
      <c r="F1789">
        <v>113.092674</v>
      </c>
      <c r="G1789">
        <v>64081800</v>
      </c>
      <c r="H1789">
        <f t="shared" si="599"/>
        <v>4.7282076064883052</v>
      </c>
      <c r="I1789">
        <f t="shared" si="603"/>
        <v>4.7188403052920673</v>
      </c>
      <c r="J1789">
        <f t="shared" si="604"/>
        <v>8.3249566843474777E-3</v>
      </c>
      <c r="K1789">
        <f t="shared" si="605"/>
        <v>1.1252071994380686</v>
      </c>
      <c r="L1789">
        <f t="shared" si="606"/>
        <v>4.7146778269498935</v>
      </c>
      <c r="M1789">
        <f t="shared" si="607"/>
        <v>4.7230027836342412</v>
      </c>
      <c r="N1789">
        <f t="shared" si="608"/>
        <v>0.5</v>
      </c>
      <c r="O1789">
        <f t="shared" si="609"/>
        <v>-0.5</v>
      </c>
      <c r="P1789" t="str">
        <f t="shared" si="610"/>
        <v>FALSE</v>
      </c>
      <c r="Q1789" t="str">
        <f t="shared" si="611"/>
        <v>TRUE</v>
      </c>
      <c r="R1789">
        <f t="shared" si="616"/>
        <v>0</v>
      </c>
      <c r="S1789" t="str">
        <f t="shared" si="612"/>
        <v>TRUE</v>
      </c>
      <c r="T1789" t="str">
        <f t="shared" si="613"/>
        <v>FALSE</v>
      </c>
      <c r="U1789">
        <f t="shared" si="615"/>
        <v>-1</v>
      </c>
      <c r="V1789">
        <f t="shared" si="614"/>
        <v>0</v>
      </c>
      <c r="W1789">
        <f t="shared" si="600"/>
        <v>8.4347522385492014E-3</v>
      </c>
      <c r="X1789">
        <f t="shared" si="596"/>
        <v>0</v>
      </c>
      <c r="Y1789">
        <f t="shared" si="601"/>
        <v>1</v>
      </c>
      <c r="Z1789">
        <f>PRODUCT($Y$3:Y1789)</f>
        <v>1.0073998022975792</v>
      </c>
      <c r="AA1789">
        <f t="shared" si="602"/>
        <v>1.0084347522385493</v>
      </c>
      <c r="AB1789">
        <f>PRODUCT($AA$3:AA1789)</f>
        <v>1.1101433140615593</v>
      </c>
      <c r="AD1789" s="1">
        <f t="shared" si="595"/>
        <v>39126</v>
      </c>
      <c r="AE1789" s="5">
        <f t="shared" si="597"/>
        <v>1.1101433140615593</v>
      </c>
      <c r="AF1789">
        <f t="shared" si="598"/>
        <v>1.0073998022975792</v>
      </c>
    </row>
    <row r="1790" spans="1:32" x14ac:dyDescent="0.25">
      <c r="A1790" s="1">
        <v>39127</v>
      </c>
      <c r="B1790">
        <v>144.800003</v>
      </c>
      <c r="C1790">
        <v>145.89999399999999</v>
      </c>
      <c r="D1790">
        <v>144.779999</v>
      </c>
      <c r="E1790">
        <v>145.61000100000001</v>
      </c>
      <c r="F1790">
        <v>113.835381</v>
      </c>
      <c r="G1790">
        <v>66039400</v>
      </c>
      <c r="H1790">
        <f t="shared" si="599"/>
        <v>4.734753378467917</v>
      </c>
      <c r="I1790">
        <f t="shared" si="603"/>
        <v>4.7201073263093427</v>
      </c>
      <c r="J1790">
        <f t="shared" si="604"/>
        <v>8.2359859039241919E-3</v>
      </c>
      <c r="K1790">
        <f t="shared" si="605"/>
        <v>1.7782998088420592</v>
      </c>
      <c r="L1790">
        <f t="shared" si="606"/>
        <v>4.7159893333573804</v>
      </c>
      <c r="M1790">
        <f t="shared" si="607"/>
        <v>4.7242253192613051</v>
      </c>
      <c r="N1790">
        <f t="shared" si="608"/>
        <v>0.5</v>
      </c>
      <c r="O1790">
        <f t="shared" si="609"/>
        <v>-0.5</v>
      </c>
      <c r="P1790" t="str">
        <f t="shared" si="610"/>
        <v>FALSE</v>
      </c>
      <c r="Q1790" t="str">
        <f t="shared" si="611"/>
        <v>TRUE</v>
      </c>
      <c r="R1790">
        <f t="shared" si="616"/>
        <v>0</v>
      </c>
      <c r="S1790" t="str">
        <f t="shared" si="612"/>
        <v>TRUE</v>
      </c>
      <c r="T1790" t="str">
        <f t="shared" si="613"/>
        <v>FALSE</v>
      </c>
      <c r="U1790">
        <f t="shared" si="615"/>
        <v>-1</v>
      </c>
      <c r="V1790">
        <f t="shared" si="614"/>
        <v>0</v>
      </c>
      <c r="W1790">
        <f t="shared" si="600"/>
        <v>6.5672423662031E-3</v>
      </c>
      <c r="X1790">
        <f t="shared" si="596"/>
        <v>0</v>
      </c>
      <c r="Y1790">
        <f t="shared" si="601"/>
        <v>1</v>
      </c>
      <c r="Z1790">
        <f>PRODUCT($Y$3:Y1790)</f>
        <v>1.0073998022975792</v>
      </c>
      <c r="AA1790">
        <f t="shared" si="602"/>
        <v>1.0065672423662031</v>
      </c>
      <c r="AB1790">
        <f>PRODUCT($AA$3:AA1790)</f>
        <v>1.1174338942662214</v>
      </c>
      <c r="AD1790" s="1">
        <f t="shared" si="595"/>
        <v>39127</v>
      </c>
      <c r="AE1790" s="5">
        <f t="shared" si="597"/>
        <v>1.1174338942662214</v>
      </c>
      <c r="AF1790">
        <f t="shared" si="598"/>
        <v>1.0073998022975792</v>
      </c>
    </row>
    <row r="1791" spans="1:32" x14ac:dyDescent="0.25">
      <c r="A1791" s="1">
        <v>39128</v>
      </c>
      <c r="B1791">
        <v>145.66999799999999</v>
      </c>
      <c r="C1791">
        <v>145.949997</v>
      </c>
      <c r="D1791">
        <v>145.429993</v>
      </c>
      <c r="E1791">
        <v>145.800003</v>
      </c>
      <c r="F1791">
        <v>113.98395499999999</v>
      </c>
      <c r="G1791">
        <v>38715200</v>
      </c>
      <c r="H1791">
        <f t="shared" si="599"/>
        <v>4.7360576928748666</v>
      </c>
      <c r="I1791">
        <f t="shared" si="603"/>
        <v>4.7212934738430574</v>
      </c>
      <c r="J1791">
        <f t="shared" si="604"/>
        <v>8.3151835216741642E-3</v>
      </c>
      <c r="K1791">
        <f t="shared" si="605"/>
        <v>1.7755734426456209</v>
      </c>
      <c r="L1791">
        <f t="shared" si="606"/>
        <v>4.7171358820822205</v>
      </c>
      <c r="M1791">
        <f t="shared" si="607"/>
        <v>4.7254510656038944</v>
      </c>
      <c r="N1791">
        <f t="shared" si="608"/>
        <v>0.5</v>
      </c>
      <c r="O1791">
        <f t="shared" si="609"/>
        <v>-0.5</v>
      </c>
      <c r="P1791" t="str">
        <f t="shared" si="610"/>
        <v>FALSE</v>
      </c>
      <c r="Q1791" t="str">
        <f t="shared" si="611"/>
        <v>TRUE</v>
      </c>
      <c r="R1791">
        <f t="shared" si="616"/>
        <v>0</v>
      </c>
      <c r="S1791" t="str">
        <f t="shared" si="612"/>
        <v>TRUE</v>
      </c>
      <c r="T1791" t="str">
        <f t="shared" si="613"/>
        <v>FALSE</v>
      </c>
      <c r="U1791">
        <f t="shared" si="615"/>
        <v>-1</v>
      </c>
      <c r="V1791">
        <f t="shared" si="614"/>
        <v>0</v>
      </c>
      <c r="W1791">
        <f t="shared" si="600"/>
        <v>1.3051653949310929E-3</v>
      </c>
      <c r="X1791">
        <f t="shared" si="596"/>
        <v>0</v>
      </c>
      <c r="Y1791">
        <f t="shared" si="601"/>
        <v>1</v>
      </c>
      <c r="Z1791">
        <f>PRODUCT($Y$3:Y1791)</f>
        <v>1.0073998022975792</v>
      </c>
      <c r="AA1791">
        <f t="shared" si="602"/>
        <v>1.0013051653949312</v>
      </c>
      <c r="AB1791">
        <f>PRODUCT($AA$3:AA1791)</f>
        <v>1.1188923303161409</v>
      </c>
      <c r="AD1791" s="1">
        <f t="shared" si="595"/>
        <v>39128</v>
      </c>
      <c r="AE1791" s="5">
        <f t="shared" si="597"/>
        <v>1.1188923303161409</v>
      </c>
      <c r="AF1791">
        <f t="shared" si="598"/>
        <v>1.0073998022975792</v>
      </c>
    </row>
    <row r="1792" spans="1:32" x14ac:dyDescent="0.25">
      <c r="A1792" s="1">
        <v>39129</v>
      </c>
      <c r="B1792">
        <v>145.44000199999999</v>
      </c>
      <c r="C1792">
        <v>145.759995</v>
      </c>
      <c r="D1792">
        <v>145.229996</v>
      </c>
      <c r="E1792">
        <v>145.729996</v>
      </c>
      <c r="F1792">
        <v>113.92920700000001</v>
      </c>
      <c r="G1792">
        <v>39841800</v>
      </c>
      <c r="H1792">
        <f t="shared" si="599"/>
        <v>4.7355772642715115</v>
      </c>
      <c r="I1792">
        <f t="shared" si="603"/>
        <v>4.7222855722199055</v>
      </c>
      <c r="J1792">
        <f t="shared" si="604"/>
        <v>8.4857538455887799E-3</v>
      </c>
      <c r="K1792">
        <f t="shared" si="605"/>
        <v>1.5663537139385082</v>
      </c>
      <c r="L1792">
        <f t="shared" si="606"/>
        <v>4.7180426952971111</v>
      </c>
      <c r="M1792">
        <f t="shared" si="607"/>
        <v>4.7265284491427</v>
      </c>
      <c r="N1792">
        <f t="shared" si="608"/>
        <v>0.5</v>
      </c>
      <c r="O1792">
        <f t="shared" si="609"/>
        <v>-0.5</v>
      </c>
      <c r="P1792" t="str">
        <f t="shared" si="610"/>
        <v>FALSE</v>
      </c>
      <c r="Q1792" t="str">
        <f t="shared" si="611"/>
        <v>TRUE</v>
      </c>
      <c r="R1792">
        <f t="shared" si="616"/>
        <v>0</v>
      </c>
      <c r="S1792" t="str">
        <f t="shared" si="612"/>
        <v>TRUE</v>
      </c>
      <c r="T1792" t="str">
        <f t="shared" si="613"/>
        <v>FALSE</v>
      </c>
      <c r="U1792">
        <f t="shared" si="615"/>
        <v>-1</v>
      </c>
      <c r="V1792">
        <f t="shared" si="614"/>
        <v>0</v>
      </c>
      <c r="W1792">
        <f t="shared" si="600"/>
        <v>-4.8031321601351139E-4</v>
      </c>
      <c r="X1792">
        <f t="shared" si="596"/>
        <v>0</v>
      </c>
      <c r="Y1792">
        <f t="shared" si="601"/>
        <v>1</v>
      </c>
      <c r="Z1792">
        <f>PRODUCT($Y$3:Y1792)</f>
        <v>1.0073998022975792</v>
      </c>
      <c r="AA1792">
        <f t="shared" si="602"/>
        <v>0.99951968678398651</v>
      </c>
      <c r="AB1792">
        <f>PRODUCT($AA$3:AA1792)</f>
        <v>1.1183549115425939</v>
      </c>
      <c r="AD1792" s="1">
        <f t="shared" si="595"/>
        <v>39129</v>
      </c>
      <c r="AE1792" s="5">
        <f t="shared" si="597"/>
        <v>1.1183549115425939</v>
      </c>
      <c r="AF1792">
        <f t="shared" si="598"/>
        <v>1.0073998022975792</v>
      </c>
    </row>
    <row r="1793" spans="1:32" x14ac:dyDescent="0.25">
      <c r="A1793" s="1">
        <v>39133</v>
      </c>
      <c r="B1793">
        <v>145.55999800000001</v>
      </c>
      <c r="C1793">
        <v>146.199997</v>
      </c>
      <c r="D1793">
        <v>145</v>
      </c>
      <c r="E1793">
        <v>146.03999299999899</v>
      </c>
      <c r="F1793">
        <v>114.17150100000001</v>
      </c>
      <c r="G1793">
        <v>56911800</v>
      </c>
      <c r="H1793">
        <f t="shared" si="599"/>
        <v>4.7377017126632133</v>
      </c>
      <c r="I1793">
        <f t="shared" si="603"/>
        <v>4.7230599152882471</v>
      </c>
      <c r="J1793">
        <f t="shared" si="604"/>
        <v>8.9798776036700469E-3</v>
      </c>
      <c r="K1793">
        <f t="shared" si="605"/>
        <v>1.6305119090912916</v>
      </c>
      <c r="L1793">
        <f t="shared" si="606"/>
        <v>4.7185699764864122</v>
      </c>
      <c r="M1793">
        <f t="shared" si="607"/>
        <v>4.727549854090082</v>
      </c>
      <c r="N1793">
        <f t="shared" si="608"/>
        <v>0.5</v>
      </c>
      <c r="O1793">
        <f t="shared" si="609"/>
        <v>-0.5</v>
      </c>
      <c r="P1793" t="str">
        <f t="shared" si="610"/>
        <v>FALSE</v>
      </c>
      <c r="Q1793" t="str">
        <f t="shared" si="611"/>
        <v>TRUE</v>
      </c>
      <c r="R1793">
        <f t="shared" si="616"/>
        <v>0</v>
      </c>
      <c r="S1793" t="str">
        <f t="shared" si="612"/>
        <v>TRUE</v>
      </c>
      <c r="T1793" t="str">
        <f t="shared" si="613"/>
        <v>FALSE</v>
      </c>
      <c r="U1793">
        <f t="shared" si="615"/>
        <v>-1</v>
      </c>
      <c r="V1793">
        <f t="shared" si="614"/>
        <v>0</v>
      </c>
      <c r="W1793">
        <f t="shared" si="600"/>
        <v>2.1267066310748668E-3</v>
      </c>
      <c r="X1793">
        <f t="shared" si="596"/>
        <v>0</v>
      </c>
      <c r="Y1793">
        <f t="shared" si="601"/>
        <v>1</v>
      </c>
      <c r="Z1793">
        <f>PRODUCT($Y$3:Y1793)</f>
        <v>1.0073998022975792</v>
      </c>
      <c r="AA1793">
        <f t="shared" si="602"/>
        <v>1.0021267066310748</v>
      </c>
      <c r="AB1793">
        <f>PRODUCT($AA$3:AA1793)</f>
        <v>1.1207333243488666</v>
      </c>
      <c r="AD1793" s="1">
        <f t="shared" ref="AD1793:AD1856" si="617">A1793</f>
        <v>39133</v>
      </c>
      <c r="AE1793" s="5">
        <f t="shared" si="597"/>
        <v>1.1207333243488666</v>
      </c>
      <c r="AF1793">
        <f t="shared" si="598"/>
        <v>1.0073998022975792</v>
      </c>
    </row>
    <row r="1794" spans="1:32" x14ac:dyDescent="0.25">
      <c r="A1794" s="1">
        <v>39134</v>
      </c>
      <c r="B1794">
        <v>145.61000100000001</v>
      </c>
      <c r="C1794">
        <v>146.070007</v>
      </c>
      <c r="D1794">
        <v>145.35000600000001</v>
      </c>
      <c r="E1794">
        <v>145.979996</v>
      </c>
      <c r="F1794">
        <v>114.124641</v>
      </c>
      <c r="G1794">
        <v>63971600</v>
      </c>
      <c r="H1794">
        <f t="shared" si="599"/>
        <v>4.7372911932365813</v>
      </c>
      <c r="I1794">
        <f t="shared" si="603"/>
        <v>4.7238961084281978</v>
      </c>
      <c r="J1794">
        <f t="shared" si="604"/>
        <v>9.3001553830131707E-3</v>
      </c>
      <c r="K1794">
        <f t="shared" si="605"/>
        <v>1.4403076353809887</v>
      </c>
      <c r="L1794">
        <f t="shared" si="606"/>
        <v>4.7192460307366915</v>
      </c>
      <c r="M1794">
        <f t="shared" si="607"/>
        <v>4.7285461861197042</v>
      </c>
      <c r="N1794">
        <f t="shared" si="608"/>
        <v>0.5</v>
      </c>
      <c r="O1794">
        <f t="shared" si="609"/>
        <v>-0.5</v>
      </c>
      <c r="P1794" t="str">
        <f t="shared" si="610"/>
        <v>FALSE</v>
      </c>
      <c r="Q1794" t="str">
        <f t="shared" si="611"/>
        <v>TRUE</v>
      </c>
      <c r="R1794">
        <f t="shared" si="616"/>
        <v>0</v>
      </c>
      <c r="S1794" t="str">
        <f t="shared" si="612"/>
        <v>TRUE</v>
      </c>
      <c r="T1794" t="str">
        <f t="shared" si="613"/>
        <v>FALSE</v>
      </c>
      <c r="U1794">
        <f t="shared" si="615"/>
        <v>-1</v>
      </c>
      <c r="V1794">
        <f t="shared" si="614"/>
        <v>0</v>
      </c>
      <c r="W1794">
        <f t="shared" si="600"/>
        <v>-4.1043517506185234E-4</v>
      </c>
      <c r="X1794">
        <f t="shared" si="596"/>
        <v>0</v>
      </c>
      <c r="Y1794">
        <f t="shared" si="601"/>
        <v>1</v>
      </c>
      <c r="Z1794">
        <f>PRODUCT($Y$3:Y1794)</f>
        <v>1.0073998022975792</v>
      </c>
      <c r="AA1794">
        <f t="shared" si="602"/>
        <v>0.9995895648249381</v>
      </c>
      <c r="AB1794">
        <f>PRODUCT($AA$3:AA1794)</f>
        <v>1.1202733359706898</v>
      </c>
      <c r="AD1794" s="1">
        <f t="shared" si="617"/>
        <v>39134</v>
      </c>
      <c r="AE1794" s="5">
        <f t="shared" si="597"/>
        <v>1.1202733359706898</v>
      </c>
      <c r="AF1794">
        <f t="shared" si="598"/>
        <v>1.0073998022975792</v>
      </c>
    </row>
    <row r="1795" spans="1:32" x14ac:dyDescent="0.25">
      <c r="A1795" s="1">
        <v>39135</v>
      </c>
      <c r="B1795">
        <v>146.050003</v>
      </c>
      <c r="C1795">
        <v>146.41999799999999</v>
      </c>
      <c r="D1795">
        <v>145.16999799999999</v>
      </c>
      <c r="E1795">
        <v>145.86999499999999</v>
      </c>
      <c r="F1795">
        <v>114.038605</v>
      </c>
      <c r="G1795">
        <v>79067400</v>
      </c>
      <c r="H1795">
        <f t="shared" si="599"/>
        <v>4.7365370314196706</v>
      </c>
      <c r="I1795">
        <f t="shared" si="603"/>
        <v>4.7246853510479925</v>
      </c>
      <c r="J1795">
        <f t="shared" si="604"/>
        <v>9.5082849379978969E-3</v>
      </c>
      <c r="K1795">
        <f t="shared" si="605"/>
        <v>1.2464582676014864</v>
      </c>
      <c r="L1795">
        <f t="shared" si="606"/>
        <v>4.719931208578994</v>
      </c>
      <c r="M1795">
        <f t="shared" si="607"/>
        <v>4.729439493516991</v>
      </c>
      <c r="N1795">
        <f t="shared" si="608"/>
        <v>0.5</v>
      </c>
      <c r="O1795">
        <f t="shared" si="609"/>
        <v>-0.5</v>
      </c>
      <c r="P1795" t="str">
        <f t="shared" si="610"/>
        <v>FALSE</v>
      </c>
      <c r="Q1795" t="str">
        <f t="shared" si="611"/>
        <v>TRUE</v>
      </c>
      <c r="R1795">
        <f t="shared" si="616"/>
        <v>0</v>
      </c>
      <c r="S1795" t="str">
        <f t="shared" si="612"/>
        <v>TRUE</v>
      </c>
      <c r="T1795" t="str">
        <f t="shared" si="613"/>
        <v>FALSE</v>
      </c>
      <c r="U1795">
        <f t="shared" si="615"/>
        <v>-1</v>
      </c>
      <c r="V1795">
        <f t="shared" si="614"/>
        <v>0</v>
      </c>
      <c r="W1795">
        <f t="shared" si="600"/>
        <v>-7.5387750836379758E-4</v>
      </c>
      <c r="X1795">
        <f t="shared" ref="X1795:X1858" si="618">V1794*W1795</f>
        <v>0</v>
      </c>
      <c r="Y1795">
        <f t="shared" si="601"/>
        <v>1</v>
      </c>
      <c r="Z1795">
        <f>PRODUCT($Y$3:Y1795)</f>
        <v>1.0073998022975792</v>
      </c>
      <c r="AA1795">
        <f t="shared" si="602"/>
        <v>0.99924612249163625</v>
      </c>
      <c r="AB1795">
        <f>PRODUCT($AA$3:AA1795)</f>
        <v>1.1194287870994819</v>
      </c>
      <c r="AD1795" s="1">
        <f t="shared" si="617"/>
        <v>39135</v>
      </c>
      <c r="AE1795" s="5">
        <f t="shared" ref="AE1795:AE1858" si="619">AB1795</f>
        <v>1.1194287870994819</v>
      </c>
      <c r="AF1795">
        <f t="shared" ref="AF1795:AF1858" si="620">Z1795</f>
        <v>1.0073998022975792</v>
      </c>
    </row>
    <row r="1796" spans="1:32" x14ac:dyDescent="0.25">
      <c r="A1796" s="1">
        <v>39136</v>
      </c>
      <c r="B1796">
        <v>145.740005</v>
      </c>
      <c r="C1796">
        <v>145.78999299999899</v>
      </c>
      <c r="D1796">
        <v>145.029999</v>
      </c>
      <c r="E1796">
        <v>145.300003</v>
      </c>
      <c r="F1796">
        <v>113.59301000000001</v>
      </c>
      <c r="G1796">
        <v>71966200</v>
      </c>
      <c r="H1796">
        <f t="shared" ref="H1796:H1859" si="621">LN(F1796)</f>
        <v>4.7326219727037584</v>
      </c>
      <c r="I1796">
        <f t="shared" si="603"/>
        <v>4.7254524656140813</v>
      </c>
      <c r="J1796">
        <f t="shared" si="604"/>
        <v>9.3356226149200593E-3</v>
      </c>
      <c r="K1796">
        <f t="shared" si="605"/>
        <v>0.76797310532014373</v>
      </c>
      <c r="L1796">
        <f t="shared" si="606"/>
        <v>4.7207846543066214</v>
      </c>
      <c r="M1796">
        <f t="shared" si="607"/>
        <v>4.7301202769215411</v>
      </c>
      <c r="N1796">
        <f t="shared" si="608"/>
        <v>0.5</v>
      </c>
      <c r="O1796">
        <f t="shared" si="609"/>
        <v>-0.5</v>
      </c>
      <c r="P1796" t="str">
        <f t="shared" si="610"/>
        <v>FALSE</v>
      </c>
      <c r="Q1796" t="str">
        <f t="shared" si="611"/>
        <v>TRUE</v>
      </c>
      <c r="R1796">
        <f t="shared" si="616"/>
        <v>0</v>
      </c>
      <c r="S1796" t="str">
        <f t="shared" si="612"/>
        <v>TRUE</v>
      </c>
      <c r="T1796" t="str">
        <f t="shared" si="613"/>
        <v>FALSE</v>
      </c>
      <c r="U1796">
        <f t="shared" si="615"/>
        <v>-1</v>
      </c>
      <c r="V1796">
        <f t="shared" si="614"/>
        <v>0</v>
      </c>
      <c r="W1796">
        <f t="shared" ref="W1796:W1859" si="622">(F1796-F1795)/F1795</f>
        <v>-3.9074048652208374E-3</v>
      </c>
      <c r="X1796">
        <f t="shared" si="618"/>
        <v>0</v>
      </c>
      <c r="Y1796">
        <f t="shared" ref="Y1796:Y1859" si="623">X1796+1</f>
        <v>1</v>
      </c>
      <c r="Z1796">
        <f>PRODUCT($Y$3:Y1796)</f>
        <v>1.0073998022975792</v>
      </c>
      <c r="AA1796">
        <f t="shared" ref="AA1796:AA1859" si="624">W1796+1</f>
        <v>0.99609259513477921</v>
      </c>
      <c r="AB1796">
        <f>PRODUCT($AA$3:AA1796)</f>
        <v>1.1150547256105012</v>
      </c>
      <c r="AD1796" s="1">
        <f t="shared" si="617"/>
        <v>39136</v>
      </c>
      <c r="AE1796" s="5">
        <f t="shared" si="619"/>
        <v>1.1150547256105012</v>
      </c>
      <c r="AF1796">
        <f t="shared" si="620"/>
        <v>1.0073998022975792</v>
      </c>
    </row>
    <row r="1797" spans="1:32" x14ac:dyDescent="0.25">
      <c r="A1797" s="1">
        <v>39139</v>
      </c>
      <c r="B1797">
        <v>145.83000200000001</v>
      </c>
      <c r="C1797">
        <v>145.949997</v>
      </c>
      <c r="D1797">
        <v>144.75</v>
      </c>
      <c r="E1797">
        <v>145.16999799999999</v>
      </c>
      <c r="F1797">
        <v>113.49137899999999</v>
      </c>
      <c r="G1797">
        <v>69192800</v>
      </c>
      <c r="H1797">
        <f t="shared" si="621"/>
        <v>4.7317268780895221</v>
      </c>
      <c r="I1797">
        <f t="shared" si="603"/>
        <v>4.7261052722750865</v>
      </c>
      <c r="J1797">
        <f t="shared" si="604"/>
        <v>9.1730800776553371E-3</v>
      </c>
      <c r="K1797">
        <f t="shared" si="605"/>
        <v>0.61283732038154204</v>
      </c>
      <c r="L1797">
        <f t="shared" si="606"/>
        <v>4.7215187322362588</v>
      </c>
      <c r="M1797">
        <f t="shared" si="607"/>
        <v>4.7306918123139141</v>
      </c>
      <c r="N1797">
        <f t="shared" si="608"/>
        <v>0.5</v>
      </c>
      <c r="O1797">
        <f t="shared" si="609"/>
        <v>-0.5</v>
      </c>
      <c r="P1797" t="str">
        <f t="shared" si="610"/>
        <v>FALSE</v>
      </c>
      <c r="Q1797" t="str">
        <f t="shared" si="611"/>
        <v>TRUE</v>
      </c>
      <c r="R1797">
        <f t="shared" si="616"/>
        <v>0</v>
      </c>
      <c r="S1797" t="str">
        <f t="shared" si="612"/>
        <v>TRUE</v>
      </c>
      <c r="T1797" t="str">
        <f t="shared" si="613"/>
        <v>FALSE</v>
      </c>
      <c r="U1797">
        <f t="shared" si="615"/>
        <v>-1</v>
      </c>
      <c r="V1797">
        <f t="shared" si="614"/>
        <v>0</v>
      </c>
      <c r="W1797">
        <f t="shared" si="622"/>
        <v>-8.9469413654952703E-4</v>
      </c>
      <c r="X1797">
        <f t="shared" si="618"/>
        <v>0</v>
      </c>
      <c r="Y1797">
        <f t="shared" si="623"/>
        <v>1</v>
      </c>
      <c r="Z1797">
        <f>PRODUCT($Y$3:Y1797)</f>
        <v>1.0073998022975792</v>
      </c>
      <c r="AA1797">
        <f t="shared" si="624"/>
        <v>0.99910530586345048</v>
      </c>
      <c r="AB1797">
        <f>PRODUCT($AA$3:AA1797)</f>
        <v>1.1140570926855657</v>
      </c>
      <c r="AD1797" s="1">
        <f t="shared" si="617"/>
        <v>39139</v>
      </c>
      <c r="AE1797" s="5">
        <f t="shared" si="619"/>
        <v>1.1140570926855657</v>
      </c>
      <c r="AF1797">
        <f t="shared" si="620"/>
        <v>1.0073998022975792</v>
      </c>
    </row>
    <row r="1798" spans="1:32" x14ac:dyDescent="0.25">
      <c r="A1798" s="1">
        <v>39140</v>
      </c>
      <c r="B1798">
        <v>143.88000500000001</v>
      </c>
      <c r="C1798">
        <v>144.199997</v>
      </c>
      <c r="D1798">
        <v>139</v>
      </c>
      <c r="E1798">
        <v>139.5</v>
      </c>
      <c r="F1798">
        <v>109.05869300000001</v>
      </c>
      <c r="G1798">
        <v>274466500</v>
      </c>
      <c r="H1798">
        <f t="shared" si="621"/>
        <v>4.691886205197239</v>
      </c>
      <c r="I1798">
        <f t="shared" si="603"/>
        <v>4.7252878723333787</v>
      </c>
      <c r="J1798">
        <f t="shared" si="604"/>
        <v>1.1149981304813074E-2</v>
      </c>
      <c r="K1798">
        <f t="shared" si="605"/>
        <v>-2.9956702368389889</v>
      </c>
      <c r="L1798">
        <f t="shared" si="606"/>
        <v>4.7197128816809721</v>
      </c>
      <c r="M1798">
        <f t="shared" si="607"/>
        <v>4.7308628629857852</v>
      </c>
      <c r="N1798">
        <f t="shared" si="608"/>
        <v>0.5</v>
      </c>
      <c r="O1798">
        <f t="shared" si="609"/>
        <v>-0.5</v>
      </c>
      <c r="P1798" t="str">
        <f t="shared" si="610"/>
        <v>TRUE</v>
      </c>
      <c r="Q1798" t="str">
        <f t="shared" si="611"/>
        <v>FALSE</v>
      </c>
      <c r="R1798">
        <f t="shared" si="616"/>
        <v>1</v>
      </c>
      <c r="S1798" t="str">
        <f t="shared" si="612"/>
        <v>FALSE</v>
      </c>
      <c r="T1798" t="str">
        <f t="shared" si="613"/>
        <v>TRUE</v>
      </c>
      <c r="U1798">
        <f t="shared" si="615"/>
        <v>0</v>
      </c>
      <c r="V1798">
        <f t="shared" si="614"/>
        <v>1</v>
      </c>
      <c r="W1798">
        <f t="shared" si="622"/>
        <v>-3.9057468849682316E-2</v>
      </c>
      <c r="X1798">
        <f t="shared" si="618"/>
        <v>0</v>
      </c>
      <c r="Y1798">
        <f t="shared" si="623"/>
        <v>1</v>
      </c>
      <c r="Z1798">
        <f>PRODUCT($Y$3:Y1798)</f>
        <v>1.0073998022975792</v>
      </c>
      <c r="AA1798">
        <f t="shared" si="624"/>
        <v>0.96094253115031769</v>
      </c>
      <c r="AB1798">
        <f>PRODUCT($AA$3:AA1798)</f>
        <v>1.0705448424912316</v>
      </c>
      <c r="AD1798" s="1">
        <f t="shared" si="617"/>
        <v>39140</v>
      </c>
      <c r="AE1798" s="5">
        <f t="shared" si="619"/>
        <v>1.0705448424912316</v>
      </c>
      <c r="AF1798">
        <f t="shared" si="620"/>
        <v>1.0073998022975792</v>
      </c>
    </row>
    <row r="1799" spans="1:32" x14ac:dyDescent="0.25">
      <c r="A1799" s="1">
        <v>39141</v>
      </c>
      <c r="B1799">
        <v>140.38999899999999</v>
      </c>
      <c r="C1799">
        <v>141.979996</v>
      </c>
      <c r="D1799">
        <v>139.800003</v>
      </c>
      <c r="E1799">
        <v>140.929993</v>
      </c>
      <c r="F1799">
        <v>110.176605</v>
      </c>
      <c r="G1799">
        <v>177536300</v>
      </c>
      <c r="H1799">
        <f t="shared" si="621"/>
        <v>4.7020845783550937</v>
      </c>
      <c r="I1799">
        <f t="shared" si="603"/>
        <v>4.7247605904104031</v>
      </c>
      <c r="J1799">
        <f t="shared" si="604"/>
        <v>1.1928164885163508E-2</v>
      </c>
      <c r="K1799">
        <f t="shared" si="605"/>
        <v>-1.901047837082988</v>
      </c>
      <c r="L1799">
        <f t="shared" si="606"/>
        <v>4.7187965079678209</v>
      </c>
      <c r="M1799">
        <f t="shared" si="607"/>
        <v>4.7307246728529853</v>
      </c>
      <c r="N1799">
        <f t="shared" si="608"/>
        <v>0.5</v>
      </c>
      <c r="O1799">
        <f t="shared" si="609"/>
        <v>-0.5</v>
      </c>
      <c r="P1799" t="str">
        <f t="shared" si="610"/>
        <v>TRUE</v>
      </c>
      <c r="Q1799" t="str">
        <f t="shared" si="611"/>
        <v>FALSE</v>
      </c>
      <c r="R1799">
        <f t="shared" si="616"/>
        <v>1</v>
      </c>
      <c r="S1799" t="str">
        <f t="shared" si="612"/>
        <v>FALSE</v>
      </c>
      <c r="T1799" t="str">
        <f t="shared" si="613"/>
        <v>TRUE</v>
      </c>
      <c r="U1799">
        <f t="shared" si="615"/>
        <v>0</v>
      </c>
      <c r="V1799">
        <f t="shared" si="614"/>
        <v>1</v>
      </c>
      <c r="W1799">
        <f t="shared" si="622"/>
        <v>1.0250553800420016E-2</v>
      </c>
      <c r="X1799">
        <f t="shared" si="618"/>
        <v>1.0250553800420016E-2</v>
      </c>
      <c r="Y1799">
        <f t="shared" si="623"/>
        <v>1.0102505538004201</v>
      </c>
      <c r="Z1799">
        <f>PRODUCT($Y$3:Y1799)</f>
        <v>1.0177262081695631</v>
      </c>
      <c r="AA1799">
        <f t="shared" si="624"/>
        <v>1.0102505538004201</v>
      </c>
      <c r="AB1799">
        <f>PRODUCT($AA$3:AA1799)</f>
        <v>1.0815185199949502</v>
      </c>
      <c r="AD1799" s="1">
        <f t="shared" si="617"/>
        <v>39141</v>
      </c>
      <c r="AE1799" s="5">
        <f t="shared" si="619"/>
        <v>1.0815185199949502</v>
      </c>
      <c r="AF1799">
        <f t="shared" si="620"/>
        <v>1.0177262081695631</v>
      </c>
    </row>
    <row r="1800" spans="1:32" x14ac:dyDescent="0.25">
      <c r="A1800" s="1">
        <v>39142</v>
      </c>
      <c r="B1800">
        <v>139.33999600000001</v>
      </c>
      <c r="C1800">
        <v>141.25</v>
      </c>
      <c r="D1800">
        <v>138.050003</v>
      </c>
      <c r="E1800">
        <v>140.509995</v>
      </c>
      <c r="F1800">
        <v>109.84831200000001</v>
      </c>
      <c r="G1800">
        <v>212828600</v>
      </c>
      <c r="H1800">
        <f t="shared" si="621"/>
        <v>4.6991004323038155</v>
      </c>
      <c r="I1800">
        <f t="shared" si="603"/>
        <v>4.7237931047173083</v>
      </c>
      <c r="J1800">
        <f t="shared" si="604"/>
        <v>1.2986563641372779E-2</v>
      </c>
      <c r="K1800">
        <f t="shared" si="605"/>
        <v>-1.9014015635996697</v>
      </c>
      <c r="L1800">
        <f t="shared" si="606"/>
        <v>4.7172998228966216</v>
      </c>
      <c r="M1800">
        <f t="shared" si="607"/>
        <v>4.7302863865379949</v>
      </c>
      <c r="N1800">
        <f t="shared" si="608"/>
        <v>0.5</v>
      </c>
      <c r="O1800">
        <f t="shared" si="609"/>
        <v>-0.5</v>
      </c>
      <c r="P1800" t="str">
        <f t="shared" si="610"/>
        <v>TRUE</v>
      </c>
      <c r="Q1800" t="str">
        <f t="shared" si="611"/>
        <v>FALSE</v>
      </c>
      <c r="R1800">
        <f t="shared" si="616"/>
        <v>1</v>
      </c>
      <c r="S1800" t="str">
        <f t="shared" si="612"/>
        <v>FALSE</v>
      </c>
      <c r="T1800" t="str">
        <f t="shared" si="613"/>
        <v>TRUE</v>
      </c>
      <c r="U1800">
        <f t="shared" si="615"/>
        <v>0</v>
      </c>
      <c r="V1800">
        <f t="shared" si="614"/>
        <v>1</v>
      </c>
      <c r="W1800">
        <f t="shared" si="622"/>
        <v>-2.9796979131820949E-3</v>
      </c>
      <c r="X1800">
        <f t="shared" si="618"/>
        <v>-2.9796979131820949E-3</v>
      </c>
      <c r="Y1800">
        <f t="shared" si="623"/>
        <v>0.99702030208681791</v>
      </c>
      <c r="Z1800">
        <f>PRODUCT($Y$3:Y1800)</f>
        <v>1.0146936915108895</v>
      </c>
      <c r="AA1800">
        <f t="shared" si="624"/>
        <v>0.99702030208681791</v>
      </c>
      <c r="AB1800">
        <f>PRODUCT($AA$3:AA1800)</f>
        <v>1.0782959215178534</v>
      </c>
      <c r="AD1800" s="1">
        <f t="shared" si="617"/>
        <v>39142</v>
      </c>
      <c r="AE1800" s="5">
        <f t="shared" si="619"/>
        <v>1.0782959215178534</v>
      </c>
      <c r="AF1800">
        <f t="shared" si="620"/>
        <v>1.0146936915108895</v>
      </c>
    </row>
    <row r="1801" spans="1:32" x14ac:dyDescent="0.25">
      <c r="A1801" s="1">
        <v>39143</v>
      </c>
      <c r="B1801">
        <v>140.050003</v>
      </c>
      <c r="C1801">
        <v>140.66000399999999</v>
      </c>
      <c r="D1801">
        <v>138.66000399999999</v>
      </c>
      <c r="E1801">
        <v>138.66999799999999</v>
      </c>
      <c r="F1801">
        <v>108.40978200000001</v>
      </c>
      <c r="G1801">
        <v>162574000</v>
      </c>
      <c r="H1801">
        <f t="shared" si="621"/>
        <v>4.6859183247865737</v>
      </c>
      <c r="I1801">
        <f t="shared" si="603"/>
        <v>4.7227707181956262</v>
      </c>
      <c r="J1801">
        <f t="shared" si="604"/>
        <v>1.4866524253196883E-2</v>
      </c>
      <c r="K1801">
        <f t="shared" si="605"/>
        <v>-2.4788842893878069</v>
      </c>
      <c r="L1801">
        <f t="shared" si="606"/>
        <v>4.7153374560690278</v>
      </c>
      <c r="M1801">
        <f t="shared" si="607"/>
        <v>4.7302039803222247</v>
      </c>
      <c r="N1801">
        <f t="shared" si="608"/>
        <v>0.5</v>
      </c>
      <c r="O1801">
        <f t="shared" si="609"/>
        <v>-0.5</v>
      </c>
      <c r="P1801" t="str">
        <f t="shared" si="610"/>
        <v>TRUE</v>
      </c>
      <c r="Q1801" t="str">
        <f t="shared" si="611"/>
        <v>FALSE</v>
      </c>
      <c r="R1801">
        <f t="shared" si="616"/>
        <v>1</v>
      </c>
      <c r="S1801" t="str">
        <f t="shared" si="612"/>
        <v>FALSE</v>
      </c>
      <c r="T1801" t="str">
        <f t="shared" si="613"/>
        <v>TRUE</v>
      </c>
      <c r="U1801">
        <f t="shared" si="615"/>
        <v>0</v>
      </c>
      <c r="V1801">
        <f t="shared" si="614"/>
        <v>1</v>
      </c>
      <c r="W1801">
        <f t="shared" si="622"/>
        <v>-1.3095604054434627E-2</v>
      </c>
      <c r="X1801">
        <f t="shared" si="618"/>
        <v>-1.3095604054434627E-2</v>
      </c>
      <c r="Y1801">
        <f t="shared" si="623"/>
        <v>0.98690439594556534</v>
      </c>
      <c r="Z1801">
        <f>PRODUCT($Y$3:Y1801)</f>
        <v>1.0014056646903302</v>
      </c>
      <c r="AA1801">
        <f t="shared" si="624"/>
        <v>0.98690439594556534</v>
      </c>
      <c r="AB1801">
        <f>PRODUCT($AA$3:AA1801)</f>
        <v>1.0641749850761437</v>
      </c>
      <c r="AD1801" s="1">
        <f t="shared" si="617"/>
        <v>39143</v>
      </c>
      <c r="AE1801" s="5">
        <f t="shared" si="619"/>
        <v>1.0641749850761437</v>
      </c>
      <c r="AF1801">
        <f t="shared" si="620"/>
        <v>1.0014056646903302</v>
      </c>
    </row>
    <row r="1802" spans="1:32" x14ac:dyDescent="0.25">
      <c r="A1802" s="1">
        <v>39146</v>
      </c>
      <c r="B1802">
        <v>137.929993</v>
      </c>
      <c r="C1802">
        <v>139.58000200000001</v>
      </c>
      <c r="D1802">
        <v>137.33000200000001</v>
      </c>
      <c r="E1802">
        <v>137.35000600000001</v>
      </c>
      <c r="F1802">
        <v>107.377892</v>
      </c>
      <c r="G1802">
        <v>143750400</v>
      </c>
      <c r="H1802">
        <f t="shared" si="621"/>
        <v>4.6763543135854873</v>
      </c>
      <c r="I1802">
        <f t="shared" si="603"/>
        <v>4.7214023429749794</v>
      </c>
      <c r="J1802">
        <f t="shared" si="604"/>
        <v>1.7396102235834855E-2</v>
      </c>
      <c r="K1802">
        <f t="shared" si="605"/>
        <v>-2.5895472893172644</v>
      </c>
      <c r="L1802">
        <f t="shared" si="606"/>
        <v>4.7127042918570616</v>
      </c>
      <c r="M1802">
        <f t="shared" si="607"/>
        <v>4.7301003940928972</v>
      </c>
      <c r="N1802">
        <f t="shared" si="608"/>
        <v>0.5</v>
      </c>
      <c r="O1802">
        <f t="shared" si="609"/>
        <v>-0.5</v>
      </c>
      <c r="P1802" t="str">
        <f t="shared" si="610"/>
        <v>TRUE</v>
      </c>
      <c r="Q1802" t="str">
        <f t="shared" si="611"/>
        <v>FALSE</v>
      </c>
      <c r="R1802">
        <f t="shared" si="616"/>
        <v>1</v>
      </c>
      <c r="S1802" t="str">
        <f t="shared" si="612"/>
        <v>FALSE</v>
      </c>
      <c r="T1802" t="str">
        <f t="shared" si="613"/>
        <v>TRUE</v>
      </c>
      <c r="U1802">
        <f t="shared" si="615"/>
        <v>0</v>
      </c>
      <c r="V1802">
        <f t="shared" si="614"/>
        <v>1</v>
      </c>
      <c r="W1802">
        <f t="shared" si="622"/>
        <v>-9.5184215018530721E-3</v>
      </c>
      <c r="X1802">
        <f t="shared" si="618"/>
        <v>-9.5184215018530721E-3</v>
      </c>
      <c r="Y1802">
        <f t="shared" si="623"/>
        <v>0.99048157849814689</v>
      </c>
      <c r="Z1802">
        <f>PRODUCT($Y$3:Y1802)</f>
        <v>0.99187386347946427</v>
      </c>
      <c r="AA1802">
        <f t="shared" si="624"/>
        <v>0.99048157849814689</v>
      </c>
      <c r="AB1802">
        <f>PRODUCT($AA$3:AA1802)</f>
        <v>1.0540457190164607</v>
      </c>
      <c r="AD1802" s="1">
        <f t="shared" si="617"/>
        <v>39146</v>
      </c>
      <c r="AE1802" s="5">
        <f t="shared" si="619"/>
        <v>1.0540457190164607</v>
      </c>
      <c r="AF1802">
        <f t="shared" si="620"/>
        <v>0.99187386347946427</v>
      </c>
    </row>
    <row r="1803" spans="1:32" x14ac:dyDescent="0.25">
      <c r="A1803" s="1">
        <v>39147</v>
      </c>
      <c r="B1803">
        <v>138.779999</v>
      </c>
      <c r="C1803">
        <v>140.11999499999999</v>
      </c>
      <c r="D1803">
        <v>137.720001</v>
      </c>
      <c r="E1803">
        <v>139.699997</v>
      </c>
      <c r="F1803">
        <v>109.215012</v>
      </c>
      <c r="G1803">
        <v>143333300</v>
      </c>
      <c r="H1803">
        <f t="shared" si="621"/>
        <v>4.6933185263897954</v>
      </c>
      <c r="I1803">
        <f t="shared" si="603"/>
        <v>4.7207350476173202</v>
      </c>
      <c r="J1803">
        <f t="shared" si="604"/>
        <v>1.8155073857250646E-2</v>
      </c>
      <c r="K1803">
        <f t="shared" si="605"/>
        <v>-1.5101299748541306</v>
      </c>
      <c r="L1803">
        <f t="shared" si="606"/>
        <v>4.7116575106886947</v>
      </c>
      <c r="M1803">
        <f t="shared" si="607"/>
        <v>4.7298125845459458</v>
      </c>
      <c r="N1803">
        <f t="shared" si="608"/>
        <v>0.5</v>
      </c>
      <c r="O1803">
        <f t="shared" si="609"/>
        <v>-0.5</v>
      </c>
      <c r="P1803" t="str">
        <f t="shared" si="610"/>
        <v>TRUE</v>
      </c>
      <c r="Q1803" t="str">
        <f t="shared" si="611"/>
        <v>FALSE</v>
      </c>
      <c r="R1803">
        <f t="shared" si="616"/>
        <v>1</v>
      </c>
      <c r="S1803" t="str">
        <f t="shared" si="612"/>
        <v>FALSE</v>
      </c>
      <c r="T1803" t="str">
        <f t="shared" si="613"/>
        <v>TRUE</v>
      </c>
      <c r="U1803">
        <f t="shared" si="615"/>
        <v>0</v>
      </c>
      <c r="V1803">
        <f t="shared" si="614"/>
        <v>1</v>
      </c>
      <c r="W1803">
        <f t="shared" si="622"/>
        <v>1.7108922197876623E-2</v>
      </c>
      <c r="X1803">
        <f t="shared" si="618"/>
        <v>1.7108922197876623E-2</v>
      </c>
      <c r="Y1803">
        <f t="shared" si="623"/>
        <v>1.0171089221978766</v>
      </c>
      <c r="Z1803">
        <f>PRODUCT($Y$3:Y1803)</f>
        <v>1.0088437562398418</v>
      </c>
      <c r="AA1803">
        <f t="shared" si="624"/>
        <v>1.0171089221978766</v>
      </c>
      <c r="AB1803">
        <f>PRODUCT($AA$3:AA1803)</f>
        <v>1.0720793052161182</v>
      </c>
      <c r="AD1803" s="1">
        <f t="shared" si="617"/>
        <v>39147</v>
      </c>
      <c r="AE1803" s="5">
        <f t="shared" si="619"/>
        <v>1.0720793052161182</v>
      </c>
      <c r="AF1803">
        <f t="shared" si="620"/>
        <v>1.0088437562398418</v>
      </c>
    </row>
    <row r="1804" spans="1:32" x14ac:dyDescent="0.25">
      <c r="A1804" s="1">
        <v>39148</v>
      </c>
      <c r="B1804">
        <v>139.58999600000001</v>
      </c>
      <c r="C1804">
        <v>140.46000699999999</v>
      </c>
      <c r="D1804">
        <v>139.39999399999999</v>
      </c>
      <c r="E1804">
        <v>139.55999800000001</v>
      </c>
      <c r="F1804">
        <v>109.105598</v>
      </c>
      <c r="G1804">
        <v>115144900</v>
      </c>
      <c r="H1804">
        <f t="shared" si="621"/>
        <v>4.692316202246781</v>
      </c>
      <c r="I1804">
        <f t="shared" si="603"/>
        <v>4.7198198272722323</v>
      </c>
      <c r="J1804">
        <f t="shared" si="604"/>
        <v>1.900282638364157E-2</v>
      </c>
      <c r="K1804">
        <f t="shared" si="605"/>
        <v>-1.4473439092790692</v>
      </c>
      <c r="L1804">
        <f t="shared" si="606"/>
        <v>4.7103184140804117</v>
      </c>
      <c r="M1804">
        <f t="shared" si="607"/>
        <v>4.7293212404640528</v>
      </c>
      <c r="N1804">
        <f t="shared" si="608"/>
        <v>0.5</v>
      </c>
      <c r="O1804">
        <f t="shared" si="609"/>
        <v>-0.5</v>
      </c>
      <c r="P1804" t="str">
        <f t="shared" si="610"/>
        <v>TRUE</v>
      </c>
      <c r="Q1804" t="str">
        <f t="shared" si="611"/>
        <v>FALSE</v>
      </c>
      <c r="R1804">
        <f t="shared" si="616"/>
        <v>1</v>
      </c>
      <c r="S1804" t="str">
        <f t="shared" si="612"/>
        <v>FALSE</v>
      </c>
      <c r="T1804" t="str">
        <f t="shared" si="613"/>
        <v>TRUE</v>
      </c>
      <c r="U1804">
        <f t="shared" si="615"/>
        <v>0</v>
      </c>
      <c r="V1804">
        <f t="shared" si="614"/>
        <v>1</v>
      </c>
      <c r="W1804">
        <f t="shared" si="622"/>
        <v>-1.0018219839595037E-3</v>
      </c>
      <c r="X1804">
        <f t="shared" si="618"/>
        <v>-1.0018219839595037E-3</v>
      </c>
      <c r="Y1804">
        <f t="shared" si="623"/>
        <v>0.99899817801604052</v>
      </c>
      <c r="Z1804">
        <f>PRODUCT($Y$3:Y1804)</f>
        <v>1.0078330743864605</v>
      </c>
      <c r="AA1804">
        <f t="shared" si="624"/>
        <v>0.99899817801604052</v>
      </c>
      <c r="AB1804">
        <f>PRODUCT($AA$3:AA1804)</f>
        <v>1.0710052725996047</v>
      </c>
      <c r="AD1804" s="1">
        <f t="shared" si="617"/>
        <v>39148</v>
      </c>
      <c r="AE1804" s="5">
        <f t="shared" si="619"/>
        <v>1.0710052725996047</v>
      </c>
      <c r="AF1804">
        <f t="shared" si="620"/>
        <v>1.0078330743864605</v>
      </c>
    </row>
    <row r="1805" spans="1:32" x14ac:dyDescent="0.25">
      <c r="A1805" s="1">
        <v>39149</v>
      </c>
      <c r="B1805">
        <v>140.53999299999899</v>
      </c>
      <c r="C1805">
        <v>141.16000399999999</v>
      </c>
      <c r="D1805">
        <v>140.070007</v>
      </c>
      <c r="E1805">
        <v>140.740005</v>
      </c>
      <c r="F1805">
        <v>110.02808400000001</v>
      </c>
      <c r="G1805">
        <v>117891600</v>
      </c>
      <c r="H1805">
        <f t="shared" si="621"/>
        <v>4.7007356422975057</v>
      </c>
      <c r="I1805">
        <f t="shared" si="603"/>
        <v>4.7189733718236013</v>
      </c>
      <c r="J1805">
        <f t="shared" si="604"/>
        <v>1.9374120446804199E-2</v>
      </c>
      <c r="K1805">
        <f t="shared" si="605"/>
        <v>-0.94134490265873938</v>
      </c>
      <c r="L1805">
        <f t="shared" si="606"/>
        <v>4.7092863116001995</v>
      </c>
      <c r="M1805">
        <f t="shared" si="607"/>
        <v>4.7286604320470031</v>
      </c>
      <c r="N1805">
        <f t="shared" si="608"/>
        <v>0.5</v>
      </c>
      <c r="O1805">
        <f t="shared" si="609"/>
        <v>-0.5</v>
      </c>
      <c r="P1805" t="str">
        <f t="shared" si="610"/>
        <v>TRUE</v>
      </c>
      <c r="Q1805" t="str">
        <f t="shared" si="611"/>
        <v>FALSE</v>
      </c>
      <c r="R1805">
        <f t="shared" si="616"/>
        <v>1</v>
      </c>
      <c r="S1805" t="str">
        <f t="shared" si="612"/>
        <v>FALSE</v>
      </c>
      <c r="T1805" t="str">
        <f t="shared" si="613"/>
        <v>TRUE</v>
      </c>
      <c r="U1805">
        <f t="shared" si="615"/>
        <v>0</v>
      </c>
      <c r="V1805">
        <f t="shared" si="614"/>
        <v>1</v>
      </c>
      <c r="W1805">
        <f t="shared" si="622"/>
        <v>8.4549832172681576E-3</v>
      </c>
      <c r="X1805">
        <f t="shared" si="618"/>
        <v>8.4549832172681576E-3</v>
      </c>
      <c r="Y1805">
        <f t="shared" si="623"/>
        <v>1.0084549832172682</v>
      </c>
      <c r="Z1805">
        <f>PRODUCT($Y$3:Y1805)</f>
        <v>1.0163542861162058</v>
      </c>
      <c r="AA1805">
        <f t="shared" si="624"/>
        <v>1.0084549832172682</v>
      </c>
      <c r="AB1805">
        <f>PRODUCT($AA$3:AA1805)</f>
        <v>1.08006060420504</v>
      </c>
      <c r="AD1805" s="1">
        <f t="shared" si="617"/>
        <v>39149</v>
      </c>
      <c r="AE1805" s="5">
        <f t="shared" si="619"/>
        <v>1.08006060420504</v>
      </c>
      <c r="AF1805">
        <f t="shared" si="620"/>
        <v>1.0163542861162058</v>
      </c>
    </row>
    <row r="1806" spans="1:32" x14ac:dyDescent="0.25">
      <c r="A1806" s="1">
        <v>39150</v>
      </c>
      <c r="B1806">
        <v>141.30999800000001</v>
      </c>
      <c r="C1806">
        <v>141.41999799999999</v>
      </c>
      <c r="D1806">
        <v>140.08000200000001</v>
      </c>
      <c r="E1806">
        <v>140.779999</v>
      </c>
      <c r="F1806">
        <v>110.05935700000001</v>
      </c>
      <c r="G1806">
        <v>107765100</v>
      </c>
      <c r="H1806">
        <f t="shared" si="621"/>
        <v>4.7010198293466932</v>
      </c>
      <c r="I1806">
        <f t="shared" si="603"/>
        <v>4.7178996818808656</v>
      </c>
      <c r="J1806">
        <f t="shared" si="604"/>
        <v>1.9603419528719759E-2</v>
      </c>
      <c r="K1806">
        <f t="shared" si="605"/>
        <v>-0.86106673937385403</v>
      </c>
      <c r="L1806">
        <f t="shared" si="606"/>
        <v>4.7080979721165059</v>
      </c>
      <c r="M1806">
        <f t="shared" si="607"/>
        <v>4.7277013916452253</v>
      </c>
      <c r="N1806">
        <f t="shared" si="608"/>
        <v>0.5</v>
      </c>
      <c r="O1806">
        <f t="shared" si="609"/>
        <v>-0.5</v>
      </c>
      <c r="P1806" t="str">
        <f t="shared" si="610"/>
        <v>TRUE</v>
      </c>
      <c r="Q1806" t="str">
        <f t="shared" si="611"/>
        <v>FALSE</v>
      </c>
      <c r="R1806">
        <f t="shared" si="616"/>
        <v>1</v>
      </c>
      <c r="S1806" t="str">
        <f t="shared" si="612"/>
        <v>FALSE</v>
      </c>
      <c r="T1806" t="str">
        <f t="shared" si="613"/>
        <v>TRUE</v>
      </c>
      <c r="U1806">
        <f t="shared" si="615"/>
        <v>0</v>
      </c>
      <c r="V1806">
        <f t="shared" si="614"/>
        <v>1</v>
      </c>
      <c r="W1806">
        <f t="shared" si="622"/>
        <v>2.8422743415216405E-4</v>
      </c>
      <c r="X1806">
        <f t="shared" si="618"/>
        <v>2.8422743415216405E-4</v>
      </c>
      <c r="Y1806">
        <f t="shared" si="623"/>
        <v>1.0002842274341521</v>
      </c>
      <c r="Z1806">
        <f>PRODUCT($Y$3:Y1806)</f>
        <v>1.0166431618871381</v>
      </c>
      <c r="AA1806">
        <f t="shared" si="624"/>
        <v>1.0002842274341521</v>
      </c>
      <c r="AB1806">
        <f>PRODUCT($AA$3:AA1806)</f>
        <v>1.0803675870593019</v>
      </c>
      <c r="AD1806" s="1">
        <f t="shared" si="617"/>
        <v>39150</v>
      </c>
      <c r="AE1806" s="5">
        <f t="shared" si="619"/>
        <v>1.0803675870593019</v>
      </c>
      <c r="AF1806">
        <f t="shared" si="620"/>
        <v>1.0166431618871381</v>
      </c>
    </row>
    <row r="1807" spans="1:32" x14ac:dyDescent="0.25">
      <c r="A1807" s="1">
        <v>39153</v>
      </c>
      <c r="B1807">
        <v>140.41999799999999</v>
      </c>
      <c r="C1807">
        <v>141.33999600000001</v>
      </c>
      <c r="D1807">
        <v>140.16000399999999</v>
      </c>
      <c r="E1807">
        <v>140.990005</v>
      </c>
      <c r="F1807">
        <v>110.22354900000001</v>
      </c>
      <c r="G1807">
        <v>80366900</v>
      </c>
      <c r="H1807">
        <f t="shared" si="621"/>
        <v>4.7025105671745928</v>
      </c>
      <c r="I1807">
        <f t="shared" si="603"/>
        <v>4.7168303411305592</v>
      </c>
      <c r="J1807">
        <f t="shared" si="604"/>
        <v>1.9687770612331335E-2</v>
      </c>
      <c r="K1807">
        <f t="shared" si="605"/>
        <v>-0.72734360014319144</v>
      </c>
      <c r="L1807">
        <f t="shared" si="606"/>
        <v>4.7069864558243939</v>
      </c>
      <c r="M1807">
        <f t="shared" si="607"/>
        <v>4.7266742264367245</v>
      </c>
      <c r="N1807">
        <f t="shared" si="608"/>
        <v>0.5</v>
      </c>
      <c r="O1807">
        <f t="shared" si="609"/>
        <v>-0.5</v>
      </c>
      <c r="P1807" t="str">
        <f t="shared" si="610"/>
        <v>TRUE</v>
      </c>
      <c r="Q1807" t="str">
        <f t="shared" si="611"/>
        <v>FALSE</v>
      </c>
      <c r="R1807">
        <f t="shared" si="616"/>
        <v>1</v>
      </c>
      <c r="S1807" t="str">
        <f t="shared" si="612"/>
        <v>FALSE</v>
      </c>
      <c r="T1807" t="str">
        <f t="shared" si="613"/>
        <v>TRUE</v>
      </c>
      <c r="U1807">
        <f t="shared" si="615"/>
        <v>0</v>
      </c>
      <c r="V1807">
        <f t="shared" si="614"/>
        <v>1</v>
      </c>
      <c r="W1807">
        <f t="shared" si="622"/>
        <v>1.4918495298859495E-3</v>
      </c>
      <c r="X1807">
        <f t="shared" si="618"/>
        <v>1.4918495298859495E-3</v>
      </c>
      <c r="Y1807">
        <f t="shared" si="623"/>
        <v>1.0014918495298859</v>
      </c>
      <c r="Z1807">
        <f>PRODUCT($Y$3:Y1807)</f>
        <v>1.0181598405102612</v>
      </c>
      <c r="AA1807">
        <f t="shared" si="624"/>
        <v>1.0014918495298859</v>
      </c>
      <c r="AB1807">
        <f>PRODUCT($AA$3:AA1807)</f>
        <v>1.0819793329361602</v>
      </c>
      <c r="AD1807" s="1">
        <f t="shared" si="617"/>
        <v>39153</v>
      </c>
      <c r="AE1807" s="5">
        <f t="shared" si="619"/>
        <v>1.0819793329361602</v>
      </c>
      <c r="AF1807">
        <f t="shared" si="620"/>
        <v>1.0181598405102612</v>
      </c>
    </row>
    <row r="1808" spans="1:32" x14ac:dyDescent="0.25">
      <c r="A1808" s="1">
        <v>39154</v>
      </c>
      <c r="B1808">
        <v>140.179993</v>
      </c>
      <c r="C1808">
        <v>140.770004</v>
      </c>
      <c r="D1808">
        <v>138.03999299999899</v>
      </c>
      <c r="E1808">
        <v>138.25</v>
      </c>
      <c r="F1808">
        <v>108.081444</v>
      </c>
      <c r="G1808">
        <v>190605200</v>
      </c>
      <c r="H1808">
        <f t="shared" si="621"/>
        <v>4.682885054036416</v>
      </c>
      <c r="I1808">
        <f t="shared" si="603"/>
        <v>4.7149649265236668</v>
      </c>
      <c r="J1808">
        <f t="shared" si="604"/>
        <v>2.0622448956673194E-2</v>
      </c>
      <c r="K1808">
        <f t="shared" si="605"/>
        <v>-1.5555801619220482</v>
      </c>
      <c r="L1808">
        <f t="shared" si="606"/>
        <v>4.7046537020453298</v>
      </c>
      <c r="M1808">
        <f t="shared" si="607"/>
        <v>4.7252761510020038</v>
      </c>
      <c r="N1808">
        <f t="shared" si="608"/>
        <v>0.5</v>
      </c>
      <c r="O1808">
        <f t="shared" si="609"/>
        <v>-0.5</v>
      </c>
      <c r="P1808" t="str">
        <f t="shared" si="610"/>
        <v>TRUE</v>
      </c>
      <c r="Q1808" t="str">
        <f t="shared" si="611"/>
        <v>FALSE</v>
      </c>
      <c r="R1808">
        <f t="shared" si="616"/>
        <v>1</v>
      </c>
      <c r="S1808" t="str">
        <f t="shared" si="612"/>
        <v>FALSE</v>
      </c>
      <c r="T1808" t="str">
        <f t="shared" si="613"/>
        <v>TRUE</v>
      </c>
      <c r="U1808">
        <f t="shared" si="615"/>
        <v>0</v>
      </c>
      <c r="V1808">
        <f t="shared" si="614"/>
        <v>1</v>
      </c>
      <c r="W1808">
        <f t="shared" si="622"/>
        <v>-1.9434186427802289E-2</v>
      </c>
      <c r="X1808">
        <f t="shared" si="618"/>
        <v>-1.9434186427802289E-2</v>
      </c>
      <c r="Y1808">
        <f t="shared" si="623"/>
        <v>0.98056581357219774</v>
      </c>
      <c r="Z1808">
        <f>PRODUCT($Y$3:Y1808)</f>
        <v>0.99837273235648338</v>
      </c>
      <c r="AA1808">
        <f t="shared" si="624"/>
        <v>0.98056581357219774</v>
      </c>
      <c r="AB1808">
        <f>PRODUCT($AA$3:AA1808)</f>
        <v>1.0609519448688498</v>
      </c>
      <c r="AD1808" s="1">
        <f t="shared" si="617"/>
        <v>39154</v>
      </c>
      <c r="AE1808" s="5">
        <f t="shared" si="619"/>
        <v>1.0609519448688498</v>
      </c>
      <c r="AF1808">
        <f t="shared" si="620"/>
        <v>0.99837273235648338</v>
      </c>
    </row>
    <row r="1809" spans="1:32" x14ac:dyDescent="0.25">
      <c r="A1809" s="1">
        <v>39155</v>
      </c>
      <c r="B1809">
        <v>138.429993</v>
      </c>
      <c r="C1809">
        <v>139.36000100000001</v>
      </c>
      <c r="D1809">
        <v>136.75</v>
      </c>
      <c r="E1809">
        <v>139.279999</v>
      </c>
      <c r="F1809">
        <v>108.886703</v>
      </c>
      <c r="G1809">
        <v>231853800</v>
      </c>
      <c r="H1809">
        <f t="shared" si="621"/>
        <v>4.6903079196371067</v>
      </c>
      <c r="I1809">
        <f t="shared" si="603"/>
        <v>4.7133853840321782</v>
      </c>
      <c r="J1809">
        <f t="shared" si="604"/>
        <v>2.0948815314787837E-2</v>
      </c>
      <c r="K1809">
        <f t="shared" si="605"/>
        <v>-1.1016119073225619</v>
      </c>
      <c r="L1809">
        <f t="shared" si="606"/>
        <v>4.7029109763747847</v>
      </c>
      <c r="M1809">
        <f t="shared" si="607"/>
        <v>4.7238597916895717</v>
      </c>
      <c r="N1809">
        <f t="shared" si="608"/>
        <v>0.5</v>
      </c>
      <c r="O1809">
        <f t="shared" si="609"/>
        <v>-0.5</v>
      </c>
      <c r="P1809" t="str">
        <f t="shared" si="610"/>
        <v>TRUE</v>
      </c>
      <c r="Q1809" t="str">
        <f t="shared" si="611"/>
        <v>FALSE</v>
      </c>
      <c r="R1809">
        <f t="shared" si="616"/>
        <v>1</v>
      </c>
      <c r="S1809" t="str">
        <f t="shared" si="612"/>
        <v>FALSE</v>
      </c>
      <c r="T1809" t="str">
        <f t="shared" si="613"/>
        <v>TRUE</v>
      </c>
      <c r="U1809">
        <f t="shared" si="615"/>
        <v>0</v>
      </c>
      <c r="V1809">
        <f t="shared" si="614"/>
        <v>1</v>
      </c>
      <c r="W1809">
        <f t="shared" si="622"/>
        <v>7.4504833595671833E-3</v>
      </c>
      <c r="X1809">
        <f t="shared" si="618"/>
        <v>7.4504833595671833E-3</v>
      </c>
      <c r="Y1809">
        <f t="shared" si="623"/>
        <v>1.0074504833595672</v>
      </c>
      <c r="Z1809">
        <f>PRODUCT($Y$3:Y1809)</f>
        <v>1.0058110917855509</v>
      </c>
      <c r="AA1809">
        <f t="shared" si="624"/>
        <v>1.0074504833595672</v>
      </c>
      <c r="AB1809">
        <f>PRODUCT($AA$3:AA1809)</f>
        <v>1.0688565496793956</v>
      </c>
      <c r="AD1809" s="1">
        <f t="shared" si="617"/>
        <v>39155</v>
      </c>
      <c r="AE1809" s="5">
        <f t="shared" si="619"/>
        <v>1.0688565496793956</v>
      </c>
      <c r="AF1809">
        <f t="shared" si="620"/>
        <v>1.0058110917855509</v>
      </c>
    </row>
    <row r="1810" spans="1:32" x14ac:dyDescent="0.25">
      <c r="A1810" s="1">
        <v>39156</v>
      </c>
      <c r="B1810">
        <v>138.970001</v>
      </c>
      <c r="C1810">
        <v>139.990005</v>
      </c>
      <c r="D1810">
        <v>138.800003</v>
      </c>
      <c r="E1810">
        <v>139.470001</v>
      </c>
      <c r="F1810">
        <v>109.035248</v>
      </c>
      <c r="G1810">
        <v>132435900</v>
      </c>
      <c r="H1810">
        <f t="shared" si="621"/>
        <v>4.6916712061011356</v>
      </c>
      <c r="I1810">
        <f t="shared" si="603"/>
        <v>4.7117721178374969</v>
      </c>
      <c r="J1810">
        <f t="shared" si="604"/>
        <v>2.100823062379361E-2</v>
      </c>
      <c r="K1810">
        <f t="shared" si="605"/>
        <v>-0.9568112658471728</v>
      </c>
      <c r="L1810">
        <f t="shared" si="606"/>
        <v>4.7012680025256</v>
      </c>
      <c r="M1810">
        <f t="shared" si="607"/>
        <v>4.7222762331493939</v>
      </c>
      <c r="N1810">
        <f t="shared" si="608"/>
        <v>0.5</v>
      </c>
      <c r="O1810">
        <f t="shared" si="609"/>
        <v>-0.5</v>
      </c>
      <c r="P1810" t="str">
        <f t="shared" si="610"/>
        <v>TRUE</v>
      </c>
      <c r="Q1810" t="str">
        <f t="shared" si="611"/>
        <v>FALSE</v>
      </c>
      <c r="R1810">
        <f t="shared" si="616"/>
        <v>1</v>
      </c>
      <c r="S1810" t="str">
        <f t="shared" si="612"/>
        <v>FALSE</v>
      </c>
      <c r="T1810" t="str">
        <f t="shared" si="613"/>
        <v>TRUE</v>
      </c>
      <c r="U1810">
        <f t="shared" si="615"/>
        <v>0</v>
      </c>
      <c r="V1810">
        <f t="shared" si="614"/>
        <v>1</v>
      </c>
      <c r="W1810">
        <f t="shared" si="622"/>
        <v>1.3642161614536037E-3</v>
      </c>
      <c r="X1810">
        <f t="shared" si="618"/>
        <v>1.3642161614536037E-3</v>
      </c>
      <c r="Y1810">
        <f t="shared" si="623"/>
        <v>1.0013642161614535</v>
      </c>
      <c r="Z1810">
        <f>PRODUCT($Y$3:Y1810)</f>
        <v>1.007183235532334</v>
      </c>
      <c r="AA1810">
        <f t="shared" si="624"/>
        <v>1.0013642161614535</v>
      </c>
      <c r="AB1810">
        <f>PRODUCT($AA$3:AA1810)</f>
        <v>1.0703147010587437</v>
      </c>
      <c r="AD1810" s="1">
        <f t="shared" si="617"/>
        <v>39156</v>
      </c>
      <c r="AE1810" s="5">
        <f t="shared" si="619"/>
        <v>1.0703147010587437</v>
      </c>
      <c r="AF1810">
        <f t="shared" si="620"/>
        <v>1.007183235532334</v>
      </c>
    </row>
    <row r="1811" spans="1:32" x14ac:dyDescent="0.25">
      <c r="A1811" s="1">
        <v>39157</v>
      </c>
      <c r="B1811">
        <v>139.30999800000001</v>
      </c>
      <c r="C1811">
        <v>139.63000500000001</v>
      </c>
      <c r="D1811">
        <v>138.11999499999999</v>
      </c>
      <c r="E1811">
        <v>138.529999</v>
      </c>
      <c r="F1811">
        <v>108.72994199999999</v>
      </c>
      <c r="G1811">
        <v>121531600</v>
      </c>
      <c r="H1811">
        <f t="shared" si="621"/>
        <v>4.6888672115780805</v>
      </c>
      <c r="I1811">
        <f t="shared" si="603"/>
        <v>4.7100990793800603</v>
      </c>
      <c r="J1811">
        <f t="shared" si="604"/>
        <v>2.110386028508706E-2</v>
      </c>
      <c r="K1811">
        <f t="shared" si="605"/>
        <v>-1.0060655972492021</v>
      </c>
      <c r="L1811">
        <f t="shared" si="606"/>
        <v>4.6995471492375165</v>
      </c>
      <c r="M1811">
        <f t="shared" si="607"/>
        <v>4.7206510095226042</v>
      </c>
      <c r="N1811">
        <f t="shared" si="608"/>
        <v>0.5</v>
      </c>
      <c r="O1811">
        <f t="shared" si="609"/>
        <v>-0.5</v>
      </c>
      <c r="P1811" t="str">
        <f t="shared" si="610"/>
        <v>TRUE</v>
      </c>
      <c r="Q1811" t="str">
        <f t="shared" si="611"/>
        <v>FALSE</v>
      </c>
      <c r="R1811">
        <f t="shared" si="616"/>
        <v>1</v>
      </c>
      <c r="S1811" t="str">
        <f t="shared" si="612"/>
        <v>FALSE</v>
      </c>
      <c r="T1811" t="str">
        <f t="shared" si="613"/>
        <v>TRUE</v>
      </c>
      <c r="U1811">
        <f t="shared" si="615"/>
        <v>0</v>
      </c>
      <c r="V1811">
        <f t="shared" si="614"/>
        <v>1</v>
      </c>
      <c r="W1811">
        <f t="shared" si="622"/>
        <v>-2.8000670021863174E-3</v>
      </c>
      <c r="X1811">
        <f t="shared" si="618"/>
        <v>-2.8000670021863174E-3</v>
      </c>
      <c r="Y1811">
        <f t="shared" si="623"/>
        <v>0.99719993299781373</v>
      </c>
      <c r="Z1811">
        <f>PRODUCT($Y$3:Y1811)</f>
        <v>1.0043630549893647</v>
      </c>
      <c r="AA1811">
        <f t="shared" si="624"/>
        <v>0.99719993299781373</v>
      </c>
      <c r="AB1811">
        <f>PRODUCT($AA$3:AA1811)</f>
        <v>1.0673177481823544</v>
      </c>
      <c r="AD1811" s="1">
        <f t="shared" si="617"/>
        <v>39157</v>
      </c>
      <c r="AE1811" s="5">
        <f t="shared" si="619"/>
        <v>1.0673177481823544</v>
      </c>
      <c r="AF1811">
        <f t="shared" si="620"/>
        <v>1.0043630549893647</v>
      </c>
    </row>
    <row r="1812" spans="1:32" x14ac:dyDescent="0.25">
      <c r="A1812" s="1">
        <v>39160</v>
      </c>
      <c r="B1812">
        <v>139.259995</v>
      </c>
      <c r="C1812">
        <v>140.33000200000001</v>
      </c>
      <c r="D1812">
        <v>139.14999399999999</v>
      </c>
      <c r="E1812">
        <v>140.199997</v>
      </c>
      <c r="F1812">
        <v>110.040672</v>
      </c>
      <c r="G1812">
        <v>96161200</v>
      </c>
      <c r="H1812">
        <f t="shared" si="621"/>
        <v>4.7008500429079563</v>
      </c>
      <c r="I1812">
        <f t="shared" si="603"/>
        <v>4.7092043605663489</v>
      </c>
      <c r="J1812">
        <f t="shared" si="604"/>
        <v>2.099838809314488E-2</v>
      </c>
      <c r="K1812">
        <f t="shared" si="605"/>
        <v>-0.39785518875708459</v>
      </c>
      <c r="L1812">
        <f t="shared" si="606"/>
        <v>4.6987051665197761</v>
      </c>
      <c r="M1812">
        <f t="shared" si="607"/>
        <v>4.7197035546129218</v>
      </c>
      <c r="N1812">
        <f t="shared" si="608"/>
        <v>0.5</v>
      </c>
      <c r="O1812">
        <f t="shared" si="609"/>
        <v>-0.5</v>
      </c>
      <c r="P1812" t="str">
        <f t="shared" si="610"/>
        <v>FALSE</v>
      </c>
      <c r="Q1812" t="str">
        <f t="shared" si="611"/>
        <v>FALSE</v>
      </c>
      <c r="R1812">
        <f t="shared" si="616"/>
        <v>1</v>
      </c>
      <c r="S1812" t="str">
        <f t="shared" si="612"/>
        <v>FALSE</v>
      </c>
      <c r="T1812" t="str">
        <f t="shared" si="613"/>
        <v>TRUE</v>
      </c>
      <c r="U1812">
        <f t="shared" si="615"/>
        <v>0</v>
      </c>
      <c r="V1812">
        <f t="shared" si="614"/>
        <v>1</v>
      </c>
      <c r="W1812">
        <f t="shared" si="622"/>
        <v>1.2054913079968411E-2</v>
      </c>
      <c r="X1812">
        <f t="shared" si="618"/>
        <v>1.2054913079968411E-2</v>
      </c>
      <c r="Y1812">
        <f t="shared" si="623"/>
        <v>1.0120549130799683</v>
      </c>
      <c r="Z1812">
        <f>PRODUCT($Y$3:Y1812)</f>
        <v>1.016470564317993</v>
      </c>
      <c r="AA1812">
        <f t="shared" si="624"/>
        <v>1.0120549130799683</v>
      </c>
      <c r="AB1812">
        <f>PRODUCT($AA$3:AA1812)</f>
        <v>1.0801841708654001</v>
      </c>
      <c r="AD1812" s="1">
        <f t="shared" si="617"/>
        <v>39160</v>
      </c>
      <c r="AE1812" s="5">
        <f t="shared" si="619"/>
        <v>1.0801841708654001</v>
      </c>
      <c r="AF1812">
        <f t="shared" si="620"/>
        <v>1.016470564317993</v>
      </c>
    </row>
    <row r="1813" spans="1:32" x14ac:dyDescent="0.25">
      <c r="A1813" s="1">
        <v>39161</v>
      </c>
      <c r="B1813">
        <v>140.08000200000001</v>
      </c>
      <c r="C1813">
        <v>141.050003</v>
      </c>
      <c r="D1813">
        <v>139.96000699999999</v>
      </c>
      <c r="E1813">
        <v>140.970001</v>
      </c>
      <c r="F1813">
        <v>110.64505</v>
      </c>
      <c r="G1813">
        <v>82147400</v>
      </c>
      <c r="H1813">
        <f t="shared" si="621"/>
        <v>4.7063273298434298</v>
      </c>
      <c r="I1813">
        <f t="shared" si="603"/>
        <v>4.708665124640123</v>
      </c>
      <c r="J1813">
        <f t="shared" si="604"/>
        <v>2.0887537329803564E-2</v>
      </c>
      <c r="K1813">
        <f t="shared" si="605"/>
        <v>-0.11192295002424518</v>
      </c>
      <c r="L1813">
        <f t="shared" si="606"/>
        <v>4.6982213559752211</v>
      </c>
      <c r="M1813">
        <f t="shared" si="607"/>
        <v>4.7191088933050249</v>
      </c>
      <c r="N1813">
        <f t="shared" si="608"/>
        <v>0.5</v>
      </c>
      <c r="O1813">
        <f t="shared" si="609"/>
        <v>-0.5</v>
      </c>
      <c r="P1813" t="str">
        <f t="shared" si="610"/>
        <v>FALSE</v>
      </c>
      <c r="Q1813" t="str">
        <f t="shared" si="611"/>
        <v>FALSE</v>
      </c>
      <c r="R1813">
        <f t="shared" si="616"/>
        <v>1</v>
      </c>
      <c r="S1813" t="str">
        <f t="shared" si="612"/>
        <v>FALSE</v>
      </c>
      <c r="T1813" t="str">
        <f t="shared" si="613"/>
        <v>TRUE</v>
      </c>
      <c r="U1813">
        <f t="shared" si="615"/>
        <v>0</v>
      </c>
      <c r="V1813">
        <f t="shared" si="614"/>
        <v>1</v>
      </c>
      <c r="W1813">
        <f t="shared" si="622"/>
        <v>5.492314696151592E-3</v>
      </c>
      <c r="X1813">
        <f t="shared" si="618"/>
        <v>5.492314696151592E-3</v>
      </c>
      <c r="Y1813">
        <f t="shared" si="623"/>
        <v>1.0054923146961516</v>
      </c>
      <c r="Z1813">
        <f>PRODUCT($Y$3:Y1813)</f>
        <v>1.0220533405366024</v>
      </c>
      <c r="AA1813">
        <f t="shared" si="624"/>
        <v>1.0054923146961516</v>
      </c>
      <c r="AB1813">
        <f>PRODUCT($AA$3:AA1813)</f>
        <v>1.0861168822615945</v>
      </c>
      <c r="AD1813" s="1">
        <f t="shared" si="617"/>
        <v>39161</v>
      </c>
      <c r="AE1813" s="5">
        <f t="shared" si="619"/>
        <v>1.0861168822615945</v>
      </c>
      <c r="AF1813">
        <f t="shared" si="620"/>
        <v>1.0220533405366024</v>
      </c>
    </row>
    <row r="1814" spans="1:32" x14ac:dyDescent="0.25">
      <c r="A1814" s="1">
        <v>39162</v>
      </c>
      <c r="B1814">
        <v>141.10000600000001</v>
      </c>
      <c r="C1814">
        <v>143.64999399999999</v>
      </c>
      <c r="D1814">
        <v>140.820007</v>
      </c>
      <c r="E1814">
        <v>143.28999299999899</v>
      </c>
      <c r="F1814">
        <v>112.465942</v>
      </c>
      <c r="G1814">
        <v>152368700</v>
      </c>
      <c r="H1814">
        <f t="shared" si="621"/>
        <v>4.7226504380323648</v>
      </c>
      <c r="I1814">
        <f t="shared" si="603"/>
        <v>4.7084428379018846</v>
      </c>
      <c r="J1814">
        <f t="shared" si="604"/>
        <v>2.0699623875344197E-2</v>
      </c>
      <c r="K1814">
        <f t="shared" si="605"/>
        <v>0.68636996575591325</v>
      </c>
      <c r="L1814">
        <f t="shared" si="606"/>
        <v>4.6980930259642122</v>
      </c>
      <c r="M1814">
        <f t="shared" si="607"/>
        <v>4.7187926498395569</v>
      </c>
      <c r="N1814">
        <f t="shared" si="608"/>
        <v>0.5</v>
      </c>
      <c r="O1814">
        <f t="shared" si="609"/>
        <v>-0.5</v>
      </c>
      <c r="P1814" t="str">
        <f t="shared" si="610"/>
        <v>FALSE</v>
      </c>
      <c r="Q1814" t="str">
        <f t="shared" si="611"/>
        <v>TRUE</v>
      </c>
      <c r="R1814">
        <f t="shared" si="616"/>
        <v>0</v>
      </c>
      <c r="S1814" t="str">
        <f t="shared" si="612"/>
        <v>TRUE</v>
      </c>
      <c r="T1814" t="str">
        <f t="shared" si="613"/>
        <v>FALSE</v>
      </c>
      <c r="U1814">
        <f t="shared" si="615"/>
        <v>-1</v>
      </c>
      <c r="V1814">
        <f t="shared" si="614"/>
        <v>0</v>
      </c>
      <c r="W1814">
        <f t="shared" si="622"/>
        <v>1.6457057952434389E-2</v>
      </c>
      <c r="X1814">
        <f t="shared" si="618"/>
        <v>1.6457057952434389E-2</v>
      </c>
      <c r="Y1814">
        <f t="shared" si="623"/>
        <v>1.0164570579524344</v>
      </c>
      <c r="Z1814">
        <f>PRODUCT($Y$3:Y1814)</f>
        <v>1.0388733315922922</v>
      </c>
      <c r="AA1814">
        <f t="shared" si="624"/>
        <v>1.0164570579524344</v>
      </c>
      <c r="AB1814">
        <f>PRODUCT($AA$3:AA1814)</f>
        <v>1.103991170736091</v>
      </c>
      <c r="AD1814" s="1">
        <f t="shared" si="617"/>
        <v>39162</v>
      </c>
      <c r="AE1814" s="5">
        <f t="shared" si="619"/>
        <v>1.103991170736091</v>
      </c>
      <c r="AF1814">
        <f t="shared" si="620"/>
        <v>1.0388733315922922</v>
      </c>
    </row>
    <row r="1815" spans="1:32" x14ac:dyDescent="0.25">
      <c r="A1815" s="1">
        <v>39163</v>
      </c>
      <c r="B1815">
        <v>143.479996</v>
      </c>
      <c r="C1815">
        <v>143.679993</v>
      </c>
      <c r="D1815">
        <v>142.78999299999899</v>
      </c>
      <c r="E1815">
        <v>143.179993</v>
      </c>
      <c r="F1815">
        <v>112.379616</v>
      </c>
      <c r="G1815">
        <v>118942200</v>
      </c>
      <c r="H1815">
        <f t="shared" si="621"/>
        <v>4.7218825687001047</v>
      </c>
      <c r="I1815">
        <f t="shared" si="603"/>
        <v>4.7079280055111727</v>
      </c>
      <c r="J1815">
        <f t="shared" si="604"/>
        <v>2.0171289203578729E-2</v>
      </c>
      <c r="K1815">
        <f t="shared" si="605"/>
        <v>0.69180323816170264</v>
      </c>
      <c r="L1815">
        <f t="shared" si="606"/>
        <v>4.6978423609093838</v>
      </c>
      <c r="M1815">
        <f t="shared" si="607"/>
        <v>4.7180136501129617</v>
      </c>
      <c r="N1815">
        <f t="shared" si="608"/>
        <v>0.5</v>
      </c>
      <c r="O1815">
        <f t="shared" si="609"/>
        <v>-0.5</v>
      </c>
      <c r="P1815" t="str">
        <f t="shared" si="610"/>
        <v>FALSE</v>
      </c>
      <c r="Q1815" t="str">
        <f t="shared" si="611"/>
        <v>TRUE</v>
      </c>
      <c r="R1815">
        <f t="shared" si="616"/>
        <v>0</v>
      </c>
      <c r="S1815" t="str">
        <f t="shared" si="612"/>
        <v>TRUE</v>
      </c>
      <c r="T1815" t="str">
        <f t="shared" si="613"/>
        <v>FALSE</v>
      </c>
      <c r="U1815">
        <f t="shared" si="615"/>
        <v>-1</v>
      </c>
      <c r="V1815">
        <f t="shared" si="614"/>
        <v>0</v>
      </c>
      <c r="W1815">
        <f t="shared" si="622"/>
        <v>-7.6757459604970615E-4</v>
      </c>
      <c r="X1815">
        <f t="shared" si="618"/>
        <v>0</v>
      </c>
      <c r="Y1815">
        <f t="shared" si="623"/>
        <v>1</v>
      </c>
      <c r="Z1815">
        <f>PRODUCT($Y$3:Y1815)</f>
        <v>1.0388733315922922</v>
      </c>
      <c r="AA1815">
        <f t="shared" si="624"/>
        <v>0.9992324254039503</v>
      </c>
      <c r="AB1815">
        <f>PRODUCT($AA$3:AA1815)</f>
        <v>1.1031437751591708</v>
      </c>
      <c r="AD1815" s="1">
        <f t="shared" si="617"/>
        <v>39163</v>
      </c>
      <c r="AE1815" s="5">
        <f t="shared" si="619"/>
        <v>1.1031437751591708</v>
      </c>
      <c r="AF1815">
        <f t="shared" si="620"/>
        <v>1.0388733315922922</v>
      </c>
    </row>
    <row r="1816" spans="1:32" x14ac:dyDescent="0.25">
      <c r="A1816" s="1">
        <v>39164</v>
      </c>
      <c r="B1816">
        <v>143.279999</v>
      </c>
      <c r="C1816">
        <v>143.80999800000001</v>
      </c>
      <c r="D1816">
        <v>143.14999399999999</v>
      </c>
      <c r="E1816">
        <v>143.38999899999999</v>
      </c>
      <c r="F1816">
        <v>112.544464</v>
      </c>
      <c r="G1816">
        <v>74416800</v>
      </c>
      <c r="H1816">
        <f t="shared" si="621"/>
        <v>4.7233483791150324</v>
      </c>
      <c r="I1816">
        <f t="shared" si="603"/>
        <v>4.7074196329607796</v>
      </c>
      <c r="J1816">
        <f t="shared" si="604"/>
        <v>1.9584421253340922E-2</v>
      </c>
      <c r="K1816">
        <f t="shared" si="605"/>
        <v>0.8133375987067003</v>
      </c>
      <c r="L1816">
        <f t="shared" si="606"/>
        <v>4.6976274223341088</v>
      </c>
      <c r="M1816">
        <f t="shared" si="607"/>
        <v>4.7172118435874504</v>
      </c>
      <c r="N1816">
        <f t="shared" si="608"/>
        <v>0.5</v>
      </c>
      <c r="O1816">
        <f t="shared" si="609"/>
        <v>-0.5</v>
      </c>
      <c r="P1816" t="str">
        <f t="shared" si="610"/>
        <v>FALSE</v>
      </c>
      <c r="Q1816" t="str">
        <f t="shared" si="611"/>
        <v>TRUE</v>
      </c>
      <c r="R1816">
        <f t="shared" si="616"/>
        <v>0</v>
      </c>
      <c r="S1816" t="str">
        <f t="shared" si="612"/>
        <v>TRUE</v>
      </c>
      <c r="T1816" t="str">
        <f t="shared" si="613"/>
        <v>FALSE</v>
      </c>
      <c r="U1816">
        <f t="shared" si="615"/>
        <v>-1</v>
      </c>
      <c r="V1816">
        <f t="shared" si="614"/>
        <v>0</v>
      </c>
      <c r="W1816">
        <f t="shared" si="622"/>
        <v>1.4668852401133522E-3</v>
      </c>
      <c r="X1816">
        <f t="shared" si="618"/>
        <v>0</v>
      </c>
      <c r="Y1816">
        <f t="shared" si="623"/>
        <v>1</v>
      </c>
      <c r="Z1816">
        <f>PRODUCT($Y$3:Y1816)</f>
        <v>1.0388733315922922</v>
      </c>
      <c r="AA1816">
        <f t="shared" si="624"/>
        <v>1.0014668852401134</v>
      </c>
      <c r="AB1816">
        <f>PRODUCT($AA$3:AA1816)</f>
        <v>1.1047619604806749</v>
      </c>
      <c r="AD1816" s="1">
        <f t="shared" si="617"/>
        <v>39164</v>
      </c>
      <c r="AE1816" s="5">
        <f t="shared" si="619"/>
        <v>1.1047619604806749</v>
      </c>
      <c r="AF1816">
        <f t="shared" si="620"/>
        <v>1.0388733315922922</v>
      </c>
    </row>
    <row r="1817" spans="1:32" x14ac:dyDescent="0.25">
      <c r="A1817" s="1">
        <v>39167</v>
      </c>
      <c r="B1817">
        <v>143.5</v>
      </c>
      <c r="C1817">
        <v>143.64999399999999</v>
      </c>
      <c r="D1817">
        <v>142.08999600000001</v>
      </c>
      <c r="E1817">
        <v>143.199997</v>
      </c>
      <c r="F1817">
        <v>112.39531700000001</v>
      </c>
      <c r="G1817">
        <v>113787500</v>
      </c>
      <c r="H1817">
        <f t="shared" si="621"/>
        <v>4.722022272890567</v>
      </c>
      <c r="I1817">
        <f t="shared" si="603"/>
        <v>4.7068774333055412</v>
      </c>
      <c r="J1817">
        <f t="shared" si="604"/>
        <v>1.8949741335211163E-2</v>
      </c>
      <c r="K1817">
        <f t="shared" si="605"/>
        <v>0.79921088721589173</v>
      </c>
      <c r="L1817">
        <f t="shared" si="606"/>
        <v>4.6974025626379357</v>
      </c>
      <c r="M1817">
        <f t="shared" si="607"/>
        <v>4.7163523039731468</v>
      </c>
      <c r="N1817">
        <f t="shared" si="608"/>
        <v>0.5</v>
      </c>
      <c r="O1817">
        <f t="shared" si="609"/>
        <v>-0.5</v>
      </c>
      <c r="P1817" t="str">
        <f t="shared" si="610"/>
        <v>FALSE</v>
      </c>
      <c r="Q1817" t="str">
        <f t="shared" si="611"/>
        <v>TRUE</v>
      </c>
      <c r="R1817">
        <f t="shared" si="616"/>
        <v>0</v>
      </c>
      <c r="S1817" t="str">
        <f t="shared" si="612"/>
        <v>TRUE</v>
      </c>
      <c r="T1817" t="str">
        <f t="shared" si="613"/>
        <v>FALSE</v>
      </c>
      <c r="U1817">
        <f t="shared" si="615"/>
        <v>-1</v>
      </c>
      <c r="V1817">
        <f t="shared" si="614"/>
        <v>0</v>
      </c>
      <c r="W1817">
        <f t="shared" si="622"/>
        <v>-1.3252273341494544E-3</v>
      </c>
      <c r="X1817">
        <f t="shared" si="618"/>
        <v>0</v>
      </c>
      <c r="Y1817">
        <f t="shared" si="623"/>
        <v>1</v>
      </c>
      <c r="Z1817">
        <f>PRODUCT($Y$3:Y1817)</f>
        <v>1.0388733315922922</v>
      </c>
      <c r="AA1817">
        <f t="shared" si="624"/>
        <v>0.99867477266585059</v>
      </c>
      <c r="AB1817">
        <f>PRODUCT($AA$3:AA1817)</f>
        <v>1.1032978997329175</v>
      </c>
      <c r="AD1817" s="1">
        <f t="shared" si="617"/>
        <v>39167</v>
      </c>
      <c r="AE1817" s="5">
        <f t="shared" si="619"/>
        <v>1.1032978997329175</v>
      </c>
      <c r="AF1817">
        <f t="shared" si="620"/>
        <v>1.0388733315922922</v>
      </c>
    </row>
    <row r="1818" spans="1:32" x14ac:dyDescent="0.25">
      <c r="A1818" s="1">
        <v>39168</v>
      </c>
      <c r="B1818">
        <v>143.11999499999999</v>
      </c>
      <c r="C1818">
        <v>143.16000399999999</v>
      </c>
      <c r="D1818">
        <v>142.38999899999999</v>
      </c>
      <c r="E1818">
        <v>142.86000100000001</v>
      </c>
      <c r="F1818">
        <v>112.12846399999999</v>
      </c>
      <c r="G1818">
        <v>99864600</v>
      </c>
      <c r="H1818">
        <f t="shared" si="621"/>
        <v>4.7196452139931635</v>
      </c>
      <c r="I1818">
        <f t="shared" ref="I1818:I1881" si="625">AVERAGE(H1794:H1818)</f>
        <v>4.7061551733587397</v>
      </c>
      <c r="J1818">
        <f t="shared" ref="J1818:J1881" si="626">STDEV(H1794:H1818)</f>
        <v>1.8048618668419371E-2</v>
      </c>
      <c r="K1818">
        <f t="shared" ref="K1818:K1881" si="627">(H1818-I1818)/J1818</f>
        <v>0.74742787147628476</v>
      </c>
      <c r="L1818">
        <f t="shared" ref="L1818:L1881" si="628">I1818-entryZscore*J1818</f>
        <v>4.6971308640245297</v>
      </c>
      <c r="M1818">
        <f t="shared" ref="M1818:M1881" si="629">I1818+entryZscore*J1818</f>
        <v>4.7151794826929496</v>
      </c>
      <c r="N1818">
        <f t="shared" ref="N1818:N1881" si="630">entryZscore</f>
        <v>0.5</v>
      </c>
      <c r="O1818">
        <f t="shared" ref="O1818:O1881" si="631">entryZscore*-1</f>
        <v>-0.5</v>
      </c>
      <c r="P1818" t="str">
        <f t="shared" ref="P1818:P1881" si="632">IF(K1818&lt;-1*entryZscore,"TRUE","FALSE")</f>
        <v>FALSE</v>
      </c>
      <c r="Q1818" t="str">
        <f t="shared" ref="Q1818:Q1881" si="633">IF(K1818&gt;-1*exitZscore,"TRUE","FALSE")</f>
        <v>TRUE</v>
      </c>
      <c r="R1818">
        <f t="shared" si="616"/>
        <v>0</v>
      </c>
      <c r="S1818" t="str">
        <f t="shared" ref="S1818:S1881" si="634">IF(K1818&gt;1*entryZscore,"TRUE","FALSE")</f>
        <v>TRUE</v>
      </c>
      <c r="T1818" t="str">
        <f t="shared" ref="T1818:T1881" si="635">IF(K1818&lt;1*exitZscore,"TRUE","FALSE")</f>
        <v>FALSE</v>
      </c>
      <c r="U1818">
        <f t="shared" si="615"/>
        <v>-1</v>
      </c>
      <c r="V1818">
        <f t="shared" ref="V1818:V1881" si="636">R1818*(1-tcost)+U1818*(1-tcost)*shorts</f>
        <v>0</v>
      </c>
      <c r="W1818">
        <f t="shared" si="622"/>
        <v>-2.3742359301323181E-3</v>
      </c>
      <c r="X1818">
        <f t="shared" si="618"/>
        <v>0</v>
      </c>
      <c r="Y1818">
        <f t="shared" si="623"/>
        <v>1</v>
      </c>
      <c r="Z1818">
        <f>PRODUCT($Y$3:Y1818)</f>
        <v>1.0388733315922922</v>
      </c>
      <c r="AA1818">
        <f t="shared" si="624"/>
        <v>0.99762576406986769</v>
      </c>
      <c r="AB1818">
        <f>PRODUCT($AA$3:AA1818)</f>
        <v>1.1006784102177321</v>
      </c>
      <c r="AD1818" s="1">
        <f t="shared" si="617"/>
        <v>39168</v>
      </c>
      <c r="AE1818" s="5">
        <f t="shared" si="619"/>
        <v>1.1006784102177321</v>
      </c>
      <c r="AF1818">
        <f t="shared" si="620"/>
        <v>1.0388733315922922</v>
      </c>
    </row>
    <row r="1819" spans="1:32" x14ac:dyDescent="0.25">
      <c r="A1819" s="1">
        <v>39169</v>
      </c>
      <c r="B1819">
        <v>142.13999899999999</v>
      </c>
      <c r="C1819">
        <v>142.470001</v>
      </c>
      <c r="D1819">
        <v>141.259995</v>
      </c>
      <c r="E1819">
        <v>141.820007</v>
      </c>
      <c r="F1819">
        <v>111.31220999999999</v>
      </c>
      <c r="G1819">
        <v>152907900</v>
      </c>
      <c r="H1819">
        <f t="shared" si="621"/>
        <v>4.7123389557685531</v>
      </c>
      <c r="I1819">
        <f t="shared" si="625"/>
        <v>4.7051570838600183</v>
      </c>
      <c r="J1819">
        <f t="shared" si="626"/>
        <v>1.6909004165661358E-2</v>
      </c>
      <c r="K1819">
        <f t="shared" si="627"/>
        <v>0.4247365390754167</v>
      </c>
      <c r="L1819">
        <f t="shared" si="628"/>
        <v>4.6967025817771875</v>
      </c>
      <c r="M1819">
        <f t="shared" si="629"/>
        <v>4.7136115859428491</v>
      </c>
      <c r="N1819">
        <f t="shared" si="630"/>
        <v>0.5</v>
      </c>
      <c r="O1819">
        <f t="shared" si="631"/>
        <v>-0.5</v>
      </c>
      <c r="P1819" t="str">
        <f t="shared" si="632"/>
        <v>FALSE</v>
      </c>
      <c r="Q1819" t="str">
        <f t="shared" si="633"/>
        <v>TRUE</v>
      </c>
      <c r="R1819">
        <f t="shared" si="616"/>
        <v>0</v>
      </c>
      <c r="S1819" t="str">
        <f t="shared" si="634"/>
        <v>FALSE</v>
      </c>
      <c r="T1819" t="str">
        <f t="shared" si="635"/>
        <v>FALSE</v>
      </c>
      <c r="U1819">
        <f t="shared" ref="U1819:U1882" si="637">IF(S1819="TRUE",-1,(IF(T1819="TRUE",0,U1818)))</f>
        <v>-1</v>
      </c>
      <c r="V1819">
        <f t="shared" si="636"/>
        <v>0</v>
      </c>
      <c r="W1819">
        <f t="shared" si="622"/>
        <v>-7.2796324044892002E-3</v>
      </c>
      <c r="X1819">
        <f t="shared" si="618"/>
        <v>0</v>
      </c>
      <c r="Y1819">
        <f t="shared" si="623"/>
        <v>1</v>
      </c>
      <c r="Z1819">
        <f>PRODUCT($Y$3:Y1819)</f>
        <v>1.0388733315922922</v>
      </c>
      <c r="AA1819">
        <f t="shared" si="624"/>
        <v>0.99272036759551074</v>
      </c>
      <c r="AB1819">
        <f>PRODUCT($AA$3:AA1819)</f>
        <v>1.0926658759957892</v>
      </c>
      <c r="AD1819" s="1">
        <f t="shared" si="617"/>
        <v>39169</v>
      </c>
      <c r="AE1819" s="5">
        <f t="shared" si="619"/>
        <v>1.0926658759957892</v>
      </c>
      <c r="AF1819">
        <f t="shared" si="620"/>
        <v>1.0388733315922922</v>
      </c>
    </row>
    <row r="1820" spans="1:32" x14ac:dyDescent="0.25">
      <c r="A1820" s="1">
        <v>39170</v>
      </c>
      <c r="B1820">
        <v>142.53999299999899</v>
      </c>
      <c r="C1820">
        <v>142.61000100000001</v>
      </c>
      <c r="D1820">
        <v>141.19000199999999</v>
      </c>
      <c r="E1820">
        <v>141.970001</v>
      </c>
      <c r="F1820">
        <v>111.42993199999999</v>
      </c>
      <c r="G1820">
        <v>139432700</v>
      </c>
      <c r="H1820">
        <f t="shared" si="621"/>
        <v>4.7133959808101897</v>
      </c>
      <c r="I1820">
        <f t="shared" si="625"/>
        <v>4.7042314418356383</v>
      </c>
      <c r="J1820">
        <f t="shared" si="626"/>
        <v>1.5710538010839825E-2</v>
      </c>
      <c r="K1820">
        <f t="shared" si="627"/>
        <v>0.58333705492632471</v>
      </c>
      <c r="L1820">
        <f t="shared" si="628"/>
        <v>4.6963761728302185</v>
      </c>
      <c r="M1820">
        <f t="shared" si="629"/>
        <v>4.7120867108410582</v>
      </c>
      <c r="N1820">
        <f t="shared" si="630"/>
        <v>0.5</v>
      </c>
      <c r="O1820">
        <f t="shared" si="631"/>
        <v>-0.5</v>
      </c>
      <c r="P1820" t="str">
        <f t="shared" si="632"/>
        <v>FALSE</v>
      </c>
      <c r="Q1820" t="str">
        <f t="shared" si="633"/>
        <v>TRUE</v>
      </c>
      <c r="R1820">
        <f t="shared" ref="R1820:R1883" si="638">IF(P1820="TRUE",1,(IF(Q1820="TRUE",0,R1819)))</f>
        <v>0</v>
      </c>
      <c r="S1820" t="str">
        <f t="shared" si="634"/>
        <v>TRUE</v>
      </c>
      <c r="T1820" t="str">
        <f t="shared" si="635"/>
        <v>FALSE</v>
      </c>
      <c r="U1820">
        <f t="shared" si="637"/>
        <v>-1</v>
      </c>
      <c r="V1820">
        <f t="shared" si="636"/>
        <v>0</v>
      </c>
      <c r="W1820">
        <f t="shared" si="622"/>
        <v>1.0575838894942482E-3</v>
      </c>
      <c r="X1820">
        <f t="shared" si="618"/>
        <v>0</v>
      </c>
      <c r="Y1820">
        <f t="shared" si="623"/>
        <v>1</v>
      </c>
      <c r="Z1820">
        <f>PRODUCT($Y$3:Y1820)</f>
        <v>1.0388733315922922</v>
      </c>
      <c r="AA1820">
        <f t="shared" si="624"/>
        <v>1.0010575838894942</v>
      </c>
      <c r="AB1820">
        <f>PRODUCT($AA$3:AA1820)</f>
        <v>1.0938214618228423</v>
      </c>
      <c r="AD1820" s="1">
        <f t="shared" si="617"/>
        <v>39170</v>
      </c>
      <c r="AE1820" s="5">
        <f t="shared" si="619"/>
        <v>1.0938214618228423</v>
      </c>
      <c r="AF1820">
        <f t="shared" si="620"/>
        <v>1.0388733315922922</v>
      </c>
    </row>
    <row r="1821" spans="1:32" x14ac:dyDescent="0.25">
      <c r="A1821" s="1">
        <v>39171</v>
      </c>
      <c r="B1821">
        <v>142.240005</v>
      </c>
      <c r="C1821">
        <v>142.83999600000001</v>
      </c>
      <c r="D1821">
        <v>140.55999800000001</v>
      </c>
      <c r="E1821">
        <v>142</v>
      </c>
      <c r="F1821">
        <v>111.453484</v>
      </c>
      <c r="G1821">
        <v>128194100</v>
      </c>
      <c r="H1821">
        <f t="shared" si="621"/>
        <v>4.7136073199982764</v>
      </c>
      <c r="I1821">
        <f t="shared" si="625"/>
        <v>4.7034708557274199</v>
      </c>
      <c r="J1821">
        <f t="shared" si="626"/>
        <v>1.4707037258015266E-2</v>
      </c>
      <c r="K1821">
        <f t="shared" si="627"/>
        <v>0.68922544310086964</v>
      </c>
      <c r="L1821">
        <f t="shared" si="628"/>
        <v>4.6961173370984124</v>
      </c>
      <c r="M1821">
        <f t="shared" si="629"/>
        <v>4.7108243743564273</v>
      </c>
      <c r="N1821">
        <f t="shared" si="630"/>
        <v>0.5</v>
      </c>
      <c r="O1821">
        <f t="shared" si="631"/>
        <v>-0.5</v>
      </c>
      <c r="P1821" t="str">
        <f t="shared" si="632"/>
        <v>FALSE</v>
      </c>
      <c r="Q1821" t="str">
        <f t="shared" si="633"/>
        <v>TRUE</v>
      </c>
      <c r="R1821">
        <f t="shared" si="638"/>
        <v>0</v>
      </c>
      <c r="S1821" t="str">
        <f t="shared" si="634"/>
        <v>TRUE</v>
      </c>
      <c r="T1821" t="str">
        <f t="shared" si="635"/>
        <v>FALSE</v>
      </c>
      <c r="U1821">
        <f t="shared" si="637"/>
        <v>-1</v>
      </c>
      <c r="V1821">
        <f t="shared" si="636"/>
        <v>0</v>
      </c>
      <c r="W1821">
        <f t="shared" si="622"/>
        <v>2.1136152178581017E-4</v>
      </c>
      <c r="X1821">
        <f t="shared" si="618"/>
        <v>0</v>
      </c>
      <c r="Y1821">
        <f t="shared" si="623"/>
        <v>1</v>
      </c>
      <c r="Z1821">
        <f>PRODUCT($Y$3:Y1821)</f>
        <v>1.0388733315922922</v>
      </c>
      <c r="AA1821">
        <f t="shared" si="624"/>
        <v>1.0002113615217858</v>
      </c>
      <c r="AB1821">
        <f>PRODUCT($AA$3:AA1821)</f>
        <v>1.0940526535915751</v>
      </c>
      <c r="AD1821" s="1">
        <f t="shared" si="617"/>
        <v>39171</v>
      </c>
      <c r="AE1821" s="5">
        <f t="shared" si="619"/>
        <v>1.0940526535915751</v>
      </c>
      <c r="AF1821">
        <f t="shared" si="620"/>
        <v>1.0388733315922922</v>
      </c>
    </row>
    <row r="1822" spans="1:32" x14ac:dyDescent="0.25">
      <c r="A1822" s="1">
        <v>39174</v>
      </c>
      <c r="B1822">
        <v>142.16000399999999</v>
      </c>
      <c r="C1822">
        <v>142.46000699999999</v>
      </c>
      <c r="D1822">
        <v>141.479996</v>
      </c>
      <c r="E1822">
        <v>142.16000399999999</v>
      </c>
      <c r="F1822">
        <v>111.579048</v>
      </c>
      <c r="G1822">
        <v>79416400</v>
      </c>
      <c r="H1822">
        <f t="shared" si="621"/>
        <v>4.7147332903860031</v>
      </c>
      <c r="I1822">
        <f t="shared" si="625"/>
        <v>4.7027911122192787</v>
      </c>
      <c r="J1822">
        <f t="shared" si="626"/>
        <v>1.3705252994742109E-2</v>
      </c>
      <c r="K1822">
        <f t="shared" si="627"/>
        <v>0.87135773205397127</v>
      </c>
      <c r="L1822">
        <f t="shared" si="628"/>
        <v>4.695938485721908</v>
      </c>
      <c r="M1822">
        <f t="shared" si="629"/>
        <v>4.7096437387166494</v>
      </c>
      <c r="N1822">
        <f t="shared" si="630"/>
        <v>0.5</v>
      </c>
      <c r="O1822">
        <f t="shared" si="631"/>
        <v>-0.5</v>
      </c>
      <c r="P1822" t="str">
        <f t="shared" si="632"/>
        <v>FALSE</v>
      </c>
      <c r="Q1822" t="str">
        <f t="shared" si="633"/>
        <v>TRUE</v>
      </c>
      <c r="R1822">
        <f t="shared" si="638"/>
        <v>0</v>
      </c>
      <c r="S1822" t="str">
        <f t="shared" si="634"/>
        <v>TRUE</v>
      </c>
      <c r="T1822" t="str">
        <f t="shared" si="635"/>
        <v>FALSE</v>
      </c>
      <c r="U1822">
        <f t="shared" si="637"/>
        <v>-1</v>
      </c>
      <c r="V1822">
        <f t="shared" si="636"/>
        <v>0</v>
      </c>
      <c r="W1822">
        <f t="shared" si="622"/>
        <v>1.1266045303706892E-3</v>
      </c>
      <c r="X1822">
        <f t="shared" si="618"/>
        <v>0</v>
      </c>
      <c r="Y1822">
        <f t="shared" si="623"/>
        <v>1</v>
      </c>
      <c r="Z1822">
        <f>PRODUCT($Y$3:Y1822)</f>
        <v>1.0388733315922922</v>
      </c>
      <c r="AA1822">
        <f t="shared" si="624"/>
        <v>1.0011266045303706</v>
      </c>
      <c r="AB1822">
        <f>PRODUCT($AA$3:AA1822)</f>
        <v>1.0952852182675754</v>
      </c>
      <c r="AD1822" s="1">
        <f t="shared" si="617"/>
        <v>39174</v>
      </c>
      <c r="AE1822" s="5">
        <f t="shared" si="619"/>
        <v>1.0952852182675754</v>
      </c>
      <c r="AF1822">
        <f t="shared" si="620"/>
        <v>1.0388733315922922</v>
      </c>
    </row>
    <row r="1823" spans="1:32" x14ac:dyDescent="0.25">
      <c r="A1823" s="1">
        <v>39175</v>
      </c>
      <c r="B1823">
        <v>142.970001</v>
      </c>
      <c r="C1823">
        <v>143.979996</v>
      </c>
      <c r="D1823">
        <v>142.91000399999999</v>
      </c>
      <c r="E1823">
        <v>143.69000199999999</v>
      </c>
      <c r="F1823">
        <v>112.779945</v>
      </c>
      <c r="G1823">
        <v>82417800</v>
      </c>
      <c r="H1823">
        <f t="shared" si="621"/>
        <v>4.7254385307037978</v>
      </c>
      <c r="I1823">
        <f t="shared" si="625"/>
        <v>4.7041332052395415</v>
      </c>
      <c r="J1823">
        <f t="shared" si="626"/>
        <v>1.4225817575472616E-2</v>
      </c>
      <c r="K1823">
        <f t="shared" si="627"/>
        <v>1.4976520928392776</v>
      </c>
      <c r="L1823">
        <f t="shared" si="628"/>
        <v>4.6970202964518055</v>
      </c>
      <c r="M1823">
        <f t="shared" si="629"/>
        <v>4.7112461140272774</v>
      </c>
      <c r="N1823">
        <f t="shared" si="630"/>
        <v>0.5</v>
      </c>
      <c r="O1823">
        <f t="shared" si="631"/>
        <v>-0.5</v>
      </c>
      <c r="P1823" t="str">
        <f t="shared" si="632"/>
        <v>FALSE</v>
      </c>
      <c r="Q1823" t="str">
        <f t="shared" si="633"/>
        <v>TRUE</v>
      </c>
      <c r="R1823">
        <f t="shared" si="638"/>
        <v>0</v>
      </c>
      <c r="S1823" t="str">
        <f t="shared" si="634"/>
        <v>TRUE</v>
      </c>
      <c r="T1823" t="str">
        <f t="shared" si="635"/>
        <v>FALSE</v>
      </c>
      <c r="U1823">
        <f t="shared" si="637"/>
        <v>-1</v>
      </c>
      <c r="V1823">
        <f t="shared" si="636"/>
        <v>0</v>
      </c>
      <c r="W1823">
        <f t="shared" si="622"/>
        <v>1.0762746425296598E-2</v>
      </c>
      <c r="X1823">
        <f t="shared" si="618"/>
        <v>0</v>
      </c>
      <c r="Y1823">
        <f t="shared" si="623"/>
        <v>1</v>
      </c>
      <c r="Z1823">
        <f>PRODUCT($Y$3:Y1823)</f>
        <v>1.0388733315922922</v>
      </c>
      <c r="AA1823">
        <f t="shared" si="624"/>
        <v>1.0107627464252966</v>
      </c>
      <c r="AB1823">
        <f>PRODUCT($AA$3:AA1823)</f>
        <v>1.1070734953351651</v>
      </c>
      <c r="AD1823" s="1">
        <f t="shared" si="617"/>
        <v>39175</v>
      </c>
      <c r="AE1823" s="5">
        <f t="shared" si="619"/>
        <v>1.1070734953351651</v>
      </c>
      <c r="AF1823">
        <f t="shared" si="620"/>
        <v>1.0388733315922922</v>
      </c>
    </row>
    <row r="1824" spans="1:32" x14ac:dyDescent="0.25">
      <c r="A1824" s="1">
        <v>39176</v>
      </c>
      <c r="B1824">
        <v>143.69000199999999</v>
      </c>
      <c r="C1824">
        <v>143.949997</v>
      </c>
      <c r="D1824">
        <v>143.16000399999999</v>
      </c>
      <c r="E1824">
        <v>143.85000600000001</v>
      </c>
      <c r="F1824">
        <v>112.90551000000001</v>
      </c>
      <c r="G1824">
        <v>63995200</v>
      </c>
      <c r="H1824">
        <f t="shared" si="621"/>
        <v>4.7265512742162779</v>
      </c>
      <c r="I1824">
        <f t="shared" si="625"/>
        <v>4.7051118730739887</v>
      </c>
      <c r="J1824">
        <f t="shared" si="626"/>
        <v>1.490441969245831E-2</v>
      </c>
      <c r="K1824">
        <f t="shared" si="627"/>
        <v>1.438459301648461</v>
      </c>
      <c r="L1824">
        <f t="shared" si="628"/>
        <v>4.6976596632277596</v>
      </c>
      <c r="M1824">
        <f t="shared" si="629"/>
        <v>4.7125640829202178</v>
      </c>
      <c r="N1824">
        <f t="shared" si="630"/>
        <v>0.5</v>
      </c>
      <c r="O1824">
        <f t="shared" si="631"/>
        <v>-0.5</v>
      </c>
      <c r="P1824" t="str">
        <f t="shared" si="632"/>
        <v>FALSE</v>
      </c>
      <c r="Q1824" t="str">
        <f t="shared" si="633"/>
        <v>TRUE</v>
      </c>
      <c r="R1824">
        <f t="shared" si="638"/>
        <v>0</v>
      </c>
      <c r="S1824" t="str">
        <f t="shared" si="634"/>
        <v>TRUE</v>
      </c>
      <c r="T1824" t="str">
        <f t="shared" si="635"/>
        <v>FALSE</v>
      </c>
      <c r="U1824">
        <f t="shared" si="637"/>
        <v>-1</v>
      </c>
      <c r="V1824">
        <f t="shared" si="636"/>
        <v>0</v>
      </c>
      <c r="W1824">
        <f t="shared" si="622"/>
        <v>1.1133628412392719E-3</v>
      </c>
      <c r="X1824">
        <f t="shared" si="618"/>
        <v>0</v>
      </c>
      <c r="Y1824">
        <f t="shared" si="623"/>
        <v>1</v>
      </c>
      <c r="Z1824">
        <f>PRODUCT($Y$3:Y1824)</f>
        <v>1.0388733315922922</v>
      </c>
      <c r="AA1824">
        <f t="shared" si="624"/>
        <v>1.0011133628412392</v>
      </c>
      <c r="AB1824">
        <f>PRODUCT($AA$3:AA1824)</f>
        <v>1.1083060698273921</v>
      </c>
      <c r="AD1824" s="1">
        <f t="shared" si="617"/>
        <v>39176</v>
      </c>
      <c r="AE1824" s="5">
        <f t="shared" si="619"/>
        <v>1.1083060698273921</v>
      </c>
      <c r="AF1824">
        <f t="shared" si="620"/>
        <v>1.0388733315922922</v>
      </c>
    </row>
    <row r="1825" spans="1:32" x14ac:dyDescent="0.25">
      <c r="A1825" s="1">
        <v>39177</v>
      </c>
      <c r="B1825">
        <v>143.66999799999999</v>
      </c>
      <c r="C1825">
        <v>144.44000199999999</v>
      </c>
      <c r="D1825">
        <v>143.61000100000001</v>
      </c>
      <c r="E1825">
        <v>144.240005</v>
      </c>
      <c r="F1825">
        <v>113.211586</v>
      </c>
      <c r="G1825">
        <v>46822800</v>
      </c>
      <c r="H1825">
        <f t="shared" si="621"/>
        <v>4.7292585103550184</v>
      </c>
      <c r="I1825">
        <f t="shared" si="625"/>
        <v>4.7063181961960376</v>
      </c>
      <c r="J1825">
        <f t="shared" si="626"/>
        <v>1.5601740979018435E-2</v>
      </c>
      <c r="K1825">
        <f t="shared" si="627"/>
        <v>1.4703688639512367</v>
      </c>
      <c r="L1825">
        <f t="shared" si="628"/>
        <v>4.6985173257065282</v>
      </c>
      <c r="M1825">
        <f t="shared" si="629"/>
        <v>4.714119066685547</v>
      </c>
      <c r="N1825">
        <f t="shared" si="630"/>
        <v>0.5</v>
      </c>
      <c r="O1825">
        <f t="shared" si="631"/>
        <v>-0.5</v>
      </c>
      <c r="P1825" t="str">
        <f t="shared" si="632"/>
        <v>FALSE</v>
      </c>
      <c r="Q1825" t="str">
        <f t="shared" si="633"/>
        <v>TRUE</v>
      </c>
      <c r="R1825">
        <f t="shared" si="638"/>
        <v>0</v>
      </c>
      <c r="S1825" t="str">
        <f t="shared" si="634"/>
        <v>TRUE</v>
      </c>
      <c r="T1825" t="str">
        <f t="shared" si="635"/>
        <v>FALSE</v>
      </c>
      <c r="U1825">
        <f t="shared" si="637"/>
        <v>-1</v>
      </c>
      <c r="V1825">
        <f t="shared" si="636"/>
        <v>0</v>
      </c>
      <c r="W1825">
        <f t="shared" si="622"/>
        <v>2.7109040116818943E-3</v>
      </c>
      <c r="X1825">
        <f t="shared" si="618"/>
        <v>0</v>
      </c>
      <c r="Y1825">
        <f t="shared" si="623"/>
        <v>1</v>
      </c>
      <c r="Z1825">
        <f>PRODUCT($Y$3:Y1825)</f>
        <v>1.0388733315922922</v>
      </c>
      <c r="AA1825">
        <f t="shared" si="624"/>
        <v>1.0027109040116819</v>
      </c>
      <c r="AB1825">
        <f>PRODUCT($AA$3:AA1825)</f>
        <v>1.1113105811982587</v>
      </c>
      <c r="AD1825" s="1">
        <f t="shared" si="617"/>
        <v>39177</v>
      </c>
      <c r="AE1825" s="5">
        <f t="shared" si="619"/>
        <v>1.1113105811982587</v>
      </c>
      <c r="AF1825">
        <f t="shared" si="620"/>
        <v>1.0388733315922922</v>
      </c>
    </row>
    <row r="1826" spans="1:32" x14ac:dyDescent="0.25">
      <c r="A1826" s="1">
        <v>39181</v>
      </c>
      <c r="B1826">
        <v>144.64999399999999</v>
      </c>
      <c r="C1826">
        <v>144.800003</v>
      </c>
      <c r="D1826">
        <v>144.14999399999999</v>
      </c>
      <c r="E1826">
        <v>144.44000199999999</v>
      </c>
      <c r="F1826">
        <v>113.368591</v>
      </c>
      <c r="G1826">
        <v>50967400</v>
      </c>
      <c r="H1826">
        <f t="shared" si="621"/>
        <v>4.7306443776202647</v>
      </c>
      <c r="I1826">
        <f t="shared" si="625"/>
        <v>4.7081072383093847</v>
      </c>
      <c r="J1826">
        <f t="shared" si="626"/>
        <v>1.5728868462840061E-2</v>
      </c>
      <c r="K1826">
        <f t="shared" si="627"/>
        <v>1.4328519158339115</v>
      </c>
      <c r="L1826">
        <f t="shared" si="628"/>
        <v>4.7002428040779645</v>
      </c>
      <c r="M1826">
        <f t="shared" si="629"/>
        <v>4.715971672540805</v>
      </c>
      <c r="N1826">
        <f t="shared" si="630"/>
        <v>0.5</v>
      </c>
      <c r="O1826">
        <f t="shared" si="631"/>
        <v>-0.5</v>
      </c>
      <c r="P1826" t="str">
        <f t="shared" si="632"/>
        <v>FALSE</v>
      </c>
      <c r="Q1826" t="str">
        <f t="shared" si="633"/>
        <v>TRUE</v>
      </c>
      <c r="R1826">
        <f t="shared" si="638"/>
        <v>0</v>
      </c>
      <c r="S1826" t="str">
        <f t="shared" si="634"/>
        <v>TRUE</v>
      </c>
      <c r="T1826" t="str">
        <f t="shared" si="635"/>
        <v>FALSE</v>
      </c>
      <c r="U1826">
        <f t="shared" si="637"/>
        <v>-1</v>
      </c>
      <c r="V1826">
        <f t="shared" si="636"/>
        <v>0</v>
      </c>
      <c r="W1826">
        <f t="shared" si="622"/>
        <v>1.3868280230611562E-3</v>
      </c>
      <c r="X1826">
        <f t="shared" si="618"/>
        <v>0</v>
      </c>
      <c r="Y1826">
        <f t="shared" si="623"/>
        <v>1</v>
      </c>
      <c r="Z1826">
        <f>PRODUCT($Y$3:Y1826)</f>
        <v>1.0388733315922922</v>
      </c>
      <c r="AA1826">
        <f t="shared" si="624"/>
        <v>1.0013868280230611</v>
      </c>
      <c r="AB1826">
        <f>PRODUCT($AA$3:AA1826)</f>
        <v>1.1128517778545888</v>
      </c>
      <c r="AD1826" s="1">
        <f t="shared" si="617"/>
        <v>39181</v>
      </c>
      <c r="AE1826" s="5">
        <f t="shared" si="619"/>
        <v>1.1128517778545888</v>
      </c>
      <c r="AF1826">
        <f t="shared" si="620"/>
        <v>1.0388733315922922</v>
      </c>
    </row>
    <row r="1827" spans="1:32" x14ac:dyDescent="0.25">
      <c r="A1827" s="1">
        <v>39182</v>
      </c>
      <c r="B1827">
        <v>144.33000200000001</v>
      </c>
      <c r="C1827">
        <v>144.85000600000001</v>
      </c>
      <c r="D1827">
        <v>144.270004</v>
      </c>
      <c r="E1827">
        <v>144.61000100000001</v>
      </c>
      <c r="F1827">
        <v>113.50200700000001</v>
      </c>
      <c r="G1827">
        <v>56620000</v>
      </c>
      <c r="H1827">
        <f t="shared" si="621"/>
        <v>4.7318205195845016</v>
      </c>
      <c r="I1827">
        <f t="shared" si="625"/>
        <v>4.7103258865493451</v>
      </c>
      <c r="J1827">
        <f t="shared" si="626"/>
        <v>1.4956251138607286E-2</v>
      </c>
      <c r="K1827">
        <f t="shared" si="627"/>
        <v>1.4371671641479258</v>
      </c>
      <c r="L1827">
        <f t="shared" si="628"/>
        <v>4.7028477609800419</v>
      </c>
      <c r="M1827">
        <f t="shared" si="629"/>
        <v>4.7178040121186484</v>
      </c>
      <c r="N1827">
        <f t="shared" si="630"/>
        <v>0.5</v>
      </c>
      <c r="O1827">
        <f t="shared" si="631"/>
        <v>-0.5</v>
      </c>
      <c r="P1827" t="str">
        <f t="shared" si="632"/>
        <v>FALSE</v>
      </c>
      <c r="Q1827" t="str">
        <f t="shared" si="633"/>
        <v>TRUE</v>
      </c>
      <c r="R1827">
        <f t="shared" si="638"/>
        <v>0</v>
      </c>
      <c r="S1827" t="str">
        <f t="shared" si="634"/>
        <v>TRUE</v>
      </c>
      <c r="T1827" t="str">
        <f t="shared" si="635"/>
        <v>FALSE</v>
      </c>
      <c r="U1827">
        <f t="shared" si="637"/>
        <v>-1</v>
      </c>
      <c r="V1827">
        <f t="shared" si="636"/>
        <v>0</v>
      </c>
      <c r="W1827">
        <f t="shared" si="622"/>
        <v>1.1768338904380587E-3</v>
      </c>
      <c r="X1827">
        <f t="shared" si="618"/>
        <v>0</v>
      </c>
      <c r="Y1827">
        <f t="shared" si="623"/>
        <v>1</v>
      </c>
      <c r="Z1827">
        <f>PRODUCT($Y$3:Y1827)</f>
        <v>1.0388733315922922</v>
      </c>
      <c r="AA1827">
        <f t="shared" si="624"/>
        <v>1.0011768338904381</v>
      </c>
      <c r="AB1827">
        <f>PRODUCT($AA$3:AA1827)</f>
        <v>1.1141614195418024</v>
      </c>
      <c r="AD1827" s="1">
        <f t="shared" si="617"/>
        <v>39182</v>
      </c>
      <c r="AE1827" s="5">
        <f t="shared" si="619"/>
        <v>1.1141614195418024</v>
      </c>
      <c r="AF1827">
        <f t="shared" si="620"/>
        <v>1.0388733315922922</v>
      </c>
    </row>
    <row r="1828" spans="1:32" x14ac:dyDescent="0.25">
      <c r="A1828" s="1">
        <v>39183</v>
      </c>
      <c r="B1828">
        <v>144.820007</v>
      </c>
      <c r="C1828">
        <v>144.86000100000001</v>
      </c>
      <c r="D1828">
        <v>143.53999299999899</v>
      </c>
      <c r="E1828">
        <v>144.020004</v>
      </c>
      <c r="F1828">
        <v>113.038933</v>
      </c>
      <c r="G1828">
        <v>106365700</v>
      </c>
      <c r="H1828">
        <f t="shared" si="621"/>
        <v>4.727732299195134</v>
      </c>
      <c r="I1828">
        <f t="shared" si="625"/>
        <v>4.7117024374615584</v>
      </c>
      <c r="J1828">
        <f t="shared" si="626"/>
        <v>1.4909319437515693E-2</v>
      </c>
      <c r="K1828">
        <f t="shared" si="627"/>
        <v>1.0751571727171136</v>
      </c>
      <c r="L1828">
        <f t="shared" si="628"/>
        <v>4.7042477777428005</v>
      </c>
      <c r="M1828">
        <f t="shared" si="629"/>
        <v>4.7191570971803163</v>
      </c>
      <c r="N1828">
        <f t="shared" si="630"/>
        <v>0.5</v>
      </c>
      <c r="O1828">
        <f t="shared" si="631"/>
        <v>-0.5</v>
      </c>
      <c r="P1828" t="str">
        <f t="shared" si="632"/>
        <v>FALSE</v>
      </c>
      <c r="Q1828" t="str">
        <f t="shared" si="633"/>
        <v>TRUE</v>
      </c>
      <c r="R1828">
        <f t="shared" si="638"/>
        <v>0</v>
      </c>
      <c r="S1828" t="str">
        <f t="shared" si="634"/>
        <v>TRUE</v>
      </c>
      <c r="T1828" t="str">
        <f t="shared" si="635"/>
        <v>FALSE</v>
      </c>
      <c r="U1828">
        <f t="shared" si="637"/>
        <v>-1</v>
      </c>
      <c r="V1828">
        <f t="shared" si="636"/>
        <v>0</v>
      </c>
      <c r="W1828">
        <f t="shared" si="622"/>
        <v>-4.079874992871324E-3</v>
      </c>
      <c r="X1828">
        <f t="shared" si="618"/>
        <v>0</v>
      </c>
      <c r="Y1828">
        <f t="shared" si="623"/>
        <v>1</v>
      </c>
      <c r="Z1828">
        <f>PRODUCT($Y$3:Y1828)</f>
        <v>1.0388733315922922</v>
      </c>
      <c r="AA1828">
        <f t="shared" si="624"/>
        <v>0.99592012500712868</v>
      </c>
      <c r="AB1828">
        <f>PRODUCT($AA$3:AA1828)</f>
        <v>1.1096157802281919</v>
      </c>
      <c r="AD1828" s="1">
        <f t="shared" si="617"/>
        <v>39183</v>
      </c>
      <c r="AE1828" s="5">
        <f t="shared" si="619"/>
        <v>1.1096157802281919</v>
      </c>
      <c r="AF1828">
        <f t="shared" si="620"/>
        <v>1.0388733315922922</v>
      </c>
    </row>
    <row r="1829" spans="1:32" x14ac:dyDescent="0.25">
      <c r="A1829" s="1">
        <v>39184</v>
      </c>
      <c r="B1829">
        <v>143.740005</v>
      </c>
      <c r="C1829">
        <v>144.91999799999999</v>
      </c>
      <c r="D1829">
        <v>143.33999600000001</v>
      </c>
      <c r="E1829">
        <v>144.66000399999999</v>
      </c>
      <c r="F1829">
        <v>113.541229</v>
      </c>
      <c r="G1829">
        <v>115534400</v>
      </c>
      <c r="H1829">
        <f t="shared" si="621"/>
        <v>4.7321660220630708</v>
      </c>
      <c r="I1829">
        <f t="shared" si="625"/>
        <v>4.7132964302542106</v>
      </c>
      <c r="J1829">
        <f t="shared" si="626"/>
        <v>1.4880523063614332E-2</v>
      </c>
      <c r="K1829">
        <f t="shared" si="627"/>
        <v>1.2680731536245424</v>
      </c>
      <c r="L1829">
        <f t="shared" si="628"/>
        <v>4.7058561687224039</v>
      </c>
      <c r="M1829">
        <f t="shared" si="629"/>
        <v>4.7207366917860174</v>
      </c>
      <c r="N1829">
        <f t="shared" si="630"/>
        <v>0.5</v>
      </c>
      <c r="O1829">
        <f t="shared" si="631"/>
        <v>-0.5</v>
      </c>
      <c r="P1829" t="str">
        <f t="shared" si="632"/>
        <v>FALSE</v>
      </c>
      <c r="Q1829" t="str">
        <f t="shared" si="633"/>
        <v>TRUE</v>
      </c>
      <c r="R1829">
        <f t="shared" si="638"/>
        <v>0</v>
      </c>
      <c r="S1829" t="str">
        <f t="shared" si="634"/>
        <v>TRUE</v>
      </c>
      <c r="T1829" t="str">
        <f t="shared" si="635"/>
        <v>FALSE</v>
      </c>
      <c r="U1829">
        <f t="shared" si="637"/>
        <v>-1</v>
      </c>
      <c r="V1829">
        <f t="shared" si="636"/>
        <v>0</v>
      </c>
      <c r="W1829">
        <f t="shared" si="622"/>
        <v>4.4435663595657014E-3</v>
      </c>
      <c r="X1829">
        <f t="shared" si="618"/>
        <v>0</v>
      </c>
      <c r="Y1829">
        <f t="shared" si="623"/>
        <v>1</v>
      </c>
      <c r="Z1829">
        <f>PRODUCT($Y$3:Y1829)</f>
        <v>1.0388733315922922</v>
      </c>
      <c r="AA1829">
        <f t="shared" si="624"/>
        <v>1.0044435663595657</v>
      </c>
      <c r="AB1829">
        <f>PRODUCT($AA$3:AA1829)</f>
        <v>1.114546431581257</v>
      </c>
      <c r="AD1829" s="1">
        <f t="shared" si="617"/>
        <v>39184</v>
      </c>
      <c r="AE1829" s="5">
        <f t="shared" si="619"/>
        <v>1.114546431581257</v>
      </c>
      <c r="AF1829">
        <f t="shared" si="620"/>
        <v>1.0388733315922922</v>
      </c>
    </row>
    <row r="1830" spans="1:32" x14ac:dyDescent="0.25">
      <c r="A1830" s="1">
        <v>39185</v>
      </c>
      <c r="B1830">
        <v>144.89999399999999</v>
      </c>
      <c r="C1830">
        <v>145.320007</v>
      </c>
      <c r="D1830">
        <v>144.36000100000001</v>
      </c>
      <c r="E1830">
        <v>145.320007</v>
      </c>
      <c r="F1830">
        <v>114.05931099999999</v>
      </c>
      <c r="G1830">
        <v>84287000</v>
      </c>
      <c r="H1830">
        <f t="shared" si="621"/>
        <v>4.7367185850298039</v>
      </c>
      <c r="I1830">
        <f t="shared" si="625"/>
        <v>4.7147357479635019</v>
      </c>
      <c r="J1830">
        <f t="shared" si="626"/>
        <v>1.5347844926153025E-2</v>
      </c>
      <c r="K1830">
        <f t="shared" si="627"/>
        <v>1.4323077391043231</v>
      </c>
      <c r="L1830">
        <f t="shared" si="628"/>
        <v>4.7070618255004257</v>
      </c>
      <c r="M1830">
        <f t="shared" si="629"/>
        <v>4.7224096704265781</v>
      </c>
      <c r="N1830">
        <f t="shared" si="630"/>
        <v>0.5</v>
      </c>
      <c r="O1830">
        <f t="shared" si="631"/>
        <v>-0.5</v>
      </c>
      <c r="P1830" t="str">
        <f t="shared" si="632"/>
        <v>FALSE</v>
      </c>
      <c r="Q1830" t="str">
        <f t="shared" si="633"/>
        <v>TRUE</v>
      </c>
      <c r="R1830">
        <f t="shared" si="638"/>
        <v>0</v>
      </c>
      <c r="S1830" t="str">
        <f t="shared" si="634"/>
        <v>TRUE</v>
      </c>
      <c r="T1830" t="str">
        <f t="shared" si="635"/>
        <v>FALSE</v>
      </c>
      <c r="U1830">
        <f t="shared" si="637"/>
        <v>-1</v>
      </c>
      <c r="V1830">
        <f t="shared" si="636"/>
        <v>0</v>
      </c>
      <c r="W1830">
        <f t="shared" si="622"/>
        <v>4.5629416253719834E-3</v>
      </c>
      <c r="X1830">
        <f t="shared" si="618"/>
        <v>0</v>
      </c>
      <c r="Y1830">
        <f t="shared" si="623"/>
        <v>1</v>
      </c>
      <c r="Z1830">
        <f>PRODUCT($Y$3:Y1830)</f>
        <v>1.0388733315922922</v>
      </c>
      <c r="AA1830">
        <f t="shared" si="624"/>
        <v>1.0045629416253721</v>
      </c>
      <c r="AB1830">
        <f>PRODUCT($AA$3:AA1830)</f>
        <v>1.1196320418873291</v>
      </c>
      <c r="AD1830" s="1">
        <f t="shared" si="617"/>
        <v>39185</v>
      </c>
      <c r="AE1830" s="5">
        <f t="shared" si="619"/>
        <v>1.1196320418873291</v>
      </c>
      <c r="AF1830">
        <f t="shared" si="620"/>
        <v>1.0388733315922922</v>
      </c>
    </row>
    <row r="1831" spans="1:32" x14ac:dyDescent="0.25">
      <c r="A1831" s="1">
        <v>39188</v>
      </c>
      <c r="B1831">
        <v>145.83000200000001</v>
      </c>
      <c r="C1831">
        <v>146.86000100000001</v>
      </c>
      <c r="D1831">
        <v>145.820007</v>
      </c>
      <c r="E1831">
        <v>146.699997</v>
      </c>
      <c r="F1831">
        <v>115.14237199999999</v>
      </c>
      <c r="G1831">
        <v>83064600</v>
      </c>
      <c r="H1831">
        <f t="shared" si="621"/>
        <v>4.746169380042935</v>
      </c>
      <c r="I1831">
        <f t="shared" si="625"/>
        <v>4.7165417299913512</v>
      </c>
      <c r="J1831">
        <f t="shared" si="626"/>
        <v>1.6293863592025958E-2</v>
      </c>
      <c r="K1831">
        <f t="shared" si="627"/>
        <v>1.8183317838798647</v>
      </c>
      <c r="L1831">
        <f t="shared" si="628"/>
        <v>4.7083947981953385</v>
      </c>
      <c r="M1831">
        <f t="shared" si="629"/>
        <v>4.724688661787364</v>
      </c>
      <c r="N1831">
        <f t="shared" si="630"/>
        <v>0.5</v>
      </c>
      <c r="O1831">
        <f t="shared" si="631"/>
        <v>-0.5</v>
      </c>
      <c r="P1831" t="str">
        <f t="shared" si="632"/>
        <v>FALSE</v>
      </c>
      <c r="Q1831" t="str">
        <f t="shared" si="633"/>
        <v>TRUE</v>
      </c>
      <c r="R1831">
        <f t="shared" si="638"/>
        <v>0</v>
      </c>
      <c r="S1831" t="str">
        <f t="shared" si="634"/>
        <v>TRUE</v>
      </c>
      <c r="T1831" t="str">
        <f t="shared" si="635"/>
        <v>FALSE</v>
      </c>
      <c r="U1831">
        <f t="shared" si="637"/>
        <v>-1</v>
      </c>
      <c r="V1831">
        <f t="shared" si="636"/>
        <v>0</v>
      </c>
      <c r="W1831">
        <f t="shared" si="622"/>
        <v>9.495594796289808E-3</v>
      </c>
      <c r="X1831">
        <f t="shared" si="618"/>
        <v>0</v>
      </c>
      <c r="Y1831">
        <f t="shared" si="623"/>
        <v>1</v>
      </c>
      <c r="Z1831">
        <f>PRODUCT($Y$3:Y1831)</f>
        <v>1.0388733315922922</v>
      </c>
      <c r="AA1831">
        <f t="shared" si="624"/>
        <v>1.0094955947962898</v>
      </c>
      <c r="AB1831">
        <f>PRODUCT($AA$3:AA1831)</f>
        <v>1.1302636140780338</v>
      </c>
      <c r="AD1831" s="1">
        <f t="shared" si="617"/>
        <v>39188</v>
      </c>
      <c r="AE1831" s="5">
        <f t="shared" si="619"/>
        <v>1.1302636140780338</v>
      </c>
      <c r="AF1831">
        <f t="shared" si="620"/>
        <v>1.0388733315922922</v>
      </c>
    </row>
    <row r="1832" spans="1:32" x14ac:dyDescent="0.25">
      <c r="A1832" s="1">
        <v>39189</v>
      </c>
      <c r="B1832">
        <v>146.970001</v>
      </c>
      <c r="C1832">
        <v>147.39999399999999</v>
      </c>
      <c r="D1832">
        <v>146.64999399999999</v>
      </c>
      <c r="E1832">
        <v>147.08999600000001</v>
      </c>
      <c r="F1832">
        <v>115.448547</v>
      </c>
      <c r="G1832">
        <v>108424100</v>
      </c>
      <c r="H1832">
        <f t="shared" si="621"/>
        <v>4.7488249501864424</v>
      </c>
      <c r="I1832">
        <f t="shared" si="625"/>
        <v>4.7183943053118256</v>
      </c>
      <c r="J1832">
        <f t="shared" si="626"/>
        <v>1.7237666691672648E-2</v>
      </c>
      <c r="K1832">
        <f t="shared" si="627"/>
        <v>1.765357540491111</v>
      </c>
      <c r="L1832">
        <f t="shared" si="628"/>
        <v>4.7097754719659894</v>
      </c>
      <c r="M1832">
        <f t="shared" si="629"/>
        <v>4.7270131386576617</v>
      </c>
      <c r="N1832">
        <f t="shared" si="630"/>
        <v>0.5</v>
      </c>
      <c r="O1832">
        <f t="shared" si="631"/>
        <v>-0.5</v>
      </c>
      <c r="P1832" t="str">
        <f t="shared" si="632"/>
        <v>FALSE</v>
      </c>
      <c r="Q1832" t="str">
        <f t="shared" si="633"/>
        <v>TRUE</v>
      </c>
      <c r="R1832">
        <f t="shared" si="638"/>
        <v>0</v>
      </c>
      <c r="S1832" t="str">
        <f t="shared" si="634"/>
        <v>TRUE</v>
      </c>
      <c r="T1832" t="str">
        <f t="shared" si="635"/>
        <v>FALSE</v>
      </c>
      <c r="U1832">
        <f t="shared" si="637"/>
        <v>-1</v>
      </c>
      <c r="V1832">
        <f t="shared" si="636"/>
        <v>0</v>
      </c>
      <c r="W1832">
        <f t="shared" si="622"/>
        <v>2.6590992931777566E-3</v>
      </c>
      <c r="X1832">
        <f t="shared" si="618"/>
        <v>0</v>
      </c>
      <c r="Y1832">
        <f t="shared" si="623"/>
        <v>1</v>
      </c>
      <c r="Z1832">
        <f>PRODUCT($Y$3:Y1832)</f>
        <v>1.0388733315922922</v>
      </c>
      <c r="AA1832">
        <f t="shared" si="624"/>
        <v>1.0026590992931776</v>
      </c>
      <c r="AB1832">
        <f>PRODUCT($AA$3:AA1832)</f>
        <v>1.133269097255333</v>
      </c>
      <c r="AD1832" s="1">
        <f t="shared" si="617"/>
        <v>39189</v>
      </c>
      <c r="AE1832" s="5">
        <f t="shared" si="619"/>
        <v>1.133269097255333</v>
      </c>
      <c r="AF1832">
        <f t="shared" si="620"/>
        <v>1.0388733315922922</v>
      </c>
    </row>
    <row r="1833" spans="1:32" x14ac:dyDescent="0.25">
      <c r="A1833" s="1">
        <v>39190</v>
      </c>
      <c r="B1833">
        <v>146.60000600000001</v>
      </c>
      <c r="C1833">
        <v>147.699997</v>
      </c>
      <c r="D1833">
        <v>146.570007</v>
      </c>
      <c r="E1833">
        <v>147.270004</v>
      </c>
      <c r="F1833">
        <v>115.58981300000001</v>
      </c>
      <c r="G1833">
        <v>88345300</v>
      </c>
      <c r="H1833">
        <f t="shared" si="621"/>
        <v>4.7500478295178619</v>
      </c>
      <c r="I1833">
        <f t="shared" si="625"/>
        <v>4.7210808163310833</v>
      </c>
      <c r="J1833">
        <f t="shared" si="626"/>
        <v>1.6698174555252028E-2</v>
      </c>
      <c r="K1833">
        <f t="shared" si="627"/>
        <v>1.7347413090533068</v>
      </c>
      <c r="L1833">
        <f t="shared" si="628"/>
        <v>4.7127317290534574</v>
      </c>
      <c r="M1833">
        <f t="shared" si="629"/>
        <v>4.7294299036087093</v>
      </c>
      <c r="N1833">
        <f t="shared" si="630"/>
        <v>0.5</v>
      </c>
      <c r="O1833">
        <f t="shared" si="631"/>
        <v>-0.5</v>
      </c>
      <c r="P1833" t="str">
        <f t="shared" si="632"/>
        <v>FALSE</v>
      </c>
      <c r="Q1833" t="str">
        <f t="shared" si="633"/>
        <v>TRUE</v>
      </c>
      <c r="R1833">
        <f t="shared" si="638"/>
        <v>0</v>
      </c>
      <c r="S1833" t="str">
        <f t="shared" si="634"/>
        <v>TRUE</v>
      </c>
      <c r="T1833" t="str">
        <f t="shared" si="635"/>
        <v>FALSE</v>
      </c>
      <c r="U1833">
        <f t="shared" si="637"/>
        <v>-1</v>
      </c>
      <c r="V1833">
        <f t="shared" si="636"/>
        <v>0</v>
      </c>
      <c r="W1833">
        <f t="shared" si="622"/>
        <v>1.2236273532312335E-3</v>
      </c>
      <c r="X1833">
        <f t="shared" si="618"/>
        <v>0</v>
      </c>
      <c r="Y1833">
        <f t="shared" si="623"/>
        <v>1</v>
      </c>
      <c r="Z1833">
        <f>PRODUCT($Y$3:Y1833)</f>
        <v>1.0388733315922922</v>
      </c>
      <c r="AA1833">
        <f t="shared" si="624"/>
        <v>1.0012236273532313</v>
      </c>
      <c r="AB1833">
        <f>PRODUCT($AA$3:AA1833)</f>
        <v>1.1346557963213064</v>
      </c>
      <c r="AD1833" s="1">
        <f t="shared" si="617"/>
        <v>39190</v>
      </c>
      <c r="AE1833" s="5">
        <f t="shared" si="619"/>
        <v>1.1346557963213064</v>
      </c>
      <c r="AF1833">
        <f t="shared" si="620"/>
        <v>1.0388733315922922</v>
      </c>
    </row>
    <row r="1834" spans="1:32" x14ac:dyDescent="0.25">
      <c r="A1834" s="1">
        <v>39191</v>
      </c>
      <c r="B1834">
        <v>146.550003</v>
      </c>
      <c r="C1834">
        <v>147.39999399999999</v>
      </c>
      <c r="D1834">
        <v>146.36000100000001</v>
      </c>
      <c r="E1834">
        <v>147.229996</v>
      </c>
      <c r="F1834">
        <v>115.55841100000001</v>
      </c>
      <c r="G1834">
        <v>102947700</v>
      </c>
      <c r="H1834">
        <f t="shared" si="621"/>
        <v>4.749776125070821</v>
      </c>
      <c r="I1834">
        <f t="shared" si="625"/>
        <v>4.7234595445484322</v>
      </c>
      <c r="J1834">
        <f t="shared" si="626"/>
        <v>1.63641983176365E-2</v>
      </c>
      <c r="K1834">
        <f t="shared" si="627"/>
        <v>1.6081802488317538</v>
      </c>
      <c r="L1834">
        <f t="shared" si="628"/>
        <v>4.7152774453896136</v>
      </c>
      <c r="M1834">
        <f t="shared" si="629"/>
        <v>4.7316416437072508</v>
      </c>
      <c r="N1834">
        <f t="shared" si="630"/>
        <v>0.5</v>
      </c>
      <c r="O1834">
        <f t="shared" si="631"/>
        <v>-0.5</v>
      </c>
      <c r="P1834" t="str">
        <f t="shared" si="632"/>
        <v>FALSE</v>
      </c>
      <c r="Q1834" t="str">
        <f t="shared" si="633"/>
        <v>TRUE</v>
      </c>
      <c r="R1834">
        <f t="shared" si="638"/>
        <v>0</v>
      </c>
      <c r="S1834" t="str">
        <f t="shared" si="634"/>
        <v>TRUE</v>
      </c>
      <c r="T1834" t="str">
        <f t="shared" si="635"/>
        <v>FALSE</v>
      </c>
      <c r="U1834">
        <f t="shared" si="637"/>
        <v>-1</v>
      </c>
      <c r="V1834">
        <f t="shared" si="636"/>
        <v>0</v>
      </c>
      <c r="W1834">
        <f t="shared" si="622"/>
        <v>-2.7166753873025064E-4</v>
      </c>
      <c r="X1834">
        <f t="shared" si="618"/>
        <v>0</v>
      </c>
      <c r="Y1834">
        <f t="shared" si="623"/>
        <v>1</v>
      </c>
      <c r="Z1834">
        <f>PRODUCT($Y$3:Y1834)</f>
        <v>1.0388733315922922</v>
      </c>
      <c r="AA1834">
        <f t="shared" si="624"/>
        <v>0.9997283324612698</v>
      </c>
      <c r="AB1834">
        <f>PRODUCT($AA$3:AA1834)</f>
        <v>1.1343475471738138</v>
      </c>
      <c r="AD1834" s="1">
        <f t="shared" si="617"/>
        <v>39191</v>
      </c>
      <c r="AE1834" s="5">
        <f t="shared" si="619"/>
        <v>1.1343475471738138</v>
      </c>
      <c r="AF1834">
        <f t="shared" si="620"/>
        <v>1.0388733315922922</v>
      </c>
    </row>
    <row r="1835" spans="1:32" x14ac:dyDescent="0.25">
      <c r="A1835" s="1">
        <v>39192</v>
      </c>
      <c r="B1835">
        <v>148.220001</v>
      </c>
      <c r="C1835">
        <v>148.61999499999999</v>
      </c>
      <c r="D1835">
        <v>147.03999299999899</v>
      </c>
      <c r="E1835">
        <v>148.61999499999999</v>
      </c>
      <c r="F1835">
        <v>116.649353</v>
      </c>
      <c r="G1835">
        <v>124114100</v>
      </c>
      <c r="H1835">
        <f t="shared" si="621"/>
        <v>4.7591724519454131</v>
      </c>
      <c r="I1835">
        <f t="shared" si="625"/>
        <v>4.726159594382203</v>
      </c>
      <c r="J1835">
        <f t="shared" si="626"/>
        <v>1.6469092572374864E-2</v>
      </c>
      <c r="K1835">
        <f t="shared" si="627"/>
        <v>2.0045340942818894</v>
      </c>
      <c r="L1835">
        <f t="shared" si="628"/>
        <v>4.7179250480960153</v>
      </c>
      <c r="M1835">
        <f t="shared" si="629"/>
        <v>4.7343941406683907</v>
      </c>
      <c r="N1835">
        <f t="shared" si="630"/>
        <v>0.5</v>
      </c>
      <c r="O1835">
        <f t="shared" si="631"/>
        <v>-0.5</v>
      </c>
      <c r="P1835" t="str">
        <f t="shared" si="632"/>
        <v>FALSE</v>
      </c>
      <c r="Q1835" t="str">
        <f t="shared" si="633"/>
        <v>TRUE</v>
      </c>
      <c r="R1835">
        <f t="shared" si="638"/>
        <v>0</v>
      </c>
      <c r="S1835" t="str">
        <f t="shared" si="634"/>
        <v>TRUE</v>
      </c>
      <c r="T1835" t="str">
        <f t="shared" si="635"/>
        <v>FALSE</v>
      </c>
      <c r="U1835">
        <f t="shared" si="637"/>
        <v>-1</v>
      </c>
      <c r="V1835">
        <f t="shared" si="636"/>
        <v>0</v>
      </c>
      <c r="W1835">
        <f t="shared" si="622"/>
        <v>9.4406109478261876E-3</v>
      </c>
      <c r="X1835">
        <f t="shared" si="618"/>
        <v>0</v>
      </c>
      <c r="Y1835">
        <f t="shared" si="623"/>
        <v>1</v>
      </c>
      <c r="Z1835">
        <f>PRODUCT($Y$3:Y1835)</f>
        <v>1.0388733315922922</v>
      </c>
      <c r="AA1835">
        <f t="shared" si="624"/>
        <v>1.0094406109478262</v>
      </c>
      <c r="AB1835">
        <f>PRODUCT($AA$3:AA1835)</f>
        <v>1.1450564810463026</v>
      </c>
      <c r="AD1835" s="1">
        <f t="shared" si="617"/>
        <v>39192</v>
      </c>
      <c r="AE1835" s="5">
        <f t="shared" si="619"/>
        <v>1.1450564810463026</v>
      </c>
      <c r="AF1835">
        <f t="shared" si="620"/>
        <v>1.0388733315922922</v>
      </c>
    </row>
    <row r="1836" spans="1:32" x14ac:dyDescent="0.25">
      <c r="A1836" s="1">
        <v>39195</v>
      </c>
      <c r="B1836">
        <v>148.36999499999999</v>
      </c>
      <c r="C1836">
        <v>148.729996</v>
      </c>
      <c r="D1836">
        <v>147.970001</v>
      </c>
      <c r="E1836">
        <v>148.05999800000001</v>
      </c>
      <c r="F1836">
        <v>116.209816</v>
      </c>
      <c r="G1836">
        <v>77270800</v>
      </c>
      <c r="H1836">
        <f t="shared" si="621"/>
        <v>4.7553973158930249</v>
      </c>
      <c r="I1836">
        <f t="shared" si="625"/>
        <v>4.7288207985548008</v>
      </c>
      <c r="J1836">
        <f t="shared" si="626"/>
        <v>1.5541096857080532E-2</v>
      </c>
      <c r="K1836">
        <f t="shared" si="627"/>
        <v>1.7100798986473027</v>
      </c>
      <c r="L1836">
        <f t="shared" si="628"/>
        <v>4.7210502501262601</v>
      </c>
      <c r="M1836">
        <f t="shared" si="629"/>
        <v>4.7365913469833414</v>
      </c>
      <c r="N1836">
        <f t="shared" si="630"/>
        <v>0.5</v>
      </c>
      <c r="O1836">
        <f t="shared" si="631"/>
        <v>-0.5</v>
      </c>
      <c r="P1836" t="str">
        <f t="shared" si="632"/>
        <v>FALSE</v>
      </c>
      <c r="Q1836" t="str">
        <f t="shared" si="633"/>
        <v>TRUE</v>
      </c>
      <c r="R1836">
        <f t="shared" si="638"/>
        <v>0</v>
      </c>
      <c r="S1836" t="str">
        <f t="shared" si="634"/>
        <v>TRUE</v>
      </c>
      <c r="T1836" t="str">
        <f t="shared" si="635"/>
        <v>FALSE</v>
      </c>
      <c r="U1836">
        <f t="shared" si="637"/>
        <v>-1</v>
      </c>
      <c r="V1836">
        <f t="shared" si="636"/>
        <v>0</v>
      </c>
      <c r="W1836">
        <f t="shared" si="622"/>
        <v>-3.768019184812807E-3</v>
      </c>
      <c r="X1836">
        <f t="shared" si="618"/>
        <v>0</v>
      </c>
      <c r="Y1836">
        <f t="shared" si="623"/>
        <v>1</v>
      </c>
      <c r="Z1836">
        <f>PRODUCT($Y$3:Y1836)</f>
        <v>1.0388733315922922</v>
      </c>
      <c r="AA1836">
        <f t="shared" si="624"/>
        <v>0.99623198081518716</v>
      </c>
      <c r="AB1836">
        <f>PRODUCT($AA$3:AA1836)</f>
        <v>1.1407418862580259</v>
      </c>
      <c r="AD1836" s="1">
        <f t="shared" si="617"/>
        <v>39195</v>
      </c>
      <c r="AE1836" s="5">
        <f t="shared" si="619"/>
        <v>1.1407418862580259</v>
      </c>
      <c r="AF1836">
        <f t="shared" si="620"/>
        <v>1.0388733315922922</v>
      </c>
    </row>
    <row r="1837" spans="1:32" x14ac:dyDescent="0.25">
      <c r="A1837" s="1">
        <v>39196</v>
      </c>
      <c r="B1837">
        <v>148.229996</v>
      </c>
      <c r="C1837">
        <v>148.39999399999999</v>
      </c>
      <c r="D1837">
        <v>147.320007</v>
      </c>
      <c r="E1837">
        <v>148.11999499999999</v>
      </c>
      <c r="F1837">
        <v>116.256996</v>
      </c>
      <c r="G1837">
        <v>114471000</v>
      </c>
      <c r="H1837">
        <f t="shared" si="621"/>
        <v>4.7558032233018448</v>
      </c>
      <c r="I1837">
        <f t="shared" si="625"/>
        <v>4.7310189257705559</v>
      </c>
      <c r="J1837">
        <f t="shared" si="626"/>
        <v>1.5304561668647102E-2</v>
      </c>
      <c r="K1837">
        <f t="shared" si="627"/>
        <v>1.6194059044540901</v>
      </c>
      <c r="L1837">
        <f t="shared" si="628"/>
        <v>4.7233666449362328</v>
      </c>
      <c r="M1837">
        <f t="shared" si="629"/>
        <v>4.7386712066048791</v>
      </c>
      <c r="N1837">
        <f t="shared" si="630"/>
        <v>0.5</v>
      </c>
      <c r="O1837">
        <f t="shared" si="631"/>
        <v>-0.5</v>
      </c>
      <c r="P1837" t="str">
        <f t="shared" si="632"/>
        <v>FALSE</v>
      </c>
      <c r="Q1837" t="str">
        <f t="shared" si="633"/>
        <v>TRUE</v>
      </c>
      <c r="R1837">
        <f t="shared" si="638"/>
        <v>0</v>
      </c>
      <c r="S1837" t="str">
        <f t="shared" si="634"/>
        <v>TRUE</v>
      </c>
      <c r="T1837" t="str">
        <f t="shared" si="635"/>
        <v>FALSE</v>
      </c>
      <c r="U1837">
        <f t="shared" si="637"/>
        <v>-1</v>
      </c>
      <c r="V1837">
        <f t="shared" si="636"/>
        <v>0</v>
      </c>
      <c r="W1837">
        <f t="shared" si="622"/>
        <v>4.0598980037966271E-4</v>
      </c>
      <c r="X1837">
        <f t="shared" si="618"/>
        <v>0</v>
      </c>
      <c r="Y1837">
        <f t="shared" si="623"/>
        <v>1</v>
      </c>
      <c r="Z1837">
        <f>PRODUCT($Y$3:Y1837)</f>
        <v>1.0388733315922922</v>
      </c>
      <c r="AA1837">
        <f t="shared" si="624"/>
        <v>1.0004059898003796</v>
      </c>
      <c r="AB1837">
        <f>PRODUCT($AA$3:AA1837)</f>
        <v>1.1412050158287124</v>
      </c>
      <c r="AD1837" s="1">
        <f t="shared" si="617"/>
        <v>39196</v>
      </c>
      <c r="AE1837" s="5">
        <f t="shared" si="619"/>
        <v>1.1412050158287124</v>
      </c>
      <c r="AF1837">
        <f t="shared" si="620"/>
        <v>1.0388733315922922</v>
      </c>
    </row>
    <row r="1838" spans="1:32" x14ac:dyDescent="0.25">
      <c r="A1838" s="1">
        <v>39197</v>
      </c>
      <c r="B1838">
        <v>148.729996</v>
      </c>
      <c r="C1838">
        <v>149.66000399999999</v>
      </c>
      <c r="D1838">
        <v>148.020004</v>
      </c>
      <c r="E1838">
        <v>149.479996</v>
      </c>
      <c r="F1838">
        <v>117.324387</v>
      </c>
      <c r="G1838">
        <v>108418800</v>
      </c>
      <c r="H1838">
        <f t="shared" si="621"/>
        <v>4.7649426368639345</v>
      </c>
      <c r="I1838">
        <f t="shared" si="625"/>
        <v>4.7333635380513757</v>
      </c>
      <c r="J1838">
        <f t="shared" si="626"/>
        <v>1.5844588567683976E-2</v>
      </c>
      <c r="K1838">
        <f t="shared" si="627"/>
        <v>1.9930526234658035</v>
      </c>
      <c r="L1838">
        <f t="shared" si="628"/>
        <v>4.7254412437675333</v>
      </c>
      <c r="M1838">
        <f t="shared" si="629"/>
        <v>4.7412858323352181</v>
      </c>
      <c r="N1838">
        <f t="shared" si="630"/>
        <v>0.5</v>
      </c>
      <c r="O1838">
        <f t="shared" si="631"/>
        <v>-0.5</v>
      </c>
      <c r="P1838" t="str">
        <f t="shared" si="632"/>
        <v>FALSE</v>
      </c>
      <c r="Q1838" t="str">
        <f t="shared" si="633"/>
        <v>TRUE</v>
      </c>
      <c r="R1838">
        <f t="shared" si="638"/>
        <v>0</v>
      </c>
      <c r="S1838" t="str">
        <f t="shared" si="634"/>
        <v>TRUE</v>
      </c>
      <c r="T1838" t="str">
        <f t="shared" si="635"/>
        <v>FALSE</v>
      </c>
      <c r="U1838">
        <f t="shared" si="637"/>
        <v>-1</v>
      </c>
      <c r="V1838">
        <f t="shared" si="636"/>
        <v>0</v>
      </c>
      <c r="W1838">
        <f t="shared" si="622"/>
        <v>9.1813055276260599E-3</v>
      </c>
      <c r="X1838">
        <f t="shared" si="618"/>
        <v>0</v>
      </c>
      <c r="Y1838">
        <f t="shared" si="623"/>
        <v>1</v>
      </c>
      <c r="Z1838">
        <f>PRODUCT($Y$3:Y1838)</f>
        <v>1.0388733315922922</v>
      </c>
      <c r="AA1838">
        <f t="shared" si="624"/>
        <v>1.009181305527626</v>
      </c>
      <c r="AB1838">
        <f>PRODUCT($AA$3:AA1838)</f>
        <v>1.1516827677486949</v>
      </c>
      <c r="AD1838" s="1">
        <f t="shared" si="617"/>
        <v>39197</v>
      </c>
      <c r="AE1838" s="5">
        <f t="shared" si="619"/>
        <v>1.1516827677486949</v>
      </c>
      <c r="AF1838">
        <f t="shared" si="620"/>
        <v>1.0388733315922922</v>
      </c>
    </row>
    <row r="1839" spans="1:32" x14ac:dyDescent="0.25">
      <c r="A1839" s="1">
        <v>39198</v>
      </c>
      <c r="B1839">
        <v>149.490005</v>
      </c>
      <c r="C1839">
        <v>149.800003</v>
      </c>
      <c r="D1839">
        <v>149.10000600000001</v>
      </c>
      <c r="E1839">
        <v>149.64999399999999</v>
      </c>
      <c r="F1839">
        <v>117.457809</v>
      </c>
      <c r="G1839">
        <v>88741600</v>
      </c>
      <c r="H1839">
        <f t="shared" si="621"/>
        <v>4.7660791967618792</v>
      </c>
      <c r="I1839">
        <f t="shared" si="625"/>
        <v>4.7351006884005571</v>
      </c>
      <c r="J1839">
        <f t="shared" si="626"/>
        <v>1.6962366696299695E-2</v>
      </c>
      <c r="K1839">
        <f t="shared" si="627"/>
        <v>1.8263081394225487</v>
      </c>
      <c r="L1839">
        <f t="shared" si="628"/>
        <v>4.7266195050524074</v>
      </c>
      <c r="M1839">
        <f t="shared" si="629"/>
        <v>4.7435818717487068</v>
      </c>
      <c r="N1839">
        <f t="shared" si="630"/>
        <v>0.5</v>
      </c>
      <c r="O1839">
        <f t="shared" si="631"/>
        <v>-0.5</v>
      </c>
      <c r="P1839" t="str">
        <f t="shared" si="632"/>
        <v>FALSE</v>
      </c>
      <c r="Q1839" t="str">
        <f t="shared" si="633"/>
        <v>TRUE</v>
      </c>
      <c r="R1839">
        <f t="shared" si="638"/>
        <v>0</v>
      </c>
      <c r="S1839" t="str">
        <f t="shared" si="634"/>
        <v>TRUE</v>
      </c>
      <c r="T1839" t="str">
        <f t="shared" si="635"/>
        <v>FALSE</v>
      </c>
      <c r="U1839">
        <f t="shared" si="637"/>
        <v>-1</v>
      </c>
      <c r="V1839">
        <f t="shared" si="636"/>
        <v>0</v>
      </c>
      <c r="W1839">
        <f t="shared" si="622"/>
        <v>1.1372060269106365E-3</v>
      </c>
      <c r="X1839">
        <f t="shared" si="618"/>
        <v>0</v>
      </c>
      <c r="Y1839">
        <f t="shared" si="623"/>
        <v>1</v>
      </c>
      <c r="Z1839">
        <f>PRODUCT($Y$3:Y1839)</f>
        <v>1.0388733315922922</v>
      </c>
      <c r="AA1839">
        <f t="shared" si="624"/>
        <v>1.0011372060269106</v>
      </c>
      <c r="AB1839">
        <f>PRODUCT($AA$3:AA1839)</f>
        <v>1.1529924683332677</v>
      </c>
      <c r="AD1839" s="1">
        <f t="shared" si="617"/>
        <v>39198</v>
      </c>
      <c r="AE1839" s="5">
        <f t="shared" si="619"/>
        <v>1.1529924683332677</v>
      </c>
      <c r="AF1839">
        <f t="shared" si="620"/>
        <v>1.0388733315922922</v>
      </c>
    </row>
    <row r="1840" spans="1:32" x14ac:dyDescent="0.25">
      <c r="A1840" s="1">
        <v>39199</v>
      </c>
      <c r="B1840">
        <v>149.08999600000001</v>
      </c>
      <c r="C1840">
        <v>149.740005</v>
      </c>
      <c r="D1840">
        <v>148.83999600000001</v>
      </c>
      <c r="E1840">
        <v>149.529999</v>
      </c>
      <c r="F1840">
        <v>117.363632</v>
      </c>
      <c r="G1840">
        <v>108191100</v>
      </c>
      <c r="H1840">
        <f t="shared" si="621"/>
        <v>4.7652770808677909</v>
      </c>
      <c r="I1840">
        <f t="shared" si="625"/>
        <v>4.7368364688872644</v>
      </c>
      <c r="J1840">
        <f t="shared" si="626"/>
        <v>1.775516103492154E-2</v>
      </c>
      <c r="K1840">
        <f t="shared" si="627"/>
        <v>1.6018222490119014</v>
      </c>
      <c r="L1840">
        <f t="shared" si="628"/>
        <v>4.7279588883698036</v>
      </c>
      <c r="M1840">
        <f t="shared" si="629"/>
        <v>4.7457140494047252</v>
      </c>
      <c r="N1840">
        <f t="shared" si="630"/>
        <v>0.5</v>
      </c>
      <c r="O1840">
        <f t="shared" si="631"/>
        <v>-0.5</v>
      </c>
      <c r="P1840" t="str">
        <f t="shared" si="632"/>
        <v>FALSE</v>
      </c>
      <c r="Q1840" t="str">
        <f t="shared" si="633"/>
        <v>TRUE</v>
      </c>
      <c r="R1840">
        <f t="shared" si="638"/>
        <v>0</v>
      </c>
      <c r="S1840" t="str">
        <f t="shared" si="634"/>
        <v>TRUE</v>
      </c>
      <c r="T1840" t="str">
        <f t="shared" si="635"/>
        <v>FALSE</v>
      </c>
      <c r="U1840">
        <f t="shared" si="637"/>
        <v>-1</v>
      </c>
      <c r="V1840">
        <f t="shared" si="636"/>
        <v>0</v>
      </c>
      <c r="W1840">
        <f t="shared" si="622"/>
        <v>-8.0179428512924117E-4</v>
      </c>
      <c r="X1840">
        <f t="shared" si="618"/>
        <v>0</v>
      </c>
      <c r="Y1840">
        <f t="shared" si="623"/>
        <v>1</v>
      </c>
      <c r="Z1840">
        <f>PRODUCT($Y$3:Y1840)</f>
        <v>1.0388733315922922</v>
      </c>
      <c r="AA1840">
        <f t="shared" si="624"/>
        <v>0.99919820571487072</v>
      </c>
      <c r="AB1840">
        <f>PRODUCT($AA$3:AA1840)</f>
        <v>1.152068005561361</v>
      </c>
      <c r="AD1840" s="1">
        <f t="shared" si="617"/>
        <v>39199</v>
      </c>
      <c r="AE1840" s="5">
        <f t="shared" si="619"/>
        <v>1.152068005561361</v>
      </c>
      <c r="AF1840">
        <f t="shared" si="620"/>
        <v>1.0388733315922922</v>
      </c>
    </row>
    <row r="1841" spans="1:32" x14ac:dyDescent="0.25">
      <c r="A1841" s="1">
        <v>39202</v>
      </c>
      <c r="B1841">
        <v>149.63999899999999</v>
      </c>
      <c r="C1841">
        <v>149.740005</v>
      </c>
      <c r="D1841">
        <v>148.21000699999999</v>
      </c>
      <c r="E1841">
        <v>148.28999299999899</v>
      </c>
      <c r="F1841">
        <v>116.390343</v>
      </c>
      <c r="G1841">
        <v>100874100</v>
      </c>
      <c r="H1841">
        <f t="shared" si="621"/>
        <v>4.7569495679381157</v>
      </c>
      <c r="I1841">
        <f t="shared" si="625"/>
        <v>4.7381805164401873</v>
      </c>
      <c r="J1841">
        <f t="shared" si="626"/>
        <v>1.7962164440308639E-2</v>
      </c>
      <c r="K1841">
        <f t="shared" si="627"/>
        <v>1.0449214826142577</v>
      </c>
      <c r="L1841">
        <f t="shared" si="628"/>
        <v>4.7291994342200327</v>
      </c>
      <c r="M1841">
        <f t="shared" si="629"/>
        <v>4.7471615986603419</v>
      </c>
      <c r="N1841">
        <f t="shared" si="630"/>
        <v>0.5</v>
      </c>
      <c r="O1841">
        <f t="shared" si="631"/>
        <v>-0.5</v>
      </c>
      <c r="P1841" t="str">
        <f t="shared" si="632"/>
        <v>FALSE</v>
      </c>
      <c r="Q1841" t="str">
        <f t="shared" si="633"/>
        <v>TRUE</v>
      </c>
      <c r="R1841">
        <f t="shared" si="638"/>
        <v>0</v>
      </c>
      <c r="S1841" t="str">
        <f t="shared" si="634"/>
        <v>TRUE</v>
      </c>
      <c r="T1841" t="str">
        <f t="shared" si="635"/>
        <v>FALSE</v>
      </c>
      <c r="U1841">
        <f t="shared" si="637"/>
        <v>-1</v>
      </c>
      <c r="V1841">
        <f t="shared" si="636"/>
        <v>0</v>
      </c>
      <c r="W1841">
        <f t="shared" si="622"/>
        <v>-8.292935242494831E-3</v>
      </c>
      <c r="X1841">
        <f t="shared" si="618"/>
        <v>0</v>
      </c>
      <c r="Y1841">
        <f t="shared" si="623"/>
        <v>1</v>
      </c>
      <c r="Z1841">
        <f>PRODUCT($Y$3:Y1841)</f>
        <v>1.0388733315922922</v>
      </c>
      <c r="AA1841">
        <f t="shared" si="624"/>
        <v>0.99170706475750514</v>
      </c>
      <c r="AB1841">
        <f>PRODUCT($AA$3:AA1841)</f>
        <v>1.1425139801962905</v>
      </c>
      <c r="AD1841" s="1">
        <f t="shared" si="617"/>
        <v>39202</v>
      </c>
      <c r="AE1841" s="5">
        <f t="shared" si="619"/>
        <v>1.1425139801962905</v>
      </c>
      <c r="AF1841">
        <f t="shared" si="620"/>
        <v>1.0388733315922922</v>
      </c>
    </row>
    <row r="1842" spans="1:32" x14ac:dyDescent="0.25">
      <c r="A1842" s="1">
        <v>39203</v>
      </c>
      <c r="B1842">
        <v>148.41999799999999</v>
      </c>
      <c r="C1842">
        <v>149.470001</v>
      </c>
      <c r="D1842">
        <v>147.66999799999999</v>
      </c>
      <c r="E1842">
        <v>148.66999799999999</v>
      </c>
      <c r="F1842">
        <v>116.688644</v>
      </c>
      <c r="G1842">
        <v>134342700</v>
      </c>
      <c r="H1842">
        <f t="shared" si="621"/>
        <v>4.7595092252174611</v>
      </c>
      <c r="I1842">
        <f t="shared" si="625"/>
        <v>4.7396799945332635</v>
      </c>
      <c r="J1842">
        <f t="shared" si="626"/>
        <v>1.812107262374741E-2</v>
      </c>
      <c r="K1842">
        <f t="shared" si="627"/>
        <v>1.0942636286447907</v>
      </c>
      <c r="L1842">
        <f t="shared" si="628"/>
        <v>4.7306194582213896</v>
      </c>
      <c r="M1842">
        <f t="shared" si="629"/>
        <v>4.7487405308451374</v>
      </c>
      <c r="N1842">
        <f t="shared" si="630"/>
        <v>0.5</v>
      </c>
      <c r="O1842">
        <f t="shared" si="631"/>
        <v>-0.5</v>
      </c>
      <c r="P1842" t="str">
        <f t="shared" si="632"/>
        <v>FALSE</v>
      </c>
      <c r="Q1842" t="str">
        <f t="shared" si="633"/>
        <v>TRUE</v>
      </c>
      <c r="R1842">
        <f t="shared" si="638"/>
        <v>0</v>
      </c>
      <c r="S1842" t="str">
        <f t="shared" si="634"/>
        <v>TRUE</v>
      </c>
      <c r="T1842" t="str">
        <f t="shared" si="635"/>
        <v>FALSE</v>
      </c>
      <c r="U1842">
        <f t="shared" si="637"/>
        <v>-1</v>
      </c>
      <c r="V1842">
        <f t="shared" si="636"/>
        <v>0</v>
      </c>
      <c r="W1842">
        <f t="shared" si="622"/>
        <v>2.5629359989083893E-3</v>
      </c>
      <c r="X1842">
        <f t="shared" si="618"/>
        <v>0</v>
      </c>
      <c r="Y1842">
        <f t="shared" si="623"/>
        <v>1</v>
      </c>
      <c r="Z1842">
        <f>PRODUCT($Y$3:Y1842)</f>
        <v>1.0388733315922922</v>
      </c>
      <c r="AA1842">
        <f t="shared" si="624"/>
        <v>1.0025629359989083</v>
      </c>
      <c r="AB1842">
        <f>PRODUCT($AA$3:AA1842)</f>
        <v>1.1454421704053916</v>
      </c>
      <c r="AD1842" s="1">
        <f t="shared" si="617"/>
        <v>39203</v>
      </c>
      <c r="AE1842" s="5">
        <f t="shared" si="619"/>
        <v>1.1454421704053916</v>
      </c>
      <c r="AF1842">
        <f t="shared" si="620"/>
        <v>1.0388733315922922</v>
      </c>
    </row>
    <row r="1843" spans="1:32" x14ac:dyDescent="0.25">
      <c r="A1843" s="1">
        <v>39204</v>
      </c>
      <c r="B1843">
        <v>148.89999399999999</v>
      </c>
      <c r="C1843">
        <v>149.949997</v>
      </c>
      <c r="D1843">
        <v>148.75</v>
      </c>
      <c r="E1843">
        <v>149.53999299999899</v>
      </c>
      <c r="F1843">
        <v>117.371475</v>
      </c>
      <c r="G1843">
        <v>87129800</v>
      </c>
      <c r="H1843">
        <f t="shared" si="621"/>
        <v>4.7653439051285771</v>
      </c>
      <c r="I1843">
        <f t="shared" si="625"/>
        <v>4.7415079421786803</v>
      </c>
      <c r="J1843">
        <f t="shared" si="626"/>
        <v>1.8319692971564983E-2</v>
      </c>
      <c r="K1843">
        <f t="shared" si="627"/>
        <v>1.3011114862511008</v>
      </c>
      <c r="L1843">
        <f t="shared" si="628"/>
        <v>4.732348095692898</v>
      </c>
      <c r="M1843">
        <f t="shared" si="629"/>
        <v>4.7506677886644626</v>
      </c>
      <c r="N1843">
        <f t="shared" si="630"/>
        <v>0.5</v>
      </c>
      <c r="O1843">
        <f t="shared" si="631"/>
        <v>-0.5</v>
      </c>
      <c r="P1843" t="str">
        <f t="shared" si="632"/>
        <v>FALSE</v>
      </c>
      <c r="Q1843" t="str">
        <f t="shared" si="633"/>
        <v>TRUE</v>
      </c>
      <c r="R1843">
        <f t="shared" si="638"/>
        <v>0</v>
      </c>
      <c r="S1843" t="str">
        <f t="shared" si="634"/>
        <v>TRUE</v>
      </c>
      <c r="T1843" t="str">
        <f t="shared" si="635"/>
        <v>FALSE</v>
      </c>
      <c r="U1843">
        <f t="shared" si="637"/>
        <v>-1</v>
      </c>
      <c r="V1843">
        <f t="shared" si="636"/>
        <v>0</v>
      </c>
      <c r="W1843">
        <f t="shared" si="622"/>
        <v>5.851734809772983E-3</v>
      </c>
      <c r="X1843">
        <f t="shared" si="618"/>
        <v>0</v>
      </c>
      <c r="Y1843">
        <f t="shared" si="623"/>
        <v>1</v>
      </c>
      <c r="Z1843">
        <f>PRODUCT($Y$3:Y1843)</f>
        <v>1.0388733315922922</v>
      </c>
      <c r="AA1843">
        <f t="shared" si="624"/>
        <v>1.0058517348097731</v>
      </c>
      <c r="AB1843">
        <f>PRODUCT($AA$3:AA1843)</f>
        <v>1.1521449942265349</v>
      </c>
      <c r="AD1843" s="1">
        <f t="shared" si="617"/>
        <v>39204</v>
      </c>
      <c r="AE1843" s="5">
        <f t="shared" si="619"/>
        <v>1.1521449942265349</v>
      </c>
      <c r="AF1843">
        <f t="shared" si="620"/>
        <v>1.0388733315922922</v>
      </c>
    </row>
    <row r="1844" spans="1:32" x14ac:dyDescent="0.25">
      <c r="A1844" s="1">
        <v>39205</v>
      </c>
      <c r="B1844">
        <v>149.970001</v>
      </c>
      <c r="C1844">
        <v>150.39999399999999</v>
      </c>
      <c r="D1844">
        <v>149.729996</v>
      </c>
      <c r="E1844">
        <v>150.35000600000001</v>
      </c>
      <c r="F1844">
        <v>118.00726299999999</v>
      </c>
      <c r="G1844">
        <v>86569700</v>
      </c>
      <c r="H1844">
        <f t="shared" si="621"/>
        <v>4.7707461734189467</v>
      </c>
      <c r="I1844">
        <f t="shared" si="625"/>
        <v>4.7438442308846955</v>
      </c>
      <c r="J1844">
        <f t="shared" si="626"/>
        <v>1.8168489077539957E-2</v>
      </c>
      <c r="K1844">
        <f t="shared" si="627"/>
        <v>1.4806923360241093</v>
      </c>
      <c r="L1844">
        <f t="shared" si="628"/>
        <v>4.7347599863459253</v>
      </c>
      <c r="M1844">
        <f t="shared" si="629"/>
        <v>4.7529284754234657</v>
      </c>
      <c r="N1844">
        <f t="shared" si="630"/>
        <v>0.5</v>
      </c>
      <c r="O1844">
        <f t="shared" si="631"/>
        <v>-0.5</v>
      </c>
      <c r="P1844" t="str">
        <f t="shared" si="632"/>
        <v>FALSE</v>
      </c>
      <c r="Q1844" t="str">
        <f t="shared" si="633"/>
        <v>TRUE</v>
      </c>
      <c r="R1844">
        <f t="shared" si="638"/>
        <v>0</v>
      </c>
      <c r="S1844" t="str">
        <f t="shared" si="634"/>
        <v>TRUE</v>
      </c>
      <c r="T1844" t="str">
        <f t="shared" si="635"/>
        <v>FALSE</v>
      </c>
      <c r="U1844">
        <f t="shared" si="637"/>
        <v>-1</v>
      </c>
      <c r="V1844">
        <f t="shared" si="636"/>
        <v>0</v>
      </c>
      <c r="W1844">
        <f t="shared" si="622"/>
        <v>5.4168868543229172E-3</v>
      </c>
      <c r="X1844">
        <f t="shared" si="618"/>
        <v>0</v>
      </c>
      <c r="Y1844">
        <f t="shared" si="623"/>
        <v>1</v>
      </c>
      <c r="Z1844">
        <f>PRODUCT($Y$3:Y1844)</f>
        <v>1.0388733315922922</v>
      </c>
      <c r="AA1844">
        <f t="shared" si="624"/>
        <v>1.005416886854323</v>
      </c>
      <c r="AB1844">
        <f>PRODUCT($AA$3:AA1844)</f>
        <v>1.1583860333000346</v>
      </c>
      <c r="AD1844" s="1">
        <f t="shared" si="617"/>
        <v>39205</v>
      </c>
      <c r="AE1844" s="5">
        <f t="shared" si="619"/>
        <v>1.1583860333000346</v>
      </c>
      <c r="AF1844">
        <f t="shared" si="620"/>
        <v>1.0388733315922922</v>
      </c>
    </row>
    <row r="1845" spans="1:32" x14ac:dyDescent="0.25">
      <c r="A1845" s="1">
        <v>39206</v>
      </c>
      <c r="B1845">
        <v>150.75</v>
      </c>
      <c r="C1845">
        <v>151.11999499999999</v>
      </c>
      <c r="D1845">
        <v>150.220001</v>
      </c>
      <c r="E1845">
        <v>150.91999799999999</v>
      </c>
      <c r="F1845">
        <v>118.45461299999999</v>
      </c>
      <c r="G1845">
        <v>96409000</v>
      </c>
      <c r="H1845">
        <f t="shared" si="621"/>
        <v>4.7745298745488753</v>
      </c>
      <c r="I1845">
        <f t="shared" si="625"/>
        <v>4.7462895866342425</v>
      </c>
      <c r="J1845">
        <f t="shared" si="626"/>
        <v>1.8013044537912654E-2</v>
      </c>
      <c r="K1845">
        <f t="shared" si="627"/>
        <v>1.5677687275571084</v>
      </c>
      <c r="L1845">
        <f t="shared" si="628"/>
        <v>4.7372830643652861</v>
      </c>
      <c r="M1845">
        <f t="shared" si="629"/>
        <v>4.7552961089031989</v>
      </c>
      <c r="N1845">
        <f t="shared" si="630"/>
        <v>0.5</v>
      </c>
      <c r="O1845">
        <f t="shared" si="631"/>
        <v>-0.5</v>
      </c>
      <c r="P1845" t="str">
        <f t="shared" si="632"/>
        <v>FALSE</v>
      </c>
      <c r="Q1845" t="str">
        <f t="shared" si="633"/>
        <v>TRUE</v>
      </c>
      <c r="R1845">
        <f t="shared" si="638"/>
        <v>0</v>
      </c>
      <c r="S1845" t="str">
        <f t="shared" si="634"/>
        <v>TRUE</v>
      </c>
      <c r="T1845" t="str">
        <f t="shared" si="635"/>
        <v>FALSE</v>
      </c>
      <c r="U1845">
        <f t="shared" si="637"/>
        <v>-1</v>
      </c>
      <c r="V1845">
        <f t="shared" si="636"/>
        <v>0</v>
      </c>
      <c r="W1845">
        <f t="shared" si="622"/>
        <v>3.7908683637548663E-3</v>
      </c>
      <c r="X1845">
        <f t="shared" si="618"/>
        <v>0</v>
      </c>
      <c r="Y1845">
        <f t="shared" si="623"/>
        <v>1</v>
      </c>
      <c r="Z1845">
        <f>PRODUCT($Y$3:Y1845)</f>
        <v>1.0388733315922922</v>
      </c>
      <c r="AA1845">
        <f t="shared" si="624"/>
        <v>1.0037908683637549</v>
      </c>
      <c r="AB1845">
        <f>PRODUCT($AA$3:AA1845)</f>
        <v>1.1627773222666873</v>
      </c>
      <c r="AD1845" s="1">
        <f t="shared" si="617"/>
        <v>39206</v>
      </c>
      <c r="AE1845" s="5">
        <f t="shared" si="619"/>
        <v>1.1627773222666873</v>
      </c>
      <c r="AF1845">
        <f t="shared" si="620"/>
        <v>1.0388733315922922</v>
      </c>
    </row>
    <row r="1846" spans="1:32" x14ac:dyDescent="0.25">
      <c r="A1846" s="1">
        <v>39209</v>
      </c>
      <c r="B1846">
        <v>150.88000500000001</v>
      </c>
      <c r="C1846">
        <v>151.199997</v>
      </c>
      <c r="D1846">
        <v>150.80999800000001</v>
      </c>
      <c r="E1846">
        <v>150.949997</v>
      </c>
      <c r="F1846">
        <v>118.478165</v>
      </c>
      <c r="G1846">
        <v>63461400</v>
      </c>
      <c r="H1846">
        <f t="shared" si="621"/>
        <v>4.7747286819935555</v>
      </c>
      <c r="I1846">
        <f t="shared" si="625"/>
        <v>4.7487344411140535</v>
      </c>
      <c r="J1846">
        <f t="shared" si="626"/>
        <v>1.7533887809635409E-2</v>
      </c>
      <c r="K1846">
        <f t="shared" si="627"/>
        <v>1.4825143836735022</v>
      </c>
      <c r="L1846">
        <f t="shared" si="628"/>
        <v>4.7399674972092356</v>
      </c>
      <c r="M1846">
        <f t="shared" si="629"/>
        <v>4.7575013850188714</v>
      </c>
      <c r="N1846">
        <f t="shared" si="630"/>
        <v>0.5</v>
      </c>
      <c r="O1846">
        <f t="shared" si="631"/>
        <v>-0.5</v>
      </c>
      <c r="P1846" t="str">
        <f t="shared" si="632"/>
        <v>FALSE</v>
      </c>
      <c r="Q1846" t="str">
        <f t="shared" si="633"/>
        <v>TRUE</v>
      </c>
      <c r="R1846">
        <f t="shared" si="638"/>
        <v>0</v>
      </c>
      <c r="S1846" t="str">
        <f t="shared" si="634"/>
        <v>TRUE</v>
      </c>
      <c r="T1846" t="str">
        <f t="shared" si="635"/>
        <v>FALSE</v>
      </c>
      <c r="U1846">
        <f t="shared" si="637"/>
        <v>-1</v>
      </c>
      <c r="V1846">
        <f t="shared" si="636"/>
        <v>0</v>
      </c>
      <c r="W1846">
        <f t="shared" si="622"/>
        <v>1.9882720818993637E-4</v>
      </c>
      <c r="X1846">
        <f t="shared" si="618"/>
        <v>0</v>
      </c>
      <c r="Y1846">
        <f t="shared" si="623"/>
        <v>1</v>
      </c>
      <c r="Z1846">
        <f>PRODUCT($Y$3:Y1846)</f>
        <v>1.0388733315922922</v>
      </c>
      <c r="AA1846">
        <f t="shared" si="624"/>
        <v>1.0001988272081899</v>
      </c>
      <c r="AB1846">
        <f>PRODUCT($AA$3:AA1846)</f>
        <v>1.16300851403542</v>
      </c>
      <c r="AD1846" s="1">
        <f t="shared" si="617"/>
        <v>39209</v>
      </c>
      <c r="AE1846" s="5">
        <f t="shared" si="619"/>
        <v>1.16300851403542</v>
      </c>
      <c r="AF1846">
        <f t="shared" si="620"/>
        <v>1.0388733315922922</v>
      </c>
    </row>
    <row r="1847" spans="1:32" x14ac:dyDescent="0.25">
      <c r="A1847" s="1">
        <v>39210</v>
      </c>
      <c r="B1847">
        <v>150.58000200000001</v>
      </c>
      <c r="C1847">
        <v>150.91999799999999</v>
      </c>
      <c r="D1847">
        <v>150.13000500000001</v>
      </c>
      <c r="E1847">
        <v>150.75</v>
      </c>
      <c r="F1847">
        <v>118.32119</v>
      </c>
      <c r="G1847">
        <v>80584000</v>
      </c>
      <c r="H1847">
        <f t="shared" si="621"/>
        <v>4.7734028758232325</v>
      </c>
      <c r="I1847">
        <f t="shared" si="625"/>
        <v>4.7510812245315428</v>
      </c>
      <c r="J1847">
        <f t="shared" si="626"/>
        <v>1.6699877658303688E-2</v>
      </c>
      <c r="K1847">
        <f t="shared" si="627"/>
        <v>1.3366356178418302</v>
      </c>
      <c r="L1847">
        <f t="shared" si="628"/>
        <v>4.7427312857023907</v>
      </c>
      <c r="M1847">
        <f t="shared" si="629"/>
        <v>4.7594311633606949</v>
      </c>
      <c r="N1847">
        <f t="shared" si="630"/>
        <v>0.5</v>
      </c>
      <c r="O1847">
        <f t="shared" si="631"/>
        <v>-0.5</v>
      </c>
      <c r="P1847" t="str">
        <f t="shared" si="632"/>
        <v>FALSE</v>
      </c>
      <c r="Q1847" t="str">
        <f t="shared" si="633"/>
        <v>TRUE</v>
      </c>
      <c r="R1847">
        <f t="shared" si="638"/>
        <v>0</v>
      </c>
      <c r="S1847" t="str">
        <f t="shared" si="634"/>
        <v>TRUE</v>
      </c>
      <c r="T1847" t="str">
        <f t="shared" si="635"/>
        <v>FALSE</v>
      </c>
      <c r="U1847">
        <f t="shared" si="637"/>
        <v>-1</v>
      </c>
      <c r="V1847">
        <f t="shared" si="636"/>
        <v>0</v>
      </c>
      <c r="W1847">
        <f t="shared" si="622"/>
        <v>-1.3249276776020522E-3</v>
      </c>
      <c r="X1847">
        <f t="shared" si="618"/>
        <v>0</v>
      </c>
      <c r="Y1847">
        <f t="shared" si="623"/>
        <v>1</v>
      </c>
      <c r="Z1847">
        <f>PRODUCT($Y$3:Y1847)</f>
        <v>1.0388733315922922</v>
      </c>
      <c r="AA1847">
        <f t="shared" si="624"/>
        <v>0.99867507232239794</v>
      </c>
      <c r="AB1847">
        <f>PRODUCT($AA$3:AA1847)</f>
        <v>1.1614676118658878</v>
      </c>
      <c r="AD1847" s="1">
        <f t="shared" si="617"/>
        <v>39210</v>
      </c>
      <c r="AE1847" s="5">
        <f t="shared" si="619"/>
        <v>1.1614676118658878</v>
      </c>
      <c r="AF1847">
        <f t="shared" si="620"/>
        <v>1.0388733315922922</v>
      </c>
    </row>
    <row r="1848" spans="1:32" x14ac:dyDescent="0.25">
      <c r="A1848" s="1">
        <v>39211</v>
      </c>
      <c r="B1848">
        <v>150.63999899999999</v>
      </c>
      <c r="C1848">
        <v>152.820007</v>
      </c>
      <c r="D1848">
        <v>150.36999499999999</v>
      </c>
      <c r="E1848">
        <v>151.16000399999999</v>
      </c>
      <c r="F1848">
        <v>118.64299</v>
      </c>
      <c r="G1848">
        <v>102070100</v>
      </c>
      <c r="H1848">
        <f t="shared" si="621"/>
        <v>4.7761188998047546</v>
      </c>
      <c r="I1848">
        <f t="shared" si="625"/>
        <v>4.7531084392955822</v>
      </c>
      <c r="J1848">
        <f t="shared" si="626"/>
        <v>1.6532618484769203E-2</v>
      </c>
      <c r="K1848">
        <f t="shared" si="627"/>
        <v>1.3918219022818969</v>
      </c>
      <c r="L1848">
        <f t="shared" si="628"/>
        <v>4.7448421300531978</v>
      </c>
      <c r="M1848">
        <f t="shared" si="629"/>
        <v>4.7613747485379667</v>
      </c>
      <c r="N1848">
        <f t="shared" si="630"/>
        <v>0.5</v>
      </c>
      <c r="O1848">
        <f t="shared" si="631"/>
        <v>-0.5</v>
      </c>
      <c r="P1848" t="str">
        <f t="shared" si="632"/>
        <v>FALSE</v>
      </c>
      <c r="Q1848" t="str">
        <f t="shared" si="633"/>
        <v>TRUE</v>
      </c>
      <c r="R1848">
        <f t="shared" si="638"/>
        <v>0</v>
      </c>
      <c r="S1848" t="str">
        <f t="shared" si="634"/>
        <v>TRUE</v>
      </c>
      <c r="T1848" t="str">
        <f t="shared" si="635"/>
        <v>FALSE</v>
      </c>
      <c r="U1848">
        <f t="shared" si="637"/>
        <v>-1</v>
      </c>
      <c r="V1848">
        <f t="shared" si="636"/>
        <v>0</v>
      </c>
      <c r="W1848">
        <f t="shared" si="622"/>
        <v>2.719715716178954E-3</v>
      </c>
      <c r="X1848">
        <f t="shared" si="618"/>
        <v>0</v>
      </c>
      <c r="Y1848">
        <f t="shared" si="623"/>
        <v>1</v>
      </c>
      <c r="Z1848">
        <f>PRODUCT($Y$3:Y1848)</f>
        <v>1.0388733315922922</v>
      </c>
      <c r="AA1848">
        <f t="shared" si="624"/>
        <v>1.0027197157161789</v>
      </c>
      <c r="AB1848">
        <f>PRODUCT($AA$3:AA1848)</f>
        <v>1.1646264735837122</v>
      </c>
      <c r="AD1848" s="1">
        <f t="shared" si="617"/>
        <v>39211</v>
      </c>
      <c r="AE1848" s="5">
        <f t="shared" si="619"/>
        <v>1.1646264735837122</v>
      </c>
      <c r="AF1848">
        <f t="shared" si="620"/>
        <v>1.0388733315922922</v>
      </c>
    </row>
    <row r="1849" spans="1:32" x14ac:dyDescent="0.25">
      <c r="A1849" s="1">
        <v>39212</v>
      </c>
      <c r="B1849">
        <v>150.729996</v>
      </c>
      <c r="C1849">
        <v>151.020004</v>
      </c>
      <c r="D1849">
        <v>149.270004</v>
      </c>
      <c r="E1849">
        <v>149.58000200000001</v>
      </c>
      <c r="F1849">
        <v>117.402901</v>
      </c>
      <c r="G1849">
        <v>153617800</v>
      </c>
      <c r="H1849">
        <f t="shared" si="621"/>
        <v>4.7656116174805225</v>
      </c>
      <c r="I1849">
        <f t="shared" si="625"/>
        <v>4.754670853026151</v>
      </c>
      <c r="J1849">
        <f t="shared" si="626"/>
        <v>1.5745207480040487E-2</v>
      </c>
      <c r="K1849">
        <f t="shared" si="627"/>
        <v>0.69486314919893322</v>
      </c>
      <c r="L1849">
        <f t="shared" si="628"/>
        <v>4.7467982492861305</v>
      </c>
      <c r="M1849">
        <f t="shared" si="629"/>
        <v>4.7625434567661715</v>
      </c>
      <c r="N1849">
        <f t="shared" si="630"/>
        <v>0.5</v>
      </c>
      <c r="O1849">
        <f t="shared" si="631"/>
        <v>-0.5</v>
      </c>
      <c r="P1849" t="str">
        <f t="shared" si="632"/>
        <v>FALSE</v>
      </c>
      <c r="Q1849" t="str">
        <f t="shared" si="633"/>
        <v>TRUE</v>
      </c>
      <c r="R1849">
        <f t="shared" si="638"/>
        <v>0</v>
      </c>
      <c r="S1849" t="str">
        <f t="shared" si="634"/>
        <v>TRUE</v>
      </c>
      <c r="T1849" t="str">
        <f t="shared" si="635"/>
        <v>FALSE</v>
      </c>
      <c r="U1849">
        <f t="shared" si="637"/>
        <v>-1</v>
      </c>
      <c r="V1849">
        <f t="shared" si="636"/>
        <v>0</v>
      </c>
      <c r="W1849">
        <f t="shared" si="622"/>
        <v>-1.0452273665726037E-2</v>
      </c>
      <c r="X1849">
        <f t="shared" si="618"/>
        <v>0</v>
      </c>
      <c r="Y1849">
        <f t="shared" si="623"/>
        <v>1</v>
      </c>
      <c r="Z1849">
        <f>PRODUCT($Y$3:Y1849)</f>
        <v>1.0388733315922922</v>
      </c>
      <c r="AA1849">
        <f t="shared" si="624"/>
        <v>0.98954772633427401</v>
      </c>
      <c r="AB1849">
        <f>PRODUCT($AA$3:AA1849)</f>
        <v>1.1524534789634657</v>
      </c>
      <c r="AD1849" s="1">
        <f t="shared" si="617"/>
        <v>39212</v>
      </c>
      <c r="AE1849" s="5">
        <f t="shared" si="619"/>
        <v>1.1524534789634657</v>
      </c>
      <c r="AF1849">
        <f t="shared" si="620"/>
        <v>1.0388733315922922</v>
      </c>
    </row>
    <row r="1850" spans="1:32" x14ac:dyDescent="0.25">
      <c r="A1850" s="1">
        <v>39213</v>
      </c>
      <c r="B1850">
        <v>149.75</v>
      </c>
      <c r="C1850">
        <v>150.929993</v>
      </c>
      <c r="D1850">
        <v>149.720001</v>
      </c>
      <c r="E1850">
        <v>150.86000100000001</v>
      </c>
      <c r="F1850">
        <v>118.40754699999999</v>
      </c>
      <c r="G1850">
        <v>113408900</v>
      </c>
      <c r="H1850">
        <f t="shared" si="621"/>
        <v>4.7741324619725525</v>
      </c>
      <c r="I1850">
        <f t="shared" si="625"/>
        <v>4.7564658110908526</v>
      </c>
      <c r="J1850">
        <f t="shared" si="626"/>
        <v>1.5278385614358935E-2</v>
      </c>
      <c r="K1850">
        <f t="shared" si="627"/>
        <v>1.1563165983385284</v>
      </c>
      <c r="L1850">
        <f t="shared" si="628"/>
        <v>4.7488266182836734</v>
      </c>
      <c r="M1850">
        <f t="shared" si="629"/>
        <v>4.7641050038980319</v>
      </c>
      <c r="N1850">
        <f t="shared" si="630"/>
        <v>0.5</v>
      </c>
      <c r="O1850">
        <f t="shared" si="631"/>
        <v>-0.5</v>
      </c>
      <c r="P1850" t="str">
        <f t="shared" si="632"/>
        <v>FALSE</v>
      </c>
      <c r="Q1850" t="str">
        <f t="shared" si="633"/>
        <v>TRUE</v>
      </c>
      <c r="R1850">
        <f t="shared" si="638"/>
        <v>0</v>
      </c>
      <c r="S1850" t="str">
        <f t="shared" si="634"/>
        <v>TRUE</v>
      </c>
      <c r="T1850" t="str">
        <f t="shared" si="635"/>
        <v>FALSE</v>
      </c>
      <c r="U1850">
        <f t="shared" si="637"/>
        <v>-1</v>
      </c>
      <c r="V1850">
        <f t="shared" si="636"/>
        <v>0</v>
      </c>
      <c r="W1850">
        <f t="shared" si="622"/>
        <v>8.5572502165001344E-3</v>
      </c>
      <c r="X1850">
        <f t="shared" si="618"/>
        <v>0</v>
      </c>
      <c r="Y1850">
        <f t="shared" si="623"/>
        <v>1</v>
      </c>
      <c r="Z1850">
        <f>PRODUCT($Y$3:Y1850)</f>
        <v>1.0388733315922922</v>
      </c>
      <c r="AA1850">
        <f t="shared" si="624"/>
        <v>1.0085572502165001</v>
      </c>
      <c r="AB1850">
        <f>PRODUCT($AA$3:AA1850)</f>
        <v>1.1623153117458322</v>
      </c>
      <c r="AD1850" s="1">
        <f t="shared" si="617"/>
        <v>39213</v>
      </c>
      <c r="AE1850" s="5">
        <f t="shared" si="619"/>
        <v>1.1623153117458322</v>
      </c>
      <c r="AF1850">
        <f t="shared" si="620"/>
        <v>1.0388733315922922</v>
      </c>
    </row>
    <row r="1851" spans="1:32" x14ac:dyDescent="0.25">
      <c r="A1851" s="1">
        <v>39216</v>
      </c>
      <c r="B1851">
        <v>150.86000100000001</v>
      </c>
      <c r="C1851">
        <v>151.300003</v>
      </c>
      <c r="D1851">
        <v>149.78999299999899</v>
      </c>
      <c r="E1851">
        <v>150.529999</v>
      </c>
      <c r="F1851">
        <v>118.148529</v>
      </c>
      <c r="G1851">
        <v>108027500</v>
      </c>
      <c r="H1851">
        <f t="shared" si="621"/>
        <v>4.7719425532803372</v>
      </c>
      <c r="I1851">
        <f t="shared" si="625"/>
        <v>4.7581177381172557</v>
      </c>
      <c r="J1851">
        <f t="shared" si="626"/>
        <v>1.4587179241482008E-2</v>
      </c>
      <c r="K1851">
        <f t="shared" si="627"/>
        <v>0.9477373887178604</v>
      </c>
      <c r="L1851">
        <f t="shared" si="628"/>
        <v>4.7508241484965144</v>
      </c>
      <c r="M1851">
        <f t="shared" si="629"/>
        <v>4.765411327737997</v>
      </c>
      <c r="N1851">
        <f t="shared" si="630"/>
        <v>0.5</v>
      </c>
      <c r="O1851">
        <f t="shared" si="631"/>
        <v>-0.5</v>
      </c>
      <c r="P1851" t="str">
        <f t="shared" si="632"/>
        <v>FALSE</v>
      </c>
      <c r="Q1851" t="str">
        <f t="shared" si="633"/>
        <v>TRUE</v>
      </c>
      <c r="R1851">
        <f t="shared" si="638"/>
        <v>0</v>
      </c>
      <c r="S1851" t="str">
        <f t="shared" si="634"/>
        <v>TRUE</v>
      </c>
      <c r="T1851" t="str">
        <f t="shared" si="635"/>
        <v>FALSE</v>
      </c>
      <c r="U1851">
        <f t="shared" si="637"/>
        <v>-1</v>
      </c>
      <c r="V1851">
        <f t="shared" si="636"/>
        <v>0</v>
      </c>
      <c r="W1851">
        <f t="shared" si="622"/>
        <v>-2.1875125915749066E-3</v>
      </c>
      <c r="X1851">
        <f t="shared" si="618"/>
        <v>0</v>
      </c>
      <c r="Y1851">
        <f t="shared" si="623"/>
        <v>1</v>
      </c>
      <c r="Z1851">
        <f>PRODUCT($Y$3:Y1851)</f>
        <v>1.0388733315922922</v>
      </c>
      <c r="AA1851">
        <f t="shared" si="624"/>
        <v>0.9978124874084251</v>
      </c>
      <c r="AB1851">
        <f>PRODUCT($AA$3:AA1851)</f>
        <v>1.1597727323660079</v>
      </c>
      <c r="AD1851" s="1">
        <f t="shared" si="617"/>
        <v>39216</v>
      </c>
      <c r="AE1851" s="5">
        <f t="shared" si="619"/>
        <v>1.1597727323660079</v>
      </c>
      <c r="AF1851">
        <f t="shared" si="620"/>
        <v>1.0388733315922922</v>
      </c>
    </row>
    <row r="1852" spans="1:32" x14ac:dyDescent="0.25">
      <c r="A1852" s="1">
        <v>39217</v>
      </c>
      <c r="B1852">
        <v>150.699997</v>
      </c>
      <c r="C1852">
        <v>151.66000399999999</v>
      </c>
      <c r="D1852">
        <v>150.19000199999999</v>
      </c>
      <c r="E1852">
        <v>150.570007</v>
      </c>
      <c r="F1852">
        <v>118.179947</v>
      </c>
      <c r="G1852">
        <v>180673300</v>
      </c>
      <c r="H1852">
        <f t="shared" si="621"/>
        <v>4.7722084374489899</v>
      </c>
      <c r="I1852">
        <f t="shared" si="625"/>
        <v>4.7597332548318345</v>
      </c>
      <c r="J1852">
        <f t="shared" si="626"/>
        <v>1.3766831979549829E-2</v>
      </c>
      <c r="K1852">
        <f t="shared" si="627"/>
        <v>0.90617671775807829</v>
      </c>
      <c r="L1852">
        <f t="shared" si="628"/>
        <v>4.7528498388420592</v>
      </c>
      <c r="M1852">
        <f t="shared" si="629"/>
        <v>4.7666166708216098</v>
      </c>
      <c r="N1852">
        <f t="shared" si="630"/>
        <v>0.5</v>
      </c>
      <c r="O1852">
        <f t="shared" si="631"/>
        <v>-0.5</v>
      </c>
      <c r="P1852" t="str">
        <f t="shared" si="632"/>
        <v>FALSE</v>
      </c>
      <c r="Q1852" t="str">
        <f t="shared" si="633"/>
        <v>TRUE</v>
      </c>
      <c r="R1852">
        <f t="shared" si="638"/>
        <v>0</v>
      </c>
      <c r="S1852" t="str">
        <f t="shared" si="634"/>
        <v>TRUE</v>
      </c>
      <c r="T1852" t="str">
        <f t="shared" si="635"/>
        <v>FALSE</v>
      </c>
      <c r="U1852">
        <f t="shared" si="637"/>
        <v>-1</v>
      </c>
      <c r="V1852">
        <f t="shared" si="636"/>
        <v>0</v>
      </c>
      <c r="W1852">
        <f t="shared" si="622"/>
        <v>2.6591951898107989E-4</v>
      </c>
      <c r="X1852">
        <f t="shared" si="618"/>
        <v>0</v>
      </c>
      <c r="Y1852">
        <f t="shared" si="623"/>
        <v>1</v>
      </c>
      <c r="Z1852">
        <f>PRODUCT($Y$3:Y1852)</f>
        <v>1.0388733315922922</v>
      </c>
      <c r="AA1852">
        <f t="shared" si="624"/>
        <v>1.0002659195189811</v>
      </c>
      <c r="AB1852">
        <f>PRODUCT($AA$3:AA1852)</f>
        <v>1.160081138573126</v>
      </c>
      <c r="AD1852" s="1">
        <f t="shared" si="617"/>
        <v>39217</v>
      </c>
      <c r="AE1852" s="5">
        <f t="shared" si="619"/>
        <v>1.160081138573126</v>
      </c>
      <c r="AF1852">
        <f t="shared" si="620"/>
        <v>1.0388733315922922</v>
      </c>
    </row>
    <row r="1853" spans="1:32" x14ac:dyDescent="0.25">
      <c r="A1853" s="1">
        <v>39218</v>
      </c>
      <c r="B1853">
        <v>150.800003</v>
      </c>
      <c r="C1853">
        <v>151.63000500000001</v>
      </c>
      <c r="D1853">
        <v>150.38000500000001</v>
      </c>
      <c r="E1853">
        <v>151.60000600000001</v>
      </c>
      <c r="F1853">
        <v>118.988342</v>
      </c>
      <c r="G1853">
        <v>114166500</v>
      </c>
      <c r="H1853">
        <f t="shared" si="621"/>
        <v>4.7790255219259548</v>
      </c>
      <c r="I1853">
        <f t="shared" si="625"/>
        <v>4.7617849837410686</v>
      </c>
      <c r="J1853">
        <f t="shared" si="626"/>
        <v>1.2568987174324385E-2</v>
      </c>
      <c r="K1853">
        <f t="shared" si="627"/>
        <v>1.3716728281897428</v>
      </c>
      <c r="L1853">
        <f t="shared" si="628"/>
        <v>4.7555004901539064</v>
      </c>
      <c r="M1853">
        <f t="shared" si="629"/>
        <v>4.7680694773282308</v>
      </c>
      <c r="N1853">
        <f t="shared" si="630"/>
        <v>0.5</v>
      </c>
      <c r="O1853">
        <f t="shared" si="631"/>
        <v>-0.5</v>
      </c>
      <c r="P1853" t="str">
        <f t="shared" si="632"/>
        <v>FALSE</v>
      </c>
      <c r="Q1853" t="str">
        <f t="shared" si="633"/>
        <v>TRUE</v>
      </c>
      <c r="R1853">
        <f t="shared" si="638"/>
        <v>0</v>
      </c>
      <c r="S1853" t="str">
        <f t="shared" si="634"/>
        <v>TRUE</v>
      </c>
      <c r="T1853" t="str">
        <f t="shared" si="635"/>
        <v>FALSE</v>
      </c>
      <c r="U1853">
        <f t="shared" si="637"/>
        <v>-1</v>
      </c>
      <c r="V1853">
        <f t="shared" si="636"/>
        <v>0</v>
      </c>
      <c r="W1853">
        <f t="shared" si="622"/>
        <v>6.8403736887782188E-3</v>
      </c>
      <c r="X1853">
        <f t="shared" si="618"/>
        <v>0</v>
      </c>
      <c r="Y1853">
        <f t="shared" si="623"/>
        <v>1</v>
      </c>
      <c r="Z1853">
        <f>PRODUCT($Y$3:Y1853)</f>
        <v>1.0388733315922922</v>
      </c>
      <c r="AA1853">
        <f t="shared" si="624"/>
        <v>1.0068403736887783</v>
      </c>
      <c r="AB1853">
        <f>PRODUCT($AA$3:AA1853)</f>
        <v>1.1680165270702696</v>
      </c>
      <c r="AD1853" s="1">
        <f t="shared" si="617"/>
        <v>39218</v>
      </c>
      <c r="AE1853" s="5">
        <f t="shared" si="619"/>
        <v>1.1680165270702696</v>
      </c>
      <c r="AF1853">
        <f t="shared" si="620"/>
        <v>1.0388733315922922</v>
      </c>
    </row>
    <row r="1854" spans="1:32" x14ac:dyDescent="0.25">
      <c r="A1854" s="1">
        <v>39219</v>
      </c>
      <c r="B1854">
        <v>151.38000500000001</v>
      </c>
      <c r="C1854">
        <v>151.96000699999999</v>
      </c>
      <c r="D1854">
        <v>151.11000100000001</v>
      </c>
      <c r="E1854">
        <v>151.300003</v>
      </c>
      <c r="F1854">
        <v>118.752892</v>
      </c>
      <c r="G1854">
        <v>101132800</v>
      </c>
      <c r="H1854">
        <f t="shared" si="621"/>
        <v>4.7770447963024152</v>
      </c>
      <c r="I1854">
        <f t="shared" si="625"/>
        <v>4.7635801347106419</v>
      </c>
      <c r="J1854">
        <f t="shared" si="626"/>
        <v>1.1303615460616442E-2</v>
      </c>
      <c r="K1854">
        <f t="shared" si="627"/>
        <v>1.1911818513896075</v>
      </c>
      <c r="L1854">
        <f t="shared" si="628"/>
        <v>4.7579283269803341</v>
      </c>
      <c r="M1854">
        <f t="shared" si="629"/>
        <v>4.7692319424409497</v>
      </c>
      <c r="N1854">
        <f t="shared" si="630"/>
        <v>0.5</v>
      </c>
      <c r="O1854">
        <f t="shared" si="631"/>
        <v>-0.5</v>
      </c>
      <c r="P1854" t="str">
        <f t="shared" si="632"/>
        <v>FALSE</v>
      </c>
      <c r="Q1854" t="str">
        <f t="shared" si="633"/>
        <v>TRUE</v>
      </c>
      <c r="R1854">
        <f t="shared" si="638"/>
        <v>0</v>
      </c>
      <c r="S1854" t="str">
        <f t="shared" si="634"/>
        <v>TRUE</v>
      </c>
      <c r="T1854" t="str">
        <f t="shared" si="635"/>
        <v>FALSE</v>
      </c>
      <c r="U1854">
        <f t="shared" si="637"/>
        <v>-1</v>
      </c>
      <c r="V1854">
        <f t="shared" si="636"/>
        <v>0</v>
      </c>
      <c r="W1854">
        <f t="shared" si="622"/>
        <v>-1.9787652810558548E-3</v>
      </c>
      <c r="X1854">
        <f t="shared" si="618"/>
        <v>0</v>
      </c>
      <c r="Y1854">
        <f t="shared" si="623"/>
        <v>1</v>
      </c>
      <c r="Z1854">
        <f>PRODUCT($Y$3:Y1854)</f>
        <v>1.0388733315922922</v>
      </c>
      <c r="AA1854">
        <f t="shared" si="624"/>
        <v>0.99802123471894411</v>
      </c>
      <c r="AB1854">
        <f>PRODUCT($AA$3:AA1854)</f>
        <v>1.1657052965188035</v>
      </c>
      <c r="AD1854" s="1">
        <f t="shared" si="617"/>
        <v>39219</v>
      </c>
      <c r="AE1854" s="5">
        <f t="shared" si="619"/>
        <v>1.1657052965188035</v>
      </c>
      <c r="AF1854">
        <f t="shared" si="620"/>
        <v>1.0388733315922922</v>
      </c>
    </row>
    <row r="1855" spans="1:32" x14ac:dyDescent="0.25">
      <c r="A1855" s="1">
        <v>39220</v>
      </c>
      <c r="B1855">
        <v>152.009995</v>
      </c>
      <c r="C1855">
        <v>152.61999499999999</v>
      </c>
      <c r="D1855">
        <v>151.80999800000001</v>
      </c>
      <c r="E1855">
        <v>152.61999499999999</v>
      </c>
      <c r="F1855">
        <v>119.788918</v>
      </c>
      <c r="G1855">
        <v>99182000</v>
      </c>
      <c r="H1855">
        <f t="shared" si="621"/>
        <v>4.7857311772289517</v>
      </c>
      <c r="I1855">
        <f t="shared" si="625"/>
        <v>4.7655406383986083</v>
      </c>
      <c r="J1855">
        <f t="shared" si="626"/>
        <v>1.0684018058889706E-2</v>
      </c>
      <c r="K1855">
        <f t="shared" si="627"/>
        <v>1.8897889089155664</v>
      </c>
      <c r="L1855">
        <f t="shared" si="628"/>
        <v>4.7601986293691638</v>
      </c>
      <c r="M1855">
        <f t="shared" si="629"/>
        <v>4.7708826474280528</v>
      </c>
      <c r="N1855">
        <f t="shared" si="630"/>
        <v>0.5</v>
      </c>
      <c r="O1855">
        <f t="shared" si="631"/>
        <v>-0.5</v>
      </c>
      <c r="P1855" t="str">
        <f t="shared" si="632"/>
        <v>FALSE</v>
      </c>
      <c r="Q1855" t="str">
        <f t="shared" si="633"/>
        <v>TRUE</v>
      </c>
      <c r="R1855">
        <f t="shared" si="638"/>
        <v>0</v>
      </c>
      <c r="S1855" t="str">
        <f t="shared" si="634"/>
        <v>TRUE</v>
      </c>
      <c r="T1855" t="str">
        <f t="shared" si="635"/>
        <v>FALSE</v>
      </c>
      <c r="U1855">
        <f t="shared" si="637"/>
        <v>-1</v>
      </c>
      <c r="V1855">
        <f t="shared" si="636"/>
        <v>0</v>
      </c>
      <c r="W1855">
        <f t="shared" si="622"/>
        <v>8.7242170068581783E-3</v>
      </c>
      <c r="X1855">
        <f t="shared" si="618"/>
        <v>0</v>
      </c>
      <c r="Y1855">
        <f t="shared" si="623"/>
        <v>1</v>
      </c>
      <c r="Z1855">
        <f>PRODUCT($Y$3:Y1855)</f>
        <v>1.0388733315922922</v>
      </c>
      <c r="AA1855">
        <f t="shared" si="624"/>
        <v>1.0087242170068582</v>
      </c>
      <c r="AB1855">
        <f>PRODUCT($AA$3:AA1855)</f>
        <v>1.1758751624916775</v>
      </c>
      <c r="AD1855" s="1">
        <f t="shared" si="617"/>
        <v>39220</v>
      </c>
      <c r="AE1855" s="5">
        <f t="shared" si="619"/>
        <v>1.1758751624916775</v>
      </c>
      <c r="AF1855">
        <f t="shared" si="620"/>
        <v>1.0388733315922922</v>
      </c>
    </row>
    <row r="1856" spans="1:32" x14ac:dyDescent="0.25">
      <c r="A1856" s="1">
        <v>39223</v>
      </c>
      <c r="B1856">
        <v>152.58000200000001</v>
      </c>
      <c r="C1856">
        <v>153.229996</v>
      </c>
      <c r="D1856">
        <v>152.5</v>
      </c>
      <c r="E1856">
        <v>152.53999299999899</v>
      </c>
      <c r="F1856">
        <v>119.726151</v>
      </c>
      <c r="G1856">
        <v>174664600</v>
      </c>
      <c r="H1856">
        <f t="shared" si="621"/>
        <v>4.7852070598805199</v>
      </c>
      <c r="I1856">
        <f t="shared" si="625"/>
        <v>4.7671021455921121</v>
      </c>
      <c r="J1856">
        <f t="shared" si="626"/>
        <v>1.0587183035244169E-2</v>
      </c>
      <c r="K1856">
        <f t="shared" si="627"/>
        <v>1.7100785192942707</v>
      </c>
      <c r="L1856">
        <f t="shared" si="628"/>
        <v>4.7618085540744897</v>
      </c>
      <c r="M1856">
        <f t="shared" si="629"/>
        <v>4.7723957371097345</v>
      </c>
      <c r="N1856">
        <f t="shared" si="630"/>
        <v>0.5</v>
      </c>
      <c r="O1856">
        <f t="shared" si="631"/>
        <v>-0.5</v>
      </c>
      <c r="P1856" t="str">
        <f t="shared" si="632"/>
        <v>FALSE</v>
      </c>
      <c r="Q1856" t="str">
        <f t="shared" si="633"/>
        <v>TRUE</v>
      </c>
      <c r="R1856">
        <f t="shared" si="638"/>
        <v>0</v>
      </c>
      <c r="S1856" t="str">
        <f t="shared" si="634"/>
        <v>TRUE</v>
      </c>
      <c r="T1856" t="str">
        <f t="shared" si="635"/>
        <v>FALSE</v>
      </c>
      <c r="U1856">
        <f t="shared" si="637"/>
        <v>-1</v>
      </c>
      <c r="V1856">
        <f t="shared" si="636"/>
        <v>0</v>
      </c>
      <c r="W1856">
        <f t="shared" si="622"/>
        <v>-5.2398002292661E-4</v>
      </c>
      <c r="X1856">
        <f t="shared" si="618"/>
        <v>0</v>
      </c>
      <c r="Y1856">
        <f t="shared" si="623"/>
        <v>1</v>
      </c>
      <c r="Z1856">
        <f>PRODUCT($Y$3:Y1856)</f>
        <v>1.0388733315922922</v>
      </c>
      <c r="AA1856">
        <f t="shared" si="624"/>
        <v>0.99947601997707336</v>
      </c>
      <c r="AB1856">
        <f>PRODUCT($AA$3:AA1856)</f>
        <v>1.1752590273970762</v>
      </c>
      <c r="AD1856" s="1">
        <f t="shared" si="617"/>
        <v>39223</v>
      </c>
      <c r="AE1856" s="5">
        <f t="shared" si="619"/>
        <v>1.1752590273970762</v>
      </c>
      <c r="AF1856">
        <f t="shared" si="620"/>
        <v>1.0388733315922922</v>
      </c>
    </row>
    <row r="1857" spans="1:32" x14ac:dyDescent="0.25">
      <c r="A1857" s="1">
        <v>39224</v>
      </c>
      <c r="B1857">
        <v>152.699997</v>
      </c>
      <c r="C1857">
        <v>153.16000399999999</v>
      </c>
      <c r="D1857">
        <v>152.38000500000001</v>
      </c>
      <c r="E1857">
        <v>152.41999799999999</v>
      </c>
      <c r="F1857">
        <v>119.631935</v>
      </c>
      <c r="G1857">
        <v>82148800</v>
      </c>
      <c r="H1857">
        <f t="shared" si="621"/>
        <v>4.7844198209245246</v>
      </c>
      <c r="I1857">
        <f t="shared" si="625"/>
        <v>4.7685259404216351</v>
      </c>
      <c r="J1857">
        <f t="shared" si="626"/>
        <v>1.041891086164509E-2</v>
      </c>
      <c r="K1857">
        <f t="shared" si="627"/>
        <v>1.5254838738854384</v>
      </c>
      <c r="L1857">
        <f t="shared" si="628"/>
        <v>4.7633164849908125</v>
      </c>
      <c r="M1857">
        <f t="shared" si="629"/>
        <v>4.7737353958524578</v>
      </c>
      <c r="N1857">
        <f t="shared" si="630"/>
        <v>0.5</v>
      </c>
      <c r="O1857">
        <f t="shared" si="631"/>
        <v>-0.5</v>
      </c>
      <c r="P1857" t="str">
        <f t="shared" si="632"/>
        <v>FALSE</v>
      </c>
      <c r="Q1857" t="str">
        <f t="shared" si="633"/>
        <v>TRUE</v>
      </c>
      <c r="R1857">
        <f t="shared" si="638"/>
        <v>0</v>
      </c>
      <c r="S1857" t="str">
        <f t="shared" si="634"/>
        <v>TRUE</v>
      </c>
      <c r="T1857" t="str">
        <f t="shared" si="635"/>
        <v>FALSE</v>
      </c>
      <c r="U1857">
        <f t="shared" si="637"/>
        <v>-1</v>
      </c>
      <c r="V1857">
        <f t="shared" si="636"/>
        <v>0</v>
      </c>
      <c r="W1857">
        <f t="shared" si="622"/>
        <v>-7.8692916470690655E-4</v>
      </c>
      <c r="X1857">
        <f t="shared" si="618"/>
        <v>0</v>
      </c>
      <c r="Y1857">
        <f t="shared" si="623"/>
        <v>1</v>
      </c>
      <c r="Z1857">
        <f>PRODUCT($Y$3:Y1857)</f>
        <v>1.0388733315922922</v>
      </c>
      <c r="AA1857">
        <f t="shared" si="624"/>
        <v>0.99921307083529309</v>
      </c>
      <c r="AB1857">
        <f>PRODUCT($AA$3:AA1857)</f>
        <v>1.1743341817923323</v>
      </c>
      <c r="AD1857" s="1">
        <f t="shared" ref="AD1857:AD1920" si="639">A1857</f>
        <v>39224</v>
      </c>
      <c r="AE1857" s="5">
        <f t="shared" si="619"/>
        <v>1.1743341817923323</v>
      </c>
      <c r="AF1857">
        <f t="shared" si="620"/>
        <v>1.0388733315922922</v>
      </c>
    </row>
    <row r="1858" spans="1:32" x14ac:dyDescent="0.25">
      <c r="A1858" s="1">
        <v>39225</v>
      </c>
      <c r="B1858">
        <v>152.949997</v>
      </c>
      <c r="C1858">
        <v>153.5</v>
      </c>
      <c r="D1858">
        <v>152.36000100000001</v>
      </c>
      <c r="E1858">
        <v>152.44000199999999</v>
      </c>
      <c r="F1858">
        <v>119.64765199999999</v>
      </c>
      <c r="G1858">
        <v>133786600</v>
      </c>
      <c r="H1858">
        <f t="shared" si="621"/>
        <v>4.7845511902587807</v>
      </c>
      <c r="I1858">
        <f t="shared" si="625"/>
        <v>4.7699060748512725</v>
      </c>
      <c r="J1858">
        <f t="shared" si="626"/>
        <v>1.0151021415568392E-2</v>
      </c>
      <c r="K1858">
        <f t="shared" si="627"/>
        <v>1.4427233288117542</v>
      </c>
      <c r="L1858">
        <f t="shared" si="628"/>
        <v>4.7648305641434883</v>
      </c>
      <c r="M1858">
        <f t="shared" si="629"/>
        <v>4.7749815855590567</v>
      </c>
      <c r="N1858">
        <f t="shared" si="630"/>
        <v>0.5</v>
      </c>
      <c r="O1858">
        <f t="shared" si="631"/>
        <v>-0.5</v>
      </c>
      <c r="P1858" t="str">
        <f t="shared" si="632"/>
        <v>FALSE</v>
      </c>
      <c r="Q1858" t="str">
        <f t="shared" si="633"/>
        <v>TRUE</v>
      </c>
      <c r="R1858">
        <f t="shared" si="638"/>
        <v>0</v>
      </c>
      <c r="S1858" t="str">
        <f t="shared" si="634"/>
        <v>TRUE</v>
      </c>
      <c r="T1858" t="str">
        <f t="shared" si="635"/>
        <v>FALSE</v>
      </c>
      <c r="U1858">
        <f t="shared" si="637"/>
        <v>-1</v>
      </c>
      <c r="V1858">
        <f t="shared" si="636"/>
        <v>0</v>
      </c>
      <c r="W1858">
        <f t="shared" si="622"/>
        <v>1.3137796358468244E-4</v>
      </c>
      <c r="X1858">
        <f t="shared" si="618"/>
        <v>0</v>
      </c>
      <c r="Y1858">
        <f t="shared" si="623"/>
        <v>1</v>
      </c>
      <c r="Z1858">
        <f>PRODUCT($Y$3:Y1858)</f>
        <v>1.0388733315922922</v>
      </c>
      <c r="AA1858">
        <f t="shared" si="624"/>
        <v>1.0001313779635848</v>
      </c>
      <c r="AB1858">
        <f>PRODUCT($AA$3:AA1858)</f>
        <v>1.1744884634257042</v>
      </c>
      <c r="AD1858" s="1">
        <f t="shared" si="639"/>
        <v>39225</v>
      </c>
      <c r="AE1858" s="5">
        <f t="shared" si="619"/>
        <v>1.1744884634257042</v>
      </c>
      <c r="AF1858">
        <f t="shared" si="620"/>
        <v>1.0388733315922922</v>
      </c>
    </row>
    <row r="1859" spans="1:32" x14ac:dyDescent="0.25">
      <c r="A1859" s="1">
        <v>39226</v>
      </c>
      <c r="B1859">
        <v>152.529999</v>
      </c>
      <c r="C1859">
        <v>153.21000699999999</v>
      </c>
      <c r="D1859">
        <v>150.740005</v>
      </c>
      <c r="E1859">
        <v>151.05999800000001</v>
      </c>
      <c r="F1859">
        <v>118.56452899999999</v>
      </c>
      <c r="G1859">
        <v>187593000</v>
      </c>
      <c r="H1859">
        <f t="shared" si="621"/>
        <v>4.7754573608856488</v>
      </c>
      <c r="I1859">
        <f t="shared" si="625"/>
        <v>4.770933324283865</v>
      </c>
      <c r="J1859">
        <f t="shared" si="626"/>
        <v>9.2921528772419073E-3</v>
      </c>
      <c r="K1859">
        <f t="shared" si="627"/>
        <v>0.48686635503640369</v>
      </c>
      <c r="L1859">
        <f t="shared" si="628"/>
        <v>4.766287247845244</v>
      </c>
      <c r="M1859">
        <f t="shared" si="629"/>
        <v>4.7755794007224859</v>
      </c>
      <c r="N1859">
        <f t="shared" si="630"/>
        <v>0.5</v>
      </c>
      <c r="O1859">
        <f t="shared" si="631"/>
        <v>-0.5</v>
      </c>
      <c r="P1859" t="str">
        <f t="shared" si="632"/>
        <v>FALSE</v>
      </c>
      <c r="Q1859" t="str">
        <f t="shared" si="633"/>
        <v>TRUE</v>
      </c>
      <c r="R1859">
        <f t="shared" si="638"/>
        <v>0</v>
      </c>
      <c r="S1859" t="str">
        <f t="shared" si="634"/>
        <v>FALSE</v>
      </c>
      <c r="T1859" t="str">
        <f t="shared" si="635"/>
        <v>FALSE</v>
      </c>
      <c r="U1859">
        <f t="shared" si="637"/>
        <v>-1</v>
      </c>
      <c r="V1859">
        <f t="shared" si="636"/>
        <v>0</v>
      </c>
      <c r="W1859">
        <f t="shared" si="622"/>
        <v>-9.0526055622052702E-3</v>
      </c>
      <c r="X1859">
        <f t="shared" ref="X1859:X1922" si="640">V1858*W1859</f>
        <v>0</v>
      </c>
      <c r="Y1859">
        <f t="shared" si="623"/>
        <v>1</v>
      </c>
      <c r="Z1859">
        <f>PRODUCT($Y$3:Y1859)</f>
        <v>1.0388733315922922</v>
      </c>
      <c r="AA1859">
        <f t="shared" si="624"/>
        <v>0.99094739443779478</v>
      </c>
      <c r="AB1859">
        <f>PRODUCT($AA$3:AA1859)</f>
        <v>1.1638562826289509</v>
      </c>
      <c r="AD1859" s="1">
        <f t="shared" si="639"/>
        <v>39226</v>
      </c>
      <c r="AE1859" s="5">
        <f t="shared" ref="AE1859:AE1922" si="641">AB1859</f>
        <v>1.1638562826289509</v>
      </c>
      <c r="AF1859">
        <f t="shared" ref="AF1859:AF1922" si="642">Z1859</f>
        <v>1.0388733315922922</v>
      </c>
    </row>
    <row r="1860" spans="1:32" x14ac:dyDescent="0.25">
      <c r="A1860" s="1">
        <v>39227</v>
      </c>
      <c r="B1860">
        <v>151.5</v>
      </c>
      <c r="C1860">
        <v>152.020004</v>
      </c>
      <c r="D1860">
        <v>151.179993</v>
      </c>
      <c r="E1860">
        <v>151.69000199999999</v>
      </c>
      <c r="F1860">
        <v>119.058975</v>
      </c>
      <c r="G1860">
        <v>83309200</v>
      </c>
      <c r="H1860">
        <f t="shared" ref="H1860:H1923" si="643">LN(F1860)</f>
        <v>4.7796189585835327</v>
      </c>
      <c r="I1860">
        <f t="shared" si="625"/>
        <v>4.7717511845493901</v>
      </c>
      <c r="J1860">
        <f t="shared" si="626"/>
        <v>9.1119387388537542E-3</v>
      </c>
      <c r="K1860">
        <f t="shared" si="627"/>
        <v>0.86345774040315404</v>
      </c>
      <c r="L1860">
        <f t="shared" si="628"/>
        <v>4.7671952151799628</v>
      </c>
      <c r="M1860">
        <f t="shared" si="629"/>
        <v>4.7763071539188173</v>
      </c>
      <c r="N1860">
        <f t="shared" si="630"/>
        <v>0.5</v>
      </c>
      <c r="O1860">
        <f t="shared" si="631"/>
        <v>-0.5</v>
      </c>
      <c r="P1860" t="str">
        <f t="shared" si="632"/>
        <v>FALSE</v>
      </c>
      <c r="Q1860" t="str">
        <f t="shared" si="633"/>
        <v>TRUE</v>
      </c>
      <c r="R1860">
        <f t="shared" si="638"/>
        <v>0</v>
      </c>
      <c r="S1860" t="str">
        <f t="shared" si="634"/>
        <v>TRUE</v>
      </c>
      <c r="T1860" t="str">
        <f t="shared" si="635"/>
        <v>FALSE</v>
      </c>
      <c r="U1860">
        <f t="shared" si="637"/>
        <v>-1</v>
      </c>
      <c r="V1860">
        <f t="shared" si="636"/>
        <v>0</v>
      </c>
      <c r="W1860">
        <f t="shared" ref="W1860:W1923" si="644">(F1860-F1859)/F1859</f>
        <v>4.1702691704701214E-3</v>
      </c>
      <c r="X1860">
        <f t="shared" si="640"/>
        <v>0</v>
      </c>
      <c r="Y1860">
        <f t="shared" ref="Y1860:Y1923" si="645">X1860+1</f>
        <v>1</v>
      </c>
      <c r="Z1860">
        <f>PRODUCT($Y$3:Y1860)</f>
        <v>1.0388733315922922</v>
      </c>
      <c r="AA1860">
        <f t="shared" ref="AA1860:AA1923" si="646">W1860+1</f>
        <v>1.0041702691704701</v>
      </c>
      <c r="AB1860">
        <f>PRODUCT($AA$3:AA1860)</f>
        <v>1.1687098766032564</v>
      </c>
      <c r="AD1860" s="1">
        <f t="shared" si="639"/>
        <v>39227</v>
      </c>
      <c r="AE1860" s="5">
        <f t="shared" si="641"/>
        <v>1.1687098766032564</v>
      </c>
      <c r="AF1860">
        <f t="shared" si="642"/>
        <v>1.0388733315922922</v>
      </c>
    </row>
    <row r="1861" spans="1:32" x14ac:dyDescent="0.25">
      <c r="A1861" s="1">
        <v>39231</v>
      </c>
      <c r="B1861">
        <v>151.94000199999999</v>
      </c>
      <c r="C1861">
        <v>152.5</v>
      </c>
      <c r="D1861">
        <v>151.449997</v>
      </c>
      <c r="E1861">
        <v>152.240005</v>
      </c>
      <c r="F1861">
        <v>119.490707</v>
      </c>
      <c r="G1861">
        <v>82020000</v>
      </c>
      <c r="H1861">
        <f t="shared" si="643"/>
        <v>4.7832386026572804</v>
      </c>
      <c r="I1861">
        <f t="shared" si="625"/>
        <v>4.7728648360199601</v>
      </c>
      <c r="J1861">
        <f t="shared" si="626"/>
        <v>8.7229690251831148E-3</v>
      </c>
      <c r="K1861">
        <f t="shared" si="627"/>
        <v>1.1892472170165123</v>
      </c>
      <c r="L1861">
        <f t="shared" si="628"/>
        <v>4.7685033515073689</v>
      </c>
      <c r="M1861">
        <f t="shared" si="629"/>
        <v>4.7772263205325514</v>
      </c>
      <c r="N1861">
        <f t="shared" si="630"/>
        <v>0.5</v>
      </c>
      <c r="O1861">
        <f t="shared" si="631"/>
        <v>-0.5</v>
      </c>
      <c r="P1861" t="str">
        <f t="shared" si="632"/>
        <v>FALSE</v>
      </c>
      <c r="Q1861" t="str">
        <f t="shared" si="633"/>
        <v>TRUE</v>
      </c>
      <c r="R1861">
        <f t="shared" si="638"/>
        <v>0</v>
      </c>
      <c r="S1861" t="str">
        <f t="shared" si="634"/>
        <v>TRUE</v>
      </c>
      <c r="T1861" t="str">
        <f t="shared" si="635"/>
        <v>FALSE</v>
      </c>
      <c r="U1861">
        <f t="shared" si="637"/>
        <v>-1</v>
      </c>
      <c r="V1861">
        <f t="shared" si="636"/>
        <v>0</v>
      </c>
      <c r="W1861">
        <f t="shared" si="644"/>
        <v>3.6262028965056742E-3</v>
      </c>
      <c r="X1861">
        <f t="shared" si="640"/>
        <v>0</v>
      </c>
      <c r="Y1861">
        <f t="shared" si="645"/>
        <v>1</v>
      </c>
      <c r="Z1861">
        <f>PRODUCT($Y$3:Y1861)</f>
        <v>1.0388733315922922</v>
      </c>
      <c r="AA1861">
        <f t="shared" si="646"/>
        <v>1.0036262028965057</v>
      </c>
      <c r="AB1861">
        <f>PRODUCT($AA$3:AA1861)</f>
        <v>1.17294785574297</v>
      </c>
      <c r="AD1861" s="1">
        <f t="shared" si="639"/>
        <v>39231</v>
      </c>
      <c r="AE1861" s="5">
        <f t="shared" si="641"/>
        <v>1.17294785574297</v>
      </c>
      <c r="AF1861">
        <f t="shared" si="642"/>
        <v>1.0388733315922922</v>
      </c>
    </row>
    <row r="1862" spans="1:32" x14ac:dyDescent="0.25">
      <c r="A1862" s="1">
        <v>39232</v>
      </c>
      <c r="B1862">
        <v>151.46000699999999</v>
      </c>
      <c r="C1862">
        <v>153.53999299999899</v>
      </c>
      <c r="D1862">
        <v>151.33999600000001</v>
      </c>
      <c r="E1862">
        <v>153.479996</v>
      </c>
      <c r="F1862">
        <v>120.463921</v>
      </c>
      <c r="G1862">
        <v>129013600</v>
      </c>
      <c r="H1862">
        <f t="shared" si="643"/>
        <v>4.7913502973099691</v>
      </c>
      <c r="I1862">
        <f t="shared" si="625"/>
        <v>4.7742867189802851</v>
      </c>
      <c r="J1862">
        <f t="shared" si="626"/>
        <v>8.7231359003974527E-3</v>
      </c>
      <c r="K1862">
        <f t="shared" si="627"/>
        <v>1.956128911038346</v>
      </c>
      <c r="L1862">
        <f t="shared" si="628"/>
        <v>4.769925151030086</v>
      </c>
      <c r="M1862">
        <f t="shared" si="629"/>
        <v>4.7786482869304843</v>
      </c>
      <c r="N1862">
        <f t="shared" si="630"/>
        <v>0.5</v>
      </c>
      <c r="O1862">
        <f t="shared" si="631"/>
        <v>-0.5</v>
      </c>
      <c r="P1862" t="str">
        <f t="shared" si="632"/>
        <v>FALSE</v>
      </c>
      <c r="Q1862" t="str">
        <f t="shared" si="633"/>
        <v>TRUE</v>
      </c>
      <c r="R1862">
        <f t="shared" si="638"/>
        <v>0</v>
      </c>
      <c r="S1862" t="str">
        <f t="shared" si="634"/>
        <v>TRUE</v>
      </c>
      <c r="T1862" t="str">
        <f t="shared" si="635"/>
        <v>FALSE</v>
      </c>
      <c r="U1862">
        <f t="shared" si="637"/>
        <v>-1</v>
      </c>
      <c r="V1862">
        <f t="shared" si="636"/>
        <v>0</v>
      </c>
      <c r="W1862">
        <f t="shared" si="644"/>
        <v>8.1446835861469849E-3</v>
      </c>
      <c r="X1862">
        <f t="shared" si="640"/>
        <v>0</v>
      </c>
      <c r="Y1862">
        <f t="shared" si="645"/>
        <v>1</v>
      </c>
      <c r="Z1862">
        <f>PRODUCT($Y$3:Y1862)</f>
        <v>1.0388733315922922</v>
      </c>
      <c r="AA1862">
        <f t="shared" si="646"/>
        <v>1.008144683586147</v>
      </c>
      <c r="AB1862">
        <f>PRODUCT($AA$3:AA1862)</f>
        <v>1.1825011448910461</v>
      </c>
      <c r="AD1862" s="1">
        <f t="shared" si="639"/>
        <v>39232</v>
      </c>
      <c r="AE1862" s="5">
        <f t="shared" si="641"/>
        <v>1.1825011448910461</v>
      </c>
      <c r="AF1862">
        <f t="shared" si="642"/>
        <v>1.0388733315922922</v>
      </c>
    </row>
    <row r="1863" spans="1:32" x14ac:dyDescent="0.25">
      <c r="A1863" s="1">
        <v>39233</v>
      </c>
      <c r="B1863">
        <v>153.66999799999999</v>
      </c>
      <c r="C1863">
        <v>153.88999899999999</v>
      </c>
      <c r="D1863">
        <v>153.11999499999999</v>
      </c>
      <c r="E1863">
        <v>153.320007</v>
      </c>
      <c r="F1863">
        <v>120.338363999999</v>
      </c>
      <c r="G1863">
        <v>114866700</v>
      </c>
      <c r="H1863">
        <f t="shared" si="643"/>
        <v>4.7903074748850951</v>
      </c>
      <c r="I1863">
        <f t="shared" si="625"/>
        <v>4.7753013125011314</v>
      </c>
      <c r="J1863">
        <f t="shared" si="626"/>
        <v>9.0596452913780691E-3</v>
      </c>
      <c r="K1863">
        <f t="shared" si="627"/>
        <v>1.6563741627108544</v>
      </c>
      <c r="L1863">
        <f t="shared" si="628"/>
        <v>4.7707714898554423</v>
      </c>
      <c r="M1863">
        <f t="shared" si="629"/>
        <v>4.7798311351468206</v>
      </c>
      <c r="N1863">
        <f t="shared" si="630"/>
        <v>0.5</v>
      </c>
      <c r="O1863">
        <f t="shared" si="631"/>
        <v>-0.5</v>
      </c>
      <c r="P1863" t="str">
        <f t="shared" si="632"/>
        <v>FALSE</v>
      </c>
      <c r="Q1863" t="str">
        <f t="shared" si="633"/>
        <v>TRUE</v>
      </c>
      <c r="R1863">
        <f t="shared" si="638"/>
        <v>0</v>
      </c>
      <c r="S1863" t="str">
        <f t="shared" si="634"/>
        <v>TRUE</v>
      </c>
      <c r="T1863" t="str">
        <f t="shared" si="635"/>
        <v>FALSE</v>
      </c>
      <c r="U1863">
        <f t="shared" si="637"/>
        <v>-1</v>
      </c>
      <c r="V1863">
        <f t="shared" si="636"/>
        <v>0</v>
      </c>
      <c r="W1863">
        <f t="shared" si="644"/>
        <v>-1.0422788745270491E-3</v>
      </c>
      <c r="X1863">
        <f t="shared" si="640"/>
        <v>0</v>
      </c>
      <c r="Y1863">
        <f t="shared" si="645"/>
        <v>1</v>
      </c>
      <c r="Z1863">
        <f>PRODUCT($Y$3:Y1863)</f>
        <v>1.0388733315922922</v>
      </c>
      <c r="AA1863">
        <f t="shared" si="646"/>
        <v>0.99895772112547299</v>
      </c>
      <c r="AB1863">
        <f>PRODUCT($AA$3:AA1863)</f>
        <v>1.1812686489286222</v>
      </c>
      <c r="AD1863" s="1">
        <f t="shared" si="639"/>
        <v>39233</v>
      </c>
      <c r="AE1863" s="5">
        <f t="shared" si="641"/>
        <v>1.1812686489286222</v>
      </c>
      <c r="AF1863">
        <f t="shared" si="642"/>
        <v>1.0388733315922922</v>
      </c>
    </row>
    <row r="1864" spans="1:32" x14ac:dyDescent="0.25">
      <c r="A1864" s="1">
        <v>39234</v>
      </c>
      <c r="B1864">
        <v>153.88000500000001</v>
      </c>
      <c r="C1864">
        <v>154.39999399999999</v>
      </c>
      <c r="D1864">
        <v>153.509995</v>
      </c>
      <c r="E1864">
        <v>154.08000200000001</v>
      </c>
      <c r="F1864">
        <v>120.93486799999999</v>
      </c>
      <c r="G1864">
        <v>107771700</v>
      </c>
      <c r="H1864">
        <f t="shared" si="643"/>
        <v>4.795252119679783</v>
      </c>
      <c r="I1864">
        <f t="shared" si="625"/>
        <v>4.7764682294178478</v>
      </c>
      <c r="J1864">
        <f t="shared" si="626"/>
        <v>9.6798697013501453E-3</v>
      </c>
      <c r="K1864">
        <f t="shared" si="627"/>
        <v>1.9405106516377286</v>
      </c>
      <c r="L1864">
        <f t="shared" si="628"/>
        <v>4.7716282945671731</v>
      </c>
      <c r="M1864">
        <f t="shared" si="629"/>
        <v>4.7813081642685225</v>
      </c>
      <c r="N1864">
        <f t="shared" si="630"/>
        <v>0.5</v>
      </c>
      <c r="O1864">
        <f t="shared" si="631"/>
        <v>-0.5</v>
      </c>
      <c r="P1864" t="str">
        <f t="shared" si="632"/>
        <v>FALSE</v>
      </c>
      <c r="Q1864" t="str">
        <f t="shared" si="633"/>
        <v>TRUE</v>
      </c>
      <c r="R1864">
        <f t="shared" si="638"/>
        <v>0</v>
      </c>
      <c r="S1864" t="str">
        <f t="shared" si="634"/>
        <v>TRUE</v>
      </c>
      <c r="T1864" t="str">
        <f t="shared" si="635"/>
        <v>FALSE</v>
      </c>
      <c r="U1864">
        <f t="shared" si="637"/>
        <v>-1</v>
      </c>
      <c r="V1864">
        <f t="shared" si="636"/>
        <v>0</v>
      </c>
      <c r="W1864">
        <f t="shared" si="644"/>
        <v>4.956889724718176E-3</v>
      </c>
      <c r="X1864">
        <f t="shared" si="640"/>
        <v>0</v>
      </c>
      <c r="Y1864">
        <f t="shared" si="645"/>
        <v>1</v>
      </c>
      <c r="Z1864">
        <f>PRODUCT($Y$3:Y1864)</f>
        <v>1.0388733315922922</v>
      </c>
      <c r="AA1864">
        <f t="shared" si="646"/>
        <v>1.0049568897247181</v>
      </c>
      <c r="AB1864">
        <f>PRODUCT($AA$3:AA1864)</f>
        <v>1.1871240673566281</v>
      </c>
      <c r="AD1864" s="1">
        <f t="shared" si="639"/>
        <v>39234</v>
      </c>
      <c r="AE1864" s="5">
        <f t="shared" si="641"/>
        <v>1.1871240673566281</v>
      </c>
      <c r="AF1864">
        <f t="shared" si="642"/>
        <v>1.0388733315922922</v>
      </c>
    </row>
    <row r="1865" spans="1:32" x14ac:dyDescent="0.25">
      <c r="A1865" s="1">
        <v>39237</v>
      </c>
      <c r="B1865">
        <v>153.53999299999899</v>
      </c>
      <c r="C1865">
        <v>154.38999899999999</v>
      </c>
      <c r="D1865">
        <v>153.479996</v>
      </c>
      <c r="E1865">
        <v>154.10000600000001</v>
      </c>
      <c r="F1865">
        <v>120.95053900000001</v>
      </c>
      <c r="G1865">
        <v>78008800</v>
      </c>
      <c r="H1865">
        <f t="shared" si="643"/>
        <v>4.7953816934330433</v>
      </c>
      <c r="I1865">
        <f t="shared" si="625"/>
        <v>4.7776724139204569</v>
      </c>
      <c r="J1865">
        <f t="shared" si="626"/>
        <v>1.0093361815485796E-2</v>
      </c>
      <c r="K1865">
        <f t="shared" si="627"/>
        <v>1.7545471802482921</v>
      </c>
      <c r="L1865">
        <f t="shared" si="628"/>
        <v>4.7726257330127142</v>
      </c>
      <c r="M1865">
        <f t="shared" si="629"/>
        <v>4.7827190948281997</v>
      </c>
      <c r="N1865">
        <f t="shared" si="630"/>
        <v>0.5</v>
      </c>
      <c r="O1865">
        <f t="shared" si="631"/>
        <v>-0.5</v>
      </c>
      <c r="P1865" t="str">
        <f t="shared" si="632"/>
        <v>FALSE</v>
      </c>
      <c r="Q1865" t="str">
        <f t="shared" si="633"/>
        <v>TRUE</v>
      </c>
      <c r="R1865">
        <f t="shared" si="638"/>
        <v>0</v>
      </c>
      <c r="S1865" t="str">
        <f t="shared" si="634"/>
        <v>TRUE</v>
      </c>
      <c r="T1865" t="str">
        <f t="shared" si="635"/>
        <v>FALSE</v>
      </c>
      <c r="U1865">
        <f t="shared" si="637"/>
        <v>-1</v>
      </c>
      <c r="V1865">
        <f t="shared" si="636"/>
        <v>0</v>
      </c>
      <c r="W1865">
        <f t="shared" si="644"/>
        <v>1.2958214830161108E-4</v>
      </c>
      <c r="X1865">
        <f t="shared" si="640"/>
        <v>0</v>
      </c>
      <c r="Y1865">
        <f t="shared" si="645"/>
        <v>1</v>
      </c>
      <c r="Z1865">
        <f>PRODUCT($Y$3:Y1865)</f>
        <v>1.0388733315922922</v>
      </c>
      <c r="AA1865">
        <f t="shared" si="646"/>
        <v>1.0001295821483016</v>
      </c>
      <c r="AB1865">
        <f>PRODUCT($AA$3:AA1865)</f>
        <v>1.1872778974435767</v>
      </c>
      <c r="AD1865" s="1">
        <f t="shared" si="639"/>
        <v>39237</v>
      </c>
      <c r="AE1865" s="5">
        <f t="shared" si="641"/>
        <v>1.1872778974435767</v>
      </c>
      <c r="AF1865">
        <f t="shared" si="642"/>
        <v>1.0388733315922922</v>
      </c>
    </row>
    <row r="1866" spans="1:32" x14ac:dyDescent="0.25">
      <c r="A1866" s="1">
        <v>39238</v>
      </c>
      <c r="B1866">
        <v>153.740005</v>
      </c>
      <c r="C1866">
        <v>153.89999399999999</v>
      </c>
      <c r="D1866">
        <v>152.86000100000001</v>
      </c>
      <c r="E1866">
        <v>153.490005</v>
      </c>
      <c r="F1866">
        <v>120.471779</v>
      </c>
      <c r="G1866">
        <v>126917900</v>
      </c>
      <c r="H1866">
        <f t="shared" si="643"/>
        <v>4.7914155263316767</v>
      </c>
      <c r="I1866">
        <f t="shared" si="625"/>
        <v>4.7790510522561993</v>
      </c>
      <c r="J1866">
        <f t="shared" si="626"/>
        <v>9.4801185983691937E-3</v>
      </c>
      <c r="K1866">
        <f t="shared" si="627"/>
        <v>1.3042531005471119</v>
      </c>
      <c r="L1866">
        <f t="shared" si="628"/>
        <v>4.7743109929570151</v>
      </c>
      <c r="M1866">
        <f t="shared" si="629"/>
        <v>4.7837911115553835</v>
      </c>
      <c r="N1866">
        <f t="shared" si="630"/>
        <v>0.5</v>
      </c>
      <c r="O1866">
        <f t="shared" si="631"/>
        <v>-0.5</v>
      </c>
      <c r="P1866" t="str">
        <f t="shared" si="632"/>
        <v>FALSE</v>
      </c>
      <c r="Q1866" t="str">
        <f t="shared" si="633"/>
        <v>TRUE</v>
      </c>
      <c r="R1866">
        <f t="shared" si="638"/>
        <v>0</v>
      </c>
      <c r="S1866" t="str">
        <f t="shared" si="634"/>
        <v>TRUE</v>
      </c>
      <c r="T1866" t="str">
        <f t="shared" si="635"/>
        <v>FALSE</v>
      </c>
      <c r="U1866">
        <f t="shared" si="637"/>
        <v>-1</v>
      </c>
      <c r="V1866">
        <f t="shared" si="636"/>
        <v>0</v>
      </c>
      <c r="W1866">
        <f t="shared" si="644"/>
        <v>-3.9583122486127019E-3</v>
      </c>
      <c r="X1866">
        <f t="shared" si="640"/>
        <v>0</v>
      </c>
      <c r="Y1866">
        <f t="shared" si="645"/>
        <v>1</v>
      </c>
      <c r="Z1866">
        <f>PRODUCT($Y$3:Y1866)</f>
        <v>1.0388733315922922</v>
      </c>
      <c r="AA1866">
        <f t="shared" si="646"/>
        <v>0.99604168775138735</v>
      </c>
      <c r="AB1866">
        <f>PRODUCT($AA$3:AA1866)</f>
        <v>1.1825782807996188</v>
      </c>
      <c r="AD1866" s="1">
        <f t="shared" si="639"/>
        <v>39238</v>
      </c>
      <c r="AE1866" s="5">
        <f t="shared" si="641"/>
        <v>1.1825782807996188</v>
      </c>
      <c r="AF1866">
        <f t="shared" si="642"/>
        <v>1.0388733315922922</v>
      </c>
    </row>
    <row r="1867" spans="1:32" x14ac:dyDescent="0.25">
      <c r="A1867" s="1">
        <v>39239</v>
      </c>
      <c r="B1867">
        <v>152.86000100000001</v>
      </c>
      <c r="C1867">
        <v>152.949997</v>
      </c>
      <c r="D1867">
        <v>151.75</v>
      </c>
      <c r="E1867">
        <v>151.83999600000001</v>
      </c>
      <c r="F1867">
        <v>119.176704</v>
      </c>
      <c r="G1867">
        <v>164096800</v>
      </c>
      <c r="H1867">
        <f t="shared" si="643"/>
        <v>4.7806072992894881</v>
      </c>
      <c r="I1867">
        <f t="shared" si="625"/>
        <v>4.7798949752190802</v>
      </c>
      <c r="J1867">
        <f t="shared" si="626"/>
        <v>8.5627033284233246E-3</v>
      </c>
      <c r="K1867">
        <f t="shared" si="627"/>
        <v>8.318915686864635E-2</v>
      </c>
      <c r="L1867">
        <f t="shared" si="628"/>
        <v>4.775613623554869</v>
      </c>
      <c r="M1867">
        <f t="shared" si="629"/>
        <v>4.7841763268832915</v>
      </c>
      <c r="N1867">
        <f t="shared" si="630"/>
        <v>0.5</v>
      </c>
      <c r="O1867">
        <f t="shared" si="631"/>
        <v>-0.5</v>
      </c>
      <c r="P1867" t="str">
        <f t="shared" si="632"/>
        <v>FALSE</v>
      </c>
      <c r="Q1867" t="str">
        <f t="shared" si="633"/>
        <v>TRUE</v>
      </c>
      <c r="R1867">
        <f t="shared" si="638"/>
        <v>0</v>
      </c>
      <c r="S1867" t="str">
        <f t="shared" si="634"/>
        <v>FALSE</v>
      </c>
      <c r="T1867" t="str">
        <f t="shared" si="635"/>
        <v>FALSE</v>
      </c>
      <c r="U1867">
        <f t="shared" si="637"/>
        <v>-1</v>
      </c>
      <c r="V1867">
        <f t="shared" si="636"/>
        <v>0</v>
      </c>
      <c r="W1867">
        <f t="shared" si="644"/>
        <v>-1.0750028021085312E-2</v>
      </c>
      <c r="X1867">
        <f t="shared" si="640"/>
        <v>0</v>
      </c>
      <c r="Y1867">
        <f t="shared" si="645"/>
        <v>1</v>
      </c>
      <c r="Z1867">
        <f>PRODUCT($Y$3:Y1867)</f>
        <v>1.0388733315922922</v>
      </c>
      <c r="AA1867">
        <f t="shared" si="646"/>
        <v>0.98924997197891473</v>
      </c>
      <c r="AB1867">
        <f>PRODUCT($AA$3:AA1867)</f>
        <v>1.1698655311438961</v>
      </c>
      <c r="AD1867" s="1">
        <f t="shared" si="639"/>
        <v>39239</v>
      </c>
      <c r="AE1867" s="5">
        <f t="shared" si="641"/>
        <v>1.1698655311438961</v>
      </c>
      <c r="AF1867">
        <f t="shared" si="642"/>
        <v>1.0388733315922922</v>
      </c>
    </row>
    <row r="1868" spans="1:32" x14ac:dyDescent="0.25">
      <c r="A1868" s="1">
        <v>39240</v>
      </c>
      <c r="B1868">
        <v>151.55999800000001</v>
      </c>
      <c r="C1868">
        <v>152.5</v>
      </c>
      <c r="D1868">
        <v>149.05999800000001</v>
      </c>
      <c r="E1868">
        <v>149.10000600000001</v>
      </c>
      <c r="F1868">
        <v>117.026169</v>
      </c>
      <c r="G1868">
        <v>232414600</v>
      </c>
      <c r="H1868">
        <f t="shared" si="643"/>
        <v>4.762397576454763</v>
      </c>
      <c r="I1868">
        <f t="shared" si="625"/>
        <v>4.7797771220721277</v>
      </c>
      <c r="J1868">
        <f t="shared" si="626"/>
        <v>8.7886181308715859E-3</v>
      </c>
      <c r="K1868">
        <f t="shared" si="627"/>
        <v>-1.9775060605166024</v>
      </c>
      <c r="L1868">
        <f t="shared" si="628"/>
        <v>4.7753828130066918</v>
      </c>
      <c r="M1868">
        <f t="shared" si="629"/>
        <v>4.7841714311375636</v>
      </c>
      <c r="N1868">
        <f t="shared" si="630"/>
        <v>0.5</v>
      </c>
      <c r="O1868">
        <f t="shared" si="631"/>
        <v>-0.5</v>
      </c>
      <c r="P1868" t="str">
        <f t="shared" si="632"/>
        <v>TRUE</v>
      </c>
      <c r="Q1868" t="str">
        <f t="shared" si="633"/>
        <v>FALSE</v>
      </c>
      <c r="R1868">
        <f t="shared" si="638"/>
        <v>1</v>
      </c>
      <c r="S1868" t="str">
        <f t="shared" si="634"/>
        <v>FALSE</v>
      </c>
      <c r="T1868" t="str">
        <f t="shared" si="635"/>
        <v>TRUE</v>
      </c>
      <c r="U1868">
        <f t="shared" si="637"/>
        <v>0</v>
      </c>
      <c r="V1868">
        <f t="shared" si="636"/>
        <v>1</v>
      </c>
      <c r="W1868">
        <f t="shared" si="644"/>
        <v>-1.8044927639549461E-2</v>
      </c>
      <c r="X1868">
        <f t="shared" si="640"/>
        <v>0</v>
      </c>
      <c r="Y1868">
        <f t="shared" si="645"/>
        <v>1</v>
      </c>
      <c r="Z1868">
        <f>PRODUCT($Y$3:Y1868)</f>
        <v>1.0388733315922922</v>
      </c>
      <c r="AA1868">
        <f t="shared" si="646"/>
        <v>0.98195507236045054</v>
      </c>
      <c r="AB1868">
        <f>PRODUCT($AA$3:AA1868)</f>
        <v>1.1487553922864013</v>
      </c>
      <c r="AD1868" s="1">
        <f t="shared" si="639"/>
        <v>39240</v>
      </c>
      <c r="AE1868" s="5">
        <f t="shared" si="641"/>
        <v>1.1487553922864013</v>
      </c>
      <c r="AF1868">
        <f t="shared" si="642"/>
        <v>1.0388733315922922</v>
      </c>
    </row>
    <row r="1869" spans="1:32" x14ac:dyDescent="0.25">
      <c r="A1869" s="1">
        <v>39241</v>
      </c>
      <c r="B1869">
        <v>149.58000200000001</v>
      </c>
      <c r="C1869">
        <v>151.19000199999999</v>
      </c>
      <c r="D1869">
        <v>149.08999600000001</v>
      </c>
      <c r="E1869">
        <v>151.03999299999899</v>
      </c>
      <c r="F1869">
        <v>118.548782</v>
      </c>
      <c r="G1869">
        <v>175886000</v>
      </c>
      <c r="H1869">
        <f t="shared" si="643"/>
        <v>4.775324538312705</v>
      </c>
      <c r="I1869">
        <f t="shared" si="625"/>
        <v>4.779960256667878</v>
      </c>
      <c r="J1869">
        <f t="shared" si="626"/>
        <v>8.6390210169736553E-3</v>
      </c>
      <c r="K1869">
        <f t="shared" si="627"/>
        <v>-0.5366022777424625</v>
      </c>
      <c r="L1869">
        <f t="shared" si="628"/>
        <v>4.7756407461593913</v>
      </c>
      <c r="M1869">
        <f t="shared" si="629"/>
        <v>4.7842797671763648</v>
      </c>
      <c r="N1869">
        <f t="shared" si="630"/>
        <v>0.5</v>
      </c>
      <c r="O1869">
        <f t="shared" si="631"/>
        <v>-0.5</v>
      </c>
      <c r="P1869" t="str">
        <f t="shared" si="632"/>
        <v>TRUE</v>
      </c>
      <c r="Q1869" t="str">
        <f t="shared" si="633"/>
        <v>FALSE</v>
      </c>
      <c r="R1869">
        <f t="shared" si="638"/>
        <v>1</v>
      </c>
      <c r="S1869" t="str">
        <f t="shared" si="634"/>
        <v>FALSE</v>
      </c>
      <c r="T1869" t="str">
        <f t="shared" si="635"/>
        <v>TRUE</v>
      </c>
      <c r="U1869">
        <f t="shared" si="637"/>
        <v>0</v>
      </c>
      <c r="V1869">
        <f t="shared" si="636"/>
        <v>1</v>
      </c>
      <c r="W1869">
        <f t="shared" si="644"/>
        <v>1.3010876225470621E-2</v>
      </c>
      <c r="X1869">
        <f t="shared" si="640"/>
        <v>1.3010876225470621E-2</v>
      </c>
      <c r="Y1869">
        <f t="shared" si="645"/>
        <v>1.0130108762254706</v>
      </c>
      <c r="Z1869">
        <f>PRODUCT($Y$3:Y1869)</f>
        <v>1.0523899839235817</v>
      </c>
      <c r="AA1869">
        <f t="shared" si="646"/>
        <v>1.0130108762254706</v>
      </c>
      <c r="AB1869">
        <f>PRODUCT($AA$3:AA1869)</f>
        <v>1.1637017065087816</v>
      </c>
      <c r="AD1869" s="1">
        <f t="shared" si="639"/>
        <v>39241</v>
      </c>
      <c r="AE1869" s="5">
        <f t="shared" si="641"/>
        <v>1.1637017065087816</v>
      </c>
      <c r="AF1869">
        <f t="shared" si="642"/>
        <v>1.0523899839235817</v>
      </c>
    </row>
    <row r="1870" spans="1:32" x14ac:dyDescent="0.25">
      <c r="A1870" s="1">
        <v>39244</v>
      </c>
      <c r="B1870">
        <v>150.929993</v>
      </c>
      <c r="C1870">
        <v>151.949997</v>
      </c>
      <c r="D1870">
        <v>150.699997</v>
      </c>
      <c r="E1870">
        <v>151.300003</v>
      </c>
      <c r="F1870">
        <v>118.752892</v>
      </c>
      <c r="G1870">
        <v>102015600</v>
      </c>
      <c r="H1870">
        <f t="shared" si="643"/>
        <v>4.7770447963024152</v>
      </c>
      <c r="I1870">
        <f t="shared" si="625"/>
        <v>4.7800608535380196</v>
      </c>
      <c r="J1870">
        <f t="shared" si="626"/>
        <v>8.5876420053475795E-3</v>
      </c>
      <c r="K1870">
        <f t="shared" si="627"/>
        <v>-0.35120900868087745</v>
      </c>
      <c r="L1870">
        <f t="shared" si="628"/>
        <v>4.7757670325353461</v>
      </c>
      <c r="M1870">
        <f t="shared" si="629"/>
        <v>4.7843546745406931</v>
      </c>
      <c r="N1870">
        <f t="shared" si="630"/>
        <v>0.5</v>
      </c>
      <c r="O1870">
        <f t="shared" si="631"/>
        <v>-0.5</v>
      </c>
      <c r="P1870" t="str">
        <f t="shared" si="632"/>
        <v>FALSE</v>
      </c>
      <c r="Q1870" t="str">
        <f t="shared" si="633"/>
        <v>FALSE</v>
      </c>
      <c r="R1870">
        <f t="shared" si="638"/>
        <v>1</v>
      </c>
      <c r="S1870" t="str">
        <f t="shared" si="634"/>
        <v>FALSE</v>
      </c>
      <c r="T1870" t="str">
        <f t="shared" si="635"/>
        <v>TRUE</v>
      </c>
      <c r="U1870">
        <f t="shared" si="637"/>
        <v>0</v>
      </c>
      <c r="V1870">
        <f t="shared" si="636"/>
        <v>1</v>
      </c>
      <c r="W1870">
        <f t="shared" si="644"/>
        <v>1.7217384823068028E-3</v>
      </c>
      <c r="X1870">
        <f t="shared" si="640"/>
        <v>1.7217384823068028E-3</v>
      </c>
      <c r="Y1870">
        <f t="shared" si="645"/>
        <v>1.0017217384823067</v>
      </c>
      <c r="Z1870">
        <f>PRODUCT($Y$3:Y1870)</f>
        <v>1.0542019242572971</v>
      </c>
      <c r="AA1870">
        <f t="shared" si="646"/>
        <v>1.0017217384823067</v>
      </c>
      <c r="AB1870">
        <f>PRODUCT($AA$3:AA1870)</f>
        <v>1.1657052965188037</v>
      </c>
      <c r="AD1870" s="1">
        <f t="shared" si="639"/>
        <v>39244</v>
      </c>
      <c r="AE1870" s="5">
        <f t="shared" si="641"/>
        <v>1.1657052965188037</v>
      </c>
      <c r="AF1870">
        <f t="shared" si="642"/>
        <v>1.0542019242572971</v>
      </c>
    </row>
    <row r="1871" spans="1:32" x14ac:dyDescent="0.25">
      <c r="A1871" s="1">
        <v>39245</v>
      </c>
      <c r="B1871">
        <v>150.66999799999999</v>
      </c>
      <c r="C1871">
        <v>151.53999299999899</v>
      </c>
      <c r="D1871">
        <v>149.550003</v>
      </c>
      <c r="E1871">
        <v>149.64999399999999</v>
      </c>
      <c r="F1871">
        <v>117.457809</v>
      </c>
      <c r="G1871">
        <v>233898000</v>
      </c>
      <c r="H1871">
        <f t="shared" si="643"/>
        <v>4.7660791967618792</v>
      </c>
      <c r="I1871">
        <f t="shared" si="625"/>
        <v>4.7797148741287527</v>
      </c>
      <c r="J1871">
        <f t="shared" si="626"/>
        <v>8.9768322505852215E-3</v>
      </c>
      <c r="K1871">
        <f t="shared" si="627"/>
        <v>-1.5189854267338683</v>
      </c>
      <c r="L1871">
        <f t="shared" si="628"/>
        <v>4.77522645800346</v>
      </c>
      <c r="M1871">
        <f t="shared" si="629"/>
        <v>4.7842032902540454</v>
      </c>
      <c r="N1871">
        <f t="shared" si="630"/>
        <v>0.5</v>
      </c>
      <c r="O1871">
        <f t="shared" si="631"/>
        <v>-0.5</v>
      </c>
      <c r="P1871" t="str">
        <f t="shared" si="632"/>
        <v>TRUE</v>
      </c>
      <c r="Q1871" t="str">
        <f t="shared" si="633"/>
        <v>FALSE</v>
      </c>
      <c r="R1871">
        <f t="shared" si="638"/>
        <v>1</v>
      </c>
      <c r="S1871" t="str">
        <f t="shared" si="634"/>
        <v>FALSE</v>
      </c>
      <c r="T1871" t="str">
        <f t="shared" si="635"/>
        <v>TRUE</v>
      </c>
      <c r="U1871">
        <f t="shared" si="637"/>
        <v>0</v>
      </c>
      <c r="V1871">
        <f t="shared" si="636"/>
        <v>1</v>
      </c>
      <c r="W1871">
        <f t="shared" si="644"/>
        <v>-1.0905696511374269E-2</v>
      </c>
      <c r="X1871">
        <f t="shared" si="640"/>
        <v>-1.0905696511374269E-2</v>
      </c>
      <c r="Y1871">
        <f t="shared" si="645"/>
        <v>0.9890943034886257</v>
      </c>
      <c r="Z1871">
        <f>PRODUCT($Y$3:Y1871)</f>
        <v>1.0427051180096403</v>
      </c>
      <c r="AA1871">
        <f t="shared" si="646"/>
        <v>0.9890943034886257</v>
      </c>
      <c r="AB1871">
        <f>PRODUCT($AA$3:AA1871)</f>
        <v>1.152992468333268</v>
      </c>
      <c r="AD1871" s="1">
        <f t="shared" si="639"/>
        <v>39245</v>
      </c>
      <c r="AE1871" s="5">
        <f t="shared" si="641"/>
        <v>1.152992468333268</v>
      </c>
      <c r="AF1871">
        <f t="shared" si="642"/>
        <v>1.0427051180096403</v>
      </c>
    </row>
    <row r="1872" spans="1:32" x14ac:dyDescent="0.25">
      <c r="A1872" s="1">
        <v>39246</v>
      </c>
      <c r="B1872">
        <v>150.5</v>
      </c>
      <c r="C1872">
        <v>152.070007</v>
      </c>
      <c r="D1872">
        <v>149.720001</v>
      </c>
      <c r="E1872">
        <v>151.88999899999999</v>
      </c>
      <c r="F1872">
        <v>119.215988</v>
      </c>
      <c r="G1872">
        <v>193208200</v>
      </c>
      <c r="H1872">
        <f t="shared" si="643"/>
        <v>4.7809368731537365</v>
      </c>
      <c r="I1872">
        <f t="shared" si="625"/>
        <v>4.7800162340219732</v>
      </c>
      <c r="J1872">
        <f t="shared" si="626"/>
        <v>8.882065095133793E-3</v>
      </c>
      <c r="K1872">
        <f t="shared" si="627"/>
        <v>0.10365147315433579</v>
      </c>
      <c r="L1872">
        <f t="shared" si="628"/>
        <v>4.775575201474406</v>
      </c>
      <c r="M1872">
        <f t="shared" si="629"/>
        <v>4.7844572665695404</v>
      </c>
      <c r="N1872">
        <f t="shared" si="630"/>
        <v>0.5</v>
      </c>
      <c r="O1872">
        <f t="shared" si="631"/>
        <v>-0.5</v>
      </c>
      <c r="P1872" t="str">
        <f t="shared" si="632"/>
        <v>FALSE</v>
      </c>
      <c r="Q1872" t="str">
        <f t="shared" si="633"/>
        <v>TRUE</v>
      </c>
      <c r="R1872">
        <f t="shared" si="638"/>
        <v>0</v>
      </c>
      <c r="S1872" t="str">
        <f t="shared" si="634"/>
        <v>FALSE</v>
      </c>
      <c r="T1872" t="str">
        <f t="shared" si="635"/>
        <v>FALSE</v>
      </c>
      <c r="U1872">
        <f t="shared" si="637"/>
        <v>0</v>
      </c>
      <c r="V1872">
        <f t="shared" si="636"/>
        <v>0</v>
      </c>
      <c r="W1872">
        <f t="shared" si="644"/>
        <v>1.4968600342272674E-2</v>
      </c>
      <c r="X1872">
        <f t="shared" si="640"/>
        <v>1.4968600342272674E-2</v>
      </c>
      <c r="Y1872">
        <f t="shared" si="645"/>
        <v>1.0149686003422727</v>
      </c>
      <c r="Z1872">
        <f>PRODUCT($Y$3:Y1872)</f>
        <v>1.0583129541959688</v>
      </c>
      <c r="AA1872">
        <f t="shared" si="646"/>
        <v>1.0149686003422727</v>
      </c>
      <c r="AB1872">
        <f>PRODUCT($AA$3:AA1872)</f>
        <v>1.1702511517893992</v>
      </c>
      <c r="AD1872" s="1">
        <f t="shared" si="639"/>
        <v>39246</v>
      </c>
      <c r="AE1872" s="5">
        <f t="shared" si="641"/>
        <v>1.1702511517893992</v>
      </c>
      <c r="AF1872">
        <f t="shared" si="642"/>
        <v>1.0583129541959688</v>
      </c>
    </row>
    <row r="1873" spans="1:32" x14ac:dyDescent="0.25">
      <c r="A1873" s="1">
        <v>39247</v>
      </c>
      <c r="B1873">
        <v>152.05999800000001</v>
      </c>
      <c r="C1873">
        <v>153.11999499999999</v>
      </c>
      <c r="D1873">
        <v>152.029999</v>
      </c>
      <c r="E1873">
        <v>152.86000100000001</v>
      </c>
      <c r="F1873">
        <v>119.97730300000001</v>
      </c>
      <c r="G1873">
        <v>146396500</v>
      </c>
      <c r="H1873">
        <f t="shared" si="643"/>
        <v>4.7873025832258387</v>
      </c>
      <c r="I1873">
        <f t="shared" si="625"/>
        <v>4.7804635813588163</v>
      </c>
      <c r="J1873">
        <f t="shared" si="626"/>
        <v>8.9588982958892921E-3</v>
      </c>
      <c r="K1873">
        <f t="shared" si="627"/>
        <v>0.76337532151250864</v>
      </c>
      <c r="L1873">
        <f t="shared" si="628"/>
        <v>4.7759841322108718</v>
      </c>
      <c r="M1873">
        <f t="shared" si="629"/>
        <v>4.7849430305067608</v>
      </c>
      <c r="N1873">
        <f t="shared" si="630"/>
        <v>0.5</v>
      </c>
      <c r="O1873">
        <f t="shared" si="631"/>
        <v>-0.5</v>
      </c>
      <c r="P1873" t="str">
        <f t="shared" si="632"/>
        <v>FALSE</v>
      </c>
      <c r="Q1873" t="str">
        <f t="shared" si="633"/>
        <v>TRUE</v>
      </c>
      <c r="R1873">
        <f t="shared" si="638"/>
        <v>0</v>
      </c>
      <c r="S1873" t="str">
        <f t="shared" si="634"/>
        <v>TRUE</v>
      </c>
      <c r="T1873" t="str">
        <f t="shared" si="635"/>
        <v>FALSE</v>
      </c>
      <c r="U1873">
        <f t="shared" si="637"/>
        <v>-1</v>
      </c>
      <c r="V1873">
        <f t="shared" si="636"/>
        <v>0</v>
      </c>
      <c r="W1873">
        <f t="shared" si="644"/>
        <v>6.3860142651337203E-3</v>
      </c>
      <c r="X1873">
        <f t="shared" si="640"/>
        <v>0</v>
      </c>
      <c r="Y1873">
        <f t="shared" si="645"/>
        <v>1</v>
      </c>
      <c r="Z1873">
        <f>PRODUCT($Y$3:Y1873)</f>
        <v>1.0583129541959688</v>
      </c>
      <c r="AA1873">
        <f t="shared" si="646"/>
        <v>1.0063860142651337</v>
      </c>
      <c r="AB1873">
        <f>PRODUCT($AA$3:AA1873)</f>
        <v>1.1777243923385154</v>
      </c>
      <c r="AD1873" s="1">
        <f t="shared" si="639"/>
        <v>39247</v>
      </c>
      <c r="AE1873" s="5">
        <f t="shared" si="641"/>
        <v>1.1777243923385154</v>
      </c>
      <c r="AF1873">
        <f t="shared" si="642"/>
        <v>1.0583129541959688</v>
      </c>
    </row>
    <row r="1874" spans="1:32" x14ac:dyDescent="0.25">
      <c r="A1874" s="1">
        <v>39248</v>
      </c>
      <c r="B1874">
        <v>153.13999899999999</v>
      </c>
      <c r="C1874">
        <v>153.66000399999999</v>
      </c>
      <c r="D1874">
        <v>152.929993</v>
      </c>
      <c r="E1874">
        <v>153.070007</v>
      </c>
      <c r="F1874">
        <v>120.65992</v>
      </c>
      <c r="G1874">
        <v>154030800</v>
      </c>
      <c r="H1874">
        <f t="shared" si="643"/>
        <v>4.7929760099923397</v>
      </c>
      <c r="I1874">
        <f t="shared" si="625"/>
        <v>4.7815581570592887</v>
      </c>
      <c r="J1874">
        <f t="shared" si="626"/>
        <v>8.7376394800296915E-3</v>
      </c>
      <c r="K1874">
        <f t="shared" si="627"/>
        <v>1.3067434241418585</v>
      </c>
      <c r="L1874">
        <f t="shared" si="628"/>
        <v>4.7771893373192738</v>
      </c>
      <c r="M1874">
        <f t="shared" si="629"/>
        <v>4.7859269767993036</v>
      </c>
      <c r="N1874">
        <f t="shared" si="630"/>
        <v>0.5</v>
      </c>
      <c r="O1874">
        <f t="shared" si="631"/>
        <v>-0.5</v>
      </c>
      <c r="P1874" t="str">
        <f t="shared" si="632"/>
        <v>FALSE</v>
      </c>
      <c r="Q1874" t="str">
        <f t="shared" si="633"/>
        <v>TRUE</v>
      </c>
      <c r="R1874">
        <f t="shared" si="638"/>
        <v>0</v>
      </c>
      <c r="S1874" t="str">
        <f t="shared" si="634"/>
        <v>TRUE</v>
      </c>
      <c r="T1874" t="str">
        <f t="shared" si="635"/>
        <v>FALSE</v>
      </c>
      <c r="U1874">
        <f t="shared" si="637"/>
        <v>-1</v>
      </c>
      <c r="V1874">
        <f t="shared" si="636"/>
        <v>0</v>
      </c>
      <c r="W1874">
        <f t="shared" si="644"/>
        <v>5.6895511311834818E-3</v>
      </c>
      <c r="X1874">
        <f t="shared" si="640"/>
        <v>0</v>
      </c>
      <c r="Y1874">
        <f t="shared" si="645"/>
        <v>1</v>
      </c>
      <c r="Z1874">
        <f>PRODUCT($Y$3:Y1874)</f>
        <v>1.0583129541959688</v>
      </c>
      <c r="AA1874">
        <f t="shared" si="646"/>
        <v>1.0056895511311834</v>
      </c>
      <c r="AB1874">
        <f>PRODUCT($AA$3:AA1874)</f>
        <v>1.1844251154871674</v>
      </c>
      <c r="AD1874" s="1">
        <f t="shared" si="639"/>
        <v>39248</v>
      </c>
      <c r="AE1874" s="5">
        <f t="shared" si="641"/>
        <v>1.1844251154871674</v>
      </c>
      <c r="AF1874">
        <f t="shared" si="642"/>
        <v>1.0583129541959688</v>
      </c>
    </row>
    <row r="1875" spans="1:32" x14ac:dyDescent="0.25">
      <c r="A1875" s="1">
        <v>39251</v>
      </c>
      <c r="B1875">
        <v>153.38000500000001</v>
      </c>
      <c r="C1875">
        <v>153.38999899999999</v>
      </c>
      <c r="D1875">
        <v>152.66000399999999</v>
      </c>
      <c r="E1875">
        <v>152.88999899999999</v>
      </c>
      <c r="F1875">
        <v>120.518036</v>
      </c>
      <c r="G1875">
        <v>88537500</v>
      </c>
      <c r="H1875">
        <f t="shared" si="643"/>
        <v>4.7917994180788703</v>
      </c>
      <c r="I1875">
        <f t="shared" si="625"/>
        <v>4.7822648353035415</v>
      </c>
      <c r="J1875">
        <f t="shared" si="626"/>
        <v>8.8260265564854678E-3</v>
      </c>
      <c r="K1875">
        <f t="shared" si="627"/>
        <v>1.0802803180240481</v>
      </c>
      <c r="L1875">
        <f t="shared" si="628"/>
        <v>4.7778518220252986</v>
      </c>
      <c r="M1875">
        <f t="shared" si="629"/>
        <v>4.7866778485817845</v>
      </c>
      <c r="N1875">
        <f t="shared" si="630"/>
        <v>0.5</v>
      </c>
      <c r="O1875">
        <f t="shared" si="631"/>
        <v>-0.5</v>
      </c>
      <c r="P1875" t="str">
        <f t="shared" si="632"/>
        <v>FALSE</v>
      </c>
      <c r="Q1875" t="str">
        <f t="shared" si="633"/>
        <v>TRUE</v>
      </c>
      <c r="R1875">
        <f t="shared" si="638"/>
        <v>0</v>
      </c>
      <c r="S1875" t="str">
        <f t="shared" si="634"/>
        <v>TRUE</v>
      </c>
      <c r="T1875" t="str">
        <f t="shared" si="635"/>
        <v>FALSE</v>
      </c>
      <c r="U1875">
        <f t="shared" si="637"/>
        <v>-1</v>
      </c>
      <c r="V1875">
        <f t="shared" si="636"/>
        <v>0</v>
      </c>
      <c r="W1875">
        <f t="shared" si="644"/>
        <v>-1.1759000005967563E-3</v>
      </c>
      <c r="X1875">
        <f t="shared" si="640"/>
        <v>0</v>
      </c>
      <c r="Y1875">
        <f t="shared" si="645"/>
        <v>1</v>
      </c>
      <c r="Z1875">
        <f>PRODUCT($Y$3:Y1875)</f>
        <v>1.0583129541959688</v>
      </c>
      <c r="AA1875">
        <f t="shared" si="646"/>
        <v>0.99882409999940325</v>
      </c>
      <c r="AB1875">
        <f>PRODUCT($AA$3:AA1875)</f>
        <v>1.1830323499931592</v>
      </c>
      <c r="AD1875" s="1">
        <f t="shared" si="639"/>
        <v>39251</v>
      </c>
      <c r="AE1875" s="5">
        <f t="shared" si="641"/>
        <v>1.1830323499931592</v>
      </c>
      <c r="AF1875">
        <f t="shared" si="642"/>
        <v>1.0583129541959688</v>
      </c>
    </row>
    <row r="1876" spans="1:32" x14ac:dyDescent="0.25">
      <c r="A1876" s="1">
        <v>39252</v>
      </c>
      <c r="B1876">
        <v>152.550003</v>
      </c>
      <c r="C1876">
        <v>153.38000500000001</v>
      </c>
      <c r="D1876">
        <v>152.36000100000001</v>
      </c>
      <c r="E1876">
        <v>153.270004</v>
      </c>
      <c r="F1876">
        <v>120.817581</v>
      </c>
      <c r="G1876">
        <v>110851700</v>
      </c>
      <c r="H1876">
        <f t="shared" si="643"/>
        <v>4.7942818129905458</v>
      </c>
      <c r="I1876">
        <f t="shared" si="625"/>
        <v>4.7831584056919496</v>
      </c>
      <c r="J1876">
        <f t="shared" si="626"/>
        <v>8.8681697195791796E-3</v>
      </c>
      <c r="K1876">
        <f t="shared" si="627"/>
        <v>1.2543069934755393</v>
      </c>
      <c r="L1876">
        <f t="shared" si="628"/>
        <v>4.7787243208321604</v>
      </c>
      <c r="M1876">
        <f t="shared" si="629"/>
        <v>4.7875924905517389</v>
      </c>
      <c r="N1876">
        <f t="shared" si="630"/>
        <v>0.5</v>
      </c>
      <c r="O1876">
        <f t="shared" si="631"/>
        <v>-0.5</v>
      </c>
      <c r="P1876" t="str">
        <f t="shared" si="632"/>
        <v>FALSE</v>
      </c>
      <c r="Q1876" t="str">
        <f t="shared" si="633"/>
        <v>TRUE</v>
      </c>
      <c r="R1876">
        <f t="shared" si="638"/>
        <v>0</v>
      </c>
      <c r="S1876" t="str">
        <f t="shared" si="634"/>
        <v>TRUE</v>
      </c>
      <c r="T1876" t="str">
        <f t="shared" si="635"/>
        <v>FALSE</v>
      </c>
      <c r="U1876">
        <f t="shared" si="637"/>
        <v>-1</v>
      </c>
      <c r="V1876">
        <f t="shared" si="636"/>
        <v>0</v>
      </c>
      <c r="W1876">
        <f t="shared" si="644"/>
        <v>2.4854786050447176E-3</v>
      </c>
      <c r="X1876">
        <f t="shared" si="640"/>
        <v>0</v>
      </c>
      <c r="Y1876">
        <f t="shared" si="645"/>
        <v>1</v>
      </c>
      <c r="Z1876">
        <f>PRODUCT($Y$3:Y1876)</f>
        <v>1.0583129541959688</v>
      </c>
      <c r="AA1876">
        <f t="shared" si="646"/>
        <v>1.0024854786050448</v>
      </c>
      <c r="AB1876">
        <f>PRODUCT($AA$3:AA1876)</f>
        <v>1.1859727515881431</v>
      </c>
      <c r="AD1876" s="1">
        <f t="shared" si="639"/>
        <v>39252</v>
      </c>
      <c r="AE1876" s="5">
        <f t="shared" si="641"/>
        <v>1.1859727515881431</v>
      </c>
      <c r="AF1876">
        <f t="shared" si="642"/>
        <v>1.0583129541959688</v>
      </c>
    </row>
    <row r="1877" spans="1:32" x14ac:dyDescent="0.25">
      <c r="A1877" s="1">
        <v>39253</v>
      </c>
      <c r="B1877">
        <v>153.58000200000001</v>
      </c>
      <c r="C1877">
        <v>153.58000200000001</v>
      </c>
      <c r="D1877">
        <v>150.96000699999999</v>
      </c>
      <c r="E1877">
        <v>151.13999899999999</v>
      </c>
      <c r="F1877">
        <v>119.13858</v>
      </c>
      <c r="G1877">
        <v>177119700</v>
      </c>
      <c r="H1877">
        <f t="shared" si="643"/>
        <v>4.7802873533784638</v>
      </c>
      <c r="I1877">
        <f t="shared" si="625"/>
        <v>4.7834815623291282</v>
      </c>
      <c r="J1877">
        <f t="shared" si="626"/>
        <v>8.5955337282591793E-3</v>
      </c>
      <c r="K1877">
        <f t="shared" si="627"/>
        <v>-0.37161263647456816</v>
      </c>
      <c r="L1877">
        <f t="shared" si="628"/>
        <v>4.7791837954649985</v>
      </c>
      <c r="M1877">
        <f t="shared" si="629"/>
        <v>4.787779329193258</v>
      </c>
      <c r="N1877">
        <f t="shared" si="630"/>
        <v>0.5</v>
      </c>
      <c r="O1877">
        <f t="shared" si="631"/>
        <v>-0.5</v>
      </c>
      <c r="P1877" t="str">
        <f t="shared" si="632"/>
        <v>FALSE</v>
      </c>
      <c r="Q1877" t="str">
        <f t="shared" si="633"/>
        <v>FALSE</v>
      </c>
      <c r="R1877">
        <f t="shared" si="638"/>
        <v>0</v>
      </c>
      <c r="S1877" t="str">
        <f t="shared" si="634"/>
        <v>FALSE</v>
      </c>
      <c r="T1877" t="str">
        <f t="shared" si="635"/>
        <v>TRUE</v>
      </c>
      <c r="U1877">
        <f t="shared" si="637"/>
        <v>0</v>
      </c>
      <c r="V1877">
        <f t="shared" si="636"/>
        <v>0</v>
      </c>
      <c r="W1877">
        <f t="shared" si="644"/>
        <v>-1.3896992359083895E-2</v>
      </c>
      <c r="X1877">
        <f t="shared" si="640"/>
        <v>0</v>
      </c>
      <c r="Y1877">
        <f t="shared" si="645"/>
        <v>1</v>
      </c>
      <c r="Z1877">
        <f>PRODUCT($Y$3:Y1877)</f>
        <v>1.0583129541959688</v>
      </c>
      <c r="AA1877">
        <f t="shared" si="646"/>
        <v>0.98610300764091607</v>
      </c>
      <c r="AB1877">
        <f>PRODUCT($AA$3:AA1877)</f>
        <v>1.169491297321241</v>
      </c>
      <c r="AD1877" s="1">
        <f t="shared" si="639"/>
        <v>39253</v>
      </c>
      <c r="AE1877" s="5">
        <f t="shared" si="641"/>
        <v>1.169491297321241</v>
      </c>
      <c r="AF1877">
        <f t="shared" si="642"/>
        <v>1.0583129541959688</v>
      </c>
    </row>
    <row r="1878" spans="1:32" x14ac:dyDescent="0.25">
      <c r="A1878" s="1">
        <v>39254</v>
      </c>
      <c r="B1878">
        <v>151.08000200000001</v>
      </c>
      <c r="C1878">
        <v>152.11000100000001</v>
      </c>
      <c r="D1878">
        <v>150.25</v>
      </c>
      <c r="E1878">
        <v>151.979996</v>
      </c>
      <c r="F1878">
        <v>119.80068199999999</v>
      </c>
      <c r="G1878">
        <v>205262000</v>
      </c>
      <c r="H1878">
        <f t="shared" si="643"/>
        <v>4.7858293784865138</v>
      </c>
      <c r="I1878">
        <f t="shared" si="625"/>
        <v>4.7837537165915514</v>
      </c>
      <c r="J1878">
        <f t="shared" si="626"/>
        <v>8.5561893967604895E-3</v>
      </c>
      <c r="K1878">
        <f t="shared" si="627"/>
        <v>0.24259185937940117</v>
      </c>
      <c r="L1878">
        <f t="shared" si="628"/>
        <v>4.7794756218931713</v>
      </c>
      <c r="M1878">
        <f t="shared" si="629"/>
        <v>4.7880318112899314</v>
      </c>
      <c r="N1878">
        <f t="shared" si="630"/>
        <v>0.5</v>
      </c>
      <c r="O1878">
        <f t="shared" si="631"/>
        <v>-0.5</v>
      </c>
      <c r="P1878" t="str">
        <f t="shared" si="632"/>
        <v>FALSE</v>
      </c>
      <c r="Q1878" t="str">
        <f t="shared" si="633"/>
        <v>TRUE</v>
      </c>
      <c r="R1878">
        <f t="shared" si="638"/>
        <v>0</v>
      </c>
      <c r="S1878" t="str">
        <f t="shared" si="634"/>
        <v>FALSE</v>
      </c>
      <c r="T1878" t="str">
        <f t="shared" si="635"/>
        <v>FALSE</v>
      </c>
      <c r="U1878">
        <f t="shared" si="637"/>
        <v>0</v>
      </c>
      <c r="V1878">
        <f t="shared" si="636"/>
        <v>0</v>
      </c>
      <c r="W1878">
        <f t="shared" si="644"/>
        <v>5.5574105382151621E-3</v>
      </c>
      <c r="X1878">
        <f t="shared" si="640"/>
        <v>0</v>
      </c>
      <c r="Y1878">
        <f t="shared" si="645"/>
        <v>1</v>
      </c>
      <c r="Z1878">
        <f>PRODUCT($Y$3:Y1878)</f>
        <v>1.0583129541959688</v>
      </c>
      <c r="AA1878">
        <f t="shared" si="646"/>
        <v>1.0055574105382152</v>
      </c>
      <c r="AB1878">
        <f>PRODUCT($AA$3:AA1878)</f>
        <v>1.1759906405813252</v>
      </c>
      <c r="AD1878" s="1">
        <f t="shared" si="639"/>
        <v>39254</v>
      </c>
      <c r="AE1878" s="5">
        <f t="shared" si="641"/>
        <v>1.1759906405813252</v>
      </c>
      <c r="AF1878">
        <f t="shared" si="642"/>
        <v>1.0583129541959688</v>
      </c>
    </row>
    <row r="1879" spans="1:32" x14ac:dyDescent="0.25">
      <c r="A1879" s="1">
        <v>39255</v>
      </c>
      <c r="B1879">
        <v>151.520004</v>
      </c>
      <c r="C1879">
        <v>151.770004</v>
      </c>
      <c r="D1879">
        <v>149.85000600000001</v>
      </c>
      <c r="E1879">
        <v>150.550003</v>
      </c>
      <c r="F1879">
        <v>118.673531</v>
      </c>
      <c r="G1879">
        <v>204964700</v>
      </c>
      <c r="H1879">
        <f t="shared" si="643"/>
        <v>4.7763762860165517</v>
      </c>
      <c r="I1879">
        <f t="shared" si="625"/>
        <v>4.7837269761801169</v>
      </c>
      <c r="J1879">
        <f t="shared" si="626"/>
        <v>8.5790443379020528E-3</v>
      </c>
      <c r="K1879">
        <f t="shared" si="627"/>
        <v>-0.85681922997995785</v>
      </c>
      <c r="L1879">
        <f t="shared" si="628"/>
        <v>4.7794374540111662</v>
      </c>
      <c r="M1879">
        <f t="shared" si="629"/>
        <v>4.7880164983490676</v>
      </c>
      <c r="N1879">
        <f t="shared" si="630"/>
        <v>0.5</v>
      </c>
      <c r="O1879">
        <f t="shared" si="631"/>
        <v>-0.5</v>
      </c>
      <c r="P1879" t="str">
        <f t="shared" si="632"/>
        <v>TRUE</v>
      </c>
      <c r="Q1879" t="str">
        <f t="shared" si="633"/>
        <v>FALSE</v>
      </c>
      <c r="R1879">
        <f t="shared" si="638"/>
        <v>1</v>
      </c>
      <c r="S1879" t="str">
        <f t="shared" si="634"/>
        <v>FALSE</v>
      </c>
      <c r="T1879" t="str">
        <f t="shared" si="635"/>
        <v>TRUE</v>
      </c>
      <c r="U1879">
        <f t="shared" si="637"/>
        <v>0</v>
      </c>
      <c r="V1879">
        <f t="shared" si="636"/>
        <v>1</v>
      </c>
      <c r="W1879">
        <f t="shared" si="644"/>
        <v>-9.4085524488082446E-3</v>
      </c>
      <c r="X1879">
        <f t="shared" si="640"/>
        <v>0</v>
      </c>
      <c r="Y1879">
        <f t="shared" si="645"/>
        <v>1</v>
      </c>
      <c r="Z1879">
        <f>PRODUCT($Y$3:Y1879)</f>
        <v>1.0583129541959688</v>
      </c>
      <c r="AA1879">
        <f t="shared" si="646"/>
        <v>0.99059144755119177</v>
      </c>
      <c r="AB1879">
        <f>PRODUCT($AA$3:AA1879)</f>
        <v>1.1649262709601083</v>
      </c>
      <c r="AD1879" s="1">
        <f t="shared" si="639"/>
        <v>39255</v>
      </c>
      <c r="AE1879" s="5">
        <f t="shared" si="641"/>
        <v>1.1649262709601083</v>
      </c>
      <c r="AF1879">
        <f t="shared" si="642"/>
        <v>1.0583129541959688</v>
      </c>
    </row>
    <row r="1880" spans="1:32" x14ac:dyDescent="0.25">
      <c r="A1880" s="1">
        <v>39258</v>
      </c>
      <c r="B1880">
        <v>150.240005</v>
      </c>
      <c r="C1880">
        <v>151.25</v>
      </c>
      <c r="D1880">
        <v>149.020004</v>
      </c>
      <c r="E1880">
        <v>149.83000200000001</v>
      </c>
      <c r="F1880">
        <v>118.105957</v>
      </c>
      <c r="G1880">
        <v>232014400</v>
      </c>
      <c r="H1880">
        <f t="shared" si="643"/>
        <v>4.7715821622360739</v>
      </c>
      <c r="I1880">
        <f t="shared" si="625"/>
        <v>4.7831610155804016</v>
      </c>
      <c r="J1880">
        <f t="shared" si="626"/>
        <v>8.901947214236006E-3</v>
      </c>
      <c r="K1880">
        <f t="shared" si="627"/>
        <v>-1.30071017785983</v>
      </c>
      <c r="L1880">
        <f t="shared" si="628"/>
        <v>4.7787100419732838</v>
      </c>
      <c r="M1880">
        <f t="shared" si="629"/>
        <v>4.7876119891875195</v>
      </c>
      <c r="N1880">
        <f t="shared" si="630"/>
        <v>0.5</v>
      </c>
      <c r="O1880">
        <f t="shared" si="631"/>
        <v>-0.5</v>
      </c>
      <c r="P1880" t="str">
        <f t="shared" si="632"/>
        <v>TRUE</v>
      </c>
      <c r="Q1880" t="str">
        <f t="shared" si="633"/>
        <v>FALSE</v>
      </c>
      <c r="R1880">
        <f t="shared" si="638"/>
        <v>1</v>
      </c>
      <c r="S1880" t="str">
        <f t="shared" si="634"/>
        <v>FALSE</v>
      </c>
      <c r="T1880" t="str">
        <f t="shared" si="635"/>
        <v>TRUE</v>
      </c>
      <c r="U1880">
        <f t="shared" si="637"/>
        <v>0</v>
      </c>
      <c r="V1880">
        <f t="shared" si="636"/>
        <v>1</v>
      </c>
      <c r="W1880">
        <f t="shared" si="644"/>
        <v>-4.7826503114666184E-3</v>
      </c>
      <c r="X1880">
        <f t="shared" si="640"/>
        <v>-4.7826503114666184E-3</v>
      </c>
      <c r="Y1880">
        <f t="shared" si="645"/>
        <v>0.99521734968853337</v>
      </c>
      <c r="Z1880">
        <f>PRODUCT($Y$3:Y1880)</f>
        <v>1.0532514134159543</v>
      </c>
      <c r="AA1880">
        <f t="shared" si="646"/>
        <v>0.99521734968853337</v>
      </c>
      <c r="AB1880">
        <f>PRODUCT($AA$3:AA1880)</f>
        <v>1.1593548359674652</v>
      </c>
      <c r="AD1880" s="1">
        <f t="shared" si="639"/>
        <v>39258</v>
      </c>
      <c r="AE1880" s="5">
        <f t="shared" si="641"/>
        <v>1.1593548359674652</v>
      </c>
      <c r="AF1880">
        <f t="shared" si="642"/>
        <v>1.0532514134159543</v>
      </c>
    </row>
    <row r="1881" spans="1:32" x14ac:dyDescent="0.25">
      <c r="A1881" s="1">
        <v>39259</v>
      </c>
      <c r="B1881">
        <v>150.21000699999999</v>
      </c>
      <c r="C1881">
        <v>150.46000699999999</v>
      </c>
      <c r="D1881">
        <v>148.279999</v>
      </c>
      <c r="E1881">
        <v>148.28999299999899</v>
      </c>
      <c r="F1881">
        <v>116.892044</v>
      </c>
      <c r="G1881">
        <v>198445700</v>
      </c>
      <c r="H1881">
        <f t="shared" si="643"/>
        <v>4.7612508079925853</v>
      </c>
      <c r="I1881">
        <f t="shared" si="625"/>
        <v>4.7822027655048842</v>
      </c>
      <c r="J1881">
        <f t="shared" si="626"/>
        <v>9.9053578935920025E-3</v>
      </c>
      <c r="K1881">
        <f t="shared" si="627"/>
        <v>-2.1152145876377912</v>
      </c>
      <c r="L1881">
        <f t="shared" si="628"/>
        <v>4.7772500865580882</v>
      </c>
      <c r="M1881">
        <f t="shared" si="629"/>
        <v>4.7871554444516802</v>
      </c>
      <c r="N1881">
        <f t="shared" si="630"/>
        <v>0.5</v>
      </c>
      <c r="O1881">
        <f t="shared" si="631"/>
        <v>-0.5</v>
      </c>
      <c r="P1881" t="str">
        <f t="shared" si="632"/>
        <v>TRUE</v>
      </c>
      <c r="Q1881" t="str">
        <f t="shared" si="633"/>
        <v>FALSE</v>
      </c>
      <c r="R1881">
        <f t="shared" si="638"/>
        <v>1</v>
      </c>
      <c r="S1881" t="str">
        <f t="shared" si="634"/>
        <v>FALSE</v>
      </c>
      <c r="T1881" t="str">
        <f t="shared" si="635"/>
        <v>TRUE</v>
      </c>
      <c r="U1881">
        <f t="shared" si="637"/>
        <v>0</v>
      </c>
      <c r="V1881">
        <f t="shared" si="636"/>
        <v>1</v>
      </c>
      <c r="W1881">
        <f t="shared" si="644"/>
        <v>-1.0278169118937879E-2</v>
      </c>
      <c r="X1881">
        <f t="shared" si="640"/>
        <v>-1.0278169118937879E-2</v>
      </c>
      <c r="Y1881">
        <f t="shared" si="645"/>
        <v>0.98972183088106214</v>
      </c>
      <c r="Z1881">
        <f>PRODUCT($Y$3:Y1881)</f>
        <v>1.0424259172641048</v>
      </c>
      <c r="AA1881">
        <f t="shared" si="646"/>
        <v>0.98972183088106214</v>
      </c>
      <c r="AB1881">
        <f>PRODUCT($AA$3:AA1881)</f>
        <v>1.1474387908945332</v>
      </c>
      <c r="AD1881" s="1">
        <f t="shared" si="639"/>
        <v>39259</v>
      </c>
      <c r="AE1881" s="5">
        <f t="shared" si="641"/>
        <v>1.1474387908945332</v>
      </c>
      <c r="AF1881">
        <f t="shared" si="642"/>
        <v>1.0424259172641048</v>
      </c>
    </row>
    <row r="1882" spans="1:32" x14ac:dyDescent="0.25">
      <c r="A1882" s="1">
        <v>39260</v>
      </c>
      <c r="B1882">
        <v>148.13000500000001</v>
      </c>
      <c r="C1882">
        <v>150.570007</v>
      </c>
      <c r="D1882">
        <v>148.05999800000001</v>
      </c>
      <c r="E1882">
        <v>150.39999399999999</v>
      </c>
      <c r="F1882">
        <v>118.555244</v>
      </c>
      <c r="G1882">
        <v>213638000</v>
      </c>
      <c r="H1882">
        <f t="shared" si="643"/>
        <v>4.7753790460333088</v>
      </c>
      <c r="I1882">
        <f t="shared" ref="I1882:I1945" si="647">AVERAGE(H1858:H1882)</f>
        <v>4.7818411345092349</v>
      </c>
      <c r="J1882">
        <f t="shared" ref="J1882:J1945" si="648">STDEV(H1858:H1882)</f>
        <v>9.9857505732567579E-3</v>
      </c>
      <c r="K1882">
        <f t="shared" ref="K1882:K1945" si="649">(H1882-I1882)/J1882</f>
        <v>-0.64713097213067683</v>
      </c>
      <c r="L1882">
        <f t="shared" ref="L1882:L1945" si="650">I1882-entryZscore*J1882</f>
        <v>4.7768482592226063</v>
      </c>
      <c r="M1882">
        <f t="shared" ref="M1882:M1945" si="651">I1882+entryZscore*J1882</f>
        <v>4.7868340097958635</v>
      </c>
      <c r="N1882">
        <f t="shared" ref="N1882:N1945" si="652">entryZscore</f>
        <v>0.5</v>
      </c>
      <c r="O1882">
        <f t="shared" ref="O1882:O1945" si="653">entryZscore*-1</f>
        <v>-0.5</v>
      </c>
      <c r="P1882" t="str">
        <f t="shared" ref="P1882:P1945" si="654">IF(K1882&lt;-1*entryZscore,"TRUE","FALSE")</f>
        <v>TRUE</v>
      </c>
      <c r="Q1882" t="str">
        <f t="shared" ref="Q1882:Q1945" si="655">IF(K1882&gt;-1*exitZscore,"TRUE","FALSE")</f>
        <v>FALSE</v>
      </c>
      <c r="R1882">
        <f t="shared" si="638"/>
        <v>1</v>
      </c>
      <c r="S1882" t="str">
        <f t="shared" ref="S1882:S1945" si="656">IF(K1882&gt;1*entryZscore,"TRUE","FALSE")</f>
        <v>FALSE</v>
      </c>
      <c r="T1882" t="str">
        <f t="shared" ref="T1882:T1945" si="657">IF(K1882&lt;1*exitZscore,"TRUE","FALSE")</f>
        <v>TRUE</v>
      </c>
      <c r="U1882">
        <f t="shared" si="637"/>
        <v>0</v>
      </c>
      <c r="V1882">
        <f t="shared" ref="V1882:V1945" si="658">R1882*(1-tcost)+U1882*(1-tcost)*shorts</f>
        <v>1</v>
      </c>
      <c r="W1882">
        <f t="shared" si="644"/>
        <v>1.422851327674622E-2</v>
      </c>
      <c r="X1882">
        <f t="shared" si="640"/>
        <v>1.422851327674622E-2</v>
      </c>
      <c r="Y1882">
        <f t="shared" si="645"/>
        <v>1.0142285132767461</v>
      </c>
      <c r="Z1882">
        <f>PRODUCT($Y$3:Y1882)</f>
        <v>1.0572580882679214</v>
      </c>
      <c r="AA1882">
        <f t="shared" si="646"/>
        <v>1.0142285132767461</v>
      </c>
      <c r="AB1882">
        <f>PRODUCT($AA$3:AA1882)</f>
        <v>1.1637651389650296</v>
      </c>
      <c r="AD1882" s="1">
        <f t="shared" si="639"/>
        <v>39260</v>
      </c>
      <c r="AE1882" s="5">
        <f t="shared" si="641"/>
        <v>1.1637651389650296</v>
      </c>
      <c r="AF1882">
        <f t="shared" si="642"/>
        <v>1.0572580882679214</v>
      </c>
    </row>
    <row r="1883" spans="1:32" x14ac:dyDescent="0.25">
      <c r="A1883" s="1">
        <v>39261</v>
      </c>
      <c r="B1883">
        <v>150.38000500000001</v>
      </c>
      <c r="C1883">
        <v>151.41000399999999</v>
      </c>
      <c r="D1883">
        <v>149.66999799999999</v>
      </c>
      <c r="E1883">
        <v>150.38000500000001</v>
      </c>
      <c r="F1883">
        <v>118.539513</v>
      </c>
      <c r="G1883">
        <v>157705000</v>
      </c>
      <c r="H1883">
        <f t="shared" si="643"/>
        <v>4.7752463480333853</v>
      </c>
      <c r="I1883">
        <f t="shared" si="647"/>
        <v>4.7814689408202193</v>
      </c>
      <c r="J1883">
        <f t="shared" si="648"/>
        <v>1.0053707341104695E-2</v>
      </c>
      <c r="K1883">
        <f t="shared" si="649"/>
        <v>-0.61893514260086657</v>
      </c>
      <c r="L1883">
        <f t="shared" si="650"/>
        <v>4.7764420871496673</v>
      </c>
      <c r="M1883">
        <f t="shared" si="651"/>
        <v>4.7864957944907713</v>
      </c>
      <c r="N1883">
        <f t="shared" si="652"/>
        <v>0.5</v>
      </c>
      <c r="O1883">
        <f t="shared" si="653"/>
        <v>-0.5</v>
      </c>
      <c r="P1883" t="str">
        <f t="shared" si="654"/>
        <v>TRUE</v>
      </c>
      <c r="Q1883" t="str">
        <f t="shared" si="655"/>
        <v>FALSE</v>
      </c>
      <c r="R1883">
        <f t="shared" si="638"/>
        <v>1</v>
      </c>
      <c r="S1883" t="str">
        <f t="shared" si="656"/>
        <v>FALSE</v>
      </c>
      <c r="T1883" t="str">
        <f t="shared" si="657"/>
        <v>TRUE</v>
      </c>
      <c r="U1883">
        <f t="shared" ref="U1883:U1946" si="659">IF(S1883="TRUE",-1,(IF(T1883="TRUE",0,U1882)))</f>
        <v>0</v>
      </c>
      <c r="V1883">
        <f t="shared" si="658"/>
        <v>1</v>
      </c>
      <c r="W1883">
        <f t="shared" si="644"/>
        <v>-1.3268919593301484E-4</v>
      </c>
      <c r="X1883">
        <f t="shared" si="640"/>
        <v>-1.3268919593301484E-4</v>
      </c>
      <c r="Y1883">
        <f t="shared" si="645"/>
        <v>0.99986731080406699</v>
      </c>
      <c r="Z1883">
        <f>PRODUCT($Y$3:Y1883)</f>
        <v>1.0571178015422955</v>
      </c>
      <c r="AA1883">
        <f t="shared" si="646"/>
        <v>0.99986731080406699</v>
      </c>
      <c r="AB1883">
        <f>PRODUCT($AA$3:AA1883)</f>
        <v>1.1636107199044856</v>
      </c>
      <c r="AD1883" s="1">
        <f t="shared" si="639"/>
        <v>39261</v>
      </c>
      <c r="AE1883" s="5">
        <f t="shared" si="641"/>
        <v>1.1636107199044856</v>
      </c>
      <c r="AF1883">
        <f t="shared" si="642"/>
        <v>1.0571178015422955</v>
      </c>
    </row>
    <row r="1884" spans="1:32" x14ac:dyDescent="0.25">
      <c r="A1884" s="1">
        <v>39262</v>
      </c>
      <c r="B1884">
        <v>150.89999399999999</v>
      </c>
      <c r="C1884">
        <v>151.64999399999999</v>
      </c>
      <c r="D1884">
        <v>149.14999399999999</v>
      </c>
      <c r="E1884">
        <v>150.429993</v>
      </c>
      <c r="F1884">
        <v>118.57891100000001</v>
      </c>
      <c r="G1884">
        <v>199701800</v>
      </c>
      <c r="H1884">
        <f t="shared" si="643"/>
        <v>4.7755786545635823</v>
      </c>
      <c r="I1884">
        <f t="shared" si="647"/>
        <v>4.7814737925673372</v>
      </c>
      <c r="J1884">
        <f t="shared" si="648"/>
        <v>1.0050714198509978E-2</v>
      </c>
      <c r="K1884">
        <f t="shared" si="649"/>
        <v>-0.58653921376341678</v>
      </c>
      <c r="L1884">
        <f t="shared" si="650"/>
        <v>4.7764484354680823</v>
      </c>
      <c r="M1884">
        <f t="shared" si="651"/>
        <v>4.7864991496665921</v>
      </c>
      <c r="N1884">
        <f t="shared" si="652"/>
        <v>0.5</v>
      </c>
      <c r="O1884">
        <f t="shared" si="653"/>
        <v>-0.5</v>
      </c>
      <c r="P1884" t="str">
        <f t="shared" si="654"/>
        <v>TRUE</v>
      </c>
      <c r="Q1884" t="str">
        <f t="shared" si="655"/>
        <v>FALSE</v>
      </c>
      <c r="R1884">
        <f t="shared" ref="R1884:R1947" si="660">IF(P1884="TRUE",1,(IF(Q1884="TRUE",0,R1883)))</f>
        <v>1</v>
      </c>
      <c r="S1884" t="str">
        <f t="shared" si="656"/>
        <v>FALSE</v>
      </c>
      <c r="T1884" t="str">
        <f t="shared" si="657"/>
        <v>TRUE</v>
      </c>
      <c r="U1884">
        <f t="shared" si="659"/>
        <v>0</v>
      </c>
      <c r="V1884">
        <f t="shared" si="658"/>
        <v>1</v>
      </c>
      <c r="W1884">
        <f t="shared" si="644"/>
        <v>3.323617501280404E-4</v>
      </c>
      <c r="X1884">
        <f t="shared" si="640"/>
        <v>3.323617501280404E-4</v>
      </c>
      <c r="Y1884">
        <f t="shared" si="645"/>
        <v>1.0003323617501281</v>
      </c>
      <c r="Z1884">
        <f>PRODUCT($Y$3:Y1884)</f>
        <v>1.0574691470649076</v>
      </c>
      <c r="AA1884">
        <f t="shared" si="646"/>
        <v>1.0003323617501281</v>
      </c>
      <c r="AB1884">
        <f>PRODUCT($AA$3:AA1884)</f>
        <v>1.1639974595998208</v>
      </c>
      <c r="AD1884" s="1">
        <f t="shared" si="639"/>
        <v>39262</v>
      </c>
      <c r="AE1884" s="5">
        <f t="shared" si="641"/>
        <v>1.1639974595998208</v>
      </c>
      <c r="AF1884">
        <f t="shared" si="642"/>
        <v>1.0574691470649076</v>
      </c>
    </row>
    <row r="1885" spans="1:32" x14ac:dyDescent="0.25">
      <c r="A1885" s="1">
        <v>39265</v>
      </c>
      <c r="B1885">
        <v>150.86999499999999</v>
      </c>
      <c r="C1885">
        <v>151.91999799999999</v>
      </c>
      <c r="D1885">
        <v>150.770004</v>
      </c>
      <c r="E1885">
        <v>151.78999299999899</v>
      </c>
      <c r="F1885">
        <v>119.650955</v>
      </c>
      <c r="G1885">
        <v>103357000</v>
      </c>
      <c r="H1885">
        <f t="shared" si="643"/>
        <v>4.784578795935567</v>
      </c>
      <c r="I1885">
        <f t="shared" si="647"/>
        <v>4.7816721860614191</v>
      </c>
      <c r="J1885">
        <f t="shared" si="648"/>
        <v>1.0061521544457585E-2</v>
      </c>
      <c r="K1885">
        <f t="shared" si="649"/>
        <v>0.28888373009040952</v>
      </c>
      <c r="L1885">
        <f t="shared" si="650"/>
        <v>4.7766414252891902</v>
      </c>
      <c r="M1885">
        <f t="shared" si="651"/>
        <v>4.7867029468336479</v>
      </c>
      <c r="N1885">
        <f t="shared" si="652"/>
        <v>0.5</v>
      </c>
      <c r="O1885">
        <f t="shared" si="653"/>
        <v>-0.5</v>
      </c>
      <c r="P1885" t="str">
        <f t="shared" si="654"/>
        <v>FALSE</v>
      </c>
      <c r="Q1885" t="str">
        <f t="shared" si="655"/>
        <v>TRUE</v>
      </c>
      <c r="R1885">
        <f t="shared" si="660"/>
        <v>0</v>
      </c>
      <c r="S1885" t="str">
        <f t="shared" si="656"/>
        <v>FALSE</v>
      </c>
      <c r="T1885" t="str">
        <f t="shared" si="657"/>
        <v>FALSE</v>
      </c>
      <c r="U1885">
        <f t="shared" si="659"/>
        <v>0</v>
      </c>
      <c r="V1885">
        <f t="shared" si="658"/>
        <v>0</v>
      </c>
      <c r="W1885">
        <f t="shared" si="644"/>
        <v>9.0407644239538596E-3</v>
      </c>
      <c r="X1885">
        <f t="shared" si="640"/>
        <v>9.0407644239538596E-3</v>
      </c>
      <c r="Y1885">
        <f t="shared" si="645"/>
        <v>1.0090407644239539</v>
      </c>
      <c r="Z1885">
        <f>PRODUCT($Y$3:Y1885)</f>
        <v>1.0670294765091208</v>
      </c>
      <c r="AA1885">
        <f t="shared" si="646"/>
        <v>1.0090407644239539</v>
      </c>
      <c r="AB1885">
        <f>PRODUCT($AA$3:AA1885)</f>
        <v>1.1745208864221435</v>
      </c>
      <c r="AD1885" s="1">
        <f t="shared" si="639"/>
        <v>39265</v>
      </c>
      <c r="AE1885" s="5">
        <f t="shared" si="641"/>
        <v>1.1745208864221435</v>
      </c>
      <c r="AF1885">
        <f t="shared" si="642"/>
        <v>1.0670294765091208</v>
      </c>
    </row>
    <row r="1886" spans="1:32" x14ac:dyDescent="0.25">
      <c r="A1886" s="1">
        <v>39266</v>
      </c>
      <c r="B1886">
        <v>152.179993</v>
      </c>
      <c r="C1886">
        <v>152.5</v>
      </c>
      <c r="D1886">
        <v>151.990005</v>
      </c>
      <c r="E1886">
        <v>152.33999600000001</v>
      </c>
      <c r="F1886">
        <v>120.084473</v>
      </c>
      <c r="G1886">
        <v>54048400</v>
      </c>
      <c r="H1886">
        <f t="shared" si="643"/>
        <v>4.7881954367979915</v>
      </c>
      <c r="I1886">
        <f t="shared" si="647"/>
        <v>4.7818704594270471</v>
      </c>
      <c r="J1886">
        <f t="shared" si="648"/>
        <v>1.0142192214503581E-2</v>
      </c>
      <c r="K1886">
        <f t="shared" si="649"/>
        <v>0.62363020116099999</v>
      </c>
      <c r="L1886">
        <f t="shared" si="650"/>
        <v>4.7767993633197952</v>
      </c>
      <c r="M1886">
        <f t="shared" si="651"/>
        <v>4.7869415555342991</v>
      </c>
      <c r="N1886">
        <f t="shared" si="652"/>
        <v>0.5</v>
      </c>
      <c r="O1886">
        <f t="shared" si="653"/>
        <v>-0.5</v>
      </c>
      <c r="P1886" t="str">
        <f t="shared" si="654"/>
        <v>FALSE</v>
      </c>
      <c r="Q1886" t="str">
        <f t="shared" si="655"/>
        <v>TRUE</v>
      </c>
      <c r="R1886">
        <f t="shared" si="660"/>
        <v>0</v>
      </c>
      <c r="S1886" t="str">
        <f t="shared" si="656"/>
        <v>TRUE</v>
      </c>
      <c r="T1886" t="str">
        <f t="shared" si="657"/>
        <v>FALSE</v>
      </c>
      <c r="U1886">
        <f t="shared" si="659"/>
        <v>-1</v>
      </c>
      <c r="V1886">
        <f t="shared" si="658"/>
        <v>0</v>
      </c>
      <c r="W1886">
        <f t="shared" si="644"/>
        <v>3.623188799454267E-3</v>
      </c>
      <c r="X1886">
        <f t="shared" si="640"/>
        <v>0</v>
      </c>
      <c r="Y1886">
        <f t="shared" si="645"/>
        <v>1</v>
      </c>
      <c r="Z1886">
        <f>PRODUCT($Y$3:Y1886)</f>
        <v>1.0670294765091208</v>
      </c>
      <c r="AA1886">
        <f t="shared" si="646"/>
        <v>1.0036231887994542</v>
      </c>
      <c r="AB1886">
        <f>PRODUCT($AA$3:AA1886)</f>
        <v>1.1787763973425531</v>
      </c>
      <c r="AD1886" s="1">
        <f t="shared" si="639"/>
        <v>39266</v>
      </c>
      <c r="AE1886" s="5">
        <f t="shared" si="641"/>
        <v>1.1787763973425531</v>
      </c>
      <c r="AF1886">
        <f t="shared" si="642"/>
        <v>1.0670294765091208</v>
      </c>
    </row>
    <row r="1887" spans="1:32" x14ac:dyDescent="0.25">
      <c r="A1887" s="1">
        <v>39268</v>
      </c>
      <c r="B1887">
        <v>152.39999399999999</v>
      </c>
      <c r="C1887">
        <v>152.55999800000001</v>
      </c>
      <c r="D1887">
        <v>151.63000500000001</v>
      </c>
      <c r="E1887">
        <v>152.179993</v>
      </c>
      <c r="F1887">
        <v>119.958389</v>
      </c>
      <c r="G1887">
        <v>89279000</v>
      </c>
      <c r="H1887">
        <f t="shared" si="643"/>
        <v>4.7871449243141395</v>
      </c>
      <c r="I1887">
        <f t="shared" si="647"/>
        <v>4.7817022445072137</v>
      </c>
      <c r="J1887">
        <f t="shared" si="648"/>
        <v>1.0012456319213525E-2</v>
      </c>
      <c r="K1887">
        <f t="shared" si="649"/>
        <v>0.54359086655704192</v>
      </c>
      <c r="L1887">
        <f t="shared" si="650"/>
        <v>4.7766960163476071</v>
      </c>
      <c r="M1887">
        <f t="shared" si="651"/>
        <v>4.7867084726668203</v>
      </c>
      <c r="N1887">
        <f t="shared" si="652"/>
        <v>0.5</v>
      </c>
      <c r="O1887">
        <f t="shared" si="653"/>
        <v>-0.5</v>
      </c>
      <c r="P1887" t="str">
        <f t="shared" si="654"/>
        <v>FALSE</v>
      </c>
      <c r="Q1887" t="str">
        <f t="shared" si="655"/>
        <v>TRUE</v>
      </c>
      <c r="R1887">
        <f t="shared" si="660"/>
        <v>0</v>
      </c>
      <c r="S1887" t="str">
        <f t="shared" si="656"/>
        <v>TRUE</v>
      </c>
      <c r="T1887" t="str">
        <f t="shared" si="657"/>
        <v>FALSE</v>
      </c>
      <c r="U1887">
        <f t="shared" si="659"/>
        <v>-1</v>
      </c>
      <c r="V1887">
        <f t="shared" si="658"/>
        <v>0</v>
      </c>
      <c r="W1887">
        <f t="shared" si="644"/>
        <v>-1.0499608887820648E-3</v>
      </c>
      <c r="X1887">
        <f t="shared" si="640"/>
        <v>0</v>
      </c>
      <c r="Y1887">
        <f t="shared" si="645"/>
        <v>1</v>
      </c>
      <c r="Z1887">
        <f>PRODUCT($Y$3:Y1887)</f>
        <v>1.0670294765091208</v>
      </c>
      <c r="AA1887">
        <f t="shared" si="646"/>
        <v>0.99895003911121794</v>
      </c>
      <c r="AB1887">
        <f>PRODUCT($AA$3:AA1887)</f>
        <v>1.177538728228724</v>
      </c>
      <c r="AD1887" s="1">
        <f t="shared" si="639"/>
        <v>39268</v>
      </c>
      <c r="AE1887" s="5">
        <f t="shared" si="641"/>
        <v>1.177538728228724</v>
      </c>
      <c r="AF1887">
        <f t="shared" si="642"/>
        <v>1.0670294765091208</v>
      </c>
    </row>
    <row r="1888" spans="1:32" x14ac:dyDescent="0.25">
      <c r="A1888" s="1">
        <v>39269</v>
      </c>
      <c r="B1888">
        <v>152.38000500000001</v>
      </c>
      <c r="C1888">
        <v>153.16999799999999</v>
      </c>
      <c r="D1888">
        <v>151.929993</v>
      </c>
      <c r="E1888">
        <v>152.979996</v>
      </c>
      <c r="F1888">
        <v>120.58899700000001</v>
      </c>
      <c r="G1888">
        <v>81109000</v>
      </c>
      <c r="H1888">
        <f t="shared" si="643"/>
        <v>4.7923880446416538</v>
      </c>
      <c r="I1888">
        <f t="shared" si="647"/>
        <v>4.7817854672974764</v>
      </c>
      <c r="J1888">
        <f t="shared" si="648"/>
        <v>1.0095266920889467E-2</v>
      </c>
      <c r="K1888">
        <f t="shared" si="649"/>
        <v>1.0502523041008598</v>
      </c>
      <c r="L1888">
        <f t="shared" si="650"/>
        <v>4.7767378338370321</v>
      </c>
      <c r="M1888">
        <f t="shared" si="651"/>
        <v>4.7868331007579208</v>
      </c>
      <c r="N1888">
        <f t="shared" si="652"/>
        <v>0.5</v>
      </c>
      <c r="O1888">
        <f t="shared" si="653"/>
        <v>-0.5</v>
      </c>
      <c r="P1888" t="str">
        <f t="shared" si="654"/>
        <v>FALSE</v>
      </c>
      <c r="Q1888" t="str">
        <f t="shared" si="655"/>
        <v>TRUE</v>
      </c>
      <c r="R1888">
        <f t="shared" si="660"/>
        <v>0</v>
      </c>
      <c r="S1888" t="str">
        <f t="shared" si="656"/>
        <v>TRUE</v>
      </c>
      <c r="T1888" t="str">
        <f t="shared" si="657"/>
        <v>FALSE</v>
      </c>
      <c r="U1888">
        <f t="shared" si="659"/>
        <v>-1</v>
      </c>
      <c r="V1888">
        <f t="shared" si="658"/>
        <v>0</v>
      </c>
      <c r="W1888">
        <f t="shared" si="644"/>
        <v>5.2568895369210855E-3</v>
      </c>
      <c r="X1888">
        <f t="shared" si="640"/>
        <v>0</v>
      </c>
      <c r="Y1888">
        <f t="shared" si="645"/>
        <v>1</v>
      </c>
      <c r="Z1888">
        <f>PRODUCT($Y$3:Y1888)</f>
        <v>1.0670294765091208</v>
      </c>
      <c r="AA1888">
        <f t="shared" si="646"/>
        <v>1.0052568895369212</v>
      </c>
      <c r="AB1888">
        <f>PRODUCT($AA$3:AA1888)</f>
        <v>1.183728919248469</v>
      </c>
      <c r="AD1888" s="1">
        <f t="shared" si="639"/>
        <v>39269</v>
      </c>
      <c r="AE1888" s="5">
        <f t="shared" si="641"/>
        <v>1.183728919248469</v>
      </c>
      <c r="AF1888">
        <f t="shared" si="642"/>
        <v>1.0670294765091208</v>
      </c>
    </row>
    <row r="1889" spans="1:32" x14ac:dyDescent="0.25">
      <c r="A1889" s="1">
        <v>39272</v>
      </c>
      <c r="B1889">
        <v>153.16000399999999</v>
      </c>
      <c r="C1889">
        <v>153.36000100000001</v>
      </c>
      <c r="D1889">
        <v>152.61999499999999</v>
      </c>
      <c r="E1889">
        <v>153.10000600000001</v>
      </c>
      <c r="F1889">
        <v>120.683594</v>
      </c>
      <c r="G1889">
        <v>72348100</v>
      </c>
      <c r="H1889">
        <f t="shared" si="643"/>
        <v>4.7931721950870498</v>
      </c>
      <c r="I1889">
        <f t="shared" si="647"/>
        <v>4.781702270313767</v>
      </c>
      <c r="J1889">
        <f t="shared" si="648"/>
        <v>9.9876585110734335E-3</v>
      </c>
      <c r="K1889">
        <f t="shared" si="649"/>
        <v>1.1484097859939797</v>
      </c>
      <c r="L1889">
        <f t="shared" si="650"/>
        <v>4.7767084410582301</v>
      </c>
      <c r="M1889">
        <f t="shared" si="651"/>
        <v>4.786696099569304</v>
      </c>
      <c r="N1889">
        <f t="shared" si="652"/>
        <v>0.5</v>
      </c>
      <c r="O1889">
        <f t="shared" si="653"/>
        <v>-0.5</v>
      </c>
      <c r="P1889" t="str">
        <f t="shared" si="654"/>
        <v>FALSE</v>
      </c>
      <c r="Q1889" t="str">
        <f t="shared" si="655"/>
        <v>TRUE</v>
      </c>
      <c r="R1889">
        <f t="shared" si="660"/>
        <v>0</v>
      </c>
      <c r="S1889" t="str">
        <f t="shared" si="656"/>
        <v>TRUE</v>
      </c>
      <c r="T1889" t="str">
        <f t="shared" si="657"/>
        <v>FALSE</v>
      </c>
      <c r="U1889">
        <f t="shared" si="659"/>
        <v>-1</v>
      </c>
      <c r="V1889">
        <f t="shared" si="658"/>
        <v>0</v>
      </c>
      <c r="W1889">
        <f t="shared" si="644"/>
        <v>7.8445797173346714E-4</v>
      </c>
      <c r="X1889">
        <f t="shared" si="640"/>
        <v>0</v>
      </c>
      <c r="Y1889">
        <f t="shared" si="645"/>
        <v>1</v>
      </c>
      <c r="Z1889">
        <f>PRODUCT($Y$3:Y1889)</f>
        <v>1.0670294765091208</v>
      </c>
      <c r="AA1889">
        <f t="shared" si="646"/>
        <v>1.0007844579717335</v>
      </c>
      <c r="AB1889">
        <f>PRODUCT($AA$3:AA1889)</f>
        <v>1.184657504835545</v>
      </c>
      <c r="AD1889" s="1">
        <f t="shared" si="639"/>
        <v>39272</v>
      </c>
      <c r="AE1889" s="5">
        <f t="shared" si="641"/>
        <v>1.184657504835545</v>
      </c>
      <c r="AF1889">
        <f t="shared" si="642"/>
        <v>1.0670294765091208</v>
      </c>
    </row>
    <row r="1890" spans="1:32" x14ac:dyDescent="0.25">
      <c r="A1890" s="1">
        <v>39273</v>
      </c>
      <c r="B1890">
        <v>152.28999299999899</v>
      </c>
      <c r="C1890">
        <v>152.61000100000001</v>
      </c>
      <c r="D1890">
        <v>150.770004</v>
      </c>
      <c r="E1890">
        <v>150.91999799999999</v>
      </c>
      <c r="F1890">
        <v>118.965164</v>
      </c>
      <c r="G1890">
        <v>180362600</v>
      </c>
      <c r="H1890">
        <f t="shared" si="643"/>
        <v>4.778830710759161</v>
      </c>
      <c r="I1890">
        <f t="shared" si="647"/>
        <v>4.7810402310068119</v>
      </c>
      <c r="J1890">
        <f t="shared" si="648"/>
        <v>9.5834961807444094E-3</v>
      </c>
      <c r="K1890">
        <f t="shared" si="649"/>
        <v>-0.23055471677343931</v>
      </c>
      <c r="L1890">
        <f t="shared" si="650"/>
        <v>4.77624848291644</v>
      </c>
      <c r="M1890">
        <f t="shared" si="651"/>
        <v>4.7858319790971837</v>
      </c>
      <c r="N1890">
        <f t="shared" si="652"/>
        <v>0.5</v>
      </c>
      <c r="O1890">
        <f t="shared" si="653"/>
        <v>-0.5</v>
      </c>
      <c r="P1890" t="str">
        <f t="shared" si="654"/>
        <v>FALSE</v>
      </c>
      <c r="Q1890" t="str">
        <f t="shared" si="655"/>
        <v>FALSE</v>
      </c>
      <c r="R1890">
        <f t="shared" si="660"/>
        <v>0</v>
      </c>
      <c r="S1890" t="str">
        <f t="shared" si="656"/>
        <v>FALSE</v>
      </c>
      <c r="T1890" t="str">
        <f t="shared" si="657"/>
        <v>TRUE</v>
      </c>
      <c r="U1890">
        <f t="shared" si="659"/>
        <v>0</v>
      </c>
      <c r="V1890">
        <f t="shared" si="658"/>
        <v>0</v>
      </c>
      <c r="W1890">
        <f t="shared" si="644"/>
        <v>-1.4239135105638285E-2</v>
      </c>
      <c r="X1890">
        <f t="shared" si="640"/>
        <v>0</v>
      </c>
      <c r="Y1890">
        <f t="shared" si="645"/>
        <v>1</v>
      </c>
      <c r="Z1890">
        <f>PRODUCT($Y$3:Y1890)</f>
        <v>1.0670294765091208</v>
      </c>
      <c r="AA1890">
        <f t="shared" si="646"/>
        <v>0.98576086489436177</v>
      </c>
      <c r="AB1890">
        <f>PRODUCT($AA$3:AA1890)</f>
        <v>1.1677890065702834</v>
      </c>
      <c r="AD1890" s="1">
        <f t="shared" si="639"/>
        <v>39273</v>
      </c>
      <c r="AE1890" s="5">
        <f t="shared" si="641"/>
        <v>1.1677890065702834</v>
      </c>
      <c r="AF1890">
        <f t="shared" si="642"/>
        <v>1.0670294765091208</v>
      </c>
    </row>
    <row r="1891" spans="1:32" x14ac:dyDescent="0.25">
      <c r="A1891" s="1">
        <v>39274</v>
      </c>
      <c r="B1891">
        <v>150.75</v>
      </c>
      <c r="C1891">
        <v>152.050003</v>
      </c>
      <c r="D1891">
        <v>150.520004</v>
      </c>
      <c r="E1891">
        <v>151.990005</v>
      </c>
      <c r="F1891">
        <v>119.808609</v>
      </c>
      <c r="G1891">
        <v>175607600</v>
      </c>
      <c r="H1891">
        <f t="shared" si="643"/>
        <v>4.7858955445351663</v>
      </c>
      <c r="I1891">
        <f t="shared" si="647"/>
        <v>4.7808194317349511</v>
      </c>
      <c r="J1891">
        <f t="shared" si="648"/>
        <v>9.3962538757282766E-3</v>
      </c>
      <c r="K1891">
        <f t="shared" si="649"/>
        <v>0.54022729348847165</v>
      </c>
      <c r="L1891">
        <f t="shared" si="650"/>
        <v>4.776121304797087</v>
      </c>
      <c r="M1891">
        <f t="shared" si="651"/>
        <v>4.7855175586728151</v>
      </c>
      <c r="N1891">
        <f t="shared" si="652"/>
        <v>0.5</v>
      </c>
      <c r="O1891">
        <f t="shared" si="653"/>
        <v>-0.5</v>
      </c>
      <c r="P1891" t="str">
        <f t="shared" si="654"/>
        <v>FALSE</v>
      </c>
      <c r="Q1891" t="str">
        <f t="shared" si="655"/>
        <v>TRUE</v>
      </c>
      <c r="R1891">
        <f t="shared" si="660"/>
        <v>0</v>
      </c>
      <c r="S1891" t="str">
        <f t="shared" si="656"/>
        <v>TRUE</v>
      </c>
      <c r="T1891" t="str">
        <f t="shared" si="657"/>
        <v>FALSE</v>
      </c>
      <c r="U1891">
        <f t="shared" si="659"/>
        <v>-1</v>
      </c>
      <c r="V1891">
        <f t="shared" si="658"/>
        <v>0</v>
      </c>
      <c r="W1891">
        <f t="shared" si="644"/>
        <v>7.089848587944641E-3</v>
      </c>
      <c r="X1891">
        <f t="shared" si="640"/>
        <v>0</v>
      </c>
      <c r="Y1891">
        <f t="shared" si="645"/>
        <v>1</v>
      </c>
      <c r="Z1891">
        <f>PRODUCT($Y$3:Y1891)</f>
        <v>1.0670294765091208</v>
      </c>
      <c r="AA1891">
        <f t="shared" si="646"/>
        <v>1.0070898485879447</v>
      </c>
      <c r="AB1891">
        <f>PRODUCT($AA$3:AA1891)</f>
        <v>1.176068453809533</v>
      </c>
      <c r="AD1891" s="1">
        <f t="shared" si="639"/>
        <v>39274</v>
      </c>
      <c r="AE1891" s="5">
        <f t="shared" si="641"/>
        <v>1.176068453809533</v>
      </c>
      <c r="AF1891">
        <f t="shared" si="642"/>
        <v>1.0670294765091208</v>
      </c>
    </row>
    <row r="1892" spans="1:32" x14ac:dyDescent="0.25">
      <c r="A1892" s="1">
        <v>39275</v>
      </c>
      <c r="B1892">
        <v>152.36999499999999</v>
      </c>
      <c r="C1892">
        <v>154.75</v>
      </c>
      <c r="D1892">
        <v>152.33999600000001</v>
      </c>
      <c r="E1892">
        <v>154.38999899999999</v>
      </c>
      <c r="F1892">
        <v>121.700478</v>
      </c>
      <c r="G1892">
        <v>133882500</v>
      </c>
      <c r="H1892">
        <f t="shared" si="643"/>
        <v>4.8015629276768115</v>
      </c>
      <c r="I1892">
        <f t="shared" si="647"/>
        <v>4.7816576568704443</v>
      </c>
      <c r="J1892">
        <f t="shared" si="648"/>
        <v>1.0270573204554254E-2</v>
      </c>
      <c r="K1892">
        <f t="shared" si="649"/>
        <v>1.9380876227570851</v>
      </c>
      <c r="L1892">
        <f t="shared" si="650"/>
        <v>4.7765223702681672</v>
      </c>
      <c r="M1892">
        <f t="shared" si="651"/>
        <v>4.7867929434727214</v>
      </c>
      <c r="N1892">
        <f t="shared" si="652"/>
        <v>0.5</v>
      </c>
      <c r="O1892">
        <f t="shared" si="653"/>
        <v>-0.5</v>
      </c>
      <c r="P1892" t="str">
        <f t="shared" si="654"/>
        <v>FALSE</v>
      </c>
      <c r="Q1892" t="str">
        <f t="shared" si="655"/>
        <v>TRUE</v>
      </c>
      <c r="R1892">
        <f t="shared" si="660"/>
        <v>0</v>
      </c>
      <c r="S1892" t="str">
        <f t="shared" si="656"/>
        <v>TRUE</v>
      </c>
      <c r="T1892" t="str">
        <f t="shared" si="657"/>
        <v>FALSE</v>
      </c>
      <c r="U1892">
        <f t="shared" si="659"/>
        <v>-1</v>
      </c>
      <c r="V1892">
        <f t="shared" si="658"/>
        <v>0</v>
      </c>
      <c r="W1892">
        <f t="shared" si="644"/>
        <v>1.579076007801743E-2</v>
      </c>
      <c r="X1892">
        <f t="shared" si="640"/>
        <v>0</v>
      </c>
      <c r="Y1892">
        <f t="shared" si="645"/>
        <v>1</v>
      </c>
      <c r="Z1892">
        <f>PRODUCT($Y$3:Y1892)</f>
        <v>1.0670294765091208</v>
      </c>
      <c r="AA1892">
        <f t="shared" si="646"/>
        <v>1.0157907600780174</v>
      </c>
      <c r="AB1892">
        <f>PRODUCT($AA$3:AA1892)</f>
        <v>1.1946394685989641</v>
      </c>
      <c r="AD1892" s="1">
        <f t="shared" si="639"/>
        <v>39275</v>
      </c>
      <c r="AE1892" s="5">
        <f t="shared" si="641"/>
        <v>1.1946394685989641</v>
      </c>
      <c r="AF1892">
        <f t="shared" si="642"/>
        <v>1.0670294765091208</v>
      </c>
    </row>
    <row r="1893" spans="1:32" x14ac:dyDescent="0.25">
      <c r="A1893" s="1">
        <v>39276</v>
      </c>
      <c r="B1893">
        <v>154.570007</v>
      </c>
      <c r="C1893">
        <v>155.46000699999999</v>
      </c>
      <c r="D1893">
        <v>154.38999899999999</v>
      </c>
      <c r="E1893">
        <v>154.85000600000001</v>
      </c>
      <c r="F1893">
        <v>122.06306499999999</v>
      </c>
      <c r="G1893">
        <v>111794300</v>
      </c>
      <c r="H1893">
        <f t="shared" si="643"/>
        <v>4.8045378374024263</v>
      </c>
      <c r="I1893">
        <f t="shared" si="647"/>
        <v>4.7833432673083509</v>
      </c>
      <c r="J1893">
        <f t="shared" si="648"/>
        <v>1.04346220077097E-2</v>
      </c>
      <c r="K1893">
        <f t="shared" si="649"/>
        <v>2.0311775623894825</v>
      </c>
      <c r="L1893">
        <f t="shared" si="650"/>
        <v>4.7781259563044962</v>
      </c>
      <c r="M1893">
        <f t="shared" si="651"/>
        <v>4.7885605783122056</v>
      </c>
      <c r="N1893">
        <f t="shared" si="652"/>
        <v>0.5</v>
      </c>
      <c r="O1893">
        <f t="shared" si="653"/>
        <v>-0.5</v>
      </c>
      <c r="P1893" t="str">
        <f t="shared" si="654"/>
        <v>FALSE</v>
      </c>
      <c r="Q1893" t="str">
        <f t="shared" si="655"/>
        <v>TRUE</v>
      </c>
      <c r="R1893">
        <f t="shared" si="660"/>
        <v>0</v>
      </c>
      <c r="S1893" t="str">
        <f t="shared" si="656"/>
        <v>TRUE</v>
      </c>
      <c r="T1893" t="str">
        <f t="shared" si="657"/>
        <v>FALSE</v>
      </c>
      <c r="U1893">
        <f t="shared" si="659"/>
        <v>-1</v>
      </c>
      <c r="V1893">
        <f t="shared" si="658"/>
        <v>0</v>
      </c>
      <c r="W1893">
        <f t="shared" si="644"/>
        <v>2.9793391608535068E-3</v>
      </c>
      <c r="X1893">
        <f t="shared" si="640"/>
        <v>0</v>
      </c>
      <c r="Y1893">
        <f t="shared" si="645"/>
        <v>1</v>
      </c>
      <c r="Z1893">
        <f>PRODUCT($Y$3:Y1893)</f>
        <v>1.0670294765091208</v>
      </c>
      <c r="AA1893">
        <f t="shared" si="646"/>
        <v>1.0029793391608535</v>
      </c>
      <c r="AB1893">
        <f>PRODUCT($AA$3:AA1893)</f>
        <v>1.1981987047508622</v>
      </c>
      <c r="AD1893" s="1">
        <f t="shared" si="639"/>
        <v>39276</v>
      </c>
      <c r="AE1893" s="5">
        <f t="shared" si="641"/>
        <v>1.1981987047508622</v>
      </c>
      <c r="AF1893">
        <f t="shared" si="642"/>
        <v>1.0670294765091208</v>
      </c>
    </row>
    <row r="1894" spans="1:32" x14ac:dyDescent="0.25">
      <c r="A1894" s="1">
        <v>39279</v>
      </c>
      <c r="B1894">
        <v>154.990005</v>
      </c>
      <c r="C1894">
        <v>155.529999</v>
      </c>
      <c r="D1894">
        <v>154.58000200000001</v>
      </c>
      <c r="E1894">
        <v>154.83000200000001</v>
      </c>
      <c r="F1894">
        <v>122.047241</v>
      </c>
      <c r="G1894">
        <v>98378700</v>
      </c>
      <c r="H1894">
        <f t="shared" si="643"/>
        <v>4.8044081910939074</v>
      </c>
      <c r="I1894">
        <f t="shared" si="647"/>
        <v>4.784506613419599</v>
      </c>
      <c r="J1894">
        <f t="shared" si="648"/>
        <v>1.1103206593278441E-2</v>
      </c>
      <c r="K1894">
        <f t="shared" si="649"/>
        <v>1.7924171280714682</v>
      </c>
      <c r="L1894">
        <f t="shared" si="650"/>
        <v>4.7789550101229601</v>
      </c>
      <c r="M1894">
        <f t="shared" si="651"/>
        <v>4.790058216716238</v>
      </c>
      <c r="N1894">
        <f t="shared" si="652"/>
        <v>0.5</v>
      </c>
      <c r="O1894">
        <f t="shared" si="653"/>
        <v>-0.5</v>
      </c>
      <c r="P1894" t="str">
        <f t="shared" si="654"/>
        <v>FALSE</v>
      </c>
      <c r="Q1894" t="str">
        <f t="shared" si="655"/>
        <v>TRUE</v>
      </c>
      <c r="R1894">
        <f t="shared" si="660"/>
        <v>0</v>
      </c>
      <c r="S1894" t="str">
        <f t="shared" si="656"/>
        <v>TRUE</v>
      </c>
      <c r="T1894" t="str">
        <f t="shared" si="657"/>
        <v>FALSE</v>
      </c>
      <c r="U1894">
        <f t="shared" si="659"/>
        <v>-1</v>
      </c>
      <c r="V1894">
        <f t="shared" si="658"/>
        <v>0</v>
      </c>
      <c r="W1894">
        <f t="shared" si="644"/>
        <v>-1.2963790479941621E-4</v>
      </c>
      <c r="X1894">
        <f t="shared" si="640"/>
        <v>0</v>
      </c>
      <c r="Y1894">
        <f t="shared" si="645"/>
        <v>1</v>
      </c>
      <c r="Z1894">
        <f>PRODUCT($Y$3:Y1894)</f>
        <v>1.0670294765091208</v>
      </c>
      <c r="AA1894">
        <f t="shared" si="646"/>
        <v>0.99987036209520064</v>
      </c>
      <c r="AB1894">
        <f>PRODUCT($AA$3:AA1894)</f>
        <v>1.198043372781245</v>
      </c>
      <c r="AD1894" s="1">
        <f t="shared" si="639"/>
        <v>39279</v>
      </c>
      <c r="AE1894" s="5">
        <f t="shared" si="641"/>
        <v>1.198043372781245</v>
      </c>
      <c r="AF1894">
        <f t="shared" si="642"/>
        <v>1.0670294765091208</v>
      </c>
    </row>
    <row r="1895" spans="1:32" x14ac:dyDescent="0.25">
      <c r="A1895" s="1">
        <v>39280</v>
      </c>
      <c r="B1895">
        <v>154.929993</v>
      </c>
      <c r="C1895">
        <v>155.479996</v>
      </c>
      <c r="D1895">
        <v>154.679993</v>
      </c>
      <c r="E1895">
        <v>154.75</v>
      </c>
      <c r="F1895">
        <v>121.984177</v>
      </c>
      <c r="G1895">
        <v>126201300</v>
      </c>
      <c r="H1895">
        <f t="shared" si="643"/>
        <v>4.8038913396005984</v>
      </c>
      <c r="I1895">
        <f t="shared" si="647"/>
        <v>4.7855804751515256</v>
      </c>
      <c r="J1895">
        <f t="shared" si="648"/>
        <v>1.1636881273584657E-2</v>
      </c>
      <c r="K1895">
        <f t="shared" si="649"/>
        <v>1.5735199164262237</v>
      </c>
      <c r="L1895">
        <f t="shared" si="650"/>
        <v>4.7797620345147331</v>
      </c>
      <c r="M1895">
        <f t="shared" si="651"/>
        <v>4.7913989157883181</v>
      </c>
      <c r="N1895">
        <f t="shared" si="652"/>
        <v>0.5</v>
      </c>
      <c r="O1895">
        <f t="shared" si="653"/>
        <v>-0.5</v>
      </c>
      <c r="P1895" t="str">
        <f t="shared" si="654"/>
        <v>FALSE</v>
      </c>
      <c r="Q1895" t="str">
        <f t="shared" si="655"/>
        <v>TRUE</v>
      </c>
      <c r="R1895">
        <f t="shared" si="660"/>
        <v>0</v>
      </c>
      <c r="S1895" t="str">
        <f t="shared" si="656"/>
        <v>TRUE</v>
      </c>
      <c r="T1895" t="str">
        <f t="shared" si="657"/>
        <v>FALSE</v>
      </c>
      <c r="U1895">
        <f t="shared" si="659"/>
        <v>-1</v>
      </c>
      <c r="V1895">
        <f t="shared" si="658"/>
        <v>0</v>
      </c>
      <c r="W1895">
        <f t="shared" si="644"/>
        <v>-5.1671794858514758E-4</v>
      </c>
      <c r="X1895">
        <f t="shared" si="640"/>
        <v>0</v>
      </c>
      <c r="Y1895">
        <f t="shared" si="645"/>
        <v>1</v>
      </c>
      <c r="Z1895">
        <f>PRODUCT($Y$3:Y1895)</f>
        <v>1.0670294765091208</v>
      </c>
      <c r="AA1895">
        <f t="shared" si="646"/>
        <v>0.9994832820514149</v>
      </c>
      <c r="AB1895">
        <f>PRODUCT($AA$3:AA1895)</f>
        <v>1.1974243222673455</v>
      </c>
      <c r="AD1895" s="1">
        <f t="shared" si="639"/>
        <v>39280</v>
      </c>
      <c r="AE1895" s="5">
        <f t="shared" si="641"/>
        <v>1.1974243222673455</v>
      </c>
      <c r="AF1895">
        <f t="shared" si="642"/>
        <v>1.0670294765091208</v>
      </c>
    </row>
    <row r="1896" spans="1:32" x14ac:dyDescent="0.25">
      <c r="A1896" s="1">
        <v>39281</v>
      </c>
      <c r="B1896">
        <v>154.229996</v>
      </c>
      <c r="C1896">
        <v>154.800003</v>
      </c>
      <c r="D1896">
        <v>153.300003</v>
      </c>
      <c r="E1896">
        <v>154.470001</v>
      </c>
      <c r="F1896">
        <v>121.763504</v>
      </c>
      <c r="G1896">
        <v>237887400</v>
      </c>
      <c r="H1896">
        <f t="shared" si="643"/>
        <v>4.8020806716230835</v>
      </c>
      <c r="I1896">
        <f t="shared" si="647"/>
        <v>4.7870205341459737</v>
      </c>
      <c r="J1896">
        <f t="shared" si="648"/>
        <v>1.1347026988919366E-2</v>
      </c>
      <c r="K1896">
        <f t="shared" si="649"/>
        <v>1.3272320134442566</v>
      </c>
      <c r="L1896">
        <f t="shared" si="650"/>
        <v>4.7813470206515136</v>
      </c>
      <c r="M1896">
        <f t="shared" si="651"/>
        <v>4.7926940476404338</v>
      </c>
      <c r="N1896">
        <f t="shared" si="652"/>
        <v>0.5</v>
      </c>
      <c r="O1896">
        <f t="shared" si="653"/>
        <v>-0.5</v>
      </c>
      <c r="P1896" t="str">
        <f t="shared" si="654"/>
        <v>FALSE</v>
      </c>
      <c r="Q1896" t="str">
        <f t="shared" si="655"/>
        <v>TRUE</v>
      </c>
      <c r="R1896">
        <f t="shared" si="660"/>
        <v>0</v>
      </c>
      <c r="S1896" t="str">
        <f t="shared" si="656"/>
        <v>TRUE</v>
      </c>
      <c r="T1896" t="str">
        <f t="shared" si="657"/>
        <v>FALSE</v>
      </c>
      <c r="U1896">
        <f t="shared" si="659"/>
        <v>-1</v>
      </c>
      <c r="V1896">
        <f t="shared" si="658"/>
        <v>0</v>
      </c>
      <c r="W1896">
        <f t="shared" si="644"/>
        <v>-1.8090297071890315E-3</v>
      </c>
      <c r="X1896">
        <f t="shared" si="640"/>
        <v>0</v>
      </c>
      <c r="Y1896">
        <f t="shared" si="645"/>
        <v>1</v>
      </c>
      <c r="Z1896">
        <f>PRODUCT($Y$3:Y1896)</f>
        <v>1.0670294765091208</v>
      </c>
      <c r="AA1896">
        <f t="shared" si="646"/>
        <v>0.99819097029281101</v>
      </c>
      <c r="AB1896">
        <f>PRODUCT($AA$3:AA1896)</f>
        <v>1.1952581460962532</v>
      </c>
      <c r="AD1896" s="1">
        <f t="shared" si="639"/>
        <v>39281</v>
      </c>
      <c r="AE1896" s="5">
        <f t="shared" si="641"/>
        <v>1.1952581460962532</v>
      </c>
      <c r="AF1896">
        <f t="shared" si="642"/>
        <v>1.0670294765091208</v>
      </c>
    </row>
    <row r="1897" spans="1:32" x14ac:dyDescent="0.25">
      <c r="A1897" s="1">
        <v>39282</v>
      </c>
      <c r="B1897">
        <v>155.199997</v>
      </c>
      <c r="C1897">
        <v>155.529999</v>
      </c>
      <c r="D1897">
        <v>154.75</v>
      </c>
      <c r="E1897">
        <v>155.070007</v>
      </c>
      <c r="F1897">
        <v>122.23645</v>
      </c>
      <c r="G1897">
        <v>145212700</v>
      </c>
      <c r="H1897">
        <f t="shared" si="643"/>
        <v>4.8059572837661388</v>
      </c>
      <c r="I1897">
        <f t="shared" si="647"/>
        <v>4.788021350570471</v>
      </c>
      <c r="J1897">
        <f t="shared" si="648"/>
        <v>1.1879024288134522E-2</v>
      </c>
      <c r="K1897">
        <f t="shared" si="649"/>
        <v>1.5098826941185199</v>
      </c>
      <c r="L1897">
        <f t="shared" si="650"/>
        <v>4.7820818384264037</v>
      </c>
      <c r="M1897">
        <f t="shared" si="651"/>
        <v>4.7939608627145383</v>
      </c>
      <c r="N1897">
        <f t="shared" si="652"/>
        <v>0.5</v>
      </c>
      <c r="O1897">
        <f t="shared" si="653"/>
        <v>-0.5</v>
      </c>
      <c r="P1897" t="str">
        <f t="shared" si="654"/>
        <v>FALSE</v>
      </c>
      <c r="Q1897" t="str">
        <f t="shared" si="655"/>
        <v>TRUE</v>
      </c>
      <c r="R1897">
        <f t="shared" si="660"/>
        <v>0</v>
      </c>
      <c r="S1897" t="str">
        <f t="shared" si="656"/>
        <v>TRUE</v>
      </c>
      <c r="T1897" t="str">
        <f t="shared" si="657"/>
        <v>FALSE</v>
      </c>
      <c r="U1897">
        <f t="shared" si="659"/>
        <v>-1</v>
      </c>
      <c r="V1897">
        <f t="shared" si="658"/>
        <v>0</v>
      </c>
      <c r="W1897">
        <f t="shared" si="644"/>
        <v>3.8841359230267175E-3</v>
      </c>
      <c r="X1897">
        <f t="shared" si="640"/>
        <v>0</v>
      </c>
      <c r="Y1897">
        <f t="shared" si="645"/>
        <v>1</v>
      </c>
      <c r="Z1897">
        <f>PRODUCT($Y$3:Y1897)</f>
        <v>1.0670294765091208</v>
      </c>
      <c r="AA1897">
        <f t="shared" si="646"/>
        <v>1.0038841359230266</v>
      </c>
      <c r="AB1897">
        <f>PRODUCT($AA$3:AA1897)</f>
        <v>1.1999006911987959</v>
      </c>
      <c r="AD1897" s="1">
        <f t="shared" si="639"/>
        <v>39282</v>
      </c>
      <c r="AE1897" s="5">
        <f t="shared" si="641"/>
        <v>1.1999006911987959</v>
      </c>
      <c r="AF1897">
        <f t="shared" si="642"/>
        <v>1.0670294765091208</v>
      </c>
    </row>
    <row r="1898" spans="1:32" x14ac:dyDescent="0.25">
      <c r="A1898" s="1">
        <v>39283</v>
      </c>
      <c r="B1898">
        <v>154.88999899999999</v>
      </c>
      <c r="C1898">
        <v>154.990005</v>
      </c>
      <c r="D1898">
        <v>152.83000200000001</v>
      </c>
      <c r="E1898">
        <v>153.5</v>
      </c>
      <c r="F1898">
        <v>120.998878</v>
      </c>
      <c r="G1898">
        <v>245502500</v>
      </c>
      <c r="H1898">
        <f t="shared" si="643"/>
        <v>4.7957812728264768</v>
      </c>
      <c r="I1898">
        <f t="shared" si="647"/>
        <v>4.7883604981544963</v>
      </c>
      <c r="J1898">
        <f t="shared" si="648"/>
        <v>1.1978267600018995E-2</v>
      </c>
      <c r="K1898">
        <f t="shared" si="649"/>
        <v>0.61951986044866603</v>
      </c>
      <c r="L1898">
        <f t="shared" si="650"/>
        <v>4.7823713643544865</v>
      </c>
      <c r="M1898">
        <f t="shared" si="651"/>
        <v>4.794349631954506</v>
      </c>
      <c r="N1898">
        <f t="shared" si="652"/>
        <v>0.5</v>
      </c>
      <c r="O1898">
        <f t="shared" si="653"/>
        <v>-0.5</v>
      </c>
      <c r="P1898" t="str">
        <f t="shared" si="654"/>
        <v>FALSE</v>
      </c>
      <c r="Q1898" t="str">
        <f t="shared" si="655"/>
        <v>TRUE</v>
      </c>
      <c r="R1898">
        <f t="shared" si="660"/>
        <v>0</v>
      </c>
      <c r="S1898" t="str">
        <f t="shared" si="656"/>
        <v>TRUE</v>
      </c>
      <c r="T1898" t="str">
        <f t="shared" si="657"/>
        <v>FALSE</v>
      </c>
      <c r="U1898">
        <f t="shared" si="659"/>
        <v>-1</v>
      </c>
      <c r="V1898">
        <f t="shared" si="658"/>
        <v>0</v>
      </c>
      <c r="W1898">
        <f t="shared" si="644"/>
        <v>-1.012441051748476E-2</v>
      </c>
      <c r="X1898">
        <f t="shared" si="640"/>
        <v>0</v>
      </c>
      <c r="Y1898">
        <f t="shared" si="645"/>
        <v>1</v>
      </c>
      <c r="Z1898">
        <f>PRODUCT($Y$3:Y1898)</f>
        <v>1.0670294765091208</v>
      </c>
      <c r="AA1898">
        <f t="shared" si="646"/>
        <v>0.98987558948251519</v>
      </c>
      <c r="AB1898">
        <f>PRODUCT($AA$3:AA1898)</f>
        <v>1.1877524040208856</v>
      </c>
      <c r="AD1898" s="1">
        <f t="shared" si="639"/>
        <v>39283</v>
      </c>
      <c r="AE1898" s="5">
        <f t="shared" si="641"/>
        <v>1.1877524040208856</v>
      </c>
      <c r="AF1898">
        <f t="shared" si="642"/>
        <v>1.0670294765091208</v>
      </c>
    </row>
    <row r="1899" spans="1:32" x14ac:dyDescent="0.25">
      <c r="A1899" s="1">
        <v>39286</v>
      </c>
      <c r="B1899">
        <v>154.179993</v>
      </c>
      <c r="C1899">
        <v>154.720001</v>
      </c>
      <c r="D1899">
        <v>153.300003</v>
      </c>
      <c r="E1899">
        <v>153.970001</v>
      </c>
      <c r="F1899">
        <v>121.369339</v>
      </c>
      <c r="G1899">
        <v>121183900</v>
      </c>
      <c r="H1899">
        <f t="shared" si="643"/>
        <v>4.7988382849470588</v>
      </c>
      <c r="I1899">
        <f t="shared" si="647"/>
        <v>4.788594989152684</v>
      </c>
      <c r="J1899">
        <f t="shared" si="648"/>
        <v>1.2128822230166073E-2</v>
      </c>
      <c r="K1899">
        <f t="shared" si="649"/>
        <v>0.84454167106994682</v>
      </c>
      <c r="L1899">
        <f t="shared" si="650"/>
        <v>4.7825305780376013</v>
      </c>
      <c r="M1899">
        <f t="shared" si="651"/>
        <v>4.7946594002677667</v>
      </c>
      <c r="N1899">
        <f t="shared" si="652"/>
        <v>0.5</v>
      </c>
      <c r="O1899">
        <f t="shared" si="653"/>
        <v>-0.5</v>
      </c>
      <c r="P1899" t="str">
        <f t="shared" si="654"/>
        <v>FALSE</v>
      </c>
      <c r="Q1899" t="str">
        <f t="shared" si="655"/>
        <v>TRUE</v>
      </c>
      <c r="R1899">
        <f t="shared" si="660"/>
        <v>0</v>
      </c>
      <c r="S1899" t="str">
        <f t="shared" si="656"/>
        <v>TRUE</v>
      </c>
      <c r="T1899" t="str">
        <f t="shared" si="657"/>
        <v>FALSE</v>
      </c>
      <c r="U1899">
        <f t="shared" si="659"/>
        <v>-1</v>
      </c>
      <c r="V1899">
        <f t="shared" si="658"/>
        <v>0</v>
      </c>
      <c r="W1899">
        <f t="shared" si="644"/>
        <v>3.0616895472368902E-3</v>
      </c>
      <c r="X1899">
        <f t="shared" si="640"/>
        <v>0</v>
      </c>
      <c r="Y1899">
        <f t="shared" si="645"/>
        <v>1</v>
      </c>
      <c r="Z1899">
        <f>PRODUCT($Y$3:Y1899)</f>
        <v>1.0670294765091208</v>
      </c>
      <c r="AA1899">
        <f t="shared" si="646"/>
        <v>1.0030616895472368</v>
      </c>
      <c r="AB1899">
        <f>PRODUCT($AA$3:AA1899)</f>
        <v>1.1913889331409817</v>
      </c>
      <c r="AD1899" s="1">
        <f t="shared" si="639"/>
        <v>39286</v>
      </c>
      <c r="AE1899" s="5">
        <f t="shared" si="641"/>
        <v>1.1913889331409817</v>
      </c>
      <c r="AF1899">
        <f t="shared" si="642"/>
        <v>1.0670294765091208</v>
      </c>
    </row>
    <row r="1900" spans="1:32" x14ac:dyDescent="0.25">
      <c r="A1900" s="1">
        <v>39287</v>
      </c>
      <c r="B1900">
        <v>153.11999499999999</v>
      </c>
      <c r="C1900">
        <v>154.279999</v>
      </c>
      <c r="D1900">
        <v>150.759995</v>
      </c>
      <c r="E1900">
        <v>151.300003</v>
      </c>
      <c r="F1900">
        <v>119.26469400000001</v>
      </c>
      <c r="G1900">
        <v>256732400</v>
      </c>
      <c r="H1900">
        <f t="shared" si="643"/>
        <v>4.7813453423032604</v>
      </c>
      <c r="I1900">
        <f t="shared" si="647"/>
        <v>4.78817682612166</v>
      </c>
      <c r="J1900">
        <f t="shared" si="648"/>
        <v>1.2193778118485942E-2</v>
      </c>
      <c r="K1900">
        <f t="shared" si="649"/>
        <v>-0.56024340873014333</v>
      </c>
      <c r="L1900">
        <f t="shared" si="650"/>
        <v>4.7820799370624174</v>
      </c>
      <c r="M1900">
        <f t="shared" si="651"/>
        <v>4.7942737151809025</v>
      </c>
      <c r="N1900">
        <f t="shared" si="652"/>
        <v>0.5</v>
      </c>
      <c r="O1900">
        <f t="shared" si="653"/>
        <v>-0.5</v>
      </c>
      <c r="P1900" t="str">
        <f t="shared" si="654"/>
        <v>TRUE</v>
      </c>
      <c r="Q1900" t="str">
        <f t="shared" si="655"/>
        <v>FALSE</v>
      </c>
      <c r="R1900">
        <f t="shared" si="660"/>
        <v>1</v>
      </c>
      <c r="S1900" t="str">
        <f t="shared" si="656"/>
        <v>FALSE</v>
      </c>
      <c r="T1900" t="str">
        <f t="shared" si="657"/>
        <v>TRUE</v>
      </c>
      <c r="U1900">
        <f t="shared" si="659"/>
        <v>0</v>
      </c>
      <c r="V1900">
        <f t="shared" si="658"/>
        <v>1</v>
      </c>
      <c r="W1900">
        <f t="shared" si="644"/>
        <v>-1.7340829383605615E-2</v>
      </c>
      <c r="X1900">
        <f t="shared" si="640"/>
        <v>0</v>
      </c>
      <c r="Y1900">
        <f t="shared" si="645"/>
        <v>1</v>
      </c>
      <c r="Z1900">
        <f>PRODUCT($Y$3:Y1900)</f>
        <v>1.0670294765091208</v>
      </c>
      <c r="AA1900">
        <f t="shared" si="646"/>
        <v>0.98265917061639441</v>
      </c>
      <c r="AB1900">
        <f>PRODUCT($AA$3:AA1900)</f>
        <v>1.170729260921868</v>
      </c>
      <c r="AD1900" s="1">
        <f t="shared" si="639"/>
        <v>39287</v>
      </c>
      <c r="AE1900" s="5">
        <f t="shared" si="641"/>
        <v>1.170729260921868</v>
      </c>
      <c r="AF1900">
        <f t="shared" si="642"/>
        <v>1.0670294765091208</v>
      </c>
    </row>
    <row r="1901" spans="1:32" x14ac:dyDescent="0.25">
      <c r="A1901" s="1">
        <v>39288</v>
      </c>
      <c r="B1901">
        <v>152.020004</v>
      </c>
      <c r="C1901">
        <v>152.38999899999999</v>
      </c>
      <c r="D1901">
        <v>150.25</v>
      </c>
      <c r="E1901">
        <v>151.61000100000001</v>
      </c>
      <c r="F1901">
        <v>119.509064</v>
      </c>
      <c r="G1901">
        <v>265214500</v>
      </c>
      <c r="H1901">
        <f t="shared" si="643"/>
        <v>4.7833922178675321</v>
      </c>
      <c r="I1901">
        <f t="shared" si="647"/>
        <v>4.7877412423167387</v>
      </c>
      <c r="J1901">
        <f t="shared" si="648"/>
        <v>1.2161064364511977E-2</v>
      </c>
      <c r="K1901">
        <f t="shared" si="649"/>
        <v>-0.35761873458196447</v>
      </c>
      <c r="L1901">
        <f t="shared" si="650"/>
        <v>4.7816607101344824</v>
      </c>
      <c r="M1901">
        <f t="shared" si="651"/>
        <v>4.793821774498995</v>
      </c>
      <c r="N1901">
        <f t="shared" si="652"/>
        <v>0.5</v>
      </c>
      <c r="O1901">
        <f t="shared" si="653"/>
        <v>-0.5</v>
      </c>
      <c r="P1901" t="str">
        <f t="shared" si="654"/>
        <v>FALSE</v>
      </c>
      <c r="Q1901" t="str">
        <f t="shared" si="655"/>
        <v>FALSE</v>
      </c>
      <c r="R1901">
        <f t="shared" si="660"/>
        <v>1</v>
      </c>
      <c r="S1901" t="str">
        <f t="shared" si="656"/>
        <v>FALSE</v>
      </c>
      <c r="T1901" t="str">
        <f t="shared" si="657"/>
        <v>TRUE</v>
      </c>
      <c r="U1901">
        <f t="shared" si="659"/>
        <v>0</v>
      </c>
      <c r="V1901">
        <f t="shared" si="658"/>
        <v>1</v>
      </c>
      <c r="W1901">
        <f t="shared" si="644"/>
        <v>2.0489718440898303E-3</v>
      </c>
      <c r="X1901">
        <f t="shared" si="640"/>
        <v>2.0489718440898303E-3</v>
      </c>
      <c r="Y1901">
        <f t="shared" si="645"/>
        <v>1.0020489718440899</v>
      </c>
      <c r="Z1901">
        <f>PRODUCT($Y$3:Y1901)</f>
        <v>1.0692157898633021</v>
      </c>
      <c r="AA1901">
        <f t="shared" si="646"/>
        <v>1.0020489718440899</v>
      </c>
      <c r="AB1901">
        <f>PRODUCT($AA$3:AA1901)</f>
        <v>1.1731280522145491</v>
      </c>
      <c r="AD1901" s="1">
        <f t="shared" si="639"/>
        <v>39288</v>
      </c>
      <c r="AE1901" s="5">
        <f t="shared" si="641"/>
        <v>1.1731280522145491</v>
      </c>
      <c r="AF1901">
        <f t="shared" si="642"/>
        <v>1.0692157898633021</v>
      </c>
    </row>
    <row r="1902" spans="1:32" x14ac:dyDescent="0.25">
      <c r="A1902" s="1">
        <v>39289</v>
      </c>
      <c r="B1902">
        <v>150.19000199999999</v>
      </c>
      <c r="C1902">
        <v>150.800003</v>
      </c>
      <c r="D1902">
        <v>146.38999899999999</v>
      </c>
      <c r="E1902">
        <v>148.020004</v>
      </c>
      <c r="F1902">
        <v>116.679192</v>
      </c>
      <c r="G1902">
        <v>467592500</v>
      </c>
      <c r="H1902">
        <f t="shared" si="643"/>
        <v>4.7594282200526772</v>
      </c>
      <c r="I1902">
        <f t="shared" si="647"/>
        <v>4.786906876983708</v>
      </c>
      <c r="J1902">
        <f t="shared" si="648"/>
        <v>1.3351120906694649E-2</v>
      </c>
      <c r="K1902">
        <f t="shared" si="649"/>
        <v>-2.0581535530288084</v>
      </c>
      <c r="L1902">
        <f t="shared" si="650"/>
        <v>4.7802313165303607</v>
      </c>
      <c r="M1902">
        <f t="shared" si="651"/>
        <v>4.7935824374370553</v>
      </c>
      <c r="N1902">
        <f t="shared" si="652"/>
        <v>0.5</v>
      </c>
      <c r="O1902">
        <f t="shared" si="653"/>
        <v>-0.5</v>
      </c>
      <c r="P1902" t="str">
        <f t="shared" si="654"/>
        <v>TRUE</v>
      </c>
      <c r="Q1902" t="str">
        <f t="shared" si="655"/>
        <v>FALSE</v>
      </c>
      <c r="R1902">
        <f t="shared" si="660"/>
        <v>1</v>
      </c>
      <c r="S1902" t="str">
        <f t="shared" si="656"/>
        <v>FALSE</v>
      </c>
      <c r="T1902" t="str">
        <f t="shared" si="657"/>
        <v>TRUE</v>
      </c>
      <c r="U1902">
        <f t="shared" si="659"/>
        <v>0</v>
      </c>
      <c r="V1902">
        <f t="shared" si="658"/>
        <v>1</v>
      </c>
      <c r="W1902">
        <f t="shared" si="644"/>
        <v>-2.3679141190495766E-2</v>
      </c>
      <c r="X1902">
        <f t="shared" si="640"/>
        <v>-2.3679141190495766E-2</v>
      </c>
      <c r="Y1902">
        <f t="shared" si="645"/>
        <v>0.97632085880950426</v>
      </c>
      <c r="Z1902">
        <f>PRODUCT($Y$3:Y1902)</f>
        <v>1.0438976782120215</v>
      </c>
      <c r="AA1902">
        <f t="shared" si="646"/>
        <v>0.97632085880950426</v>
      </c>
      <c r="AB1902">
        <f>PRODUCT($AA$3:AA1902)</f>
        <v>1.1453493874316294</v>
      </c>
      <c r="AD1902" s="1">
        <f t="shared" si="639"/>
        <v>39289</v>
      </c>
      <c r="AE1902" s="5">
        <f t="shared" si="641"/>
        <v>1.1453493874316294</v>
      </c>
      <c r="AF1902">
        <f t="shared" si="642"/>
        <v>1.0438976782120215</v>
      </c>
    </row>
    <row r="1903" spans="1:32" x14ac:dyDescent="0.25">
      <c r="A1903" s="1">
        <v>39290</v>
      </c>
      <c r="B1903">
        <v>148.21000699999999</v>
      </c>
      <c r="C1903">
        <v>148.86999499999999</v>
      </c>
      <c r="D1903">
        <v>145.050003</v>
      </c>
      <c r="E1903">
        <v>145.11000100000001</v>
      </c>
      <c r="F1903">
        <v>114.385338</v>
      </c>
      <c r="G1903">
        <v>422987600</v>
      </c>
      <c r="H1903">
        <f t="shared" si="643"/>
        <v>4.7395729063962833</v>
      </c>
      <c r="I1903">
        <f t="shared" si="647"/>
        <v>4.7850566181000973</v>
      </c>
      <c r="J1903">
        <f t="shared" si="648"/>
        <v>1.6370470909683011E-2</v>
      </c>
      <c r="K1903">
        <f t="shared" si="649"/>
        <v>-2.7783997146295145</v>
      </c>
      <c r="L1903">
        <f t="shared" si="650"/>
        <v>4.7768713826452558</v>
      </c>
      <c r="M1903">
        <f t="shared" si="651"/>
        <v>4.7932418535549388</v>
      </c>
      <c r="N1903">
        <f t="shared" si="652"/>
        <v>0.5</v>
      </c>
      <c r="O1903">
        <f t="shared" si="653"/>
        <v>-0.5</v>
      </c>
      <c r="P1903" t="str">
        <f t="shared" si="654"/>
        <v>TRUE</v>
      </c>
      <c r="Q1903" t="str">
        <f t="shared" si="655"/>
        <v>FALSE</v>
      </c>
      <c r="R1903">
        <f t="shared" si="660"/>
        <v>1</v>
      </c>
      <c r="S1903" t="str">
        <f t="shared" si="656"/>
        <v>FALSE</v>
      </c>
      <c r="T1903" t="str">
        <f t="shared" si="657"/>
        <v>TRUE</v>
      </c>
      <c r="U1903">
        <f t="shared" si="659"/>
        <v>0</v>
      </c>
      <c r="V1903">
        <f t="shared" si="658"/>
        <v>1</v>
      </c>
      <c r="W1903">
        <f t="shared" si="644"/>
        <v>-1.9659495070894869E-2</v>
      </c>
      <c r="X1903">
        <f t="shared" si="640"/>
        <v>-1.9659495070894869E-2</v>
      </c>
      <c r="Y1903">
        <f t="shared" si="645"/>
        <v>0.98034050492910518</v>
      </c>
      <c r="Z1903">
        <f>PRODUCT($Y$3:Y1903)</f>
        <v>1.0233751769526938</v>
      </c>
      <c r="AA1903">
        <f t="shared" si="646"/>
        <v>0.98034050492910518</v>
      </c>
      <c r="AB1903">
        <f>PRODUCT($AA$3:AA1903)</f>
        <v>1.1228323967949649</v>
      </c>
      <c r="AD1903" s="1">
        <f t="shared" si="639"/>
        <v>39290</v>
      </c>
      <c r="AE1903" s="5">
        <f t="shared" si="641"/>
        <v>1.1228323967949649</v>
      </c>
      <c r="AF1903">
        <f t="shared" si="642"/>
        <v>1.0233751769526938</v>
      </c>
    </row>
    <row r="1904" spans="1:32" x14ac:dyDescent="0.25">
      <c r="A1904" s="1">
        <v>39293</v>
      </c>
      <c r="B1904">
        <v>145.929993</v>
      </c>
      <c r="C1904">
        <v>147.80999800000001</v>
      </c>
      <c r="D1904">
        <v>145.28999299999899</v>
      </c>
      <c r="E1904">
        <v>147.38000500000001</v>
      </c>
      <c r="F1904">
        <v>116.17469800000001</v>
      </c>
      <c r="G1904">
        <v>283017500</v>
      </c>
      <c r="H1904">
        <f t="shared" si="643"/>
        <v>4.755095075441087</v>
      </c>
      <c r="I1904">
        <f t="shared" si="647"/>
        <v>4.7842053696770801</v>
      </c>
      <c r="J1904">
        <f t="shared" si="648"/>
        <v>1.7363810430268828E-2</v>
      </c>
      <c r="K1904">
        <f t="shared" si="649"/>
        <v>-1.6764922856591222</v>
      </c>
      <c r="L1904">
        <f t="shared" si="650"/>
        <v>4.775523464461946</v>
      </c>
      <c r="M1904">
        <f t="shared" si="651"/>
        <v>4.7928872748922142</v>
      </c>
      <c r="N1904">
        <f t="shared" si="652"/>
        <v>0.5</v>
      </c>
      <c r="O1904">
        <f t="shared" si="653"/>
        <v>-0.5</v>
      </c>
      <c r="P1904" t="str">
        <f t="shared" si="654"/>
        <v>TRUE</v>
      </c>
      <c r="Q1904" t="str">
        <f t="shared" si="655"/>
        <v>FALSE</v>
      </c>
      <c r="R1904">
        <f t="shared" si="660"/>
        <v>1</v>
      </c>
      <c r="S1904" t="str">
        <f t="shared" si="656"/>
        <v>FALSE</v>
      </c>
      <c r="T1904" t="str">
        <f t="shared" si="657"/>
        <v>TRUE</v>
      </c>
      <c r="U1904">
        <f t="shared" si="659"/>
        <v>0</v>
      </c>
      <c r="V1904">
        <f t="shared" si="658"/>
        <v>1</v>
      </c>
      <c r="W1904">
        <f t="shared" si="644"/>
        <v>1.5643263649752052E-2</v>
      </c>
      <c r="X1904">
        <f t="shared" si="640"/>
        <v>1.5643263649752052E-2</v>
      </c>
      <c r="Y1904">
        <f t="shared" si="645"/>
        <v>1.0156432636497521</v>
      </c>
      <c r="Z1904">
        <f>PRODUCT($Y$3:Y1904)</f>
        <v>1.0393841046583765</v>
      </c>
      <c r="AA1904">
        <f t="shared" si="646"/>
        <v>1.0156432636497521</v>
      </c>
      <c r="AB1904">
        <f>PRODUCT($AA$3:AA1904)</f>
        <v>1.1403971600125116</v>
      </c>
      <c r="AD1904" s="1">
        <f t="shared" si="639"/>
        <v>39293</v>
      </c>
      <c r="AE1904" s="5">
        <f t="shared" si="641"/>
        <v>1.1403971600125116</v>
      </c>
      <c r="AF1904">
        <f t="shared" si="642"/>
        <v>1.0393841046583765</v>
      </c>
    </row>
    <row r="1905" spans="1:32" x14ac:dyDescent="0.25">
      <c r="A1905" s="1">
        <v>39294</v>
      </c>
      <c r="B1905">
        <v>148.33000200000001</v>
      </c>
      <c r="C1905">
        <v>149.46000699999999</v>
      </c>
      <c r="D1905">
        <v>145.03999299999899</v>
      </c>
      <c r="E1905">
        <v>145.720001</v>
      </c>
      <c r="F1905">
        <v>114.866142</v>
      </c>
      <c r="G1905">
        <v>316976700</v>
      </c>
      <c r="H1905">
        <f t="shared" si="643"/>
        <v>4.7437674678006623</v>
      </c>
      <c r="I1905">
        <f t="shared" si="647"/>
        <v>4.7830927818996631</v>
      </c>
      <c r="J1905">
        <f t="shared" si="648"/>
        <v>1.9018607288659679E-2</v>
      </c>
      <c r="K1905">
        <f t="shared" si="649"/>
        <v>-2.0677283831634488</v>
      </c>
      <c r="L1905">
        <f t="shared" si="650"/>
        <v>4.7735834782553335</v>
      </c>
      <c r="M1905">
        <f t="shared" si="651"/>
        <v>4.7926020855439928</v>
      </c>
      <c r="N1905">
        <f t="shared" si="652"/>
        <v>0.5</v>
      </c>
      <c r="O1905">
        <f t="shared" si="653"/>
        <v>-0.5</v>
      </c>
      <c r="P1905" t="str">
        <f t="shared" si="654"/>
        <v>TRUE</v>
      </c>
      <c r="Q1905" t="str">
        <f t="shared" si="655"/>
        <v>FALSE</v>
      </c>
      <c r="R1905">
        <f t="shared" si="660"/>
        <v>1</v>
      </c>
      <c r="S1905" t="str">
        <f t="shared" si="656"/>
        <v>FALSE</v>
      </c>
      <c r="T1905" t="str">
        <f t="shared" si="657"/>
        <v>TRUE</v>
      </c>
      <c r="U1905">
        <f t="shared" si="659"/>
        <v>0</v>
      </c>
      <c r="V1905">
        <f t="shared" si="658"/>
        <v>1</v>
      </c>
      <c r="W1905">
        <f t="shared" si="644"/>
        <v>-1.1263691858273734E-2</v>
      </c>
      <c r="X1905">
        <f t="shared" si="640"/>
        <v>-1.1263691858273734E-2</v>
      </c>
      <c r="Y1905">
        <f t="shared" si="645"/>
        <v>0.98873630814172631</v>
      </c>
      <c r="Z1905">
        <f>PRODUCT($Y$3:Y1905)</f>
        <v>1.0276768023811169</v>
      </c>
      <c r="AA1905">
        <f t="shared" si="646"/>
        <v>0.98873630814172631</v>
      </c>
      <c r="AB1905">
        <f>PRODUCT($AA$3:AA1905)</f>
        <v>1.1275520778060801</v>
      </c>
      <c r="AD1905" s="1">
        <f t="shared" si="639"/>
        <v>39294</v>
      </c>
      <c r="AE1905" s="5">
        <f t="shared" si="641"/>
        <v>1.1275520778060801</v>
      </c>
      <c r="AF1905">
        <f t="shared" si="642"/>
        <v>1.0276768023811169</v>
      </c>
    </row>
    <row r="1906" spans="1:32" x14ac:dyDescent="0.25">
      <c r="A1906" s="1">
        <v>39295</v>
      </c>
      <c r="B1906">
        <v>145.179993</v>
      </c>
      <c r="C1906">
        <v>147.009995</v>
      </c>
      <c r="D1906">
        <v>143.949997</v>
      </c>
      <c r="E1906">
        <v>146.429993</v>
      </c>
      <c r="F1906">
        <v>115.425842</v>
      </c>
      <c r="G1906">
        <v>467670000</v>
      </c>
      <c r="H1906">
        <f t="shared" si="643"/>
        <v>4.7486282631466059</v>
      </c>
      <c r="I1906">
        <f t="shared" si="647"/>
        <v>4.7825878801058241</v>
      </c>
      <c r="J1906">
        <f t="shared" si="648"/>
        <v>1.9775127728193741E-2</v>
      </c>
      <c r="K1906">
        <f t="shared" si="649"/>
        <v>-1.7172893862425687</v>
      </c>
      <c r="L1906">
        <f t="shared" si="650"/>
        <v>4.7727003162417274</v>
      </c>
      <c r="M1906">
        <f t="shared" si="651"/>
        <v>4.7924754439699209</v>
      </c>
      <c r="N1906">
        <f t="shared" si="652"/>
        <v>0.5</v>
      </c>
      <c r="O1906">
        <f t="shared" si="653"/>
        <v>-0.5</v>
      </c>
      <c r="P1906" t="str">
        <f t="shared" si="654"/>
        <v>TRUE</v>
      </c>
      <c r="Q1906" t="str">
        <f t="shared" si="655"/>
        <v>FALSE</v>
      </c>
      <c r="R1906">
        <f t="shared" si="660"/>
        <v>1</v>
      </c>
      <c r="S1906" t="str">
        <f t="shared" si="656"/>
        <v>FALSE</v>
      </c>
      <c r="T1906" t="str">
        <f t="shared" si="657"/>
        <v>TRUE</v>
      </c>
      <c r="U1906">
        <f t="shared" si="659"/>
        <v>0</v>
      </c>
      <c r="V1906">
        <f t="shared" si="658"/>
        <v>1</v>
      </c>
      <c r="W1906">
        <f t="shared" si="644"/>
        <v>4.8726281761949184E-3</v>
      </c>
      <c r="X1906">
        <f t="shared" si="640"/>
        <v>4.8726281761949184E-3</v>
      </c>
      <c r="Y1906">
        <f t="shared" si="645"/>
        <v>1.0048726281761948</v>
      </c>
      <c r="Z1906">
        <f>PRODUCT($Y$3:Y1906)</f>
        <v>1.032684289324421</v>
      </c>
      <c r="AA1906">
        <f t="shared" si="646"/>
        <v>1.0048726281761948</v>
      </c>
      <c r="AB1906">
        <f>PRODUCT($AA$3:AA1906)</f>
        <v>1.1330462198305251</v>
      </c>
      <c r="AD1906" s="1">
        <f t="shared" si="639"/>
        <v>39295</v>
      </c>
      <c r="AE1906" s="5">
        <f t="shared" si="641"/>
        <v>1.1330462198305251</v>
      </c>
      <c r="AF1906">
        <f t="shared" si="642"/>
        <v>1.032684289324421</v>
      </c>
    </row>
    <row r="1907" spans="1:32" x14ac:dyDescent="0.25">
      <c r="A1907" s="1">
        <v>39296</v>
      </c>
      <c r="B1907">
        <v>146.759995</v>
      </c>
      <c r="C1907">
        <v>147.759995</v>
      </c>
      <c r="D1907">
        <v>145.259995</v>
      </c>
      <c r="E1907">
        <v>147.60000600000001</v>
      </c>
      <c r="F1907">
        <v>116.348129</v>
      </c>
      <c r="G1907">
        <v>294758400</v>
      </c>
      <c r="H1907">
        <f t="shared" si="643"/>
        <v>4.7565868088282857</v>
      </c>
      <c r="I1907">
        <f t="shared" si="647"/>
        <v>4.7818361906176223</v>
      </c>
      <c r="J1907">
        <f t="shared" si="648"/>
        <v>2.0407615747273584E-2</v>
      </c>
      <c r="K1907">
        <f t="shared" si="649"/>
        <v>-1.2372529011729325</v>
      </c>
      <c r="L1907">
        <f t="shared" si="650"/>
        <v>4.7716323827439853</v>
      </c>
      <c r="M1907">
        <f t="shared" si="651"/>
        <v>4.7920399984912594</v>
      </c>
      <c r="N1907">
        <f t="shared" si="652"/>
        <v>0.5</v>
      </c>
      <c r="O1907">
        <f t="shared" si="653"/>
        <v>-0.5</v>
      </c>
      <c r="P1907" t="str">
        <f t="shared" si="654"/>
        <v>TRUE</v>
      </c>
      <c r="Q1907" t="str">
        <f t="shared" si="655"/>
        <v>FALSE</v>
      </c>
      <c r="R1907">
        <f t="shared" si="660"/>
        <v>1</v>
      </c>
      <c r="S1907" t="str">
        <f t="shared" si="656"/>
        <v>FALSE</v>
      </c>
      <c r="T1907" t="str">
        <f t="shared" si="657"/>
        <v>TRUE</v>
      </c>
      <c r="U1907">
        <f t="shared" si="659"/>
        <v>0</v>
      </c>
      <c r="V1907">
        <f t="shared" si="658"/>
        <v>1</v>
      </c>
      <c r="W1907">
        <f t="shared" si="644"/>
        <v>7.9902990874434962E-3</v>
      </c>
      <c r="X1907">
        <f t="shared" si="640"/>
        <v>7.9902990874434962E-3</v>
      </c>
      <c r="Y1907">
        <f t="shared" si="645"/>
        <v>1.0079902990874434</v>
      </c>
      <c r="Z1907">
        <f>PRODUCT($Y$3:Y1907)</f>
        <v>1.0409357456590271</v>
      </c>
      <c r="AA1907">
        <f t="shared" si="646"/>
        <v>1.0079902990874434</v>
      </c>
      <c r="AB1907">
        <f>PRODUCT($AA$3:AA1907)</f>
        <v>1.1420995980068682</v>
      </c>
      <c r="AD1907" s="1">
        <f t="shared" si="639"/>
        <v>39296</v>
      </c>
      <c r="AE1907" s="5">
        <f t="shared" si="641"/>
        <v>1.1420995980068682</v>
      </c>
      <c r="AF1907">
        <f t="shared" si="642"/>
        <v>1.0409357456590271</v>
      </c>
    </row>
    <row r="1908" spans="1:32" x14ac:dyDescent="0.25">
      <c r="A1908" s="1">
        <v>39297</v>
      </c>
      <c r="B1908">
        <v>147.279999</v>
      </c>
      <c r="C1908">
        <v>147.58000200000001</v>
      </c>
      <c r="D1908">
        <v>143.199997</v>
      </c>
      <c r="E1908">
        <v>143.800003</v>
      </c>
      <c r="F1908">
        <v>113.352684</v>
      </c>
      <c r="G1908">
        <v>359398200</v>
      </c>
      <c r="H1908">
        <f t="shared" si="643"/>
        <v>4.7305040555439524</v>
      </c>
      <c r="I1908">
        <f t="shared" si="647"/>
        <v>4.780046498918046</v>
      </c>
      <c r="J1908">
        <f t="shared" si="648"/>
        <v>2.2827967028925509E-2</v>
      </c>
      <c r="K1908">
        <f t="shared" si="649"/>
        <v>-2.1702520995986192</v>
      </c>
      <c r="L1908">
        <f t="shared" si="650"/>
        <v>4.7686325154035831</v>
      </c>
      <c r="M1908">
        <f t="shared" si="651"/>
        <v>4.7914604824325089</v>
      </c>
      <c r="N1908">
        <f t="shared" si="652"/>
        <v>0.5</v>
      </c>
      <c r="O1908">
        <f t="shared" si="653"/>
        <v>-0.5</v>
      </c>
      <c r="P1908" t="str">
        <f t="shared" si="654"/>
        <v>TRUE</v>
      </c>
      <c r="Q1908" t="str">
        <f t="shared" si="655"/>
        <v>FALSE</v>
      </c>
      <c r="R1908">
        <f t="shared" si="660"/>
        <v>1</v>
      </c>
      <c r="S1908" t="str">
        <f t="shared" si="656"/>
        <v>FALSE</v>
      </c>
      <c r="T1908" t="str">
        <f t="shared" si="657"/>
        <v>TRUE</v>
      </c>
      <c r="U1908">
        <f t="shared" si="659"/>
        <v>0</v>
      </c>
      <c r="V1908">
        <f t="shared" si="658"/>
        <v>1</v>
      </c>
      <c r="W1908">
        <f t="shared" si="644"/>
        <v>-2.5745536483874214E-2</v>
      </c>
      <c r="X1908">
        <f t="shared" si="640"/>
        <v>-2.5745536483874214E-2</v>
      </c>
      <c r="Y1908">
        <f t="shared" si="645"/>
        <v>0.97425446351612577</v>
      </c>
      <c r="Z1908">
        <f>PRODUCT($Y$3:Y1908)</f>
        <v>1.0141362964417939</v>
      </c>
      <c r="AA1908">
        <f t="shared" si="646"/>
        <v>0.97425446351612577</v>
      </c>
      <c r="AB1908">
        <f>PRODUCT($AA$3:AA1908)</f>
        <v>1.1126956311381644</v>
      </c>
      <c r="AD1908" s="1">
        <f t="shared" si="639"/>
        <v>39297</v>
      </c>
      <c r="AE1908" s="5">
        <f t="shared" si="641"/>
        <v>1.1126956311381644</v>
      </c>
      <c r="AF1908">
        <f t="shared" si="642"/>
        <v>1.0141362964417939</v>
      </c>
    </row>
    <row r="1909" spans="1:32" x14ac:dyDescent="0.25">
      <c r="A1909" s="1">
        <v>39300</v>
      </c>
      <c r="B1909">
        <v>144.21000699999999</v>
      </c>
      <c r="C1909">
        <v>146.83000200000001</v>
      </c>
      <c r="D1909">
        <v>142.529999</v>
      </c>
      <c r="E1909">
        <v>146.21000699999999</v>
      </c>
      <c r="F1909">
        <v>115.252419</v>
      </c>
      <c r="G1909">
        <v>324980000</v>
      </c>
      <c r="H1909">
        <f t="shared" si="643"/>
        <v>4.7471246708105017</v>
      </c>
      <c r="I1909">
        <f t="shared" si="647"/>
        <v>4.7789083395679226</v>
      </c>
      <c r="J1909">
        <f t="shared" si="648"/>
        <v>2.3750689334977926E-2</v>
      </c>
      <c r="K1909">
        <f t="shared" si="649"/>
        <v>-1.3382208957873361</v>
      </c>
      <c r="L1909">
        <f t="shared" si="650"/>
        <v>4.7670329949004335</v>
      </c>
      <c r="M1909">
        <f t="shared" si="651"/>
        <v>4.7907836842354117</v>
      </c>
      <c r="N1909">
        <f t="shared" si="652"/>
        <v>0.5</v>
      </c>
      <c r="O1909">
        <f t="shared" si="653"/>
        <v>-0.5</v>
      </c>
      <c r="P1909" t="str">
        <f t="shared" si="654"/>
        <v>TRUE</v>
      </c>
      <c r="Q1909" t="str">
        <f t="shared" si="655"/>
        <v>FALSE</v>
      </c>
      <c r="R1909">
        <f t="shared" si="660"/>
        <v>1</v>
      </c>
      <c r="S1909" t="str">
        <f t="shared" si="656"/>
        <v>FALSE</v>
      </c>
      <c r="T1909" t="str">
        <f t="shared" si="657"/>
        <v>TRUE</v>
      </c>
      <c r="U1909">
        <f t="shared" si="659"/>
        <v>0</v>
      </c>
      <c r="V1909">
        <f t="shared" si="658"/>
        <v>1</v>
      </c>
      <c r="W1909">
        <f t="shared" si="644"/>
        <v>1.6759506109268723E-2</v>
      </c>
      <c r="X1909">
        <f t="shared" si="640"/>
        <v>1.6759506109268723E-2</v>
      </c>
      <c r="Y1909">
        <f t="shared" si="645"/>
        <v>1.0167595061092687</v>
      </c>
      <c r="Z1909">
        <f>PRODUCT($Y$3:Y1909)</f>
        <v>1.0311327198976412</v>
      </c>
      <c r="AA1909">
        <f t="shared" si="646"/>
        <v>1.0167595061092687</v>
      </c>
      <c r="AB1909">
        <f>PRODUCT($AA$3:AA1909)</f>
        <v>1.1313438603659811</v>
      </c>
      <c r="AD1909" s="1">
        <f t="shared" si="639"/>
        <v>39300</v>
      </c>
      <c r="AE1909" s="5">
        <f t="shared" si="641"/>
        <v>1.1313438603659811</v>
      </c>
      <c r="AF1909">
        <f t="shared" si="642"/>
        <v>1.0311327198976412</v>
      </c>
    </row>
    <row r="1910" spans="1:32" x14ac:dyDescent="0.25">
      <c r="A1910" s="1">
        <v>39301</v>
      </c>
      <c r="B1910">
        <v>145.94000199999999</v>
      </c>
      <c r="C1910">
        <v>149</v>
      </c>
      <c r="D1910">
        <v>145.229996</v>
      </c>
      <c r="E1910">
        <v>147.770004</v>
      </c>
      <c r="F1910">
        <v>116.482101</v>
      </c>
      <c r="G1910">
        <v>232568700</v>
      </c>
      <c r="H1910">
        <f t="shared" si="643"/>
        <v>4.7577376217170224</v>
      </c>
      <c r="I1910">
        <f t="shared" si="647"/>
        <v>4.777834692599181</v>
      </c>
      <c r="J1910">
        <f t="shared" si="648"/>
        <v>2.4087957854883203E-2</v>
      </c>
      <c r="K1910">
        <f t="shared" si="649"/>
        <v>-0.83432024429935081</v>
      </c>
      <c r="L1910">
        <f t="shared" si="650"/>
        <v>4.7657907136717395</v>
      </c>
      <c r="M1910">
        <f t="shared" si="651"/>
        <v>4.7898786715266226</v>
      </c>
      <c r="N1910">
        <f t="shared" si="652"/>
        <v>0.5</v>
      </c>
      <c r="O1910">
        <f t="shared" si="653"/>
        <v>-0.5</v>
      </c>
      <c r="P1910" t="str">
        <f t="shared" si="654"/>
        <v>TRUE</v>
      </c>
      <c r="Q1910" t="str">
        <f t="shared" si="655"/>
        <v>FALSE</v>
      </c>
      <c r="R1910">
        <f t="shared" si="660"/>
        <v>1</v>
      </c>
      <c r="S1910" t="str">
        <f t="shared" si="656"/>
        <v>FALSE</v>
      </c>
      <c r="T1910" t="str">
        <f t="shared" si="657"/>
        <v>TRUE</v>
      </c>
      <c r="U1910">
        <f t="shared" si="659"/>
        <v>0</v>
      </c>
      <c r="V1910">
        <f t="shared" si="658"/>
        <v>1</v>
      </c>
      <c r="W1910">
        <f t="shared" si="644"/>
        <v>1.0669468030861867E-2</v>
      </c>
      <c r="X1910">
        <f t="shared" si="640"/>
        <v>1.0669468030861867E-2</v>
      </c>
      <c r="Y1910">
        <f t="shared" si="645"/>
        <v>1.0106694680308619</v>
      </c>
      <c r="Z1910">
        <f>PRODUCT($Y$3:Y1910)</f>
        <v>1.0421343574881647</v>
      </c>
      <c r="AA1910">
        <f t="shared" si="646"/>
        <v>1.0106694680308619</v>
      </c>
      <c r="AB1910">
        <f>PRODUCT($AA$3:AA1910)</f>
        <v>1.1434146975160677</v>
      </c>
      <c r="AD1910" s="1">
        <f t="shared" si="639"/>
        <v>39301</v>
      </c>
      <c r="AE1910" s="5">
        <f t="shared" si="641"/>
        <v>1.1434146975160677</v>
      </c>
      <c r="AF1910">
        <f t="shared" si="642"/>
        <v>1.0421343574881647</v>
      </c>
    </row>
    <row r="1911" spans="1:32" x14ac:dyDescent="0.25">
      <c r="A1911" s="1">
        <v>39302</v>
      </c>
      <c r="B1911">
        <v>148.41000399999999</v>
      </c>
      <c r="C1911">
        <v>150.58999600000001</v>
      </c>
      <c r="D1911">
        <v>147.33999600000001</v>
      </c>
      <c r="E1911">
        <v>149.83000200000001</v>
      </c>
      <c r="F1911">
        <v>118.105957</v>
      </c>
      <c r="G1911">
        <v>274930600</v>
      </c>
      <c r="H1911">
        <f t="shared" si="643"/>
        <v>4.7715821622360739</v>
      </c>
      <c r="I1911">
        <f t="shared" si="647"/>
        <v>4.7771701616167039</v>
      </c>
      <c r="J1911">
        <f t="shared" si="648"/>
        <v>2.4019282364009756E-2</v>
      </c>
      <c r="K1911">
        <f t="shared" si="649"/>
        <v>-0.23264639200890691</v>
      </c>
      <c r="L1911">
        <f t="shared" si="650"/>
        <v>4.7651605204346987</v>
      </c>
      <c r="M1911">
        <f t="shared" si="651"/>
        <v>4.7891798027987091</v>
      </c>
      <c r="N1911">
        <f t="shared" si="652"/>
        <v>0.5</v>
      </c>
      <c r="O1911">
        <f t="shared" si="653"/>
        <v>-0.5</v>
      </c>
      <c r="P1911" t="str">
        <f t="shared" si="654"/>
        <v>FALSE</v>
      </c>
      <c r="Q1911" t="str">
        <f t="shared" si="655"/>
        <v>FALSE</v>
      </c>
      <c r="R1911">
        <f t="shared" si="660"/>
        <v>1</v>
      </c>
      <c r="S1911" t="str">
        <f t="shared" si="656"/>
        <v>FALSE</v>
      </c>
      <c r="T1911" t="str">
        <f t="shared" si="657"/>
        <v>TRUE</v>
      </c>
      <c r="U1911">
        <f t="shared" si="659"/>
        <v>0</v>
      </c>
      <c r="V1911">
        <f t="shared" si="658"/>
        <v>1</v>
      </c>
      <c r="W1911">
        <f t="shared" si="644"/>
        <v>1.3940819971988688E-2</v>
      </c>
      <c r="X1911">
        <f t="shared" si="640"/>
        <v>1.3940819971988688E-2</v>
      </c>
      <c r="Y1911">
        <f t="shared" si="645"/>
        <v>1.0139408199719886</v>
      </c>
      <c r="Z1911">
        <f>PRODUCT($Y$3:Y1911)</f>
        <v>1.0566625649525312</v>
      </c>
      <c r="AA1911">
        <f t="shared" si="646"/>
        <v>1.0139408199719886</v>
      </c>
      <c r="AB1911">
        <f>PRODUCT($AA$3:AA1911)</f>
        <v>1.159354835967465</v>
      </c>
      <c r="AD1911" s="1">
        <f t="shared" si="639"/>
        <v>39302</v>
      </c>
      <c r="AE1911" s="5">
        <f t="shared" si="641"/>
        <v>1.159354835967465</v>
      </c>
      <c r="AF1911">
        <f t="shared" si="642"/>
        <v>1.0566625649525312</v>
      </c>
    </row>
    <row r="1912" spans="1:32" x14ac:dyDescent="0.25">
      <c r="A1912" s="1">
        <v>39303</v>
      </c>
      <c r="B1912">
        <v>147.429993</v>
      </c>
      <c r="C1912">
        <v>148.949997</v>
      </c>
      <c r="D1912">
        <v>145.28999299999899</v>
      </c>
      <c r="E1912">
        <v>145.38999899999999</v>
      </c>
      <c r="F1912">
        <v>114.606064</v>
      </c>
      <c r="G1912">
        <v>357622100</v>
      </c>
      <c r="H1912">
        <f t="shared" si="643"/>
        <v>4.7415007173658834</v>
      </c>
      <c r="I1912">
        <f t="shared" si="647"/>
        <v>4.7753443933387754</v>
      </c>
      <c r="J1912">
        <f t="shared" si="648"/>
        <v>2.4946358972756943E-2</v>
      </c>
      <c r="K1912">
        <f t="shared" si="649"/>
        <v>-1.3566579399363035</v>
      </c>
      <c r="L1912">
        <f t="shared" si="650"/>
        <v>4.7628712138523968</v>
      </c>
      <c r="M1912">
        <f t="shared" si="651"/>
        <v>4.787817572825154</v>
      </c>
      <c r="N1912">
        <f t="shared" si="652"/>
        <v>0.5</v>
      </c>
      <c r="O1912">
        <f t="shared" si="653"/>
        <v>-0.5</v>
      </c>
      <c r="P1912" t="str">
        <f t="shared" si="654"/>
        <v>TRUE</v>
      </c>
      <c r="Q1912" t="str">
        <f t="shared" si="655"/>
        <v>FALSE</v>
      </c>
      <c r="R1912">
        <f t="shared" si="660"/>
        <v>1</v>
      </c>
      <c r="S1912" t="str">
        <f t="shared" si="656"/>
        <v>FALSE</v>
      </c>
      <c r="T1912" t="str">
        <f t="shared" si="657"/>
        <v>TRUE</v>
      </c>
      <c r="U1912">
        <f t="shared" si="659"/>
        <v>0</v>
      </c>
      <c r="V1912">
        <f t="shared" si="658"/>
        <v>1</v>
      </c>
      <c r="W1912">
        <f t="shared" si="644"/>
        <v>-2.963350104347404E-2</v>
      </c>
      <c r="X1912">
        <f t="shared" si="640"/>
        <v>-2.963350104347404E-2</v>
      </c>
      <c r="Y1912">
        <f t="shared" si="645"/>
        <v>0.97036649895652594</v>
      </c>
      <c r="Z1912">
        <f>PRODUCT($Y$3:Y1912)</f>
        <v>1.0253499537314104</v>
      </c>
      <c r="AA1912">
        <f t="shared" si="646"/>
        <v>0.97036649895652594</v>
      </c>
      <c r="AB1912">
        <f>PRODUCT($AA$3:AA1912)</f>
        <v>1.1249990932260665</v>
      </c>
      <c r="AD1912" s="1">
        <f t="shared" si="639"/>
        <v>39303</v>
      </c>
      <c r="AE1912" s="5">
        <f t="shared" si="641"/>
        <v>1.1249990932260665</v>
      </c>
      <c r="AF1912">
        <f t="shared" si="642"/>
        <v>1.0253499537314104</v>
      </c>
    </row>
    <row r="1913" spans="1:32" x14ac:dyDescent="0.25">
      <c r="A1913" s="1">
        <v>39304</v>
      </c>
      <c r="B1913">
        <v>144.38999899999999</v>
      </c>
      <c r="C1913">
        <v>146.5</v>
      </c>
      <c r="D1913">
        <v>143.11999499999999</v>
      </c>
      <c r="E1913">
        <v>144.71000699999999</v>
      </c>
      <c r="F1913">
        <v>114.07004499999999</v>
      </c>
      <c r="G1913">
        <v>411018400</v>
      </c>
      <c r="H1913">
        <f t="shared" si="643"/>
        <v>4.7368126895343377</v>
      </c>
      <c r="I1913">
        <f t="shared" si="647"/>
        <v>4.7731213791344809</v>
      </c>
      <c r="J1913">
        <f t="shared" si="648"/>
        <v>2.5825021110406146E-2</v>
      </c>
      <c r="K1913">
        <f t="shared" si="649"/>
        <v>-1.4059500453036491</v>
      </c>
      <c r="L1913">
        <f t="shared" si="650"/>
        <v>4.7602088685792774</v>
      </c>
      <c r="M1913">
        <f t="shared" si="651"/>
        <v>4.7860338896896844</v>
      </c>
      <c r="N1913">
        <f t="shared" si="652"/>
        <v>0.5</v>
      </c>
      <c r="O1913">
        <f t="shared" si="653"/>
        <v>-0.5</v>
      </c>
      <c r="P1913" t="str">
        <f t="shared" si="654"/>
        <v>TRUE</v>
      </c>
      <c r="Q1913" t="str">
        <f t="shared" si="655"/>
        <v>FALSE</v>
      </c>
      <c r="R1913">
        <f t="shared" si="660"/>
        <v>1</v>
      </c>
      <c r="S1913" t="str">
        <f t="shared" si="656"/>
        <v>FALSE</v>
      </c>
      <c r="T1913" t="str">
        <f t="shared" si="657"/>
        <v>TRUE</v>
      </c>
      <c r="U1913">
        <f t="shared" si="659"/>
        <v>0</v>
      </c>
      <c r="V1913">
        <f t="shared" si="658"/>
        <v>1</v>
      </c>
      <c r="W1913">
        <f t="shared" si="644"/>
        <v>-4.677056180901651E-3</v>
      </c>
      <c r="X1913">
        <f t="shared" si="640"/>
        <v>-4.677056180901651E-3</v>
      </c>
      <c r="Y1913">
        <f t="shared" si="645"/>
        <v>0.99532294381909836</v>
      </c>
      <c r="Z1913">
        <f>PRODUCT($Y$3:Y1913)</f>
        <v>1.0205543343927237</v>
      </c>
      <c r="AA1913">
        <f t="shared" si="646"/>
        <v>0.99532294381909836</v>
      </c>
      <c r="AB1913">
        <f>PRODUCT($AA$3:AA1913)</f>
        <v>1.1197374092635848</v>
      </c>
      <c r="AD1913" s="1">
        <f t="shared" si="639"/>
        <v>39304</v>
      </c>
      <c r="AE1913" s="5">
        <f t="shared" si="641"/>
        <v>1.1197374092635848</v>
      </c>
      <c r="AF1913">
        <f t="shared" si="642"/>
        <v>1.0205543343927237</v>
      </c>
    </row>
    <row r="1914" spans="1:32" x14ac:dyDescent="0.25">
      <c r="A1914" s="1">
        <v>39307</v>
      </c>
      <c r="B1914">
        <v>146.5</v>
      </c>
      <c r="C1914">
        <v>146.88999899999999</v>
      </c>
      <c r="D1914">
        <v>145.020004</v>
      </c>
      <c r="E1914">
        <v>145.229996</v>
      </c>
      <c r="F1914">
        <v>114.47994199999999</v>
      </c>
      <c r="G1914">
        <v>181917200</v>
      </c>
      <c r="H1914">
        <f t="shared" si="643"/>
        <v>4.740399628609353</v>
      </c>
      <c r="I1914">
        <f t="shared" si="647"/>
        <v>4.7710104764753734</v>
      </c>
      <c r="J1914">
        <f t="shared" si="648"/>
        <v>2.6270738755813976E-2</v>
      </c>
      <c r="K1914">
        <f t="shared" si="649"/>
        <v>-1.1652069685039148</v>
      </c>
      <c r="L1914">
        <f t="shared" si="650"/>
        <v>4.7578751070974663</v>
      </c>
      <c r="M1914">
        <f t="shared" si="651"/>
        <v>4.7841458458532804</v>
      </c>
      <c r="N1914">
        <f t="shared" si="652"/>
        <v>0.5</v>
      </c>
      <c r="O1914">
        <f t="shared" si="653"/>
        <v>-0.5</v>
      </c>
      <c r="P1914" t="str">
        <f t="shared" si="654"/>
        <v>TRUE</v>
      </c>
      <c r="Q1914" t="str">
        <f t="shared" si="655"/>
        <v>FALSE</v>
      </c>
      <c r="R1914">
        <f t="shared" si="660"/>
        <v>1</v>
      </c>
      <c r="S1914" t="str">
        <f t="shared" si="656"/>
        <v>FALSE</v>
      </c>
      <c r="T1914" t="str">
        <f t="shared" si="657"/>
        <v>TRUE</v>
      </c>
      <c r="U1914">
        <f t="shared" si="659"/>
        <v>0</v>
      </c>
      <c r="V1914">
        <f t="shared" si="658"/>
        <v>1</v>
      </c>
      <c r="W1914">
        <f t="shared" si="644"/>
        <v>3.5933798395538538E-3</v>
      </c>
      <c r="X1914">
        <f t="shared" si="640"/>
        <v>3.5933798395538538E-3</v>
      </c>
      <c r="Y1914">
        <f t="shared" si="645"/>
        <v>1.0035933798395538</v>
      </c>
      <c r="Z1914">
        <f>PRODUCT($Y$3:Y1914)</f>
        <v>1.0242215737630997</v>
      </c>
      <c r="AA1914">
        <f t="shared" si="646"/>
        <v>1.0035933798395538</v>
      </c>
      <c r="AB1914">
        <f>PRODUCT($AA$3:AA1914)</f>
        <v>1.1237610510956266</v>
      </c>
      <c r="AD1914" s="1">
        <f t="shared" si="639"/>
        <v>39307</v>
      </c>
      <c r="AE1914" s="5">
        <f t="shared" si="641"/>
        <v>1.1237610510956266</v>
      </c>
      <c r="AF1914">
        <f t="shared" si="642"/>
        <v>1.0242215737630997</v>
      </c>
    </row>
    <row r="1915" spans="1:32" x14ac:dyDescent="0.25">
      <c r="A1915" s="1">
        <v>39308</v>
      </c>
      <c r="B1915">
        <v>145.699997</v>
      </c>
      <c r="C1915">
        <v>146.05999800000001</v>
      </c>
      <c r="D1915">
        <v>142.720001</v>
      </c>
      <c r="E1915">
        <v>143.009995</v>
      </c>
      <c r="F1915">
        <v>112.72996500000001</v>
      </c>
      <c r="G1915">
        <v>264134500</v>
      </c>
      <c r="H1915">
        <f t="shared" si="643"/>
        <v>4.7249952685800327</v>
      </c>
      <c r="I1915">
        <f t="shared" si="647"/>
        <v>4.7688570587882086</v>
      </c>
      <c r="J1915">
        <f t="shared" si="648"/>
        <v>2.7766852431333405E-2</v>
      </c>
      <c r="K1915">
        <f t="shared" si="649"/>
        <v>-1.5796457418659471</v>
      </c>
      <c r="L1915">
        <f t="shared" si="650"/>
        <v>4.7549736325725416</v>
      </c>
      <c r="M1915">
        <f t="shared" si="651"/>
        <v>4.7827404850038757</v>
      </c>
      <c r="N1915">
        <f t="shared" si="652"/>
        <v>0.5</v>
      </c>
      <c r="O1915">
        <f t="shared" si="653"/>
        <v>-0.5</v>
      </c>
      <c r="P1915" t="str">
        <f t="shared" si="654"/>
        <v>TRUE</v>
      </c>
      <c r="Q1915" t="str">
        <f t="shared" si="655"/>
        <v>FALSE</v>
      </c>
      <c r="R1915">
        <f t="shared" si="660"/>
        <v>1</v>
      </c>
      <c r="S1915" t="str">
        <f t="shared" si="656"/>
        <v>FALSE</v>
      </c>
      <c r="T1915" t="str">
        <f t="shared" si="657"/>
        <v>TRUE</v>
      </c>
      <c r="U1915">
        <f t="shared" si="659"/>
        <v>0</v>
      </c>
      <c r="V1915">
        <f t="shared" si="658"/>
        <v>1</v>
      </c>
      <c r="W1915">
        <f t="shared" si="644"/>
        <v>-1.5286319764208014E-2</v>
      </c>
      <c r="X1915">
        <f t="shared" si="640"/>
        <v>-1.5286319764208014E-2</v>
      </c>
      <c r="Y1915">
        <f t="shared" si="645"/>
        <v>0.98471368023579198</v>
      </c>
      <c r="Z1915">
        <f>PRODUCT($Y$3:Y1915)</f>
        <v>1.0085649952771567</v>
      </c>
      <c r="AA1915">
        <f t="shared" si="646"/>
        <v>0.98471368023579198</v>
      </c>
      <c r="AB1915">
        <f>PRODUCT($AA$3:AA1915)</f>
        <v>1.1065828803300164</v>
      </c>
      <c r="AD1915" s="1">
        <f t="shared" si="639"/>
        <v>39308</v>
      </c>
      <c r="AE1915" s="5">
        <f t="shared" si="641"/>
        <v>1.1065828803300164</v>
      </c>
      <c r="AF1915">
        <f t="shared" si="642"/>
        <v>1.0085649952771567</v>
      </c>
    </row>
    <row r="1916" spans="1:32" x14ac:dyDescent="0.25">
      <c r="A1916" s="1">
        <v>39309</v>
      </c>
      <c r="B1916">
        <v>142.720001</v>
      </c>
      <c r="C1916">
        <v>144.46000699999999</v>
      </c>
      <c r="D1916">
        <v>140.61999499999999</v>
      </c>
      <c r="E1916">
        <v>141.03999299999899</v>
      </c>
      <c r="F1916">
        <v>111.177063</v>
      </c>
      <c r="G1916">
        <v>323834000</v>
      </c>
      <c r="H1916">
        <f t="shared" si="643"/>
        <v>4.7111240925547042</v>
      </c>
      <c r="I1916">
        <f t="shared" si="647"/>
        <v>4.7658662007089898</v>
      </c>
      <c r="J1916">
        <f t="shared" si="648"/>
        <v>2.9807094266691033E-2</v>
      </c>
      <c r="K1916">
        <f t="shared" si="649"/>
        <v>-1.8365462820526943</v>
      </c>
      <c r="L1916">
        <f t="shared" si="650"/>
        <v>4.7509626535756446</v>
      </c>
      <c r="M1916">
        <f t="shared" si="651"/>
        <v>4.780769747842335</v>
      </c>
      <c r="N1916">
        <f t="shared" si="652"/>
        <v>0.5</v>
      </c>
      <c r="O1916">
        <f t="shared" si="653"/>
        <v>-0.5</v>
      </c>
      <c r="P1916" t="str">
        <f t="shared" si="654"/>
        <v>TRUE</v>
      </c>
      <c r="Q1916" t="str">
        <f t="shared" si="655"/>
        <v>FALSE</v>
      </c>
      <c r="R1916">
        <f t="shared" si="660"/>
        <v>1</v>
      </c>
      <c r="S1916" t="str">
        <f t="shared" si="656"/>
        <v>FALSE</v>
      </c>
      <c r="T1916" t="str">
        <f t="shared" si="657"/>
        <v>TRUE</v>
      </c>
      <c r="U1916">
        <f t="shared" si="659"/>
        <v>0</v>
      </c>
      <c r="V1916">
        <f t="shared" si="658"/>
        <v>1</v>
      </c>
      <c r="W1916">
        <f t="shared" si="644"/>
        <v>-1.3775414549272707E-2</v>
      </c>
      <c r="X1916">
        <f t="shared" si="640"/>
        <v>-1.3775414549272707E-2</v>
      </c>
      <c r="Y1916">
        <f t="shared" si="645"/>
        <v>0.98622458545072733</v>
      </c>
      <c r="Z1916">
        <f>PRODUCT($Y$3:Y1916)</f>
        <v>0.99467159436732866</v>
      </c>
      <c r="AA1916">
        <f t="shared" si="646"/>
        <v>0.98622458545072733</v>
      </c>
      <c r="AB1916">
        <f>PRODUCT($AA$3:AA1916)</f>
        <v>1.0913392424203423</v>
      </c>
      <c r="AD1916" s="1">
        <f t="shared" si="639"/>
        <v>39309</v>
      </c>
      <c r="AE1916" s="5">
        <f t="shared" si="641"/>
        <v>1.0913392424203423</v>
      </c>
      <c r="AF1916">
        <f t="shared" si="642"/>
        <v>0.99467159436732866</v>
      </c>
    </row>
    <row r="1917" spans="1:32" x14ac:dyDescent="0.25">
      <c r="A1917" s="1">
        <v>39310</v>
      </c>
      <c r="B1917">
        <v>139.78999299999899</v>
      </c>
      <c r="C1917">
        <v>142.94000199999999</v>
      </c>
      <c r="D1917">
        <v>137</v>
      </c>
      <c r="E1917">
        <v>142.10000600000001</v>
      </c>
      <c r="F1917">
        <v>112.012604</v>
      </c>
      <c r="G1917">
        <v>546743700</v>
      </c>
      <c r="H1917">
        <f t="shared" si="643"/>
        <v>4.7186114006777116</v>
      </c>
      <c r="I1917">
        <f t="shared" si="647"/>
        <v>4.7625481396290255</v>
      </c>
      <c r="J1917">
        <f t="shared" si="648"/>
        <v>3.0281065607270299E-2</v>
      </c>
      <c r="K1917">
        <f t="shared" si="649"/>
        <v>-1.4509640948951594</v>
      </c>
      <c r="L1917">
        <f t="shared" si="650"/>
        <v>4.7474076068253899</v>
      </c>
      <c r="M1917">
        <f t="shared" si="651"/>
        <v>4.777688672432661</v>
      </c>
      <c r="N1917">
        <f t="shared" si="652"/>
        <v>0.5</v>
      </c>
      <c r="O1917">
        <f t="shared" si="653"/>
        <v>-0.5</v>
      </c>
      <c r="P1917" t="str">
        <f t="shared" si="654"/>
        <v>TRUE</v>
      </c>
      <c r="Q1917" t="str">
        <f t="shared" si="655"/>
        <v>FALSE</v>
      </c>
      <c r="R1917">
        <f t="shared" si="660"/>
        <v>1</v>
      </c>
      <c r="S1917" t="str">
        <f t="shared" si="656"/>
        <v>FALSE</v>
      </c>
      <c r="T1917" t="str">
        <f t="shared" si="657"/>
        <v>TRUE</v>
      </c>
      <c r="U1917">
        <f t="shared" si="659"/>
        <v>0</v>
      </c>
      <c r="V1917">
        <f t="shared" si="658"/>
        <v>1</v>
      </c>
      <c r="W1917">
        <f t="shared" si="644"/>
        <v>7.5154081017591917E-3</v>
      </c>
      <c r="X1917">
        <f t="shared" si="640"/>
        <v>7.5154081017591917E-3</v>
      </c>
      <c r="Y1917">
        <f t="shared" si="645"/>
        <v>1.0075154081017592</v>
      </c>
      <c r="Z1917">
        <f>PRODUCT($Y$3:Y1917)</f>
        <v>1.0021469573262267</v>
      </c>
      <c r="AA1917">
        <f t="shared" si="646"/>
        <v>1.0075154081017592</v>
      </c>
      <c r="AB1917">
        <f>PRODUCT($AA$3:AA1917)</f>
        <v>1.099541102204596</v>
      </c>
      <c r="AD1917" s="1">
        <f t="shared" si="639"/>
        <v>39310</v>
      </c>
      <c r="AE1917" s="5">
        <f t="shared" si="641"/>
        <v>1.099541102204596</v>
      </c>
      <c r="AF1917">
        <f t="shared" si="642"/>
        <v>1.0021469573262267</v>
      </c>
    </row>
    <row r="1918" spans="1:32" x14ac:dyDescent="0.25">
      <c r="A1918" s="1">
        <v>39311</v>
      </c>
      <c r="B1918">
        <v>145.5</v>
      </c>
      <c r="C1918">
        <v>145.80999800000001</v>
      </c>
      <c r="D1918">
        <v>141.38999899999999</v>
      </c>
      <c r="E1918">
        <v>144.71000699999999</v>
      </c>
      <c r="F1918">
        <v>114.07004499999999</v>
      </c>
      <c r="G1918">
        <v>388218100</v>
      </c>
      <c r="H1918">
        <f t="shared" si="643"/>
        <v>4.7368126895343377</v>
      </c>
      <c r="I1918">
        <f t="shared" si="647"/>
        <v>4.7598391337143022</v>
      </c>
      <c r="J1918">
        <f t="shared" si="648"/>
        <v>2.9384194497076112E-2</v>
      </c>
      <c r="K1918">
        <f t="shared" si="649"/>
        <v>-0.78363367021191732</v>
      </c>
      <c r="L1918">
        <f t="shared" si="650"/>
        <v>4.745147036465764</v>
      </c>
      <c r="M1918">
        <f t="shared" si="651"/>
        <v>4.7745312309628405</v>
      </c>
      <c r="N1918">
        <f t="shared" si="652"/>
        <v>0.5</v>
      </c>
      <c r="O1918">
        <f t="shared" si="653"/>
        <v>-0.5</v>
      </c>
      <c r="P1918" t="str">
        <f t="shared" si="654"/>
        <v>TRUE</v>
      </c>
      <c r="Q1918" t="str">
        <f t="shared" si="655"/>
        <v>FALSE</v>
      </c>
      <c r="R1918">
        <f t="shared" si="660"/>
        <v>1</v>
      </c>
      <c r="S1918" t="str">
        <f t="shared" si="656"/>
        <v>FALSE</v>
      </c>
      <c r="T1918" t="str">
        <f t="shared" si="657"/>
        <v>TRUE</v>
      </c>
      <c r="U1918">
        <f t="shared" si="659"/>
        <v>0</v>
      </c>
      <c r="V1918">
        <f t="shared" si="658"/>
        <v>1</v>
      </c>
      <c r="W1918">
        <f t="shared" si="644"/>
        <v>1.836794187911208E-2</v>
      </c>
      <c r="X1918">
        <f t="shared" si="640"/>
        <v>1.836794187911208E-2</v>
      </c>
      <c r="Y1918">
        <f t="shared" si="645"/>
        <v>1.0183679418791121</v>
      </c>
      <c r="Z1918">
        <f>PRODUCT($Y$3:Y1918)</f>
        <v>1.0205543343927239</v>
      </c>
      <c r="AA1918">
        <f t="shared" si="646"/>
        <v>1.0183679418791121</v>
      </c>
      <c r="AB1918">
        <f>PRODUCT($AA$3:AA1918)</f>
        <v>1.1197374092635848</v>
      </c>
      <c r="AD1918" s="1">
        <f t="shared" si="639"/>
        <v>39311</v>
      </c>
      <c r="AE1918" s="5">
        <f t="shared" si="641"/>
        <v>1.1197374092635848</v>
      </c>
      <c r="AF1918">
        <f t="shared" si="642"/>
        <v>1.0205543343927239</v>
      </c>
    </row>
    <row r="1919" spans="1:32" x14ac:dyDescent="0.25">
      <c r="A1919" s="1">
        <v>39314</v>
      </c>
      <c r="B1919">
        <v>145.16999799999999</v>
      </c>
      <c r="C1919">
        <v>145.470001</v>
      </c>
      <c r="D1919">
        <v>143.28999299999899</v>
      </c>
      <c r="E1919">
        <v>144.63999899999999</v>
      </c>
      <c r="F1919">
        <v>114.01486199999999</v>
      </c>
      <c r="G1919">
        <v>187320400</v>
      </c>
      <c r="H1919">
        <f t="shared" si="643"/>
        <v>4.7363288083183237</v>
      </c>
      <c r="I1919">
        <f t="shared" si="647"/>
        <v>4.7571159584032792</v>
      </c>
      <c r="J1919">
        <f t="shared" si="648"/>
        <v>2.8212943025588227E-2</v>
      </c>
      <c r="K1919">
        <f t="shared" si="649"/>
        <v>-0.73679481315019812</v>
      </c>
      <c r="L1919">
        <f t="shared" si="650"/>
        <v>4.7430094868904851</v>
      </c>
      <c r="M1919">
        <f t="shared" si="651"/>
        <v>4.7712224299160733</v>
      </c>
      <c r="N1919">
        <f t="shared" si="652"/>
        <v>0.5</v>
      </c>
      <c r="O1919">
        <f t="shared" si="653"/>
        <v>-0.5</v>
      </c>
      <c r="P1919" t="str">
        <f t="shared" si="654"/>
        <v>TRUE</v>
      </c>
      <c r="Q1919" t="str">
        <f t="shared" si="655"/>
        <v>FALSE</v>
      </c>
      <c r="R1919">
        <f t="shared" si="660"/>
        <v>1</v>
      </c>
      <c r="S1919" t="str">
        <f t="shared" si="656"/>
        <v>FALSE</v>
      </c>
      <c r="T1919" t="str">
        <f t="shared" si="657"/>
        <v>TRUE</v>
      </c>
      <c r="U1919">
        <f t="shared" si="659"/>
        <v>0</v>
      </c>
      <c r="V1919">
        <f t="shared" si="658"/>
        <v>1</v>
      </c>
      <c r="W1919">
        <f t="shared" si="644"/>
        <v>-4.8376416437811997E-4</v>
      </c>
      <c r="X1919">
        <f t="shared" si="640"/>
        <v>-4.8376416437811997E-4</v>
      </c>
      <c r="Y1919">
        <f t="shared" si="645"/>
        <v>0.99951623583562188</v>
      </c>
      <c r="Z1919">
        <f>PRODUCT($Y$3:Y1919)</f>
        <v>1.020060626777944</v>
      </c>
      <c r="AA1919">
        <f t="shared" si="646"/>
        <v>0.99951623583562188</v>
      </c>
      <c r="AB1919">
        <f>PRODUCT($AA$3:AA1919)</f>
        <v>1.1191957204314695</v>
      </c>
      <c r="AD1919" s="1">
        <f t="shared" si="639"/>
        <v>39314</v>
      </c>
      <c r="AE1919" s="5">
        <f t="shared" si="641"/>
        <v>1.1191957204314695</v>
      </c>
      <c r="AF1919">
        <f t="shared" si="642"/>
        <v>1.020060626777944</v>
      </c>
    </row>
    <row r="1920" spans="1:32" x14ac:dyDescent="0.25">
      <c r="A1920" s="1">
        <v>39315</v>
      </c>
      <c r="B1920">
        <v>144.60000600000001</v>
      </c>
      <c r="C1920">
        <v>145.970001</v>
      </c>
      <c r="D1920">
        <v>144.13999899999999</v>
      </c>
      <c r="E1920">
        <v>144.929993</v>
      </c>
      <c r="F1920">
        <v>114.243431</v>
      </c>
      <c r="G1920">
        <v>157066400</v>
      </c>
      <c r="H1920">
        <f t="shared" si="643"/>
        <v>4.7383315314035901</v>
      </c>
      <c r="I1920">
        <f t="shared" si="647"/>
        <v>4.7544935660753991</v>
      </c>
      <c r="J1920">
        <f t="shared" si="648"/>
        <v>2.668979094263783E-2</v>
      </c>
      <c r="K1920">
        <f t="shared" si="649"/>
        <v>-0.60555119021144521</v>
      </c>
      <c r="L1920">
        <f t="shared" si="650"/>
        <v>4.7411486706040797</v>
      </c>
      <c r="M1920">
        <f t="shared" si="651"/>
        <v>4.7678384615467184</v>
      </c>
      <c r="N1920">
        <f t="shared" si="652"/>
        <v>0.5</v>
      </c>
      <c r="O1920">
        <f t="shared" si="653"/>
        <v>-0.5</v>
      </c>
      <c r="P1920" t="str">
        <f t="shared" si="654"/>
        <v>TRUE</v>
      </c>
      <c r="Q1920" t="str">
        <f t="shared" si="655"/>
        <v>FALSE</v>
      </c>
      <c r="R1920">
        <f t="shared" si="660"/>
        <v>1</v>
      </c>
      <c r="S1920" t="str">
        <f t="shared" si="656"/>
        <v>FALSE</v>
      </c>
      <c r="T1920" t="str">
        <f t="shared" si="657"/>
        <v>TRUE</v>
      </c>
      <c r="U1920">
        <f t="shared" si="659"/>
        <v>0</v>
      </c>
      <c r="V1920">
        <f t="shared" si="658"/>
        <v>1</v>
      </c>
      <c r="W1920">
        <f t="shared" si="644"/>
        <v>2.0047298746018512E-3</v>
      </c>
      <c r="X1920">
        <f t="shared" si="640"/>
        <v>2.0047298746018512E-3</v>
      </c>
      <c r="Y1920">
        <f t="shared" si="645"/>
        <v>1.0020047298746018</v>
      </c>
      <c r="Z1920">
        <f>PRODUCT($Y$3:Y1920)</f>
        <v>1.0221055727903507</v>
      </c>
      <c r="AA1920">
        <f t="shared" si="646"/>
        <v>1.0020047298746018</v>
      </c>
      <c r="AB1920">
        <f>PRODUCT($AA$3:AA1920)</f>
        <v>1.121439405527745</v>
      </c>
      <c r="AD1920" s="1">
        <f t="shared" si="639"/>
        <v>39315</v>
      </c>
      <c r="AE1920" s="5">
        <f t="shared" si="641"/>
        <v>1.121439405527745</v>
      </c>
      <c r="AF1920">
        <f t="shared" si="642"/>
        <v>1.0221055727903507</v>
      </c>
    </row>
    <row r="1921" spans="1:32" x14ac:dyDescent="0.25">
      <c r="A1921" s="1">
        <v>39316</v>
      </c>
      <c r="B1921">
        <v>146.009995</v>
      </c>
      <c r="C1921">
        <v>146.800003</v>
      </c>
      <c r="D1921">
        <v>145.33000200000001</v>
      </c>
      <c r="E1921">
        <v>146.64999399999999</v>
      </c>
      <c r="F1921">
        <v>115.599288999999</v>
      </c>
      <c r="G1921">
        <v>173156700</v>
      </c>
      <c r="H1921">
        <f t="shared" si="643"/>
        <v>4.7501298057003227</v>
      </c>
      <c r="I1921">
        <f t="shared" si="647"/>
        <v>4.7524155314384879</v>
      </c>
      <c r="J1921">
        <f t="shared" si="648"/>
        <v>2.4784767385836626E-2</v>
      </c>
      <c r="K1921">
        <f t="shared" si="649"/>
        <v>-9.2223005468729996E-2</v>
      </c>
      <c r="L1921">
        <f t="shared" si="650"/>
        <v>4.7400231477455694</v>
      </c>
      <c r="M1921">
        <f t="shared" si="651"/>
        <v>4.7648079151314064</v>
      </c>
      <c r="N1921">
        <f t="shared" si="652"/>
        <v>0.5</v>
      </c>
      <c r="O1921">
        <f t="shared" si="653"/>
        <v>-0.5</v>
      </c>
      <c r="P1921" t="str">
        <f t="shared" si="654"/>
        <v>FALSE</v>
      </c>
      <c r="Q1921" t="str">
        <f t="shared" si="655"/>
        <v>FALSE</v>
      </c>
      <c r="R1921">
        <f t="shared" si="660"/>
        <v>1</v>
      </c>
      <c r="S1921" t="str">
        <f t="shared" si="656"/>
        <v>FALSE</v>
      </c>
      <c r="T1921" t="str">
        <f t="shared" si="657"/>
        <v>TRUE</v>
      </c>
      <c r="U1921">
        <f t="shared" si="659"/>
        <v>0</v>
      </c>
      <c r="V1921">
        <f t="shared" si="658"/>
        <v>1</v>
      </c>
      <c r="W1921">
        <f t="shared" si="644"/>
        <v>1.186814846272433E-2</v>
      </c>
      <c r="X1921">
        <f t="shared" si="640"/>
        <v>1.186814846272433E-2</v>
      </c>
      <c r="Y1921">
        <f t="shared" si="645"/>
        <v>1.0118681484627243</v>
      </c>
      <c r="Z1921">
        <f>PRODUCT($Y$3:Y1921)</f>
        <v>1.0342360734728044</v>
      </c>
      <c r="AA1921">
        <f t="shared" si="646"/>
        <v>1.0118681484627243</v>
      </c>
      <c r="AB1921">
        <f>PRODUCT($AA$3:AA1921)</f>
        <v>1.1347488148844975</v>
      </c>
      <c r="AD1921" s="1">
        <f t="shared" ref="AD1921:AD1984" si="661">A1921</f>
        <v>39316</v>
      </c>
      <c r="AE1921" s="5">
        <f t="shared" si="641"/>
        <v>1.1347488148844975</v>
      </c>
      <c r="AF1921">
        <f t="shared" si="642"/>
        <v>1.0342360734728044</v>
      </c>
    </row>
    <row r="1922" spans="1:32" x14ac:dyDescent="0.25">
      <c r="A1922" s="1">
        <v>39317</v>
      </c>
      <c r="B1922">
        <v>147.33999600000001</v>
      </c>
      <c r="C1922">
        <v>147.64999399999999</v>
      </c>
      <c r="D1922">
        <v>145.61000100000001</v>
      </c>
      <c r="E1922">
        <v>146.520004</v>
      </c>
      <c r="F1922">
        <v>115.496765</v>
      </c>
      <c r="G1922">
        <v>203915300</v>
      </c>
      <c r="H1922">
        <f t="shared" si="643"/>
        <v>4.74924252091159</v>
      </c>
      <c r="I1922">
        <f t="shared" si="647"/>
        <v>4.7501469409243064</v>
      </c>
      <c r="J1922">
        <f t="shared" si="648"/>
        <v>2.213360834920431E-2</v>
      </c>
      <c r="K1922">
        <f t="shared" si="649"/>
        <v>-4.0861842246743905E-2</v>
      </c>
      <c r="L1922">
        <f t="shared" si="650"/>
        <v>4.7390801367497044</v>
      </c>
      <c r="M1922">
        <f t="shared" si="651"/>
        <v>4.7612137450989085</v>
      </c>
      <c r="N1922">
        <f t="shared" si="652"/>
        <v>0.5</v>
      </c>
      <c r="O1922">
        <f t="shared" si="653"/>
        <v>-0.5</v>
      </c>
      <c r="P1922" t="str">
        <f t="shared" si="654"/>
        <v>FALSE</v>
      </c>
      <c r="Q1922" t="str">
        <f t="shared" si="655"/>
        <v>FALSE</v>
      </c>
      <c r="R1922">
        <f t="shared" si="660"/>
        <v>1</v>
      </c>
      <c r="S1922" t="str">
        <f t="shared" si="656"/>
        <v>FALSE</v>
      </c>
      <c r="T1922" t="str">
        <f t="shared" si="657"/>
        <v>TRUE</v>
      </c>
      <c r="U1922">
        <f t="shared" si="659"/>
        <v>0</v>
      </c>
      <c r="V1922">
        <f t="shared" si="658"/>
        <v>1</v>
      </c>
      <c r="W1922">
        <f t="shared" si="644"/>
        <v>-8.8689126798183529E-4</v>
      </c>
      <c r="X1922">
        <f t="shared" si="640"/>
        <v>-8.8689126798183529E-4</v>
      </c>
      <c r="Y1922">
        <f t="shared" si="645"/>
        <v>0.9991131087320182</v>
      </c>
      <c r="Z1922">
        <f>PRODUCT($Y$3:Y1922)</f>
        <v>1.0333188185302096</v>
      </c>
      <c r="AA1922">
        <f t="shared" si="646"/>
        <v>0.9991131087320182</v>
      </c>
      <c r="AB1922">
        <f>PRODUCT($AA$3:AA1922)</f>
        <v>1.1337424160692238</v>
      </c>
      <c r="AD1922" s="1">
        <f t="shared" si="661"/>
        <v>39317</v>
      </c>
      <c r="AE1922" s="5">
        <f t="shared" si="641"/>
        <v>1.1337424160692238</v>
      </c>
      <c r="AF1922">
        <f t="shared" si="642"/>
        <v>1.0333188185302096</v>
      </c>
    </row>
    <row r="1923" spans="1:32" x14ac:dyDescent="0.25">
      <c r="A1923" s="1">
        <v>39318</v>
      </c>
      <c r="B1923">
        <v>146.479996</v>
      </c>
      <c r="C1923">
        <v>148.33000200000001</v>
      </c>
      <c r="D1923">
        <v>146.279999</v>
      </c>
      <c r="E1923">
        <v>148.33000200000001</v>
      </c>
      <c r="F1923">
        <v>116.923553</v>
      </c>
      <c r="G1923">
        <v>128901900</v>
      </c>
      <c r="H1923">
        <f t="shared" si="643"/>
        <v>4.7615203280810219</v>
      </c>
      <c r="I1923">
        <f t="shared" si="647"/>
        <v>4.7487765031344882</v>
      </c>
      <c r="J1923">
        <f t="shared" si="648"/>
        <v>2.0163320699569252E-2</v>
      </c>
      <c r="K1923">
        <f t="shared" si="649"/>
        <v>0.63203006768651682</v>
      </c>
      <c r="L1923">
        <f t="shared" si="650"/>
        <v>4.738694842784704</v>
      </c>
      <c r="M1923">
        <f t="shared" si="651"/>
        <v>4.7588581634842724</v>
      </c>
      <c r="N1923">
        <f t="shared" si="652"/>
        <v>0.5</v>
      </c>
      <c r="O1923">
        <f t="shared" si="653"/>
        <v>-0.5</v>
      </c>
      <c r="P1923" t="str">
        <f t="shared" si="654"/>
        <v>FALSE</v>
      </c>
      <c r="Q1923" t="str">
        <f t="shared" si="655"/>
        <v>TRUE</v>
      </c>
      <c r="R1923">
        <f t="shared" si="660"/>
        <v>0</v>
      </c>
      <c r="S1923" t="str">
        <f t="shared" si="656"/>
        <v>TRUE</v>
      </c>
      <c r="T1923" t="str">
        <f t="shared" si="657"/>
        <v>FALSE</v>
      </c>
      <c r="U1923">
        <f t="shared" si="659"/>
        <v>-1</v>
      </c>
      <c r="V1923">
        <f t="shared" si="658"/>
        <v>0</v>
      </c>
      <c r="W1923">
        <f t="shared" si="644"/>
        <v>1.2353488861787618E-2</v>
      </c>
      <c r="X1923">
        <f t="shared" ref="X1923:X1986" si="662">V1922*W1923</f>
        <v>1.2353488861787618E-2</v>
      </c>
      <c r="Y1923">
        <f t="shared" si="645"/>
        <v>1.0123534888617876</v>
      </c>
      <c r="Z1923">
        <f>PRODUCT($Y$3:Y1923)</f>
        <v>1.0460839110455979</v>
      </c>
      <c r="AA1923">
        <f t="shared" si="646"/>
        <v>1.0123534888617876</v>
      </c>
      <c r="AB1923">
        <f>PRODUCT($AA$3:AA1923)</f>
        <v>1.1477480903782711</v>
      </c>
      <c r="AD1923" s="1">
        <f t="shared" si="661"/>
        <v>39318</v>
      </c>
      <c r="AE1923" s="5">
        <f t="shared" ref="AE1923:AE1986" si="663">AB1923</f>
        <v>1.1477480903782711</v>
      </c>
      <c r="AF1923">
        <f t="shared" ref="AF1923:AF1986" si="664">Z1923</f>
        <v>1.0460839110455979</v>
      </c>
    </row>
    <row r="1924" spans="1:32" x14ac:dyDescent="0.25">
      <c r="A1924" s="1">
        <v>39321</v>
      </c>
      <c r="B1924">
        <v>147.85000600000001</v>
      </c>
      <c r="C1924">
        <v>148.33000200000001</v>
      </c>
      <c r="D1924">
        <v>146.729996</v>
      </c>
      <c r="E1924">
        <v>146.949997</v>
      </c>
      <c r="F1924">
        <v>115.83577</v>
      </c>
      <c r="G1924">
        <v>113024300</v>
      </c>
      <c r="H1924">
        <f t="shared" ref="H1924:H1987" si="665">LN(F1924)</f>
        <v>4.752173412086707</v>
      </c>
      <c r="I1924">
        <f t="shared" si="647"/>
        <v>4.746909908220073</v>
      </c>
      <c r="J1924">
        <f t="shared" si="648"/>
        <v>1.7291231661627451E-2</v>
      </c>
      <c r="K1924">
        <f t="shared" si="649"/>
        <v>0.30440306217831264</v>
      </c>
      <c r="L1924">
        <f t="shared" si="650"/>
        <v>4.7382642923892595</v>
      </c>
      <c r="M1924">
        <f t="shared" si="651"/>
        <v>4.7555555240508864</v>
      </c>
      <c r="N1924">
        <f t="shared" si="652"/>
        <v>0.5</v>
      </c>
      <c r="O1924">
        <f t="shared" si="653"/>
        <v>-0.5</v>
      </c>
      <c r="P1924" t="str">
        <f t="shared" si="654"/>
        <v>FALSE</v>
      </c>
      <c r="Q1924" t="str">
        <f t="shared" si="655"/>
        <v>TRUE</v>
      </c>
      <c r="R1924">
        <f t="shared" si="660"/>
        <v>0</v>
      </c>
      <c r="S1924" t="str">
        <f t="shared" si="656"/>
        <v>FALSE</v>
      </c>
      <c r="T1924" t="str">
        <f t="shared" si="657"/>
        <v>FALSE</v>
      </c>
      <c r="U1924">
        <f t="shared" si="659"/>
        <v>-1</v>
      </c>
      <c r="V1924">
        <f t="shared" si="658"/>
        <v>0</v>
      </c>
      <c r="W1924">
        <f t="shared" ref="W1924:W1987" si="666">(F1924-F1923)/F1923</f>
        <v>-9.3033693562151829E-3</v>
      </c>
      <c r="X1924">
        <f t="shared" si="662"/>
        <v>0</v>
      </c>
      <c r="Y1924">
        <f t="shared" ref="Y1924:Y1987" si="667">X1924+1</f>
        <v>1</v>
      </c>
      <c r="Z1924">
        <f>PRODUCT($Y$3:Y1924)</f>
        <v>1.0460839110455979</v>
      </c>
      <c r="AA1924">
        <f t="shared" ref="AA1924:AA1987" si="668">W1924+1</f>
        <v>0.99069663064378477</v>
      </c>
      <c r="AB1924">
        <f>PRODUCT($AA$3:AA1924)</f>
        <v>1.1370701659655913</v>
      </c>
      <c r="AD1924" s="1">
        <f t="shared" si="661"/>
        <v>39321</v>
      </c>
      <c r="AE1924" s="5">
        <f t="shared" si="663"/>
        <v>1.1370701659655913</v>
      </c>
      <c r="AF1924">
        <f t="shared" si="664"/>
        <v>1.0460839110455979</v>
      </c>
    </row>
    <row r="1925" spans="1:32" x14ac:dyDescent="0.25">
      <c r="A1925" s="1">
        <v>39322</v>
      </c>
      <c r="B1925">
        <v>146.16000399999999</v>
      </c>
      <c r="C1925">
        <v>146.25</v>
      </c>
      <c r="D1925">
        <v>143.46000699999999</v>
      </c>
      <c r="E1925">
        <v>143.720001</v>
      </c>
      <c r="F1925">
        <v>113.289642</v>
      </c>
      <c r="G1925">
        <v>219790700</v>
      </c>
      <c r="H1925">
        <f t="shared" si="665"/>
        <v>4.7299477428486272</v>
      </c>
      <c r="I1925">
        <f t="shared" si="647"/>
        <v>4.7448540042418879</v>
      </c>
      <c r="J1925">
        <f t="shared" si="648"/>
        <v>1.6036323380361307E-2</v>
      </c>
      <c r="K1925">
        <f t="shared" si="649"/>
        <v>-0.92953110508581127</v>
      </c>
      <c r="L1925">
        <f t="shared" si="650"/>
        <v>4.7368358425517076</v>
      </c>
      <c r="M1925">
        <f t="shared" si="651"/>
        <v>4.7528721659320681</v>
      </c>
      <c r="N1925">
        <f t="shared" si="652"/>
        <v>0.5</v>
      </c>
      <c r="O1925">
        <f t="shared" si="653"/>
        <v>-0.5</v>
      </c>
      <c r="P1925" t="str">
        <f t="shared" si="654"/>
        <v>TRUE</v>
      </c>
      <c r="Q1925" t="str">
        <f t="shared" si="655"/>
        <v>FALSE</v>
      </c>
      <c r="R1925">
        <f t="shared" si="660"/>
        <v>1</v>
      </c>
      <c r="S1925" t="str">
        <f t="shared" si="656"/>
        <v>FALSE</v>
      </c>
      <c r="T1925" t="str">
        <f t="shared" si="657"/>
        <v>TRUE</v>
      </c>
      <c r="U1925">
        <f t="shared" si="659"/>
        <v>0</v>
      </c>
      <c r="V1925">
        <f t="shared" si="658"/>
        <v>1</v>
      </c>
      <c r="W1925">
        <f t="shared" si="666"/>
        <v>-2.1980498769939509E-2</v>
      </c>
      <c r="X1925">
        <f t="shared" si="662"/>
        <v>0</v>
      </c>
      <c r="Y1925">
        <f t="shared" si="667"/>
        <v>1</v>
      </c>
      <c r="Z1925">
        <f>PRODUCT($Y$3:Y1925)</f>
        <v>1.0460839110455979</v>
      </c>
      <c r="AA1925">
        <f t="shared" si="668"/>
        <v>0.97801950123006054</v>
      </c>
      <c r="AB1925">
        <f>PRODUCT($AA$3:AA1925)</f>
        <v>1.1120767965812497</v>
      </c>
      <c r="AD1925" s="1">
        <f t="shared" si="661"/>
        <v>39322</v>
      </c>
      <c r="AE1925" s="5">
        <f t="shared" si="663"/>
        <v>1.1120767965812497</v>
      </c>
      <c r="AF1925">
        <f t="shared" si="664"/>
        <v>1.0460839110455979</v>
      </c>
    </row>
    <row r="1926" spans="1:32" x14ac:dyDescent="0.25">
      <c r="A1926" s="1">
        <v>39323</v>
      </c>
      <c r="B1926">
        <v>144.36999499999999</v>
      </c>
      <c r="C1926">
        <v>146.740005</v>
      </c>
      <c r="D1926">
        <v>143.96000699999999</v>
      </c>
      <c r="E1926">
        <v>146.53999299999899</v>
      </c>
      <c r="F1926">
        <v>115.51254299999999</v>
      </c>
      <c r="G1926">
        <v>207654200</v>
      </c>
      <c r="H1926">
        <f t="shared" si="665"/>
        <v>4.7493791214681744</v>
      </c>
      <c r="I1926">
        <f t="shared" si="647"/>
        <v>4.7434934803859141</v>
      </c>
      <c r="J1926">
        <f t="shared" si="648"/>
        <v>1.3935768081956098E-2</v>
      </c>
      <c r="K1926">
        <f t="shared" si="649"/>
        <v>0.42234063078883893</v>
      </c>
      <c r="L1926">
        <f t="shared" si="650"/>
        <v>4.7365255963449364</v>
      </c>
      <c r="M1926">
        <f t="shared" si="651"/>
        <v>4.7504613644268918</v>
      </c>
      <c r="N1926">
        <f t="shared" si="652"/>
        <v>0.5</v>
      </c>
      <c r="O1926">
        <f t="shared" si="653"/>
        <v>-0.5</v>
      </c>
      <c r="P1926" t="str">
        <f t="shared" si="654"/>
        <v>FALSE</v>
      </c>
      <c r="Q1926" t="str">
        <f t="shared" si="655"/>
        <v>TRUE</v>
      </c>
      <c r="R1926">
        <f t="shared" si="660"/>
        <v>0</v>
      </c>
      <c r="S1926" t="str">
        <f t="shared" si="656"/>
        <v>FALSE</v>
      </c>
      <c r="T1926" t="str">
        <f t="shared" si="657"/>
        <v>FALSE</v>
      </c>
      <c r="U1926">
        <f t="shared" si="659"/>
        <v>0</v>
      </c>
      <c r="V1926">
        <f t="shared" si="658"/>
        <v>0</v>
      </c>
      <c r="W1926">
        <f t="shared" si="666"/>
        <v>1.9621396632182781E-2</v>
      </c>
      <c r="X1926">
        <f t="shared" si="662"/>
        <v>1.9621396632182781E-2</v>
      </c>
      <c r="Y1926">
        <f t="shared" si="667"/>
        <v>1.0196213966321828</v>
      </c>
      <c r="Z1926">
        <f>PRODUCT($Y$3:Y1926)</f>
        <v>1.0666095383747687</v>
      </c>
      <c r="AA1926">
        <f t="shared" si="668"/>
        <v>1.0196213966321828</v>
      </c>
      <c r="AB1926">
        <f>PRODUCT($AA$3:AA1926)</f>
        <v>1.1338972964924177</v>
      </c>
      <c r="AD1926" s="1">
        <f t="shared" si="661"/>
        <v>39323</v>
      </c>
      <c r="AE1926" s="5">
        <f t="shared" si="663"/>
        <v>1.1338972964924177</v>
      </c>
      <c r="AF1926">
        <f t="shared" si="664"/>
        <v>1.0666095383747687</v>
      </c>
    </row>
    <row r="1927" spans="1:32" x14ac:dyDescent="0.25">
      <c r="A1927" s="1">
        <v>39324</v>
      </c>
      <c r="B1927">
        <v>145.449997</v>
      </c>
      <c r="C1927">
        <v>147.19000199999999</v>
      </c>
      <c r="D1927">
        <v>145.30999800000001</v>
      </c>
      <c r="E1927">
        <v>146.14999399999999</v>
      </c>
      <c r="F1927">
        <v>115.20509300000001</v>
      </c>
      <c r="G1927">
        <v>191817300</v>
      </c>
      <c r="H1927">
        <f t="shared" si="665"/>
        <v>4.7467139573539994</v>
      </c>
      <c r="I1927">
        <f t="shared" si="647"/>
        <v>4.7429849098779675</v>
      </c>
      <c r="J1927">
        <f t="shared" si="648"/>
        <v>1.3556862673927089E-2</v>
      </c>
      <c r="K1927">
        <f t="shared" si="649"/>
        <v>0.27506714242991243</v>
      </c>
      <c r="L1927">
        <f t="shared" si="650"/>
        <v>4.7362064785410043</v>
      </c>
      <c r="M1927">
        <f t="shared" si="651"/>
        <v>4.7497633412149307</v>
      </c>
      <c r="N1927">
        <f t="shared" si="652"/>
        <v>0.5</v>
      </c>
      <c r="O1927">
        <f t="shared" si="653"/>
        <v>-0.5</v>
      </c>
      <c r="P1927" t="str">
        <f t="shared" si="654"/>
        <v>FALSE</v>
      </c>
      <c r="Q1927" t="str">
        <f t="shared" si="655"/>
        <v>TRUE</v>
      </c>
      <c r="R1927">
        <f t="shared" si="660"/>
        <v>0</v>
      </c>
      <c r="S1927" t="str">
        <f t="shared" si="656"/>
        <v>FALSE</v>
      </c>
      <c r="T1927" t="str">
        <f t="shared" si="657"/>
        <v>FALSE</v>
      </c>
      <c r="U1927">
        <f t="shared" si="659"/>
        <v>0</v>
      </c>
      <c r="V1927">
        <f t="shared" si="658"/>
        <v>0</v>
      </c>
      <c r="W1927">
        <f t="shared" si="666"/>
        <v>-2.6616157173510475E-3</v>
      </c>
      <c r="X1927">
        <f t="shared" si="662"/>
        <v>0</v>
      </c>
      <c r="Y1927">
        <f t="shared" si="667"/>
        <v>1</v>
      </c>
      <c r="Z1927">
        <f>PRODUCT($Y$3:Y1927)</f>
        <v>1.0666095383747687</v>
      </c>
      <c r="AA1927">
        <f t="shared" si="668"/>
        <v>0.99733838428264898</v>
      </c>
      <c r="AB1927">
        <f>PRODUCT($AA$3:AA1927)</f>
        <v>1.1308792976262116</v>
      </c>
      <c r="AD1927" s="1">
        <f t="shared" si="661"/>
        <v>39324</v>
      </c>
      <c r="AE1927" s="5">
        <f t="shared" si="663"/>
        <v>1.1308792976262116</v>
      </c>
      <c r="AF1927">
        <f t="shared" si="664"/>
        <v>1.0666095383747687</v>
      </c>
    </row>
    <row r="1928" spans="1:32" x14ac:dyDescent="0.25">
      <c r="A1928" s="1">
        <v>39325</v>
      </c>
      <c r="B1928">
        <v>147.64999399999999</v>
      </c>
      <c r="C1928">
        <v>148.5</v>
      </c>
      <c r="D1928">
        <v>146.83000200000001</v>
      </c>
      <c r="E1928">
        <v>147.58999600000001</v>
      </c>
      <c r="F1928">
        <v>116.340233</v>
      </c>
      <c r="G1928">
        <v>185477500</v>
      </c>
      <c r="H1928">
        <f t="shared" si="665"/>
        <v>4.7565189412311684</v>
      </c>
      <c r="I1928">
        <f t="shared" si="647"/>
        <v>4.7436627512713621</v>
      </c>
      <c r="J1928">
        <f t="shared" si="648"/>
        <v>1.3800613100025982E-2</v>
      </c>
      <c r="K1928">
        <f t="shared" si="649"/>
        <v>0.9315665808921274</v>
      </c>
      <c r="L1928">
        <f t="shared" si="650"/>
        <v>4.7367624447213492</v>
      </c>
      <c r="M1928">
        <f t="shared" si="651"/>
        <v>4.7505630578213749</v>
      </c>
      <c r="N1928">
        <f t="shared" si="652"/>
        <v>0.5</v>
      </c>
      <c r="O1928">
        <f t="shared" si="653"/>
        <v>-0.5</v>
      </c>
      <c r="P1928" t="str">
        <f t="shared" si="654"/>
        <v>FALSE</v>
      </c>
      <c r="Q1928" t="str">
        <f t="shared" si="655"/>
        <v>TRUE</v>
      </c>
      <c r="R1928">
        <f t="shared" si="660"/>
        <v>0</v>
      </c>
      <c r="S1928" t="str">
        <f t="shared" si="656"/>
        <v>TRUE</v>
      </c>
      <c r="T1928" t="str">
        <f t="shared" si="657"/>
        <v>FALSE</v>
      </c>
      <c r="U1928">
        <f t="shared" si="659"/>
        <v>-1</v>
      </c>
      <c r="V1928">
        <f t="shared" si="658"/>
        <v>0</v>
      </c>
      <c r="W1928">
        <f t="shared" si="666"/>
        <v>9.8532102222250936E-3</v>
      </c>
      <c r="X1928">
        <f t="shared" si="662"/>
        <v>0</v>
      </c>
      <c r="Y1928">
        <f t="shared" si="667"/>
        <v>1</v>
      </c>
      <c r="Z1928">
        <f>PRODUCT($Y$3:Y1928)</f>
        <v>1.0666095383747687</v>
      </c>
      <c r="AA1928">
        <f t="shared" si="668"/>
        <v>1.0098532102222251</v>
      </c>
      <c r="AB1928">
        <f>PRODUCT($AA$3:AA1928)</f>
        <v>1.142022089081685</v>
      </c>
      <c r="AD1928" s="1">
        <f t="shared" si="661"/>
        <v>39325</v>
      </c>
      <c r="AE1928" s="5">
        <f t="shared" si="663"/>
        <v>1.142022089081685</v>
      </c>
      <c r="AF1928">
        <f t="shared" si="664"/>
        <v>1.0666095383747687</v>
      </c>
    </row>
    <row r="1929" spans="1:32" x14ac:dyDescent="0.25">
      <c r="A1929" s="1">
        <v>39329</v>
      </c>
      <c r="B1929">
        <v>147.449997</v>
      </c>
      <c r="C1929">
        <v>149.979996</v>
      </c>
      <c r="D1929">
        <v>147.39999399999999</v>
      </c>
      <c r="E1929">
        <v>149.08000200000001</v>
      </c>
      <c r="F1929">
        <v>117.514732</v>
      </c>
      <c r="G1929">
        <v>120062000</v>
      </c>
      <c r="H1929">
        <f t="shared" si="665"/>
        <v>4.7665637044483624</v>
      </c>
      <c r="I1929">
        <f t="shared" si="647"/>
        <v>4.7441214964316538</v>
      </c>
      <c r="J1929">
        <f t="shared" si="648"/>
        <v>1.4375124012392337E-2</v>
      </c>
      <c r="K1929">
        <f t="shared" si="649"/>
        <v>1.5611836111717634</v>
      </c>
      <c r="L1929">
        <f t="shared" si="650"/>
        <v>4.7369339344254575</v>
      </c>
      <c r="M1929">
        <f t="shared" si="651"/>
        <v>4.7513090584378501</v>
      </c>
      <c r="N1929">
        <f t="shared" si="652"/>
        <v>0.5</v>
      </c>
      <c r="O1929">
        <f t="shared" si="653"/>
        <v>-0.5</v>
      </c>
      <c r="P1929" t="str">
        <f t="shared" si="654"/>
        <v>FALSE</v>
      </c>
      <c r="Q1929" t="str">
        <f t="shared" si="655"/>
        <v>TRUE</v>
      </c>
      <c r="R1929">
        <f t="shared" si="660"/>
        <v>0</v>
      </c>
      <c r="S1929" t="str">
        <f t="shared" si="656"/>
        <v>TRUE</v>
      </c>
      <c r="T1929" t="str">
        <f t="shared" si="657"/>
        <v>FALSE</v>
      </c>
      <c r="U1929">
        <f t="shared" si="659"/>
        <v>-1</v>
      </c>
      <c r="V1929">
        <f t="shared" si="658"/>
        <v>0</v>
      </c>
      <c r="W1929">
        <f t="shared" si="666"/>
        <v>1.0095381191130993E-2</v>
      </c>
      <c r="X1929">
        <f t="shared" si="662"/>
        <v>0</v>
      </c>
      <c r="Y1929">
        <f t="shared" si="667"/>
        <v>1</v>
      </c>
      <c r="Z1929">
        <f>PRODUCT($Y$3:Y1929)</f>
        <v>1.0666095383747687</v>
      </c>
      <c r="AA1929">
        <f t="shared" si="668"/>
        <v>1.0100953811911311</v>
      </c>
      <c r="AB1929">
        <f>PRODUCT($AA$3:AA1929)</f>
        <v>1.1535512373996564</v>
      </c>
      <c r="AD1929" s="1">
        <f t="shared" si="661"/>
        <v>39329</v>
      </c>
      <c r="AE1929" s="5">
        <f t="shared" si="663"/>
        <v>1.1535512373996564</v>
      </c>
      <c r="AF1929">
        <f t="shared" si="664"/>
        <v>1.0666095383747687</v>
      </c>
    </row>
    <row r="1930" spans="1:32" x14ac:dyDescent="0.25">
      <c r="A1930" s="1">
        <v>39330</v>
      </c>
      <c r="B1930">
        <v>148.199997</v>
      </c>
      <c r="C1930">
        <v>148.36000100000001</v>
      </c>
      <c r="D1930">
        <v>147</v>
      </c>
      <c r="E1930">
        <v>147.78999299999899</v>
      </c>
      <c r="F1930">
        <v>116.497879</v>
      </c>
      <c r="G1930">
        <v>166261800</v>
      </c>
      <c r="H1930">
        <f t="shared" si="665"/>
        <v>4.75787306683144</v>
      </c>
      <c r="I1930">
        <f t="shared" si="647"/>
        <v>4.7446857203928854</v>
      </c>
      <c r="J1930">
        <f t="shared" si="648"/>
        <v>1.4635120720587164E-2</v>
      </c>
      <c r="K1930">
        <f t="shared" si="649"/>
        <v>0.90107534405261069</v>
      </c>
      <c r="L1930">
        <f t="shared" si="650"/>
        <v>4.7373681600325916</v>
      </c>
      <c r="M1930">
        <f t="shared" si="651"/>
        <v>4.7520032807531791</v>
      </c>
      <c r="N1930">
        <f t="shared" si="652"/>
        <v>0.5</v>
      </c>
      <c r="O1930">
        <f t="shared" si="653"/>
        <v>-0.5</v>
      </c>
      <c r="P1930" t="str">
        <f t="shared" si="654"/>
        <v>FALSE</v>
      </c>
      <c r="Q1930" t="str">
        <f t="shared" si="655"/>
        <v>TRUE</v>
      </c>
      <c r="R1930">
        <f t="shared" si="660"/>
        <v>0</v>
      </c>
      <c r="S1930" t="str">
        <f t="shared" si="656"/>
        <v>TRUE</v>
      </c>
      <c r="T1930" t="str">
        <f t="shared" si="657"/>
        <v>FALSE</v>
      </c>
      <c r="U1930">
        <f t="shared" si="659"/>
        <v>-1</v>
      </c>
      <c r="V1930">
        <f t="shared" si="658"/>
        <v>0</v>
      </c>
      <c r="W1930">
        <f t="shared" si="666"/>
        <v>-8.6529831851209736E-3</v>
      </c>
      <c r="X1930">
        <f t="shared" si="662"/>
        <v>0</v>
      </c>
      <c r="Y1930">
        <f t="shared" si="667"/>
        <v>1</v>
      </c>
      <c r="Z1930">
        <f>PRODUCT($Y$3:Y1930)</f>
        <v>1.0666095383747687</v>
      </c>
      <c r="AA1930">
        <f t="shared" si="668"/>
        <v>0.99134701681487902</v>
      </c>
      <c r="AB1930">
        <f>PRODUCT($AA$3:AA1930)</f>
        <v>1.1435695779392616</v>
      </c>
      <c r="AD1930" s="1">
        <f t="shared" si="661"/>
        <v>39330</v>
      </c>
      <c r="AE1930" s="5">
        <f t="shared" si="663"/>
        <v>1.1435695779392616</v>
      </c>
      <c r="AF1930">
        <f t="shared" si="664"/>
        <v>1.0666095383747687</v>
      </c>
    </row>
    <row r="1931" spans="1:32" x14ac:dyDescent="0.25">
      <c r="A1931" s="1">
        <v>39331</v>
      </c>
      <c r="B1931">
        <v>147.949997</v>
      </c>
      <c r="C1931">
        <v>148.61000100000001</v>
      </c>
      <c r="D1931">
        <v>147.11999499999999</v>
      </c>
      <c r="E1931">
        <v>148.13000500000001</v>
      </c>
      <c r="F1931">
        <v>116.76593</v>
      </c>
      <c r="G1931">
        <v>127878400</v>
      </c>
      <c r="H1931">
        <f t="shared" si="665"/>
        <v>4.7601713326373263</v>
      </c>
      <c r="I1931">
        <f t="shared" si="647"/>
        <v>4.745147443172514</v>
      </c>
      <c r="J1931">
        <f t="shared" si="648"/>
        <v>1.494352291300677E-2</v>
      </c>
      <c r="K1931">
        <f t="shared" si="649"/>
        <v>1.0053780191105763</v>
      </c>
      <c r="L1931">
        <f t="shared" si="650"/>
        <v>4.7376756817160111</v>
      </c>
      <c r="M1931">
        <f t="shared" si="651"/>
        <v>4.752619204629017</v>
      </c>
      <c r="N1931">
        <f t="shared" si="652"/>
        <v>0.5</v>
      </c>
      <c r="O1931">
        <f t="shared" si="653"/>
        <v>-0.5</v>
      </c>
      <c r="P1931" t="str">
        <f t="shared" si="654"/>
        <v>FALSE</v>
      </c>
      <c r="Q1931" t="str">
        <f t="shared" si="655"/>
        <v>TRUE</v>
      </c>
      <c r="R1931">
        <f t="shared" si="660"/>
        <v>0</v>
      </c>
      <c r="S1931" t="str">
        <f t="shared" si="656"/>
        <v>TRUE</v>
      </c>
      <c r="T1931" t="str">
        <f t="shared" si="657"/>
        <v>FALSE</v>
      </c>
      <c r="U1931">
        <f t="shared" si="659"/>
        <v>-1</v>
      </c>
      <c r="V1931">
        <f t="shared" si="658"/>
        <v>0</v>
      </c>
      <c r="W1931">
        <f t="shared" si="666"/>
        <v>2.3009088431558467E-3</v>
      </c>
      <c r="X1931">
        <f t="shared" si="662"/>
        <v>0</v>
      </c>
      <c r="Y1931">
        <f t="shared" si="667"/>
        <v>1</v>
      </c>
      <c r="Z1931">
        <f>PRODUCT($Y$3:Y1931)</f>
        <v>1.0666095383747687</v>
      </c>
      <c r="AA1931">
        <f t="shared" si="668"/>
        <v>1.0023009088431558</v>
      </c>
      <c r="AB1931">
        <f>PRODUCT($AA$3:AA1931)</f>
        <v>1.1462008272939059</v>
      </c>
      <c r="AD1931" s="1">
        <f t="shared" si="661"/>
        <v>39331</v>
      </c>
      <c r="AE1931" s="5">
        <f t="shared" si="663"/>
        <v>1.1462008272939059</v>
      </c>
      <c r="AF1931">
        <f t="shared" si="664"/>
        <v>1.0666095383747687</v>
      </c>
    </row>
    <row r="1932" spans="1:32" x14ac:dyDescent="0.25">
      <c r="A1932" s="1">
        <v>39332</v>
      </c>
      <c r="B1932">
        <v>146.479996</v>
      </c>
      <c r="C1932">
        <v>146.88999899999999</v>
      </c>
      <c r="D1932">
        <v>145.259995</v>
      </c>
      <c r="E1932">
        <v>146.070007</v>
      </c>
      <c r="F1932">
        <v>115.14209700000001</v>
      </c>
      <c r="G1932">
        <v>235447600</v>
      </c>
      <c r="H1932">
        <f t="shared" si="665"/>
        <v>4.7461669916925509</v>
      </c>
      <c r="I1932">
        <f t="shared" si="647"/>
        <v>4.7447306504870843</v>
      </c>
      <c r="J1932">
        <f t="shared" si="648"/>
        <v>1.4755296419492298E-2</v>
      </c>
      <c r="K1932">
        <f t="shared" si="649"/>
        <v>9.7344110523532409E-2</v>
      </c>
      <c r="L1932">
        <f t="shared" si="650"/>
        <v>4.737353002277338</v>
      </c>
      <c r="M1932">
        <f t="shared" si="651"/>
        <v>4.7521082986968306</v>
      </c>
      <c r="N1932">
        <f t="shared" si="652"/>
        <v>0.5</v>
      </c>
      <c r="O1932">
        <f t="shared" si="653"/>
        <v>-0.5</v>
      </c>
      <c r="P1932" t="str">
        <f t="shared" si="654"/>
        <v>FALSE</v>
      </c>
      <c r="Q1932" t="str">
        <f t="shared" si="655"/>
        <v>TRUE</v>
      </c>
      <c r="R1932">
        <f t="shared" si="660"/>
        <v>0</v>
      </c>
      <c r="S1932" t="str">
        <f t="shared" si="656"/>
        <v>FALSE</v>
      </c>
      <c r="T1932" t="str">
        <f t="shared" si="657"/>
        <v>FALSE</v>
      </c>
      <c r="U1932">
        <f t="shared" si="659"/>
        <v>-1</v>
      </c>
      <c r="V1932">
        <f t="shared" si="658"/>
        <v>0</v>
      </c>
      <c r="W1932">
        <f t="shared" si="666"/>
        <v>-1.3906736322829703E-2</v>
      </c>
      <c r="X1932">
        <f t="shared" si="662"/>
        <v>0</v>
      </c>
      <c r="Y1932">
        <f t="shared" si="667"/>
        <v>1</v>
      </c>
      <c r="Z1932">
        <f>PRODUCT($Y$3:Y1932)</f>
        <v>1.0666095383747687</v>
      </c>
      <c r="AA1932">
        <f t="shared" si="668"/>
        <v>0.98609326367717032</v>
      </c>
      <c r="AB1932">
        <f>PRODUCT($AA$3:AA1932)</f>
        <v>1.1302609146157203</v>
      </c>
      <c r="AD1932" s="1">
        <f t="shared" si="661"/>
        <v>39332</v>
      </c>
      <c r="AE1932" s="5">
        <f t="shared" si="663"/>
        <v>1.1302609146157203</v>
      </c>
      <c r="AF1932">
        <f t="shared" si="664"/>
        <v>1.0666095383747687</v>
      </c>
    </row>
    <row r="1933" spans="1:32" x14ac:dyDescent="0.25">
      <c r="A1933" s="1">
        <v>39335</v>
      </c>
      <c r="B1933">
        <v>146.520004</v>
      </c>
      <c r="C1933">
        <v>146.720001</v>
      </c>
      <c r="D1933">
        <v>144.33000200000001</v>
      </c>
      <c r="E1933">
        <v>145.78999299999899</v>
      </c>
      <c r="F1933">
        <v>114.921363999999</v>
      </c>
      <c r="G1933">
        <v>192305900</v>
      </c>
      <c r="H1933">
        <f t="shared" si="665"/>
        <v>4.7442481031669912</v>
      </c>
      <c r="I1933">
        <f t="shared" si="647"/>
        <v>4.745280412392006</v>
      </c>
      <c r="J1933">
        <f t="shared" si="648"/>
        <v>1.4456157039890727E-2</v>
      </c>
      <c r="K1933">
        <f t="shared" si="649"/>
        <v>-7.1409657640427254E-2</v>
      </c>
      <c r="L1933">
        <f t="shared" si="650"/>
        <v>4.7380523338720604</v>
      </c>
      <c r="M1933">
        <f t="shared" si="651"/>
        <v>4.7525084909119517</v>
      </c>
      <c r="N1933">
        <f t="shared" si="652"/>
        <v>0.5</v>
      </c>
      <c r="O1933">
        <f t="shared" si="653"/>
        <v>-0.5</v>
      </c>
      <c r="P1933" t="str">
        <f t="shared" si="654"/>
        <v>FALSE</v>
      </c>
      <c r="Q1933" t="str">
        <f t="shared" si="655"/>
        <v>FALSE</v>
      </c>
      <c r="R1933">
        <f t="shared" si="660"/>
        <v>0</v>
      </c>
      <c r="S1933" t="str">
        <f t="shared" si="656"/>
        <v>FALSE</v>
      </c>
      <c r="T1933" t="str">
        <f t="shared" si="657"/>
        <v>TRUE</v>
      </c>
      <c r="U1933">
        <f t="shared" si="659"/>
        <v>0</v>
      </c>
      <c r="V1933">
        <f t="shared" si="658"/>
        <v>0</v>
      </c>
      <c r="W1933">
        <f t="shared" si="666"/>
        <v>-1.9170486360084668E-3</v>
      </c>
      <c r="X1933">
        <f t="shared" si="662"/>
        <v>0</v>
      </c>
      <c r="Y1933">
        <f t="shared" si="667"/>
        <v>1</v>
      </c>
      <c r="Z1933">
        <f>PRODUCT($Y$3:Y1933)</f>
        <v>1.0666095383747687</v>
      </c>
      <c r="AA1933">
        <f t="shared" si="668"/>
        <v>0.9980829513639915</v>
      </c>
      <c r="AB1933">
        <f>PRODUCT($AA$3:AA1933)</f>
        <v>1.1280941494710226</v>
      </c>
      <c r="AD1933" s="1">
        <f t="shared" si="661"/>
        <v>39335</v>
      </c>
      <c r="AE1933" s="5">
        <f t="shared" si="663"/>
        <v>1.1280941494710226</v>
      </c>
      <c r="AF1933">
        <f t="shared" si="664"/>
        <v>1.0666095383747687</v>
      </c>
    </row>
    <row r="1934" spans="1:32" x14ac:dyDescent="0.25">
      <c r="A1934" s="1">
        <v>39336</v>
      </c>
      <c r="B1934">
        <v>146.240005</v>
      </c>
      <c r="C1934">
        <v>147.699997</v>
      </c>
      <c r="D1934">
        <v>146.13000500000001</v>
      </c>
      <c r="E1934">
        <v>147.490005</v>
      </c>
      <c r="F1934">
        <v>116.261421</v>
      </c>
      <c r="G1934">
        <v>162081900</v>
      </c>
      <c r="H1934">
        <f t="shared" si="665"/>
        <v>4.755841284803016</v>
      </c>
      <c r="I1934">
        <f t="shared" si="647"/>
        <v>4.7456290769517064</v>
      </c>
      <c r="J1934">
        <f t="shared" si="648"/>
        <v>1.4606823455830543E-2</v>
      </c>
      <c r="K1934">
        <f t="shared" si="649"/>
        <v>0.69913954133766465</v>
      </c>
      <c r="L1934">
        <f t="shared" si="650"/>
        <v>4.7383256652237913</v>
      </c>
      <c r="M1934">
        <f t="shared" si="651"/>
        <v>4.7529324886796216</v>
      </c>
      <c r="N1934">
        <f t="shared" si="652"/>
        <v>0.5</v>
      </c>
      <c r="O1934">
        <f t="shared" si="653"/>
        <v>-0.5</v>
      </c>
      <c r="P1934" t="str">
        <f t="shared" si="654"/>
        <v>FALSE</v>
      </c>
      <c r="Q1934" t="str">
        <f t="shared" si="655"/>
        <v>TRUE</v>
      </c>
      <c r="R1934">
        <f t="shared" si="660"/>
        <v>0</v>
      </c>
      <c r="S1934" t="str">
        <f t="shared" si="656"/>
        <v>TRUE</v>
      </c>
      <c r="T1934" t="str">
        <f t="shared" si="657"/>
        <v>FALSE</v>
      </c>
      <c r="U1934">
        <f t="shared" si="659"/>
        <v>-1</v>
      </c>
      <c r="V1934">
        <f t="shared" si="658"/>
        <v>0</v>
      </c>
      <c r="W1934">
        <f t="shared" si="666"/>
        <v>1.1660643011520538E-2</v>
      </c>
      <c r="X1934">
        <f t="shared" si="662"/>
        <v>0</v>
      </c>
      <c r="Y1934">
        <f t="shared" si="667"/>
        <v>1</v>
      </c>
      <c r="Z1934">
        <f>PRODUCT($Y$3:Y1934)</f>
        <v>1.0666095383747687</v>
      </c>
      <c r="AA1934">
        <f t="shared" si="668"/>
        <v>1.0116606430115205</v>
      </c>
      <c r="AB1934">
        <f>PRODUCT($AA$3:AA1934)</f>
        <v>1.1412484526313891</v>
      </c>
      <c r="AD1934" s="1">
        <f t="shared" si="661"/>
        <v>39336</v>
      </c>
      <c r="AE1934" s="5">
        <f t="shared" si="663"/>
        <v>1.1412484526313891</v>
      </c>
      <c r="AF1934">
        <f t="shared" si="664"/>
        <v>1.0666095383747687</v>
      </c>
    </row>
    <row r="1935" spans="1:32" x14ac:dyDescent="0.25">
      <c r="A1935" s="1">
        <v>39337</v>
      </c>
      <c r="B1935">
        <v>147.28999299999899</v>
      </c>
      <c r="C1935">
        <v>148.44000199999999</v>
      </c>
      <c r="D1935">
        <v>146.979996</v>
      </c>
      <c r="E1935">
        <v>147.86999499999999</v>
      </c>
      <c r="F1935">
        <v>116.56096599999999</v>
      </c>
      <c r="G1935">
        <v>149554600</v>
      </c>
      <c r="H1935">
        <f t="shared" si="665"/>
        <v>4.7584144494298206</v>
      </c>
      <c r="I1935">
        <f t="shared" si="647"/>
        <v>4.7456561500602179</v>
      </c>
      <c r="J1935">
        <f t="shared" si="648"/>
        <v>1.4630808767397278E-2</v>
      </c>
      <c r="K1935">
        <f t="shared" si="649"/>
        <v>0.87201600215244457</v>
      </c>
      <c r="L1935">
        <f t="shared" si="650"/>
        <v>4.7383407456765196</v>
      </c>
      <c r="M1935">
        <f t="shared" si="651"/>
        <v>4.7529715544439162</v>
      </c>
      <c r="N1935">
        <f t="shared" si="652"/>
        <v>0.5</v>
      </c>
      <c r="O1935">
        <f t="shared" si="653"/>
        <v>-0.5</v>
      </c>
      <c r="P1935" t="str">
        <f t="shared" si="654"/>
        <v>FALSE</v>
      </c>
      <c r="Q1935" t="str">
        <f t="shared" si="655"/>
        <v>TRUE</v>
      </c>
      <c r="R1935">
        <f t="shared" si="660"/>
        <v>0</v>
      </c>
      <c r="S1935" t="str">
        <f t="shared" si="656"/>
        <v>TRUE</v>
      </c>
      <c r="T1935" t="str">
        <f t="shared" si="657"/>
        <v>FALSE</v>
      </c>
      <c r="U1935">
        <f t="shared" si="659"/>
        <v>-1</v>
      </c>
      <c r="V1935">
        <f t="shared" si="658"/>
        <v>0</v>
      </c>
      <c r="W1935">
        <f t="shared" si="666"/>
        <v>2.5764780562934531E-3</v>
      </c>
      <c r="X1935">
        <f t="shared" si="662"/>
        <v>0</v>
      </c>
      <c r="Y1935">
        <f t="shared" si="667"/>
        <v>1</v>
      </c>
      <c r="Z1935">
        <f>PRODUCT($Y$3:Y1935)</f>
        <v>1.0666095383747687</v>
      </c>
      <c r="AA1935">
        <f t="shared" si="668"/>
        <v>1.0025764780562934</v>
      </c>
      <c r="AB1935">
        <f>PRODUCT($AA$3:AA1935)</f>
        <v>1.1441888542263725</v>
      </c>
      <c r="AD1935" s="1">
        <f t="shared" si="661"/>
        <v>39337</v>
      </c>
      <c r="AE1935" s="5">
        <f t="shared" si="663"/>
        <v>1.1441888542263725</v>
      </c>
      <c r="AF1935">
        <f t="shared" si="664"/>
        <v>1.0666095383747687</v>
      </c>
    </row>
    <row r="1936" spans="1:32" x14ac:dyDescent="0.25">
      <c r="A1936" s="1">
        <v>39338</v>
      </c>
      <c r="B1936">
        <v>148.550003</v>
      </c>
      <c r="C1936">
        <v>149.449997</v>
      </c>
      <c r="D1936">
        <v>148.199997</v>
      </c>
      <c r="E1936">
        <v>148.91000399999999</v>
      </c>
      <c r="F1936">
        <v>117.380737</v>
      </c>
      <c r="G1936">
        <v>154079000</v>
      </c>
      <c r="H1936">
        <f t="shared" si="665"/>
        <v>4.7654228138632462</v>
      </c>
      <c r="I1936">
        <f t="shared" si="647"/>
        <v>4.7454097761253049</v>
      </c>
      <c r="J1936">
        <f t="shared" si="648"/>
        <v>1.4222193560564341E-2</v>
      </c>
      <c r="K1936">
        <f t="shared" si="649"/>
        <v>1.4071695517795464</v>
      </c>
      <c r="L1936">
        <f t="shared" si="650"/>
        <v>4.7382986793450224</v>
      </c>
      <c r="M1936">
        <f t="shared" si="651"/>
        <v>4.7525208729055874</v>
      </c>
      <c r="N1936">
        <f t="shared" si="652"/>
        <v>0.5</v>
      </c>
      <c r="O1936">
        <f t="shared" si="653"/>
        <v>-0.5</v>
      </c>
      <c r="P1936" t="str">
        <f t="shared" si="654"/>
        <v>FALSE</v>
      </c>
      <c r="Q1936" t="str">
        <f t="shared" si="655"/>
        <v>TRUE</v>
      </c>
      <c r="R1936">
        <f t="shared" si="660"/>
        <v>0</v>
      </c>
      <c r="S1936" t="str">
        <f t="shared" si="656"/>
        <v>TRUE</v>
      </c>
      <c r="T1936" t="str">
        <f t="shared" si="657"/>
        <v>FALSE</v>
      </c>
      <c r="U1936">
        <f t="shared" si="659"/>
        <v>-1</v>
      </c>
      <c r="V1936">
        <f t="shared" si="658"/>
        <v>0</v>
      </c>
      <c r="W1936">
        <f t="shared" si="666"/>
        <v>7.0329804919427568E-3</v>
      </c>
      <c r="X1936">
        <f t="shared" si="662"/>
        <v>0</v>
      </c>
      <c r="Y1936">
        <f t="shared" si="667"/>
        <v>1</v>
      </c>
      <c r="Z1936">
        <f>PRODUCT($Y$3:Y1936)</f>
        <v>1.0666095383747687</v>
      </c>
      <c r="AA1936">
        <f t="shared" si="668"/>
        <v>1.0070329804919427</v>
      </c>
      <c r="AB1936">
        <f>PRODUCT($AA$3:AA1936)</f>
        <v>1.1522359121172447</v>
      </c>
      <c r="AD1936" s="1">
        <f t="shared" si="661"/>
        <v>39338</v>
      </c>
      <c r="AE1936" s="5">
        <f t="shared" si="663"/>
        <v>1.1522359121172447</v>
      </c>
      <c r="AF1936">
        <f t="shared" si="664"/>
        <v>1.0666095383747687</v>
      </c>
    </row>
    <row r="1937" spans="1:32" x14ac:dyDescent="0.25">
      <c r="A1937" s="1">
        <v>39339</v>
      </c>
      <c r="B1937">
        <v>147.96000699999999</v>
      </c>
      <c r="C1937">
        <v>149.08999600000001</v>
      </c>
      <c r="D1937">
        <v>147.740005</v>
      </c>
      <c r="E1937">
        <v>148.89999399999999</v>
      </c>
      <c r="F1937">
        <v>117.37284099999999</v>
      </c>
      <c r="G1937">
        <v>121911000</v>
      </c>
      <c r="H1937">
        <f t="shared" si="665"/>
        <v>4.7653555433230457</v>
      </c>
      <c r="I1937">
        <f t="shared" si="647"/>
        <v>4.7463639691635908</v>
      </c>
      <c r="J1937">
        <f t="shared" si="648"/>
        <v>1.4739812487562043E-2</v>
      </c>
      <c r="K1937">
        <f t="shared" si="649"/>
        <v>1.2884542578462643</v>
      </c>
      <c r="L1937">
        <f t="shared" si="650"/>
        <v>4.7389940629198097</v>
      </c>
      <c r="M1937">
        <f t="shared" si="651"/>
        <v>4.7537338754073719</v>
      </c>
      <c r="N1937">
        <f t="shared" si="652"/>
        <v>0.5</v>
      </c>
      <c r="O1937">
        <f t="shared" si="653"/>
        <v>-0.5</v>
      </c>
      <c r="P1937" t="str">
        <f t="shared" si="654"/>
        <v>FALSE</v>
      </c>
      <c r="Q1937" t="str">
        <f t="shared" si="655"/>
        <v>TRUE</v>
      </c>
      <c r="R1937">
        <f t="shared" si="660"/>
        <v>0</v>
      </c>
      <c r="S1937" t="str">
        <f t="shared" si="656"/>
        <v>TRUE</v>
      </c>
      <c r="T1937" t="str">
        <f t="shared" si="657"/>
        <v>FALSE</v>
      </c>
      <c r="U1937">
        <f t="shared" si="659"/>
        <v>-1</v>
      </c>
      <c r="V1937">
        <f t="shared" si="658"/>
        <v>0</v>
      </c>
      <c r="W1937">
        <f t="shared" si="666"/>
        <v>-6.7268277588019797E-5</v>
      </c>
      <c r="X1937">
        <f t="shared" si="662"/>
        <v>0</v>
      </c>
      <c r="Y1937">
        <f t="shared" si="667"/>
        <v>1</v>
      </c>
      <c r="Z1937">
        <f>PRODUCT($Y$3:Y1937)</f>
        <v>1.0666095383747687</v>
      </c>
      <c r="AA1937">
        <f t="shared" si="668"/>
        <v>0.99993273172241193</v>
      </c>
      <c r="AB1937">
        <f>PRODUCT($AA$3:AA1937)</f>
        <v>1.1521584031920615</v>
      </c>
      <c r="AD1937" s="1">
        <f t="shared" si="661"/>
        <v>39339</v>
      </c>
      <c r="AE1937" s="5">
        <f t="shared" si="663"/>
        <v>1.1521584031920615</v>
      </c>
      <c r="AF1937">
        <f t="shared" si="664"/>
        <v>1.0666095383747687</v>
      </c>
    </row>
    <row r="1938" spans="1:32" x14ac:dyDescent="0.25">
      <c r="A1938" s="1">
        <v>39342</v>
      </c>
      <c r="B1938">
        <v>148.30999800000001</v>
      </c>
      <c r="C1938">
        <v>148.64999399999999</v>
      </c>
      <c r="D1938">
        <v>147.63000500000001</v>
      </c>
      <c r="E1938">
        <v>148.10000600000001</v>
      </c>
      <c r="F1938">
        <v>116.742279</v>
      </c>
      <c r="G1938">
        <v>109870800</v>
      </c>
      <c r="H1938">
        <f t="shared" si="665"/>
        <v>4.7599687615998265</v>
      </c>
      <c r="I1938">
        <f t="shared" si="647"/>
        <v>4.7472902120462104</v>
      </c>
      <c r="J1938">
        <f t="shared" si="648"/>
        <v>1.4841811743321196E-2</v>
      </c>
      <c r="K1938">
        <f t="shared" si="649"/>
        <v>0.85424540971700935</v>
      </c>
      <c r="L1938">
        <f t="shared" si="650"/>
        <v>4.7398693061745494</v>
      </c>
      <c r="M1938">
        <f t="shared" si="651"/>
        <v>4.7547111179178714</v>
      </c>
      <c r="N1938">
        <f t="shared" si="652"/>
        <v>0.5</v>
      </c>
      <c r="O1938">
        <f t="shared" si="653"/>
        <v>-0.5</v>
      </c>
      <c r="P1938" t="str">
        <f t="shared" si="654"/>
        <v>FALSE</v>
      </c>
      <c r="Q1938" t="str">
        <f t="shared" si="655"/>
        <v>TRUE</v>
      </c>
      <c r="R1938">
        <f t="shared" si="660"/>
        <v>0</v>
      </c>
      <c r="S1938" t="str">
        <f t="shared" si="656"/>
        <v>TRUE</v>
      </c>
      <c r="T1938" t="str">
        <f t="shared" si="657"/>
        <v>FALSE</v>
      </c>
      <c r="U1938">
        <f t="shared" si="659"/>
        <v>-1</v>
      </c>
      <c r="V1938">
        <f t="shared" si="658"/>
        <v>0</v>
      </c>
      <c r="W1938">
        <f t="shared" si="666"/>
        <v>-5.3722990312554302E-3</v>
      </c>
      <c r="X1938">
        <f t="shared" si="662"/>
        <v>0</v>
      </c>
      <c r="Y1938">
        <f t="shared" si="667"/>
        <v>1</v>
      </c>
      <c r="Z1938">
        <f>PRODUCT($Y$3:Y1938)</f>
        <v>1.0666095383747687</v>
      </c>
      <c r="AA1938">
        <f t="shared" si="668"/>
        <v>0.99462770096874453</v>
      </c>
      <c r="AB1938">
        <f>PRODUCT($AA$3:AA1938)</f>
        <v>1.1459686637187401</v>
      </c>
      <c r="AD1938" s="1">
        <f t="shared" si="661"/>
        <v>39342</v>
      </c>
      <c r="AE1938" s="5">
        <f t="shared" si="663"/>
        <v>1.1459686637187401</v>
      </c>
      <c r="AF1938">
        <f t="shared" si="664"/>
        <v>1.0666095383747687</v>
      </c>
    </row>
    <row r="1939" spans="1:32" x14ac:dyDescent="0.25">
      <c r="A1939" s="1">
        <v>39343</v>
      </c>
      <c r="B1939">
        <v>148.83000200000001</v>
      </c>
      <c r="C1939">
        <v>152.5</v>
      </c>
      <c r="D1939">
        <v>148.13000500000001</v>
      </c>
      <c r="E1939">
        <v>152.46000699999999</v>
      </c>
      <c r="F1939">
        <v>120.17907700000001</v>
      </c>
      <c r="G1939">
        <v>263759500</v>
      </c>
      <c r="H1939">
        <f t="shared" si="665"/>
        <v>4.7889829387298422</v>
      </c>
      <c r="I1939">
        <f t="shared" si="647"/>
        <v>4.7492335444510312</v>
      </c>
      <c r="J1939">
        <f t="shared" si="648"/>
        <v>1.6935041109468793E-2</v>
      </c>
      <c r="K1939">
        <f t="shared" si="649"/>
        <v>2.347168455149844</v>
      </c>
      <c r="L1939">
        <f t="shared" si="650"/>
        <v>4.7407660238962972</v>
      </c>
      <c r="M1939">
        <f t="shared" si="651"/>
        <v>4.7577010650057652</v>
      </c>
      <c r="N1939">
        <f t="shared" si="652"/>
        <v>0.5</v>
      </c>
      <c r="O1939">
        <f t="shared" si="653"/>
        <v>-0.5</v>
      </c>
      <c r="P1939" t="str">
        <f t="shared" si="654"/>
        <v>FALSE</v>
      </c>
      <c r="Q1939" t="str">
        <f t="shared" si="655"/>
        <v>TRUE</v>
      </c>
      <c r="R1939">
        <f t="shared" si="660"/>
        <v>0</v>
      </c>
      <c r="S1939" t="str">
        <f t="shared" si="656"/>
        <v>TRUE</v>
      </c>
      <c r="T1939" t="str">
        <f t="shared" si="657"/>
        <v>FALSE</v>
      </c>
      <c r="U1939">
        <f t="shared" si="659"/>
        <v>-1</v>
      </c>
      <c r="V1939">
        <f t="shared" si="658"/>
        <v>0</v>
      </c>
      <c r="W1939">
        <f t="shared" si="666"/>
        <v>2.9439188864901381E-2</v>
      </c>
      <c r="X1939">
        <f t="shared" si="662"/>
        <v>0</v>
      </c>
      <c r="Y1939">
        <f t="shared" si="667"/>
        <v>1</v>
      </c>
      <c r="Z1939">
        <f>PRODUCT($Y$3:Y1939)</f>
        <v>1.0666095383747687</v>
      </c>
      <c r="AA1939">
        <f t="shared" si="668"/>
        <v>1.0294391888649015</v>
      </c>
      <c r="AB1939">
        <f>PRODUCT($AA$3:AA1939)</f>
        <v>1.1797050516432148</v>
      </c>
      <c r="AD1939" s="1">
        <f t="shared" si="661"/>
        <v>39343</v>
      </c>
      <c r="AE1939" s="5">
        <f t="shared" si="663"/>
        <v>1.1797050516432148</v>
      </c>
      <c r="AF1939">
        <f t="shared" si="664"/>
        <v>1.0666095383747687</v>
      </c>
    </row>
    <row r="1940" spans="1:32" x14ac:dyDescent="0.25">
      <c r="A1940" s="1">
        <v>39344</v>
      </c>
      <c r="B1940">
        <v>153.41000399999999</v>
      </c>
      <c r="C1940">
        <v>154.38999899999999</v>
      </c>
      <c r="D1940">
        <v>152.71000699999999</v>
      </c>
      <c r="E1940">
        <v>153.36000100000001</v>
      </c>
      <c r="F1940">
        <v>120.88848900000001</v>
      </c>
      <c r="G1940">
        <v>193779900</v>
      </c>
      <c r="H1940">
        <f t="shared" si="665"/>
        <v>4.7948685421697856</v>
      </c>
      <c r="I1940">
        <f t="shared" si="647"/>
        <v>4.7520284753946207</v>
      </c>
      <c r="J1940">
        <f t="shared" si="648"/>
        <v>1.8464902339993251E-2</v>
      </c>
      <c r="K1940">
        <f t="shared" si="649"/>
        <v>2.3200808748594008</v>
      </c>
      <c r="L1940">
        <f t="shared" si="650"/>
        <v>4.7427960242246243</v>
      </c>
      <c r="M1940">
        <f t="shared" si="651"/>
        <v>4.7612609265646171</v>
      </c>
      <c r="N1940">
        <f t="shared" si="652"/>
        <v>0.5</v>
      </c>
      <c r="O1940">
        <f t="shared" si="653"/>
        <v>-0.5</v>
      </c>
      <c r="P1940" t="str">
        <f t="shared" si="654"/>
        <v>FALSE</v>
      </c>
      <c r="Q1940" t="str">
        <f t="shared" si="655"/>
        <v>TRUE</v>
      </c>
      <c r="R1940">
        <f t="shared" si="660"/>
        <v>0</v>
      </c>
      <c r="S1940" t="str">
        <f t="shared" si="656"/>
        <v>TRUE</v>
      </c>
      <c r="T1940" t="str">
        <f t="shared" si="657"/>
        <v>FALSE</v>
      </c>
      <c r="U1940">
        <f t="shared" si="659"/>
        <v>-1</v>
      </c>
      <c r="V1940">
        <f t="shared" si="658"/>
        <v>0</v>
      </c>
      <c r="W1940">
        <f t="shared" si="666"/>
        <v>5.9029576337984386E-3</v>
      </c>
      <c r="X1940">
        <f t="shared" si="662"/>
        <v>0</v>
      </c>
      <c r="Y1940">
        <f t="shared" si="667"/>
        <v>1</v>
      </c>
      <c r="Z1940">
        <f>PRODUCT($Y$3:Y1940)</f>
        <v>1.0666095383747687</v>
      </c>
      <c r="AA1940">
        <f t="shared" si="668"/>
        <v>1.0059029576337983</v>
      </c>
      <c r="AB1940">
        <f>PRODUCT($AA$3:AA1940)</f>
        <v>1.1866688005834425</v>
      </c>
      <c r="AD1940" s="1">
        <f t="shared" si="661"/>
        <v>39344</v>
      </c>
      <c r="AE1940" s="5">
        <f t="shared" si="663"/>
        <v>1.1866688005834425</v>
      </c>
      <c r="AF1940">
        <f t="shared" si="664"/>
        <v>1.0666095383747687</v>
      </c>
    </row>
    <row r="1941" spans="1:32" x14ac:dyDescent="0.25">
      <c r="A1941" s="1">
        <v>39345</v>
      </c>
      <c r="B1941">
        <v>153.33999600000001</v>
      </c>
      <c r="C1941">
        <v>153.429993</v>
      </c>
      <c r="D1941">
        <v>152.11000100000001</v>
      </c>
      <c r="E1941">
        <v>152.279999</v>
      </c>
      <c r="F1941">
        <v>120.03713999999999</v>
      </c>
      <c r="G1941">
        <v>175186800</v>
      </c>
      <c r="H1941">
        <f t="shared" si="665"/>
        <v>4.7878011948968009</v>
      </c>
      <c r="I1941">
        <f t="shared" si="647"/>
        <v>4.7550955594883035</v>
      </c>
      <c r="J1941">
        <f t="shared" si="648"/>
        <v>1.7741437660572616E-2</v>
      </c>
      <c r="K1941">
        <f t="shared" si="649"/>
        <v>1.8434602671000093</v>
      </c>
      <c r="L1941">
        <f t="shared" si="650"/>
        <v>4.7462248406580176</v>
      </c>
      <c r="M1941">
        <f t="shared" si="651"/>
        <v>4.7639662783185894</v>
      </c>
      <c r="N1941">
        <f t="shared" si="652"/>
        <v>0.5</v>
      </c>
      <c r="O1941">
        <f t="shared" si="653"/>
        <v>-0.5</v>
      </c>
      <c r="P1941" t="str">
        <f t="shared" si="654"/>
        <v>FALSE</v>
      </c>
      <c r="Q1941" t="str">
        <f t="shared" si="655"/>
        <v>TRUE</v>
      </c>
      <c r="R1941">
        <f t="shared" si="660"/>
        <v>0</v>
      </c>
      <c r="S1941" t="str">
        <f t="shared" si="656"/>
        <v>TRUE</v>
      </c>
      <c r="T1941" t="str">
        <f t="shared" si="657"/>
        <v>FALSE</v>
      </c>
      <c r="U1941">
        <f t="shared" si="659"/>
        <v>-1</v>
      </c>
      <c r="V1941">
        <f t="shared" si="658"/>
        <v>0</v>
      </c>
      <c r="W1941">
        <f t="shared" si="666"/>
        <v>-7.0424323030459351E-3</v>
      </c>
      <c r="X1941">
        <f t="shared" si="662"/>
        <v>0</v>
      </c>
      <c r="Y1941">
        <f t="shared" si="667"/>
        <v>1</v>
      </c>
      <c r="Z1941">
        <f>PRODUCT($Y$3:Y1941)</f>
        <v>1.0666095383747687</v>
      </c>
      <c r="AA1941">
        <f t="shared" si="668"/>
        <v>0.99295756769695409</v>
      </c>
      <c r="AB1941">
        <f>PRODUCT($AA$3:AA1941)</f>
        <v>1.1783117658891968</v>
      </c>
      <c r="AD1941" s="1">
        <f t="shared" si="661"/>
        <v>39345</v>
      </c>
      <c r="AE1941" s="5">
        <f t="shared" si="663"/>
        <v>1.1783117658891968</v>
      </c>
      <c r="AF1941">
        <f t="shared" si="664"/>
        <v>1.0666095383747687</v>
      </c>
    </row>
    <row r="1942" spans="1:32" x14ac:dyDescent="0.25">
      <c r="A1942" s="1">
        <v>39346</v>
      </c>
      <c r="B1942">
        <v>152.71000699999999</v>
      </c>
      <c r="C1942">
        <v>153.11999499999999</v>
      </c>
      <c r="D1942">
        <v>151.740005</v>
      </c>
      <c r="E1942">
        <v>151.970001</v>
      </c>
      <c r="F1942">
        <v>120.36113</v>
      </c>
      <c r="G1942">
        <v>141457500</v>
      </c>
      <c r="H1942">
        <f t="shared" si="665"/>
        <v>4.7904966402189357</v>
      </c>
      <c r="I1942">
        <f t="shared" si="647"/>
        <v>4.7579709690699534</v>
      </c>
      <c r="J1942">
        <f t="shared" si="648"/>
        <v>1.7404082151131085E-2</v>
      </c>
      <c r="K1942">
        <f t="shared" si="649"/>
        <v>1.8688530004938222</v>
      </c>
      <c r="L1942">
        <f t="shared" si="650"/>
        <v>4.7492689279943878</v>
      </c>
      <c r="M1942">
        <f t="shared" si="651"/>
        <v>4.766673010145519</v>
      </c>
      <c r="N1942">
        <f t="shared" si="652"/>
        <v>0.5</v>
      </c>
      <c r="O1942">
        <f t="shared" si="653"/>
        <v>-0.5</v>
      </c>
      <c r="P1942" t="str">
        <f t="shared" si="654"/>
        <v>FALSE</v>
      </c>
      <c r="Q1942" t="str">
        <f t="shared" si="655"/>
        <v>TRUE</v>
      </c>
      <c r="R1942">
        <f t="shared" si="660"/>
        <v>0</v>
      </c>
      <c r="S1942" t="str">
        <f t="shared" si="656"/>
        <v>TRUE</v>
      </c>
      <c r="T1942" t="str">
        <f t="shared" si="657"/>
        <v>FALSE</v>
      </c>
      <c r="U1942">
        <f t="shared" si="659"/>
        <v>-1</v>
      </c>
      <c r="V1942">
        <f t="shared" si="658"/>
        <v>0</v>
      </c>
      <c r="W1942">
        <f t="shared" si="666"/>
        <v>2.6990813010040818E-3</v>
      </c>
      <c r="X1942">
        <f t="shared" si="662"/>
        <v>0</v>
      </c>
      <c r="Y1942">
        <f t="shared" si="667"/>
        <v>1</v>
      </c>
      <c r="Z1942">
        <f>PRODUCT($Y$3:Y1942)</f>
        <v>1.0666095383747687</v>
      </c>
      <c r="AA1942">
        <f t="shared" si="668"/>
        <v>1.0026990813010042</v>
      </c>
      <c r="AB1942">
        <f>PRODUCT($AA$3:AA1942)</f>
        <v>1.1814921251432615</v>
      </c>
      <c r="AD1942" s="1">
        <f t="shared" si="661"/>
        <v>39346</v>
      </c>
      <c r="AE1942" s="5">
        <f t="shared" si="663"/>
        <v>1.1814921251432615</v>
      </c>
      <c r="AF1942">
        <f t="shared" si="664"/>
        <v>1.0666095383747687</v>
      </c>
    </row>
    <row r="1943" spans="1:32" x14ac:dyDescent="0.25">
      <c r="A1943" s="1">
        <v>39349</v>
      </c>
      <c r="B1943">
        <v>152.41999799999999</v>
      </c>
      <c r="C1943">
        <v>152.820007</v>
      </c>
      <c r="D1943">
        <v>151.36000100000001</v>
      </c>
      <c r="E1943">
        <v>151.69000199999999</v>
      </c>
      <c r="F1943">
        <v>120.139366</v>
      </c>
      <c r="G1943">
        <v>139450200</v>
      </c>
      <c r="H1943">
        <f t="shared" si="665"/>
        <v>4.7886524522314637</v>
      </c>
      <c r="I1943">
        <f t="shared" si="647"/>
        <v>4.760044559577838</v>
      </c>
      <c r="J1943">
        <f t="shared" si="648"/>
        <v>1.7860379788774802E-2</v>
      </c>
      <c r="K1943">
        <f t="shared" si="649"/>
        <v>1.6017516420118745</v>
      </c>
      <c r="L1943">
        <f t="shared" si="650"/>
        <v>4.7511143696834504</v>
      </c>
      <c r="M1943">
        <f t="shared" si="651"/>
        <v>4.7689747494722257</v>
      </c>
      <c r="N1943">
        <f t="shared" si="652"/>
        <v>0.5</v>
      </c>
      <c r="O1943">
        <f t="shared" si="653"/>
        <v>-0.5</v>
      </c>
      <c r="P1943" t="str">
        <f t="shared" si="654"/>
        <v>FALSE</v>
      </c>
      <c r="Q1943" t="str">
        <f t="shared" si="655"/>
        <v>TRUE</v>
      </c>
      <c r="R1943">
        <f t="shared" si="660"/>
        <v>0</v>
      </c>
      <c r="S1943" t="str">
        <f t="shared" si="656"/>
        <v>TRUE</v>
      </c>
      <c r="T1943" t="str">
        <f t="shared" si="657"/>
        <v>FALSE</v>
      </c>
      <c r="U1943">
        <f t="shared" si="659"/>
        <v>-1</v>
      </c>
      <c r="V1943">
        <f t="shared" si="658"/>
        <v>0</v>
      </c>
      <c r="W1943">
        <f t="shared" si="666"/>
        <v>-1.8424885176801463E-3</v>
      </c>
      <c r="X1943">
        <f t="shared" si="662"/>
        <v>0</v>
      </c>
      <c r="Y1943">
        <f t="shared" si="667"/>
        <v>1</v>
      </c>
      <c r="Z1943">
        <f>PRODUCT($Y$3:Y1943)</f>
        <v>1.0666095383747687</v>
      </c>
      <c r="AA1943">
        <f t="shared" si="668"/>
        <v>0.9981575114823199</v>
      </c>
      <c r="AB1943">
        <f>PRODUCT($AA$3:AA1943)</f>
        <v>1.1793152394689557</v>
      </c>
      <c r="AD1943" s="1">
        <f t="shared" si="661"/>
        <v>39349</v>
      </c>
      <c r="AE1943" s="5">
        <f t="shared" si="663"/>
        <v>1.1793152394689557</v>
      </c>
      <c r="AF1943">
        <f t="shared" si="664"/>
        <v>1.0666095383747687</v>
      </c>
    </row>
    <row r="1944" spans="1:32" x14ac:dyDescent="0.25">
      <c r="A1944" s="1">
        <v>39350</v>
      </c>
      <c r="B1944">
        <v>150.80999800000001</v>
      </c>
      <c r="C1944">
        <v>151.66000399999999</v>
      </c>
      <c r="D1944">
        <v>150.470001</v>
      </c>
      <c r="E1944">
        <v>151.38999899999999</v>
      </c>
      <c r="F1944">
        <v>119.90177199999999</v>
      </c>
      <c r="G1944">
        <v>142289900</v>
      </c>
      <c r="H1944">
        <f t="shared" si="665"/>
        <v>4.7866728409067463</v>
      </c>
      <c r="I1944">
        <f t="shared" si="647"/>
        <v>4.7620583208813754</v>
      </c>
      <c r="J1944">
        <f t="shared" si="648"/>
        <v>1.7913081384866317E-2</v>
      </c>
      <c r="K1944">
        <f t="shared" si="649"/>
        <v>1.3741086470006341</v>
      </c>
      <c r="L1944">
        <f t="shared" si="650"/>
        <v>4.7531017801889419</v>
      </c>
      <c r="M1944">
        <f t="shared" si="651"/>
        <v>4.7710148615738088</v>
      </c>
      <c r="N1944">
        <f t="shared" si="652"/>
        <v>0.5</v>
      </c>
      <c r="O1944">
        <f t="shared" si="653"/>
        <v>-0.5</v>
      </c>
      <c r="P1944" t="str">
        <f t="shared" si="654"/>
        <v>FALSE</v>
      </c>
      <c r="Q1944" t="str">
        <f t="shared" si="655"/>
        <v>TRUE</v>
      </c>
      <c r="R1944">
        <f t="shared" si="660"/>
        <v>0</v>
      </c>
      <c r="S1944" t="str">
        <f t="shared" si="656"/>
        <v>TRUE</v>
      </c>
      <c r="T1944" t="str">
        <f t="shared" si="657"/>
        <v>FALSE</v>
      </c>
      <c r="U1944">
        <f t="shared" si="659"/>
        <v>-1</v>
      </c>
      <c r="V1944">
        <f t="shared" si="658"/>
        <v>0</v>
      </c>
      <c r="W1944">
        <f t="shared" si="666"/>
        <v>-1.9776531865500391E-3</v>
      </c>
      <c r="X1944">
        <f t="shared" si="662"/>
        <v>0</v>
      </c>
      <c r="Y1944">
        <f t="shared" si="667"/>
        <v>1</v>
      </c>
      <c r="Z1944">
        <f>PRODUCT($Y$3:Y1944)</f>
        <v>1.0666095383747687</v>
      </c>
      <c r="AA1944">
        <f t="shared" si="668"/>
        <v>0.99802234681344992</v>
      </c>
      <c r="AB1944">
        <f>PRODUCT($AA$3:AA1944)</f>
        <v>1.1769829629276729</v>
      </c>
      <c r="AD1944" s="1">
        <f t="shared" si="661"/>
        <v>39350</v>
      </c>
      <c r="AE1944" s="5">
        <f t="shared" si="663"/>
        <v>1.1769829629276729</v>
      </c>
      <c r="AF1944">
        <f t="shared" si="664"/>
        <v>1.0666095383747687</v>
      </c>
    </row>
    <row r="1945" spans="1:32" x14ac:dyDescent="0.25">
      <c r="A1945" s="1">
        <v>39351</v>
      </c>
      <c r="B1945">
        <v>152.25</v>
      </c>
      <c r="C1945">
        <v>152.770004</v>
      </c>
      <c r="D1945">
        <v>151.38999899999999</v>
      </c>
      <c r="E1945">
        <v>152.19000199999999</v>
      </c>
      <c r="F1945">
        <v>120.53537</v>
      </c>
      <c r="G1945">
        <v>135547000</v>
      </c>
      <c r="H1945">
        <f t="shared" si="665"/>
        <v>4.7919432368310506</v>
      </c>
      <c r="I1945">
        <f t="shared" si="647"/>
        <v>4.7642027890984737</v>
      </c>
      <c r="J1945">
        <f t="shared" si="648"/>
        <v>1.8161615540362597E-2</v>
      </c>
      <c r="K1945">
        <f t="shared" si="649"/>
        <v>1.527421812829711</v>
      </c>
      <c r="L1945">
        <f t="shared" si="650"/>
        <v>4.7551219813282923</v>
      </c>
      <c r="M1945">
        <f t="shared" si="651"/>
        <v>4.7732835968686551</v>
      </c>
      <c r="N1945">
        <f t="shared" si="652"/>
        <v>0.5</v>
      </c>
      <c r="O1945">
        <f t="shared" si="653"/>
        <v>-0.5</v>
      </c>
      <c r="P1945" t="str">
        <f t="shared" si="654"/>
        <v>FALSE</v>
      </c>
      <c r="Q1945" t="str">
        <f t="shared" si="655"/>
        <v>TRUE</v>
      </c>
      <c r="R1945">
        <f t="shared" si="660"/>
        <v>0</v>
      </c>
      <c r="S1945" t="str">
        <f t="shared" si="656"/>
        <v>TRUE</v>
      </c>
      <c r="T1945" t="str">
        <f t="shared" si="657"/>
        <v>FALSE</v>
      </c>
      <c r="U1945">
        <f t="shared" si="659"/>
        <v>-1</v>
      </c>
      <c r="V1945">
        <f t="shared" si="658"/>
        <v>0</v>
      </c>
      <c r="W1945">
        <f t="shared" si="666"/>
        <v>5.2843088924491152E-3</v>
      </c>
      <c r="X1945">
        <f t="shared" si="662"/>
        <v>0</v>
      </c>
      <c r="Y1945">
        <f t="shared" si="667"/>
        <v>1</v>
      </c>
      <c r="Z1945">
        <f>PRODUCT($Y$3:Y1945)</f>
        <v>1.0666095383747687</v>
      </c>
      <c r="AA1945">
        <f t="shared" si="668"/>
        <v>1.005284308892449</v>
      </c>
      <c r="AB1945">
        <f>PRODUCT($AA$3:AA1945)</f>
        <v>1.1832025044649326</v>
      </c>
      <c r="AD1945" s="1">
        <f t="shared" si="661"/>
        <v>39351</v>
      </c>
      <c r="AE1945" s="5">
        <f t="shared" si="663"/>
        <v>1.1832025044649326</v>
      </c>
      <c r="AF1945">
        <f t="shared" si="664"/>
        <v>1.0666095383747687</v>
      </c>
    </row>
    <row r="1946" spans="1:32" x14ac:dyDescent="0.25">
      <c r="A1946" s="1">
        <v>39352</v>
      </c>
      <c r="B1946">
        <v>152.91000399999999</v>
      </c>
      <c r="C1946">
        <v>153.10000600000001</v>
      </c>
      <c r="D1946">
        <v>152.19000199999999</v>
      </c>
      <c r="E1946">
        <v>153.08999600000001</v>
      </c>
      <c r="F1946">
        <v>121.24818399999999</v>
      </c>
      <c r="G1946">
        <v>102713300</v>
      </c>
      <c r="H1946">
        <f t="shared" si="665"/>
        <v>4.7978395523858435</v>
      </c>
      <c r="I1946">
        <f t="shared" ref="I1946:I2009" si="669">AVERAGE(H1922:H1946)</f>
        <v>4.7661111789658932</v>
      </c>
      <c r="J1946">
        <f t="shared" ref="J1946:J2009" si="670">STDEV(H1922:H1946)</f>
        <v>1.9103443060563441E-2</v>
      </c>
      <c r="K1946">
        <f t="shared" ref="K1946:K2009" si="671">(H1946-I1946)/J1946</f>
        <v>1.660871986236311</v>
      </c>
      <c r="L1946">
        <f t="shared" ref="L1946:L2009" si="672">I1946-entryZscore*J1946</f>
        <v>4.7565594574356114</v>
      </c>
      <c r="M1946">
        <f t="shared" ref="M1946:M2009" si="673">I1946+entryZscore*J1946</f>
        <v>4.775662900496175</v>
      </c>
      <c r="N1946">
        <f t="shared" ref="N1946:N2009" si="674">entryZscore</f>
        <v>0.5</v>
      </c>
      <c r="O1946">
        <f t="shared" ref="O1946:O2009" si="675">entryZscore*-1</f>
        <v>-0.5</v>
      </c>
      <c r="P1946" t="str">
        <f t="shared" ref="P1946:P2009" si="676">IF(K1946&lt;-1*entryZscore,"TRUE","FALSE")</f>
        <v>FALSE</v>
      </c>
      <c r="Q1946" t="str">
        <f t="shared" ref="Q1946:Q2009" si="677">IF(K1946&gt;-1*exitZscore,"TRUE","FALSE")</f>
        <v>TRUE</v>
      </c>
      <c r="R1946">
        <f t="shared" si="660"/>
        <v>0</v>
      </c>
      <c r="S1946" t="str">
        <f t="shared" ref="S1946:S2009" si="678">IF(K1946&gt;1*entryZscore,"TRUE","FALSE")</f>
        <v>TRUE</v>
      </c>
      <c r="T1946" t="str">
        <f t="shared" ref="T1946:T2009" si="679">IF(K1946&lt;1*exitZscore,"TRUE","FALSE")</f>
        <v>FALSE</v>
      </c>
      <c r="U1946">
        <f t="shared" si="659"/>
        <v>-1</v>
      </c>
      <c r="V1946">
        <f t="shared" ref="V1946:V2009" si="680">R1946*(1-tcost)+U1946*(1-tcost)*shorts</f>
        <v>0</v>
      </c>
      <c r="W1946">
        <f t="shared" si="666"/>
        <v>5.9137330395218806E-3</v>
      </c>
      <c r="X1946">
        <f t="shared" si="662"/>
        <v>0</v>
      </c>
      <c r="Y1946">
        <f t="shared" si="667"/>
        <v>1</v>
      </c>
      <c r="Z1946">
        <f>PRODUCT($Y$3:Y1946)</f>
        <v>1.0666095383747687</v>
      </c>
      <c r="AA1946">
        <f t="shared" si="668"/>
        <v>1.0059137330395218</v>
      </c>
      <c r="AB1946">
        <f>PRODUCT($AA$3:AA1946)</f>
        <v>1.1901996482080317</v>
      </c>
      <c r="AD1946" s="1">
        <f t="shared" si="661"/>
        <v>39352</v>
      </c>
      <c r="AE1946" s="5">
        <f t="shared" si="663"/>
        <v>1.1901996482080317</v>
      </c>
      <c r="AF1946">
        <f t="shared" si="664"/>
        <v>1.0666095383747687</v>
      </c>
    </row>
    <row r="1947" spans="1:32" x14ac:dyDescent="0.25">
      <c r="A1947" s="1">
        <v>39353</v>
      </c>
      <c r="B1947">
        <v>152.85000600000001</v>
      </c>
      <c r="C1947">
        <v>153.19000199999999</v>
      </c>
      <c r="D1947">
        <v>151.979996</v>
      </c>
      <c r="E1947">
        <v>152.58000200000001</v>
      </c>
      <c r="F1947">
        <v>120.844269</v>
      </c>
      <c r="G1947">
        <v>133372100</v>
      </c>
      <c r="H1947">
        <f t="shared" si="665"/>
        <v>4.7945026836005198</v>
      </c>
      <c r="I1947">
        <f t="shared" si="669"/>
        <v>4.7679215854734505</v>
      </c>
      <c r="J1947">
        <f t="shared" si="670"/>
        <v>1.9576967227923136E-2</v>
      </c>
      <c r="K1947">
        <f t="shared" si="671"/>
        <v>1.3577740524158417</v>
      </c>
      <c r="L1947">
        <f t="shared" si="672"/>
        <v>4.7581331018594888</v>
      </c>
      <c r="M1947">
        <f t="shared" si="673"/>
        <v>4.7777100690874121</v>
      </c>
      <c r="N1947">
        <f t="shared" si="674"/>
        <v>0.5</v>
      </c>
      <c r="O1947">
        <f t="shared" si="675"/>
        <v>-0.5</v>
      </c>
      <c r="P1947" t="str">
        <f t="shared" si="676"/>
        <v>FALSE</v>
      </c>
      <c r="Q1947" t="str">
        <f t="shared" si="677"/>
        <v>TRUE</v>
      </c>
      <c r="R1947">
        <f t="shared" si="660"/>
        <v>0</v>
      </c>
      <c r="S1947" t="str">
        <f t="shared" si="678"/>
        <v>TRUE</v>
      </c>
      <c r="T1947" t="str">
        <f t="shared" si="679"/>
        <v>FALSE</v>
      </c>
      <c r="U1947">
        <f t="shared" ref="U1947:U2010" si="681">IF(S1947="TRUE",-1,(IF(T1947="TRUE",0,U1946)))</f>
        <v>-1</v>
      </c>
      <c r="V1947">
        <f t="shared" si="680"/>
        <v>0</v>
      </c>
      <c r="W1947">
        <f t="shared" si="666"/>
        <v>-3.3313076260177046E-3</v>
      </c>
      <c r="X1947">
        <f t="shared" si="662"/>
        <v>0</v>
      </c>
      <c r="Y1947">
        <f t="shared" si="667"/>
        <v>1</v>
      </c>
      <c r="Z1947">
        <f>PRODUCT($Y$3:Y1947)</f>
        <v>1.0666095383747687</v>
      </c>
      <c r="AA1947">
        <f t="shared" si="668"/>
        <v>0.99666869237398226</v>
      </c>
      <c r="AB1947">
        <f>PRODUCT($AA$3:AA1947)</f>
        <v>1.1862347270434725</v>
      </c>
      <c r="AD1947" s="1">
        <f t="shared" si="661"/>
        <v>39353</v>
      </c>
      <c r="AE1947" s="5">
        <f t="shared" si="663"/>
        <v>1.1862347270434725</v>
      </c>
      <c r="AF1947">
        <f t="shared" si="664"/>
        <v>1.0666095383747687</v>
      </c>
    </row>
    <row r="1948" spans="1:32" x14ac:dyDescent="0.25">
      <c r="A1948" s="1">
        <v>39356</v>
      </c>
      <c r="B1948">
        <v>152.60000600000001</v>
      </c>
      <c r="C1948">
        <v>154.75</v>
      </c>
      <c r="D1948">
        <v>152.5</v>
      </c>
      <c r="E1948">
        <v>154.300003</v>
      </c>
      <c r="F1948">
        <v>122.20649</v>
      </c>
      <c r="G1948">
        <v>148162300</v>
      </c>
      <c r="H1948">
        <f t="shared" si="665"/>
        <v>4.805712154983528</v>
      </c>
      <c r="I1948">
        <f t="shared" si="669"/>
        <v>4.7696892585495512</v>
      </c>
      <c r="J1948">
        <f t="shared" si="670"/>
        <v>2.0923688574325566E-2</v>
      </c>
      <c r="K1948">
        <f t="shared" si="671"/>
        <v>1.7216322211074562</v>
      </c>
      <c r="L1948">
        <f t="shared" si="672"/>
        <v>4.759227414262388</v>
      </c>
      <c r="M1948">
        <f t="shared" si="673"/>
        <v>4.7801511028367143</v>
      </c>
      <c r="N1948">
        <f t="shared" si="674"/>
        <v>0.5</v>
      </c>
      <c r="O1948">
        <f t="shared" si="675"/>
        <v>-0.5</v>
      </c>
      <c r="P1948" t="str">
        <f t="shared" si="676"/>
        <v>FALSE</v>
      </c>
      <c r="Q1948" t="str">
        <f t="shared" si="677"/>
        <v>TRUE</v>
      </c>
      <c r="R1948">
        <f t="shared" ref="R1948:R2011" si="682">IF(P1948="TRUE",1,(IF(Q1948="TRUE",0,R1947)))</f>
        <v>0</v>
      </c>
      <c r="S1948" t="str">
        <f t="shared" si="678"/>
        <v>TRUE</v>
      </c>
      <c r="T1948" t="str">
        <f t="shared" si="679"/>
        <v>FALSE</v>
      </c>
      <c r="U1948">
        <f t="shared" si="681"/>
        <v>-1</v>
      </c>
      <c r="V1948">
        <f t="shared" si="680"/>
        <v>0</v>
      </c>
      <c r="W1948">
        <f t="shared" si="666"/>
        <v>1.1272532915896949E-2</v>
      </c>
      <c r="X1948">
        <f t="shared" si="662"/>
        <v>0</v>
      </c>
      <c r="Y1948">
        <f t="shared" si="667"/>
        <v>1</v>
      </c>
      <c r="Z1948">
        <f>PRODUCT($Y$3:Y1948)</f>
        <v>1.0666095383747687</v>
      </c>
      <c r="AA1948">
        <f t="shared" si="668"/>
        <v>1.0112725329158969</v>
      </c>
      <c r="AB1948">
        <f>PRODUCT($AA$3:AA1948)</f>
        <v>1.19960659705005</v>
      </c>
      <c r="AD1948" s="1">
        <f t="shared" si="661"/>
        <v>39356</v>
      </c>
      <c r="AE1948" s="5">
        <f t="shared" si="663"/>
        <v>1.19960659705005</v>
      </c>
      <c r="AF1948">
        <f t="shared" si="664"/>
        <v>1.0666095383747687</v>
      </c>
    </row>
    <row r="1949" spans="1:32" x14ac:dyDescent="0.25">
      <c r="A1949" s="1">
        <v>39357</v>
      </c>
      <c r="B1949">
        <v>154.61000100000001</v>
      </c>
      <c r="C1949">
        <v>154.64999399999999</v>
      </c>
      <c r="D1949">
        <v>153.80999800000001</v>
      </c>
      <c r="E1949">
        <v>154.08999600000001</v>
      </c>
      <c r="F1949">
        <v>122.040184</v>
      </c>
      <c r="G1949">
        <v>112978800</v>
      </c>
      <c r="H1949">
        <f t="shared" si="665"/>
        <v>4.8043503675497252</v>
      </c>
      <c r="I1949">
        <f t="shared" si="669"/>
        <v>4.771776336768073</v>
      </c>
      <c r="J1949">
        <f t="shared" si="670"/>
        <v>2.1691884098556456E-2</v>
      </c>
      <c r="K1949">
        <f t="shared" si="671"/>
        <v>1.5016690405339177</v>
      </c>
      <c r="L1949">
        <f t="shared" si="672"/>
        <v>4.7609303947187946</v>
      </c>
      <c r="M1949">
        <f t="shared" si="673"/>
        <v>4.7826222788173514</v>
      </c>
      <c r="N1949">
        <f t="shared" si="674"/>
        <v>0.5</v>
      </c>
      <c r="O1949">
        <f t="shared" si="675"/>
        <v>-0.5</v>
      </c>
      <c r="P1949" t="str">
        <f t="shared" si="676"/>
        <v>FALSE</v>
      </c>
      <c r="Q1949" t="str">
        <f t="shared" si="677"/>
        <v>TRUE</v>
      </c>
      <c r="R1949">
        <f t="shared" si="682"/>
        <v>0</v>
      </c>
      <c r="S1949" t="str">
        <f t="shared" si="678"/>
        <v>TRUE</v>
      </c>
      <c r="T1949" t="str">
        <f t="shared" si="679"/>
        <v>FALSE</v>
      </c>
      <c r="U1949">
        <f t="shared" si="681"/>
        <v>-1</v>
      </c>
      <c r="V1949">
        <f t="shared" si="680"/>
        <v>0</v>
      </c>
      <c r="W1949">
        <f t="shared" si="666"/>
        <v>-1.3608606220504805E-3</v>
      </c>
      <c r="X1949">
        <f t="shared" si="662"/>
        <v>0</v>
      </c>
      <c r="Y1949">
        <f t="shared" si="667"/>
        <v>1</v>
      </c>
      <c r="Z1949">
        <f>PRODUCT($Y$3:Y1949)</f>
        <v>1.0666095383747687</v>
      </c>
      <c r="AA1949">
        <f t="shared" si="668"/>
        <v>0.99863913937794957</v>
      </c>
      <c r="AB1949">
        <f>PRODUCT($AA$3:AA1949)</f>
        <v>1.1979740996701727</v>
      </c>
      <c r="AD1949" s="1">
        <f t="shared" si="661"/>
        <v>39357</v>
      </c>
      <c r="AE1949" s="5">
        <f t="shared" si="663"/>
        <v>1.1979740996701727</v>
      </c>
      <c r="AF1949">
        <f t="shared" si="664"/>
        <v>1.0666095383747687</v>
      </c>
    </row>
    <row r="1950" spans="1:32" x14ac:dyDescent="0.25">
      <c r="A1950" s="1">
        <v>39358</v>
      </c>
      <c r="B1950">
        <v>153.80999800000001</v>
      </c>
      <c r="C1950">
        <v>154.41000399999999</v>
      </c>
      <c r="D1950">
        <v>153.009995</v>
      </c>
      <c r="E1950">
        <v>153.779999</v>
      </c>
      <c r="F1950">
        <v>121.794662</v>
      </c>
      <c r="G1950">
        <v>119055900</v>
      </c>
      <c r="H1950">
        <f t="shared" si="665"/>
        <v>4.8023365283712414</v>
      </c>
      <c r="I1950">
        <f t="shared" si="669"/>
        <v>4.7746718881889771</v>
      </c>
      <c r="J1950">
        <f t="shared" si="670"/>
        <v>2.0683726139822046E-2</v>
      </c>
      <c r="K1950">
        <f t="shared" si="671"/>
        <v>1.3375075648967298</v>
      </c>
      <c r="L1950">
        <f t="shared" si="672"/>
        <v>4.7643300251190661</v>
      </c>
      <c r="M1950">
        <f t="shared" si="673"/>
        <v>4.7850137512588882</v>
      </c>
      <c r="N1950">
        <f t="shared" si="674"/>
        <v>0.5</v>
      </c>
      <c r="O1950">
        <f t="shared" si="675"/>
        <v>-0.5</v>
      </c>
      <c r="P1950" t="str">
        <f t="shared" si="676"/>
        <v>FALSE</v>
      </c>
      <c r="Q1950" t="str">
        <f t="shared" si="677"/>
        <v>TRUE</v>
      </c>
      <c r="R1950">
        <f t="shared" si="682"/>
        <v>0</v>
      </c>
      <c r="S1950" t="str">
        <f t="shared" si="678"/>
        <v>TRUE</v>
      </c>
      <c r="T1950" t="str">
        <f t="shared" si="679"/>
        <v>FALSE</v>
      </c>
      <c r="U1950">
        <f t="shared" si="681"/>
        <v>-1</v>
      </c>
      <c r="V1950">
        <f t="shared" si="680"/>
        <v>0</v>
      </c>
      <c r="W1950">
        <f t="shared" si="666"/>
        <v>-2.0118127648840159E-3</v>
      </c>
      <c r="X1950">
        <f t="shared" si="662"/>
        <v>0</v>
      </c>
      <c r="Y1950">
        <f t="shared" si="667"/>
        <v>1</v>
      </c>
      <c r="Z1950">
        <f>PRODUCT($Y$3:Y1950)</f>
        <v>1.0666095383747687</v>
      </c>
      <c r="AA1950">
        <f t="shared" si="668"/>
        <v>0.99798818723511595</v>
      </c>
      <c r="AB1950">
        <f>PRODUCT($AA$3:AA1950)</f>
        <v>1.1955640000844556</v>
      </c>
      <c r="AD1950" s="1">
        <f t="shared" si="661"/>
        <v>39358</v>
      </c>
      <c r="AE1950" s="5">
        <f t="shared" si="663"/>
        <v>1.1955640000844556</v>
      </c>
      <c r="AF1950">
        <f t="shared" si="664"/>
        <v>1.0666095383747687</v>
      </c>
    </row>
    <row r="1951" spans="1:32" x14ac:dyDescent="0.25">
      <c r="A1951" s="1">
        <v>39359</v>
      </c>
      <c r="B1951">
        <v>154.11000100000001</v>
      </c>
      <c r="C1951">
        <v>154.259995</v>
      </c>
      <c r="D1951">
        <v>153.58999600000001</v>
      </c>
      <c r="E1951">
        <v>154.020004</v>
      </c>
      <c r="F1951">
        <v>121.984779</v>
      </c>
      <c r="G1951">
        <v>76864400</v>
      </c>
      <c r="H1951">
        <f t="shared" si="665"/>
        <v>4.8038962746547123</v>
      </c>
      <c r="I1951">
        <f t="shared" si="669"/>
        <v>4.7768525743164396</v>
      </c>
      <c r="J1951">
        <f t="shared" si="670"/>
        <v>2.0779650066125199E-2</v>
      </c>
      <c r="K1951">
        <f t="shared" si="671"/>
        <v>1.3014511915366196</v>
      </c>
      <c r="L1951">
        <f t="shared" si="672"/>
        <v>4.7664627492833773</v>
      </c>
      <c r="M1951">
        <f t="shared" si="673"/>
        <v>4.7872423993495019</v>
      </c>
      <c r="N1951">
        <f t="shared" si="674"/>
        <v>0.5</v>
      </c>
      <c r="O1951">
        <f t="shared" si="675"/>
        <v>-0.5</v>
      </c>
      <c r="P1951" t="str">
        <f t="shared" si="676"/>
        <v>FALSE</v>
      </c>
      <c r="Q1951" t="str">
        <f t="shared" si="677"/>
        <v>TRUE</v>
      </c>
      <c r="R1951">
        <f t="shared" si="682"/>
        <v>0</v>
      </c>
      <c r="S1951" t="str">
        <f t="shared" si="678"/>
        <v>TRUE</v>
      </c>
      <c r="T1951" t="str">
        <f t="shared" si="679"/>
        <v>FALSE</v>
      </c>
      <c r="U1951">
        <f t="shared" si="681"/>
        <v>-1</v>
      </c>
      <c r="V1951">
        <f t="shared" si="680"/>
        <v>0</v>
      </c>
      <c r="W1951">
        <f t="shared" si="666"/>
        <v>1.5609633203793509E-3</v>
      </c>
      <c r="X1951">
        <f t="shared" si="662"/>
        <v>0</v>
      </c>
      <c r="Y1951">
        <f t="shared" si="667"/>
        <v>1</v>
      </c>
      <c r="Z1951">
        <f>PRODUCT($Y$3:Y1951)</f>
        <v>1.0666095383747687</v>
      </c>
      <c r="AA1951">
        <f t="shared" si="668"/>
        <v>1.0015609633203792</v>
      </c>
      <c r="AB1951">
        <f>PRODUCT($AA$3:AA1951)</f>
        <v>1.1974302316357535</v>
      </c>
      <c r="AD1951" s="1">
        <f t="shared" si="661"/>
        <v>39359</v>
      </c>
      <c r="AE1951" s="5">
        <f t="shared" si="663"/>
        <v>1.1974302316357535</v>
      </c>
      <c r="AF1951">
        <f t="shared" si="664"/>
        <v>1.0666095383747687</v>
      </c>
    </row>
    <row r="1952" spans="1:32" x14ac:dyDescent="0.25">
      <c r="A1952" s="1">
        <v>39360</v>
      </c>
      <c r="B1952">
        <v>155.029999</v>
      </c>
      <c r="C1952">
        <v>156.10000600000001</v>
      </c>
      <c r="D1952">
        <v>154.63000500000001</v>
      </c>
      <c r="E1952">
        <v>155.85000600000001</v>
      </c>
      <c r="F1952">
        <v>123.434105</v>
      </c>
      <c r="G1952">
        <v>134579700</v>
      </c>
      <c r="H1952">
        <f t="shared" si="665"/>
        <v>4.815707450919736</v>
      </c>
      <c r="I1952">
        <f t="shared" si="669"/>
        <v>4.7796123140590687</v>
      </c>
      <c r="J1952">
        <f t="shared" si="670"/>
        <v>2.1187667090951063E-2</v>
      </c>
      <c r="K1952">
        <f t="shared" si="671"/>
        <v>1.7035918445255791</v>
      </c>
      <c r="L1952">
        <f t="shared" si="672"/>
        <v>4.7690184805135933</v>
      </c>
      <c r="M1952">
        <f t="shared" si="673"/>
        <v>4.7902061476045441</v>
      </c>
      <c r="N1952">
        <f t="shared" si="674"/>
        <v>0.5</v>
      </c>
      <c r="O1952">
        <f t="shared" si="675"/>
        <v>-0.5</v>
      </c>
      <c r="P1952" t="str">
        <f t="shared" si="676"/>
        <v>FALSE</v>
      </c>
      <c r="Q1952" t="str">
        <f t="shared" si="677"/>
        <v>TRUE</v>
      </c>
      <c r="R1952">
        <f t="shared" si="682"/>
        <v>0</v>
      </c>
      <c r="S1952" t="str">
        <f t="shared" si="678"/>
        <v>TRUE</v>
      </c>
      <c r="T1952" t="str">
        <f t="shared" si="679"/>
        <v>FALSE</v>
      </c>
      <c r="U1952">
        <f t="shared" si="681"/>
        <v>-1</v>
      </c>
      <c r="V1952">
        <f t="shared" si="680"/>
        <v>0</v>
      </c>
      <c r="W1952">
        <f t="shared" si="666"/>
        <v>1.1881203637709579E-2</v>
      </c>
      <c r="X1952">
        <f t="shared" si="662"/>
        <v>0</v>
      </c>
      <c r="Y1952">
        <f t="shared" si="667"/>
        <v>1</v>
      </c>
      <c r="Z1952">
        <f>PRODUCT($Y$3:Y1952)</f>
        <v>1.0666095383747687</v>
      </c>
      <c r="AA1952">
        <f t="shared" si="668"/>
        <v>1.0118812036377096</v>
      </c>
      <c r="AB1952">
        <f>PRODUCT($AA$3:AA1952)</f>
        <v>1.2116571440597677</v>
      </c>
      <c r="AD1952" s="1">
        <f t="shared" si="661"/>
        <v>39360</v>
      </c>
      <c r="AE1952" s="5">
        <f t="shared" si="663"/>
        <v>1.2116571440597677</v>
      </c>
      <c r="AF1952">
        <f t="shared" si="664"/>
        <v>1.0666095383747687</v>
      </c>
    </row>
    <row r="1953" spans="1:32" x14ac:dyDescent="0.25">
      <c r="A1953" s="1">
        <v>39363</v>
      </c>
      <c r="B1953">
        <v>155.38999899999999</v>
      </c>
      <c r="C1953">
        <v>155.490005</v>
      </c>
      <c r="D1953">
        <v>154.770004</v>
      </c>
      <c r="E1953">
        <v>155.020004</v>
      </c>
      <c r="F1953">
        <v>122.776779</v>
      </c>
      <c r="G1953">
        <v>71280400</v>
      </c>
      <c r="H1953">
        <f t="shared" si="665"/>
        <v>4.8103679017409169</v>
      </c>
      <c r="I1953">
        <f t="shared" si="669"/>
        <v>4.7817662724794587</v>
      </c>
      <c r="J1953">
        <f t="shared" si="670"/>
        <v>2.1477340351068745E-2</v>
      </c>
      <c r="K1953">
        <f t="shared" si="671"/>
        <v>1.3317118783767325</v>
      </c>
      <c r="L1953">
        <f t="shared" si="672"/>
        <v>4.7710276023039242</v>
      </c>
      <c r="M1953">
        <f t="shared" si="673"/>
        <v>4.7925049426549933</v>
      </c>
      <c r="N1953">
        <f t="shared" si="674"/>
        <v>0.5</v>
      </c>
      <c r="O1953">
        <f t="shared" si="675"/>
        <v>-0.5</v>
      </c>
      <c r="P1953" t="str">
        <f t="shared" si="676"/>
        <v>FALSE</v>
      </c>
      <c r="Q1953" t="str">
        <f t="shared" si="677"/>
        <v>TRUE</v>
      </c>
      <c r="R1953">
        <f t="shared" si="682"/>
        <v>0</v>
      </c>
      <c r="S1953" t="str">
        <f t="shared" si="678"/>
        <v>TRUE</v>
      </c>
      <c r="T1953" t="str">
        <f t="shared" si="679"/>
        <v>FALSE</v>
      </c>
      <c r="U1953">
        <f t="shared" si="681"/>
        <v>-1</v>
      </c>
      <c r="V1953">
        <f t="shared" si="680"/>
        <v>0</v>
      </c>
      <c r="W1953">
        <f t="shared" si="666"/>
        <v>-5.3253191247264898E-3</v>
      </c>
      <c r="X1953">
        <f t="shared" si="662"/>
        <v>0</v>
      </c>
      <c r="Y1953">
        <f t="shared" si="667"/>
        <v>1</v>
      </c>
      <c r="Z1953">
        <f>PRODUCT($Y$3:Y1953)</f>
        <v>1.0666095383747687</v>
      </c>
      <c r="AA1953">
        <f t="shared" si="668"/>
        <v>0.99467468087527355</v>
      </c>
      <c r="AB1953">
        <f>PRODUCT($AA$3:AA1953)</f>
        <v>1.2052046830978949</v>
      </c>
      <c r="AD1953" s="1">
        <f t="shared" si="661"/>
        <v>39363</v>
      </c>
      <c r="AE1953" s="5">
        <f t="shared" si="663"/>
        <v>1.2052046830978949</v>
      </c>
      <c r="AF1953">
        <f t="shared" si="664"/>
        <v>1.0666095383747687</v>
      </c>
    </row>
    <row r="1954" spans="1:32" x14ac:dyDescent="0.25">
      <c r="A1954" s="1">
        <v>39364</v>
      </c>
      <c r="B1954">
        <v>155.60000600000001</v>
      </c>
      <c r="C1954">
        <v>156.5</v>
      </c>
      <c r="D1954">
        <v>155.029999</v>
      </c>
      <c r="E1954">
        <v>156.479996</v>
      </c>
      <c r="F1954">
        <v>123.93306699999999</v>
      </c>
      <c r="G1954">
        <v>94054300</v>
      </c>
      <c r="H1954">
        <f t="shared" si="665"/>
        <v>4.8197416376120836</v>
      </c>
      <c r="I1954">
        <f t="shared" si="669"/>
        <v>4.7838933898060079</v>
      </c>
      <c r="J1954">
        <f t="shared" si="670"/>
        <v>2.2517143602642831E-2</v>
      </c>
      <c r="K1954">
        <f t="shared" si="671"/>
        <v>1.5920424205967343</v>
      </c>
      <c r="L1954">
        <f t="shared" si="672"/>
        <v>4.7726348180046863</v>
      </c>
      <c r="M1954">
        <f t="shared" si="673"/>
        <v>4.7951519616073295</v>
      </c>
      <c r="N1954">
        <f t="shared" si="674"/>
        <v>0.5</v>
      </c>
      <c r="O1954">
        <f t="shared" si="675"/>
        <v>-0.5</v>
      </c>
      <c r="P1954" t="str">
        <f t="shared" si="676"/>
        <v>FALSE</v>
      </c>
      <c r="Q1954" t="str">
        <f t="shared" si="677"/>
        <v>TRUE</v>
      </c>
      <c r="R1954">
        <f t="shared" si="682"/>
        <v>0</v>
      </c>
      <c r="S1954" t="str">
        <f t="shared" si="678"/>
        <v>TRUE</v>
      </c>
      <c r="T1954" t="str">
        <f t="shared" si="679"/>
        <v>FALSE</v>
      </c>
      <c r="U1954">
        <f t="shared" si="681"/>
        <v>-1</v>
      </c>
      <c r="V1954">
        <f t="shared" si="680"/>
        <v>0</v>
      </c>
      <c r="W1954">
        <f t="shared" si="666"/>
        <v>9.4178069291098541E-3</v>
      </c>
      <c r="X1954">
        <f t="shared" si="662"/>
        <v>0</v>
      </c>
      <c r="Y1954">
        <f t="shared" si="667"/>
        <v>1</v>
      </c>
      <c r="Z1954">
        <f>PRODUCT($Y$3:Y1954)</f>
        <v>1.0666095383747687</v>
      </c>
      <c r="AA1954">
        <f t="shared" si="668"/>
        <v>1.0094178069291098</v>
      </c>
      <c r="AB1954">
        <f>PRODUCT($AA$3:AA1954)</f>
        <v>1.2165550681133697</v>
      </c>
      <c r="AD1954" s="1">
        <f t="shared" si="661"/>
        <v>39364</v>
      </c>
      <c r="AE1954" s="5">
        <f t="shared" si="663"/>
        <v>1.2165550681133697</v>
      </c>
      <c r="AF1954">
        <f t="shared" si="664"/>
        <v>1.0666095383747687</v>
      </c>
    </row>
    <row r="1955" spans="1:32" x14ac:dyDescent="0.25">
      <c r="A1955" s="1">
        <v>39365</v>
      </c>
      <c r="B1955">
        <v>156.03999299999899</v>
      </c>
      <c r="C1955">
        <v>156.44000199999999</v>
      </c>
      <c r="D1955">
        <v>155.41000399999999</v>
      </c>
      <c r="E1955">
        <v>156.220001</v>
      </c>
      <c r="F1955">
        <v>123.727135</v>
      </c>
      <c r="G1955">
        <v>101711100</v>
      </c>
      <c r="H1955">
        <f t="shared" si="665"/>
        <v>4.8180786167003822</v>
      </c>
      <c r="I1955">
        <f t="shared" si="669"/>
        <v>4.7863016118007655</v>
      </c>
      <c r="J1955">
        <f t="shared" si="670"/>
        <v>2.2835559208946379E-2</v>
      </c>
      <c r="K1955">
        <f t="shared" si="671"/>
        <v>1.3915579911512415</v>
      </c>
      <c r="L1955">
        <f t="shared" si="672"/>
        <v>4.7748838321962923</v>
      </c>
      <c r="M1955">
        <f t="shared" si="673"/>
        <v>4.7977193914052387</v>
      </c>
      <c r="N1955">
        <f t="shared" si="674"/>
        <v>0.5</v>
      </c>
      <c r="O1955">
        <f t="shared" si="675"/>
        <v>-0.5</v>
      </c>
      <c r="P1955" t="str">
        <f t="shared" si="676"/>
        <v>FALSE</v>
      </c>
      <c r="Q1955" t="str">
        <f t="shared" si="677"/>
        <v>TRUE</v>
      </c>
      <c r="R1955">
        <f t="shared" si="682"/>
        <v>0</v>
      </c>
      <c r="S1955" t="str">
        <f t="shared" si="678"/>
        <v>TRUE</v>
      </c>
      <c r="T1955" t="str">
        <f t="shared" si="679"/>
        <v>FALSE</v>
      </c>
      <c r="U1955">
        <f t="shared" si="681"/>
        <v>-1</v>
      </c>
      <c r="V1955">
        <f t="shared" si="680"/>
        <v>0</v>
      </c>
      <c r="W1955">
        <f t="shared" si="666"/>
        <v>-1.6616388586590052E-3</v>
      </c>
      <c r="X1955">
        <f t="shared" si="662"/>
        <v>0</v>
      </c>
      <c r="Y1955">
        <f t="shared" si="667"/>
        <v>1</v>
      </c>
      <c r="Z1955">
        <f>PRODUCT($Y$3:Y1955)</f>
        <v>1.0666095383747687</v>
      </c>
      <c r="AA1955">
        <f t="shared" si="668"/>
        <v>0.998338361141341</v>
      </c>
      <c r="AB1955">
        <f>PRODUCT($AA$3:AA1955)</f>
        <v>1.2145335929384939</v>
      </c>
      <c r="AD1955" s="1">
        <f t="shared" si="661"/>
        <v>39365</v>
      </c>
      <c r="AE1955" s="5">
        <f t="shared" si="663"/>
        <v>1.2145335929384939</v>
      </c>
      <c r="AF1955">
        <f t="shared" si="664"/>
        <v>1.0666095383747687</v>
      </c>
    </row>
    <row r="1956" spans="1:32" x14ac:dyDescent="0.25">
      <c r="A1956" s="1">
        <v>39366</v>
      </c>
      <c r="B1956">
        <v>156.929993</v>
      </c>
      <c r="C1956">
        <v>157.520004</v>
      </c>
      <c r="D1956">
        <v>154.53999299999899</v>
      </c>
      <c r="E1956">
        <v>155.470001</v>
      </c>
      <c r="F1956">
        <v>123.13314800000001</v>
      </c>
      <c r="G1956">
        <v>233529100</v>
      </c>
      <c r="H1956">
        <f t="shared" si="665"/>
        <v>4.8132662739524212</v>
      </c>
      <c r="I1956">
        <f t="shared" si="669"/>
        <v>4.7884254094533691</v>
      </c>
      <c r="J1956">
        <f t="shared" si="670"/>
        <v>2.2773014868946898E-2</v>
      </c>
      <c r="K1956">
        <f t="shared" si="671"/>
        <v>1.0908026294280824</v>
      </c>
      <c r="L1956">
        <f t="shared" si="672"/>
        <v>4.7770389020188953</v>
      </c>
      <c r="M1956">
        <f t="shared" si="673"/>
        <v>4.799811916887843</v>
      </c>
      <c r="N1956">
        <f t="shared" si="674"/>
        <v>0.5</v>
      </c>
      <c r="O1956">
        <f t="shared" si="675"/>
        <v>-0.5</v>
      </c>
      <c r="P1956" t="str">
        <f t="shared" si="676"/>
        <v>FALSE</v>
      </c>
      <c r="Q1956" t="str">
        <f t="shared" si="677"/>
        <v>TRUE</v>
      </c>
      <c r="R1956">
        <f t="shared" si="682"/>
        <v>0</v>
      </c>
      <c r="S1956" t="str">
        <f t="shared" si="678"/>
        <v>TRUE</v>
      </c>
      <c r="T1956" t="str">
        <f t="shared" si="679"/>
        <v>FALSE</v>
      </c>
      <c r="U1956">
        <f t="shared" si="681"/>
        <v>-1</v>
      </c>
      <c r="V1956">
        <f t="shared" si="680"/>
        <v>0</v>
      </c>
      <c r="W1956">
        <f t="shared" si="666"/>
        <v>-4.8007819788278335E-3</v>
      </c>
      <c r="X1956">
        <f t="shared" si="662"/>
        <v>0</v>
      </c>
      <c r="Y1956">
        <f t="shared" si="667"/>
        <v>1</v>
      </c>
      <c r="Z1956">
        <f>PRODUCT($Y$3:Y1956)</f>
        <v>1.0666095383747687</v>
      </c>
      <c r="AA1956">
        <f t="shared" si="668"/>
        <v>0.99519921802117217</v>
      </c>
      <c r="AB1956">
        <f>PRODUCT($AA$3:AA1956)</f>
        <v>1.2087028819528338</v>
      </c>
      <c r="AD1956" s="1">
        <f t="shared" si="661"/>
        <v>39366</v>
      </c>
      <c r="AE1956" s="5">
        <f t="shared" si="663"/>
        <v>1.2087028819528338</v>
      </c>
      <c r="AF1956">
        <f t="shared" si="664"/>
        <v>1.0666095383747687</v>
      </c>
    </row>
    <row r="1957" spans="1:32" x14ac:dyDescent="0.25">
      <c r="A1957" s="1">
        <v>39367</v>
      </c>
      <c r="B1957">
        <v>155.46000699999999</v>
      </c>
      <c r="C1957">
        <v>156.35000600000001</v>
      </c>
      <c r="D1957">
        <v>155.270004</v>
      </c>
      <c r="E1957">
        <v>156.33000200000001</v>
      </c>
      <c r="F1957">
        <v>123.814285</v>
      </c>
      <c r="G1957">
        <v>124546700</v>
      </c>
      <c r="H1957">
        <f t="shared" si="665"/>
        <v>4.8187827413159772</v>
      </c>
      <c r="I1957">
        <f t="shared" si="669"/>
        <v>4.7913300394383063</v>
      </c>
      <c r="J1957">
        <f t="shared" si="670"/>
        <v>2.1767250622345875E-2</v>
      </c>
      <c r="K1957">
        <f t="shared" si="671"/>
        <v>1.2611928972549453</v>
      </c>
      <c r="L1957">
        <f t="shared" si="672"/>
        <v>4.780446414127133</v>
      </c>
      <c r="M1957">
        <f t="shared" si="673"/>
        <v>4.8022136647494795</v>
      </c>
      <c r="N1957">
        <f t="shared" si="674"/>
        <v>0.5</v>
      </c>
      <c r="O1957">
        <f t="shared" si="675"/>
        <v>-0.5</v>
      </c>
      <c r="P1957" t="str">
        <f t="shared" si="676"/>
        <v>FALSE</v>
      </c>
      <c r="Q1957" t="str">
        <f t="shared" si="677"/>
        <v>TRUE</v>
      </c>
      <c r="R1957">
        <f t="shared" si="682"/>
        <v>0</v>
      </c>
      <c r="S1957" t="str">
        <f t="shared" si="678"/>
        <v>TRUE</v>
      </c>
      <c r="T1957" t="str">
        <f t="shared" si="679"/>
        <v>FALSE</v>
      </c>
      <c r="U1957">
        <f t="shared" si="681"/>
        <v>-1</v>
      </c>
      <c r="V1957">
        <f t="shared" si="680"/>
        <v>0</v>
      </c>
      <c r="W1957">
        <f t="shared" si="666"/>
        <v>5.5317110872532271E-3</v>
      </c>
      <c r="X1957">
        <f t="shared" si="662"/>
        <v>0</v>
      </c>
      <c r="Y1957">
        <f t="shared" si="667"/>
        <v>1</v>
      </c>
      <c r="Z1957">
        <f>PRODUCT($Y$3:Y1957)</f>
        <v>1.0666095383747687</v>
      </c>
      <c r="AA1957">
        <f t="shared" si="668"/>
        <v>1.0055317110872533</v>
      </c>
      <c r="AB1957">
        <f>PRODUCT($AA$3:AA1957)</f>
        <v>1.2153890770861273</v>
      </c>
      <c r="AD1957" s="1">
        <f t="shared" si="661"/>
        <v>39367</v>
      </c>
      <c r="AE1957" s="5">
        <f t="shared" si="663"/>
        <v>1.2153890770861273</v>
      </c>
      <c r="AF1957">
        <f t="shared" si="664"/>
        <v>1.0666095383747687</v>
      </c>
    </row>
    <row r="1958" spans="1:32" x14ac:dyDescent="0.25">
      <c r="A1958" s="1">
        <v>39370</v>
      </c>
      <c r="B1958">
        <v>156.270004</v>
      </c>
      <c r="C1958">
        <v>156.36000100000001</v>
      </c>
      <c r="D1958">
        <v>153.94000199999999</v>
      </c>
      <c r="E1958">
        <v>155.009995</v>
      </c>
      <c r="F1958">
        <v>122.76879099999999</v>
      </c>
      <c r="G1958">
        <v>161151900</v>
      </c>
      <c r="H1958">
        <f t="shared" si="665"/>
        <v>4.8103028384616016</v>
      </c>
      <c r="I1958">
        <f t="shared" si="669"/>
        <v>4.7939722288500901</v>
      </c>
      <c r="J1958">
        <f t="shared" si="670"/>
        <v>1.9727567481058216E-2</v>
      </c>
      <c r="K1958">
        <f t="shared" si="671"/>
        <v>0.8278065517804758</v>
      </c>
      <c r="L1958">
        <f t="shared" si="672"/>
        <v>4.7841084451095606</v>
      </c>
      <c r="M1958">
        <f t="shared" si="673"/>
        <v>4.8038360125906197</v>
      </c>
      <c r="N1958">
        <f t="shared" si="674"/>
        <v>0.5</v>
      </c>
      <c r="O1958">
        <f t="shared" si="675"/>
        <v>-0.5</v>
      </c>
      <c r="P1958" t="str">
        <f t="shared" si="676"/>
        <v>FALSE</v>
      </c>
      <c r="Q1958" t="str">
        <f t="shared" si="677"/>
        <v>TRUE</v>
      </c>
      <c r="R1958">
        <f t="shared" si="682"/>
        <v>0</v>
      </c>
      <c r="S1958" t="str">
        <f t="shared" si="678"/>
        <v>TRUE</v>
      </c>
      <c r="T1958" t="str">
        <f t="shared" si="679"/>
        <v>FALSE</v>
      </c>
      <c r="U1958">
        <f t="shared" si="681"/>
        <v>-1</v>
      </c>
      <c r="V1958">
        <f t="shared" si="680"/>
        <v>0</v>
      </c>
      <c r="W1958">
        <f t="shared" si="666"/>
        <v>-8.4440498929505992E-3</v>
      </c>
      <c r="X1958">
        <f t="shared" si="662"/>
        <v>0</v>
      </c>
      <c r="Y1958">
        <f t="shared" si="667"/>
        <v>1</v>
      </c>
      <c r="Z1958">
        <f>PRODUCT($Y$3:Y1958)</f>
        <v>1.0666095383747687</v>
      </c>
      <c r="AA1958">
        <f t="shared" si="668"/>
        <v>0.99155595010704944</v>
      </c>
      <c r="AB1958">
        <f>PRODUCT($AA$3:AA1958)</f>
        <v>1.2051262710798649</v>
      </c>
      <c r="AD1958" s="1">
        <f t="shared" si="661"/>
        <v>39370</v>
      </c>
      <c r="AE1958" s="5">
        <f t="shared" si="663"/>
        <v>1.2051262710798649</v>
      </c>
      <c r="AF1958">
        <f t="shared" si="664"/>
        <v>1.0666095383747687</v>
      </c>
    </row>
    <row r="1959" spans="1:32" x14ac:dyDescent="0.25">
      <c r="A1959" s="1">
        <v>39371</v>
      </c>
      <c r="B1959">
        <v>154.41000399999999</v>
      </c>
      <c r="C1959">
        <v>154.520004</v>
      </c>
      <c r="D1959">
        <v>153.470001</v>
      </c>
      <c r="E1959">
        <v>153.779999</v>
      </c>
      <c r="F1959">
        <v>121.794662</v>
      </c>
      <c r="G1959">
        <v>166525700</v>
      </c>
      <c r="H1959">
        <f t="shared" si="665"/>
        <v>4.8023365283712414</v>
      </c>
      <c r="I1959">
        <f t="shared" si="669"/>
        <v>4.7958320385928195</v>
      </c>
      <c r="J1959">
        <f t="shared" si="670"/>
        <v>1.810820066854215E-2</v>
      </c>
      <c r="K1959">
        <f t="shared" si="671"/>
        <v>0.35920133079382016</v>
      </c>
      <c r="L1959">
        <f t="shared" si="672"/>
        <v>4.786777938258548</v>
      </c>
      <c r="M1959">
        <f t="shared" si="673"/>
        <v>4.8048861389270909</v>
      </c>
      <c r="N1959">
        <f t="shared" si="674"/>
        <v>0.5</v>
      </c>
      <c r="O1959">
        <f t="shared" si="675"/>
        <v>-0.5</v>
      </c>
      <c r="P1959" t="str">
        <f t="shared" si="676"/>
        <v>FALSE</v>
      </c>
      <c r="Q1959" t="str">
        <f t="shared" si="677"/>
        <v>TRUE</v>
      </c>
      <c r="R1959">
        <f t="shared" si="682"/>
        <v>0</v>
      </c>
      <c r="S1959" t="str">
        <f t="shared" si="678"/>
        <v>FALSE</v>
      </c>
      <c r="T1959" t="str">
        <f t="shared" si="679"/>
        <v>FALSE</v>
      </c>
      <c r="U1959">
        <f t="shared" si="681"/>
        <v>-1</v>
      </c>
      <c r="V1959">
        <f t="shared" si="680"/>
        <v>0</v>
      </c>
      <c r="W1959">
        <f t="shared" si="666"/>
        <v>-7.934663134379084E-3</v>
      </c>
      <c r="X1959">
        <f t="shared" si="662"/>
        <v>0</v>
      </c>
      <c r="Y1959">
        <f t="shared" si="667"/>
        <v>1</v>
      </c>
      <c r="Z1959">
        <f>PRODUCT($Y$3:Y1959)</f>
        <v>1.0666095383747687</v>
      </c>
      <c r="AA1959">
        <f t="shared" si="668"/>
        <v>0.99206533686562093</v>
      </c>
      <c r="AB1959">
        <f>PRODUCT($AA$3:AA1959)</f>
        <v>1.1955640000844558</v>
      </c>
      <c r="AD1959" s="1">
        <f t="shared" si="661"/>
        <v>39371</v>
      </c>
      <c r="AE1959" s="5">
        <f t="shared" si="663"/>
        <v>1.1955640000844558</v>
      </c>
      <c r="AF1959">
        <f t="shared" si="664"/>
        <v>1.0666095383747687</v>
      </c>
    </row>
    <row r="1960" spans="1:32" x14ac:dyDescent="0.25">
      <c r="A1960" s="1">
        <v>39372</v>
      </c>
      <c r="B1960">
        <v>154.979996</v>
      </c>
      <c r="C1960">
        <v>155.08999600000001</v>
      </c>
      <c r="D1960">
        <v>152.470001</v>
      </c>
      <c r="E1960">
        <v>154.25</v>
      </c>
      <c r="F1960">
        <v>122.16692399999999</v>
      </c>
      <c r="G1960">
        <v>216687300</v>
      </c>
      <c r="H1960">
        <f t="shared" si="665"/>
        <v>4.8053883390683838</v>
      </c>
      <c r="I1960">
        <f t="shared" si="669"/>
        <v>4.7977109941783622</v>
      </c>
      <c r="J1960">
        <f t="shared" si="670"/>
        <v>1.6422483828770904E-2</v>
      </c>
      <c r="K1960">
        <f t="shared" si="671"/>
        <v>0.46748987364332067</v>
      </c>
      <c r="L1960">
        <f t="shared" si="672"/>
        <v>4.7894997522639766</v>
      </c>
      <c r="M1960">
        <f t="shared" si="673"/>
        <v>4.8059222360927478</v>
      </c>
      <c r="N1960">
        <f t="shared" si="674"/>
        <v>0.5</v>
      </c>
      <c r="O1960">
        <f t="shared" si="675"/>
        <v>-0.5</v>
      </c>
      <c r="P1960" t="str">
        <f t="shared" si="676"/>
        <v>FALSE</v>
      </c>
      <c r="Q1960" t="str">
        <f t="shared" si="677"/>
        <v>TRUE</v>
      </c>
      <c r="R1960">
        <f t="shared" si="682"/>
        <v>0</v>
      </c>
      <c r="S1960" t="str">
        <f t="shared" si="678"/>
        <v>FALSE</v>
      </c>
      <c r="T1960" t="str">
        <f t="shared" si="679"/>
        <v>FALSE</v>
      </c>
      <c r="U1960">
        <f t="shared" si="681"/>
        <v>-1</v>
      </c>
      <c r="V1960">
        <f t="shared" si="680"/>
        <v>0</v>
      </c>
      <c r="W1960">
        <f t="shared" si="666"/>
        <v>3.0564722122221753E-3</v>
      </c>
      <c r="X1960">
        <f t="shared" si="662"/>
        <v>0</v>
      </c>
      <c r="Y1960">
        <f t="shared" si="667"/>
        <v>1</v>
      </c>
      <c r="Z1960">
        <f>PRODUCT($Y$3:Y1960)</f>
        <v>1.0666095383747687</v>
      </c>
      <c r="AA1960">
        <f t="shared" si="668"/>
        <v>1.0030564722122222</v>
      </c>
      <c r="AB1960">
        <f>PRODUCT($AA$3:AA1960)</f>
        <v>1.1992182082286471</v>
      </c>
      <c r="AD1960" s="1">
        <f t="shared" si="661"/>
        <v>39372</v>
      </c>
      <c r="AE1960" s="5">
        <f t="shared" si="663"/>
        <v>1.1992182082286471</v>
      </c>
      <c r="AF1960">
        <f t="shared" si="664"/>
        <v>1.0666095383747687</v>
      </c>
    </row>
    <row r="1961" spans="1:32" x14ac:dyDescent="0.25">
      <c r="A1961" s="1">
        <v>39373</v>
      </c>
      <c r="B1961">
        <v>153.449997</v>
      </c>
      <c r="C1961">
        <v>154.19000199999999</v>
      </c>
      <c r="D1961">
        <v>153.08000200000001</v>
      </c>
      <c r="E1961">
        <v>153.69000199999999</v>
      </c>
      <c r="F1961">
        <v>121.723381</v>
      </c>
      <c r="G1961">
        <v>148367500</v>
      </c>
      <c r="H1961">
        <f t="shared" si="665"/>
        <v>4.8017511015079366</v>
      </c>
      <c r="I1961">
        <f t="shared" si="669"/>
        <v>4.7991641256841486</v>
      </c>
      <c r="J1961">
        <f t="shared" si="670"/>
        <v>1.4991327357279805E-2</v>
      </c>
      <c r="K1961">
        <f t="shared" si="671"/>
        <v>0.17256482779236593</v>
      </c>
      <c r="L1961">
        <f t="shared" si="672"/>
        <v>4.791668462005509</v>
      </c>
      <c r="M1961">
        <f t="shared" si="673"/>
        <v>4.8066597893627883</v>
      </c>
      <c r="N1961">
        <f t="shared" si="674"/>
        <v>0.5</v>
      </c>
      <c r="O1961">
        <f t="shared" si="675"/>
        <v>-0.5</v>
      </c>
      <c r="P1961" t="str">
        <f t="shared" si="676"/>
        <v>FALSE</v>
      </c>
      <c r="Q1961" t="str">
        <f t="shared" si="677"/>
        <v>TRUE</v>
      </c>
      <c r="R1961">
        <f t="shared" si="682"/>
        <v>0</v>
      </c>
      <c r="S1961" t="str">
        <f t="shared" si="678"/>
        <v>FALSE</v>
      </c>
      <c r="T1961" t="str">
        <f t="shared" si="679"/>
        <v>FALSE</v>
      </c>
      <c r="U1961">
        <f t="shared" si="681"/>
        <v>-1</v>
      </c>
      <c r="V1961">
        <f t="shared" si="680"/>
        <v>0</v>
      </c>
      <c r="W1961">
        <f t="shared" si="666"/>
        <v>-3.630630824428314E-3</v>
      </c>
      <c r="X1961">
        <f t="shared" si="662"/>
        <v>0</v>
      </c>
      <c r="Y1961">
        <f t="shared" si="667"/>
        <v>1</v>
      </c>
      <c r="Z1961">
        <f>PRODUCT($Y$3:Y1961)</f>
        <v>1.0666095383747687</v>
      </c>
      <c r="AA1961">
        <f t="shared" si="668"/>
        <v>0.99636936917557173</v>
      </c>
      <c r="AB1961">
        <f>PRODUCT($AA$3:AA1961)</f>
        <v>1.1948642896366366</v>
      </c>
      <c r="AD1961" s="1">
        <f t="shared" si="661"/>
        <v>39373</v>
      </c>
      <c r="AE1961" s="5">
        <f t="shared" si="663"/>
        <v>1.1948642896366366</v>
      </c>
      <c r="AF1961">
        <f t="shared" si="664"/>
        <v>1.0666095383747687</v>
      </c>
    </row>
    <row r="1962" spans="1:32" x14ac:dyDescent="0.25">
      <c r="A1962" s="1">
        <v>39374</v>
      </c>
      <c r="B1962">
        <v>153.08999600000001</v>
      </c>
      <c r="C1962">
        <v>156.479996</v>
      </c>
      <c r="D1962">
        <v>149.66000399999999</v>
      </c>
      <c r="E1962">
        <v>149.66999799999999</v>
      </c>
      <c r="F1962">
        <v>118.539574</v>
      </c>
      <c r="G1962">
        <v>297169900</v>
      </c>
      <c r="H1962">
        <f t="shared" si="665"/>
        <v>4.7752468626295972</v>
      </c>
      <c r="I1962">
        <f t="shared" si="669"/>
        <v>4.7995597784564117</v>
      </c>
      <c r="J1962">
        <f t="shared" si="670"/>
        <v>1.4169890621259746E-2</v>
      </c>
      <c r="K1962">
        <f t="shared" si="671"/>
        <v>-1.7158153493673902</v>
      </c>
      <c r="L1962">
        <f t="shared" si="672"/>
        <v>4.792474833145782</v>
      </c>
      <c r="M1962">
        <f t="shared" si="673"/>
        <v>4.8066447237670413</v>
      </c>
      <c r="N1962">
        <f t="shared" si="674"/>
        <v>0.5</v>
      </c>
      <c r="O1962">
        <f t="shared" si="675"/>
        <v>-0.5</v>
      </c>
      <c r="P1962" t="str">
        <f t="shared" si="676"/>
        <v>TRUE</v>
      </c>
      <c r="Q1962" t="str">
        <f t="shared" si="677"/>
        <v>FALSE</v>
      </c>
      <c r="R1962">
        <f t="shared" si="682"/>
        <v>1</v>
      </c>
      <c r="S1962" t="str">
        <f t="shared" si="678"/>
        <v>FALSE</v>
      </c>
      <c r="T1962" t="str">
        <f t="shared" si="679"/>
        <v>TRUE</v>
      </c>
      <c r="U1962">
        <f t="shared" si="681"/>
        <v>0</v>
      </c>
      <c r="V1962">
        <f t="shared" si="680"/>
        <v>1</v>
      </c>
      <c r="W1962">
        <f t="shared" si="666"/>
        <v>-2.6156084179094579E-2</v>
      </c>
      <c r="X1962">
        <f t="shared" si="662"/>
        <v>0</v>
      </c>
      <c r="Y1962">
        <f t="shared" si="667"/>
        <v>1</v>
      </c>
      <c r="Z1962">
        <f>PRODUCT($Y$3:Y1962)</f>
        <v>1.0666095383747687</v>
      </c>
      <c r="AA1962">
        <f t="shared" si="668"/>
        <v>0.97384391582090546</v>
      </c>
      <c r="AB1962">
        <f>PRODUCT($AA$3:AA1962)</f>
        <v>1.1636113186943067</v>
      </c>
      <c r="AD1962" s="1">
        <f t="shared" si="661"/>
        <v>39374</v>
      </c>
      <c r="AE1962" s="5">
        <f t="shared" si="663"/>
        <v>1.1636113186943067</v>
      </c>
      <c r="AF1962">
        <f t="shared" si="664"/>
        <v>1.0666095383747687</v>
      </c>
    </row>
    <row r="1963" spans="1:32" x14ac:dyDescent="0.25">
      <c r="A1963" s="1">
        <v>39377</v>
      </c>
      <c r="B1963">
        <v>148.86000100000001</v>
      </c>
      <c r="C1963">
        <v>150.759995</v>
      </c>
      <c r="D1963">
        <v>148.66000399999999</v>
      </c>
      <c r="E1963">
        <v>150.53999299999899</v>
      </c>
      <c r="F1963">
        <v>119.228607</v>
      </c>
      <c r="G1963">
        <v>261989800</v>
      </c>
      <c r="H1963">
        <f t="shared" si="665"/>
        <v>4.7810427174486074</v>
      </c>
      <c r="I1963">
        <f t="shared" si="669"/>
        <v>4.8004027366903621</v>
      </c>
      <c r="J1963">
        <f t="shared" si="670"/>
        <v>1.220745617997942E-2</v>
      </c>
      <c r="K1963">
        <f t="shared" si="671"/>
        <v>-1.5859175700753829</v>
      </c>
      <c r="L1963">
        <f t="shared" si="672"/>
        <v>4.7942990086003725</v>
      </c>
      <c r="M1963">
        <f t="shared" si="673"/>
        <v>4.8065064647803517</v>
      </c>
      <c r="N1963">
        <f t="shared" si="674"/>
        <v>0.5</v>
      </c>
      <c r="O1963">
        <f t="shared" si="675"/>
        <v>-0.5</v>
      </c>
      <c r="P1963" t="str">
        <f t="shared" si="676"/>
        <v>TRUE</v>
      </c>
      <c r="Q1963" t="str">
        <f t="shared" si="677"/>
        <v>FALSE</v>
      </c>
      <c r="R1963">
        <f t="shared" si="682"/>
        <v>1</v>
      </c>
      <c r="S1963" t="str">
        <f t="shared" si="678"/>
        <v>FALSE</v>
      </c>
      <c r="T1963" t="str">
        <f t="shared" si="679"/>
        <v>TRUE</v>
      </c>
      <c r="U1963">
        <f t="shared" si="681"/>
        <v>0</v>
      </c>
      <c r="V1963">
        <f t="shared" si="680"/>
        <v>1</v>
      </c>
      <c r="W1963">
        <f t="shared" si="666"/>
        <v>5.8126832816186337E-3</v>
      </c>
      <c r="X1963">
        <f t="shared" si="662"/>
        <v>5.8126832816186337E-3</v>
      </c>
      <c r="Y1963">
        <f t="shared" si="667"/>
        <v>1.0058126832816185</v>
      </c>
      <c r="Z1963">
        <f>PRODUCT($Y$3:Y1963)</f>
        <v>1.0728094018064946</v>
      </c>
      <c r="AA1963">
        <f t="shared" si="668"/>
        <v>1.0058126832816185</v>
      </c>
      <c r="AB1963">
        <f>PRODUCT($AA$3:AA1963)</f>
        <v>1.1703750227527832</v>
      </c>
      <c r="AD1963" s="1">
        <f t="shared" si="661"/>
        <v>39377</v>
      </c>
      <c r="AE1963" s="5">
        <f t="shared" si="663"/>
        <v>1.1703750227527832</v>
      </c>
      <c r="AF1963">
        <f t="shared" si="664"/>
        <v>1.0728094018064946</v>
      </c>
    </row>
    <row r="1964" spans="1:32" x14ac:dyDescent="0.25">
      <c r="A1964" s="1">
        <v>39378</v>
      </c>
      <c r="B1964">
        <v>151.46000699999999</v>
      </c>
      <c r="C1964">
        <v>151.949997</v>
      </c>
      <c r="D1964">
        <v>150.25</v>
      </c>
      <c r="E1964">
        <v>151.759995</v>
      </c>
      <c r="F1964">
        <v>120.194794</v>
      </c>
      <c r="G1964">
        <v>180085100</v>
      </c>
      <c r="H1964">
        <f t="shared" si="665"/>
        <v>4.7891137100150658</v>
      </c>
      <c r="I1964">
        <f t="shared" si="669"/>
        <v>4.800407967541771</v>
      </c>
      <c r="J1964">
        <f t="shared" si="670"/>
        <v>1.2202385912596014E-2</v>
      </c>
      <c r="K1964">
        <f t="shared" si="671"/>
        <v>-0.92557780155490887</v>
      </c>
      <c r="L1964">
        <f t="shared" si="672"/>
        <v>4.7943067745854728</v>
      </c>
      <c r="M1964">
        <f t="shared" si="673"/>
        <v>4.8065091604980692</v>
      </c>
      <c r="N1964">
        <f t="shared" si="674"/>
        <v>0.5</v>
      </c>
      <c r="O1964">
        <f t="shared" si="675"/>
        <v>-0.5</v>
      </c>
      <c r="P1964" t="str">
        <f t="shared" si="676"/>
        <v>TRUE</v>
      </c>
      <c r="Q1964" t="str">
        <f t="shared" si="677"/>
        <v>FALSE</v>
      </c>
      <c r="R1964">
        <f t="shared" si="682"/>
        <v>1</v>
      </c>
      <c r="S1964" t="str">
        <f t="shared" si="678"/>
        <v>FALSE</v>
      </c>
      <c r="T1964" t="str">
        <f t="shared" si="679"/>
        <v>TRUE</v>
      </c>
      <c r="U1964">
        <f t="shared" si="681"/>
        <v>0</v>
      </c>
      <c r="V1964">
        <f t="shared" si="680"/>
        <v>1</v>
      </c>
      <c r="W1964">
        <f t="shared" si="666"/>
        <v>8.1036508293685344E-3</v>
      </c>
      <c r="X1964">
        <f t="shared" si="662"/>
        <v>8.1036508293685344E-3</v>
      </c>
      <c r="Y1964">
        <f t="shared" si="667"/>
        <v>1.0081036508293686</v>
      </c>
      <c r="Z1964">
        <f>PRODUCT($Y$3:Y1964)</f>
        <v>1.0815030746051983</v>
      </c>
      <c r="AA1964">
        <f t="shared" si="668"/>
        <v>1.0081036508293686</v>
      </c>
      <c r="AB1964">
        <f>PRODUCT($AA$3:AA1964)</f>
        <v>1.1798593332765861</v>
      </c>
      <c r="AD1964" s="1">
        <f t="shared" si="661"/>
        <v>39378</v>
      </c>
      <c r="AE1964" s="5">
        <f t="shared" si="663"/>
        <v>1.1798593332765861</v>
      </c>
      <c r="AF1964">
        <f t="shared" si="664"/>
        <v>1.0815030746051983</v>
      </c>
    </row>
    <row r="1965" spans="1:32" x14ac:dyDescent="0.25">
      <c r="A1965" s="1">
        <v>39379</v>
      </c>
      <c r="B1965">
        <v>151.21000699999999</v>
      </c>
      <c r="C1965">
        <v>151.740005</v>
      </c>
      <c r="D1965">
        <v>148.83999600000001</v>
      </c>
      <c r="E1965">
        <v>151.479996</v>
      </c>
      <c r="F1965">
        <v>119.973045</v>
      </c>
      <c r="G1965">
        <v>326694200</v>
      </c>
      <c r="H1965">
        <f t="shared" si="665"/>
        <v>4.7872670925500724</v>
      </c>
      <c r="I1965">
        <f t="shared" si="669"/>
        <v>4.8001039095569835</v>
      </c>
      <c r="J1965">
        <f t="shared" si="670"/>
        <v>1.2438588156219321E-2</v>
      </c>
      <c r="K1965">
        <f t="shared" si="671"/>
        <v>-1.0320155990125492</v>
      </c>
      <c r="L1965">
        <f t="shared" si="672"/>
        <v>4.7938846154788735</v>
      </c>
      <c r="M1965">
        <f t="shared" si="673"/>
        <v>4.8063232036350936</v>
      </c>
      <c r="N1965">
        <f t="shared" si="674"/>
        <v>0.5</v>
      </c>
      <c r="O1965">
        <f t="shared" si="675"/>
        <v>-0.5</v>
      </c>
      <c r="P1965" t="str">
        <f t="shared" si="676"/>
        <v>TRUE</v>
      </c>
      <c r="Q1965" t="str">
        <f t="shared" si="677"/>
        <v>FALSE</v>
      </c>
      <c r="R1965">
        <f t="shared" si="682"/>
        <v>1</v>
      </c>
      <c r="S1965" t="str">
        <f t="shared" si="678"/>
        <v>FALSE</v>
      </c>
      <c r="T1965" t="str">
        <f t="shared" si="679"/>
        <v>TRUE</v>
      </c>
      <c r="U1965">
        <f t="shared" si="681"/>
        <v>0</v>
      </c>
      <c r="V1965">
        <f t="shared" si="680"/>
        <v>1</v>
      </c>
      <c r="W1965">
        <f t="shared" si="666"/>
        <v>-1.8449135159714376E-3</v>
      </c>
      <c r="X1965">
        <f t="shared" si="662"/>
        <v>-1.8449135159714376E-3</v>
      </c>
      <c r="Y1965">
        <f t="shared" si="667"/>
        <v>0.99815508648402851</v>
      </c>
      <c r="Z1965">
        <f>PRODUCT($Y$3:Y1965)</f>
        <v>1.0795077949652945</v>
      </c>
      <c r="AA1965">
        <f t="shared" si="668"/>
        <v>0.99815508648402851</v>
      </c>
      <c r="AB1965">
        <f>PRODUCT($AA$3:AA1965)</f>
        <v>1.1776825948456791</v>
      </c>
      <c r="AD1965" s="1">
        <f t="shared" si="661"/>
        <v>39379</v>
      </c>
      <c r="AE1965" s="5">
        <f t="shared" si="663"/>
        <v>1.1776825948456791</v>
      </c>
      <c r="AF1965">
        <f t="shared" si="664"/>
        <v>1.0795077949652945</v>
      </c>
    </row>
    <row r="1966" spans="1:32" x14ac:dyDescent="0.25">
      <c r="A1966" s="1">
        <v>39380</v>
      </c>
      <c r="B1966">
        <v>151.64999399999999</v>
      </c>
      <c r="C1966">
        <v>152.28999299999899</v>
      </c>
      <c r="D1966">
        <v>149.88000500000001</v>
      </c>
      <c r="E1966">
        <v>151.83999600000001</v>
      </c>
      <c r="F1966">
        <v>120.258162999999</v>
      </c>
      <c r="G1966">
        <v>237374500</v>
      </c>
      <c r="H1966">
        <f t="shared" si="665"/>
        <v>4.78964079025776</v>
      </c>
      <c r="I1966">
        <f t="shared" si="669"/>
        <v>4.8001774933714216</v>
      </c>
      <c r="J1966">
        <f t="shared" si="670"/>
        <v>1.2368016751378628E-2</v>
      </c>
      <c r="K1966">
        <f t="shared" si="671"/>
        <v>-0.85193150409398655</v>
      </c>
      <c r="L1966">
        <f t="shared" si="672"/>
        <v>4.793993484995732</v>
      </c>
      <c r="M1966">
        <f t="shared" si="673"/>
        <v>4.8063615017471113</v>
      </c>
      <c r="N1966">
        <f t="shared" si="674"/>
        <v>0.5</v>
      </c>
      <c r="O1966">
        <f t="shared" si="675"/>
        <v>-0.5</v>
      </c>
      <c r="P1966" t="str">
        <f t="shared" si="676"/>
        <v>TRUE</v>
      </c>
      <c r="Q1966" t="str">
        <f t="shared" si="677"/>
        <v>FALSE</v>
      </c>
      <c r="R1966">
        <f t="shared" si="682"/>
        <v>1</v>
      </c>
      <c r="S1966" t="str">
        <f t="shared" si="678"/>
        <v>FALSE</v>
      </c>
      <c r="T1966" t="str">
        <f t="shared" si="679"/>
        <v>TRUE</v>
      </c>
      <c r="U1966">
        <f t="shared" si="681"/>
        <v>0</v>
      </c>
      <c r="V1966">
        <f t="shared" si="680"/>
        <v>1</v>
      </c>
      <c r="W1966">
        <f t="shared" si="666"/>
        <v>2.3765171584917456E-3</v>
      </c>
      <c r="X1966">
        <f t="shared" si="662"/>
        <v>2.3765171584917456E-3</v>
      </c>
      <c r="Y1966">
        <f t="shared" si="667"/>
        <v>1.0023765171584917</v>
      </c>
      <c r="Z1966">
        <f>PRODUCT($Y$3:Y1966)</f>
        <v>1.082073263762755</v>
      </c>
      <c r="AA1966">
        <f t="shared" si="668"/>
        <v>1.0023765171584917</v>
      </c>
      <c r="AB1966">
        <f>PRODUCT($AA$3:AA1966)</f>
        <v>1.1804813777395868</v>
      </c>
      <c r="AD1966" s="1">
        <f t="shared" si="661"/>
        <v>39380</v>
      </c>
      <c r="AE1966" s="5">
        <f t="shared" si="663"/>
        <v>1.1804813777395868</v>
      </c>
      <c r="AF1966">
        <f t="shared" si="664"/>
        <v>1.082073263762755</v>
      </c>
    </row>
    <row r="1967" spans="1:32" x14ac:dyDescent="0.25">
      <c r="A1967" s="1">
        <v>39381</v>
      </c>
      <c r="B1967">
        <v>153.05999800000001</v>
      </c>
      <c r="C1967">
        <v>153.61999499999999</v>
      </c>
      <c r="D1967">
        <v>151.89999399999999</v>
      </c>
      <c r="E1967">
        <v>153.61999499999999</v>
      </c>
      <c r="F1967">
        <v>121.667923</v>
      </c>
      <c r="G1967">
        <v>176484000</v>
      </c>
      <c r="H1967">
        <f t="shared" si="665"/>
        <v>4.8012953908884661</v>
      </c>
      <c r="I1967">
        <f t="shared" si="669"/>
        <v>4.8006094433982041</v>
      </c>
      <c r="J1967">
        <f t="shared" si="670"/>
        <v>1.2203302792609878E-2</v>
      </c>
      <c r="K1967">
        <f t="shared" si="671"/>
        <v>5.620998691251617E-2</v>
      </c>
      <c r="L1967">
        <f t="shared" si="672"/>
        <v>4.794507792001899</v>
      </c>
      <c r="M1967">
        <f t="shared" si="673"/>
        <v>4.8067110947945091</v>
      </c>
      <c r="N1967">
        <f t="shared" si="674"/>
        <v>0.5</v>
      </c>
      <c r="O1967">
        <f t="shared" si="675"/>
        <v>-0.5</v>
      </c>
      <c r="P1967" t="str">
        <f t="shared" si="676"/>
        <v>FALSE</v>
      </c>
      <c r="Q1967" t="str">
        <f t="shared" si="677"/>
        <v>TRUE</v>
      </c>
      <c r="R1967">
        <f t="shared" si="682"/>
        <v>0</v>
      </c>
      <c r="S1967" t="str">
        <f t="shared" si="678"/>
        <v>FALSE</v>
      </c>
      <c r="T1967" t="str">
        <f t="shared" si="679"/>
        <v>FALSE</v>
      </c>
      <c r="U1967">
        <f t="shared" si="681"/>
        <v>0</v>
      </c>
      <c r="V1967">
        <f t="shared" si="680"/>
        <v>0</v>
      </c>
      <c r="W1967">
        <f t="shared" si="666"/>
        <v>1.172278009935186E-2</v>
      </c>
      <c r="X1967">
        <f t="shared" si="662"/>
        <v>1.172278009935186E-2</v>
      </c>
      <c r="Y1967">
        <f t="shared" si="667"/>
        <v>1.0117227800993518</v>
      </c>
      <c r="Z1967">
        <f>PRODUCT($Y$3:Y1967)</f>
        <v>1.0947581706852336</v>
      </c>
      <c r="AA1967">
        <f t="shared" si="668"/>
        <v>1.0117227800993518</v>
      </c>
      <c r="AB1967">
        <f>PRODUCT($AA$3:AA1967)</f>
        <v>1.1943199013422079</v>
      </c>
      <c r="AD1967" s="1">
        <f t="shared" si="661"/>
        <v>39381</v>
      </c>
      <c r="AE1967" s="5">
        <f t="shared" si="663"/>
        <v>1.1943199013422079</v>
      </c>
      <c r="AF1967">
        <f t="shared" si="664"/>
        <v>1.0947581706852336</v>
      </c>
    </row>
    <row r="1968" spans="1:32" x14ac:dyDescent="0.25">
      <c r="A1968" s="1">
        <v>39384</v>
      </c>
      <c r="B1968">
        <v>153.929993</v>
      </c>
      <c r="C1968">
        <v>154.44000199999999</v>
      </c>
      <c r="D1968">
        <v>153.550003</v>
      </c>
      <c r="E1968">
        <v>154.13000500000001</v>
      </c>
      <c r="F1968">
        <v>122.071884</v>
      </c>
      <c r="G1968">
        <v>106841000</v>
      </c>
      <c r="H1968">
        <f t="shared" si="665"/>
        <v>4.8046100843301192</v>
      </c>
      <c r="I1968">
        <f t="shared" si="669"/>
        <v>4.8012477486821492</v>
      </c>
      <c r="J1968">
        <f t="shared" si="670"/>
        <v>1.1966870981957639E-2</v>
      </c>
      <c r="K1968">
        <f t="shared" si="671"/>
        <v>0.2809703265823888</v>
      </c>
      <c r="L1968">
        <f t="shared" si="672"/>
        <v>4.7952643131911703</v>
      </c>
      <c r="M1968">
        <f t="shared" si="673"/>
        <v>4.8072311841731281</v>
      </c>
      <c r="N1968">
        <f t="shared" si="674"/>
        <v>0.5</v>
      </c>
      <c r="O1968">
        <f t="shared" si="675"/>
        <v>-0.5</v>
      </c>
      <c r="P1968" t="str">
        <f t="shared" si="676"/>
        <v>FALSE</v>
      </c>
      <c r="Q1968" t="str">
        <f t="shared" si="677"/>
        <v>TRUE</v>
      </c>
      <c r="R1968">
        <f t="shared" si="682"/>
        <v>0</v>
      </c>
      <c r="S1968" t="str">
        <f t="shared" si="678"/>
        <v>FALSE</v>
      </c>
      <c r="T1968" t="str">
        <f t="shared" si="679"/>
        <v>FALSE</v>
      </c>
      <c r="U1968">
        <f t="shared" si="681"/>
        <v>0</v>
      </c>
      <c r="V1968">
        <f t="shared" si="680"/>
        <v>0</v>
      </c>
      <c r="W1968">
        <f t="shared" si="666"/>
        <v>3.3201931128551882E-3</v>
      </c>
      <c r="X1968">
        <f t="shared" si="662"/>
        <v>0</v>
      </c>
      <c r="Y1968">
        <f t="shared" si="667"/>
        <v>1</v>
      </c>
      <c r="Z1968">
        <f>PRODUCT($Y$3:Y1968)</f>
        <v>1.0947581706852336</v>
      </c>
      <c r="AA1968">
        <f t="shared" si="668"/>
        <v>1.0033201931128553</v>
      </c>
      <c r="AB1968">
        <f>PRODUCT($AA$3:AA1968)</f>
        <v>1.1982852740531902</v>
      </c>
      <c r="AD1968" s="1">
        <f t="shared" si="661"/>
        <v>39384</v>
      </c>
      <c r="AE1968" s="5">
        <f t="shared" si="663"/>
        <v>1.1982852740531902</v>
      </c>
      <c r="AF1968">
        <f t="shared" si="664"/>
        <v>1.0947581706852336</v>
      </c>
    </row>
    <row r="1969" spans="1:32" x14ac:dyDescent="0.25">
      <c r="A1969" s="1">
        <v>39385</v>
      </c>
      <c r="B1969">
        <v>153.449997</v>
      </c>
      <c r="C1969">
        <v>153.75</v>
      </c>
      <c r="D1969">
        <v>152.86999499999999</v>
      </c>
      <c r="E1969">
        <v>153.05999800000001</v>
      </c>
      <c r="F1969">
        <v>121.224388</v>
      </c>
      <c r="G1969">
        <v>132981600</v>
      </c>
      <c r="H1969">
        <f t="shared" si="665"/>
        <v>4.7976432745150719</v>
      </c>
      <c r="I1969">
        <f t="shared" si="669"/>
        <v>4.8016865660264827</v>
      </c>
      <c r="J1969">
        <f t="shared" si="670"/>
        <v>1.160584318922497E-2</v>
      </c>
      <c r="K1969">
        <f t="shared" si="671"/>
        <v>-0.34838412388379125</v>
      </c>
      <c r="L1969">
        <f t="shared" si="672"/>
        <v>4.7958836444318704</v>
      </c>
      <c r="M1969">
        <f t="shared" si="673"/>
        <v>4.807489487621095</v>
      </c>
      <c r="N1969">
        <f t="shared" si="674"/>
        <v>0.5</v>
      </c>
      <c r="O1969">
        <f t="shared" si="675"/>
        <v>-0.5</v>
      </c>
      <c r="P1969" t="str">
        <f t="shared" si="676"/>
        <v>FALSE</v>
      </c>
      <c r="Q1969" t="str">
        <f t="shared" si="677"/>
        <v>FALSE</v>
      </c>
      <c r="R1969">
        <f t="shared" si="682"/>
        <v>0</v>
      </c>
      <c r="S1969" t="str">
        <f t="shared" si="678"/>
        <v>FALSE</v>
      </c>
      <c r="T1969" t="str">
        <f t="shared" si="679"/>
        <v>TRUE</v>
      </c>
      <c r="U1969">
        <f t="shared" si="681"/>
        <v>0</v>
      </c>
      <c r="V1969">
        <f t="shared" si="680"/>
        <v>0</v>
      </c>
      <c r="W1969">
        <f t="shared" si="666"/>
        <v>-6.9425978548835416E-3</v>
      </c>
      <c r="X1969">
        <f t="shared" si="662"/>
        <v>0</v>
      </c>
      <c r="Y1969">
        <f t="shared" si="667"/>
        <v>1</v>
      </c>
      <c r="Z1969">
        <f>PRODUCT($Y$3:Y1969)</f>
        <v>1.0947581706852336</v>
      </c>
      <c r="AA1969">
        <f t="shared" si="668"/>
        <v>0.99305740214511651</v>
      </c>
      <c r="AB1969">
        <f>PRODUCT($AA$3:AA1969)</f>
        <v>1.18996606128001</v>
      </c>
      <c r="AD1969" s="1">
        <f t="shared" si="661"/>
        <v>39385</v>
      </c>
      <c r="AE1969" s="5">
        <f t="shared" si="663"/>
        <v>1.18996606128001</v>
      </c>
      <c r="AF1969">
        <f t="shared" si="664"/>
        <v>1.0947581706852336</v>
      </c>
    </row>
    <row r="1970" spans="1:32" x14ac:dyDescent="0.25">
      <c r="A1970" s="1">
        <v>39386</v>
      </c>
      <c r="B1970">
        <v>153.979996</v>
      </c>
      <c r="C1970">
        <v>155.270004</v>
      </c>
      <c r="D1970">
        <v>152.83999600000001</v>
      </c>
      <c r="E1970">
        <v>154.64999399999999</v>
      </c>
      <c r="F1970">
        <v>122.483704</v>
      </c>
      <c r="G1970">
        <v>220954400</v>
      </c>
      <c r="H1970">
        <f t="shared" si="665"/>
        <v>4.8079779925642683</v>
      </c>
      <c r="I1970">
        <f t="shared" si="669"/>
        <v>4.8023279562558114</v>
      </c>
      <c r="J1970">
        <f t="shared" si="670"/>
        <v>1.1487419487570509E-2</v>
      </c>
      <c r="K1970">
        <f t="shared" si="671"/>
        <v>0.49184556327643736</v>
      </c>
      <c r="L1970">
        <f t="shared" si="672"/>
        <v>4.7965842465120261</v>
      </c>
      <c r="M1970">
        <f t="shared" si="673"/>
        <v>4.8080716659995968</v>
      </c>
      <c r="N1970">
        <f t="shared" si="674"/>
        <v>0.5</v>
      </c>
      <c r="O1970">
        <f t="shared" si="675"/>
        <v>-0.5</v>
      </c>
      <c r="P1970" t="str">
        <f t="shared" si="676"/>
        <v>FALSE</v>
      </c>
      <c r="Q1970" t="str">
        <f t="shared" si="677"/>
        <v>TRUE</v>
      </c>
      <c r="R1970">
        <f t="shared" si="682"/>
        <v>0</v>
      </c>
      <c r="S1970" t="str">
        <f t="shared" si="678"/>
        <v>FALSE</v>
      </c>
      <c r="T1970" t="str">
        <f t="shared" si="679"/>
        <v>FALSE</v>
      </c>
      <c r="U1970">
        <f t="shared" si="681"/>
        <v>0</v>
      </c>
      <c r="V1970">
        <f t="shared" si="680"/>
        <v>0</v>
      </c>
      <c r="W1970">
        <f t="shared" si="666"/>
        <v>1.038830569307554E-2</v>
      </c>
      <c r="X1970">
        <f t="shared" si="662"/>
        <v>0</v>
      </c>
      <c r="Y1970">
        <f t="shared" si="667"/>
        <v>1</v>
      </c>
      <c r="Z1970">
        <f>PRODUCT($Y$3:Y1970)</f>
        <v>1.0947581706852336</v>
      </c>
      <c r="AA1970">
        <f t="shared" si="668"/>
        <v>1.0103883056930756</v>
      </c>
      <c r="AB1970">
        <f>PRODUCT($AA$3:AA1970)</f>
        <v>1.2023277924889719</v>
      </c>
      <c r="AD1970" s="1">
        <f t="shared" si="661"/>
        <v>39386</v>
      </c>
      <c r="AE1970" s="5">
        <f t="shared" si="663"/>
        <v>1.2023277924889719</v>
      </c>
      <c r="AF1970">
        <f t="shared" si="664"/>
        <v>1.0947581706852336</v>
      </c>
    </row>
    <row r="1971" spans="1:32" x14ac:dyDescent="0.25">
      <c r="A1971" s="1">
        <v>39387</v>
      </c>
      <c r="B1971">
        <v>153.28999299999899</v>
      </c>
      <c r="C1971">
        <v>153.41000399999999</v>
      </c>
      <c r="D1971">
        <v>150.58999600000001</v>
      </c>
      <c r="E1971">
        <v>151.029999</v>
      </c>
      <c r="F1971">
        <v>119.61663799999999</v>
      </c>
      <c r="G1971">
        <v>333040800</v>
      </c>
      <c r="H1971">
        <f t="shared" si="665"/>
        <v>4.7842919455534911</v>
      </c>
      <c r="I1971">
        <f t="shared" si="669"/>
        <v>4.8017860519825168</v>
      </c>
      <c r="J1971">
        <f t="shared" si="670"/>
        <v>1.2015389025330624E-2</v>
      </c>
      <c r="K1971">
        <f t="shared" si="671"/>
        <v>-1.4559750326972316</v>
      </c>
      <c r="L1971">
        <f t="shared" si="672"/>
        <v>4.7957783574698514</v>
      </c>
      <c r="M1971">
        <f t="shared" si="673"/>
        <v>4.8077937464951823</v>
      </c>
      <c r="N1971">
        <f t="shared" si="674"/>
        <v>0.5</v>
      </c>
      <c r="O1971">
        <f t="shared" si="675"/>
        <v>-0.5</v>
      </c>
      <c r="P1971" t="str">
        <f t="shared" si="676"/>
        <v>TRUE</v>
      </c>
      <c r="Q1971" t="str">
        <f t="shared" si="677"/>
        <v>FALSE</v>
      </c>
      <c r="R1971">
        <f t="shared" si="682"/>
        <v>1</v>
      </c>
      <c r="S1971" t="str">
        <f t="shared" si="678"/>
        <v>FALSE</v>
      </c>
      <c r="T1971" t="str">
        <f t="shared" si="679"/>
        <v>TRUE</v>
      </c>
      <c r="U1971">
        <f t="shared" si="681"/>
        <v>0</v>
      </c>
      <c r="V1971">
        <f t="shared" si="680"/>
        <v>1</v>
      </c>
      <c r="W1971">
        <f t="shared" si="666"/>
        <v>-2.3407734305618388E-2</v>
      </c>
      <c r="X1971">
        <f t="shared" si="662"/>
        <v>0</v>
      </c>
      <c r="Y1971">
        <f t="shared" si="667"/>
        <v>1</v>
      </c>
      <c r="Z1971">
        <f>PRODUCT($Y$3:Y1971)</f>
        <v>1.0947581706852336</v>
      </c>
      <c r="AA1971">
        <f t="shared" si="668"/>
        <v>0.97659226569438162</v>
      </c>
      <c r="AB1971">
        <f>PRODUCT($AA$3:AA1971)</f>
        <v>1.1741840229741294</v>
      </c>
      <c r="AD1971" s="1">
        <f t="shared" si="661"/>
        <v>39387</v>
      </c>
      <c r="AE1971" s="5">
        <f t="shared" si="663"/>
        <v>1.1741840229741294</v>
      </c>
      <c r="AF1971">
        <f t="shared" si="664"/>
        <v>1.0947581706852336</v>
      </c>
    </row>
    <row r="1972" spans="1:32" x14ac:dyDescent="0.25">
      <c r="A1972" s="1">
        <v>39388</v>
      </c>
      <c r="B1972">
        <v>151.529999</v>
      </c>
      <c r="C1972">
        <v>152</v>
      </c>
      <c r="D1972">
        <v>149.21000699999999</v>
      </c>
      <c r="E1972">
        <v>151.199997</v>
      </c>
      <c r="F1972">
        <v>119.751312</v>
      </c>
      <c r="G1972">
        <v>331228200</v>
      </c>
      <c r="H1972">
        <f t="shared" si="665"/>
        <v>4.7854171923896702</v>
      </c>
      <c r="I1972">
        <f t="shared" si="669"/>
        <v>4.8014226323340834</v>
      </c>
      <c r="J1972">
        <f t="shared" si="670"/>
        <v>1.2376826507768482E-2</v>
      </c>
      <c r="K1972">
        <f t="shared" si="671"/>
        <v>-1.2931780157350625</v>
      </c>
      <c r="L1972">
        <f t="shared" si="672"/>
        <v>4.7952342190801991</v>
      </c>
      <c r="M1972">
        <f t="shared" si="673"/>
        <v>4.8076110455879677</v>
      </c>
      <c r="N1972">
        <f t="shared" si="674"/>
        <v>0.5</v>
      </c>
      <c r="O1972">
        <f t="shared" si="675"/>
        <v>-0.5</v>
      </c>
      <c r="P1972" t="str">
        <f t="shared" si="676"/>
        <v>TRUE</v>
      </c>
      <c r="Q1972" t="str">
        <f t="shared" si="677"/>
        <v>FALSE</v>
      </c>
      <c r="R1972">
        <f t="shared" si="682"/>
        <v>1</v>
      </c>
      <c r="S1972" t="str">
        <f t="shared" si="678"/>
        <v>FALSE</v>
      </c>
      <c r="T1972" t="str">
        <f t="shared" si="679"/>
        <v>TRUE</v>
      </c>
      <c r="U1972">
        <f t="shared" si="681"/>
        <v>0</v>
      </c>
      <c r="V1972">
        <f t="shared" si="680"/>
        <v>1</v>
      </c>
      <c r="W1972">
        <f t="shared" si="666"/>
        <v>1.125880163928399E-3</v>
      </c>
      <c r="X1972">
        <f t="shared" si="662"/>
        <v>1.125880163928399E-3</v>
      </c>
      <c r="Y1972">
        <f t="shared" si="667"/>
        <v>1.0011258801639284</v>
      </c>
      <c r="Z1972">
        <f>PRODUCT($Y$3:Y1972)</f>
        <v>1.0959907371939068</v>
      </c>
      <c r="AA1972">
        <f t="shared" si="668"/>
        <v>1.0011258801639284</v>
      </c>
      <c r="AB1972">
        <f>PRODUCT($AA$3:AA1972)</f>
        <v>1.1755060134743978</v>
      </c>
      <c r="AD1972" s="1">
        <f t="shared" si="661"/>
        <v>39388</v>
      </c>
      <c r="AE1972" s="5">
        <f t="shared" si="663"/>
        <v>1.1755060134743978</v>
      </c>
      <c r="AF1972">
        <f t="shared" si="664"/>
        <v>1.0959907371939068</v>
      </c>
    </row>
    <row r="1973" spans="1:32" x14ac:dyDescent="0.25">
      <c r="A1973" s="1">
        <v>39391</v>
      </c>
      <c r="B1973">
        <v>149.63999899999999</v>
      </c>
      <c r="C1973">
        <v>151.16000399999999</v>
      </c>
      <c r="D1973">
        <v>148.970001</v>
      </c>
      <c r="E1973">
        <v>150.050003</v>
      </c>
      <c r="F1973">
        <v>118.840508</v>
      </c>
      <c r="G1973">
        <v>226841000</v>
      </c>
      <c r="H1973">
        <f t="shared" si="665"/>
        <v>4.7777823252402687</v>
      </c>
      <c r="I1973">
        <f t="shared" si="669"/>
        <v>4.8003054391443536</v>
      </c>
      <c r="J1973">
        <f t="shared" si="670"/>
        <v>1.3206250295838244E-2</v>
      </c>
      <c r="K1973">
        <f t="shared" si="671"/>
        <v>-1.705488946486402</v>
      </c>
      <c r="L1973">
        <f t="shared" si="672"/>
        <v>4.7937023139964348</v>
      </c>
      <c r="M1973">
        <f t="shared" si="673"/>
        <v>4.8069085642922724</v>
      </c>
      <c r="N1973">
        <f t="shared" si="674"/>
        <v>0.5</v>
      </c>
      <c r="O1973">
        <f t="shared" si="675"/>
        <v>-0.5</v>
      </c>
      <c r="P1973" t="str">
        <f t="shared" si="676"/>
        <v>TRUE</v>
      </c>
      <c r="Q1973" t="str">
        <f t="shared" si="677"/>
        <v>FALSE</v>
      </c>
      <c r="R1973">
        <f t="shared" si="682"/>
        <v>1</v>
      </c>
      <c r="S1973" t="str">
        <f t="shared" si="678"/>
        <v>FALSE</v>
      </c>
      <c r="T1973" t="str">
        <f t="shared" si="679"/>
        <v>TRUE</v>
      </c>
      <c r="U1973">
        <f t="shared" si="681"/>
        <v>0</v>
      </c>
      <c r="V1973">
        <f t="shared" si="680"/>
        <v>1</v>
      </c>
      <c r="W1973">
        <f t="shared" si="666"/>
        <v>-7.6057955841018167E-3</v>
      </c>
      <c r="X1973">
        <f t="shared" si="662"/>
        <v>-7.6057955841018167E-3</v>
      </c>
      <c r="Y1973">
        <f t="shared" si="667"/>
        <v>0.99239420441589821</v>
      </c>
      <c r="Z1973">
        <f>PRODUCT($Y$3:Y1973)</f>
        <v>1.087654855684741</v>
      </c>
      <c r="AA1973">
        <f t="shared" si="668"/>
        <v>0.99239420441589821</v>
      </c>
      <c r="AB1973">
        <f>PRODUCT($AA$3:AA1973)</f>
        <v>1.166565355028029</v>
      </c>
      <c r="AD1973" s="1">
        <f t="shared" si="661"/>
        <v>39391</v>
      </c>
      <c r="AE1973" s="5">
        <f t="shared" si="663"/>
        <v>1.166565355028029</v>
      </c>
      <c r="AF1973">
        <f t="shared" si="664"/>
        <v>1.087654855684741</v>
      </c>
    </row>
    <row r="1974" spans="1:32" x14ac:dyDescent="0.25">
      <c r="A1974" s="1">
        <v>39392</v>
      </c>
      <c r="B1974">
        <v>150.86000100000001</v>
      </c>
      <c r="C1974">
        <v>152.11000100000001</v>
      </c>
      <c r="D1974">
        <v>149.89999399999999</v>
      </c>
      <c r="E1974">
        <v>152.070007</v>
      </c>
      <c r="F1974">
        <v>120.440361</v>
      </c>
      <c r="G1974">
        <v>177800500</v>
      </c>
      <c r="H1974">
        <f t="shared" si="665"/>
        <v>4.7911547009521165</v>
      </c>
      <c r="I1974">
        <f t="shared" si="669"/>
        <v>4.7997776124804492</v>
      </c>
      <c r="J1974">
        <f t="shared" si="670"/>
        <v>1.3301207125689629E-2</v>
      </c>
      <c r="K1974">
        <f t="shared" si="671"/>
        <v>-0.64828037386761983</v>
      </c>
      <c r="L1974">
        <f t="shared" si="672"/>
        <v>4.7931270089176046</v>
      </c>
      <c r="M1974">
        <f t="shared" si="673"/>
        <v>4.8064282160432938</v>
      </c>
      <c r="N1974">
        <f t="shared" si="674"/>
        <v>0.5</v>
      </c>
      <c r="O1974">
        <f t="shared" si="675"/>
        <v>-0.5</v>
      </c>
      <c r="P1974" t="str">
        <f t="shared" si="676"/>
        <v>TRUE</v>
      </c>
      <c r="Q1974" t="str">
        <f t="shared" si="677"/>
        <v>FALSE</v>
      </c>
      <c r="R1974">
        <f t="shared" si="682"/>
        <v>1</v>
      </c>
      <c r="S1974" t="str">
        <f t="shared" si="678"/>
        <v>FALSE</v>
      </c>
      <c r="T1974" t="str">
        <f t="shared" si="679"/>
        <v>TRUE</v>
      </c>
      <c r="U1974">
        <f t="shared" si="681"/>
        <v>0</v>
      </c>
      <c r="V1974">
        <f t="shared" si="680"/>
        <v>1</v>
      </c>
      <c r="W1974">
        <f t="shared" si="666"/>
        <v>1.3462185806206719E-2</v>
      </c>
      <c r="X1974">
        <f t="shared" si="662"/>
        <v>1.3462185806206719E-2</v>
      </c>
      <c r="Y1974">
        <f t="shared" si="667"/>
        <v>1.0134621858062067</v>
      </c>
      <c r="Z1974">
        <f>PRODUCT($Y$3:Y1974)</f>
        <v>1.1022970674449919</v>
      </c>
      <c r="AA1974">
        <f t="shared" si="668"/>
        <v>1.0134621858062067</v>
      </c>
      <c r="AB1974">
        <f>PRODUCT($AA$3:AA1974)</f>
        <v>1.1822698745925</v>
      </c>
      <c r="AD1974" s="1">
        <f t="shared" si="661"/>
        <v>39392</v>
      </c>
      <c r="AE1974" s="5">
        <f t="shared" si="663"/>
        <v>1.1822698745925</v>
      </c>
      <c r="AF1974">
        <f t="shared" si="664"/>
        <v>1.1022970674449919</v>
      </c>
    </row>
    <row r="1975" spans="1:32" x14ac:dyDescent="0.25">
      <c r="A1975" s="1">
        <v>39393</v>
      </c>
      <c r="B1975">
        <v>150.44000199999999</v>
      </c>
      <c r="C1975">
        <v>151.13000500000001</v>
      </c>
      <c r="D1975">
        <v>147.550003</v>
      </c>
      <c r="E1975">
        <v>147.91000399999999</v>
      </c>
      <c r="F1975">
        <v>117.14563</v>
      </c>
      <c r="G1975">
        <v>306639700</v>
      </c>
      <c r="H1975">
        <f t="shared" si="665"/>
        <v>4.7634178616545455</v>
      </c>
      <c r="I1975">
        <f t="shared" si="669"/>
        <v>4.7982208658117811</v>
      </c>
      <c r="J1975">
        <f t="shared" si="670"/>
        <v>1.5139665877033769E-2</v>
      </c>
      <c r="K1975">
        <f t="shared" si="671"/>
        <v>-2.2987960526942848</v>
      </c>
      <c r="L1975">
        <f t="shared" si="672"/>
        <v>4.7906510328732645</v>
      </c>
      <c r="M1975">
        <f t="shared" si="673"/>
        <v>4.8057906987502976</v>
      </c>
      <c r="N1975">
        <f t="shared" si="674"/>
        <v>0.5</v>
      </c>
      <c r="O1975">
        <f t="shared" si="675"/>
        <v>-0.5</v>
      </c>
      <c r="P1975" t="str">
        <f t="shared" si="676"/>
        <v>TRUE</v>
      </c>
      <c r="Q1975" t="str">
        <f t="shared" si="677"/>
        <v>FALSE</v>
      </c>
      <c r="R1975">
        <f t="shared" si="682"/>
        <v>1</v>
      </c>
      <c r="S1975" t="str">
        <f t="shared" si="678"/>
        <v>FALSE</v>
      </c>
      <c r="T1975" t="str">
        <f t="shared" si="679"/>
        <v>TRUE</v>
      </c>
      <c r="U1975">
        <f t="shared" si="681"/>
        <v>0</v>
      </c>
      <c r="V1975">
        <f t="shared" si="680"/>
        <v>1</v>
      </c>
      <c r="W1975">
        <f t="shared" si="666"/>
        <v>-2.7355705119482321E-2</v>
      </c>
      <c r="X1975">
        <f t="shared" si="662"/>
        <v>-2.7355705119482321E-2</v>
      </c>
      <c r="Y1975">
        <f t="shared" si="667"/>
        <v>0.97264429488051762</v>
      </c>
      <c r="Z1975">
        <f>PRODUCT($Y$3:Y1975)</f>
        <v>1.0721429539138965</v>
      </c>
      <c r="AA1975">
        <f t="shared" si="668"/>
        <v>0.97264429488051762</v>
      </c>
      <c r="AB1975">
        <f>PRODUCT($AA$3:AA1975)</f>
        <v>1.1499280485315002</v>
      </c>
      <c r="AD1975" s="1">
        <f t="shared" si="661"/>
        <v>39393</v>
      </c>
      <c r="AE1975" s="5">
        <f t="shared" si="663"/>
        <v>1.1499280485315002</v>
      </c>
      <c r="AF1975">
        <f t="shared" si="664"/>
        <v>1.0721429539138965</v>
      </c>
    </row>
    <row r="1976" spans="1:32" x14ac:dyDescent="0.25">
      <c r="A1976" s="1">
        <v>39394</v>
      </c>
      <c r="B1976">
        <v>147.990005</v>
      </c>
      <c r="C1976">
        <v>148.39999399999999</v>
      </c>
      <c r="D1976">
        <v>145.070007</v>
      </c>
      <c r="E1976">
        <v>147.16000399999999</v>
      </c>
      <c r="F1976">
        <v>116.551582</v>
      </c>
      <c r="G1976">
        <v>374509900</v>
      </c>
      <c r="H1976">
        <f t="shared" si="665"/>
        <v>4.7583339389632195</v>
      </c>
      <c r="I1976">
        <f t="shared" si="669"/>
        <v>4.7963983723841217</v>
      </c>
      <c r="J1976">
        <f t="shared" si="670"/>
        <v>1.7049862168771766E-2</v>
      </c>
      <c r="K1976">
        <f t="shared" si="671"/>
        <v>-2.2325361368973593</v>
      </c>
      <c r="L1976">
        <f t="shared" si="672"/>
        <v>4.7878734412997357</v>
      </c>
      <c r="M1976">
        <f t="shared" si="673"/>
        <v>4.8049233034685077</v>
      </c>
      <c r="N1976">
        <f t="shared" si="674"/>
        <v>0.5</v>
      </c>
      <c r="O1976">
        <f t="shared" si="675"/>
        <v>-0.5</v>
      </c>
      <c r="P1976" t="str">
        <f t="shared" si="676"/>
        <v>TRUE</v>
      </c>
      <c r="Q1976" t="str">
        <f t="shared" si="677"/>
        <v>FALSE</v>
      </c>
      <c r="R1976">
        <f t="shared" si="682"/>
        <v>1</v>
      </c>
      <c r="S1976" t="str">
        <f t="shared" si="678"/>
        <v>FALSE</v>
      </c>
      <c r="T1976" t="str">
        <f t="shared" si="679"/>
        <v>TRUE</v>
      </c>
      <c r="U1976">
        <f t="shared" si="681"/>
        <v>0</v>
      </c>
      <c r="V1976">
        <f t="shared" si="680"/>
        <v>1</v>
      </c>
      <c r="W1976">
        <f t="shared" si="666"/>
        <v>-5.0710214286269224E-3</v>
      </c>
      <c r="X1976">
        <f t="shared" si="662"/>
        <v>-5.0710214286269224E-3</v>
      </c>
      <c r="Y1976">
        <f t="shared" si="667"/>
        <v>0.99492897857137308</v>
      </c>
      <c r="Z1976">
        <f>PRODUCT($Y$3:Y1976)</f>
        <v>1.0667060940200477</v>
      </c>
      <c r="AA1976">
        <f t="shared" si="668"/>
        <v>0.99492897857137308</v>
      </c>
      <c r="AB1976">
        <f>PRODUCT($AA$3:AA1976)</f>
        <v>1.1440967387560179</v>
      </c>
      <c r="AD1976" s="1">
        <f t="shared" si="661"/>
        <v>39394</v>
      </c>
      <c r="AE1976" s="5">
        <f t="shared" si="663"/>
        <v>1.1440967387560179</v>
      </c>
      <c r="AF1976">
        <f t="shared" si="664"/>
        <v>1.0667060940200477</v>
      </c>
    </row>
    <row r="1977" spans="1:32" x14ac:dyDescent="0.25">
      <c r="A1977" s="1">
        <v>39395</v>
      </c>
      <c r="B1977">
        <v>145.69000199999999</v>
      </c>
      <c r="C1977">
        <v>147.53999299999899</v>
      </c>
      <c r="D1977">
        <v>144.88999899999999</v>
      </c>
      <c r="E1977">
        <v>145.13999899999999</v>
      </c>
      <c r="F1977">
        <v>114.951683</v>
      </c>
      <c r="G1977">
        <v>277745100</v>
      </c>
      <c r="H1977">
        <f t="shared" si="665"/>
        <v>4.7445118922503351</v>
      </c>
      <c r="I1977">
        <f t="shared" si="669"/>
        <v>4.7935505500373452</v>
      </c>
      <c r="J1977">
        <f t="shared" si="670"/>
        <v>1.9465098256439238E-2</v>
      </c>
      <c r="K1977">
        <f t="shared" si="671"/>
        <v>-2.519312111398547</v>
      </c>
      <c r="L1977">
        <f t="shared" si="672"/>
        <v>4.7838180009091253</v>
      </c>
      <c r="M1977">
        <f t="shared" si="673"/>
        <v>4.8032830991655651</v>
      </c>
      <c r="N1977">
        <f t="shared" si="674"/>
        <v>0.5</v>
      </c>
      <c r="O1977">
        <f t="shared" si="675"/>
        <v>-0.5</v>
      </c>
      <c r="P1977" t="str">
        <f t="shared" si="676"/>
        <v>TRUE</v>
      </c>
      <c r="Q1977" t="str">
        <f t="shared" si="677"/>
        <v>FALSE</v>
      </c>
      <c r="R1977">
        <f t="shared" si="682"/>
        <v>1</v>
      </c>
      <c r="S1977" t="str">
        <f t="shared" si="678"/>
        <v>FALSE</v>
      </c>
      <c r="T1977" t="str">
        <f t="shared" si="679"/>
        <v>TRUE</v>
      </c>
      <c r="U1977">
        <f t="shared" si="681"/>
        <v>0</v>
      </c>
      <c r="V1977">
        <f t="shared" si="680"/>
        <v>1</v>
      </c>
      <c r="W1977">
        <f t="shared" si="666"/>
        <v>-1.3726960823234416E-2</v>
      </c>
      <c r="X1977">
        <f t="shared" si="662"/>
        <v>-1.3726960823234416E-2</v>
      </c>
      <c r="Y1977">
        <f t="shared" si="667"/>
        <v>0.98627303917676556</v>
      </c>
      <c r="Z1977">
        <f>PRODUCT($Y$3:Y1977)</f>
        <v>1.052063461257529</v>
      </c>
      <c r="AA1977">
        <f t="shared" si="668"/>
        <v>0.98627303917676556</v>
      </c>
      <c r="AB1977">
        <f>PRODUCT($AA$3:AA1977)</f>
        <v>1.1283917676451238</v>
      </c>
      <c r="AD1977" s="1">
        <f t="shared" si="661"/>
        <v>39395</v>
      </c>
      <c r="AE1977" s="5">
        <f t="shared" si="663"/>
        <v>1.1283917676451238</v>
      </c>
      <c r="AF1977">
        <f t="shared" si="664"/>
        <v>1.052063461257529</v>
      </c>
    </row>
    <row r="1978" spans="1:32" x14ac:dyDescent="0.25">
      <c r="A1978" s="1">
        <v>39398</v>
      </c>
      <c r="B1978">
        <v>145.21000699999999</v>
      </c>
      <c r="C1978">
        <v>146.61000100000001</v>
      </c>
      <c r="D1978">
        <v>143.699997</v>
      </c>
      <c r="E1978">
        <v>143.699997</v>
      </c>
      <c r="F1978">
        <v>113.811218</v>
      </c>
      <c r="G1978">
        <v>243087800</v>
      </c>
      <c r="H1978">
        <f t="shared" si="665"/>
        <v>4.7345410932838039</v>
      </c>
      <c r="I1978">
        <f t="shared" si="669"/>
        <v>4.7905174776990611</v>
      </c>
      <c r="J1978">
        <f t="shared" si="670"/>
        <v>2.2418989045731148E-2</v>
      </c>
      <c r="K1978">
        <f t="shared" si="671"/>
        <v>-2.4968291077298064</v>
      </c>
      <c r="L1978">
        <f t="shared" si="672"/>
        <v>4.7793079831761958</v>
      </c>
      <c r="M1978">
        <f t="shared" si="673"/>
        <v>4.8017269722219265</v>
      </c>
      <c r="N1978">
        <f t="shared" si="674"/>
        <v>0.5</v>
      </c>
      <c r="O1978">
        <f t="shared" si="675"/>
        <v>-0.5</v>
      </c>
      <c r="P1978" t="str">
        <f t="shared" si="676"/>
        <v>TRUE</v>
      </c>
      <c r="Q1978" t="str">
        <f t="shared" si="677"/>
        <v>FALSE</v>
      </c>
      <c r="R1978">
        <f t="shared" si="682"/>
        <v>1</v>
      </c>
      <c r="S1978" t="str">
        <f t="shared" si="678"/>
        <v>FALSE</v>
      </c>
      <c r="T1978" t="str">
        <f t="shared" si="679"/>
        <v>TRUE</v>
      </c>
      <c r="U1978">
        <f t="shared" si="681"/>
        <v>0</v>
      </c>
      <c r="V1978">
        <f t="shared" si="680"/>
        <v>1</v>
      </c>
      <c r="W1978">
        <f t="shared" si="666"/>
        <v>-9.9212553503893117E-3</v>
      </c>
      <c r="X1978">
        <f t="shared" si="662"/>
        <v>-9.9212553503893117E-3</v>
      </c>
      <c r="Y1978">
        <f t="shared" si="667"/>
        <v>0.99007874464961065</v>
      </c>
      <c r="Z1978">
        <f>PRODUCT($Y$3:Y1978)</f>
        <v>1.0416256710135787</v>
      </c>
      <c r="AA1978">
        <f t="shared" si="668"/>
        <v>0.99007874464961065</v>
      </c>
      <c r="AB1978">
        <f>PRODUCT($AA$3:AA1978)</f>
        <v>1.1171967047830393</v>
      </c>
      <c r="AD1978" s="1">
        <f t="shared" si="661"/>
        <v>39398</v>
      </c>
      <c r="AE1978" s="5">
        <f t="shared" si="663"/>
        <v>1.1171967047830393</v>
      </c>
      <c r="AF1978">
        <f t="shared" si="664"/>
        <v>1.0416256710135787</v>
      </c>
    </row>
    <row r="1979" spans="1:32" x14ac:dyDescent="0.25">
      <c r="A1979" s="1">
        <v>39399</v>
      </c>
      <c r="B1979">
        <v>145.36999499999999</v>
      </c>
      <c r="C1979">
        <v>148.30999800000001</v>
      </c>
      <c r="D1979">
        <v>145.220001</v>
      </c>
      <c r="E1979">
        <v>148.08000200000001</v>
      </c>
      <c r="F1979">
        <v>117.280266</v>
      </c>
      <c r="G1979">
        <v>191117400</v>
      </c>
      <c r="H1979">
        <f t="shared" si="665"/>
        <v>4.7645665062121676</v>
      </c>
      <c r="I1979">
        <f t="shared" si="669"/>
        <v>4.7883104724430634</v>
      </c>
      <c r="J1979">
        <f t="shared" si="670"/>
        <v>2.2136221513500549E-2</v>
      </c>
      <c r="K1979">
        <f t="shared" si="671"/>
        <v>-1.0726295911167458</v>
      </c>
      <c r="L1979">
        <f t="shared" si="672"/>
        <v>4.7772423616863131</v>
      </c>
      <c r="M1979">
        <f t="shared" si="673"/>
        <v>4.7993785831998137</v>
      </c>
      <c r="N1979">
        <f t="shared" si="674"/>
        <v>0.5</v>
      </c>
      <c r="O1979">
        <f t="shared" si="675"/>
        <v>-0.5</v>
      </c>
      <c r="P1979" t="str">
        <f t="shared" si="676"/>
        <v>TRUE</v>
      </c>
      <c r="Q1979" t="str">
        <f t="shared" si="677"/>
        <v>FALSE</v>
      </c>
      <c r="R1979">
        <f t="shared" si="682"/>
        <v>1</v>
      </c>
      <c r="S1979" t="str">
        <f t="shared" si="678"/>
        <v>FALSE</v>
      </c>
      <c r="T1979" t="str">
        <f t="shared" si="679"/>
        <v>TRUE</v>
      </c>
      <c r="U1979">
        <f t="shared" si="681"/>
        <v>0</v>
      </c>
      <c r="V1979">
        <f t="shared" si="680"/>
        <v>1</v>
      </c>
      <c r="W1979">
        <f t="shared" si="666"/>
        <v>3.0480721153515824E-2</v>
      </c>
      <c r="X1979">
        <f t="shared" si="662"/>
        <v>3.0480721153515824E-2</v>
      </c>
      <c r="Y1979">
        <f t="shared" si="667"/>
        <v>1.0304807211535159</v>
      </c>
      <c r="Z1979">
        <f>PRODUCT($Y$3:Y1979)</f>
        <v>1.0733751726380876</v>
      </c>
      <c r="AA1979">
        <f t="shared" si="668"/>
        <v>1.0304807211535159</v>
      </c>
      <c r="AB1979">
        <f>PRODUCT($AA$3:AA1979)</f>
        <v>1.1512496660151579</v>
      </c>
      <c r="AD1979" s="1">
        <f t="shared" si="661"/>
        <v>39399</v>
      </c>
      <c r="AE1979" s="5">
        <f t="shared" si="663"/>
        <v>1.1512496660151579</v>
      </c>
      <c r="AF1979">
        <f t="shared" si="664"/>
        <v>1.0733751726380876</v>
      </c>
    </row>
    <row r="1980" spans="1:32" x14ac:dyDescent="0.25">
      <c r="A1980" s="1">
        <v>39400</v>
      </c>
      <c r="B1980">
        <v>149.220001</v>
      </c>
      <c r="C1980">
        <v>149.39999399999999</v>
      </c>
      <c r="D1980">
        <v>146.779999</v>
      </c>
      <c r="E1980">
        <v>147.66999799999999</v>
      </c>
      <c r="F1980">
        <v>116.955467</v>
      </c>
      <c r="G1980">
        <v>230558800</v>
      </c>
      <c r="H1980">
        <f t="shared" si="665"/>
        <v>4.7617932384104575</v>
      </c>
      <c r="I1980">
        <f t="shared" si="669"/>
        <v>4.7860590573114665</v>
      </c>
      <c r="J1980">
        <f t="shared" si="670"/>
        <v>2.184280469372793E-2</v>
      </c>
      <c r="K1980">
        <f t="shared" si="671"/>
        <v>-1.1109296283721666</v>
      </c>
      <c r="L1980">
        <f t="shared" si="672"/>
        <v>4.7751376549646025</v>
      </c>
      <c r="M1980">
        <f t="shared" si="673"/>
        <v>4.7969804596583305</v>
      </c>
      <c r="N1980">
        <f t="shared" si="674"/>
        <v>0.5</v>
      </c>
      <c r="O1980">
        <f t="shared" si="675"/>
        <v>-0.5</v>
      </c>
      <c r="P1980" t="str">
        <f t="shared" si="676"/>
        <v>TRUE</v>
      </c>
      <c r="Q1980" t="str">
        <f t="shared" si="677"/>
        <v>FALSE</v>
      </c>
      <c r="R1980">
        <f t="shared" si="682"/>
        <v>1</v>
      </c>
      <c r="S1980" t="str">
        <f t="shared" si="678"/>
        <v>FALSE</v>
      </c>
      <c r="T1980" t="str">
        <f t="shared" si="679"/>
        <v>TRUE</v>
      </c>
      <c r="U1980">
        <f t="shared" si="681"/>
        <v>0</v>
      </c>
      <c r="V1980">
        <f t="shared" si="680"/>
        <v>1</v>
      </c>
      <c r="W1980">
        <f t="shared" si="666"/>
        <v>-2.7694258469706978E-3</v>
      </c>
      <c r="X1980">
        <f t="shared" si="662"/>
        <v>-2.7694258469706978E-3</v>
      </c>
      <c r="Y1980">
        <f t="shared" si="667"/>
        <v>0.99723057415302929</v>
      </c>
      <c r="Z1980">
        <f>PRODUCT($Y$3:Y1980)</f>
        <v>1.0704025396914869</v>
      </c>
      <c r="AA1980">
        <f t="shared" si="668"/>
        <v>0.99723057415302929</v>
      </c>
      <c r="AB1980">
        <f>PRODUCT($AA$3:AA1980)</f>
        <v>1.148061365433779</v>
      </c>
      <c r="AD1980" s="1">
        <f t="shared" si="661"/>
        <v>39400</v>
      </c>
      <c r="AE1980" s="5">
        <f t="shared" si="663"/>
        <v>1.148061365433779</v>
      </c>
      <c r="AF1980">
        <f t="shared" si="664"/>
        <v>1.0704025396914869</v>
      </c>
    </row>
    <row r="1981" spans="1:32" x14ac:dyDescent="0.25">
      <c r="A1981" s="1">
        <v>39401</v>
      </c>
      <c r="B1981">
        <v>146.570007</v>
      </c>
      <c r="C1981">
        <v>147.490005</v>
      </c>
      <c r="D1981">
        <v>144.520004</v>
      </c>
      <c r="E1981">
        <v>145.53999299999899</v>
      </c>
      <c r="F1981">
        <v>115.26857</v>
      </c>
      <c r="G1981">
        <v>263111100</v>
      </c>
      <c r="H1981">
        <f t="shared" si="665"/>
        <v>4.7472647968796853</v>
      </c>
      <c r="I1981">
        <f t="shared" si="669"/>
        <v>4.7834189982285578</v>
      </c>
      <c r="J1981">
        <f t="shared" si="670"/>
        <v>2.2398948088572852E-2</v>
      </c>
      <c r="K1981">
        <f t="shared" si="671"/>
        <v>-1.6141026447271902</v>
      </c>
      <c r="L1981">
        <f t="shared" si="672"/>
        <v>4.7722195241842718</v>
      </c>
      <c r="M1981">
        <f t="shared" si="673"/>
        <v>4.7946184722728438</v>
      </c>
      <c r="N1981">
        <f t="shared" si="674"/>
        <v>0.5</v>
      </c>
      <c r="O1981">
        <f t="shared" si="675"/>
        <v>-0.5</v>
      </c>
      <c r="P1981" t="str">
        <f t="shared" si="676"/>
        <v>TRUE</v>
      </c>
      <c r="Q1981" t="str">
        <f t="shared" si="677"/>
        <v>FALSE</v>
      </c>
      <c r="R1981">
        <f t="shared" si="682"/>
        <v>1</v>
      </c>
      <c r="S1981" t="str">
        <f t="shared" si="678"/>
        <v>FALSE</v>
      </c>
      <c r="T1981" t="str">
        <f t="shared" si="679"/>
        <v>TRUE</v>
      </c>
      <c r="U1981">
        <f t="shared" si="681"/>
        <v>0</v>
      </c>
      <c r="V1981">
        <f t="shared" si="680"/>
        <v>1</v>
      </c>
      <c r="W1981">
        <f t="shared" si="666"/>
        <v>-1.4423412973076342E-2</v>
      </c>
      <c r="X1981">
        <f t="shared" si="662"/>
        <v>-1.4423412973076342E-2</v>
      </c>
      <c r="Y1981">
        <f t="shared" si="667"/>
        <v>0.98557658702692363</v>
      </c>
      <c r="Z1981">
        <f>PRODUCT($Y$3:Y1981)</f>
        <v>1.0549636818140868</v>
      </c>
      <c r="AA1981">
        <f t="shared" si="668"/>
        <v>0.98557658702692363</v>
      </c>
      <c r="AB1981">
        <f>PRODUCT($AA$3:AA1981)</f>
        <v>1.1315024022416937</v>
      </c>
      <c r="AD1981" s="1">
        <f t="shared" si="661"/>
        <v>39401</v>
      </c>
      <c r="AE1981" s="5">
        <f t="shared" si="663"/>
        <v>1.1315024022416937</v>
      </c>
      <c r="AF1981">
        <f t="shared" si="664"/>
        <v>1.0549636818140868</v>
      </c>
    </row>
    <row r="1982" spans="1:32" x14ac:dyDescent="0.25">
      <c r="A1982" s="1">
        <v>39402</v>
      </c>
      <c r="B1982">
        <v>146.30999800000001</v>
      </c>
      <c r="C1982">
        <v>146.470001</v>
      </c>
      <c r="D1982">
        <v>144.570007</v>
      </c>
      <c r="E1982">
        <v>145.78999299999899</v>
      </c>
      <c r="F1982">
        <v>115.466537</v>
      </c>
      <c r="G1982">
        <v>308770600</v>
      </c>
      <c r="H1982">
        <f t="shared" si="665"/>
        <v>4.7489807650403248</v>
      </c>
      <c r="I1982">
        <f t="shared" si="669"/>
        <v>4.7806269191775321</v>
      </c>
      <c r="J1982">
        <f t="shared" si="670"/>
        <v>2.2156276345244804E-2</v>
      </c>
      <c r="K1982">
        <f t="shared" si="671"/>
        <v>-1.4283155546576851</v>
      </c>
      <c r="L1982">
        <f t="shared" si="672"/>
        <v>4.76954878100491</v>
      </c>
      <c r="M1982">
        <f t="shared" si="673"/>
        <v>4.7917050573501543</v>
      </c>
      <c r="N1982">
        <f t="shared" si="674"/>
        <v>0.5</v>
      </c>
      <c r="O1982">
        <f t="shared" si="675"/>
        <v>-0.5</v>
      </c>
      <c r="P1982" t="str">
        <f t="shared" si="676"/>
        <v>TRUE</v>
      </c>
      <c r="Q1982" t="str">
        <f t="shared" si="677"/>
        <v>FALSE</v>
      </c>
      <c r="R1982">
        <f t="shared" si="682"/>
        <v>1</v>
      </c>
      <c r="S1982" t="str">
        <f t="shared" si="678"/>
        <v>FALSE</v>
      </c>
      <c r="T1982" t="str">
        <f t="shared" si="679"/>
        <v>TRUE</v>
      </c>
      <c r="U1982">
        <f t="shared" si="681"/>
        <v>0</v>
      </c>
      <c r="V1982">
        <f t="shared" si="680"/>
        <v>1</v>
      </c>
      <c r="W1982">
        <f t="shared" si="666"/>
        <v>1.7174412764902486E-3</v>
      </c>
      <c r="X1982">
        <f t="shared" si="662"/>
        <v>1.7174412764902486E-3</v>
      </c>
      <c r="Y1982">
        <f t="shared" si="667"/>
        <v>1.0017174412764902</v>
      </c>
      <c r="Z1982">
        <f>PRODUCT($Y$3:Y1982)</f>
        <v>1.0567755199864324</v>
      </c>
      <c r="AA1982">
        <f t="shared" si="668"/>
        <v>1.0017174412764902</v>
      </c>
      <c r="AB1982">
        <f>PRODUCT($AA$3:AA1982)</f>
        <v>1.1334456911717514</v>
      </c>
      <c r="AD1982" s="1">
        <f t="shared" si="661"/>
        <v>39402</v>
      </c>
      <c r="AE1982" s="5">
        <f t="shared" si="663"/>
        <v>1.1334456911717514</v>
      </c>
      <c r="AF1982">
        <f t="shared" si="664"/>
        <v>1.0567755199864324</v>
      </c>
    </row>
    <row r="1983" spans="1:32" x14ac:dyDescent="0.25">
      <c r="A1983" s="1">
        <v>39405</v>
      </c>
      <c r="B1983">
        <v>145.279999</v>
      </c>
      <c r="C1983">
        <v>145.36000100000001</v>
      </c>
      <c r="D1983">
        <v>143.19000199999999</v>
      </c>
      <c r="E1983">
        <v>143.759995</v>
      </c>
      <c r="F1983">
        <v>113.85874200000001</v>
      </c>
      <c r="G1983">
        <v>267746000</v>
      </c>
      <c r="H1983">
        <f t="shared" si="665"/>
        <v>4.7349585748056544</v>
      </c>
      <c r="I1983">
        <f t="shared" si="669"/>
        <v>4.7776131486312945</v>
      </c>
      <c r="J1983">
        <f t="shared" si="670"/>
        <v>2.30574293209404E-2</v>
      </c>
      <c r="K1983">
        <f t="shared" si="671"/>
        <v>-1.8499275540184292</v>
      </c>
      <c r="L1983">
        <f t="shared" si="672"/>
        <v>4.7660844339708239</v>
      </c>
      <c r="M1983">
        <f t="shared" si="673"/>
        <v>4.7891418632917651</v>
      </c>
      <c r="N1983">
        <f t="shared" si="674"/>
        <v>0.5</v>
      </c>
      <c r="O1983">
        <f t="shared" si="675"/>
        <v>-0.5</v>
      </c>
      <c r="P1983" t="str">
        <f t="shared" si="676"/>
        <v>TRUE</v>
      </c>
      <c r="Q1983" t="str">
        <f t="shared" si="677"/>
        <v>FALSE</v>
      </c>
      <c r="R1983">
        <f t="shared" si="682"/>
        <v>1</v>
      </c>
      <c r="S1983" t="str">
        <f t="shared" si="678"/>
        <v>FALSE</v>
      </c>
      <c r="T1983" t="str">
        <f t="shared" si="679"/>
        <v>TRUE</v>
      </c>
      <c r="U1983">
        <f t="shared" si="681"/>
        <v>0</v>
      </c>
      <c r="V1983">
        <f t="shared" si="680"/>
        <v>1</v>
      </c>
      <c r="W1983">
        <f t="shared" si="666"/>
        <v>-1.392433723027474E-2</v>
      </c>
      <c r="X1983">
        <f t="shared" si="662"/>
        <v>-1.392433723027474E-2</v>
      </c>
      <c r="Y1983">
        <f t="shared" si="667"/>
        <v>0.98607566276972525</v>
      </c>
      <c r="Z1983">
        <f>PRODUCT($Y$3:Y1983)</f>
        <v>1.0420606212694423</v>
      </c>
      <c r="AA1983">
        <f t="shared" si="668"/>
        <v>0.98607566276972525</v>
      </c>
      <c r="AB1983">
        <f>PRODUCT($AA$3:AA1983)</f>
        <v>1.1176632111356741</v>
      </c>
      <c r="AD1983" s="1">
        <f t="shared" si="661"/>
        <v>39405</v>
      </c>
      <c r="AE1983" s="5">
        <f t="shared" si="663"/>
        <v>1.1176632111356741</v>
      </c>
      <c r="AF1983">
        <f t="shared" si="664"/>
        <v>1.0420606212694423</v>
      </c>
    </row>
    <row r="1984" spans="1:32" x14ac:dyDescent="0.25">
      <c r="A1984" s="1">
        <v>39406</v>
      </c>
      <c r="B1984">
        <v>144.020004</v>
      </c>
      <c r="C1984">
        <v>145.529999</v>
      </c>
      <c r="D1984">
        <v>142.11000100000001</v>
      </c>
      <c r="E1984">
        <v>144.63999899999999</v>
      </c>
      <c r="F1984">
        <v>114.55574</v>
      </c>
      <c r="G1984">
        <v>414767500</v>
      </c>
      <c r="H1984">
        <f t="shared" si="665"/>
        <v>4.741061516766738</v>
      </c>
      <c r="I1984">
        <f t="shared" si="669"/>
        <v>4.775162148167114</v>
      </c>
      <c r="J1984">
        <f t="shared" si="670"/>
        <v>2.357087921715665E-2</v>
      </c>
      <c r="K1984">
        <f t="shared" si="671"/>
        <v>-1.446727170684198</v>
      </c>
      <c r="L1984">
        <f t="shared" si="672"/>
        <v>4.7633767085585355</v>
      </c>
      <c r="M1984">
        <f t="shared" si="673"/>
        <v>4.7869475877756926</v>
      </c>
      <c r="N1984">
        <f t="shared" si="674"/>
        <v>0.5</v>
      </c>
      <c r="O1984">
        <f t="shared" si="675"/>
        <v>-0.5</v>
      </c>
      <c r="P1984" t="str">
        <f t="shared" si="676"/>
        <v>TRUE</v>
      </c>
      <c r="Q1984" t="str">
        <f t="shared" si="677"/>
        <v>FALSE</v>
      </c>
      <c r="R1984">
        <f t="shared" si="682"/>
        <v>1</v>
      </c>
      <c r="S1984" t="str">
        <f t="shared" si="678"/>
        <v>FALSE</v>
      </c>
      <c r="T1984" t="str">
        <f t="shared" si="679"/>
        <v>TRUE</v>
      </c>
      <c r="U1984">
        <f t="shared" si="681"/>
        <v>0</v>
      </c>
      <c r="V1984">
        <f t="shared" si="680"/>
        <v>1</v>
      </c>
      <c r="W1984">
        <f t="shared" si="666"/>
        <v>6.1216028541751632E-3</v>
      </c>
      <c r="X1984">
        <f t="shared" si="662"/>
        <v>6.1216028541751632E-3</v>
      </c>
      <c r="Y1984">
        <f t="shared" si="667"/>
        <v>1.0061216028541751</v>
      </c>
      <c r="Z1984">
        <f>PRODUCT($Y$3:Y1984)</f>
        <v>1.0484397025428287</v>
      </c>
      <c r="AA1984">
        <f t="shared" si="668"/>
        <v>1.0061216028541751</v>
      </c>
      <c r="AB1984">
        <f>PRODUCT($AA$3:AA1984)</f>
        <v>1.1245051014389686</v>
      </c>
      <c r="AD1984" s="1">
        <f t="shared" si="661"/>
        <v>39406</v>
      </c>
      <c r="AE1984" s="5">
        <f t="shared" si="663"/>
        <v>1.1245051014389686</v>
      </c>
      <c r="AF1984">
        <f t="shared" si="664"/>
        <v>1.0484397025428287</v>
      </c>
    </row>
    <row r="1985" spans="1:32" x14ac:dyDescent="0.25">
      <c r="A1985" s="1">
        <v>39407</v>
      </c>
      <c r="B1985">
        <v>143.08000200000001</v>
      </c>
      <c r="C1985">
        <v>143.91000399999999</v>
      </c>
      <c r="D1985">
        <v>141.66999799999999</v>
      </c>
      <c r="E1985">
        <v>141.679993</v>
      </c>
      <c r="F1985">
        <v>112.21138000000001</v>
      </c>
      <c r="G1985">
        <v>259012400</v>
      </c>
      <c r="H1985">
        <f t="shared" si="665"/>
        <v>4.7203844139702795</v>
      </c>
      <c r="I1985">
        <f t="shared" si="669"/>
        <v>4.7717619911631894</v>
      </c>
      <c r="J1985">
        <f t="shared" si="670"/>
        <v>2.5109778295956751E-2</v>
      </c>
      <c r="K1985">
        <f t="shared" si="671"/>
        <v>-2.0461183124497313</v>
      </c>
      <c r="L1985">
        <f t="shared" si="672"/>
        <v>4.7592071020152114</v>
      </c>
      <c r="M1985">
        <f t="shared" si="673"/>
        <v>4.7843168803111675</v>
      </c>
      <c r="N1985">
        <f t="shared" si="674"/>
        <v>0.5</v>
      </c>
      <c r="O1985">
        <f t="shared" si="675"/>
        <v>-0.5</v>
      </c>
      <c r="P1985" t="str">
        <f t="shared" si="676"/>
        <v>TRUE</v>
      </c>
      <c r="Q1985" t="str">
        <f t="shared" si="677"/>
        <v>FALSE</v>
      </c>
      <c r="R1985">
        <f t="shared" si="682"/>
        <v>1</v>
      </c>
      <c r="S1985" t="str">
        <f t="shared" si="678"/>
        <v>FALSE</v>
      </c>
      <c r="T1985" t="str">
        <f t="shared" si="679"/>
        <v>TRUE</v>
      </c>
      <c r="U1985">
        <f t="shared" si="681"/>
        <v>0</v>
      </c>
      <c r="V1985">
        <f t="shared" si="680"/>
        <v>1</v>
      </c>
      <c r="W1985">
        <f t="shared" si="666"/>
        <v>-2.0464797311771497E-2</v>
      </c>
      <c r="X1985">
        <f t="shared" si="662"/>
        <v>-2.0464797311771497E-2</v>
      </c>
      <c r="Y1985">
        <f t="shared" si="667"/>
        <v>0.97953520268822847</v>
      </c>
      <c r="Z1985">
        <f>PRODUCT($Y$3:Y1985)</f>
        <v>1.0269835965366756</v>
      </c>
      <c r="AA1985">
        <f t="shared" si="668"/>
        <v>0.97953520268822847</v>
      </c>
      <c r="AB1985">
        <f>PRODUCT($AA$3:AA1985)</f>
        <v>1.101492332461967</v>
      </c>
      <c r="AD1985" s="1">
        <f t="shared" ref="AD1985:AD2048" si="683">A1985</f>
        <v>39407</v>
      </c>
      <c r="AE1985" s="5">
        <f t="shared" si="663"/>
        <v>1.101492332461967</v>
      </c>
      <c r="AF1985">
        <f t="shared" si="664"/>
        <v>1.0269835965366756</v>
      </c>
    </row>
    <row r="1986" spans="1:32" x14ac:dyDescent="0.25">
      <c r="A1986" s="1">
        <v>39409</v>
      </c>
      <c r="B1986">
        <v>143.070007</v>
      </c>
      <c r="C1986">
        <v>144.33999600000001</v>
      </c>
      <c r="D1986">
        <v>142.699997</v>
      </c>
      <c r="E1986">
        <v>144.13000500000001</v>
      </c>
      <c r="F1986">
        <v>114.15181699999999</v>
      </c>
      <c r="G1986">
        <v>77688400</v>
      </c>
      <c r="H1986">
        <f t="shared" si="665"/>
        <v>4.7375292905013318</v>
      </c>
      <c r="I1986">
        <f t="shared" si="669"/>
        <v>4.7691931187229253</v>
      </c>
      <c r="J1986">
        <f t="shared" si="670"/>
        <v>2.5198856290767905E-2</v>
      </c>
      <c r="K1986">
        <f t="shared" si="671"/>
        <v>-1.2565581491567215</v>
      </c>
      <c r="L1986">
        <f t="shared" si="672"/>
        <v>4.7565936905775414</v>
      </c>
      <c r="M1986">
        <f t="shared" si="673"/>
        <v>4.7817925468683091</v>
      </c>
      <c r="N1986">
        <f t="shared" si="674"/>
        <v>0.5</v>
      </c>
      <c r="O1986">
        <f t="shared" si="675"/>
        <v>-0.5</v>
      </c>
      <c r="P1986" t="str">
        <f t="shared" si="676"/>
        <v>TRUE</v>
      </c>
      <c r="Q1986" t="str">
        <f t="shared" si="677"/>
        <v>FALSE</v>
      </c>
      <c r="R1986">
        <f t="shared" si="682"/>
        <v>1</v>
      </c>
      <c r="S1986" t="str">
        <f t="shared" si="678"/>
        <v>FALSE</v>
      </c>
      <c r="T1986" t="str">
        <f t="shared" si="679"/>
        <v>TRUE</v>
      </c>
      <c r="U1986">
        <f t="shared" si="681"/>
        <v>0</v>
      </c>
      <c r="V1986">
        <f t="shared" si="680"/>
        <v>1</v>
      </c>
      <c r="W1986">
        <f t="shared" si="666"/>
        <v>1.7292693486168593E-2</v>
      </c>
      <c r="X1986">
        <f t="shared" si="662"/>
        <v>1.7292693486168593E-2</v>
      </c>
      <c r="Y1986">
        <f t="shared" si="667"/>
        <v>1.0172926934861686</v>
      </c>
      <c r="Z1986">
        <f>PRODUCT($Y$3:Y1986)</f>
        <v>1.0447429090869074</v>
      </c>
      <c r="AA1986">
        <f t="shared" si="668"/>
        <v>1.0172926934861686</v>
      </c>
      <c r="AB1986">
        <f>PRODUCT($AA$3:AA1986)</f>
        <v>1.1205401017445966</v>
      </c>
      <c r="AD1986" s="1">
        <f t="shared" si="683"/>
        <v>39409</v>
      </c>
      <c r="AE1986" s="5">
        <f t="shared" si="663"/>
        <v>1.1205401017445966</v>
      </c>
      <c r="AF1986">
        <f t="shared" si="664"/>
        <v>1.0447429090869074</v>
      </c>
    </row>
    <row r="1987" spans="1:32" x14ac:dyDescent="0.25">
      <c r="A1987" s="1">
        <v>39412</v>
      </c>
      <c r="B1987">
        <v>144.429993</v>
      </c>
      <c r="C1987">
        <v>144.88000500000001</v>
      </c>
      <c r="D1987">
        <v>140.66000399999999</v>
      </c>
      <c r="E1987">
        <v>140.949997</v>
      </c>
      <c r="F1987">
        <v>111.633247</v>
      </c>
      <c r="G1987">
        <v>214232000</v>
      </c>
      <c r="H1987">
        <f t="shared" si="665"/>
        <v>4.7152189177665669</v>
      </c>
      <c r="I1987">
        <f t="shared" si="669"/>
        <v>4.7667920009284037</v>
      </c>
      <c r="J1987">
        <f t="shared" si="670"/>
        <v>2.7364826106181392E-2</v>
      </c>
      <c r="K1987">
        <f t="shared" si="671"/>
        <v>-1.8846486713170485</v>
      </c>
      <c r="L1987">
        <f t="shared" si="672"/>
        <v>4.7531095878753131</v>
      </c>
      <c r="M1987">
        <f t="shared" si="673"/>
        <v>4.7804744139814943</v>
      </c>
      <c r="N1987">
        <f t="shared" si="674"/>
        <v>0.5</v>
      </c>
      <c r="O1987">
        <f t="shared" si="675"/>
        <v>-0.5</v>
      </c>
      <c r="P1987" t="str">
        <f t="shared" si="676"/>
        <v>TRUE</v>
      </c>
      <c r="Q1987" t="str">
        <f t="shared" si="677"/>
        <v>FALSE</v>
      </c>
      <c r="R1987">
        <f t="shared" si="682"/>
        <v>1</v>
      </c>
      <c r="S1987" t="str">
        <f t="shared" si="678"/>
        <v>FALSE</v>
      </c>
      <c r="T1987" t="str">
        <f t="shared" si="679"/>
        <v>TRUE</v>
      </c>
      <c r="U1987">
        <f t="shared" si="681"/>
        <v>0</v>
      </c>
      <c r="V1987">
        <f t="shared" si="680"/>
        <v>1</v>
      </c>
      <c r="W1987">
        <f t="shared" si="666"/>
        <v>-2.206333693313E-2</v>
      </c>
      <c r="X1987">
        <f t="shared" ref="X1987:X2050" si="684">V1986*W1987</f>
        <v>-2.206333693313E-2</v>
      </c>
      <c r="Y1987">
        <f t="shared" si="667"/>
        <v>0.97793666306686999</v>
      </c>
      <c r="Z1987">
        <f>PRODUCT($Y$3:Y1987)</f>
        <v>1.0216923942752245</v>
      </c>
      <c r="AA1987">
        <f t="shared" si="668"/>
        <v>0.97793666306686999</v>
      </c>
      <c r="AB1987">
        <f>PRODUCT($AA$3:AA1987)</f>
        <v>1.0958172479327217</v>
      </c>
      <c r="AD1987" s="1">
        <f t="shared" si="683"/>
        <v>39412</v>
      </c>
      <c r="AE1987" s="5">
        <f t="shared" ref="AE1987:AE2050" si="685">AB1987</f>
        <v>1.0958172479327217</v>
      </c>
      <c r="AF1987">
        <f t="shared" ref="AF1987:AF2050" si="686">Z1987</f>
        <v>1.0216923942752245</v>
      </c>
    </row>
    <row r="1988" spans="1:32" x14ac:dyDescent="0.25">
      <c r="A1988" s="1">
        <v>39413</v>
      </c>
      <c r="B1988">
        <v>141.740005</v>
      </c>
      <c r="C1988">
        <v>143.229996</v>
      </c>
      <c r="D1988">
        <v>140.949997</v>
      </c>
      <c r="E1988">
        <v>142.570007</v>
      </c>
      <c r="F1988">
        <v>112.916275</v>
      </c>
      <c r="G1988">
        <v>293897900</v>
      </c>
      <c r="H1988">
        <f t="shared" ref="H1988:H2051" si="687">LN(F1988)</f>
        <v>4.726646614885099</v>
      </c>
      <c r="I1988">
        <f t="shared" si="669"/>
        <v>4.7646161568258636</v>
      </c>
      <c r="J1988">
        <f t="shared" si="670"/>
        <v>2.8330064013326217E-2</v>
      </c>
      <c r="K1988">
        <f t="shared" si="671"/>
        <v>-1.3402561294215249</v>
      </c>
      <c r="L1988">
        <f t="shared" si="672"/>
        <v>4.7504511248192003</v>
      </c>
      <c r="M1988">
        <f t="shared" si="673"/>
        <v>4.7787811888325269</v>
      </c>
      <c r="N1988">
        <f t="shared" si="674"/>
        <v>0.5</v>
      </c>
      <c r="O1988">
        <f t="shared" si="675"/>
        <v>-0.5</v>
      </c>
      <c r="P1988" t="str">
        <f t="shared" si="676"/>
        <v>TRUE</v>
      </c>
      <c r="Q1988" t="str">
        <f t="shared" si="677"/>
        <v>FALSE</v>
      </c>
      <c r="R1988">
        <f t="shared" si="682"/>
        <v>1</v>
      </c>
      <c r="S1988" t="str">
        <f t="shared" si="678"/>
        <v>FALSE</v>
      </c>
      <c r="T1988" t="str">
        <f t="shared" si="679"/>
        <v>TRUE</v>
      </c>
      <c r="U1988">
        <f t="shared" si="681"/>
        <v>0</v>
      </c>
      <c r="V1988">
        <f t="shared" si="680"/>
        <v>1</v>
      </c>
      <c r="W1988">
        <f t="shared" ref="W1988:W2051" si="688">(F1988-F1987)/F1987</f>
        <v>1.1493242689608425E-2</v>
      </c>
      <c r="X1988">
        <f t="shared" si="684"/>
        <v>1.1493242689608425E-2</v>
      </c>
      <c r="Y1988">
        <f t="shared" ref="Y1988:Y2051" si="689">X1988+1</f>
        <v>1.0114932426896084</v>
      </c>
      <c r="Z1988">
        <f>PRODUCT($Y$3:Y1988)</f>
        <v>1.0334349529167568</v>
      </c>
      <c r="AA1988">
        <f t="shared" ref="AA1988:AA2051" si="690">W1988+1</f>
        <v>1.0114932426896084</v>
      </c>
      <c r="AB1988">
        <f>PRODUCT($AA$3:AA1988)</f>
        <v>1.1084117415066712</v>
      </c>
      <c r="AD1988" s="1">
        <f t="shared" si="683"/>
        <v>39413</v>
      </c>
      <c r="AE1988" s="5">
        <f t="shared" si="685"/>
        <v>1.1084117415066712</v>
      </c>
      <c r="AF1988">
        <f t="shared" si="686"/>
        <v>1.0334349529167568</v>
      </c>
    </row>
    <row r="1989" spans="1:32" x14ac:dyDescent="0.25">
      <c r="A1989" s="1">
        <v>39414</v>
      </c>
      <c r="B1989">
        <v>144.19000199999999</v>
      </c>
      <c r="C1989">
        <v>147.470001</v>
      </c>
      <c r="D1989">
        <v>144.13999899999999</v>
      </c>
      <c r="E1989">
        <v>147.13000500000001</v>
      </c>
      <c r="F1989">
        <v>116.527855</v>
      </c>
      <c r="G1989">
        <v>258596900</v>
      </c>
      <c r="H1989">
        <f t="shared" si="687"/>
        <v>4.7581303431386601</v>
      </c>
      <c r="I1989">
        <f t="shared" si="669"/>
        <v>4.763376822150807</v>
      </c>
      <c r="J1989">
        <f t="shared" si="670"/>
        <v>2.7887988419439687E-2</v>
      </c>
      <c r="K1989">
        <f t="shared" si="671"/>
        <v>-0.18812683558380258</v>
      </c>
      <c r="L1989">
        <f t="shared" si="672"/>
        <v>4.7494328279410869</v>
      </c>
      <c r="M1989">
        <f t="shared" si="673"/>
        <v>4.7773208163605272</v>
      </c>
      <c r="N1989">
        <f t="shared" si="674"/>
        <v>0.5</v>
      </c>
      <c r="O1989">
        <f t="shared" si="675"/>
        <v>-0.5</v>
      </c>
      <c r="P1989" t="str">
        <f t="shared" si="676"/>
        <v>FALSE</v>
      </c>
      <c r="Q1989" t="str">
        <f t="shared" si="677"/>
        <v>FALSE</v>
      </c>
      <c r="R1989">
        <f t="shared" si="682"/>
        <v>1</v>
      </c>
      <c r="S1989" t="str">
        <f t="shared" si="678"/>
        <v>FALSE</v>
      </c>
      <c r="T1989" t="str">
        <f t="shared" si="679"/>
        <v>TRUE</v>
      </c>
      <c r="U1989">
        <f t="shared" si="681"/>
        <v>0</v>
      </c>
      <c r="V1989">
        <f t="shared" si="680"/>
        <v>1</v>
      </c>
      <c r="W1989">
        <f t="shared" si="688"/>
        <v>3.198458326755823E-2</v>
      </c>
      <c r="X1989">
        <f t="shared" si="684"/>
        <v>3.198458326755823E-2</v>
      </c>
      <c r="Y1989">
        <f t="shared" si="689"/>
        <v>1.0319845832675583</v>
      </c>
      <c r="Z1989">
        <f>PRODUCT($Y$3:Y1989)</f>
        <v>1.0664889392199279</v>
      </c>
      <c r="AA1989">
        <f t="shared" si="690"/>
        <v>1.0319845832675583</v>
      </c>
      <c r="AB1989">
        <f>PRODUCT($AA$3:AA1989)</f>
        <v>1.1438638291476306</v>
      </c>
      <c r="AD1989" s="1">
        <f t="shared" si="683"/>
        <v>39414</v>
      </c>
      <c r="AE1989" s="5">
        <f t="shared" si="685"/>
        <v>1.1438638291476306</v>
      </c>
      <c r="AF1989">
        <f t="shared" si="686"/>
        <v>1.0664889392199279</v>
      </c>
    </row>
    <row r="1990" spans="1:32" x14ac:dyDescent="0.25">
      <c r="A1990" s="1">
        <v>39415</v>
      </c>
      <c r="B1990">
        <v>146.61999499999999</v>
      </c>
      <c r="C1990">
        <v>147.720001</v>
      </c>
      <c r="D1990">
        <v>146.10000600000001</v>
      </c>
      <c r="E1990">
        <v>147.179993</v>
      </c>
      <c r="F1990">
        <v>116.567421</v>
      </c>
      <c r="G1990">
        <v>199409900</v>
      </c>
      <c r="H1990">
        <f t="shared" si="687"/>
        <v>4.7584698266413632</v>
      </c>
      <c r="I1990">
        <f t="shared" si="669"/>
        <v>4.7622249315144582</v>
      </c>
      <c r="J1990">
        <f t="shared" si="670"/>
        <v>2.7451411498480863E-2</v>
      </c>
      <c r="K1990">
        <f t="shared" si="671"/>
        <v>-0.13679095784575063</v>
      </c>
      <c r="L1990">
        <f t="shared" si="672"/>
        <v>4.7484992257652179</v>
      </c>
      <c r="M1990">
        <f t="shared" si="673"/>
        <v>4.7759506372636986</v>
      </c>
      <c r="N1990">
        <f t="shared" si="674"/>
        <v>0.5</v>
      </c>
      <c r="O1990">
        <f t="shared" si="675"/>
        <v>-0.5</v>
      </c>
      <c r="P1990" t="str">
        <f t="shared" si="676"/>
        <v>FALSE</v>
      </c>
      <c r="Q1990" t="str">
        <f t="shared" si="677"/>
        <v>FALSE</v>
      </c>
      <c r="R1990">
        <f t="shared" si="682"/>
        <v>1</v>
      </c>
      <c r="S1990" t="str">
        <f t="shared" si="678"/>
        <v>FALSE</v>
      </c>
      <c r="T1990" t="str">
        <f t="shared" si="679"/>
        <v>TRUE</v>
      </c>
      <c r="U1990">
        <f t="shared" si="681"/>
        <v>0</v>
      </c>
      <c r="V1990">
        <f t="shared" si="680"/>
        <v>1</v>
      </c>
      <c r="W1990">
        <f t="shared" si="688"/>
        <v>3.3954113374860931E-4</v>
      </c>
      <c r="X1990">
        <f t="shared" si="684"/>
        <v>3.3954113374860931E-4</v>
      </c>
      <c r="Y1990">
        <f t="shared" si="689"/>
        <v>1.0003395411337486</v>
      </c>
      <c r="Z1990">
        <f>PRODUCT($Y$3:Y1990)</f>
        <v>1.066851056083481</v>
      </c>
      <c r="AA1990">
        <f t="shared" si="690"/>
        <v>1.0003395411337486</v>
      </c>
      <c r="AB1990">
        <f>PRODUCT($AA$3:AA1990)</f>
        <v>1.1442522179690333</v>
      </c>
      <c r="AD1990" s="1">
        <f t="shared" si="683"/>
        <v>39415</v>
      </c>
      <c r="AE1990" s="5">
        <f t="shared" si="685"/>
        <v>1.1442522179690333</v>
      </c>
      <c r="AF1990">
        <f t="shared" si="686"/>
        <v>1.066851056083481</v>
      </c>
    </row>
    <row r="1991" spans="1:32" x14ac:dyDescent="0.25">
      <c r="A1991" s="1">
        <v>39416</v>
      </c>
      <c r="B1991">
        <v>149.03999299999899</v>
      </c>
      <c r="C1991">
        <v>149.86999499999999</v>
      </c>
      <c r="D1991">
        <v>147.33000200000001</v>
      </c>
      <c r="E1991">
        <v>148.66000399999999</v>
      </c>
      <c r="F1991">
        <v>117.739594</v>
      </c>
      <c r="G1991">
        <v>222908000</v>
      </c>
      <c r="H1991">
        <f t="shared" si="687"/>
        <v>4.7684753553183077</v>
      </c>
      <c r="I1991">
        <f t="shared" si="669"/>
        <v>4.7613783141168797</v>
      </c>
      <c r="J1991">
        <f t="shared" si="670"/>
        <v>2.6891323957011264E-2</v>
      </c>
      <c r="K1991">
        <f t="shared" si="671"/>
        <v>0.26391564851077454</v>
      </c>
      <c r="L1991">
        <f t="shared" si="672"/>
        <v>4.747932652138374</v>
      </c>
      <c r="M1991">
        <f t="shared" si="673"/>
        <v>4.7748239760953854</v>
      </c>
      <c r="N1991">
        <f t="shared" si="674"/>
        <v>0.5</v>
      </c>
      <c r="O1991">
        <f t="shared" si="675"/>
        <v>-0.5</v>
      </c>
      <c r="P1991" t="str">
        <f t="shared" si="676"/>
        <v>FALSE</v>
      </c>
      <c r="Q1991" t="str">
        <f t="shared" si="677"/>
        <v>TRUE</v>
      </c>
      <c r="R1991">
        <f t="shared" si="682"/>
        <v>0</v>
      </c>
      <c r="S1991" t="str">
        <f t="shared" si="678"/>
        <v>FALSE</v>
      </c>
      <c r="T1991" t="str">
        <f t="shared" si="679"/>
        <v>FALSE</v>
      </c>
      <c r="U1991">
        <f t="shared" si="681"/>
        <v>0</v>
      </c>
      <c r="V1991">
        <f t="shared" si="680"/>
        <v>0</v>
      </c>
      <c r="W1991">
        <f t="shared" si="688"/>
        <v>1.0055751340676919E-2</v>
      </c>
      <c r="X1991">
        <f t="shared" si="684"/>
        <v>1.0055751340676919E-2</v>
      </c>
      <c r="Y1991">
        <f t="shared" si="689"/>
        <v>1.0100557513406769</v>
      </c>
      <c r="Z1991">
        <f>PRODUCT($Y$3:Y1991)</f>
        <v>1.077579045020995</v>
      </c>
      <c r="AA1991">
        <f t="shared" si="690"/>
        <v>1.0100557513406769</v>
      </c>
      <c r="AB1991">
        <f>PRODUCT($AA$3:AA1991)</f>
        <v>1.155758533743948</v>
      </c>
      <c r="AD1991" s="1">
        <f t="shared" si="683"/>
        <v>39416</v>
      </c>
      <c r="AE1991" s="5">
        <f t="shared" si="685"/>
        <v>1.155758533743948</v>
      </c>
      <c r="AF1991">
        <f t="shared" si="686"/>
        <v>1.077579045020995</v>
      </c>
    </row>
    <row r="1992" spans="1:32" x14ac:dyDescent="0.25">
      <c r="A1992" s="1">
        <v>39419</v>
      </c>
      <c r="B1992">
        <v>148.19000199999999</v>
      </c>
      <c r="C1992">
        <v>148.449997</v>
      </c>
      <c r="D1992">
        <v>147.28999299999899</v>
      </c>
      <c r="E1992">
        <v>147.679993</v>
      </c>
      <c r="F1992">
        <v>116.963402</v>
      </c>
      <c r="G1992">
        <v>146430400</v>
      </c>
      <c r="H1992">
        <f t="shared" si="687"/>
        <v>4.7618610824457583</v>
      </c>
      <c r="I1992">
        <f t="shared" si="669"/>
        <v>4.7598009417791722</v>
      </c>
      <c r="J1992">
        <f t="shared" si="670"/>
        <v>2.5576760903730879E-2</v>
      </c>
      <c r="K1992">
        <f t="shared" si="671"/>
        <v>8.0547363848781778E-2</v>
      </c>
      <c r="L1992">
        <f t="shared" si="672"/>
        <v>4.7470125613273071</v>
      </c>
      <c r="M1992">
        <f t="shared" si="673"/>
        <v>4.7725893222310374</v>
      </c>
      <c r="N1992">
        <f t="shared" si="674"/>
        <v>0.5</v>
      </c>
      <c r="O1992">
        <f t="shared" si="675"/>
        <v>-0.5</v>
      </c>
      <c r="P1992" t="str">
        <f t="shared" si="676"/>
        <v>FALSE</v>
      </c>
      <c r="Q1992" t="str">
        <f t="shared" si="677"/>
        <v>TRUE</v>
      </c>
      <c r="R1992">
        <f t="shared" si="682"/>
        <v>0</v>
      </c>
      <c r="S1992" t="str">
        <f t="shared" si="678"/>
        <v>FALSE</v>
      </c>
      <c r="T1992" t="str">
        <f t="shared" si="679"/>
        <v>FALSE</v>
      </c>
      <c r="U1992">
        <f t="shared" si="681"/>
        <v>0</v>
      </c>
      <c r="V1992">
        <f t="shared" si="680"/>
        <v>0</v>
      </c>
      <c r="W1992">
        <f t="shared" si="688"/>
        <v>-6.5924467176266526E-3</v>
      </c>
      <c r="X1992">
        <f t="shared" si="684"/>
        <v>0</v>
      </c>
      <c r="Y1992">
        <f t="shared" si="689"/>
        <v>1</v>
      </c>
      <c r="Z1992">
        <f>PRODUCT($Y$3:Y1992)</f>
        <v>1.077579045020995</v>
      </c>
      <c r="AA1992">
        <f t="shared" si="690"/>
        <v>0.9934075532823734</v>
      </c>
      <c r="AB1992">
        <f>PRODUCT($AA$3:AA1992)</f>
        <v>1.1481392571917988</v>
      </c>
      <c r="AD1992" s="1">
        <f t="shared" si="683"/>
        <v>39419</v>
      </c>
      <c r="AE1992" s="5">
        <f t="shared" si="685"/>
        <v>1.1481392571917988</v>
      </c>
      <c r="AF1992">
        <f t="shared" si="686"/>
        <v>1.077579045020995</v>
      </c>
    </row>
    <row r="1993" spans="1:32" x14ac:dyDescent="0.25">
      <c r="A1993" s="1">
        <v>39420</v>
      </c>
      <c r="B1993">
        <v>146.66000399999999</v>
      </c>
      <c r="C1993">
        <v>147.53999299999899</v>
      </c>
      <c r="D1993">
        <v>146.30999800000001</v>
      </c>
      <c r="E1993">
        <v>146.36000100000001</v>
      </c>
      <c r="F1993">
        <v>115.917992</v>
      </c>
      <c r="G1993">
        <v>136533900</v>
      </c>
      <c r="H1993">
        <f t="shared" si="687"/>
        <v>4.7528829755711586</v>
      </c>
      <c r="I1993">
        <f t="shared" si="669"/>
        <v>4.7577318574288121</v>
      </c>
      <c r="J1993">
        <f t="shared" si="670"/>
        <v>2.3833684154399758E-2</v>
      </c>
      <c r="K1993">
        <f t="shared" si="671"/>
        <v>-0.20344659374696022</v>
      </c>
      <c r="L1993">
        <f t="shared" si="672"/>
        <v>4.7458150153516119</v>
      </c>
      <c r="M1993">
        <f t="shared" si="673"/>
        <v>4.7696486995060123</v>
      </c>
      <c r="N1993">
        <f t="shared" si="674"/>
        <v>0.5</v>
      </c>
      <c r="O1993">
        <f t="shared" si="675"/>
        <v>-0.5</v>
      </c>
      <c r="P1993" t="str">
        <f t="shared" si="676"/>
        <v>FALSE</v>
      </c>
      <c r="Q1993" t="str">
        <f t="shared" si="677"/>
        <v>FALSE</v>
      </c>
      <c r="R1993">
        <f t="shared" si="682"/>
        <v>0</v>
      </c>
      <c r="S1993" t="str">
        <f t="shared" si="678"/>
        <v>FALSE</v>
      </c>
      <c r="T1993" t="str">
        <f t="shared" si="679"/>
        <v>TRUE</v>
      </c>
      <c r="U1993">
        <f t="shared" si="681"/>
        <v>0</v>
      </c>
      <c r="V1993">
        <f t="shared" si="680"/>
        <v>0</v>
      </c>
      <c r="W1993">
        <f t="shared" si="688"/>
        <v>-8.9379240183181732E-3</v>
      </c>
      <c r="X1993">
        <f t="shared" si="684"/>
        <v>0</v>
      </c>
      <c r="Y1993">
        <f t="shared" si="689"/>
        <v>1</v>
      </c>
      <c r="Z1993">
        <f>PRODUCT($Y$3:Y1993)</f>
        <v>1.077579045020995</v>
      </c>
      <c r="AA1993">
        <f t="shared" si="690"/>
        <v>0.99106207598168183</v>
      </c>
      <c r="AB1993">
        <f>PRODUCT($AA$3:AA1993)</f>
        <v>1.1378772757485702</v>
      </c>
      <c r="AD1993" s="1">
        <f t="shared" si="683"/>
        <v>39420</v>
      </c>
      <c r="AE1993" s="5">
        <f t="shared" si="685"/>
        <v>1.1378772757485702</v>
      </c>
      <c r="AF1993">
        <f t="shared" si="686"/>
        <v>1.077579045020995</v>
      </c>
    </row>
    <row r="1994" spans="1:32" x14ac:dyDescent="0.25">
      <c r="A1994" s="1">
        <v>39421</v>
      </c>
      <c r="B1994">
        <v>147.929993</v>
      </c>
      <c r="C1994">
        <v>149.199997</v>
      </c>
      <c r="D1994">
        <v>147.83000200000001</v>
      </c>
      <c r="E1994">
        <v>148.80999800000001</v>
      </c>
      <c r="F1994">
        <v>117.858414</v>
      </c>
      <c r="G1994">
        <v>171130000</v>
      </c>
      <c r="H1994">
        <f t="shared" si="687"/>
        <v>4.7694840226757504</v>
      </c>
      <c r="I1994">
        <f t="shared" si="669"/>
        <v>4.7566054873552401</v>
      </c>
      <c r="J1994">
        <f t="shared" si="670"/>
        <v>2.2496798331940945E-2</v>
      </c>
      <c r="K1994">
        <f t="shared" si="671"/>
        <v>0.57246080666622545</v>
      </c>
      <c r="L1994">
        <f t="shared" si="672"/>
        <v>4.7453570881892695</v>
      </c>
      <c r="M1994">
        <f t="shared" si="673"/>
        <v>4.7678538865212108</v>
      </c>
      <c r="N1994">
        <f t="shared" si="674"/>
        <v>0.5</v>
      </c>
      <c r="O1994">
        <f t="shared" si="675"/>
        <v>-0.5</v>
      </c>
      <c r="P1994" t="str">
        <f t="shared" si="676"/>
        <v>FALSE</v>
      </c>
      <c r="Q1994" t="str">
        <f t="shared" si="677"/>
        <v>TRUE</v>
      </c>
      <c r="R1994">
        <f t="shared" si="682"/>
        <v>0</v>
      </c>
      <c r="S1994" t="str">
        <f t="shared" si="678"/>
        <v>TRUE</v>
      </c>
      <c r="T1994" t="str">
        <f t="shared" si="679"/>
        <v>FALSE</v>
      </c>
      <c r="U1994">
        <f t="shared" si="681"/>
        <v>-1</v>
      </c>
      <c r="V1994">
        <f t="shared" si="680"/>
        <v>0</v>
      </c>
      <c r="W1994">
        <f t="shared" si="688"/>
        <v>1.6739610189244809E-2</v>
      </c>
      <c r="X1994">
        <f t="shared" si="684"/>
        <v>0</v>
      </c>
      <c r="Y1994">
        <f t="shared" si="689"/>
        <v>1</v>
      </c>
      <c r="Z1994">
        <f>PRODUCT($Y$3:Y1994)</f>
        <v>1.077579045020995</v>
      </c>
      <c r="AA1994">
        <f t="shared" si="690"/>
        <v>1.0167396101892447</v>
      </c>
      <c r="AB1994">
        <f>PRODUCT($AA$3:AA1994)</f>
        <v>1.1569248977878011</v>
      </c>
      <c r="AD1994" s="1">
        <f t="shared" si="683"/>
        <v>39421</v>
      </c>
      <c r="AE1994" s="5">
        <f t="shared" si="685"/>
        <v>1.1569248977878011</v>
      </c>
      <c r="AF1994">
        <f t="shared" si="686"/>
        <v>1.077579045020995</v>
      </c>
    </row>
    <row r="1995" spans="1:32" x14ac:dyDescent="0.25">
      <c r="A1995" s="1">
        <v>39422</v>
      </c>
      <c r="B1995">
        <v>148.63000500000001</v>
      </c>
      <c r="C1995">
        <v>151.21000699999999</v>
      </c>
      <c r="D1995">
        <v>148.570007</v>
      </c>
      <c r="E1995">
        <v>150.94000199999999</v>
      </c>
      <c r="F1995">
        <v>119.545349</v>
      </c>
      <c r="G1995">
        <v>154457400</v>
      </c>
      <c r="H1995">
        <f t="shared" si="687"/>
        <v>4.7836957889233709</v>
      </c>
      <c r="I1995">
        <f t="shared" si="669"/>
        <v>4.7556341992096041</v>
      </c>
      <c r="J1995">
        <f t="shared" si="670"/>
        <v>2.0633415026326086E-2</v>
      </c>
      <c r="K1995">
        <f t="shared" si="671"/>
        <v>1.3600070409073417</v>
      </c>
      <c r="L1995">
        <f t="shared" si="672"/>
        <v>4.7453174916964409</v>
      </c>
      <c r="M1995">
        <f t="shared" si="673"/>
        <v>4.7659509067227672</v>
      </c>
      <c r="N1995">
        <f t="shared" si="674"/>
        <v>0.5</v>
      </c>
      <c r="O1995">
        <f t="shared" si="675"/>
        <v>-0.5</v>
      </c>
      <c r="P1995" t="str">
        <f t="shared" si="676"/>
        <v>FALSE</v>
      </c>
      <c r="Q1995" t="str">
        <f t="shared" si="677"/>
        <v>TRUE</v>
      </c>
      <c r="R1995">
        <f t="shared" si="682"/>
        <v>0</v>
      </c>
      <c r="S1995" t="str">
        <f t="shared" si="678"/>
        <v>TRUE</v>
      </c>
      <c r="T1995" t="str">
        <f t="shared" si="679"/>
        <v>FALSE</v>
      </c>
      <c r="U1995">
        <f t="shared" si="681"/>
        <v>-1</v>
      </c>
      <c r="V1995">
        <f t="shared" si="680"/>
        <v>0</v>
      </c>
      <c r="W1995">
        <f t="shared" si="688"/>
        <v>1.4313233504058569E-2</v>
      </c>
      <c r="X1995">
        <f t="shared" si="684"/>
        <v>0</v>
      </c>
      <c r="Y1995">
        <f t="shared" si="689"/>
        <v>1</v>
      </c>
      <c r="Z1995">
        <f>PRODUCT($Y$3:Y1995)</f>
        <v>1.077579045020995</v>
      </c>
      <c r="AA1995">
        <f t="shared" si="690"/>
        <v>1.0143132335040586</v>
      </c>
      <c r="AB1995">
        <f>PRODUCT($AA$3:AA1995)</f>
        <v>1.1734842339964968</v>
      </c>
      <c r="AD1995" s="1">
        <f t="shared" si="683"/>
        <v>39422</v>
      </c>
      <c r="AE1995" s="5">
        <f t="shared" si="685"/>
        <v>1.1734842339964968</v>
      </c>
      <c r="AF1995">
        <f t="shared" si="686"/>
        <v>1.077579045020995</v>
      </c>
    </row>
    <row r="1996" spans="1:32" x14ac:dyDescent="0.25">
      <c r="A1996" s="1">
        <v>39423</v>
      </c>
      <c r="B1996">
        <v>151.41999799999999</v>
      </c>
      <c r="C1996">
        <v>151.5</v>
      </c>
      <c r="D1996">
        <v>150.550003</v>
      </c>
      <c r="E1996">
        <v>150.91000399999999</v>
      </c>
      <c r="F1996">
        <v>119.52164500000001</v>
      </c>
      <c r="G1996">
        <v>148980100</v>
      </c>
      <c r="H1996">
        <f t="shared" si="687"/>
        <v>4.7834974846766736</v>
      </c>
      <c r="I1996">
        <f t="shared" si="669"/>
        <v>4.7556024207745313</v>
      </c>
      <c r="J1996">
        <f t="shared" si="670"/>
        <v>2.0588000732983915E-2</v>
      </c>
      <c r="K1996">
        <f t="shared" si="671"/>
        <v>1.3549185403637436</v>
      </c>
      <c r="L1996">
        <f t="shared" si="672"/>
        <v>4.7453084204080396</v>
      </c>
      <c r="M1996">
        <f t="shared" si="673"/>
        <v>4.7658964211410231</v>
      </c>
      <c r="N1996">
        <f t="shared" si="674"/>
        <v>0.5</v>
      </c>
      <c r="O1996">
        <f t="shared" si="675"/>
        <v>-0.5</v>
      </c>
      <c r="P1996" t="str">
        <f t="shared" si="676"/>
        <v>FALSE</v>
      </c>
      <c r="Q1996" t="str">
        <f t="shared" si="677"/>
        <v>TRUE</v>
      </c>
      <c r="R1996">
        <f t="shared" si="682"/>
        <v>0</v>
      </c>
      <c r="S1996" t="str">
        <f t="shared" si="678"/>
        <v>TRUE</v>
      </c>
      <c r="T1996" t="str">
        <f t="shared" si="679"/>
        <v>FALSE</v>
      </c>
      <c r="U1996">
        <f t="shared" si="681"/>
        <v>-1</v>
      </c>
      <c r="V1996">
        <f t="shared" si="680"/>
        <v>0</v>
      </c>
      <c r="W1996">
        <f t="shared" si="688"/>
        <v>-1.9828458570977163E-4</v>
      </c>
      <c r="X1996">
        <f t="shared" si="684"/>
        <v>0</v>
      </c>
      <c r="Y1996">
        <f t="shared" si="689"/>
        <v>1</v>
      </c>
      <c r="Z1996">
        <f>PRODUCT($Y$3:Y1996)</f>
        <v>1.077579045020995</v>
      </c>
      <c r="AA1996">
        <f t="shared" si="690"/>
        <v>0.99980171541429019</v>
      </c>
      <c r="AB1996">
        <f>PRODUCT($AA$3:AA1996)</f>
        <v>1.1732515501613219</v>
      </c>
      <c r="AD1996" s="1">
        <f t="shared" si="683"/>
        <v>39423</v>
      </c>
      <c r="AE1996" s="5">
        <f t="shared" si="685"/>
        <v>1.1732515501613219</v>
      </c>
      <c r="AF1996">
        <f t="shared" si="686"/>
        <v>1.077579045020995</v>
      </c>
    </row>
    <row r="1997" spans="1:32" x14ac:dyDescent="0.25">
      <c r="A1997" s="1">
        <v>39426</v>
      </c>
      <c r="B1997">
        <v>151.279999</v>
      </c>
      <c r="C1997">
        <v>152.25</v>
      </c>
      <c r="D1997">
        <v>150.86000100000001</v>
      </c>
      <c r="E1997">
        <v>152.08000200000001</v>
      </c>
      <c r="F1997">
        <v>120.44821899999999</v>
      </c>
      <c r="G1997">
        <v>123914300</v>
      </c>
      <c r="H1997">
        <f t="shared" si="687"/>
        <v>4.7912199427332149</v>
      </c>
      <c r="I1997">
        <f t="shared" si="669"/>
        <v>4.7558345307882739</v>
      </c>
      <c r="J1997">
        <f t="shared" si="670"/>
        <v>2.0967354554068819E-2</v>
      </c>
      <c r="K1997">
        <f t="shared" si="671"/>
        <v>1.6876431336958688</v>
      </c>
      <c r="L1997">
        <f t="shared" si="672"/>
        <v>4.7453508535112396</v>
      </c>
      <c r="M1997">
        <f t="shared" si="673"/>
        <v>4.7663182080653081</v>
      </c>
      <c r="N1997">
        <f t="shared" si="674"/>
        <v>0.5</v>
      </c>
      <c r="O1997">
        <f t="shared" si="675"/>
        <v>-0.5</v>
      </c>
      <c r="P1997" t="str">
        <f t="shared" si="676"/>
        <v>FALSE</v>
      </c>
      <c r="Q1997" t="str">
        <f t="shared" si="677"/>
        <v>TRUE</v>
      </c>
      <c r="R1997">
        <f t="shared" si="682"/>
        <v>0</v>
      </c>
      <c r="S1997" t="str">
        <f t="shared" si="678"/>
        <v>TRUE</v>
      </c>
      <c r="T1997" t="str">
        <f t="shared" si="679"/>
        <v>FALSE</v>
      </c>
      <c r="U1997">
        <f t="shared" si="681"/>
        <v>-1</v>
      </c>
      <c r="V1997">
        <f t="shared" si="680"/>
        <v>0</v>
      </c>
      <c r="W1997">
        <f t="shared" si="688"/>
        <v>7.7523531407218162E-3</v>
      </c>
      <c r="X1997">
        <f t="shared" si="684"/>
        <v>0</v>
      </c>
      <c r="Y1997">
        <f t="shared" si="689"/>
        <v>1</v>
      </c>
      <c r="Z1997">
        <f>PRODUCT($Y$3:Y1997)</f>
        <v>1.077579045020995</v>
      </c>
      <c r="AA1997">
        <f t="shared" si="690"/>
        <v>1.0077523531407218</v>
      </c>
      <c r="AB1997">
        <f>PRODUCT($AA$3:AA1997)</f>
        <v>1.1823470105010716</v>
      </c>
      <c r="AD1997" s="1">
        <f t="shared" si="683"/>
        <v>39426</v>
      </c>
      <c r="AE1997" s="5">
        <f t="shared" si="685"/>
        <v>1.1823470105010716</v>
      </c>
      <c r="AF1997">
        <f t="shared" si="686"/>
        <v>1.077579045020995</v>
      </c>
    </row>
    <row r="1998" spans="1:32" x14ac:dyDescent="0.25">
      <c r="A1998" s="1">
        <v>39427</v>
      </c>
      <c r="B1998">
        <v>152.13999899999999</v>
      </c>
      <c r="C1998">
        <v>152.88999899999999</v>
      </c>
      <c r="D1998">
        <v>147.83000200000001</v>
      </c>
      <c r="E1998">
        <v>147.91000399999999</v>
      </c>
      <c r="F1998">
        <v>117.14563</v>
      </c>
      <c r="G1998">
        <v>250346400</v>
      </c>
      <c r="H1998">
        <f t="shared" si="687"/>
        <v>4.7634178616545455</v>
      </c>
      <c r="I1998">
        <f t="shared" si="669"/>
        <v>4.7552599522448444</v>
      </c>
      <c r="J1998">
        <f t="shared" si="670"/>
        <v>2.0533171009633866E-2</v>
      </c>
      <c r="K1998">
        <f t="shared" si="671"/>
        <v>0.39730392377648327</v>
      </c>
      <c r="L1998">
        <f t="shared" si="672"/>
        <v>4.7449933667400277</v>
      </c>
      <c r="M1998">
        <f t="shared" si="673"/>
        <v>4.7655265377496612</v>
      </c>
      <c r="N1998">
        <f t="shared" si="674"/>
        <v>0.5</v>
      </c>
      <c r="O1998">
        <f t="shared" si="675"/>
        <v>-0.5</v>
      </c>
      <c r="P1998" t="str">
        <f t="shared" si="676"/>
        <v>FALSE</v>
      </c>
      <c r="Q1998" t="str">
        <f t="shared" si="677"/>
        <v>TRUE</v>
      </c>
      <c r="R1998">
        <f t="shared" si="682"/>
        <v>0</v>
      </c>
      <c r="S1998" t="str">
        <f t="shared" si="678"/>
        <v>FALSE</v>
      </c>
      <c r="T1998" t="str">
        <f t="shared" si="679"/>
        <v>FALSE</v>
      </c>
      <c r="U1998">
        <f t="shared" si="681"/>
        <v>-1</v>
      </c>
      <c r="V1998">
        <f t="shared" si="680"/>
        <v>0</v>
      </c>
      <c r="W1998">
        <f t="shared" si="688"/>
        <v>-2.7419160095675618E-2</v>
      </c>
      <c r="X1998">
        <f t="shared" si="684"/>
        <v>0</v>
      </c>
      <c r="Y1998">
        <f t="shared" si="689"/>
        <v>1</v>
      </c>
      <c r="Z1998">
        <f>PRODUCT($Y$3:Y1998)</f>
        <v>1.077579045020995</v>
      </c>
      <c r="AA1998">
        <f t="shared" si="690"/>
        <v>0.97258083990432442</v>
      </c>
      <c r="AB1998">
        <f>PRODUCT($AA$3:AA1998)</f>
        <v>1.1499280485314993</v>
      </c>
      <c r="AD1998" s="1">
        <f t="shared" si="683"/>
        <v>39427</v>
      </c>
      <c r="AE1998" s="5">
        <f t="shared" si="685"/>
        <v>1.1499280485314993</v>
      </c>
      <c r="AF1998">
        <f t="shared" si="686"/>
        <v>1.077579045020995</v>
      </c>
    </row>
    <row r="1999" spans="1:32" x14ac:dyDescent="0.25">
      <c r="A1999" s="1">
        <v>39428</v>
      </c>
      <c r="B1999">
        <v>151.05999800000001</v>
      </c>
      <c r="C1999">
        <v>151.770004</v>
      </c>
      <c r="D1999">
        <v>147.199997</v>
      </c>
      <c r="E1999">
        <v>149.36999499999999</v>
      </c>
      <c r="F1999">
        <v>118.301941</v>
      </c>
      <c r="G1999">
        <v>322435600</v>
      </c>
      <c r="H1999">
        <f t="shared" si="687"/>
        <v>4.7732401782884555</v>
      </c>
      <c r="I1999">
        <f t="shared" si="669"/>
        <v>4.7545433713382979</v>
      </c>
      <c r="J1999">
        <f t="shared" si="670"/>
        <v>1.9515682817492514E-2</v>
      </c>
      <c r="K1999">
        <f t="shared" si="671"/>
        <v>0.95804011189396354</v>
      </c>
      <c r="L1999">
        <f t="shared" si="672"/>
        <v>4.7447855299295512</v>
      </c>
      <c r="M1999">
        <f t="shared" si="673"/>
        <v>4.7643012127470445</v>
      </c>
      <c r="N1999">
        <f t="shared" si="674"/>
        <v>0.5</v>
      </c>
      <c r="O1999">
        <f t="shared" si="675"/>
        <v>-0.5</v>
      </c>
      <c r="P1999" t="str">
        <f t="shared" si="676"/>
        <v>FALSE</v>
      </c>
      <c r="Q1999" t="str">
        <f t="shared" si="677"/>
        <v>TRUE</v>
      </c>
      <c r="R1999">
        <f t="shared" si="682"/>
        <v>0</v>
      </c>
      <c r="S1999" t="str">
        <f t="shared" si="678"/>
        <v>TRUE</v>
      </c>
      <c r="T1999" t="str">
        <f t="shared" si="679"/>
        <v>FALSE</v>
      </c>
      <c r="U1999">
        <f t="shared" si="681"/>
        <v>-1</v>
      </c>
      <c r="V1999">
        <f t="shared" si="680"/>
        <v>0</v>
      </c>
      <c r="W1999">
        <f t="shared" si="688"/>
        <v>9.8707139139548126E-3</v>
      </c>
      <c r="X1999">
        <f t="shared" si="684"/>
        <v>0</v>
      </c>
      <c r="Y1999">
        <f t="shared" si="689"/>
        <v>1</v>
      </c>
      <c r="Z1999">
        <f>PRODUCT($Y$3:Y1999)</f>
        <v>1.077579045020995</v>
      </c>
      <c r="AA1999">
        <f t="shared" si="690"/>
        <v>1.0098707139139549</v>
      </c>
      <c r="AB1999">
        <f>PRODUCT($AA$3:AA1999)</f>
        <v>1.1612786593201863</v>
      </c>
      <c r="AD1999" s="1">
        <f t="shared" si="683"/>
        <v>39428</v>
      </c>
      <c r="AE1999" s="5">
        <f t="shared" si="685"/>
        <v>1.1612786593201863</v>
      </c>
      <c r="AF1999">
        <f t="shared" si="686"/>
        <v>1.077579045020995</v>
      </c>
    </row>
    <row r="2000" spans="1:32" x14ac:dyDescent="0.25">
      <c r="A2000" s="1">
        <v>39429</v>
      </c>
      <c r="B2000">
        <v>148.320007</v>
      </c>
      <c r="C2000">
        <v>149.38999899999999</v>
      </c>
      <c r="D2000">
        <v>147.300003</v>
      </c>
      <c r="E2000">
        <v>149.05999800000001</v>
      </c>
      <c r="F2000">
        <v>118.056389</v>
      </c>
      <c r="G2000">
        <v>237551300</v>
      </c>
      <c r="H2000">
        <f t="shared" si="687"/>
        <v>4.7711623832021379</v>
      </c>
      <c r="I2000">
        <f t="shared" si="669"/>
        <v>4.7548531522002015</v>
      </c>
      <c r="J2000">
        <f t="shared" si="670"/>
        <v>1.9722788101994865E-2</v>
      </c>
      <c r="K2000">
        <f t="shared" si="671"/>
        <v>0.82692319755170796</v>
      </c>
      <c r="L2000">
        <f t="shared" si="672"/>
        <v>4.7449917581492045</v>
      </c>
      <c r="M2000">
        <f t="shared" si="673"/>
        <v>4.7647145462511986</v>
      </c>
      <c r="N2000">
        <f t="shared" si="674"/>
        <v>0.5</v>
      </c>
      <c r="O2000">
        <f t="shared" si="675"/>
        <v>-0.5</v>
      </c>
      <c r="P2000" t="str">
        <f t="shared" si="676"/>
        <v>FALSE</v>
      </c>
      <c r="Q2000" t="str">
        <f t="shared" si="677"/>
        <v>TRUE</v>
      </c>
      <c r="R2000">
        <f t="shared" si="682"/>
        <v>0</v>
      </c>
      <c r="S2000" t="str">
        <f t="shared" si="678"/>
        <v>TRUE</v>
      </c>
      <c r="T2000" t="str">
        <f t="shared" si="679"/>
        <v>FALSE</v>
      </c>
      <c r="U2000">
        <f t="shared" si="681"/>
        <v>-1</v>
      </c>
      <c r="V2000">
        <f t="shared" si="680"/>
        <v>0</v>
      </c>
      <c r="W2000">
        <f t="shared" si="688"/>
        <v>-2.0756379643847396E-3</v>
      </c>
      <c r="X2000">
        <f t="shared" si="684"/>
        <v>0</v>
      </c>
      <c r="Y2000">
        <f t="shared" si="689"/>
        <v>1</v>
      </c>
      <c r="Z2000">
        <f>PRODUCT($Y$3:Y2000)</f>
        <v>1.077579045020995</v>
      </c>
      <c r="AA2000">
        <f t="shared" si="690"/>
        <v>0.9979243620356153</v>
      </c>
      <c r="AB2000">
        <f>PRODUCT($AA$3:AA2000)</f>
        <v>1.1588682652476716</v>
      </c>
      <c r="AD2000" s="1">
        <f t="shared" si="683"/>
        <v>39429</v>
      </c>
      <c r="AE2000" s="5">
        <f t="shared" si="685"/>
        <v>1.1588682652476716</v>
      </c>
      <c r="AF2000">
        <f t="shared" si="686"/>
        <v>1.077579045020995</v>
      </c>
    </row>
    <row r="2001" spans="1:32" x14ac:dyDescent="0.25">
      <c r="A2001" s="1">
        <v>39430</v>
      </c>
      <c r="B2001">
        <v>147.929993</v>
      </c>
      <c r="C2001">
        <v>149.10000600000001</v>
      </c>
      <c r="D2001">
        <v>147.10000600000001</v>
      </c>
      <c r="E2001">
        <v>147.16999799999999</v>
      </c>
      <c r="F2001">
        <v>116.55948600000001</v>
      </c>
      <c r="G2001">
        <v>159152900</v>
      </c>
      <c r="H2001">
        <f t="shared" si="687"/>
        <v>4.7584017521311726</v>
      </c>
      <c r="I2001">
        <f t="shared" si="669"/>
        <v>4.7548558647269203</v>
      </c>
      <c r="J2001">
        <f t="shared" si="670"/>
        <v>1.9723291427294811E-2</v>
      </c>
      <c r="K2001">
        <f t="shared" si="671"/>
        <v>0.17978172747298679</v>
      </c>
      <c r="L2001">
        <f t="shared" si="672"/>
        <v>4.7449942190132726</v>
      </c>
      <c r="M2001">
        <f t="shared" si="673"/>
        <v>4.7647175104405681</v>
      </c>
      <c r="N2001">
        <f t="shared" si="674"/>
        <v>0.5</v>
      </c>
      <c r="O2001">
        <f t="shared" si="675"/>
        <v>-0.5</v>
      </c>
      <c r="P2001" t="str">
        <f t="shared" si="676"/>
        <v>FALSE</v>
      </c>
      <c r="Q2001" t="str">
        <f t="shared" si="677"/>
        <v>TRUE</v>
      </c>
      <c r="R2001">
        <f t="shared" si="682"/>
        <v>0</v>
      </c>
      <c r="S2001" t="str">
        <f t="shared" si="678"/>
        <v>FALSE</v>
      </c>
      <c r="T2001" t="str">
        <f t="shared" si="679"/>
        <v>FALSE</v>
      </c>
      <c r="U2001">
        <f t="shared" si="681"/>
        <v>-1</v>
      </c>
      <c r="V2001">
        <f t="shared" si="680"/>
        <v>0</v>
      </c>
      <c r="W2001">
        <f t="shared" si="688"/>
        <v>-1.2679559426470253E-2</v>
      </c>
      <c r="X2001">
        <f t="shared" si="684"/>
        <v>0</v>
      </c>
      <c r="Y2001">
        <f t="shared" si="689"/>
        <v>1</v>
      </c>
      <c r="Z2001">
        <f>PRODUCT($Y$3:Y2001)</f>
        <v>1.077579045020995</v>
      </c>
      <c r="AA2001">
        <f t="shared" si="690"/>
        <v>0.98732044057352975</v>
      </c>
      <c r="AB2001">
        <f>PRODUCT($AA$3:AA2001)</f>
        <v>1.1441743262110133</v>
      </c>
      <c r="AD2001" s="1">
        <f t="shared" si="683"/>
        <v>39430</v>
      </c>
      <c r="AE2001" s="5">
        <f t="shared" si="685"/>
        <v>1.1441743262110133</v>
      </c>
      <c r="AF2001">
        <f t="shared" si="686"/>
        <v>1.077579045020995</v>
      </c>
    </row>
    <row r="2002" spans="1:32" x14ac:dyDescent="0.25">
      <c r="A2002" s="1">
        <v>39433</v>
      </c>
      <c r="B2002">
        <v>146.61000100000001</v>
      </c>
      <c r="C2002">
        <v>146.86999499999999</v>
      </c>
      <c r="D2002">
        <v>144.86000100000001</v>
      </c>
      <c r="E2002">
        <v>145.070007</v>
      </c>
      <c r="F2002">
        <v>114.89630099999999</v>
      </c>
      <c r="G2002">
        <v>177269400</v>
      </c>
      <c r="H2002">
        <f t="shared" si="687"/>
        <v>4.744029991125009</v>
      </c>
      <c r="I2002">
        <f t="shared" si="669"/>
        <v>4.7548365886819077</v>
      </c>
      <c r="J2002">
        <f t="shared" si="670"/>
        <v>1.9734054614764768E-2</v>
      </c>
      <c r="K2002">
        <f t="shared" si="671"/>
        <v>-0.54761161696660976</v>
      </c>
      <c r="L2002">
        <f t="shared" si="672"/>
        <v>4.7449695613745257</v>
      </c>
      <c r="M2002">
        <f t="shared" si="673"/>
        <v>4.7647036159892897</v>
      </c>
      <c r="N2002">
        <f t="shared" si="674"/>
        <v>0.5</v>
      </c>
      <c r="O2002">
        <f t="shared" si="675"/>
        <v>-0.5</v>
      </c>
      <c r="P2002" t="str">
        <f t="shared" si="676"/>
        <v>TRUE</v>
      </c>
      <c r="Q2002" t="str">
        <f t="shared" si="677"/>
        <v>FALSE</v>
      </c>
      <c r="R2002">
        <f t="shared" si="682"/>
        <v>1</v>
      </c>
      <c r="S2002" t="str">
        <f t="shared" si="678"/>
        <v>FALSE</v>
      </c>
      <c r="T2002" t="str">
        <f t="shared" si="679"/>
        <v>TRUE</v>
      </c>
      <c r="U2002">
        <f t="shared" si="681"/>
        <v>0</v>
      </c>
      <c r="V2002">
        <f t="shared" si="680"/>
        <v>1</v>
      </c>
      <c r="W2002">
        <f t="shared" si="688"/>
        <v>-1.4268980218392629E-2</v>
      </c>
      <c r="X2002">
        <f t="shared" si="684"/>
        <v>0</v>
      </c>
      <c r="Y2002">
        <f t="shared" si="689"/>
        <v>1</v>
      </c>
      <c r="Z2002">
        <f>PRODUCT($Y$3:Y2002)</f>
        <v>1.077579045020995</v>
      </c>
      <c r="AA2002">
        <f t="shared" si="690"/>
        <v>0.98573101978160738</v>
      </c>
      <c r="AB2002">
        <f>PRODUCT($AA$3:AA2002)</f>
        <v>1.1278481253839157</v>
      </c>
      <c r="AD2002" s="1">
        <f t="shared" si="683"/>
        <v>39433</v>
      </c>
      <c r="AE2002" s="5">
        <f t="shared" si="685"/>
        <v>1.1278481253839157</v>
      </c>
      <c r="AF2002">
        <f t="shared" si="686"/>
        <v>1.077579045020995</v>
      </c>
    </row>
    <row r="2003" spans="1:32" x14ac:dyDescent="0.25">
      <c r="A2003" s="1">
        <v>39434</v>
      </c>
      <c r="B2003">
        <v>146.10000600000001</v>
      </c>
      <c r="C2003">
        <v>146.479996</v>
      </c>
      <c r="D2003">
        <v>143.96000699999999</v>
      </c>
      <c r="E2003">
        <v>145.88000500000001</v>
      </c>
      <c r="F2003">
        <v>115.537811</v>
      </c>
      <c r="G2003">
        <v>245569300</v>
      </c>
      <c r="H2003">
        <f t="shared" si="687"/>
        <v>4.7495978443540157</v>
      </c>
      <c r="I2003">
        <f t="shared" si="669"/>
        <v>4.7554388587247152</v>
      </c>
      <c r="J2003">
        <f t="shared" si="670"/>
        <v>1.9314134456716973E-2</v>
      </c>
      <c r="K2003">
        <f t="shared" si="671"/>
        <v>-0.30242175147890954</v>
      </c>
      <c r="L2003">
        <f t="shared" si="672"/>
        <v>4.7457817914963565</v>
      </c>
      <c r="M2003">
        <f t="shared" si="673"/>
        <v>4.7650959259530739</v>
      </c>
      <c r="N2003">
        <f t="shared" si="674"/>
        <v>0.5</v>
      </c>
      <c r="O2003">
        <f t="shared" si="675"/>
        <v>-0.5</v>
      </c>
      <c r="P2003" t="str">
        <f t="shared" si="676"/>
        <v>FALSE</v>
      </c>
      <c r="Q2003" t="str">
        <f t="shared" si="677"/>
        <v>FALSE</v>
      </c>
      <c r="R2003">
        <f t="shared" si="682"/>
        <v>1</v>
      </c>
      <c r="S2003" t="str">
        <f t="shared" si="678"/>
        <v>FALSE</v>
      </c>
      <c r="T2003" t="str">
        <f t="shared" si="679"/>
        <v>TRUE</v>
      </c>
      <c r="U2003">
        <f t="shared" si="681"/>
        <v>0</v>
      </c>
      <c r="V2003">
        <f t="shared" si="680"/>
        <v>1</v>
      </c>
      <c r="W2003">
        <f t="shared" si="688"/>
        <v>5.5833825320452304E-3</v>
      </c>
      <c r="X2003">
        <f t="shared" si="684"/>
        <v>5.5833825320452304E-3</v>
      </c>
      <c r="Y2003">
        <f t="shared" si="689"/>
        <v>1.0055833825320453</v>
      </c>
      <c r="Z2003">
        <f>PRODUCT($Y$3:Y2003)</f>
        <v>1.0835955810378632</v>
      </c>
      <c r="AA2003">
        <f t="shared" si="690"/>
        <v>1.0055833825320453</v>
      </c>
      <c r="AB2003">
        <f>PRODUCT($AA$3:AA2003)</f>
        <v>1.1341453329059843</v>
      </c>
      <c r="AD2003" s="1">
        <f t="shared" si="683"/>
        <v>39434</v>
      </c>
      <c r="AE2003" s="5">
        <f t="shared" si="685"/>
        <v>1.1341453329059843</v>
      </c>
      <c r="AF2003">
        <f t="shared" si="686"/>
        <v>1.0835955810378632</v>
      </c>
    </row>
    <row r="2004" spans="1:32" x14ac:dyDescent="0.25">
      <c r="A2004" s="1">
        <v>39435</v>
      </c>
      <c r="B2004">
        <v>145.94000199999999</v>
      </c>
      <c r="C2004">
        <v>146.88999899999999</v>
      </c>
      <c r="D2004">
        <v>144.94000199999999</v>
      </c>
      <c r="E2004">
        <v>145.88000500000001</v>
      </c>
      <c r="F2004">
        <v>115.537811</v>
      </c>
      <c r="G2004">
        <v>198917200</v>
      </c>
      <c r="H2004">
        <f t="shared" si="687"/>
        <v>4.7495978443540157</v>
      </c>
      <c r="I2004">
        <f t="shared" si="669"/>
        <v>4.7548401122503892</v>
      </c>
      <c r="J2004">
        <f t="shared" si="670"/>
        <v>1.9251298681519736E-2</v>
      </c>
      <c r="K2004">
        <f t="shared" si="671"/>
        <v>-0.27230723407796936</v>
      </c>
      <c r="L2004">
        <f t="shared" si="672"/>
        <v>4.7452144629096296</v>
      </c>
      <c r="M2004">
        <f t="shared" si="673"/>
        <v>4.7644657615911488</v>
      </c>
      <c r="N2004">
        <f t="shared" si="674"/>
        <v>0.5</v>
      </c>
      <c r="O2004">
        <f t="shared" si="675"/>
        <v>-0.5</v>
      </c>
      <c r="P2004" t="str">
        <f t="shared" si="676"/>
        <v>FALSE</v>
      </c>
      <c r="Q2004" t="str">
        <f t="shared" si="677"/>
        <v>FALSE</v>
      </c>
      <c r="R2004">
        <f t="shared" si="682"/>
        <v>1</v>
      </c>
      <c r="S2004" t="str">
        <f t="shared" si="678"/>
        <v>FALSE</v>
      </c>
      <c r="T2004" t="str">
        <f t="shared" si="679"/>
        <v>TRUE</v>
      </c>
      <c r="U2004">
        <f t="shared" si="681"/>
        <v>0</v>
      </c>
      <c r="V2004">
        <f t="shared" si="680"/>
        <v>1</v>
      </c>
      <c r="W2004">
        <f t="shared" si="688"/>
        <v>0</v>
      </c>
      <c r="X2004">
        <f t="shared" si="684"/>
        <v>0</v>
      </c>
      <c r="Y2004">
        <f t="shared" si="689"/>
        <v>1</v>
      </c>
      <c r="Z2004">
        <f>PRODUCT($Y$3:Y2004)</f>
        <v>1.0835955810378632</v>
      </c>
      <c r="AA2004">
        <f t="shared" si="690"/>
        <v>1</v>
      </c>
      <c r="AB2004">
        <f>PRODUCT($AA$3:AA2004)</f>
        <v>1.1341453329059843</v>
      </c>
      <c r="AD2004" s="1">
        <f t="shared" si="683"/>
        <v>39435</v>
      </c>
      <c r="AE2004" s="5">
        <f t="shared" si="685"/>
        <v>1.1341453329059843</v>
      </c>
      <c r="AF2004">
        <f t="shared" si="686"/>
        <v>1.0835955810378632</v>
      </c>
    </row>
    <row r="2005" spans="1:32" x14ac:dyDescent="0.25">
      <c r="A2005" s="1">
        <v>39436</v>
      </c>
      <c r="B2005">
        <v>146.83999600000001</v>
      </c>
      <c r="C2005">
        <v>146.86000100000001</v>
      </c>
      <c r="D2005">
        <v>145.179993</v>
      </c>
      <c r="E2005">
        <v>146.800003</v>
      </c>
      <c r="F2005">
        <v>116.266457</v>
      </c>
      <c r="G2005">
        <v>214813800</v>
      </c>
      <c r="H2005">
        <f t="shared" si="687"/>
        <v>4.7558846000394004</v>
      </c>
      <c r="I2005">
        <f t="shared" si="669"/>
        <v>4.7546037667155474</v>
      </c>
      <c r="J2005">
        <f t="shared" si="670"/>
        <v>1.9198576914762875E-2</v>
      </c>
      <c r="K2005">
        <f t="shared" si="671"/>
        <v>6.6715013802303019E-2</v>
      </c>
      <c r="L2005">
        <f t="shared" si="672"/>
        <v>4.7450044782581662</v>
      </c>
      <c r="M2005">
        <f t="shared" si="673"/>
        <v>4.7642030551729286</v>
      </c>
      <c r="N2005">
        <f t="shared" si="674"/>
        <v>0.5</v>
      </c>
      <c r="O2005">
        <f t="shared" si="675"/>
        <v>-0.5</v>
      </c>
      <c r="P2005" t="str">
        <f t="shared" si="676"/>
        <v>FALSE</v>
      </c>
      <c r="Q2005" t="str">
        <f t="shared" si="677"/>
        <v>TRUE</v>
      </c>
      <c r="R2005">
        <f t="shared" si="682"/>
        <v>0</v>
      </c>
      <c r="S2005" t="str">
        <f t="shared" si="678"/>
        <v>FALSE</v>
      </c>
      <c r="T2005" t="str">
        <f t="shared" si="679"/>
        <v>FALSE</v>
      </c>
      <c r="U2005">
        <f t="shared" si="681"/>
        <v>0</v>
      </c>
      <c r="V2005">
        <f t="shared" si="680"/>
        <v>0</v>
      </c>
      <c r="W2005">
        <f t="shared" si="688"/>
        <v>6.3065588112968286E-3</v>
      </c>
      <c r="X2005">
        <f t="shared" si="684"/>
        <v>6.3065588112968286E-3</v>
      </c>
      <c r="Y2005">
        <f t="shared" si="689"/>
        <v>1.0063065588112969</v>
      </c>
      <c r="Z2005">
        <f>PRODUCT($Y$3:Y2005)</f>
        <v>1.09042934029734</v>
      </c>
      <c r="AA2005">
        <f t="shared" si="690"/>
        <v>1.0063065588112969</v>
      </c>
      <c r="AB2005">
        <f>PRODUCT($AA$3:AA2005)</f>
        <v>1.1412978871485138</v>
      </c>
      <c r="AD2005" s="1">
        <f t="shared" si="683"/>
        <v>39436</v>
      </c>
      <c r="AE2005" s="5">
        <f t="shared" si="685"/>
        <v>1.1412978871485138</v>
      </c>
      <c r="AF2005">
        <f t="shared" si="686"/>
        <v>1.09042934029734</v>
      </c>
    </row>
    <row r="2006" spans="1:32" x14ac:dyDescent="0.25">
      <c r="A2006" s="1">
        <v>39437</v>
      </c>
      <c r="B2006">
        <v>147.36999499999999</v>
      </c>
      <c r="C2006">
        <v>148.41999799999999</v>
      </c>
      <c r="D2006">
        <v>147.08999600000001</v>
      </c>
      <c r="E2006">
        <v>148.13000500000001</v>
      </c>
      <c r="F2006">
        <v>117.94252</v>
      </c>
      <c r="G2006">
        <v>146084400</v>
      </c>
      <c r="H2006">
        <f t="shared" si="687"/>
        <v>4.7701973871407679</v>
      </c>
      <c r="I2006">
        <f t="shared" si="669"/>
        <v>4.7555210703259903</v>
      </c>
      <c r="J2006">
        <f t="shared" si="670"/>
        <v>1.9380308848072684E-2</v>
      </c>
      <c r="K2006">
        <f t="shared" si="671"/>
        <v>0.75727982096823887</v>
      </c>
      <c r="L2006">
        <f t="shared" si="672"/>
        <v>4.7458309159019541</v>
      </c>
      <c r="M2006">
        <f t="shared" si="673"/>
        <v>4.7652112247500265</v>
      </c>
      <c r="N2006">
        <f t="shared" si="674"/>
        <v>0.5</v>
      </c>
      <c r="O2006">
        <f t="shared" si="675"/>
        <v>-0.5</v>
      </c>
      <c r="P2006" t="str">
        <f t="shared" si="676"/>
        <v>FALSE</v>
      </c>
      <c r="Q2006" t="str">
        <f t="shared" si="677"/>
        <v>TRUE</v>
      </c>
      <c r="R2006">
        <f t="shared" si="682"/>
        <v>0</v>
      </c>
      <c r="S2006" t="str">
        <f t="shared" si="678"/>
        <v>TRUE</v>
      </c>
      <c r="T2006" t="str">
        <f t="shared" si="679"/>
        <v>FALSE</v>
      </c>
      <c r="U2006">
        <f t="shared" si="681"/>
        <v>-1</v>
      </c>
      <c r="V2006">
        <f t="shared" si="680"/>
        <v>0</v>
      </c>
      <c r="W2006">
        <f t="shared" si="688"/>
        <v>1.441570546868904E-2</v>
      </c>
      <c r="X2006">
        <f t="shared" si="684"/>
        <v>0</v>
      </c>
      <c r="Y2006">
        <f t="shared" si="689"/>
        <v>1</v>
      </c>
      <c r="Z2006">
        <f>PRODUCT($Y$3:Y2006)</f>
        <v>1.09042934029734</v>
      </c>
      <c r="AA2006">
        <f t="shared" si="690"/>
        <v>1.0144157054686891</v>
      </c>
      <c r="AB2006">
        <f>PRODUCT($AA$3:AA2006)</f>
        <v>1.157750501341684</v>
      </c>
      <c r="AD2006" s="1">
        <f t="shared" si="683"/>
        <v>39437</v>
      </c>
      <c r="AE2006" s="5">
        <f t="shared" si="685"/>
        <v>1.157750501341684</v>
      </c>
      <c r="AF2006">
        <f t="shared" si="686"/>
        <v>1.09042934029734</v>
      </c>
    </row>
    <row r="2007" spans="1:32" x14ac:dyDescent="0.25">
      <c r="A2007" s="1">
        <v>39440</v>
      </c>
      <c r="B2007">
        <v>148.820007</v>
      </c>
      <c r="C2007">
        <v>149.479996</v>
      </c>
      <c r="D2007">
        <v>148.479996</v>
      </c>
      <c r="E2007">
        <v>149.229996</v>
      </c>
      <c r="F2007">
        <v>118.818314</v>
      </c>
      <c r="G2007">
        <v>45601400</v>
      </c>
      <c r="H2007">
        <f t="shared" si="687"/>
        <v>4.7775955532965408</v>
      </c>
      <c r="I2007">
        <f t="shared" si="669"/>
        <v>4.7566656618562391</v>
      </c>
      <c r="J2007">
        <f t="shared" si="670"/>
        <v>1.9817992525764196E-2</v>
      </c>
      <c r="K2007">
        <f t="shared" si="671"/>
        <v>1.0561055269897828</v>
      </c>
      <c r="L2007">
        <f t="shared" si="672"/>
        <v>4.7467566655933568</v>
      </c>
      <c r="M2007">
        <f t="shared" si="673"/>
        <v>4.7665746581191213</v>
      </c>
      <c r="N2007">
        <f t="shared" si="674"/>
        <v>0.5</v>
      </c>
      <c r="O2007">
        <f t="shared" si="675"/>
        <v>-0.5</v>
      </c>
      <c r="P2007" t="str">
        <f t="shared" si="676"/>
        <v>FALSE</v>
      </c>
      <c r="Q2007" t="str">
        <f t="shared" si="677"/>
        <v>TRUE</v>
      </c>
      <c r="R2007">
        <f t="shared" si="682"/>
        <v>0</v>
      </c>
      <c r="S2007" t="str">
        <f t="shared" si="678"/>
        <v>TRUE</v>
      </c>
      <c r="T2007" t="str">
        <f t="shared" si="679"/>
        <v>FALSE</v>
      </c>
      <c r="U2007">
        <f t="shared" si="681"/>
        <v>-1</v>
      </c>
      <c r="V2007">
        <f t="shared" si="680"/>
        <v>0</v>
      </c>
      <c r="W2007">
        <f t="shared" si="688"/>
        <v>7.4256001991478485E-3</v>
      </c>
      <c r="X2007">
        <f t="shared" si="684"/>
        <v>0</v>
      </c>
      <c r="Y2007">
        <f t="shared" si="689"/>
        <v>1</v>
      </c>
      <c r="Z2007">
        <f>PRODUCT($Y$3:Y2007)</f>
        <v>1.09042934029734</v>
      </c>
      <c r="AA2007">
        <f t="shared" si="690"/>
        <v>1.007425600199148</v>
      </c>
      <c r="AB2007">
        <f>PRODUCT($AA$3:AA2007)</f>
        <v>1.1663474936950105</v>
      </c>
      <c r="AD2007" s="1">
        <f t="shared" si="683"/>
        <v>39440</v>
      </c>
      <c r="AE2007" s="5">
        <f t="shared" si="685"/>
        <v>1.1663474936950105</v>
      </c>
      <c r="AF2007">
        <f t="shared" si="686"/>
        <v>1.09042934029734</v>
      </c>
    </row>
    <row r="2008" spans="1:32" x14ac:dyDescent="0.25">
      <c r="A2008" s="1">
        <v>39442</v>
      </c>
      <c r="B2008">
        <v>148.64999399999999</v>
      </c>
      <c r="C2008">
        <v>149.679993</v>
      </c>
      <c r="D2008">
        <v>148.5</v>
      </c>
      <c r="E2008">
        <v>149.550003</v>
      </c>
      <c r="F2008">
        <v>119.07312</v>
      </c>
      <c r="G2008">
        <v>67093100</v>
      </c>
      <c r="H2008">
        <f t="shared" si="687"/>
        <v>4.7797377581936109</v>
      </c>
      <c r="I2008">
        <f t="shared" si="669"/>
        <v>4.7584568291917568</v>
      </c>
      <c r="J2008">
        <f t="shared" si="670"/>
        <v>1.9797921667662352E-2</v>
      </c>
      <c r="K2008">
        <f t="shared" si="671"/>
        <v>1.0749072230452374</v>
      </c>
      <c r="L2008">
        <f t="shared" si="672"/>
        <v>4.7485578683579259</v>
      </c>
      <c r="M2008">
        <f t="shared" si="673"/>
        <v>4.7683557900255877</v>
      </c>
      <c r="N2008">
        <f t="shared" si="674"/>
        <v>0.5</v>
      </c>
      <c r="O2008">
        <f t="shared" si="675"/>
        <v>-0.5</v>
      </c>
      <c r="P2008" t="str">
        <f t="shared" si="676"/>
        <v>FALSE</v>
      </c>
      <c r="Q2008" t="str">
        <f t="shared" si="677"/>
        <v>TRUE</v>
      </c>
      <c r="R2008">
        <f t="shared" si="682"/>
        <v>0</v>
      </c>
      <c r="S2008" t="str">
        <f t="shared" si="678"/>
        <v>TRUE</v>
      </c>
      <c r="T2008" t="str">
        <f t="shared" si="679"/>
        <v>FALSE</v>
      </c>
      <c r="U2008">
        <f t="shared" si="681"/>
        <v>-1</v>
      </c>
      <c r="V2008">
        <f t="shared" si="680"/>
        <v>0</v>
      </c>
      <c r="W2008">
        <f t="shared" si="688"/>
        <v>2.1445010573033557E-3</v>
      </c>
      <c r="X2008">
        <f t="shared" si="684"/>
        <v>0</v>
      </c>
      <c r="Y2008">
        <f t="shared" si="689"/>
        <v>1</v>
      </c>
      <c r="Z2008">
        <f>PRODUCT($Y$3:Y2008)</f>
        <v>1.09042934029734</v>
      </c>
      <c r="AA2008">
        <f t="shared" si="690"/>
        <v>1.0021445010573033</v>
      </c>
      <c r="AB2008">
        <f>PRODUCT($AA$3:AA2008)</f>
        <v>1.1688487271284225</v>
      </c>
      <c r="AD2008" s="1">
        <f t="shared" si="683"/>
        <v>39442</v>
      </c>
      <c r="AE2008" s="5">
        <f t="shared" si="685"/>
        <v>1.1688487271284225</v>
      </c>
      <c r="AF2008">
        <f t="shared" si="686"/>
        <v>1.09042934029734</v>
      </c>
    </row>
    <row r="2009" spans="1:32" x14ac:dyDescent="0.25">
      <c r="A2009" s="1">
        <v>39443</v>
      </c>
      <c r="B2009">
        <v>149.020004</v>
      </c>
      <c r="C2009">
        <v>149.029999</v>
      </c>
      <c r="D2009">
        <v>147.320007</v>
      </c>
      <c r="E2009">
        <v>147.66999799999999</v>
      </c>
      <c r="F2009">
        <v>117.57620199999999</v>
      </c>
      <c r="G2009">
        <v>122981700</v>
      </c>
      <c r="H2009">
        <f t="shared" si="687"/>
        <v>4.7670866510406027</v>
      </c>
      <c r="I2009">
        <f t="shared" si="669"/>
        <v>4.759497834562711</v>
      </c>
      <c r="J2009">
        <f t="shared" si="670"/>
        <v>1.9527512090673205E-2</v>
      </c>
      <c r="K2009">
        <f t="shared" si="671"/>
        <v>0.38862177847613594</v>
      </c>
      <c r="L2009">
        <f t="shared" si="672"/>
        <v>4.7497340785173741</v>
      </c>
      <c r="M2009">
        <f t="shared" si="673"/>
        <v>4.769261590608048</v>
      </c>
      <c r="N2009">
        <f t="shared" si="674"/>
        <v>0.5</v>
      </c>
      <c r="O2009">
        <f t="shared" si="675"/>
        <v>-0.5</v>
      </c>
      <c r="P2009" t="str">
        <f t="shared" si="676"/>
        <v>FALSE</v>
      </c>
      <c r="Q2009" t="str">
        <f t="shared" si="677"/>
        <v>TRUE</v>
      </c>
      <c r="R2009">
        <f t="shared" si="682"/>
        <v>0</v>
      </c>
      <c r="S2009" t="str">
        <f t="shared" si="678"/>
        <v>FALSE</v>
      </c>
      <c r="T2009" t="str">
        <f t="shared" si="679"/>
        <v>FALSE</v>
      </c>
      <c r="U2009">
        <f t="shared" si="681"/>
        <v>-1</v>
      </c>
      <c r="V2009">
        <f t="shared" si="680"/>
        <v>0</v>
      </c>
      <c r="W2009">
        <f t="shared" si="688"/>
        <v>-1.2571418301628511E-2</v>
      </c>
      <c r="X2009">
        <f t="shared" si="684"/>
        <v>0</v>
      </c>
      <c r="Y2009">
        <f t="shared" si="689"/>
        <v>1</v>
      </c>
      <c r="Z2009">
        <f>PRODUCT($Y$3:Y2009)</f>
        <v>1.09042934029734</v>
      </c>
      <c r="AA2009">
        <f t="shared" si="690"/>
        <v>0.98742858169837144</v>
      </c>
      <c r="AB2009">
        <f>PRODUCT($AA$3:AA2009)</f>
        <v>1.1541546408483649</v>
      </c>
      <c r="AD2009" s="1">
        <f t="shared" si="683"/>
        <v>39443</v>
      </c>
      <c r="AE2009" s="5">
        <f t="shared" si="685"/>
        <v>1.1541546408483649</v>
      </c>
      <c r="AF2009">
        <f t="shared" si="686"/>
        <v>1.09042934029734</v>
      </c>
    </row>
    <row r="2010" spans="1:32" x14ac:dyDescent="0.25">
      <c r="A2010" s="1">
        <v>39444</v>
      </c>
      <c r="B2010">
        <v>148.53999299999899</v>
      </c>
      <c r="C2010">
        <v>148.61000100000001</v>
      </c>
      <c r="D2010">
        <v>146.89999399999999</v>
      </c>
      <c r="E2010">
        <v>147.300003</v>
      </c>
      <c r="F2010">
        <v>117.281654</v>
      </c>
      <c r="G2010">
        <v>116398100</v>
      </c>
      <c r="H2010">
        <f t="shared" si="687"/>
        <v>4.7645783410402593</v>
      </c>
      <c r="I2010">
        <f t="shared" ref="I2010:I2073" si="691">AVERAGE(H1986:H2010)</f>
        <v>4.7612655916455102</v>
      </c>
      <c r="J2010">
        <f t="shared" ref="J2010:J2073" si="692">STDEV(H1986:H2010)</f>
        <v>1.7759501249174688E-2</v>
      </c>
      <c r="K2010">
        <f t="shared" ref="K2010:K2073" si="693">(H2010-I2010)/J2010</f>
        <v>0.18653392053468137</v>
      </c>
      <c r="L2010">
        <f t="shared" ref="L2010:L2073" si="694">I2010-entryZscore*J2010</f>
        <v>4.7523858410209225</v>
      </c>
      <c r="M2010">
        <f t="shared" ref="M2010:M2073" si="695">I2010+entryZscore*J2010</f>
        <v>4.7701453422700979</v>
      </c>
      <c r="N2010">
        <f t="shared" ref="N2010:N2073" si="696">entryZscore</f>
        <v>0.5</v>
      </c>
      <c r="O2010">
        <f t="shared" ref="O2010:O2073" si="697">entryZscore*-1</f>
        <v>-0.5</v>
      </c>
      <c r="P2010" t="str">
        <f t="shared" ref="P2010:P2073" si="698">IF(K2010&lt;-1*entryZscore,"TRUE","FALSE")</f>
        <v>FALSE</v>
      </c>
      <c r="Q2010" t="str">
        <f t="shared" ref="Q2010:Q2073" si="699">IF(K2010&gt;-1*exitZscore,"TRUE","FALSE")</f>
        <v>TRUE</v>
      </c>
      <c r="R2010">
        <f t="shared" si="682"/>
        <v>0</v>
      </c>
      <c r="S2010" t="str">
        <f t="shared" ref="S2010:S2073" si="700">IF(K2010&gt;1*entryZscore,"TRUE","FALSE")</f>
        <v>FALSE</v>
      </c>
      <c r="T2010" t="str">
        <f t="shared" ref="T2010:T2073" si="701">IF(K2010&lt;1*exitZscore,"TRUE","FALSE")</f>
        <v>FALSE</v>
      </c>
      <c r="U2010">
        <f t="shared" si="681"/>
        <v>-1</v>
      </c>
      <c r="V2010">
        <f t="shared" ref="V2010:V2073" si="702">R2010*(1-tcost)+U2010*(1-tcost)*shorts</f>
        <v>0</v>
      </c>
      <c r="W2010">
        <f t="shared" si="688"/>
        <v>-2.5051668193874117E-3</v>
      </c>
      <c r="X2010">
        <f t="shared" si="684"/>
        <v>0</v>
      </c>
      <c r="Y2010">
        <f t="shared" si="689"/>
        <v>1</v>
      </c>
      <c r="Z2010">
        <f>PRODUCT($Y$3:Y2010)</f>
        <v>1.09042934029734</v>
      </c>
      <c r="AA2010">
        <f t="shared" si="690"/>
        <v>0.99749483318061261</v>
      </c>
      <c r="AB2010">
        <f>PRODUCT($AA$3:AA2010)</f>
        <v>1.1512632909376697</v>
      </c>
      <c r="AD2010" s="1">
        <f t="shared" si="683"/>
        <v>39444</v>
      </c>
      <c r="AE2010" s="5">
        <f t="shared" si="685"/>
        <v>1.1512632909376697</v>
      </c>
      <c r="AF2010">
        <f t="shared" si="686"/>
        <v>1.09042934029734</v>
      </c>
    </row>
    <row r="2011" spans="1:32" x14ac:dyDescent="0.25">
      <c r="A2011" s="1">
        <v>39447</v>
      </c>
      <c r="B2011">
        <v>147.10000600000001</v>
      </c>
      <c r="C2011">
        <v>147.61000100000001</v>
      </c>
      <c r="D2011">
        <v>146.05999800000001</v>
      </c>
      <c r="E2011">
        <v>146.21000699999999</v>
      </c>
      <c r="F2011">
        <v>116.41377300000001</v>
      </c>
      <c r="G2011">
        <v>108126800</v>
      </c>
      <c r="H2011">
        <f t="shared" si="687"/>
        <v>4.7571508530397857</v>
      </c>
      <c r="I2011">
        <f t="shared" si="691"/>
        <v>4.7620504541470492</v>
      </c>
      <c r="J2011">
        <f t="shared" si="692"/>
        <v>1.7087661342806607E-2</v>
      </c>
      <c r="K2011">
        <f t="shared" si="693"/>
        <v>-0.28673327548863742</v>
      </c>
      <c r="L2011">
        <f t="shared" si="694"/>
        <v>4.753506623475646</v>
      </c>
      <c r="M2011">
        <f t="shared" si="695"/>
        <v>4.7705942848184524</v>
      </c>
      <c r="N2011">
        <f t="shared" si="696"/>
        <v>0.5</v>
      </c>
      <c r="O2011">
        <f t="shared" si="697"/>
        <v>-0.5</v>
      </c>
      <c r="P2011" t="str">
        <f t="shared" si="698"/>
        <v>FALSE</v>
      </c>
      <c r="Q2011" t="str">
        <f t="shared" si="699"/>
        <v>FALSE</v>
      </c>
      <c r="R2011">
        <f t="shared" si="682"/>
        <v>0</v>
      </c>
      <c r="S2011" t="str">
        <f t="shared" si="700"/>
        <v>FALSE</v>
      </c>
      <c r="T2011" t="str">
        <f t="shared" si="701"/>
        <v>TRUE</v>
      </c>
      <c r="U2011">
        <f t="shared" ref="U2011:U2074" si="703">IF(S2011="TRUE",-1,(IF(T2011="TRUE",0,U2010)))</f>
        <v>0</v>
      </c>
      <c r="V2011">
        <f t="shared" si="702"/>
        <v>0</v>
      </c>
      <c r="W2011">
        <f t="shared" si="688"/>
        <v>-7.3999723776064499E-3</v>
      </c>
      <c r="X2011">
        <f t="shared" si="684"/>
        <v>0</v>
      </c>
      <c r="Y2011">
        <f t="shared" si="689"/>
        <v>1</v>
      </c>
      <c r="Z2011">
        <f>PRODUCT($Y$3:Y2011)</f>
        <v>1.09042934029734</v>
      </c>
      <c r="AA2011">
        <f t="shared" si="690"/>
        <v>0.99260002762239352</v>
      </c>
      <c r="AB2011">
        <f>PRODUCT($AA$3:AA2011)</f>
        <v>1.1427439743853787</v>
      </c>
      <c r="AD2011" s="1">
        <f t="shared" si="683"/>
        <v>39447</v>
      </c>
      <c r="AE2011" s="5">
        <f t="shared" si="685"/>
        <v>1.1427439743853787</v>
      </c>
      <c r="AF2011">
        <f t="shared" si="686"/>
        <v>1.09042934029734</v>
      </c>
    </row>
    <row r="2012" spans="1:32" x14ac:dyDescent="0.25">
      <c r="A2012" s="1">
        <v>39449</v>
      </c>
      <c r="B2012">
        <v>146.529999</v>
      </c>
      <c r="C2012">
        <v>146.990005</v>
      </c>
      <c r="D2012">
        <v>143.88000500000001</v>
      </c>
      <c r="E2012">
        <v>144.929993</v>
      </c>
      <c r="F2012">
        <v>115.394623</v>
      </c>
      <c r="G2012">
        <v>204935600</v>
      </c>
      <c r="H2012">
        <f t="shared" si="687"/>
        <v>4.7483577585343708</v>
      </c>
      <c r="I2012">
        <f t="shared" si="691"/>
        <v>4.7633760077777616</v>
      </c>
      <c r="J2012">
        <f t="shared" si="692"/>
        <v>1.4373131598406055E-2</v>
      </c>
      <c r="K2012">
        <f t="shared" si="693"/>
        <v>-1.044883582994278</v>
      </c>
      <c r="L2012">
        <f t="shared" si="694"/>
        <v>4.7561894419785586</v>
      </c>
      <c r="M2012">
        <f t="shared" si="695"/>
        <v>4.7705625735769646</v>
      </c>
      <c r="N2012">
        <f t="shared" si="696"/>
        <v>0.5</v>
      </c>
      <c r="O2012">
        <f t="shared" si="697"/>
        <v>-0.5</v>
      </c>
      <c r="P2012" t="str">
        <f t="shared" si="698"/>
        <v>TRUE</v>
      </c>
      <c r="Q2012" t="str">
        <f t="shared" si="699"/>
        <v>FALSE</v>
      </c>
      <c r="R2012">
        <f t="shared" ref="R2012:R2075" si="704">IF(P2012="TRUE",1,(IF(Q2012="TRUE",0,R2011)))</f>
        <v>1</v>
      </c>
      <c r="S2012" t="str">
        <f t="shared" si="700"/>
        <v>FALSE</v>
      </c>
      <c r="T2012" t="str">
        <f t="shared" si="701"/>
        <v>TRUE</v>
      </c>
      <c r="U2012">
        <f t="shared" si="703"/>
        <v>0</v>
      </c>
      <c r="V2012">
        <f t="shared" si="702"/>
        <v>1</v>
      </c>
      <c r="W2012">
        <f t="shared" si="688"/>
        <v>-8.7545483127671707E-3</v>
      </c>
      <c r="X2012">
        <f t="shared" si="684"/>
        <v>0</v>
      </c>
      <c r="Y2012">
        <f t="shared" si="689"/>
        <v>1</v>
      </c>
      <c r="Z2012">
        <f>PRODUCT($Y$3:Y2012)</f>
        <v>1.09042934029734</v>
      </c>
      <c r="AA2012">
        <f t="shared" si="690"/>
        <v>0.99124545168723288</v>
      </c>
      <c r="AB2012">
        <f>PRODUCT($AA$3:AA2012)</f>
        <v>1.1327397670524983</v>
      </c>
      <c r="AD2012" s="1">
        <f t="shared" si="683"/>
        <v>39449</v>
      </c>
      <c r="AE2012" s="5">
        <f t="shared" si="685"/>
        <v>1.1327397670524983</v>
      </c>
      <c r="AF2012">
        <f t="shared" si="686"/>
        <v>1.09042934029734</v>
      </c>
    </row>
    <row r="2013" spans="1:32" x14ac:dyDescent="0.25">
      <c r="A2013" s="1">
        <v>39450</v>
      </c>
      <c r="B2013">
        <v>144.91000399999999</v>
      </c>
      <c r="C2013">
        <v>145.490005</v>
      </c>
      <c r="D2013">
        <v>144.070007</v>
      </c>
      <c r="E2013">
        <v>144.86000100000001</v>
      </c>
      <c r="F2013">
        <v>115.338898</v>
      </c>
      <c r="G2013">
        <v>125133300</v>
      </c>
      <c r="H2013">
        <f t="shared" si="687"/>
        <v>4.7478747337806038</v>
      </c>
      <c r="I2013">
        <f t="shared" si="691"/>
        <v>4.7642251325335812</v>
      </c>
      <c r="J2013">
        <f t="shared" si="692"/>
        <v>1.2634776344610788E-2</v>
      </c>
      <c r="K2013">
        <f t="shared" si="693"/>
        <v>-1.2940790012441699</v>
      </c>
      <c r="L2013">
        <f t="shared" si="694"/>
        <v>4.7579077443612761</v>
      </c>
      <c r="M2013">
        <f t="shared" si="695"/>
        <v>4.7705425207058862</v>
      </c>
      <c r="N2013">
        <f t="shared" si="696"/>
        <v>0.5</v>
      </c>
      <c r="O2013">
        <f t="shared" si="697"/>
        <v>-0.5</v>
      </c>
      <c r="P2013" t="str">
        <f t="shared" si="698"/>
        <v>TRUE</v>
      </c>
      <c r="Q2013" t="str">
        <f t="shared" si="699"/>
        <v>FALSE</v>
      </c>
      <c r="R2013">
        <f t="shared" si="704"/>
        <v>1</v>
      </c>
      <c r="S2013" t="str">
        <f t="shared" si="700"/>
        <v>FALSE</v>
      </c>
      <c r="T2013" t="str">
        <f t="shared" si="701"/>
        <v>TRUE</v>
      </c>
      <c r="U2013">
        <f t="shared" si="703"/>
        <v>0</v>
      </c>
      <c r="V2013">
        <f t="shared" si="702"/>
        <v>1</v>
      </c>
      <c r="W2013">
        <f t="shared" si="688"/>
        <v>-4.8290811609129624E-4</v>
      </c>
      <c r="X2013">
        <f t="shared" si="684"/>
        <v>-4.8290811609129624E-4</v>
      </c>
      <c r="Y2013">
        <f t="shared" si="689"/>
        <v>0.99951709188390869</v>
      </c>
      <c r="Z2013">
        <f>PRODUCT($Y$3:Y2013)</f>
        <v>1.0899027631188862</v>
      </c>
      <c r="AA2013">
        <f t="shared" si="690"/>
        <v>0.99951709188390869</v>
      </c>
      <c r="AB2013">
        <f>PRODUCT($AA$3:AA2013)</f>
        <v>1.1321927578255693</v>
      </c>
      <c r="AD2013" s="1">
        <f t="shared" si="683"/>
        <v>39450</v>
      </c>
      <c r="AE2013" s="5">
        <f t="shared" si="685"/>
        <v>1.1321927578255693</v>
      </c>
      <c r="AF2013">
        <f t="shared" si="686"/>
        <v>1.0899027631188862</v>
      </c>
    </row>
    <row r="2014" spans="1:32" x14ac:dyDescent="0.25">
      <c r="A2014" s="1">
        <v>39451</v>
      </c>
      <c r="B2014">
        <v>143.33999600000001</v>
      </c>
      <c r="C2014">
        <v>143.44000199999999</v>
      </c>
      <c r="D2014">
        <v>140.91000399999999</v>
      </c>
      <c r="E2014">
        <v>141.30999800000001</v>
      </c>
      <c r="F2014">
        <v>112.512344</v>
      </c>
      <c r="G2014">
        <v>232330900</v>
      </c>
      <c r="H2014">
        <f t="shared" si="687"/>
        <v>4.7230629400696325</v>
      </c>
      <c r="I2014">
        <f t="shared" si="691"/>
        <v>4.7628224364108203</v>
      </c>
      <c r="J2014">
        <f t="shared" si="692"/>
        <v>1.5054473973748667E-2</v>
      </c>
      <c r="K2014">
        <f t="shared" si="693"/>
        <v>-2.6410418863202176</v>
      </c>
      <c r="L2014">
        <f t="shared" si="694"/>
        <v>4.7552951994239461</v>
      </c>
      <c r="M2014">
        <f t="shared" si="695"/>
        <v>4.7703496733976944</v>
      </c>
      <c r="N2014">
        <f t="shared" si="696"/>
        <v>0.5</v>
      </c>
      <c r="O2014">
        <f t="shared" si="697"/>
        <v>-0.5</v>
      </c>
      <c r="P2014" t="str">
        <f t="shared" si="698"/>
        <v>TRUE</v>
      </c>
      <c r="Q2014" t="str">
        <f t="shared" si="699"/>
        <v>FALSE</v>
      </c>
      <c r="R2014">
        <f t="shared" si="704"/>
        <v>1</v>
      </c>
      <c r="S2014" t="str">
        <f t="shared" si="700"/>
        <v>FALSE</v>
      </c>
      <c r="T2014" t="str">
        <f t="shared" si="701"/>
        <v>TRUE</v>
      </c>
      <c r="U2014">
        <f t="shared" si="703"/>
        <v>0</v>
      </c>
      <c r="V2014">
        <f t="shared" si="702"/>
        <v>1</v>
      </c>
      <c r="W2014">
        <f t="shared" si="688"/>
        <v>-2.4506511237865316E-2</v>
      </c>
      <c r="X2014">
        <f t="shared" si="684"/>
        <v>-2.4506511237865316E-2</v>
      </c>
      <c r="Y2014">
        <f t="shared" si="689"/>
        <v>0.97549348876213471</v>
      </c>
      <c r="Z2014">
        <f>PRODUCT($Y$3:Y2014)</f>
        <v>1.0631930488063328</v>
      </c>
      <c r="AA2014">
        <f t="shared" si="690"/>
        <v>0.97549348876213471</v>
      </c>
      <c r="AB2014">
        <f>PRODUCT($AA$3:AA2014)</f>
        <v>1.1044466632824872</v>
      </c>
      <c r="AD2014" s="1">
        <f t="shared" si="683"/>
        <v>39451</v>
      </c>
      <c r="AE2014" s="5">
        <f t="shared" si="685"/>
        <v>1.1044466632824872</v>
      </c>
      <c r="AF2014">
        <f t="shared" si="686"/>
        <v>1.0631930488063328</v>
      </c>
    </row>
    <row r="2015" spans="1:32" x14ac:dyDescent="0.25">
      <c r="A2015" s="1">
        <v>39454</v>
      </c>
      <c r="B2015">
        <v>141.80999800000001</v>
      </c>
      <c r="C2015">
        <v>142.229996</v>
      </c>
      <c r="D2015">
        <v>140.10000600000001</v>
      </c>
      <c r="E2015">
        <v>141.19000199999999</v>
      </c>
      <c r="F2015">
        <v>112.41680100000001</v>
      </c>
      <c r="G2015">
        <v>234991000</v>
      </c>
      <c r="H2015">
        <f t="shared" si="687"/>
        <v>4.7222134013782711</v>
      </c>
      <c r="I2015">
        <f t="shared" si="691"/>
        <v>4.761372179400297</v>
      </c>
      <c r="J2015">
        <f t="shared" si="692"/>
        <v>1.7098805828899746E-2</v>
      </c>
      <c r="K2015">
        <f t="shared" si="693"/>
        <v>-2.2901469502531735</v>
      </c>
      <c r="L2015">
        <f t="shared" si="694"/>
        <v>4.7528227764858473</v>
      </c>
      <c r="M2015">
        <f t="shared" si="695"/>
        <v>4.7699215823147467</v>
      </c>
      <c r="N2015">
        <f t="shared" si="696"/>
        <v>0.5</v>
      </c>
      <c r="O2015">
        <f t="shared" si="697"/>
        <v>-0.5</v>
      </c>
      <c r="P2015" t="str">
        <f t="shared" si="698"/>
        <v>TRUE</v>
      </c>
      <c r="Q2015" t="str">
        <f t="shared" si="699"/>
        <v>FALSE</v>
      </c>
      <c r="R2015">
        <f t="shared" si="704"/>
        <v>1</v>
      </c>
      <c r="S2015" t="str">
        <f t="shared" si="700"/>
        <v>FALSE</v>
      </c>
      <c r="T2015" t="str">
        <f t="shared" si="701"/>
        <v>TRUE</v>
      </c>
      <c r="U2015">
        <f t="shared" si="703"/>
        <v>0</v>
      </c>
      <c r="V2015">
        <f t="shared" si="702"/>
        <v>1</v>
      </c>
      <c r="W2015">
        <f t="shared" si="688"/>
        <v>-8.4917793553383053E-4</v>
      </c>
      <c r="X2015">
        <f t="shared" si="684"/>
        <v>-8.4917793553383053E-4</v>
      </c>
      <c r="Y2015">
        <f t="shared" si="689"/>
        <v>0.99915082206446615</v>
      </c>
      <c r="Z2015">
        <f>PRODUCT($Y$3:Y2015)</f>
        <v>1.0622902087280734</v>
      </c>
      <c r="AA2015">
        <f t="shared" si="690"/>
        <v>0.99915082206446615</v>
      </c>
      <c r="AB2015">
        <f>PRODUCT($AA$3:AA2015)</f>
        <v>1.1035087915450537</v>
      </c>
      <c r="AD2015" s="1">
        <f t="shared" si="683"/>
        <v>39454</v>
      </c>
      <c r="AE2015" s="5">
        <f t="shared" si="685"/>
        <v>1.1035087915450537</v>
      </c>
      <c r="AF2015">
        <f t="shared" si="686"/>
        <v>1.0622902087280734</v>
      </c>
    </row>
    <row r="2016" spans="1:32" x14ac:dyDescent="0.25">
      <c r="A2016" s="1">
        <v>39455</v>
      </c>
      <c r="B2016">
        <v>142.08000200000001</v>
      </c>
      <c r="C2016">
        <v>142.89999399999999</v>
      </c>
      <c r="D2016">
        <v>138.44000199999999</v>
      </c>
      <c r="E2016">
        <v>138.91000399999999</v>
      </c>
      <c r="F2016">
        <v>110.60144</v>
      </c>
      <c r="G2016">
        <v>326365700</v>
      </c>
      <c r="H2016">
        <f t="shared" si="687"/>
        <v>4.7059331088949774</v>
      </c>
      <c r="I2016">
        <f t="shared" si="691"/>
        <v>4.758870489543364</v>
      </c>
      <c r="J2016">
        <f t="shared" si="692"/>
        <v>2.0293096101723185E-2</v>
      </c>
      <c r="K2016">
        <f t="shared" si="693"/>
        <v>-2.6086399228105677</v>
      </c>
      <c r="L2016">
        <f t="shared" si="694"/>
        <v>4.7487239414925027</v>
      </c>
      <c r="M2016">
        <f t="shared" si="695"/>
        <v>4.7690170375942254</v>
      </c>
      <c r="N2016">
        <f t="shared" si="696"/>
        <v>0.5</v>
      </c>
      <c r="O2016">
        <f t="shared" si="697"/>
        <v>-0.5</v>
      </c>
      <c r="P2016" t="str">
        <f t="shared" si="698"/>
        <v>TRUE</v>
      </c>
      <c r="Q2016" t="str">
        <f t="shared" si="699"/>
        <v>FALSE</v>
      </c>
      <c r="R2016">
        <f t="shared" si="704"/>
        <v>1</v>
      </c>
      <c r="S2016" t="str">
        <f t="shared" si="700"/>
        <v>FALSE</v>
      </c>
      <c r="T2016" t="str">
        <f t="shared" si="701"/>
        <v>TRUE</v>
      </c>
      <c r="U2016">
        <f t="shared" si="703"/>
        <v>0</v>
      </c>
      <c r="V2016">
        <f t="shared" si="702"/>
        <v>1</v>
      </c>
      <c r="W2016">
        <f t="shared" si="688"/>
        <v>-1.6148484780313308E-2</v>
      </c>
      <c r="X2016">
        <f t="shared" si="684"/>
        <v>-1.6148484780313308E-2</v>
      </c>
      <c r="Y2016">
        <f t="shared" si="689"/>
        <v>0.98385151521968672</v>
      </c>
      <c r="Z2016">
        <f>PRODUCT($Y$3:Y2016)</f>
        <v>1.0451358314601524</v>
      </c>
      <c r="AA2016">
        <f t="shared" si="690"/>
        <v>0.98385151521968672</v>
      </c>
      <c r="AB2016">
        <f>PRODUCT($AA$3:AA2016)</f>
        <v>1.0856887966198465</v>
      </c>
      <c r="AD2016" s="1">
        <f t="shared" si="683"/>
        <v>39455</v>
      </c>
      <c r="AE2016" s="5">
        <f t="shared" si="685"/>
        <v>1.0856887966198465</v>
      </c>
      <c r="AF2016">
        <f t="shared" si="686"/>
        <v>1.0451358314601524</v>
      </c>
    </row>
    <row r="2017" spans="1:32" x14ac:dyDescent="0.25">
      <c r="A2017" s="1">
        <v>39456</v>
      </c>
      <c r="B2017">
        <v>139.08999600000001</v>
      </c>
      <c r="C2017">
        <v>140.78999299999899</v>
      </c>
      <c r="D2017">
        <v>137.699997</v>
      </c>
      <c r="E2017">
        <v>140.36999499999999</v>
      </c>
      <c r="F2017">
        <v>111.763863</v>
      </c>
      <c r="G2017">
        <v>301824900</v>
      </c>
      <c r="H2017">
        <f t="shared" si="687"/>
        <v>4.7163882794909302</v>
      </c>
      <c r="I2017">
        <f t="shared" si="691"/>
        <v>4.7570515774251705</v>
      </c>
      <c r="J2017">
        <f t="shared" si="692"/>
        <v>2.1981542899801063E-2</v>
      </c>
      <c r="K2017">
        <f t="shared" si="693"/>
        <v>-1.8498837010484961</v>
      </c>
      <c r="L2017">
        <f t="shared" si="694"/>
        <v>4.7460608059752696</v>
      </c>
      <c r="M2017">
        <f t="shared" si="695"/>
        <v>4.7680423488750714</v>
      </c>
      <c r="N2017">
        <f t="shared" si="696"/>
        <v>0.5</v>
      </c>
      <c r="O2017">
        <f t="shared" si="697"/>
        <v>-0.5</v>
      </c>
      <c r="P2017" t="str">
        <f t="shared" si="698"/>
        <v>TRUE</v>
      </c>
      <c r="Q2017" t="str">
        <f t="shared" si="699"/>
        <v>FALSE</v>
      </c>
      <c r="R2017">
        <f t="shared" si="704"/>
        <v>1</v>
      </c>
      <c r="S2017" t="str">
        <f t="shared" si="700"/>
        <v>FALSE</v>
      </c>
      <c r="T2017" t="str">
        <f t="shared" si="701"/>
        <v>TRUE</v>
      </c>
      <c r="U2017">
        <f t="shared" si="703"/>
        <v>0</v>
      </c>
      <c r="V2017">
        <f t="shared" si="702"/>
        <v>1</v>
      </c>
      <c r="W2017">
        <f t="shared" si="688"/>
        <v>1.0510016867773187E-2</v>
      </c>
      <c r="X2017">
        <f t="shared" si="684"/>
        <v>1.0510016867773187E-2</v>
      </c>
      <c r="Y2017">
        <f t="shared" si="689"/>
        <v>1.0105100168677732</v>
      </c>
      <c r="Z2017">
        <f>PRODUCT($Y$3:Y2017)</f>
        <v>1.0561202266779128</v>
      </c>
      <c r="AA2017">
        <f t="shared" si="690"/>
        <v>1.0105100168677732</v>
      </c>
      <c r="AB2017">
        <f>PRODUCT($AA$3:AA2017)</f>
        <v>1.0970994041854736</v>
      </c>
      <c r="AD2017" s="1">
        <f t="shared" si="683"/>
        <v>39456</v>
      </c>
      <c r="AE2017" s="5">
        <f t="shared" si="685"/>
        <v>1.0970994041854736</v>
      </c>
      <c r="AF2017">
        <f t="shared" si="686"/>
        <v>1.0561202266779128</v>
      </c>
    </row>
    <row r="2018" spans="1:32" x14ac:dyDescent="0.25">
      <c r="A2018" s="1">
        <v>39457</v>
      </c>
      <c r="B2018">
        <v>139.679993</v>
      </c>
      <c r="C2018">
        <v>142.800003</v>
      </c>
      <c r="D2018">
        <v>139.36999499999999</v>
      </c>
      <c r="E2018">
        <v>141.28999299999899</v>
      </c>
      <c r="F2018">
        <v>112.496391</v>
      </c>
      <c r="G2018">
        <v>335701200</v>
      </c>
      <c r="H2018">
        <f t="shared" si="687"/>
        <v>4.722921141129901</v>
      </c>
      <c r="I2018">
        <f t="shared" si="691"/>
        <v>4.7558531040475209</v>
      </c>
      <c r="J2018">
        <f t="shared" si="692"/>
        <v>2.3010974245549175E-2</v>
      </c>
      <c r="K2018">
        <f t="shared" si="693"/>
        <v>-1.4311416181776688</v>
      </c>
      <c r="L2018">
        <f t="shared" si="694"/>
        <v>4.7443476169247463</v>
      </c>
      <c r="M2018">
        <f t="shared" si="695"/>
        <v>4.7673585911702956</v>
      </c>
      <c r="N2018">
        <f t="shared" si="696"/>
        <v>0.5</v>
      </c>
      <c r="O2018">
        <f t="shared" si="697"/>
        <v>-0.5</v>
      </c>
      <c r="P2018" t="str">
        <f t="shared" si="698"/>
        <v>TRUE</v>
      </c>
      <c r="Q2018" t="str">
        <f t="shared" si="699"/>
        <v>FALSE</v>
      </c>
      <c r="R2018">
        <f t="shared" si="704"/>
        <v>1</v>
      </c>
      <c r="S2018" t="str">
        <f t="shared" si="700"/>
        <v>FALSE</v>
      </c>
      <c r="T2018" t="str">
        <f t="shared" si="701"/>
        <v>TRUE</v>
      </c>
      <c r="U2018">
        <f t="shared" si="703"/>
        <v>0</v>
      </c>
      <c r="V2018">
        <f t="shared" si="702"/>
        <v>1</v>
      </c>
      <c r="W2018">
        <f t="shared" si="688"/>
        <v>6.5542473241104963E-3</v>
      </c>
      <c r="X2018">
        <f t="shared" si="684"/>
        <v>6.5542473241104963E-3</v>
      </c>
      <c r="Y2018">
        <f t="shared" si="689"/>
        <v>1.0065542473241105</v>
      </c>
      <c r="Z2018">
        <f>PRODUCT($Y$3:Y2018)</f>
        <v>1.0630422998475555</v>
      </c>
      <c r="AA2018">
        <f t="shared" si="690"/>
        <v>1.0065542473241105</v>
      </c>
      <c r="AB2018">
        <f>PRODUCT($AA$3:AA2018)</f>
        <v>1.1042900650196394</v>
      </c>
      <c r="AD2018" s="1">
        <f t="shared" si="683"/>
        <v>39457</v>
      </c>
      <c r="AE2018" s="5">
        <f t="shared" si="685"/>
        <v>1.1042900650196394</v>
      </c>
      <c r="AF2018">
        <f t="shared" si="686"/>
        <v>1.0630422998475555</v>
      </c>
    </row>
    <row r="2019" spans="1:32" x14ac:dyDescent="0.25">
      <c r="A2019" s="1">
        <v>39458</v>
      </c>
      <c r="B2019">
        <v>140.779999</v>
      </c>
      <c r="C2019">
        <v>141.89999399999999</v>
      </c>
      <c r="D2019">
        <v>139</v>
      </c>
      <c r="E2019">
        <v>140.14999399999999</v>
      </c>
      <c r="F2019">
        <v>111.588753</v>
      </c>
      <c r="G2019">
        <v>267076600</v>
      </c>
      <c r="H2019">
        <f t="shared" si="687"/>
        <v>4.7148202652987159</v>
      </c>
      <c r="I2019">
        <f t="shared" si="691"/>
        <v>4.7536665537524394</v>
      </c>
      <c r="J2019">
        <f t="shared" si="692"/>
        <v>2.4226780391934762E-2</v>
      </c>
      <c r="K2019">
        <f t="shared" si="693"/>
        <v>-1.6034441153664674</v>
      </c>
      <c r="L2019">
        <f t="shared" si="694"/>
        <v>4.7415531635564721</v>
      </c>
      <c r="M2019">
        <f t="shared" si="695"/>
        <v>4.7657799439484068</v>
      </c>
      <c r="N2019">
        <f t="shared" si="696"/>
        <v>0.5</v>
      </c>
      <c r="O2019">
        <f t="shared" si="697"/>
        <v>-0.5</v>
      </c>
      <c r="P2019" t="str">
        <f t="shared" si="698"/>
        <v>TRUE</v>
      </c>
      <c r="Q2019" t="str">
        <f t="shared" si="699"/>
        <v>FALSE</v>
      </c>
      <c r="R2019">
        <f t="shared" si="704"/>
        <v>1</v>
      </c>
      <c r="S2019" t="str">
        <f t="shared" si="700"/>
        <v>FALSE</v>
      </c>
      <c r="T2019" t="str">
        <f t="shared" si="701"/>
        <v>TRUE</v>
      </c>
      <c r="U2019">
        <f t="shared" si="703"/>
        <v>0</v>
      </c>
      <c r="V2019">
        <f t="shared" si="702"/>
        <v>1</v>
      </c>
      <c r="W2019">
        <f t="shared" si="688"/>
        <v>-8.0681521596546665E-3</v>
      </c>
      <c r="X2019">
        <f t="shared" si="684"/>
        <v>-8.0681521596546665E-3</v>
      </c>
      <c r="Y2019">
        <f t="shared" si="689"/>
        <v>0.99193184784034538</v>
      </c>
      <c r="Z2019">
        <f>PRODUCT($Y$3:Y2019)</f>
        <v>1.0544655128202363</v>
      </c>
      <c r="AA2019">
        <f t="shared" si="690"/>
        <v>0.99193184784034538</v>
      </c>
      <c r="AB2019">
        <f>PRODUCT($AA$3:AA2019)</f>
        <v>1.0953804847466662</v>
      </c>
      <c r="AD2019" s="1">
        <f t="shared" si="683"/>
        <v>39458</v>
      </c>
      <c r="AE2019" s="5">
        <f t="shared" si="685"/>
        <v>1.0953804847466662</v>
      </c>
      <c r="AF2019">
        <f t="shared" si="686"/>
        <v>1.0544655128202363</v>
      </c>
    </row>
    <row r="2020" spans="1:32" x14ac:dyDescent="0.25">
      <c r="A2020" s="1">
        <v>39461</v>
      </c>
      <c r="B2020">
        <v>141.16000399999999</v>
      </c>
      <c r="C2020">
        <v>141.86000100000001</v>
      </c>
      <c r="D2020">
        <v>140.39999399999999</v>
      </c>
      <c r="E2020">
        <v>141.279999</v>
      </c>
      <c r="F2020">
        <v>112.488449</v>
      </c>
      <c r="G2020">
        <v>170365500</v>
      </c>
      <c r="H2020">
        <f t="shared" si="687"/>
        <v>4.7228505408174239</v>
      </c>
      <c r="I2020">
        <f t="shared" si="691"/>
        <v>4.7512327438282016</v>
      </c>
      <c r="J2020">
        <f t="shared" si="692"/>
        <v>2.4140449487835575E-2</v>
      </c>
      <c r="K2020">
        <f t="shared" si="693"/>
        <v>-1.1757114557903947</v>
      </c>
      <c r="L2020">
        <f t="shared" si="694"/>
        <v>4.7391625190842834</v>
      </c>
      <c r="M2020">
        <f t="shared" si="695"/>
        <v>4.7633029685721198</v>
      </c>
      <c r="N2020">
        <f t="shared" si="696"/>
        <v>0.5</v>
      </c>
      <c r="O2020">
        <f t="shared" si="697"/>
        <v>-0.5</v>
      </c>
      <c r="P2020" t="str">
        <f t="shared" si="698"/>
        <v>TRUE</v>
      </c>
      <c r="Q2020" t="str">
        <f t="shared" si="699"/>
        <v>FALSE</v>
      </c>
      <c r="R2020">
        <f t="shared" si="704"/>
        <v>1</v>
      </c>
      <c r="S2020" t="str">
        <f t="shared" si="700"/>
        <v>FALSE</v>
      </c>
      <c r="T2020" t="str">
        <f t="shared" si="701"/>
        <v>TRUE</v>
      </c>
      <c r="U2020">
        <f t="shared" si="703"/>
        <v>0</v>
      </c>
      <c r="V2020">
        <f t="shared" si="702"/>
        <v>1</v>
      </c>
      <c r="W2020">
        <f t="shared" si="688"/>
        <v>8.0626046605252934E-3</v>
      </c>
      <c r="X2020">
        <f t="shared" si="684"/>
        <v>8.0626046605252934E-3</v>
      </c>
      <c r="Y2020">
        <f t="shared" si="689"/>
        <v>1.0080626046605252</v>
      </c>
      <c r="Z2020">
        <f>PRODUCT($Y$3:Y2020)</f>
        <v>1.0629672513782638</v>
      </c>
      <c r="AA2020">
        <f t="shared" si="690"/>
        <v>1.0080626046605252</v>
      </c>
      <c r="AB2020">
        <f>PRODUCT($AA$3:AA2020)</f>
        <v>1.1042121045480331</v>
      </c>
      <c r="AD2020" s="1">
        <f t="shared" si="683"/>
        <v>39461</v>
      </c>
      <c r="AE2020" s="5">
        <f t="shared" si="685"/>
        <v>1.1042121045480331</v>
      </c>
      <c r="AF2020">
        <f t="shared" si="686"/>
        <v>1.0629672513782638</v>
      </c>
    </row>
    <row r="2021" spans="1:32" x14ac:dyDescent="0.25">
      <c r="A2021" s="1">
        <v>39462</v>
      </c>
      <c r="B2021">
        <v>139.78999299999899</v>
      </c>
      <c r="C2021">
        <v>141.490005</v>
      </c>
      <c r="D2021">
        <v>137.89999399999999</v>
      </c>
      <c r="E2021">
        <v>138.16999799999999</v>
      </c>
      <c r="F2021">
        <v>110.01224499999999</v>
      </c>
      <c r="G2021">
        <v>239940100</v>
      </c>
      <c r="H2021">
        <f t="shared" si="687"/>
        <v>4.7005916777788253</v>
      </c>
      <c r="I2021">
        <f t="shared" si="691"/>
        <v>4.7479165115522877</v>
      </c>
      <c r="J2021">
        <f t="shared" si="692"/>
        <v>2.5194940291733716E-2</v>
      </c>
      <c r="K2021">
        <f t="shared" si="693"/>
        <v>-1.8783467325377772</v>
      </c>
      <c r="L2021">
        <f t="shared" si="694"/>
        <v>4.735319041406421</v>
      </c>
      <c r="M2021">
        <f t="shared" si="695"/>
        <v>4.7605139816981543</v>
      </c>
      <c r="N2021">
        <f t="shared" si="696"/>
        <v>0.5</v>
      </c>
      <c r="O2021">
        <f t="shared" si="697"/>
        <v>-0.5</v>
      </c>
      <c r="P2021" t="str">
        <f t="shared" si="698"/>
        <v>TRUE</v>
      </c>
      <c r="Q2021" t="str">
        <f t="shared" si="699"/>
        <v>FALSE</v>
      </c>
      <c r="R2021">
        <f t="shared" si="704"/>
        <v>1</v>
      </c>
      <c r="S2021" t="str">
        <f t="shared" si="700"/>
        <v>FALSE</v>
      </c>
      <c r="T2021" t="str">
        <f t="shared" si="701"/>
        <v>TRUE</v>
      </c>
      <c r="U2021">
        <f t="shared" si="703"/>
        <v>0</v>
      </c>
      <c r="V2021">
        <f t="shared" si="702"/>
        <v>1</v>
      </c>
      <c r="W2021">
        <f t="shared" si="688"/>
        <v>-2.201296241536773E-2</v>
      </c>
      <c r="X2021">
        <f t="shared" si="684"/>
        <v>-2.201296241536773E-2</v>
      </c>
      <c r="Y2021">
        <f t="shared" si="689"/>
        <v>0.97798703758463224</v>
      </c>
      <c r="Z2021">
        <f>PRODUCT($Y$3:Y2021)</f>
        <v>1.0395681932249072</v>
      </c>
      <c r="AA2021">
        <f t="shared" si="690"/>
        <v>0.97798703758463224</v>
      </c>
      <c r="AB2021">
        <f>PRODUCT($AA$3:AA2021)</f>
        <v>1.0799051249920231</v>
      </c>
      <c r="AD2021" s="1">
        <f t="shared" si="683"/>
        <v>39462</v>
      </c>
      <c r="AE2021" s="5">
        <f t="shared" si="685"/>
        <v>1.0799051249920231</v>
      </c>
      <c r="AF2021">
        <f t="shared" si="686"/>
        <v>1.0395681932249072</v>
      </c>
    </row>
    <row r="2022" spans="1:32" x14ac:dyDescent="0.25">
      <c r="A2022" s="1">
        <v>39463</v>
      </c>
      <c r="B2022">
        <v>137.36000100000001</v>
      </c>
      <c r="C2022">
        <v>139.11999499999999</v>
      </c>
      <c r="D2022">
        <v>136.279999</v>
      </c>
      <c r="E2022">
        <v>136.979996</v>
      </c>
      <c r="F2022">
        <v>109.064751</v>
      </c>
      <c r="G2022">
        <v>378802600</v>
      </c>
      <c r="H2022">
        <f t="shared" si="687"/>
        <v>4.6919417517253015</v>
      </c>
      <c r="I2022">
        <f t="shared" si="691"/>
        <v>4.7439453839119707</v>
      </c>
      <c r="J2022">
        <f t="shared" si="692"/>
        <v>2.5899308717087365E-2</v>
      </c>
      <c r="K2022">
        <f t="shared" si="693"/>
        <v>-2.0079158387868192</v>
      </c>
      <c r="L2022">
        <f t="shared" si="694"/>
        <v>4.7309957295534266</v>
      </c>
      <c r="M2022">
        <f t="shared" si="695"/>
        <v>4.7568950382705149</v>
      </c>
      <c r="N2022">
        <f t="shared" si="696"/>
        <v>0.5</v>
      </c>
      <c r="O2022">
        <f t="shared" si="697"/>
        <v>-0.5</v>
      </c>
      <c r="P2022" t="str">
        <f t="shared" si="698"/>
        <v>TRUE</v>
      </c>
      <c r="Q2022" t="str">
        <f t="shared" si="699"/>
        <v>FALSE</v>
      </c>
      <c r="R2022">
        <f t="shared" si="704"/>
        <v>1</v>
      </c>
      <c r="S2022" t="str">
        <f t="shared" si="700"/>
        <v>FALSE</v>
      </c>
      <c r="T2022" t="str">
        <f t="shared" si="701"/>
        <v>TRUE</v>
      </c>
      <c r="U2022">
        <f t="shared" si="703"/>
        <v>0</v>
      </c>
      <c r="V2022">
        <f t="shared" si="702"/>
        <v>1</v>
      </c>
      <c r="W2022">
        <f t="shared" si="688"/>
        <v>-8.612623076640168E-3</v>
      </c>
      <c r="X2022">
        <f t="shared" si="684"/>
        <v>-8.612623076640168E-3</v>
      </c>
      <c r="Y2022">
        <f t="shared" si="689"/>
        <v>0.99138737692335988</v>
      </c>
      <c r="Z2022">
        <f>PRODUCT($Y$3:Y2022)</f>
        <v>1.0306147842141973</v>
      </c>
      <c r="AA2022">
        <f t="shared" si="690"/>
        <v>0.99138737692335988</v>
      </c>
      <c r="AB2022">
        <f>PRODUCT($AA$3:AA2022)</f>
        <v>1.0706043091919348</v>
      </c>
      <c r="AD2022" s="1">
        <f t="shared" si="683"/>
        <v>39463</v>
      </c>
      <c r="AE2022" s="5">
        <f t="shared" si="685"/>
        <v>1.0706043091919348</v>
      </c>
      <c r="AF2022">
        <f t="shared" si="686"/>
        <v>1.0306147842141973</v>
      </c>
    </row>
    <row r="2023" spans="1:32" x14ac:dyDescent="0.25">
      <c r="A2023" s="1">
        <v>39464</v>
      </c>
      <c r="B2023">
        <v>137.80999800000001</v>
      </c>
      <c r="C2023">
        <v>137.88000500000001</v>
      </c>
      <c r="D2023">
        <v>132.929993</v>
      </c>
      <c r="E2023">
        <v>133.429993</v>
      </c>
      <c r="F2023">
        <v>106.23818199999999</v>
      </c>
      <c r="G2023">
        <v>397892600</v>
      </c>
      <c r="H2023">
        <f t="shared" si="687"/>
        <v>4.6656835733829132</v>
      </c>
      <c r="I2023">
        <f t="shared" si="691"/>
        <v>4.7400360123811058</v>
      </c>
      <c r="J2023">
        <f t="shared" si="692"/>
        <v>2.9904176521463599E-2</v>
      </c>
      <c r="K2023">
        <f t="shared" si="693"/>
        <v>-2.4863563437310003</v>
      </c>
      <c r="L2023">
        <f t="shared" si="694"/>
        <v>4.7250839241203737</v>
      </c>
      <c r="M2023">
        <f t="shared" si="695"/>
        <v>4.754988100641838</v>
      </c>
      <c r="N2023">
        <f t="shared" si="696"/>
        <v>0.5</v>
      </c>
      <c r="O2023">
        <f t="shared" si="697"/>
        <v>-0.5</v>
      </c>
      <c r="P2023" t="str">
        <f t="shared" si="698"/>
        <v>TRUE</v>
      </c>
      <c r="Q2023" t="str">
        <f t="shared" si="699"/>
        <v>FALSE</v>
      </c>
      <c r="R2023">
        <f t="shared" si="704"/>
        <v>1</v>
      </c>
      <c r="S2023" t="str">
        <f t="shared" si="700"/>
        <v>FALSE</v>
      </c>
      <c r="T2023" t="str">
        <f t="shared" si="701"/>
        <v>TRUE</v>
      </c>
      <c r="U2023">
        <f t="shared" si="703"/>
        <v>0</v>
      </c>
      <c r="V2023">
        <f t="shared" si="702"/>
        <v>1</v>
      </c>
      <c r="W2023">
        <f t="shared" si="688"/>
        <v>-2.5916430139743374E-2</v>
      </c>
      <c r="X2023">
        <f t="shared" si="684"/>
        <v>-2.5916430139743374E-2</v>
      </c>
      <c r="Y2023">
        <f t="shared" si="689"/>
        <v>0.97408356986025657</v>
      </c>
      <c r="Z2023">
        <f>PRODUCT($Y$3:Y2023)</f>
        <v>1.0039049281581234</v>
      </c>
      <c r="AA2023">
        <f t="shared" si="690"/>
        <v>0.97408356986025657</v>
      </c>
      <c r="AB2023">
        <f>PRODUCT($AA$3:AA2023)</f>
        <v>1.0428580674054537</v>
      </c>
      <c r="AD2023" s="1">
        <f t="shared" si="683"/>
        <v>39464</v>
      </c>
      <c r="AE2023" s="5">
        <f t="shared" si="685"/>
        <v>1.0428580674054537</v>
      </c>
      <c r="AF2023">
        <f t="shared" si="686"/>
        <v>1.0039049281581234</v>
      </c>
    </row>
    <row r="2024" spans="1:32" x14ac:dyDescent="0.25">
      <c r="A2024" s="1">
        <v>39465</v>
      </c>
      <c r="B2024">
        <v>134.740005</v>
      </c>
      <c r="C2024">
        <v>135.020004</v>
      </c>
      <c r="D2024">
        <v>131.10000600000001</v>
      </c>
      <c r="E2024">
        <v>132.05999800000001</v>
      </c>
      <c r="F2024">
        <v>105.14737700000001</v>
      </c>
      <c r="G2024">
        <v>348561500</v>
      </c>
      <c r="H2024">
        <f t="shared" si="687"/>
        <v>4.6553629565213539</v>
      </c>
      <c r="I2024">
        <f t="shared" si="691"/>
        <v>4.7353209235104217</v>
      </c>
      <c r="J2024">
        <f t="shared" si="692"/>
        <v>3.3524520094010489E-2</v>
      </c>
      <c r="K2024">
        <f t="shared" si="693"/>
        <v>-2.3850592570705613</v>
      </c>
      <c r="L2024">
        <f t="shared" si="694"/>
        <v>4.7185586634634165</v>
      </c>
      <c r="M2024">
        <f t="shared" si="695"/>
        <v>4.7520831835574269</v>
      </c>
      <c r="N2024">
        <f t="shared" si="696"/>
        <v>0.5</v>
      </c>
      <c r="O2024">
        <f t="shared" si="697"/>
        <v>-0.5</v>
      </c>
      <c r="P2024" t="str">
        <f t="shared" si="698"/>
        <v>TRUE</v>
      </c>
      <c r="Q2024" t="str">
        <f t="shared" si="699"/>
        <v>FALSE</v>
      </c>
      <c r="R2024">
        <f t="shared" si="704"/>
        <v>1</v>
      </c>
      <c r="S2024" t="str">
        <f t="shared" si="700"/>
        <v>FALSE</v>
      </c>
      <c r="T2024" t="str">
        <f t="shared" si="701"/>
        <v>TRUE</v>
      </c>
      <c r="U2024">
        <f t="shared" si="703"/>
        <v>0</v>
      </c>
      <c r="V2024">
        <f t="shared" si="702"/>
        <v>1</v>
      </c>
      <c r="W2024">
        <f t="shared" si="688"/>
        <v>-1.0267542040581879E-2</v>
      </c>
      <c r="X2024">
        <f t="shared" si="684"/>
        <v>-1.0267542040581879E-2</v>
      </c>
      <c r="Y2024">
        <f t="shared" si="689"/>
        <v>0.98973245795941811</v>
      </c>
      <c r="Z2024">
        <f>PRODUCT($Y$3:Y2024)</f>
        <v>0.99359729210351255</v>
      </c>
      <c r="AA2024">
        <f t="shared" si="690"/>
        <v>0.98973245795941811</v>
      </c>
      <c r="AB2024">
        <f>PRODUCT($AA$3:AA2024)</f>
        <v>1.0321504783560083</v>
      </c>
      <c r="AD2024" s="1">
        <f t="shared" si="683"/>
        <v>39465</v>
      </c>
      <c r="AE2024" s="5">
        <f t="shared" si="685"/>
        <v>1.0321504783560083</v>
      </c>
      <c r="AF2024">
        <f t="shared" si="686"/>
        <v>0.99359729210351255</v>
      </c>
    </row>
    <row r="2025" spans="1:32" x14ac:dyDescent="0.25">
      <c r="A2025" s="1">
        <v>39469</v>
      </c>
      <c r="B2025">
        <v>127.209999</v>
      </c>
      <c r="C2025">
        <v>132.429993</v>
      </c>
      <c r="D2025">
        <v>126</v>
      </c>
      <c r="E2025">
        <v>130.720001</v>
      </c>
      <c r="F2025">
        <v>104.08049</v>
      </c>
      <c r="G2025">
        <v>435923700</v>
      </c>
      <c r="H2025">
        <f t="shared" si="687"/>
        <v>4.6451645421101544</v>
      </c>
      <c r="I2025">
        <f t="shared" si="691"/>
        <v>4.7302810098667418</v>
      </c>
      <c r="J2025">
        <f t="shared" si="692"/>
        <v>3.7183098409970375E-2</v>
      </c>
      <c r="K2025">
        <f t="shared" si="693"/>
        <v>-2.2891171364504705</v>
      </c>
      <c r="L2025">
        <f t="shared" si="694"/>
        <v>4.7116894606617565</v>
      </c>
      <c r="M2025">
        <f t="shared" si="695"/>
        <v>4.7488725590717271</v>
      </c>
      <c r="N2025">
        <f t="shared" si="696"/>
        <v>0.5</v>
      </c>
      <c r="O2025">
        <f t="shared" si="697"/>
        <v>-0.5</v>
      </c>
      <c r="P2025" t="str">
        <f t="shared" si="698"/>
        <v>TRUE</v>
      </c>
      <c r="Q2025" t="str">
        <f t="shared" si="699"/>
        <v>FALSE</v>
      </c>
      <c r="R2025">
        <f t="shared" si="704"/>
        <v>1</v>
      </c>
      <c r="S2025" t="str">
        <f t="shared" si="700"/>
        <v>FALSE</v>
      </c>
      <c r="T2025" t="str">
        <f t="shared" si="701"/>
        <v>TRUE</v>
      </c>
      <c r="U2025">
        <f t="shared" si="703"/>
        <v>0</v>
      </c>
      <c r="V2025">
        <f t="shared" si="702"/>
        <v>1</v>
      </c>
      <c r="W2025">
        <f t="shared" si="688"/>
        <v>-1.0146586918663774E-2</v>
      </c>
      <c r="X2025">
        <f t="shared" si="684"/>
        <v>-1.0146586918663774E-2</v>
      </c>
      <c r="Y2025">
        <f t="shared" si="689"/>
        <v>0.98985341308133623</v>
      </c>
      <c r="Z2025">
        <f>PRODUCT($Y$3:Y2025)</f>
        <v>0.98351567081703528</v>
      </c>
      <c r="AA2025">
        <f t="shared" si="690"/>
        <v>0.98985341308133623</v>
      </c>
      <c r="AB2025">
        <f>PRODUCT($AA$3:AA2025)</f>
        <v>1.0216776738142286</v>
      </c>
      <c r="AD2025" s="1">
        <f t="shared" si="683"/>
        <v>39469</v>
      </c>
      <c r="AE2025" s="5">
        <f t="shared" si="685"/>
        <v>1.0216776738142286</v>
      </c>
      <c r="AF2025">
        <f t="shared" si="686"/>
        <v>0.98351567081703528</v>
      </c>
    </row>
    <row r="2026" spans="1:32" x14ac:dyDescent="0.25">
      <c r="A2026" s="1">
        <v>39470</v>
      </c>
      <c r="B2026">
        <v>127.089996</v>
      </c>
      <c r="C2026">
        <v>134.19000199999999</v>
      </c>
      <c r="D2026">
        <v>126.839996</v>
      </c>
      <c r="E2026">
        <v>133.86000100000001</v>
      </c>
      <c r="F2026">
        <v>106.580589</v>
      </c>
      <c r="G2026">
        <v>511913000</v>
      </c>
      <c r="H2026">
        <f t="shared" si="687"/>
        <v>4.6689014032185376</v>
      </c>
      <c r="I2026">
        <f t="shared" si="691"/>
        <v>4.7267009959102371</v>
      </c>
      <c r="J2026">
        <f t="shared" si="692"/>
        <v>3.8642730474900591E-2</v>
      </c>
      <c r="K2026">
        <f t="shared" si="693"/>
        <v>-1.4957429762692804</v>
      </c>
      <c r="L2026">
        <f t="shared" si="694"/>
        <v>4.7073796306727864</v>
      </c>
      <c r="M2026">
        <f t="shared" si="695"/>
        <v>4.7460223611476877</v>
      </c>
      <c r="N2026">
        <f t="shared" si="696"/>
        <v>0.5</v>
      </c>
      <c r="O2026">
        <f t="shared" si="697"/>
        <v>-0.5</v>
      </c>
      <c r="P2026" t="str">
        <f t="shared" si="698"/>
        <v>TRUE</v>
      </c>
      <c r="Q2026" t="str">
        <f t="shared" si="699"/>
        <v>FALSE</v>
      </c>
      <c r="R2026">
        <f t="shared" si="704"/>
        <v>1</v>
      </c>
      <c r="S2026" t="str">
        <f t="shared" si="700"/>
        <v>FALSE</v>
      </c>
      <c r="T2026" t="str">
        <f t="shared" si="701"/>
        <v>TRUE</v>
      </c>
      <c r="U2026">
        <f t="shared" si="703"/>
        <v>0</v>
      </c>
      <c r="V2026">
        <f t="shared" si="702"/>
        <v>1</v>
      </c>
      <c r="W2026">
        <f t="shared" si="688"/>
        <v>2.4020822730561761E-2</v>
      </c>
      <c r="X2026">
        <f t="shared" si="684"/>
        <v>2.4020822730561761E-2</v>
      </c>
      <c r="Y2026">
        <f t="shared" si="689"/>
        <v>1.0240208227305618</v>
      </c>
      <c r="Z2026">
        <f>PRODUCT($Y$3:Y2026)</f>
        <v>1.007140526398461</v>
      </c>
      <c r="AA2026">
        <f t="shared" si="690"/>
        <v>1.0240208227305618</v>
      </c>
      <c r="AB2026">
        <f>PRODUCT($AA$3:AA2026)</f>
        <v>1.0462192121046929</v>
      </c>
      <c r="AD2026" s="1">
        <f t="shared" si="683"/>
        <v>39470</v>
      </c>
      <c r="AE2026" s="5">
        <f t="shared" si="685"/>
        <v>1.0462192121046929</v>
      </c>
      <c r="AF2026">
        <f t="shared" si="686"/>
        <v>1.007140526398461</v>
      </c>
    </row>
    <row r="2027" spans="1:32" x14ac:dyDescent="0.25">
      <c r="A2027" s="1">
        <v>39471</v>
      </c>
      <c r="B2027">
        <v>134.479996</v>
      </c>
      <c r="C2027">
        <v>135.46000699999999</v>
      </c>
      <c r="D2027">
        <v>133.30999800000001</v>
      </c>
      <c r="E2027">
        <v>134.990005</v>
      </c>
      <c r="F2027">
        <v>107.480324</v>
      </c>
      <c r="G2027">
        <v>259949300</v>
      </c>
      <c r="H2027">
        <f t="shared" si="687"/>
        <v>4.6773077982570754</v>
      </c>
      <c r="I2027">
        <f t="shared" si="691"/>
        <v>4.7240321081955186</v>
      </c>
      <c r="J2027">
        <f t="shared" si="692"/>
        <v>3.9686046405792881E-2</v>
      </c>
      <c r="K2027">
        <f t="shared" si="693"/>
        <v>-1.1773485688315599</v>
      </c>
      <c r="L2027">
        <f t="shared" si="694"/>
        <v>4.7041890849926222</v>
      </c>
      <c r="M2027">
        <f t="shared" si="695"/>
        <v>4.7438751313984149</v>
      </c>
      <c r="N2027">
        <f t="shared" si="696"/>
        <v>0.5</v>
      </c>
      <c r="O2027">
        <f t="shared" si="697"/>
        <v>-0.5</v>
      </c>
      <c r="P2027" t="str">
        <f t="shared" si="698"/>
        <v>TRUE</v>
      </c>
      <c r="Q2027" t="str">
        <f t="shared" si="699"/>
        <v>FALSE</v>
      </c>
      <c r="R2027">
        <f t="shared" si="704"/>
        <v>1</v>
      </c>
      <c r="S2027" t="str">
        <f t="shared" si="700"/>
        <v>FALSE</v>
      </c>
      <c r="T2027" t="str">
        <f t="shared" si="701"/>
        <v>TRUE</v>
      </c>
      <c r="U2027">
        <f t="shared" si="703"/>
        <v>0</v>
      </c>
      <c r="V2027">
        <f t="shared" si="702"/>
        <v>1</v>
      </c>
      <c r="W2027">
        <f t="shared" si="688"/>
        <v>8.4418279955273332E-3</v>
      </c>
      <c r="X2027">
        <f t="shared" si="684"/>
        <v>8.4418279955273332E-3</v>
      </c>
      <c r="Y2027">
        <f t="shared" si="689"/>
        <v>1.0084418279955274</v>
      </c>
      <c r="Z2027">
        <f>PRODUCT($Y$3:Y2027)</f>
        <v>1.0156426334896418</v>
      </c>
      <c r="AA2027">
        <f t="shared" si="690"/>
        <v>1.0084418279955274</v>
      </c>
      <c r="AB2027">
        <f>PRODUCT($AA$3:AA2027)</f>
        <v>1.0550512147388968</v>
      </c>
      <c r="AD2027" s="1">
        <f t="shared" si="683"/>
        <v>39471</v>
      </c>
      <c r="AE2027" s="5">
        <f t="shared" si="685"/>
        <v>1.0550512147388968</v>
      </c>
      <c r="AF2027">
        <f t="shared" si="686"/>
        <v>1.0156426334896418</v>
      </c>
    </row>
    <row r="2028" spans="1:32" x14ac:dyDescent="0.25">
      <c r="A2028" s="1">
        <v>39472</v>
      </c>
      <c r="B2028">
        <v>136.509995</v>
      </c>
      <c r="C2028">
        <v>136.759995</v>
      </c>
      <c r="D2028">
        <v>132.60000600000001</v>
      </c>
      <c r="E2028">
        <v>133.03999299999899</v>
      </c>
      <c r="F2028">
        <v>105.927673</v>
      </c>
      <c r="G2028">
        <v>269603900</v>
      </c>
      <c r="H2028">
        <f t="shared" si="687"/>
        <v>4.6627565310301984</v>
      </c>
      <c r="I2028">
        <f t="shared" si="691"/>
        <v>4.7205584556625659</v>
      </c>
      <c r="J2028">
        <f t="shared" si="692"/>
        <v>4.1129372942466082E-2</v>
      </c>
      <c r="K2028">
        <f t="shared" si="693"/>
        <v>-1.4053684872177339</v>
      </c>
      <c r="L2028">
        <f t="shared" si="694"/>
        <v>4.6999937691913329</v>
      </c>
      <c r="M2028">
        <f t="shared" si="695"/>
        <v>4.7411231421337989</v>
      </c>
      <c r="N2028">
        <f t="shared" si="696"/>
        <v>0.5</v>
      </c>
      <c r="O2028">
        <f t="shared" si="697"/>
        <v>-0.5</v>
      </c>
      <c r="P2028" t="str">
        <f t="shared" si="698"/>
        <v>TRUE</v>
      </c>
      <c r="Q2028" t="str">
        <f t="shared" si="699"/>
        <v>FALSE</v>
      </c>
      <c r="R2028">
        <f t="shared" si="704"/>
        <v>1</v>
      </c>
      <c r="S2028" t="str">
        <f t="shared" si="700"/>
        <v>FALSE</v>
      </c>
      <c r="T2028" t="str">
        <f t="shared" si="701"/>
        <v>TRUE</v>
      </c>
      <c r="U2028">
        <f t="shared" si="703"/>
        <v>0</v>
      </c>
      <c r="V2028">
        <f t="shared" si="702"/>
        <v>1</v>
      </c>
      <c r="W2028">
        <f t="shared" si="688"/>
        <v>-1.4445909187992375E-2</v>
      </c>
      <c r="X2028">
        <f t="shared" si="684"/>
        <v>-1.4445909187992375E-2</v>
      </c>
      <c r="Y2028">
        <f t="shared" si="689"/>
        <v>0.98555409081200762</v>
      </c>
      <c r="Z2028">
        <f>PRODUCT($Y$3:Y2028)</f>
        <v>1.0009707522387969</v>
      </c>
      <c r="AA2028">
        <f t="shared" si="690"/>
        <v>0.98555409081200762</v>
      </c>
      <c r="AB2028">
        <f>PRODUCT($AA$3:AA2028)</f>
        <v>1.0398100407020976</v>
      </c>
      <c r="AD2028" s="1">
        <f t="shared" si="683"/>
        <v>39472</v>
      </c>
      <c r="AE2028" s="5">
        <f t="shared" si="685"/>
        <v>1.0398100407020976</v>
      </c>
      <c r="AF2028">
        <f t="shared" si="686"/>
        <v>1.0009707522387969</v>
      </c>
    </row>
    <row r="2029" spans="1:32" x14ac:dyDescent="0.25">
      <c r="A2029" s="1">
        <v>39475</v>
      </c>
      <c r="B2029">
        <v>133.259995</v>
      </c>
      <c r="C2029">
        <v>135.520004</v>
      </c>
      <c r="D2029">
        <v>132.05999800000001</v>
      </c>
      <c r="E2029">
        <v>135.240005</v>
      </c>
      <c r="F2029">
        <v>107.67937499999999</v>
      </c>
      <c r="G2029">
        <v>217934600</v>
      </c>
      <c r="H2029">
        <f t="shared" si="687"/>
        <v>4.6791580616448032</v>
      </c>
      <c r="I2029">
        <f t="shared" si="691"/>
        <v>4.7177408643541972</v>
      </c>
      <c r="J2029">
        <f t="shared" si="692"/>
        <v>4.146848384471194E-2</v>
      </c>
      <c r="K2029">
        <f t="shared" si="693"/>
        <v>-0.93041266842250459</v>
      </c>
      <c r="L2029">
        <f t="shared" si="694"/>
        <v>4.6970066224318412</v>
      </c>
      <c r="M2029">
        <f t="shared" si="695"/>
        <v>4.7384751062765531</v>
      </c>
      <c r="N2029">
        <f t="shared" si="696"/>
        <v>0.5</v>
      </c>
      <c r="O2029">
        <f t="shared" si="697"/>
        <v>-0.5</v>
      </c>
      <c r="P2029" t="str">
        <f t="shared" si="698"/>
        <v>TRUE</v>
      </c>
      <c r="Q2029" t="str">
        <f t="shared" si="699"/>
        <v>FALSE</v>
      </c>
      <c r="R2029">
        <f t="shared" si="704"/>
        <v>1</v>
      </c>
      <c r="S2029" t="str">
        <f t="shared" si="700"/>
        <v>FALSE</v>
      </c>
      <c r="T2029" t="str">
        <f t="shared" si="701"/>
        <v>TRUE</v>
      </c>
      <c r="U2029">
        <f t="shared" si="703"/>
        <v>0</v>
      </c>
      <c r="V2029">
        <f t="shared" si="702"/>
        <v>1</v>
      </c>
      <c r="W2029">
        <f t="shared" si="688"/>
        <v>1.6536774106233738E-2</v>
      </c>
      <c r="X2029">
        <f t="shared" si="684"/>
        <v>1.6536774106233738E-2</v>
      </c>
      <c r="Y2029">
        <f t="shared" si="689"/>
        <v>1.0165367741062337</v>
      </c>
      <c r="Z2029">
        <f>PRODUCT($Y$3:Y2029)</f>
        <v>1.0175235794555166</v>
      </c>
      <c r="AA2029">
        <f t="shared" si="690"/>
        <v>1.0165367741062337</v>
      </c>
      <c r="AB2029">
        <f>PRODUCT($AA$3:AA2029)</f>
        <v>1.0570051444585817</v>
      </c>
      <c r="AD2029" s="1">
        <f t="shared" si="683"/>
        <v>39475</v>
      </c>
      <c r="AE2029" s="5">
        <f t="shared" si="685"/>
        <v>1.0570051444585817</v>
      </c>
      <c r="AF2029">
        <f t="shared" si="686"/>
        <v>1.0175235794555166</v>
      </c>
    </row>
    <row r="2030" spans="1:32" x14ac:dyDescent="0.25">
      <c r="A2030" s="1">
        <v>39476</v>
      </c>
      <c r="B2030">
        <v>136.10000600000001</v>
      </c>
      <c r="C2030">
        <v>136.449997</v>
      </c>
      <c r="D2030">
        <v>134.88000500000001</v>
      </c>
      <c r="E2030">
        <v>135.91000399999999</v>
      </c>
      <c r="F2030">
        <v>108.21286000000001</v>
      </c>
      <c r="G2030">
        <v>168968300</v>
      </c>
      <c r="H2030">
        <f t="shared" si="687"/>
        <v>4.6841002133239291</v>
      </c>
      <c r="I2030">
        <f t="shared" si="691"/>
        <v>4.7148694888855793</v>
      </c>
      <c r="J2030">
        <f t="shared" si="692"/>
        <v>4.1201675006288879E-2</v>
      </c>
      <c r="K2030">
        <f t="shared" si="693"/>
        <v>-0.74679671535086123</v>
      </c>
      <c r="L2030">
        <f t="shared" si="694"/>
        <v>4.6942686513824352</v>
      </c>
      <c r="M2030">
        <f t="shared" si="695"/>
        <v>4.7354703263887234</v>
      </c>
      <c r="N2030">
        <f t="shared" si="696"/>
        <v>0.5</v>
      </c>
      <c r="O2030">
        <f t="shared" si="697"/>
        <v>-0.5</v>
      </c>
      <c r="P2030" t="str">
        <f t="shared" si="698"/>
        <v>TRUE</v>
      </c>
      <c r="Q2030" t="str">
        <f t="shared" si="699"/>
        <v>FALSE</v>
      </c>
      <c r="R2030">
        <f t="shared" si="704"/>
        <v>1</v>
      </c>
      <c r="S2030" t="str">
        <f t="shared" si="700"/>
        <v>FALSE</v>
      </c>
      <c r="T2030" t="str">
        <f t="shared" si="701"/>
        <v>TRUE</v>
      </c>
      <c r="U2030">
        <f t="shared" si="703"/>
        <v>0</v>
      </c>
      <c r="V2030">
        <f t="shared" si="702"/>
        <v>1</v>
      </c>
      <c r="W2030">
        <f t="shared" si="688"/>
        <v>4.9543842541806462E-3</v>
      </c>
      <c r="X2030">
        <f t="shared" si="684"/>
        <v>4.9543842541806462E-3</v>
      </c>
      <c r="Y2030">
        <f t="shared" si="689"/>
        <v>1.0049543842541806</v>
      </c>
      <c r="Z2030">
        <f>PRODUCT($Y$3:Y2030)</f>
        <v>1.0225647822558286</v>
      </c>
      <c r="AA2030">
        <f t="shared" si="690"/>
        <v>1.0049543842541806</v>
      </c>
      <c r="AB2030">
        <f>PRODUCT($AA$3:AA2030)</f>
        <v>1.0622419541028751</v>
      </c>
      <c r="AD2030" s="1">
        <f t="shared" si="683"/>
        <v>39476</v>
      </c>
      <c r="AE2030" s="5">
        <f t="shared" si="685"/>
        <v>1.0622419541028751</v>
      </c>
      <c r="AF2030">
        <f t="shared" si="686"/>
        <v>1.0225647822558286</v>
      </c>
    </row>
    <row r="2031" spans="1:32" x14ac:dyDescent="0.25">
      <c r="A2031" s="1">
        <v>39477</v>
      </c>
      <c r="B2031">
        <v>135.58000200000001</v>
      </c>
      <c r="C2031">
        <v>138.53999299999899</v>
      </c>
      <c r="D2031">
        <v>134.60000600000001</v>
      </c>
      <c r="E2031">
        <v>134.91000399999999</v>
      </c>
      <c r="F2031">
        <v>107.416611</v>
      </c>
      <c r="G2031">
        <v>334939200</v>
      </c>
      <c r="H2031">
        <f t="shared" si="687"/>
        <v>4.6767148349198662</v>
      </c>
      <c r="I2031">
        <f t="shared" si="691"/>
        <v>4.7111301867967423</v>
      </c>
      <c r="J2031">
        <f t="shared" si="692"/>
        <v>4.0201012814195101E-2</v>
      </c>
      <c r="K2031">
        <f t="shared" si="693"/>
        <v>-0.85608171206880634</v>
      </c>
      <c r="L2031">
        <f t="shared" si="694"/>
        <v>4.6910296803896445</v>
      </c>
      <c r="M2031">
        <f t="shared" si="695"/>
        <v>4.7312306932038402</v>
      </c>
      <c r="N2031">
        <f t="shared" si="696"/>
        <v>0.5</v>
      </c>
      <c r="O2031">
        <f t="shared" si="697"/>
        <v>-0.5</v>
      </c>
      <c r="P2031" t="str">
        <f t="shared" si="698"/>
        <v>TRUE</v>
      </c>
      <c r="Q2031" t="str">
        <f t="shared" si="699"/>
        <v>FALSE</v>
      </c>
      <c r="R2031">
        <f t="shared" si="704"/>
        <v>1</v>
      </c>
      <c r="S2031" t="str">
        <f t="shared" si="700"/>
        <v>FALSE</v>
      </c>
      <c r="T2031" t="str">
        <f t="shared" si="701"/>
        <v>TRUE</v>
      </c>
      <c r="U2031">
        <f t="shared" si="703"/>
        <v>0</v>
      </c>
      <c r="V2031">
        <f t="shared" si="702"/>
        <v>1</v>
      </c>
      <c r="W2031">
        <f t="shared" si="688"/>
        <v>-7.3581735109856912E-3</v>
      </c>
      <c r="X2031">
        <f t="shared" si="684"/>
        <v>-7.3581735109856912E-3</v>
      </c>
      <c r="Y2031">
        <f t="shared" si="689"/>
        <v>0.99264182648901433</v>
      </c>
      <c r="Z2031">
        <f>PRODUCT($Y$3:Y2031)</f>
        <v>1.0150405731617669</v>
      </c>
      <c r="AA2031">
        <f t="shared" si="690"/>
        <v>0.99264182648901433</v>
      </c>
      <c r="AB2031">
        <f>PRODUCT($AA$3:AA2031)</f>
        <v>1.0544257934939376</v>
      </c>
      <c r="AD2031" s="1">
        <f t="shared" si="683"/>
        <v>39477</v>
      </c>
      <c r="AE2031" s="5">
        <f t="shared" si="685"/>
        <v>1.0544257934939376</v>
      </c>
      <c r="AF2031">
        <f t="shared" si="686"/>
        <v>1.0150405731617669</v>
      </c>
    </row>
    <row r="2032" spans="1:32" x14ac:dyDescent="0.25">
      <c r="A2032" s="1">
        <v>39478</v>
      </c>
      <c r="B2032">
        <v>133.39999399999999</v>
      </c>
      <c r="C2032">
        <v>138.53999299999899</v>
      </c>
      <c r="D2032">
        <v>133.199997</v>
      </c>
      <c r="E2032">
        <v>137.36999499999999</v>
      </c>
      <c r="F2032">
        <v>109.37526699999999</v>
      </c>
      <c r="G2032">
        <v>343680800</v>
      </c>
      <c r="H2032">
        <f t="shared" si="687"/>
        <v>4.6947847858176557</v>
      </c>
      <c r="I2032">
        <f t="shared" si="691"/>
        <v>4.7078177560975867</v>
      </c>
      <c r="J2032">
        <f t="shared" si="692"/>
        <v>3.7838547701433037E-2</v>
      </c>
      <c r="K2032">
        <f t="shared" si="693"/>
        <v>-0.34443632410969649</v>
      </c>
      <c r="L2032">
        <f t="shared" si="694"/>
        <v>4.68889848224687</v>
      </c>
      <c r="M2032">
        <f t="shared" si="695"/>
        <v>4.7267370299483034</v>
      </c>
      <c r="N2032">
        <f t="shared" si="696"/>
        <v>0.5</v>
      </c>
      <c r="O2032">
        <f t="shared" si="697"/>
        <v>-0.5</v>
      </c>
      <c r="P2032" t="str">
        <f t="shared" si="698"/>
        <v>FALSE</v>
      </c>
      <c r="Q2032" t="str">
        <f t="shared" si="699"/>
        <v>FALSE</v>
      </c>
      <c r="R2032">
        <f t="shared" si="704"/>
        <v>1</v>
      </c>
      <c r="S2032" t="str">
        <f t="shared" si="700"/>
        <v>FALSE</v>
      </c>
      <c r="T2032" t="str">
        <f t="shared" si="701"/>
        <v>TRUE</v>
      </c>
      <c r="U2032">
        <f t="shared" si="703"/>
        <v>0</v>
      </c>
      <c r="V2032">
        <f t="shared" si="702"/>
        <v>1</v>
      </c>
      <c r="W2032">
        <f t="shared" si="688"/>
        <v>1.8234200295147933E-2</v>
      </c>
      <c r="X2032">
        <f t="shared" si="684"/>
        <v>1.8234200295147933E-2</v>
      </c>
      <c r="Y2032">
        <f t="shared" si="689"/>
        <v>1.0182342002951479</v>
      </c>
      <c r="Z2032">
        <f>PRODUCT($Y$3:Y2032)</f>
        <v>1.0335490262805003</v>
      </c>
      <c r="AA2032">
        <f t="shared" si="690"/>
        <v>1.0182342002951479</v>
      </c>
      <c r="AB2032">
        <f>PRODUCT($AA$3:AA2032)</f>
        <v>1.0736524046088762</v>
      </c>
      <c r="AD2032" s="1">
        <f t="shared" si="683"/>
        <v>39478</v>
      </c>
      <c r="AE2032" s="5">
        <f t="shared" si="685"/>
        <v>1.0736524046088762</v>
      </c>
      <c r="AF2032">
        <f t="shared" si="686"/>
        <v>1.0335490262805003</v>
      </c>
    </row>
    <row r="2033" spans="1:32" x14ac:dyDescent="0.25">
      <c r="A2033" s="1">
        <v>39479</v>
      </c>
      <c r="B2033">
        <v>137.94000199999999</v>
      </c>
      <c r="C2033">
        <v>139.61000100000001</v>
      </c>
      <c r="D2033">
        <v>137.520004</v>
      </c>
      <c r="E2033">
        <v>139.58000200000001</v>
      </c>
      <c r="F2033">
        <v>111.13490299999999</v>
      </c>
      <c r="G2033">
        <v>206843600</v>
      </c>
      <c r="H2033">
        <f t="shared" si="687"/>
        <v>4.710744805724004</v>
      </c>
      <c r="I2033">
        <f t="shared" si="691"/>
        <v>4.7050580379988034</v>
      </c>
      <c r="J2033">
        <f t="shared" si="692"/>
        <v>3.4765773656291361E-2</v>
      </c>
      <c r="K2033">
        <f t="shared" si="693"/>
        <v>0.16357374299856842</v>
      </c>
      <c r="L2033">
        <f t="shared" si="694"/>
        <v>4.6876751511706578</v>
      </c>
      <c r="M2033">
        <f t="shared" si="695"/>
        <v>4.722440924826949</v>
      </c>
      <c r="N2033">
        <f t="shared" si="696"/>
        <v>0.5</v>
      </c>
      <c r="O2033">
        <f t="shared" si="697"/>
        <v>-0.5</v>
      </c>
      <c r="P2033" t="str">
        <f t="shared" si="698"/>
        <v>FALSE</v>
      </c>
      <c r="Q2033" t="str">
        <f t="shared" si="699"/>
        <v>TRUE</v>
      </c>
      <c r="R2033">
        <f t="shared" si="704"/>
        <v>0</v>
      </c>
      <c r="S2033" t="str">
        <f t="shared" si="700"/>
        <v>FALSE</v>
      </c>
      <c r="T2033" t="str">
        <f t="shared" si="701"/>
        <v>FALSE</v>
      </c>
      <c r="U2033">
        <f t="shared" si="703"/>
        <v>0</v>
      </c>
      <c r="V2033">
        <f t="shared" si="702"/>
        <v>0</v>
      </c>
      <c r="W2033">
        <f t="shared" si="688"/>
        <v>1.6088061298172654E-2</v>
      </c>
      <c r="X2033">
        <f t="shared" si="684"/>
        <v>1.6088061298172654E-2</v>
      </c>
      <c r="Y2033">
        <f t="shared" si="689"/>
        <v>1.0160880612981726</v>
      </c>
      <c r="Z2033">
        <f>PRODUCT($Y$3:Y2033)</f>
        <v>1.0501768263699676</v>
      </c>
      <c r="AA2033">
        <f t="shared" si="690"/>
        <v>1.0160880612981726</v>
      </c>
      <c r="AB2033">
        <f>PRODUCT($AA$3:AA2033)</f>
        <v>1.0909253903071543</v>
      </c>
      <c r="AD2033" s="1">
        <f t="shared" si="683"/>
        <v>39479</v>
      </c>
      <c r="AE2033" s="5">
        <f t="shared" si="685"/>
        <v>1.0909253903071543</v>
      </c>
      <c r="AF2033">
        <f t="shared" si="686"/>
        <v>1.0501768263699676</v>
      </c>
    </row>
    <row r="2034" spans="1:32" x14ac:dyDescent="0.25">
      <c r="A2034" s="1">
        <v>39482</v>
      </c>
      <c r="B2034">
        <v>139.21000699999999</v>
      </c>
      <c r="C2034">
        <v>139.300003</v>
      </c>
      <c r="D2034">
        <v>137.63999899999999</v>
      </c>
      <c r="E2034">
        <v>137.820007</v>
      </c>
      <c r="F2034">
        <v>109.733604</v>
      </c>
      <c r="G2034">
        <v>124694300</v>
      </c>
      <c r="H2034">
        <f t="shared" si="687"/>
        <v>4.6980556467174255</v>
      </c>
      <c r="I2034">
        <f t="shared" si="691"/>
        <v>4.702296797825877</v>
      </c>
      <c r="J2034">
        <f t="shared" si="692"/>
        <v>3.2286923240135212E-2</v>
      </c>
      <c r="K2034">
        <f t="shared" si="693"/>
        <v>-0.13135816865880179</v>
      </c>
      <c r="L2034">
        <f t="shared" si="694"/>
        <v>4.686153336205809</v>
      </c>
      <c r="M2034">
        <f t="shared" si="695"/>
        <v>4.7184402594459449</v>
      </c>
      <c r="N2034">
        <f t="shared" si="696"/>
        <v>0.5</v>
      </c>
      <c r="O2034">
        <f t="shared" si="697"/>
        <v>-0.5</v>
      </c>
      <c r="P2034" t="str">
        <f t="shared" si="698"/>
        <v>FALSE</v>
      </c>
      <c r="Q2034" t="str">
        <f t="shared" si="699"/>
        <v>FALSE</v>
      </c>
      <c r="R2034">
        <f t="shared" si="704"/>
        <v>0</v>
      </c>
      <c r="S2034" t="str">
        <f t="shared" si="700"/>
        <v>FALSE</v>
      </c>
      <c r="T2034" t="str">
        <f t="shared" si="701"/>
        <v>TRUE</v>
      </c>
      <c r="U2034">
        <f t="shared" si="703"/>
        <v>0</v>
      </c>
      <c r="V2034">
        <f t="shared" si="702"/>
        <v>0</v>
      </c>
      <c r="W2034">
        <f t="shared" si="688"/>
        <v>-1.2608991074568128E-2</v>
      </c>
      <c r="X2034">
        <f t="shared" si="684"/>
        <v>0</v>
      </c>
      <c r="Y2034">
        <f t="shared" si="689"/>
        <v>1</v>
      </c>
      <c r="Z2034">
        <f>PRODUCT($Y$3:Y2034)</f>
        <v>1.0501768263699676</v>
      </c>
      <c r="AA2034">
        <f t="shared" si="690"/>
        <v>0.98739100892543186</v>
      </c>
      <c r="AB2034">
        <f>PRODUCT($AA$3:AA2034)</f>
        <v>1.0771699217977517</v>
      </c>
      <c r="AD2034" s="1">
        <f t="shared" si="683"/>
        <v>39482</v>
      </c>
      <c r="AE2034" s="5">
        <f t="shared" si="685"/>
        <v>1.0771699217977517</v>
      </c>
      <c r="AF2034">
        <f t="shared" si="686"/>
        <v>1.0501768263699676</v>
      </c>
    </row>
    <row r="2035" spans="1:32" x14ac:dyDescent="0.25">
      <c r="A2035" s="1">
        <v>39483</v>
      </c>
      <c r="B2035">
        <v>135.94000199999999</v>
      </c>
      <c r="C2035">
        <v>136.25</v>
      </c>
      <c r="D2035">
        <v>133.66999799999999</v>
      </c>
      <c r="E2035">
        <v>134.13000500000001</v>
      </c>
      <c r="F2035">
        <v>106.79557800000001</v>
      </c>
      <c r="G2035">
        <v>286882500</v>
      </c>
      <c r="H2035">
        <f t="shared" si="687"/>
        <v>4.6709165211745232</v>
      </c>
      <c r="I2035">
        <f t="shared" si="691"/>
        <v>4.6985503250312473</v>
      </c>
      <c r="J2035">
        <f t="shared" si="692"/>
        <v>3.0120258667736943E-2</v>
      </c>
      <c r="K2035">
        <f t="shared" si="693"/>
        <v>-0.91744908838793626</v>
      </c>
      <c r="L2035">
        <f t="shared" si="694"/>
        <v>4.6834901956973791</v>
      </c>
      <c r="M2035">
        <f t="shared" si="695"/>
        <v>4.7136104543651154</v>
      </c>
      <c r="N2035">
        <f t="shared" si="696"/>
        <v>0.5</v>
      </c>
      <c r="O2035">
        <f t="shared" si="697"/>
        <v>-0.5</v>
      </c>
      <c r="P2035" t="str">
        <f t="shared" si="698"/>
        <v>TRUE</v>
      </c>
      <c r="Q2035" t="str">
        <f t="shared" si="699"/>
        <v>FALSE</v>
      </c>
      <c r="R2035">
        <f t="shared" si="704"/>
        <v>1</v>
      </c>
      <c r="S2035" t="str">
        <f t="shared" si="700"/>
        <v>FALSE</v>
      </c>
      <c r="T2035" t="str">
        <f t="shared" si="701"/>
        <v>TRUE</v>
      </c>
      <c r="U2035">
        <f t="shared" si="703"/>
        <v>0</v>
      </c>
      <c r="V2035">
        <f t="shared" si="702"/>
        <v>1</v>
      </c>
      <c r="W2035">
        <f t="shared" si="688"/>
        <v>-2.6774168467117818E-2</v>
      </c>
      <c r="X2035">
        <f t="shared" si="684"/>
        <v>0</v>
      </c>
      <c r="Y2035">
        <f t="shared" si="689"/>
        <v>1</v>
      </c>
      <c r="Z2035">
        <f>PRODUCT($Y$3:Y2035)</f>
        <v>1.0501768263699676</v>
      </c>
      <c r="AA2035">
        <f t="shared" si="690"/>
        <v>0.97322583153288222</v>
      </c>
      <c r="AB2035">
        <f>PRODUCT($AA$3:AA2035)</f>
        <v>1.0483295928438265</v>
      </c>
      <c r="AD2035" s="1">
        <f t="shared" si="683"/>
        <v>39483</v>
      </c>
      <c r="AE2035" s="5">
        <f t="shared" si="685"/>
        <v>1.0483295928438265</v>
      </c>
      <c r="AF2035">
        <f t="shared" si="686"/>
        <v>1.0501768263699676</v>
      </c>
    </row>
    <row r="2036" spans="1:32" x14ac:dyDescent="0.25">
      <c r="A2036" s="1">
        <v>39484</v>
      </c>
      <c r="B2036">
        <v>134.58000200000001</v>
      </c>
      <c r="C2036">
        <v>135.25</v>
      </c>
      <c r="D2036">
        <v>132.41000399999999</v>
      </c>
      <c r="E2036">
        <v>133.050003</v>
      </c>
      <c r="F2036">
        <v>105.935661</v>
      </c>
      <c r="G2036">
        <v>250792900</v>
      </c>
      <c r="H2036">
        <f t="shared" si="687"/>
        <v>4.6628319381320598</v>
      </c>
      <c r="I2036">
        <f t="shared" si="691"/>
        <v>4.6947775684349384</v>
      </c>
      <c r="J2036">
        <f t="shared" si="692"/>
        <v>2.8328032747688636E-2</v>
      </c>
      <c r="K2036">
        <f t="shared" si="693"/>
        <v>-1.1277038044756287</v>
      </c>
      <c r="L2036">
        <f t="shared" si="694"/>
        <v>4.6806135520610939</v>
      </c>
      <c r="M2036">
        <f t="shared" si="695"/>
        <v>4.708941584808783</v>
      </c>
      <c r="N2036">
        <f t="shared" si="696"/>
        <v>0.5</v>
      </c>
      <c r="O2036">
        <f t="shared" si="697"/>
        <v>-0.5</v>
      </c>
      <c r="P2036" t="str">
        <f t="shared" si="698"/>
        <v>TRUE</v>
      </c>
      <c r="Q2036" t="str">
        <f t="shared" si="699"/>
        <v>FALSE</v>
      </c>
      <c r="R2036">
        <f t="shared" si="704"/>
        <v>1</v>
      </c>
      <c r="S2036" t="str">
        <f t="shared" si="700"/>
        <v>FALSE</v>
      </c>
      <c r="T2036" t="str">
        <f t="shared" si="701"/>
        <v>TRUE</v>
      </c>
      <c r="U2036">
        <f t="shared" si="703"/>
        <v>0</v>
      </c>
      <c r="V2036">
        <f t="shared" si="702"/>
        <v>1</v>
      </c>
      <c r="W2036">
        <f t="shared" si="688"/>
        <v>-8.0519906919742507E-3</v>
      </c>
      <c r="X2036">
        <f t="shared" si="684"/>
        <v>-8.0519906919742507E-3</v>
      </c>
      <c r="Y2036">
        <f t="shared" si="689"/>
        <v>0.99194800930802574</v>
      </c>
      <c r="Z2036">
        <f>PRODUCT($Y$3:Y2036)</f>
        <v>1.0417208123391095</v>
      </c>
      <c r="AA2036">
        <f t="shared" si="690"/>
        <v>0.99194800930802574</v>
      </c>
      <c r="AB2036">
        <f>PRODUCT($AA$3:AA2036)</f>
        <v>1.0398884527201269</v>
      </c>
      <c r="AD2036" s="1">
        <f t="shared" si="683"/>
        <v>39484</v>
      </c>
      <c r="AE2036" s="5">
        <f t="shared" si="685"/>
        <v>1.0398884527201269</v>
      </c>
      <c r="AF2036">
        <f t="shared" si="686"/>
        <v>1.0417208123391095</v>
      </c>
    </row>
    <row r="2037" spans="1:32" x14ac:dyDescent="0.25">
      <c r="A2037" s="1">
        <v>39485</v>
      </c>
      <c r="B2037">
        <v>131.800003</v>
      </c>
      <c r="C2037">
        <v>134.78999299999899</v>
      </c>
      <c r="D2037">
        <v>131.729996</v>
      </c>
      <c r="E2037">
        <v>133.929993</v>
      </c>
      <c r="F2037">
        <v>106.63634500000001</v>
      </c>
      <c r="G2037">
        <v>297368100</v>
      </c>
      <c r="H2037">
        <f t="shared" si="687"/>
        <v>4.6694244010895316</v>
      </c>
      <c r="I2037">
        <f t="shared" si="691"/>
        <v>4.6916202341371438</v>
      </c>
      <c r="J2037">
        <f t="shared" si="692"/>
        <v>2.6443482082193659E-2</v>
      </c>
      <c r="K2037">
        <f t="shared" si="693"/>
        <v>-0.83936877067178217</v>
      </c>
      <c r="L2037">
        <f t="shared" si="694"/>
        <v>4.6783984930960472</v>
      </c>
      <c r="M2037">
        <f t="shared" si="695"/>
        <v>4.7048419751782404</v>
      </c>
      <c r="N2037">
        <f t="shared" si="696"/>
        <v>0.5</v>
      </c>
      <c r="O2037">
        <f t="shared" si="697"/>
        <v>-0.5</v>
      </c>
      <c r="P2037" t="str">
        <f t="shared" si="698"/>
        <v>TRUE</v>
      </c>
      <c r="Q2037" t="str">
        <f t="shared" si="699"/>
        <v>FALSE</v>
      </c>
      <c r="R2037">
        <f t="shared" si="704"/>
        <v>1</v>
      </c>
      <c r="S2037" t="str">
        <f t="shared" si="700"/>
        <v>FALSE</v>
      </c>
      <c r="T2037" t="str">
        <f t="shared" si="701"/>
        <v>TRUE</v>
      </c>
      <c r="U2037">
        <f t="shared" si="703"/>
        <v>0</v>
      </c>
      <c r="V2037">
        <f t="shared" si="702"/>
        <v>1</v>
      </c>
      <c r="W2037">
        <f t="shared" si="688"/>
        <v>6.6142410722297724E-3</v>
      </c>
      <c r="X2037">
        <f t="shared" si="684"/>
        <v>6.6142410722297724E-3</v>
      </c>
      <c r="Y2037">
        <f t="shared" si="689"/>
        <v>1.0066142410722299</v>
      </c>
      <c r="Z2037">
        <f>PRODUCT($Y$3:Y2037)</f>
        <v>1.0486110049218795</v>
      </c>
      <c r="AA2037">
        <f t="shared" si="690"/>
        <v>1.0066142410722299</v>
      </c>
      <c r="AB2037">
        <f>PRODUCT($AA$3:AA2037)</f>
        <v>1.0467665256346459</v>
      </c>
      <c r="AD2037" s="1">
        <f t="shared" si="683"/>
        <v>39485</v>
      </c>
      <c r="AE2037" s="5">
        <f t="shared" si="685"/>
        <v>1.0467665256346459</v>
      </c>
      <c r="AF2037">
        <f t="shared" si="686"/>
        <v>1.0486110049218795</v>
      </c>
    </row>
    <row r="2038" spans="1:32" x14ac:dyDescent="0.25">
      <c r="A2038" s="1">
        <v>39486</v>
      </c>
      <c r="B2038">
        <v>133.08999600000001</v>
      </c>
      <c r="C2038">
        <v>134.220001</v>
      </c>
      <c r="D2038">
        <v>132.10000600000001</v>
      </c>
      <c r="E2038">
        <v>133.070007</v>
      </c>
      <c r="F2038">
        <v>105.951576</v>
      </c>
      <c r="G2038">
        <v>221643500</v>
      </c>
      <c r="H2038">
        <f t="shared" si="687"/>
        <v>4.6629821595446872</v>
      </c>
      <c r="I2038">
        <f t="shared" si="691"/>
        <v>4.6882245311677071</v>
      </c>
      <c r="J2038">
        <f t="shared" si="692"/>
        <v>2.4280896546944663E-2</v>
      </c>
      <c r="K2038">
        <f t="shared" si="693"/>
        <v>-1.0395980055438365</v>
      </c>
      <c r="L2038">
        <f t="shared" si="694"/>
        <v>4.6760840828942349</v>
      </c>
      <c r="M2038">
        <f t="shared" si="695"/>
        <v>4.7003649794411793</v>
      </c>
      <c r="N2038">
        <f t="shared" si="696"/>
        <v>0.5</v>
      </c>
      <c r="O2038">
        <f t="shared" si="697"/>
        <v>-0.5</v>
      </c>
      <c r="P2038" t="str">
        <f t="shared" si="698"/>
        <v>TRUE</v>
      </c>
      <c r="Q2038" t="str">
        <f t="shared" si="699"/>
        <v>FALSE</v>
      </c>
      <c r="R2038">
        <f t="shared" si="704"/>
        <v>1</v>
      </c>
      <c r="S2038" t="str">
        <f t="shared" si="700"/>
        <v>FALSE</v>
      </c>
      <c r="T2038" t="str">
        <f t="shared" si="701"/>
        <v>TRUE</v>
      </c>
      <c r="U2038">
        <f t="shared" si="703"/>
        <v>0</v>
      </c>
      <c r="V2038">
        <f t="shared" si="702"/>
        <v>1</v>
      </c>
      <c r="W2038">
        <f t="shared" si="688"/>
        <v>-6.4215347966024416E-3</v>
      </c>
      <c r="X2038">
        <f t="shared" si="684"/>
        <v>-6.4215347966024416E-3</v>
      </c>
      <c r="Y2038">
        <f t="shared" si="689"/>
        <v>0.99357846520339754</v>
      </c>
      <c r="Z2038">
        <f>PRODUCT($Y$3:Y2038)</f>
        <v>1.0418773128656733</v>
      </c>
      <c r="AA2038">
        <f t="shared" si="690"/>
        <v>0.99357846520339754</v>
      </c>
      <c r="AB2038">
        <f>PRODUCT($AA$3:AA2038)</f>
        <v>1.0400446779663644</v>
      </c>
      <c r="AD2038" s="1">
        <f t="shared" si="683"/>
        <v>39486</v>
      </c>
      <c r="AE2038" s="5">
        <f t="shared" si="685"/>
        <v>1.0400446779663644</v>
      </c>
      <c r="AF2038">
        <f t="shared" si="686"/>
        <v>1.0418773128656733</v>
      </c>
    </row>
    <row r="2039" spans="1:32" x14ac:dyDescent="0.25">
      <c r="A2039" s="1">
        <v>39489</v>
      </c>
      <c r="B2039">
        <v>133.10000600000001</v>
      </c>
      <c r="C2039">
        <v>134.229996</v>
      </c>
      <c r="D2039">
        <v>132.03999299999899</v>
      </c>
      <c r="E2039">
        <v>133.75</v>
      </c>
      <c r="F2039">
        <v>106.492981</v>
      </c>
      <c r="G2039">
        <v>188576300</v>
      </c>
      <c r="H2039">
        <f t="shared" si="687"/>
        <v>4.6680790768742906</v>
      </c>
      <c r="I2039">
        <f t="shared" si="691"/>
        <v>4.6860251766398928</v>
      </c>
      <c r="J2039">
        <f t="shared" si="692"/>
        <v>2.3470444247639596E-2</v>
      </c>
      <c r="K2039">
        <f t="shared" si="693"/>
        <v>-0.76462548285199439</v>
      </c>
      <c r="L2039">
        <f t="shared" si="694"/>
        <v>4.6742899545160732</v>
      </c>
      <c r="M2039">
        <f t="shared" si="695"/>
        <v>4.6977603987637124</v>
      </c>
      <c r="N2039">
        <f t="shared" si="696"/>
        <v>0.5</v>
      </c>
      <c r="O2039">
        <f t="shared" si="697"/>
        <v>-0.5</v>
      </c>
      <c r="P2039" t="str">
        <f t="shared" si="698"/>
        <v>TRUE</v>
      </c>
      <c r="Q2039" t="str">
        <f t="shared" si="699"/>
        <v>FALSE</v>
      </c>
      <c r="R2039">
        <f t="shared" si="704"/>
        <v>1</v>
      </c>
      <c r="S2039" t="str">
        <f t="shared" si="700"/>
        <v>FALSE</v>
      </c>
      <c r="T2039" t="str">
        <f t="shared" si="701"/>
        <v>TRUE</v>
      </c>
      <c r="U2039">
        <f t="shared" si="703"/>
        <v>0</v>
      </c>
      <c r="V2039">
        <f t="shared" si="702"/>
        <v>1</v>
      </c>
      <c r="W2039">
        <f t="shared" si="688"/>
        <v>5.1099287093190329E-3</v>
      </c>
      <c r="X2039">
        <f t="shared" si="684"/>
        <v>5.1099287093190329E-3</v>
      </c>
      <c r="Y2039">
        <f t="shared" si="689"/>
        <v>1.005109928709319</v>
      </c>
      <c r="Z2039">
        <f>PRODUCT($Y$3:Y2039)</f>
        <v>1.0472012316582737</v>
      </c>
      <c r="AA2039">
        <f t="shared" si="690"/>
        <v>1.005109928709319</v>
      </c>
      <c r="AB2039">
        <f>PRODUCT($AA$3:AA2039)</f>
        <v>1.0453592321252791</v>
      </c>
      <c r="AD2039" s="1">
        <f t="shared" si="683"/>
        <v>39489</v>
      </c>
      <c r="AE2039" s="5">
        <f t="shared" si="685"/>
        <v>1.0453592321252791</v>
      </c>
      <c r="AF2039">
        <f t="shared" si="686"/>
        <v>1.0472012316582737</v>
      </c>
    </row>
    <row r="2040" spans="1:32" x14ac:dyDescent="0.25">
      <c r="A2040" s="1">
        <v>39490</v>
      </c>
      <c r="B2040">
        <v>134.91000399999999</v>
      </c>
      <c r="C2040">
        <v>136.30999800000001</v>
      </c>
      <c r="D2040">
        <v>133.979996</v>
      </c>
      <c r="E2040">
        <v>134.990005</v>
      </c>
      <c r="F2040">
        <v>107.480324</v>
      </c>
      <c r="G2040">
        <v>256654400</v>
      </c>
      <c r="H2040">
        <f t="shared" si="687"/>
        <v>4.6773077982570754</v>
      </c>
      <c r="I2040">
        <f t="shared" si="691"/>
        <v>4.6842289525150456</v>
      </c>
      <c r="J2040">
        <f t="shared" si="692"/>
        <v>2.2273327307982298E-2</v>
      </c>
      <c r="K2040">
        <f t="shared" si="693"/>
        <v>-0.31073733000321563</v>
      </c>
      <c r="L2040">
        <f t="shared" si="694"/>
        <v>4.6730922888610547</v>
      </c>
      <c r="M2040">
        <f t="shared" si="695"/>
        <v>4.6953656161690365</v>
      </c>
      <c r="N2040">
        <f t="shared" si="696"/>
        <v>0.5</v>
      </c>
      <c r="O2040">
        <f t="shared" si="697"/>
        <v>-0.5</v>
      </c>
      <c r="P2040" t="str">
        <f t="shared" si="698"/>
        <v>FALSE</v>
      </c>
      <c r="Q2040" t="str">
        <f t="shared" si="699"/>
        <v>FALSE</v>
      </c>
      <c r="R2040">
        <f t="shared" si="704"/>
        <v>1</v>
      </c>
      <c r="S2040" t="str">
        <f t="shared" si="700"/>
        <v>FALSE</v>
      </c>
      <c r="T2040" t="str">
        <f t="shared" si="701"/>
        <v>TRUE</v>
      </c>
      <c r="U2040">
        <f t="shared" si="703"/>
        <v>0</v>
      </c>
      <c r="V2040">
        <f t="shared" si="702"/>
        <v>1</v>
      </c>
      <c r="W2040">
        <f t="shared" si="688"/>
        <v>9.27143733538641E-3</v>
      </c>
      <c r="X2040">
        <f t="shared" si="684"/>
        <v>9.27143733538641E-3</v>
      </c>
      <c r="Y2040">
        <f t="shared" si="689"/>
        <v>1.0092714373353864</v>
      </c>
      <c r="Z2040">
        <f>PRODUCT($Y$3:Y2040)</f>
        <v>1.0569102922551328</v>
      </c>
      <c r="AA2040">
        <f t="shared" si="690"/>
        <v>1.0092714373353864</v>
      </c>
      <c r="AB2040">
        <f>PRODUCT($AA$3:AA2040)</f>
        <v>1.0550512147388964</v>
      </c>
      <c r="AD2040" s="1">
        <f t="shared" si="683"/>
        <v>39490</v>
      </c>
      <c r="AE2040" s="5">
        <f t="shared" si="685"/>
        <v>1.0550512147388964</v>
      </c>
      <c r="AF2040">
        <f t="shared" si="686"/>
        <v>1.0569102922551328</v>
      </c>
    </row>
    <row r="2041" spans="1:32" x14ac:dyDescent="0.25">
      <c r="A2041" s="1">
        <v>39491</v>
      </c>
      <c r="B2041">
        <v>136.009995</v>
      </c>
      <c r="C2041">
        <v>137.05999800000001</v>
      </c>
      <c r="D2041">
        <v>135.13999899999999</v>
      </c>
      <c r="E2041">
        <v>136.36999499999999</v>
      </c>
      <c r="F2041">
        <v>108.579071</v>
      </c>
      <c r="G2041">
        <v>181967800</v>
      </c>
      <c r="H2041">
        <f t="shared" si="687"/>
        <v>4.6874786725372219</v>
      </c>
      <c r="I2041">
        <f t="shared" si="691"/>
        <v>4.6834907750607355</v>
      </c>
      <c r="J2041">
        <f t="shared" si="692"/>
        <v>2.1825342925953239E-2</v>
      </c>
      <c r="K2041">
        <f t="shared" si="693"/>
        <v>0.18271866288727509</v>
      </c>
      <c r="L2041">
        <f t="shared" si="694"/>
        <v>4.6725781035977585</v>
      </c>
      <c r="M2041">
        <f t="shared" si="695"/>
        <v>4.6944034465237126</v>
      </c>
      <c r="N2041">
        <f t="shared" si="696"/>
        <v>0.5</v>
      </c>
      <c r="O2041">
        <f t="shared" si="697"/>
        <v>-0.5</v>
      </c>
      <c r="P2041" t="str">
        <f t="shared" si="698"/>
        <v>FALSE</v>
      </c>
      <c r="Q2041" t="str">
        <f t="shared" si="699"/>
        <v>TRUE</v>
      </c>
      <c r="R2041">
        <f t="shared" si="704"/>
        <v>0</v>
      </c>
      <c r="S2041" t="str">
        <f t="shared" si="700"/>
        <v>FALSE</v>
      </c>
      <c r="T2041" t="str">
        <f t="shared" si="701"/>
        <v>FALSE</v>
      </c>
      <c r="U2041">
        <f t="shared" si="703"/>
        <v>0</v>
      </c>
      <c r="V2041">
        <f t="shared" si="702"/>
        <v>0</v>
      </c>
      <c r="W2041">
        <f t="shared" si="688"/>
        <v>1.0222773425952857E-2</v>
      </c>
      <c r="X2041">
        <f t="shared" si="684"/>
        <v>1.0222773425952857E-2</v>
      </c>
      <c r="Y2041">
        <f t="shared" si="689"/>
        <v>1.0102227734259528</v>
      </c>
      <c r="Z2041">
        <f>PRODUCT($Y$3:Y2041)</f>
        <v>1.0677148467044146</v>
      </c>
      <c r="AA2041">
        <f t="shared" si="690"/>
        <v>1.0102227734259528</v>
      </c>
      <c r="AB2041">
        <f>PRODUCT($AA$3:AA2041)</f>
        <v>1.0658367642599484</v>
      </c>
      <c r="AD2041" s="1">
        <f t="shared" si="683"/>
        <v>39491</v>
      </c>
      <c r="AE2041" s="5">
        <f t="shared" si="685"/>
        <v>1.0658367642599484</v>
      </c>
      <c r="AF2041">
        <f t="shared" si="686"/>
        <v>1.0677148467044146</v>
      </c>
    </row>
    <row r="2042" spans="1:32" x14ac:dyDescent="0.25">
      <c r="A2042" s="1">
        <v>39492</v>
      </c>
      <c r="B2042">
        <v>136.949997</v>
      </c>
      <c r="C2042">
        <v>137</v>
      </c>
      <c r="D2042">
        <v>134.78999299999899</v>
      </c>
      <c r="E2042">
        <v>135.16999799999999</v>
      </c>
      <c r="F2042">
        <v>107.62361900000001</v>
      </c>
      <c r="G2042">
        <v>215207200</v>
      </c>
      <c r="H2042">
        <f t="shared" si="687"/>
        <v>4.6786401310743964</v>
      </c>
      <c r="I2042">
        <f t="shared" si="691"/>
        <v>4.6819808491240753</v>
      </c>
      <c r="J2042">
        <f t="shared" si="692"/>
        <v>2.073300538296716E-2</v>
      </c>
      <c r="K2042">
        <f t="shared" si="693"/>
        <v>-0.16113042889688617</v>
      </c>
      <c r="L2042">
        <f t="shared" si="694"/>
        <v>4.6716143464325919</v>
      </c>
      <c r="M2042">
        <f t="shared" si="695"/>
        <v>4.6923473518155587</v>
      </c>
      <c r="N2042">
        <f t="shared" si="696"/>
        <v>0.5</v>
      </c>
      <c r="O2042">
        <f t="shared" si="697"/>
        <v>-0.5</v>
      </c>
      <c r="P2042" t="str">
        <f t="shared" si="698"/>
        <v>FALSE</v>
      </c>
      <c r="Q2042" t="str">
        <f t="shared" si="699"/>
        <v>FALSE</v>
      </c>
      <c r="R2042">
        <f t="shared" si="704"/>
        <v>0</v>
      </c>
      <c r="S2042" t="str">
        <f t="shared" si="700"/>
        <v>FALSE</v>
      </c>
      <c r="T2042" t="str">
        <f t="shared" si="701"/>
        <v>TRUE</v>
      </c>
      <c r="U2042">
        <f t="shared" si="703"/>
        <v>0</v>
      </c>
      <c r="V2042">
        <f t="shared" si="702"/>
        <v>0</v>
      </c>
      <c r="W2042">
        <f t="shared" si="688"/>
        <v>-8.7995963789374663E-3</v>
      </c>
      <c r="X2042">
        <f t="shared" si="684"/>
        <v>0</v>
      </c>
      <c r="Y2042">
        <f t="shared" si="689"/>
        <v>1</v>
      </c>
      <c r="Z2042">
        <f>PRODUCT($Y$3:Y2042)</f>
        <v>1.0677148467044146</v>
      </c>
      <c r="AA2042">
        <f t="shared" si="690"/>
        <v>0.99120040362106254</v>
      </c>
      <c r="AB2042">
        <f>PRODUCT($AA$3:AA2042)</f>
        <v>1.0564578309286281</v>
      </c>
      <c r="AD2042" s="1">
        <f t="shared" si="683"/>
        <v>39492</v>
      </c>
      <c r="AE2042" s="5">
        <f t="shared" si="685"/>
        <v>1.0564578309286281</v>
      </c>
      <c r="AF2042">
        <f t="shared" si="686"/>
        <v>1.0677148467044146</v>
      </c>
    </row>
    <row r="2043" spans="1:32" x14ac:dyDescent="0.25">
      <c r="A2043" s="1">
        <v>39493</v>
      </c>
      <c r="B2043">
        <v>134.5</v>
      </c>
      <c r="C2043">
        <v>135.220001</v>
      </c>
      <c r="D2043">
        <v>133.91000399999999</v>
      </c>
      <c r="E2043">
        <v>135.13999899999999</v>
      </c>
      <c r="F2043">
        <v>107.59977000000001</v>
      </c>
      <c r="G2043">
        <v>154110300</v>
      </c>
      <c r="H2043">
        <f t="shared" si="687"/>
        <v>4.6784185101789308</v>
      </c>
      <c r="I2043">
        <f t="shared" si="691"/>
        <v>4.6802007438860356</v>
      </c>
      <c r="J2043">
        <f t="shared" si="692"/>
        <v>1.890099608907218E-2</v>
      </c>
      <c r="K2043">
        <f t="shared" si="693"/>
        <v>-9.4293110199369243E-2</v>
      </c>
      <c r="L2043">
        <f t="shared" si="694"/>
        <v>4.6707502458414991</v>
      </c>
      <c r="M2043">
        <f t="shared" si="695"/>
        <v>4.689651241930572</v>
      </c>
      <c r="N2043">
        <f t="shared" si="696"/>
        <v>0.5</v>
      </c>
      <c r="O2043">
        <f t="shared" si="697"/>
        <v>-0.5</v>
      </c>
      <c r="P2043" t="str">
        <f t="shared" si="698"/>
        <v>FALSE</v>
      </c>
      <c r="Q2043" t="str">
        <f t="shared" si="699"/>
        <v>FALSE</v>
      </c>
      <c r="R2043">
        <f t="shared" si="704"/>
        <v>0</v>
      </c>
      <c r="S2043" t="str">
        <f t="shared" si="700"/>
        <v>FALSE</v>
      </c>
      <c r="T2043" t="str">
        <f t="shared" si="701"/>
        <v>TRUE</v>
      </c>
      <c r="U2043">
        <f t="shared" si="703"/>
        <v>0</v>
      </c>
      <c r="V2043">
        <f t="shared" si="702"/>
        <v>0</v>
      </c>
      <c r="W2043">
        <f t="shared" si="688"/>
        <v>-2.215963393685772E-4</v>
      </c>
      <c r="X2043">
        <f t="shared" si="684"/>
        <v>0</v>
      </c>
      <c r="Y2043">
        <f t="shared" si="689"/>
        <v>1</v>
      </c>
      <c r="Z2043">
        <f>PRODUCT($Y$3:Y2043)</f>
        <v>1.0677148467044146</v>
      </c>
      <c r="AA2043">
        <f t="shared" si="690"/>
        <v>0.99977840366063142</v>
      </c>
      <c r="AB2043">
        <f>PRODUCT($AA$3:AA2043)</f>
        <v>1.0562237237405971</v>
      </c>
      <c r="AD2043" s="1">
        <f t="shared" si="683"/>
        <v>39493</v>
      </c>
      <c r="AE2043" s="5">
        <f t="shared" si="685"/>
        <v>1.0562237237405971</v>
      </c>
      <c r="AF2043">
        <f t="shared" si="686"/>
        <v>1.0677148467044146</v>
      </c>
    </row>
    <row r="2044" spans="1:32" x14ac:dyDescent="0.25">
      <c r="A2044" s="1">
        <v>39497</v>
      </c>
      <c r="B2044">
        <v>136.720001</v>
      </c>
      <c r="C2044">
        <v>136.88999899999999</v>
      </c>
      <c r="D2044">
        <v>134.61000100000001</v>
      </c>
      <c r="E2044">
        <v>135.520004</v>
      </c>
      <c r="F2044">
        <v>107.902283</v>
      </c>
      <c r="G2044">
        <v>145190000</v>
      </c>
      <c r="H2044">
        <f t="shared" si="687"/>
        <v>4.6812260305203255</v>
      </c>
      <c r="I2044">
        <f t="shared" si="691"/>
        <v>4.6788569744949005</v>
      </c>
      <c r="J2044">
        <f t="shared" si="692"/>
        <v>1.7477772456805138E-2</v>
      </c>
      <c r="K2044">
        <f t="shared" si="693"/>
        <v>0.13554679415125448</v>
      </c>
      <c r="L2044">
        <f t="shared" si="694"/>
        <v>4.6701180882664977</v>
      </c>
      <c r="M2044">
        <f t="shared" si="695"/>
        <v>4.6875958607233033</v>
      </c>
      <c r="N2044">
        <f t="shared" si="696"/>
        <v>0.5</v>
      </c>
      <c r="O2044">
        <f t="shared" si="697"/>
        <v>-0.5</v>
      </c>
      <c r="P2044" t="str">
        <f t="shared" si="698"/>
        <v>FALSE</v>
      </c>
      <c r="Q2044" t="str">
        <f t="shared" si="699"/>
        <v>TRUE</v>
      </c>
      <c r="R2044">
        <f t="shared" si="704"/>
        <v>0</v>
      </c>
      <c r="S2044" t="str">
        <f t="shared" si="700"/>
        <v>FALSE</v>
      </c>
      <c r="T2044" t="str">
        <f t="shared" si="701"/>
        <v>FALSE</v>
      </c>
      <c r="U2044">
        <f t="shared" si="703"/>
        <v>0</v>
      </c>
      <c r="V2044">
        <f t="shared" si="702"/>
        <v>0</v>
      </c>
      <c r="W2044">
        <f t="shared" si="688"/>
        <v>2.8114651174439356E-3</v>
      </c>
      <c r="X2044">
        <f t="shared" si="684"/>
        <v>0</v>
      </c>
      <c r="Y2044">
        <f t="shared" si="689"/>
        <v>1</v>
      </c>
      <c r="Z2044">
        <f>PRODUCT($Y$3:Y2044)</f>
        <v>1.0677148467044146</v>
      </c>
      <c r="AA2044">
        <f t="shared" si="690"/>
        <v>1.002811465117444</v>
      </c>
      <c r="AB2044">
        <f>PRODUCT($AA$3:AA2044)</f>
        <v>1.0591932598961107</v>
      </c>
      <c r="AD2044" s="1">
        <f t="shared" si="683"/>
        <v>39497</v>
      </c>
      <c r="AE2044" s="5">
        <f t="shared" si="685"/>
        <v>1.0591932598961107</v>
      </c>
      <c r="AF2044">
        <f t="shared" si="686"/>
        <v>1.0677148467044146</v>
      </c>
    </row>
    <row r="2045" spans="1:32" x14ac:dyDescent="0.25">
      <c r="A2045" s="1">
        <v>39498</v>
      </c>
      <c r="B2045">
        <v>133.990005</v>
      </c>
      <c r="C2045">
        <v>136.550003</v>
      </c>
      <c r="D2045">
        <v>133.759995</v>
      </c>
      <c r="E2045">
        <v>135.91999799999999</v>
      </c>
      <c r="F2045">
        <v>108.220764</v>
      </c>
      <c r="G2045">
        <v>220085700</v>
      </c>
      <c r="H2045">
        <f t="shared" si="687"/>
        <v>4.6841732518828874</v>
      </c>
      <c r="I2045">
        <f t="shared" si="691"/>
        <v>4.6773098829375179</v>
      </c>
      <c r="J2045">
        <f t="shared" si="692"/>
        <v>1.4950379512411587E-2</v>
      </c>
      <c r="K2045">
        <f t="shared" si="693"/>
        <v>0.45907656990724294</v>
      </c>
      <c r="L2045">
        <f t="shared" si="694"/>
        <v>4.6698346931813122</v>
      </c>
      <c r="M2045">
        <f t="shared" si="695"/>
        <v>4.6847850726937237</v>
      </c>
      <c r="N2045">
        <f t="shared" si="696"/>
        <v>0.5</v>
      </c>
      <c r="O2045">
        <f t="shared" si="697"/>
        <v>-0.5</v>
      </c>
      <c r="P2045" t="str">
        <f t="shared" si="698"/>
        <v>FALSE</v>
      </c>
      <c r="Q2045" t="str">
        <f t="shared" si="699"/>
        <v>TRUE</v>
      </c>
      <c r="R2045">
        <f t="shared" si="704"/>
        <v>0</v>
      </c>
      <c r="S2045" t="str">
        <f t="shared" si="700"/>
        <v>FALSE</v>
      </c>
      <c r="T2045" t="str">
        <f t="shared" si="701"/>
        <v>FALSE</v>
      </c>
      <c r="U2045">
        <f t="shared" si="703"/>
        <v>0</v>
      </c>
      <c r="V2045">
        <f t="shared" si="702"/>
        <v>0</v>
      </c>
      <c r="W2045">
        <f t="shared" si="688"/>
        <v>2.951568689237146E-3</v>
      </c>
      <c r="X2045">
        <f t="shared" si="684"/>
        <v>0</v>
      </c>
      <c r="Y2045">
        <f t="shared" si="689"/>
        <v>1</v>
      </c>
      <c r="Z2045">
        <f>PRODUCT($Y$3:Y2045)</f>
        <v>1.0677148467044146</v>
      </c>
      <c r="AA2045">
        <f t="shared" si="690"/>
        <v>1.0029515686892372</v>
      </c>
      <c r="AB2045">
        <f>PRODUCT($AA$3:AA2045)</f>
        <v>1.062319541557871</v>
      </c>
      <c r="AD2045" s="1">
        <f t="shared" si="683"/>
        <v>39498</v>
      </c>
      <c r="AE2045" s="5">
        <f t="shared" si="685"/>
        <v>1.062319541557871</v>
      </c>
      <c r="AF2045">
        <f t="shared" si="686"/>
        <v>1.0677148467044146</v>
      </c>
    </row>
    <row r="2046" spans="1:32" x14ac:dyDescent="0.25">
      <c r="A2046" s="1">
        <v>39499</v>
      </c>
      <c r="B2046">
        <v>136.66000399999999</v>
      </c>
      <c r="C2046">
        <v>137.009995</v>
      </c>
      <c r="D2046">
        <v>134.070007</v>
      </c>
      <c r="E2046">
        <v>134.78999299999899</v>
      </c>
      <c r="F2046">
        <v>107.32101400000001</v>
      </c>
      <c r="G2046">
        <v>201051200</v>
      </c>
      <c r="H2046">
        <f t="shared" si="687"/>
        <v>4.6758244738914687</v>
      </c>
      <c r="I2046">
        <f t="shared" si="691"/>
        <v>4.6763191947820237</v>
      </c>
      <c r="J2046">
        <f t="shared" si="692"/>
        <v>1.4142077044274594E-2</v>
      </c>
      <c r="K2046">
        <f t="shared" si="693"/>
        <v>-3.4982194553614732E-2</v>
      </c>
      <c r="L2046">
        <f t="shared" si="694"/>
        <v>4.6692481562598864</v>
      </c>
      <c r="M2046">
        <f t="shared" si="695"/>
        <v>4.683390233304161</v>
      </c>
      <c r="N2046">
        <f t="shared" si="696"/>
        <v>0.5</v>
      </c>
      <c r="O2046">
        <f t="shared" si="697"/>
        <v>-0.5</v>
      </c>
      <c r="P2046" t="str">
        <f t="shared" si="698"/>
        <v>FALSE</v>
      </c>
      <c r="Q2046" t="str">
        <f t="shared" si="699"/>
        <v>FALSE</v>
      </c>
      <c r="R2046">
        <f t="shared" si="704"/>
        <v>0</v>
      </c>
      <c r="S2046" t="str">
        <f t="shared" si="700"/>
        <v>FALSE</v>
      </c>
      <c r="T2046" t="str">
        <f t="shared" si="701"/>
        <v>TRUE</v>
      </c>
      <c r="U2046">
        <f t="shared" si="703"/>
        <v>0</v>
      </c>
      <c r="V2046">
        <f t="shared" si="702"/>
        <v>0</v>
      </c>
      <c r="W2046">
        <f t="shared" si="688"/>
        <v>-8.3140237302334816E-3</v>
      </c>
      <c r="X2046">
        <f t="shared" si="684"/>
        <v>0</v>
      </c>
      <c r="Y2046">
        <f t="shared" si="689"/>
        <v>1</v>
      </c>
      <c r="Z2046">
        <f>PRODUCT($Y$3:Y2046)</f>
        <v>1.0677148467044146</v>
      </c>
      <c r="AA2046">
        <f t="shared" si="690"/>
        <v>0.99168597626976651</v>
      </c>
      <c r="AB2046">
        <f>PRODUCT($AA$3:AA2046)</f>
        <v>1.0534873916802681</v>
      </c>
      <c r="AD2046" s="1">
        <f t="shared" si="683"/>
        <v>39499</v>
      </c>
      <c r="AE2046" s="5">
        <f t="shared" si="685"/>
        <v>1.0534873916802681</v>
      </c>
      <c r="AF2046">
        <f t="shared" si="686"/>
        <v>1.0677148467044146</v>
      </c>
    </row>
    <row r="2047" spans="1:32" x14ac:dyDescent="0.25">
      <c r="A2047" s="1">
        <v>39500</v>
      </c>
      <c r="B2047">
        <v>134.970001</v>
      </c>
      <c r="C2047">
        <v>135.85000600000001</v>
      </c>
      <c r="D2047">
        <v>132.86000100000001</v>
      </c>
      <c r="E2047">
        <v>135.61999499999999</v>
      </c>
      <c r="F2047">
        <v>107.981926</v>
      </c>
      <c r="G2047">
        <v>205491000</v>
      </c>
      <c r="H2047">
        <f t="shared" si="687"/>
        <v>4.6819638612674845</v>
      </c>
      <c r="I2047">
        <f t="shared" si="691"/>
        <v>4.6759200791637117</v>
      </c>
      <c r="J2047">
        <f t="shared" si="692"/>
        <v>1.3819937103986431E-2</v>
      </c>
      <c r="K2047">
        <f t="shared" si="693"/>
        <v>0.43732341603997005</v>
      </c>
      <c r="L2047">
        <f t="shared" si="694"/>
        <v>4.6690101106117181</v>
      </c>
      <c r="M2047">
        <f t="shared" si="695"/>
        <v>4.6828300477157052</v>
      </c>
      <c r="N2047">
        <f t="shared" si="696"/>
        <v>0.5</v>
      </c>
      <c r="O2047">
        <f t="shared" si="697"/>
        <v>-0.5</v>
      </c>
      <c r="P2047" t="str">
        <f t="shared" si="698"/>
        <v>FALSE</v>
      </c>
      <c r="Q2047" t="str">
        <f t="shared" si="699"/>
        <v>TRUE</v>
      </c>
      <c r="R2047">
        <f t="shared" si="704"/>
        <v>0</v>
      </c>
      <c r="S2047" t="str">
        <f t="shared" si="700"/>
        <v>FALSE</v>
      </c>
      <c r="T2047" t="str">
        <f t="shared" si="701"/>
        <v>FALSE</v>
      </c>
      <c r="U2047">
        <f t="shared" si="703"/>
        <v>0</v>
      </c>
      <c r="V2047">
        <f t="shared" si="702"/>
        <v>0</v>
      </c>
      <c r="W2047">
        <f t="shared" si="688"/>
        <v>6.158272041671132E-3</v>
      </c>
      <c r="X2047">
        <f t="shared" si="684"/>
        <v>0</v>
      </c>
      <c r="Y2047">
        <f t="shared" si="689"/>
        <v>1</v>
      </c>
      <c r="Z2047">
        <f>PRODUCT($Y$3:Y2047)</f>
        <v>1.0677148467044146</v>
      </c>
      <c r="AA2047">
        <f t="shared" si="690"/>
        <v>1.0061582720416711</v>
      </c>
      <c r="AB2047">
        <f>PRODUCT($AA$3:AA2047)</f>
        <v>1.0599750536307055</v>
      </c>
      <c r="AD2047" s="1">
        <f t="shared" si="683"/>
        <v>39500</v>
      </c>
      <c r="AE2047" s="5">
        <f t="shared" si="685"/>
        <v>1.0599750536307055</v>
      </c>
      <c r="AF2047">
        <f t="shared" si="686"/>
        <v>1.0677148467044146</v>
      </c>
    </row>
    <row r="2048" spans="1:32" x14ac:dyDescent="0.25">
      <c r="A2048" s="1">
        <v>39503</v>
      </c>
      <c r="B2048">
        <v>135.53999299999899</v>
      </c>
      <c r="C2048">
        <v>137.64999399999999</v>
      </c>
      <c r="D2048">
        <v>134.779999</v>
      </c>
      <c r="E2048">
        <v>137.33000200000001</v>
      </c>
      <c r="F2048">
        <v>109.34343699999999</v>
      </c>
      <c r="G2048">
        <v>190107000</v>
      </c>
      <c r="H2048">
        <f t="shared" si="687"/>
        <v>4.6944937270317126</v>
      </c>
      <c r="I2048">
        <f t="shared" si="691"/>
        <v>4.6770724853096635</v>
      </c>
      <c r="J2048">
        <f t="shared" si="692"/>
        <v>1.4128530862214057E-2</v>
      </c>
      <c r="K2048">
        <f t="shared" si="693"/>
        <v>1.2330540161568591</v>
      </c>
      <c r="L2048">
        <f t="shared" si="694"/>
        <v>4.6700082198785564</v>
      </c>
      <c r="M2048">
        <f t="shared" si="695"/>
        <v>4.6841367507407705</v>
      </c>
      <c r="N2048">
        <f t="shared" si="696"/>
        <v>0.5</v>
      </c>
      <c r="O2048">
        <f t="shared" si="697"/>
        <v>-0.5</v>
      </c>
      <c r="P2048" t="str">
        <f t="shared" si="698"/>
        <v>FALSE</v>
      </c>
      <c r="Q2048" t="str">
        <f t="shared" si="699"/>
        <v>TRUE</v>
      </c>
      <c r="R2048">
        <f t="shared" si="704"/>
        <v>0</v>
      </c>
      <c r="S2048" t="str">
        <f t="shared" si="700"/>
        <v>TRUE</v>
      </c>
      <c r="T2048" t="str">
        <f t="shared" si="701"/>
        <v>FALSE</v>
      </c>
      <c r="U2048">
        <f t="shared" si="703"/>
        <v>-1</v>
      </c>
      <c r="V2048">
        <f t="shared" si="702"/>
        <v>0</v>
      </c>
      <c r="W2048">
        <f t="shared" si="688"/>
        <v>1.2608693421526793E-2</v>
      </c>
      <c r="X2048">
        <f t="shared" si="684"/>
        <v>0</v>
      </c>
      <c r="Y2048">
        <f t="shared" si="689"/>
        <v>1</v>
      </c>
      <c r="Z2048">
        <f>PRODUCT($Y$3:Y2048)</f>
        <v>1.0677148467044146</v>
      </c>
      <c r="AA2048">
        <f t="shared" si="690"/>
        <v>1.0126086934215268</v>
      </c>
      <c r="AB2048">
        <f>PRODUCT($AA$3:AA2048)</f>
        <v>1.0733399541164015</v>
      </c>
      <c r="AD2048" s="1">
        <f t="shared" si="683"/>
        <v>39503</v>
      </c>
      <c r="AE2048" s="5">
        <f t="shared" si="685"/>
        <v>1.0733399541164015</v>
      </c>
      <c r="AF2048">
        <f t="shared" si="686"/>
        <v>1.0677148467044146</v>
      </c>
    </row>
    <row r="2049" spans="1:32" x14ac:dyDescent="0.25">
      <c r="A2049" s="1">
        <v>39504</v>
      </c>
      <c r="B2049">
        <v>136.75</v>
      </c>
      <c r="C2049">
        <v>138.949997</v>
      </c>
      <c r="D2049">
        <v>136.5</v>
      </c>
      <c r="E2049">
        <v>138.36000100000001</v>
      </c>
      <c r="F2049">
        <v>110.163521</v>
      </c>
      <c r="G2049">
        <v>212420700</v>
      </c>
      <c r="H2049">
        <f t="shared" si="687"/>
        <v>4.7019658165094613</v>
      </c>
      <c r="I2049">
        <f t="shared" si="691"/>
        <v>4.6789365997091883</v>
      </c>
      <c r="J2049">
        <f t="shared" si="692"/>
        <v>1.4218928785598821E-2</v>
      </c>
      <c r="K2049">
        <f t="shared" si="693"/>
        <v>1.619616860561073</v>
      </c>
      <c r="L2049">
        <f t="shared" si="694"/>
        <v>4.6718271353163887</v>
      </c>
      <c r="M2049">
        <f t="shared" si="695"/>
        <v>4.6860460641019879</v>
      </c>
      <c r="N2049">
        <f t="shared" si="696"/>
        <v>0.5</v>
      </c>
      <c r="O2049">
        <f t="shared" si="697"/>
        <v>-0.5</v>
      </c>
      <c r="P2049" t="str">
        <f t="shared" si="698"/>
        <v>FALSE</v>
      </c>
      <c r="Q2049" t="str">
        <f t="shared" si="699"/>
        <v>TRUE</v>
      </c>
      <c r="R2049">
        <f t="shared" si="704"/>
        <v>0</v>
      </c>
      <c r="S2049" t="str">
        <f t="shared" si="700"/>
        <v>TRUE</v>
      </c>
      <c r="T2049" t="str">
        <f t="shared" si="701"/>
        <v>FALSE</v>
      </c>
      <c r="U2049">
        <f t="shared" si="703"/>
        <v>-1</v>
      </c>
      <c r="V2049">
        <f t="shared" si="702"/>
        <v>0</v>
      </c>
      <c r="W2049">
        <f t="shared" si="688"/>
        <v>7.5000751988435164E-3</v>
      </c>
      <c r="X2049">
        <f t="shared" si="684"/>
        <v>0</v>
      </c>
      <c r="Y2049">
        <f t="shared" si="689"/>
        <v>1</v>
      </c>
      <c r="Z2049">
        <f>PRODUCT($Y$3:Y2049)</f>
        <v>1.0677148467044146</v>
      </c>
      <c r="AA2049">
        <f t="shared" si="690"/>
        <v>1.0075000751988434</v>
      </c>
      <c r="AB2049">
        <f>PRODUCT($AA$3:AA2049)</f>
        <v>1.0813900844861977</v>
      </c>
      <c r="AD2049" s="1">
        <f t="shared" ref="AD2049:AD2112" si="705">A2049</f>
        <v>39504</v>
      </c>
      <c r="AE2049" s="5">
        <f t="shared" si="685"/>
        <v>1.0813900844861977</v>
      </c>
      <c r="AF2049">
        <f t="shared" si="686"/>
        <v>1.0677148467044146</v>
      </c>
    </row>
    <row r="2050" spans="1:32" x14ac:dyDescent="0.25">
      <c r="A2050" s="1">
        <v>39505</v>
      </c>
      <c r="B2050">
        <v>137.55999800000001</v>
      </c>
      <c r="C2050">
        <v>139.13999899999999</v>
      </c>
      <c r="D2050">
        <v>137.41000399999999</v>
      </c>
      <c r="E2050">
        <v>138.220001</v>
      </c>
      <c r="F2050">
        <v>110.052055</v>
      </c>
      <c r="G2050">
        <v>168395800</v>
      </c>
      <c r="H2050">
        <f t="shared" si="687"/>
        <v>4.7009534811284306</v>
      </c>
      <c r="I2050">
        <f t="shared" si="691"/>
        <v>4.6811681572699193</v>
      </c>
      <c r="J2050">
        <f t="shared" si="692"/>
        <v>1.3025560486538666E-2</v>
      </c>
      <c r="K2050">
        <f t="shared" si="693"/>
        <v>1.5189614204285897</v>
      </c>
      <c r="L2050">
        <f t="shared" si="694"/>
        <v>4.6746553770266503</v>
      </c>
      <c r="M2050">
        <f t="shared" si="695"/>
        <v>4.6876809375131883</v>
      </c>
      <c r="N2050">
        <f t="shared" si="696"/>
        <v>0.5</v>
      </c>
      <c r="O2050">
        <f t="shared" si="697"/>
        <v>-0.5</v>
      </c>
      <c r="P2050" t="str">
        <f t="shared" si="698"/>
        <v>FALSE</v>
      </c>
      <c r="Q2050" t="str">
        <f t="shared" si="699"/>
        <v>TRUE</v>
      </c>
      <c r="R2050">
        <f t="shared" si="704"/>
        <v>0</v>
      </c>
      <c r="S2050" t="str">
        <f t="shared" si="700"/>
        <v>TRUE</v>
      </c>
      <c r="T2050" t="str">
        <f t="shared" si="701"/>
        <v>FALSE</v>
      </c>
      <c r="U2050">
        <f t="shared" si="703"/>
        <v>-1</v>
      </c>
      <c r="V2050">
        <f t="shared" si="702"/>
        <v>0</v>
      </c>
      <c r="W2050">
        <f t="shared" si="688"/>
        <v>-1.011823142435754E-3</v>
      </c>
      <c r="X2050">
        <f t="shared" si="684"/>
        <v>0</v>
      </c>
      <c r="Y2050">
        <f t="shared" si="689"/>
        <v>1</v>
      </c>
      <c r="Z2050">
        <f>PRODUCT($Y$3:Y2050)</f>
        <v>1.0677148467044146</v>
      </c>
      <c r="AA2050">
        <f t="shared" si="690"/>
        <v>0.99898817685756425</v>
      </c>
      <c r="AB2050">
        <f>PRODUCT($AA$3:AA2050)</f>
        <v>1.080295908972714</v>
      </c>
      <c r="AD2050" s="1">
        <f t="shared" si="705"/>
        <v>39505</v>
      </c>
      <c r="AE2050" s="5">
        <f t="shared" si="685"/>
        <v>1.080295908972714</v>
      </c>
      <c r="AF2050">
        <f t="shared" si="686"/>
        <v>1.0677148467044146</v>
      </c>
    </row>
    <row r="2051" spans="1:32" x14ac:dyDescent="0.25">
      <c r="A2051" s="1">
        <v>39506</v>
      </c>
      <c r="B2051">
        <v>137.240005</v>
      </c>
      <c r="C2051">
        <v>137.96000699999999</v>
      </c>
      <c r="D2051">
        <v>136.550003</v>
      </c>
      <c r="E2051">
        <v>136.86999499999999</v>
      </c>
      <c r="F2051">
        <v>108.977165</v>
      </c>
      <c r="G2051">
        <v>170831100</v>
      </c>
      <c r="H2051">
        <f t="shared" si="687"/>
        <v>4.6911383648690705</v>
      </c>
      <c r="I2051">
        <f t="shared" si="691"/>
        <v>4.6820576357359407</v>
      </c>
      <c r="J2051">
        <f t="shared" si="692"/>
        <v>1.2911748380510304E-2</v>
      </c>
      <c r="K2051">
        <f t="shared" si="693"/>
        <v>0.7032919838212458</v>
      </c>
      <c r="L2051">
        <f t="shared" si="694"/>
        <v>4.6756017615456855</v>
      </c>
      <c r="M2051">
        <f t="shared" si="695"/>
        <v>4.6885135099261959</v>
      </c>
      <c r="N2051">
        <f t="shared" si="696"/>
        <v>0.5</v>
      </c>
      <c r="O2051">
        <f t="shared" si="697"/>
        <v>-0.5</v>
      </c>
      <c r="P2051" t="str">
        <f t="shared" si="698"/>
        <v>FALSE</v>
      </c>
      <c r="Q2051" t="str">
        <f t="shared" si="699"/>
        <v>TRUE</v>
      </c>
      <c r="R2051">
        <f t="shared" si="704"/>
        <v>0</v>
      </c>
      <c r="S2051" t="str">
        <f t="shared" si="700"/>
        <v>TRUE</v>
      </c>
      <c r="T2051" t="str">
        <f t="shared" si="701"/>
        <v>FALSE</v>
      </c>
      <c r="U2051">
        <f t="shared" si="703"/>
        <v>-1</v>
      </c>
      <c r="V2051">
        <f t="shared" si="702"/>
        <v>0</v>
      </c>
      <c r="W2051">
        <f t="shared" si="688"/>
        <v>-9.7671052121652471E-3</v>
      </c>
      <c r="X2051">
        <f t="shared" ref="X2051:X2114" si="706">V2050*W2051</f>
        <v>0</v>
      </c>
      <c r="Y2051">
        <f t="shared" si="689"/>
        <v>1</v>
      </c>
      <c r="Z2051">
        <f>PRODUCT($Y$3:Y2051)</f>
        <v>1.0677148467044146</v>
      </c>
      <c r="AA2051">
        <f t="shared" si="690"/>
        <v>0.99023289478783472</v>
      </c>
      <c r="AB2051">
        <f>PRODUCT($AA$3:AA2051)</f>
        <v>1.0697445451695058</v>
      </c>
      <c r="AD2051" s="1">
        <f t="shared" si="705"/>
        <v>39506</v>
      </c>
      <c r="AE2051" s="5">
        <f t="shared" ref="AE2051:AE2114" si="707">AB2051</f>
        <v>1.0697445451695058</v>
      </c>
      <c r="AF2051">
        <f t="shared" ref="AF2051:AF2114" si="708">Z2051</f>
        <v>1.0677148467044146</v>
      </c>
    </row>
    <row r="2052" spans="1:32" x14ac:dyDescent="0.25">
      <c r="A2052" s="1">
        <v>39507</v>
      </c>
      <c r="B2052">
        <v>135.60000600000001</v>
      </c>
      <c r="C2052">
        <v>135.679993</v>
      </c>
      <c r="D2052">
        <v>132.779999</v>
      </c>
      <c r="E2052">
        <v>133.820007</v>
      </c>
      <c r="F2052">
        <v>106.548737</v>
      </c>
      <c r="G2052">
        <v>252715200</v>
      </c>
      <c r="H2052">
        <f t="shared" ref="H2052:H2115" si="709">LN(F2052)</f>
        <v>4.6686025048845083</v>
      </c>
      <c r="I2052">
        <f t="shared" si="691"/>
        <v>4.6817094240010384</v>
      </c>
      <c r="J2052">
        <f t="shared" si="692"/>
        <v>1.3160177010340841E-2</v>
      </c>
      <c r="K2052">
        <f t="shared" si="693"/>
        <v>-0.99595310201611009</v>
      </c>
      <c r="L2052">
        <f t="shared" si="694"/>
        <v>4.6751293354958676</v>
      </c>
      <c r="M2052">
        <f t="shared" si="695"/>
        <v>4.6882895125062092</v>
      </c>
      <c r="N2052">
        <f t="shared" si="696"/>
        <v>0.5</v>
      </c>
      <c r="O2052">
        <f t="shared" si="697"/>
        <v>-0.5</v>
      </c>
      <c r="P2052" t="str">
        <f t="shared" si="698"/>
        <v>TRUE</v>
      </c>
      <c r="Q2052" t="str">
        <f t="shared" si="699"/>
        <v>FALSE</v>
      </c>
      <c r="R2052">
        <f t="shared" si="704"/>
        <v>1</v>
      </c>
      <c r="S2052" t="str">
        <f t="shared" si="700"/>
        <v>FALSE</v>
      </c>
      <c r="T2052" t="str">
        <f t="shared" si="701"/>
        <v>TRUE</v>
      </c>
      <c r="U2052">
        <f t="shared" si="703"/>
        <v>0</v>
      </c>
      <c r="V2052">
        <f t="shared" si="702"/>
        <v>1</v>
      </c>
      <c r="W2052">
        <f t="shared" ref="W2052:W2115" si="710">(F2052-F2051)/F2051</f>
        <v>-2.2283824322278861E-2</v>
      </c>
      <c r="X2052">
        <f t="shared" si="706"/>
        <v>0</v>
      </c>
      <c r="Y2052">
        <f t="shared" ref="Y2052:Y2115" si="711">X2052+1</f>
        <v>1</v>
      </c>
      <c r="Z2052">
        <f>PRODUCT($Y$3:Y2052)</f>
        <v>1.0677148467044146</v>
      </c>
      <c r="AA2052">
        <f t="shared" ref="AA2052:AA2115" si="712">W2052+1</f>
        <v>0.97771617567772118</v>
      </c>
      <c r="AB2052">
        <f>PRODUCT($AA$3:AA2052)</f>
        <v>1.0459065456552326</v>
      </c>
      <c r="AD2052" s="1">
        <f t="shared" si="705"/>
        <v>39507</v>
      </c>
      <c r="AE2052" s="5">
        <f t="shared" si="707"/>
        <v>1.0459065456552326</v>
      </c>
      <c r="AF2052">
        <f t="shared" si="708"/>
        <v>1.0677148467044146</v>
      </c>
    </row>
    <row r="2053" spans="1:32" x14ac:dyDescent="0.25">
      <c r="A2053" s="1">
        <v>39510</v>
      </c>
      <c r="B2053">
        <v>133.13999899999999</v>
      </c>
      <c r="C2053">
        <v>133.80999800000001</v>
      </c>
      <c r="D2053">
        <v>132.240005</v>
      </c>
      <c r="E2053">
        <v>133.5</v>
      </c>
      <c r="F2053">
        <v>106.29394499999999</v>
      </c>
      <c r="G2053">
        <v>189483500</v>
      </c>
      <c r="H2053">
        <f t="shared" si="709"/>
        <v>4.6662083222956232</v>
      </c>
      <c r="I2053">
        <f t="shared" si="691"/>
        <v>4.6818474956516551</v>
      </c>
      <c r="J2053">
        <f t="shared" si="692"/>
        <v>1.2969775155857552E-2</v>
      </c>
      <c r="K2053">
        <f t="shared" si="693"/>
        <v>-1.2058168447869198</v>
      </c>
      <c r="L2053">
        <f t="shared" si="694"/>
        <v>4.6753626080737263</v>
      </c>
      <c r="M2053">
        <f t="shared" si="695"/>
        <v>4.688332383229584</v>
      </c>
      <c r="N2053">
        <f t="shared" si="696"/>
        <v>0.5</v>
      </c>
      <c r="O2053">
        <f t="shared" si="697"/>
        <v>-0.5</v>
      </c>
      <c r="P2053" t="str">
        <f t="shared" si="698"/>
        <v>TRUE</v>
      </c>
      <c r="Q2053" t="str">
        <f t="shared" si="699"/>
        <v>FALSE</v>
      </c>
      <c r="R2053">
        <f t="shared" si="704"/>
        <v>1</v>
      </c>
      <c r="S2053" t="str">
        <f t="shared" si="700"/>
        <v>FALSE</v>
      </c>
      <c r="T2053" t="str">
        <f t="shared" si="701"/>
        <v>TRUE</v>
      </c>
      <c r="U2053">
        <f t="shared" si="703"/>
        <v>0</v>
      </c>
      <c r="V2053">
        <f t="shared" si="702"/>
        <v>1</v>
      </c>
      <c r="W2053">
        <f t="shared" si="710"/>
        <v>-2.3913188196684962E-3</v>
      </c>
      <c r="X2053">
        <f t="shared" si="706"/>
        <v>-2.3913188196684962E-3</v>
      </c>
      <c r="Y2053">
        <f t="shared" si="711"/>
        <v>0.99760868118033152</v>
      </c>
      <c r="Z2053">
        <f>PRODUCT($Y$3:Y2053)</f>
        <v>1.0651616000974509</v>
      </c>
      <c r="AA2053">
        <f t="shared" si="712"/>
        <v>0.99760868118033152</v>
      </c>
      <c r="AB2053">
        <f>PRODUCT($AA$3:AA2053)</f>
        <v>1.0434054496489928</v>
      </c>
      <c r="AD2053" s="1">
        <f t="shared" si="705"/>
        <v>39510</v>
      </c>
      <c r="AE2053" s="5">
        <f t="shared" si="707"/>
        <v>1.0434054496489928</v>
      </c>
      <c r="AF2053">
        <f t="shared" si="708"/>
        <v>1.0651616000974509</v>
      </c>
    </row>
    <row r="2054" spans="1:32" x14ac:dyDescent="0.25">
      <c r="A2054" s="1">
        <v>39511</v>
      </c>
      <c r="B2054">
        <v>132.229996</v>
      </c>
      <c r="C2054">
        <v>133.39999399999999</v>
      </c>
      <c r="D2054">
        <v>130.990005</v>
      </c>
      <c r="E2054">
        <v>132.990005</v>
      </c>
      <c r="F2054">
        <v>105.88790899999999</v>
      </c>
      <c r="G2054">
        <v>282513100</v>
      </c>
      <c r="H2054">
        <f t="shared" si="709"/>
        <v>4.6623810723402226</v>
      </c>
      <c r="I2054">
        <f t="shared" si="691"/>
        <v>4.681176416079472</v>
      </c>
      <c r="J2054">
        <f t="shared" si="692"/>
        <v>1.3536388471914046E-2</v>
      </c>
      <c r="K2054">
        <f t="shared" si="693"/>
        <v>-1.3885050490569839</v>
      </c>
      <c r="L2054">
        <f t="shared" si="694"/>
        <v>4.6744082218435148</v>
      </c>
      <c r="M2054">
        <f t="shared" si="695"/>
        <v>4.6879446103154292</v>
      </c>
      <c r="N2054">
        <f t="shared" si="696"/>
        <v>0.5</v>
      </c>
      <c r="O2054">
        <f t="shared" si="697"/>
        <v>-0.5</v>
      </c>
      <c r="P2054" t="str">
        <f t="shared" si="698"/>
        <v>TRUE</v>
      </c>
      <c r="Q2054" t="str">
        <f t="shared" si="699"/>
        <v>FALSE</v>
      </c>
      <c r="R2054">
        <f t="shared" si="704"/>
        <v>1</v>
      </c>
      <c r="S2054" t="str">
        <f t="shared" si="700"/>
        <v>FALSE</v>
      </c>
      <c r="T2054" t="str">
        <f t="shared" si="701"/>
        <v>TRUE</v>
      </c>
      <c r="U2054">
        <f t="shared" si="703"/>
        <v>0</v>
      </c>
      <c r="V2054">
        <f t="shared" si="702"/>
        <v>1</v>
      </c>
      <c r="W2054">
        <f t="shared" si="710"/>
        <v>-3.8199353688490941E-3</v>
      </c>
      <c r="X2054">
        <f t="shared" si="706"/>
        <v>-3.8199353688490941E-3</v>
      </c>
      <c r="Y2054">
        <f t="shared" si="711"/>
        <v>0.99618006463115094</v>
      </c>
      <c r="Z2054">
        <f>PRODUCT($Y$3:Y2054)</f>
        <v>1.0610927516276987</v>
      </c>
      <c r="AA2054">
        <f t="shared" si="712"/>
        <v>0.99618006463115094</v>
      </c>
      <c r="AB2054">
        <f>PRODUCT($AA$3:AA2054)</f>
        <v>1.0394197082678287</v>
      </c>
      <c r="AD2054" s="1">
        <f t="shared" si="705"/>
        <v>39511</v>
      </c>
      <c r="AE2054" s="5">
        <f t="shared" si="707"/>
        <v>1.0394197082678287</v>
      </c>
      <c r="AF2054">
        <f t="shared" si="708"/>
        <v>1.0610927516276987</v>
      </c>
    </row>
    <row r="2055" spans="1:32" x14ac:dyDescent="0.25">
      <c r="A2055" s="1">
        <v>39512</v>
      </c>
      <c r="B2055">
        <v>133.41999799999999</v>
      </c>
      <c r="C2055">
        <v>134.770004</v>
      </c>
      <c r="D2055">
        <v>132.33999600000001</v>
      </c>
      <c r="E2055">
        <v>133.83000200000001</v>
      </c>
      <c r="F2055">
        <v>106.556725</v>
      </c>
      <c r="G2055">
        <v>270681400</v>
      </c>
      <c r="H2055">
        <f t="shared" si="709"/>
        <v>4.6686774724609252</v>
      </c>
      <c r="I2055">
        <f t="shared" si="691"/>
        <v>4.6805595064449514</v>
      </c>
      <c r="J2055">
        <f t="shared" si="692"/>
        <v>1.3747381678774071E-2</v>
      </c>
      <c r="K2055">
        <f t="shared" si="693"/>
        <v>-0.86431251140513865</v>
      </c>
      <c r="L2055">
        <f t="shared" si="694"/>
        <v>4.6736858156055643</v>
      </c>
      <c r="M2055">
        <f t="shared" si="695"/>
        <v>4.6874331972843386</v>
      </c>
      <c r="N2055">
        <f t="shared" si="696"/>
        <v>0.5</v>
      </c>
      <c r="O2055">
        <f t="shared" si="697"/>
        <v>-0.5</v>
      </c>
      <c r="P2055" t="str">
        <f t="shared" si="698"/>
        <v>TRUE</v>
      </c>
      <c r="Q2055" t="str">
        <f t="shared" si="699"/>
        <v>FALSE</v>
      </c>
      <c r="R2055">
        <f t="shared" si="704"/>
        <v>1</v>
      </c>
      <c r="S2055" t="str">
        <f t="shared" si="700"/>
        <v>FALSE</v>
      </c>
      <c r="T2055" t="str">
        <f t="shared" si="701"/>
        <v>TRUE</v>
      </c>
      <c r="U2055">
        <f t="shared" si="703"/>
        <v>0</v>
      </c>
      <c r="V2055">
        <f t="shared" si="702"/>
        <v>1</v>
      </c>
      <c r="W2055">
        <f t="shared" si="710"/>
        <v>6.3162641166141717E-3</v>
      </c>
      <c r="X2055">
        <f t="shared" si="706"/>
        <v>6.3162641166141717E-3</v>
      </c>
      <c r="Y2055">
        <f t="shared" si="711"/>
        <v>1.0063162641166141</v>
      </c>
      <c r="Z2055">
        <f>PRODUCT($Y$3:Y2055)</f>
        <v>1.0677948936992041</v>
      </c>
      <c r="AA2055">
        <f t="shared" si="712"/>
        <v>1.0063162641166141</v>
      </c>
      <c r="AB2055">
        <f>PRODUCT($AA$3:AA2055)</f>
        <v>1.0459849576732623</v>
      </c>
      <c r="AD2055" s="1">
        <f t="shared" si="705"/>
        <v>39512</v>
      </c>
      <c r="AE2055" s="5">
        <f t="shared" si="707"/>
        <v>1.0459849576732623</v>
      </c>
      <c r="AF2055">
        <f t="shared" si="708"/>
        <v>1.0677948936992041</v>
      </c>
    </row>
    <row r="2056" spans="1:32" x14ac:dyDescent="0.25">
      <c r="A2056" s="1">
        <v>39513</v>
      </c>
      <c r="B2056">
        <v>132.979996</v>
      </c>
      <c r="C2056">
        <v>133.220001</v>
      </c>
      <c r="D2056">
        <v>130.550003</v>
      </c>
      <c r="E2056">
        <v>131.05999800000001</v>
      </c>
      <c r="F2056">
        <v>104.351212</v>
      </c>
      <c r="G2056">
        <v>247911700</v>
      </c>
      <c r="H2056">
        <f t="shared" si="709"/>
        <v>4.6477622482137848</v>
      </c>
      <c r="I2056">
        <f t="shared" si="691"/>
        <v>4.6794014029767084</v>
      </c>
      <c r="J2056">
        <f t="shared" si="692"/>
        <v>1.5224870866710904E-2</v>
      </c>
      <c r="K2056">
        <f t="shared" si="693"/>
        <v>-2.0781230290827883</v>
      </c>
      <c r="L2056">
        <f t="shared" si="694"/>
        <v>4.6717889675433533</v>
      </c>
      <c r="M2056">
        <f t="shared" si="695"/>
        <v>4.6870138384100635</v>
      </c>
      <c r="N2056">
        <f t="shared" si="696"/>
        <v>0.5</v>
      </c>
      <c r="O2056">
        <f t="shared" si="697"/>
        <v>-0.5</v>
      </c>
      <c r="P2056" t="str">
        <f t="shared" si="698"/>
        <v>TRUE</v>
      </c>
      <c r="Q2056" t="str">
        <f t="shared" si="699"/>
        <v>FALSE</v>
      </c>
      <c r="R2056">
        <f t="shared" si="704"/>
        <v>1</v>
      </c>
      <c r="S2056" t="str">
        <f t="shared" si="700"/>
        <v>FALSE</v>
      </c>
      <c r="T2056" t="str">
        <f t="shared" si="701"/>
        <v>TRUE</v>
      </c>
      <c r="U2056">
        <f t="shared" si="703"/>
        <v>0</v>
      </c>
      <c r="V2056">
        <f t="shared" si="702"/>
        <v>1</v>
      </c>
      <c r="W2056">
        <f t="shared" si="710"/>
        <v>-2.0698017886717112E-2</v>
      </c>
      <c r="X2056">
        <f t="shared" si="706"/>
        <v>-2.0698017886717112E-2</v>
      </c>
      <c r="Y2056">
        <f t="shared" si="711"/>
        <v>0.9793019821132829</v>
      </c>
      <c r="Z2056">
        <f>PRODUCT($Y$3:Y2056)</f>
        <v>1.0456936558900729</v>
      </c>
      <c r="AA2056">
        <f t="shared" si="712"/>
        <v>0.9793019821132829</v>
      </c>
      <c r="AB2056">
        <f>PRODUCT($AA$3:AA2056)</f>
        <v>1.0243351423101041</v>
      </c>
      <c r="AD2056" s="1">
        <f t="shared" si="705"/>
        <v>39513</v>
      </c>
      <c r="AE2056" s="5">
        <f t="shared" si="707"/>
        <v>1.0243351423101041</v>
      </c>
      <c r="AF2056">
        <f t="shared" si="708"/>
        <v>1.0456936558900729</v>
      </c>
    </row>
    <row r="2057" spans="1:32" x14ac:dyDescent="0.25">
      <c r="A2057" s="1">
        <v>39514</v>
      </c>
      <c r="B2057">
        <v>129.770004</v>
      </c>
      <c r="C2057">
        <v>131.740005</v>
      </c>
      <c r="D2057">
        <v>128.58000200000001</v>
      </c>
      <c r="E2057">
        <v>129.71000699999999</v>
      </c>
      <c r="F2057">
        <v>103.27630600000001</v>
      </c>
      <c r="G2057">
        <v>326434600</v>
      </c>
      <c r="H2057">
        <f t="shared" si="709"/>
        <v>4.637407979051333</v>
      </c>
      <c r="I2057">
        <f t="shared" si="691"/>
        <v>4.6771063307060556</v>
      </c>
      <c r="J2057">
        <f t="shared" si="692"/>
        <v>1.7027228068779616E-2</v>
      </c>
      <c r="K2057">
        <f t="shared" si="693"/>
        <v>-2.3314629659252555</v>
      </c>
      <c r="L2057">
        <f t="shared" si="694"/>
        <v>4.6685927166716654</v>
      </c>
      <c r="M2057">
        <f t="shared" si="695"/>
        <v>4.6856199447404459</v>
      </c>
      <c r="N2057">
        <f t="shared" si="696"/>
        <v>0.5</v>
      </c>
      <c r="O2057">
        <f t="shared" si="697"/>
        <v>-0.5</v>
      </c>
      <c r="P2057" t="str">
        <f t="shared" si="698"/>
        <v>TRUE</v>
      </c>
      <c r="Q2057" t="str">
        <f t="shared" si="699"/>
        <v>FALSE</v>
      </c>
      <c r="R2057">
        <f t="shared" si="704"/>
        <v>1</v>
      </c>
      <c r="S2057" t="str">
        <f t="shared" si="700"/>
        <v>FALSE</v>
      </c>
      <c r="T2057" t="str">
        <f t="shared" si="701"/>
        <v>TRUE</v>
      </c>
      <c r="U2057">
        <f t="shared" si="703"/>
        <v>0</v>
      </c>
      <c r="V2057">
        <f t="shared" si="702"/>
        <v>1</v>
      </c>
      <c r="W2057">
        <f t="shared" si="710"/>
        <v>-1.0300848254642203E-2</v>
      </c>
      <c r="X2057">
        <f t="shared" si="706"/>
        <v>-1.0300848254642203E-2</v>
      </c>
      <c r="Y2057">
        <f t="shared" si="711"/>
        <v>0.98969915174535783</v>
      </c>
      <c r="Z2057">
        <f>PRODUCT($Y$3:Y2057)</f>
        <v>1.0349221242199071</v>
      </c>
      <c r="AA2057">
        <f t="shared" si="712"/>
        <v>0.98969915174535783</v>
      </c>
      <c r="AB2057">
        <f>PRODUCT($AA$3:AA2057)</f>
        <v>1.0137836214472704</v>
      </c>
      <c r="AD2057" s="1">
        <f t="shared" si="705"/>
        <v>39514</v>
      </c>
      <c r="AE2057" s="5">
        <f t="shared" si="707"/>
        <v>1.0137836214472704</v>
      </c>
      <c r="AF2057">
        <f t="shared" si="708"/>
        <v>1.0349221242199071</v>
      </c>
    </row>
    <row r="2058" spans="1:32" x14ac:dyDescent="0.25">
      <c r="A2058" s="1">
        <v>39517</v>
      </c>
      <c r="B2058">
        <v>129.83999600000001</v>
      </c>
      <c r="C2058">
        <v>129.929993</v>
      </c>
      <c r="D2058">
        <v>127.589996</v>
      </c>
      <c r="E2058">
        <v>128</v>
      </c>
      <c r="F2058">
        <v>101.91481</v>
      </c>
      <c r="G2058">
        <v>235683600</v>
      </c>
      <c r="H2058">
        <f t="shared" si="709"/>
        <v>4.6241372682352759</v>
      </c>
      <c r="I2058">
        <f t="shared" si="691"/>
        <v>4.6736420292065057</v>
      </c>
      <c r="J2058">
        <f t="shared" si="692"/>
        <v>1.8632829285581982E-2</v>
      </c>
      <c r="K2058">
        <f t="shared" si="693"/>
        <v>-2.6568568955620933</v>
      </c>
      <c r="L2058">
        <f t="shared" si="694"/>
        <v>4.6643256145637144</v>
      </c>
      <c r="M2058">
        <f t="shared" si="695"/>
        <v>4.682958443849297</v>
      </c>
      <c r="N2058">
        <f t="shared" si="696"/>
        <v>0.5</v>
      </c>
      <c r="O2058">
        <f t="shared" si="697"/>
        <v>-0.5</v>
      </c>
      <c r="P2058" t="str">
        <f t="shared" si="698"/>
        <v>TRUE</v>
      </c>
      <c r="Q2058" t="str">
        <f t="shared" si="699"/>
        <v>FALSE</v>
      </c>
      <c r="R2058">
        <f t="shared" si="704"/>
        <v>1</v>
      </c>
      <c r="S2058" t="str">
        <f t="shared" si="700"/>
        <v>FALSE</v>
      </c>
      <c r="T2058" t="str">
        <f t="shared" si="701"/>
        <v>TRUE</v>
      </c>
      <c r="U2058">
        <f t="shared" si="703"/>
        <v>0</v>
      </c>
      <c r="V2058">
        <f t="shared" si="702"/>
        <v>1</v>
      </c>
      <c r="W2058">
        <f t="shared" si="710"/>
        <v>-1.318304316577708E-2</v>
      </c>
      <c r="X2058">
        <f t="shared" si="706"/>
        <v>-1.318304316577708E-2</v>
      </c>
      <c r="Y2058">
        <f t="shared" si="711"/>
        <v>0.98681695683422288</v>
      </c>
      <c r="Z2058">
        <f>PRODUCT($Y$3:Y2058)</f>
        <v>1.0212787011830984</v>
      </c>
      <c r="AA2058">
        <f t="shared" si="712"/>
        <v>0.98681695683422288</v>
      </c>
      <c r="AB2058">
        <f>PRODUCT($AA$3:AA2058)</f>
        <v>1.0004188682049733</v>
      </c>
      <c r="AD2058" s="1">
        <f t="shared" si="705"/>
        <v>39517</v>
      </c>
      <c r="AE2058" s="5">
        <f t="shared" si="707"/>
        <v>1.0004188682049733</v>
      </c>
      <c r="AF2058">
        <f t="shared" si="708"/>
        <v>1.0212787011830984</v>
      </c>
    </row>
    <row r="2059" spans="1:32" x14ac:dyDescent="0.25">
      <c r="A2059" s="1">
        <v>39518</v>
      </c>
      <c r="B2059">
        <v>130.720001</v>
      </c>
      <c r="C2059">
        <v>132.720001</v>
      </c>
      <c r="D2059">
        <v>128.949997</v>
      </c>
      <c r="E2059">
        <v>132.60000600000001</v>
      </c>
      <c r="F2059">
        <v>105.57737</v>
      </c>
      <c r="G2059">
        <v>341440600</v>
      </c>
      <c r="H2059">
        <f t="shared" si="709"/>
        <v>4.6594440490643736</v>
      </c>
      <c r="I2059">
        <f t="shared" si="691"/>
        <v>4.6720975653003842</v>
      </c>
      <c r="J2059">
        <f t="shared" si="692"/>
        <v>1.8118015382565918E-2</v>
      </c>
      <c r="K2059">
        <f t="shared" si="693"/>
        <v>-0.69839416563176626</v>
      </c>
      <c r="L2059">
        <f t="shared" si="694"/>
        <v>4.6630385576091014</v>
      </c>
      <c r="M2059">
        <f t="shared" si="695"/>
        <v>4.6811565729916671</v>
      </c>
      <c r="N2059">
        <f t="shared" si="696"/>
        <v>0.5</v>
      </c>
      <c r="O2059">
        <f t="shared" si="697"/>
        <v>-0.5</v>
      </c>
      <c r="P2059" t="str">
        <f t="shared" si="698"/>
        <v>TRUE</v>
      </c>
      <c r="Q2059" t="str">
        <f t="shared" si="699"/>
        <v>FALSE</v>
      </c>
      <c r="R2059">
        <f t="shared" si="704"/>
        <v>1</v>
      </c>
      <c r="S2059" t="str">
        <f t="shared" si="700"/>
        <v>FALSE</v>
      </c>
      <c r="T2059" t="str">
        <f t="shared" si="701"/>
        <v>TRUE</v>
      </c>
      <c r="U2059">
        <f t="shared" si="703"/>
        <v>0</v>
      </c>
      <c r="V2059">
        <f t="shared" si="702"/>
        <v>1</v>
      </c>
      <c r="W2059">
        <f t="shared" si="710"/>
        <v>3.5937465810906177E-2</v>
      </c>
      <c r="X2059">
        <f t="shared" si="706"/>
        <v>3.5937465810906177E-2</v>
      </c>
      <c r="Y2059">
        <f t="shared" si="711"/>
        <v>1.0359374658109062</v>
      </c>
      <c r="Z2059">
        <f>PRODUCT($Y$3:Y2059)</f>
        <v>1.0579808695902726</v>
      </c>
      <c r="AA2059">
        <f t="shared" si="712"/>
        <v>1.0359374658109062</v>
      </c>
      <c r="AB2059">
        <f>PRODUCT($AA$3:AA2059)</f>
        <v>1.036371387077675</v>
      </c>
      <c r="AD2059" s="1">
        <f t="shared" si="705"/>
        <v>39518</v>
      </c>
      <c r="AE2059" s="5">
        <f t="shared" si="707"/>
        <v>1.036371387077675</v>
      </c>
      <c r="AF2059">
        <f t="shared" si="708"/>
        <v>1.0579808695902726</v>
      </c>
    </row>
    <row r="2060" spans="1:32" x14ac:dyDescent="0.25">
      <c r="A2060" s="1">
        <v>39519</v>
      </c>
      <c r="B2060">
        <v>132.740005</v>
      </c>
      <c r="C2060">
        <v>133.770004</v>
      </c>
      <c r="D2060">
        <v>131.16000399999999</v>
      </c>
      <c r="E2060">
        <v>131.36000100000001</v>
      </c>
      <c r="F2060">
        <v>104.590065</v>
      </c>
      <c r="G2060">
        <v>229161100</v>
      </c>
      <c r="H2060">
        <f t="shared" si="709"/>
        <v>4.6500485662403124</v>
      </c>
      <c r="I2060">
        <f t="shared" si="691"/>
        <v>4.6712628471030158</v>
      </c>
      <c r="J2060">
        <f t="shared" si="692"/>
        <v>1.864765868488125E-2</v>
      </c>
      <c r="K2060">
        <f t="shared" si="693"/>
        <v>-1.1376377711108068</v>
      </c>
      <c r="L2060">
        <f t="shared" si="694"/>
        <v>4.6619390177605755</v>
      </c>
      <c r="M2060">
        <f t="shared" si="695"/>
        <v>4.680586676445456</v>
      </c>
      <c r="N2060">
        <f t="shared" si="696"/>
        <v>0.5</v>
      </c>
      <c r="O2060">
        <f t="shared" si="697"/>
        <v>-0.5</v>
      </c>
      <c r="P2060" t="str">
        <f t="shared" si="698"/>
        <v>TRUE</v>
      </c>
      <c r="Q2060" t="str">
        <f t="shared" si="699"/>
        <v>FALSE</v>
      </c>
      <c r="R2060">
        <f t="shared" si="704"/>
        <v>1</v>
      </c>
      <c r="S2060" t="str">
        <f t="shared" si="700"/>
        <v>FALSE</v>
      </c>
      <c r="T2060" t="str">
        <f t="shared" si="701"/>
        <v>TRUE</v>
      </c>
      <c r="U2060">
        <f t="shared" si="703"/>
        <v>0</v>
      </c>
      <c r="V2060">
        <f t="shared" si="702"/>
        <v>1</v>
      </c>
      <c r="W2060">
        <f t="shared" si="710"/>
        <v>-9.3514831824282642E-3</v>
      </c>
      <c r="X2060">
        <f t="shared" si="706"/>
        <v>-9.3514831824282642E-3</v>
      </c>
      <c r="Y2060">
        <f t="shared" si="711"/>
        <v>0.99064851681757171</v>
      </c>
      <c r="Z2060">
        <f>PRODUCT($Y$3:Y2060)</f>
        <v>1.0480871792809683</v>
      </c>
      <c r="AA2060">
        <f t="shared" si="712"/>
        <v>0.99064851681757171</v>
      </c>
      <c r="AB2060">
        <f>PRODUCT($AA$3:AA2060)</f>
        <v>1.0266797774806682</v>
      </c>
      <c r="AD2060" s="1">
        <f t="shared" si="705"/>
        <v>39519</v>
      </c>
      <c r="AE2060" s="5">
        <f t="shared" si="707"/>
        <v>1.0266797774806682</v>
      </c>
      <c r="AF2060">
        <f t="shared" si="708"/>
        <v>1.0480871792809683</v>
      </c>
    </row>
    <row r="2061" spans="1:32" x14ac:dyDescent="0.25">
      <c r="A2061" s="1">
        <v>39520</v>
      </c>
      <c r="B2061">
        <v>129.61000100000001</v>
      </c>
      <c r="C2061">
        <v>132.63999899999999</v>
      </c>
      <c r="D2061">
        <v>128.60000600000001</v>
      </c>
      <c r="E2061">
        <v>131.64999399999999</v>
      </c>
      <c r="F2061">
        <v>104.820976</v>
      </c>
      <c r="G2061">
        <v>351504200</v>
      </c>
      <c r="H2061">
        <f t="shared" si="709"/>
        <v>4.6522539045308235</v>
      </c>
      <c r="I2061">
        <f t="shared" si="691"/>
        <v>4.6708397257589667</v>
      </c>
      <c r="J2061">
        <f t="shared" si="692"/>
        <v>1.8964251529862544E-2</v>
      </c>
      <c r="K2061">
        <f t="shared" si="693"/>
        <v>-0.98004507053054424</v>
      </c>
      <c r="L2061">
        <f t="shared" si="694"/>
        <v>4.6613575999940355</v>
      </c>
      <c r="M2061">
        <f t="shared" si="695"/>
        <v>4.6803218515238978</v>
      </c>
      <c r="N2061">
        <f t="shared" si="696"/>
        <v>0.5</v>
      </c>
      <c r="O2061">
        <f t="shared" si="697"/>
        <v>-0.5</v>
      </c>
      <c r="P2061" t="str">
        <f t="shared" si="698"/>
        <v>TRUE</v>
      </c>
      <c r="Q2061" t="str">
        <f t="shared" si="699"/>
        <v>FALSE</v>
      </c>
      <c r="R2061">
        <f t="shared" si="704"/>
        <v>1</v>
      </c>
      <c r="S2061" t="str">
        <f t="shared" si="700"/>
        <v>FALSE</v>
      </c>
      <c r="T2061" t="str">
        <f t="shared" si="701"/>
        <v>TRUE</v>
      </c>
      <c r="U2061">
        <f t="shared" si="703"/>
        <v>0</v>
      </c>
      <c r="V2061">
        <f t="shared" si="702"/>
        <v>1</v>
      </c>
      <c r="W2061">
        <f t="shared" si="710"/>
        <v>2.2077718376024157E-3</v>
      </c>
      <c r="X2061">
        <f t="shared" si="706"/>
        <v>2.2077718376024157E-3</v>
      </c>
      <c r="Y2061">
        <f t="shared" si="711"/>
        <v>1.0022077718376023</v>
      </c>
      <c r="Z2061">
        <f>PRODUCT($Y$3:Y2061)</f>
        <v>1.0504011166387368</v>
      </c>
      <c r="AA2061">
        <f t="shared" si="712"/>
        <v>1.0022077718376023</v>
      </c>
      <c r="AB2061">
        <f>PRODUCT($AA$3:AA2061)</f>
        <v>1.0289464521796259</v>
      </c>
      <c r="AD2061" s="1">
        <f t="shared" si="705"/>
        <v>39520</v>
      </c>
      <c r="AE2061" s="5">
        <f t="shared" si="707"/>
        <v>1.0289464521796259</v>
      </c>
      <c r="AF2061">
        <f t="shared" si="708"/>
        <v>1.0504011166387368</v>
      </c>
    </row>
    <row r="2062" spans="1:32" x14ac:dyDescent="0.25">
      <c r="A2062" s="1">
        <v>39521</v>
      </c>
      <c r="B2062">
        <v>132.770004</v>
      </c>
      <c r="C2062">
        <v>132.80999800000001</v>
      </c>
      <c r="D2062">
        <v>127.779999</v>
      </c>
      <c r="E2062">
        <v>129.61000100000001</v>
      </c>
      <c r="F2062">
        <v>103.196701</v>
      </c>
      <c r="G2062">
        <v>484687800</v>
      </c>
      <c r="H2062">
        <f t="shared" si="709"/>
        <v>4.6366368854822415</v>
      </c>
      <c r="I2062">
        <f t="shared" si="691"/>
        <v>4.669528225134675</v>
      </c>
      <c r="J2062">
        <f t="shared" si="692"/>
        <v>2.0162112114471824E-2</v>
      </c>
      <c r="K2062">
        <f t="shared" si="693"/>
        <v>-1.6313439517492314</v>
      </c>
      <c r="L2062">
        <f t="shared" si="694"/>
        <v>4.6594471690774393</v>
      </c>
      <c r="M2062">
        <f t="shared" si="695"/>
        <v>4.6796092811919108</v>
      </c>
      <c r="N2062">
        <f t="shared" si="696"/>
        <v>0.5</v>
      </c>
      <c r="O2062">
        <f t="shared" si="697"/>
        <v>-0.5</v>
      </c>
      <c r="P2062" t="str">
        <f t="shared" si="698"/>
        <v>TRUE</v>
      </c>
      <c r="Q2062" t="str">
        <f t="shared" si="699"/>
        <v>FALSE</v>
      </c>
      <c r="R2062">
        <f t="shared" si="704"/>
        <v>1</v>
      </c>
      <c r="S2062" t="str">
        <f t="shared" si="700"/>
        <v>FALSE</v>
      </c>
      <c r="T2062" t="str">
        <f t="shared" si="701"/>
        <v>TRUE</v>
      </c>
      <c r="U2062">
        <f t="shared" si="703"/>
        <v>0</v>
      </c>
      <c r="V2062">
        <f t="shared" si="702"/>
        <v>1</v>
      </c>
      <c r="W2062">
        <f t="shared" si="710"/>
        <v>-1.5495705745002768E-2</v>
      </c>
      <c r="X2062">
        <f t="shared" si="706"/>
        <v>-1.5495705745002768E-2</v>
      </c>
      <c r="Y2062">
        <f t="shared" si="711"/>
        <v>0.98450429425499719</v>
      </c>
      <c r="Z2062">
        <f>PRODUCT($Y$3:Y2062)</f>
        <v>1.0341244100210805</v>
      </c>
      <c r="AA2062">
        <f t="shared" si="712"/>
        <v>0.98450429425499719</v>
      </c>
      <c r="AB2062">
        <f>PRODUCT($AA$3:AA2062)</f>
        <v>1.0130022007292858</v>
      </c>
      <c r="AD2062" s="1">
        <f t="shared" si="705"/>
        <v>39521</v>
      </c>
      <c r="AE2062" s="5">
        <f t="shared" si="707"/>
        <v>1.0130022007292858</v>
      </c>
      <c r="AF2062">
        <f t="shared" si="708"/>
        <v>1.0341244100210805</v>
      </c>
    </row>
    <row r="2063" spans="1:32" x14ac:dyDescent="0.25">
      <c r="A2063" s="1">
        <v>39524</v>
      </c>
      <c r="B2063">
        <v>126.57</v>
      </c>
      <c r="C2063">
        <v>129.259995</v>
      </c>
      <c r="D2063">
        <v>126.07</v>
      </c>
      <c r="E2063">
        <v>128.300003</v>
      </c>
      <c r="F2063">
        <v>102.153679</v>
      </c>
      <c r="G2063">
        <v>405311100</v>
      </c>
      <c r="H2063">
        <f t="shared" si="709"/>
        <v>4.6264783362783231</v>
      </c>
      <c r="I2063">
        <f t="shared" si="691"/>
        <v>4.6680680722040195</v>
      </c>
      <c r="J2063">
        <f t="shared" si="692"/>
        <v>2.1902624604247481E-2</v>
      </c>
      <c r="K2063">
        <f t="shared" si="693"/>
        <v>-1.8988471325774887</v>
      </c>
      <c r="L2063">
        <f t="shared" si="694"/>
        <v>4.6571167599018954</v>
      </c>
      <c r="M2063">
        <f t="shared" si="695"/>
        <v>4.6790193845061436</v>
      </c>
      <c r="N2063">
        <f t="shared" si="696"/>
        <v>0.5</v>
      </c>
      <c r="O2063">
        <f t="shared" si="697"/>
        <v>-0.5</v>
      </c>
      <c r="P2063" t="str">
        <f t="shared" si="698"/>
        <v>TRUE</v>
      </c>
      <c r="Q2063" t="str">
        <f t="shared" si="699"/>
        <v>FALSE</v>
      </c>
      <c r="R2063">
        <f t="shared" si="704"/>
        <v>1</v>
      </c>
      <c r="S2063" t="str">
        <f t="shared" si="700"/>
        <v>FALSE</v>
      </c>
      <c r="T2063" t="str">
        <f t="shared" si="701"/>
        <v>TRUE</v>
      </c>
      <c r="U2063">
        <f t="shared" si="703"/>
        <v>0</v>
      </c>
      <c r="V2063">
        <f t="shared" si="702"/>
        <v>1</v>
      </c>
      <c r="W2063">
        <f t="shared" si="710"/>
        <v>-1.0107125420608239E-2</v>
      </c>
      <c r="X2063">
        <f t="shared" si="706"/>
        <v>-1.0107125420608239E-2</v>
      </c>
      <c r="Y2063">
        <f t="shared" si="711"/>
        <v>0.98989287457939179</v>
      </c>
      <c r="Z2063">
        <f>PRODUCT($Y$3:Y2063)</f>
        <v>1.023672384908485</v>
      </c>
      <c r="AA2063">
        <f t="shared" si="712"/>
        <v>0.98989287457939179</v>
      </c>
      <c r="AB2063">
        <f>PRODUCT($AA$3:AA2063)</f>
        <v>1.0027636604351629</v>
      </c>
      <c r="AD2063" s="1">
        <f t="shared" si="705"/>
        <v>39524</v>
      </c>
      <c r="AE2063" s="5">
        <f t="shared" si="707"/>
        <v>1.0027636604351629</v>
      </c>
      <c r="AF2063">
        <f t="shared" si="708"/>
        <v>1.023672384908485</v>
      </c>
    </row>
    <row r="2064" spans="1:32" x14ac:dyDescent="0.25">
      <c r="A2064" s="1">
        <v>39525</v>
      </c>
      <c r="B2064">
        <v>130.61999499999999</v>
      </c>
      <c r="C2064">
        <v>133.69000199999999</v>
      </c>
      <c r="D2064">
        <v>129.979996</v>
      </c>
      <c r="E2064">
        <v>133.63000500000001</v>
      </c>
      <c r="F2064">
        <v>106.397469</v>
      </c>
      <c r="G2064">
        <v>334416600</v>
      </c>
      <c r="H2064">
        <f t="shared" si="709"/>
        <v>4.6671817890306295</v>
      </c>
      <c r="I2064">
        <f t="shared" si="691"/>
        <v>4.6680321806902745</v>
      </c>
      <c r="J2064">
        <f t="shared" si="692"/>
        <v>2.1903340994252247E-2</v>
      </c>
      <c r="K2064">
        <f t="shared" si="693"/>
        <v>-3.8824746410518411E-2</v>
      </c>
      <c r="L2064">
        <f t="shared" si="694"/>
        <v>4.6570805101931487</v>
      </c>
      <c r="M2064">
        <f t="shared" si="695"/>
        <v>4.6789838511874002</v>
      </c>
      <c r="N2064">
        <f t="shared" si="696"/>
        <v>0.5</v>
      </c>
      <c r="O2064">
        <f t="shared" si="697"/>
        <v>-0.5</v>
      </c>
      <c r="P2064" t="str">
        <f t="shared" si="698"/>
        <v>FALSE</v>
      </c>
      <c r="Q2064" t="str">
        <f t="shared" si="699"/>
        <v>FALSE</v>
      </c>
      <c r="R2064">
        <f t="shared" si="704"/>
        <v>1</v>
      </c>
      <c r="S2064" t="str">
        <f t="shared" si="700"/>
        <v>FALSE</v>
      </c>
      <c r="T2064" t="str">
        <f t="shared" si="701"/>
        <v>TRUE</v>
      </c>
      <c r="U2064">
        <f t="shared" si="703"/>
        <v>0</v>
      </c>
      <c r="V2064">
        <f t="shared" si="702"/>
        <v>1</v>
      </c>
      <c r="W2064">
        <f t="shared" si="710"/>
        <v>4.1543192976926505E-2</v>
      </c>
      <c r="X2064">
        <f t="shared" si="706"/>
        <v>4.1543192976926505E-2</v>
      </c>
      <c r="Y2064">
        <f t="shared" si="711"/>
        <v>1.0415431929769265</v>
      </c>
      <c r="Z2064">
        <f>PRODUCT($Y$3:Y2064)</f>
        <v>1.0661990043398888</v>
      </c>
      <c r="AA2064">
        <f t="shared" si="712"/>
        <v>1.0415431929769265</v>
      </c>
      <c r="AB2064">
        <f>PRODUCT($AA$3:AA2064)</f>
        <v>1.0444216646908702</v>
      </c>
      <c r="AD2064" s="1">
        <f t="shared" si="705"/>
        <v>39525</v>
      </c>
      <c r="AE2064" s="5">
        <f t="shared" si="707"/>
        <v>1.0444216646908702</v>
      </c>
      <c r="AF2064">
        <f t="shared" si="708"/>
        <v>1.0661990043398888</v>
      </c>
    </row>
    <row r="2065" spans="1:32" x14ac:dyDescent="0.25">
      <c r="A2065" s="1">
        <v>39526</v>
      </c>
      <c r="B2065">
        <v>134.13999899999999</v>
      </c>
      <c r="C2065">
        <v>134.64999399999999</v>
      </c>
      <c r="D2065">
        <v>130.03999299999899</v>
      </c>
      <c r="E2065">
        <v>130.320007</v>
      </c>
      <c r="F2065">
        <v>103.762016</v>
      </c>
      <c r="G2065">
        <v>345971600</v>
      </c>
      <c r="H2065">
        <f t="shared" si="709"/>
        <v>4.6420999692720217</v>
      </c>
      <c r="I2065">
        <f t="shared" si="691"/>
        <v>4.6666238675308724</v>
      </c>
      <c r="J2065">
        <f t="shared" si="692"/>
        <v>2.2408156234555075E-2</v>
      </c>
      <c r="K2065">
        <f t="shared" si="693"/>
        <v>-1.0944183895430448</v>
      </c>
      <c r="L2065">
        <f t="shared" si="694"/>
        <v>4.6554197894135951</v>
      </c>
      <c r="M2065">
        <f t="shared" si="695"/>
        <v>4.6778279456481497</v>
      </c>
      <c r="N2065">
        <f t="shared" si="696"/>
        <v>0.5</v>
      </c>
      <c r="O2065">
        <f t="shared" si="697"/>
        <v>-0.5</v>
      </c>
      <c r="P2065" t="str">
        <f t="shared" si="698"/>
        <v>TRUE</v>
      </c>
      <c r="Q2065" t="str">
        <f t="shared" si="699"/>
        <v>FALSE</v>
      </c>
      <c r="R2065">
        <f t="shared" si="704"/>
        <v>1</v>
      </c>
      <c r="S2065" t="str">
        <f t="shared" si="700"/>
        <v>FALSE</v>
      </c>
      <c r="T2065" t="str">
        <f t="shared" si="701"/>
        <v>TRUE</v>
      </c>
      <c r="U2065">
        <f t="shared" si="703"/>
        <v>0</v>
      </c>
      <c r="V2065">
        <f t="shared" si="702"/>
        <v>1</v>
      </c>
      <c r="W2065">
        <f t="shared" si="710"/>
        <v>-2.4769884328733404E-2</v>
      </c>
      <c r="X2065">
        <f t="shared" si="706"/>
        <v>-2.4769884328733404E-2</v>
      </c>
      <c r="Y2065">
        <f t="shared" si="711"/>
        <v>0.97523011567126661</v>
      </c>
      <c r="Z2065">
        <f>PRODUCT($Y$3:Y2065)</f>
        <v>1.0397893783309791</v>
      </c>
      <c r="AA2065">
        <f t="shared" si="712"/>
        <v>0.97523011567126661</v>
      </c>
      <c r="AB2065">
        <f>PRODUCT($AA$3:AA2065)</f>
        <v>1.0185514608660542</v>
      </c>
      <c r="AD2065" s="1">
        <f t="shared" si="705"/>
        <v>39526</v>
      </c>
      <c r="AE2065" s="5">
        <f t="shared" si="707"/>
        <v>1.0185514608660542</v>
      </c>
      <c r="AF2065">
        <f t="shared" si="708"/>
        <v>1.0397893783309791</v>
      </c>
    </row>
    <row r="2066" spans="1:32" x14ac:dyDescent="0.25">
      <c r="A2066" s="1">
        <v>39527</v>
      </c>
      <c r="B2066">
        <v>130.050003</v>
      </c>
      <c r="C2066">
        <v>132.91000399999999</v>
      </c>
      <c r="D2066">
        <v>129.259995</v>
      </c>
      <c r="E2066">
        <v>132.08000200000001</v>
      </c>
      <c r="F2066">
        <v>105.68395200000001</v>
      </c>
      <c r="G2066">
        <v>245320700</v>
      </c>
      <c r="H2066">
        <f t="shared" si="709"/>
        <v>4.6604530554270482</v>
      </c>
      <c r="I2066">
        <f t="shared" si="691"/>
        <v>4.6655428428464658</v>
      </c>
      <c r="J2066">
        <f t="shared" si="692"/>
        <v>2.2008475498973376E-2</v>
      </c>
      <c r="K2066">
        <f t="shared" si="693"/>
        <v>-0.23126487882611363</v>
      </c>
      <c r="L2066">
        <f t="shared" si="694"/>
        <v>4.6545386050969793</v>
      </c>
      <c r="M2066">
        <f t="shared" si="695"/>
        <v>4.6765470805959524</v>
      </c>
      <c r="N2066">
        <f t="shared" si="696"/>
        <v>0.5</v>
      </c>
      <c r="O2066">
        <f t="shared" si="697"/>
        <v>-0.5</v>
      </c>
      <c r="P2066" t="str">
        <f t="shared" si="698"/>
        <v>FALSE</v>
      </c>
      <c r="Q2066" t="str">
        <f t="shared" si="699"/>
        <v>FALSE</v>
      </c>
      <c r="R2066">
        <f t="shared" si="704"/>
        <v>1</v>
      </c>
      <c r="S2066" t="str">
        <f t="shared" si="700"/>
        <v>FALSE</v>
      </c>
      <c r="T2066" t="str">
        <f t="shared" si="701"/>
        <v>TRUE</v>
      </c>
      <c r="U2066">
        <f t="shared" si="703"/>
        <v>0</v>
      </c>
      <c r="V2066">
        <f t="shared" si="702"/>
        <v>1</v>
      </c>
      <c r="W2066">
        <f t="shared" si="710"/>
        <v>1.8522539114891545E-2</v>
      </c>
      <c r="X2066">
        <f t="shared" si="706"/>
        <v>1.8522539114891545E-2</v>
      </c>
      <c r="Y2066">
        <f t="shared" si="711"/>
        <v>1.0185225391148915</v>
      </c>
      <c r="Z2066">
        <f>PRODUCT($Y$3:Y2066)</f>
        <v>1.0590489177623634</v>
      </c>
      <c r="AA2066">
        <f t="shared" si="712"/>
        <v>1.0185225391148915</v>
      </c>
      <c r="AB2066">
        <f>PRODUCT($AA$3:AA2066)</f>
        <v>1.0374176201404757</v>
      </c>
      <c r="AD2066" s="1">
        <f t="shared" si="705"/>
        <v>39527</v>
      </c>
      <c r="AE2066" s="5">
        <f t="shared" si="707"/>
        <v>1.0374176201404757</v>
      </c>
      <c r="AF2066">
        <f t="shared" si="708"/>
        <v>1.0590489177623634</v>
      </c>
    </row>
    <row r="2067" spans="1:32" x14ac:dyDescent="0.25">
      <c r="A2067" s="1">
        <v>39531</v>
      </c>
      <c r="B2067">
        <v>133.30999800000001</v>
      </c>
      <c r="C2067">
        <v>135.80999800000001</v>
      </c>
      <c r="D2067">
        <v>133.240005</v>
      </c>
      <c r="E2067">
        <v>134.720001</v>
      </c>
      <c r="F2067">
        <v>107.796363999999</v>
      </c>
      <c r="G2067">
        <v>208977300</v>
      </c>
      <c r="H2067">
        <f t="shared" si="709"/>
        <v>4.6802439287780331</v>
      </c>
      <c r="I2067">
        <f t="shared" si="691"/>
        <v>4.6656069947546106</v>
      </c>
      <c r="J2067">
        <f t="shared" si="692"/>
        <v>2.2050540368371875E-2</v>
      </c>
      <c r="K2067">
        <f t="shared" si="693"/>
        <v>0.66379026449696077</v>
      </c>
      <c r="L2067">
        <f t="shared" si="694"/>
        <v>4.6545817245704244</v>
      </c>
      <c r="M2067">
        <f t="shared" si="695"/>
        <v>4.6766322649387968</v>
      </c>
      <c r="N2067">
        <f t="shared" si="696"/>
        <v>0.5</v>
      </c>
      <c r="O2067">
        <f t="shared" si="697"/>
        <v>-0.5</v>
      </c>
      <c r="P2067" t="str">
        <f t="shared" si="698"/>
        <v>FALSE</v>
      </c>
      <c r="Q2067" t="str">
        <f t="shared" si="699"/>
        <v>TRUE</v>
      </c>
      <c r="R2067">
        <f t="shared" si="704"/>
        <v>0</v>
      </c>
      <c r="S2067" t="str">
        <f t="shared" si="700"/>
        <v>TRUE</v>
      </c>
      <c r="T2067" t="str">
        <f t="shared" si="701"/>
        <v>FALSE</v>
      </c>
      <c r="U2067">
        <f t="shared" si="703"/>
        <v>-1</v>
      </c>
      <c r="V2067">
        <f t="shared" si="702"/>
        <v>0</v>
      </c>
      <c r="W2067">
        <f t="shared" si="710"/>
        <v>1.9988011046360162E-2</v>
      </c>
      <c r="X2067">
        <f t="shared" si="706"/>
        <v>1.9988011046360162E-2</v>
      </c>
      <c r="Y2067">
        <f t="shared" si="711"/>
        <v>1.0199880110463602</v>
      </c>
      <c r="Z2067">
        <f>PRODUCT($Y$3:Y2067)</f>
        <v>1.0802171992292333</v>
      </c>
      <c r="AA2067">
        <f t="shared" si="712"/>
        <v>1.0199880110463602</v>
      </c>
      <c r="AB2067">
        <f>PRODUCT($AA$3:AA2067)</f>
        <v>1.0581535349915321</v>
      </c>
      <c r="AD2067" s="1">
        <f t="shared" si="705"/>
        <v>39531</v>
      </c>
      <c r="AE2067" s="5">
        <f t="shared" si="707"/>
        <v>1.0581535349915321</v>
      </c>
      <c r="AF2067">
        <f t="shared" si="708"/>
        <v>1.0802171992292333</v>
      </c>
    </row>
    <row r="2068" spans="1:32" x14ac:dyDescent="0.25">
      <c r="A2068" s="1">
        <v>39532</v>
      </c>
      <c r="B2068">
        <v>134.86000100000001</v>
      </c>
      <c r="C2068">
        <v>135.550003</v>
      </c>
      <c r="D2068">
        <v>133.770004</v>
      </c>
      <c r="E2068">
        <v>134.85000600000001</v>
      </c>
      <c r="F2068">
        <v>107.90038300000001</v>
      </c>
      <c r="G2068">
        <v>192947200</v>
      </c>
      <c r="H2068">
        <f t="shared" si="709"/>
        <v>4.6812084218407364</v>
      </c>
      <c r="I2068">
        <f t="shared" si="691"/>
        <v>4.6657185912210837</v>
      </c>
      <c r="J2068">
        <f t="shared" si="692"/>
        <v>2.2125014301563762E-2</v>
      </c>
      <c r="K2068">
        <f t="shared" si="693"/>
        <v>0.70010488619471323</v>
      </c>
      <c r="L2068">
        <f t="shared" si="694"/>
        <v>4.654656084070302</v>
      </c>
      <c r="M2068">
        <f t="shared" si="695"/>
        <v>4.6767810983718654</v>
      </c>
      <c r="N2068">
        <f t="shared" si="696"/>
        <v>0.5</v>
      </c>
      <c r="O2068">
        <f t="shared" si="697"/>
        <v>-0.5</v>
      </c>
      <c r="P2068" t="str">
        <f t="shared" si="698"/>
        <v>FALSE</v>
      </c>
      <c r="Q2068" t="str">
        <f t="shared" si="699"/>
        <v>TRUE</v>
      </c>
      <c r="R2068">
        <f t="shared" si="704"/>
        <v>0</v>
      </c>
      <c r="S2068" t="str">
        <f t="shared" si="700"/>
        <v>TRUE</v>
      </c>
      <c r="T2068" t="str">
        <f t="shared" si="701"/>
        <v>FALSE</v>
      </c>
      <c r="U2068">
        <f t="shared" si="703"/>
        <v>-1</v>
      </c>
      <c r="V2068">
        <f t="shared" si="702"/>
        <v>0</v>
      </c>
      <c r="W2068">
        <f t="shared" si="710"/>
        <v>9.6495833570976286E-4</v>
      </c>
      <c r="X2068">
        <f t="shared" si="706"/>
        <v>0</v>
      </c>
      <c r="Y2068">
        <f t="shared" si="711"/>
        <v>1</v>
      </c>
      <c r="Z2068">
        <f>PRODUCT($Y$3:Y2068)</f>
        <v>1.0802171992292333</v>
      </c>
      <c r="AA2068">
        <f t="shared" si="712"/>
        <v>1.0009649583357099</v>
      </c>
      <c r="AB2068">
        <f>PRODUCT($AA$3:AA2068)</f>
        <v>1.0591746090655829</v>
      </c>
      <c r="AD2068" s="1">
        <f t="shared" si="705"/>
        <v>39532</v>
      </c>
      <c r="AE2068" s="5">
        <f t="shared" si="707"/>
        <v>1.0591746090655829</v>
      </c>
      <c r="AF2068">
        <f t="shared" si="708"/>
        <v>1.0802171992292333</v>
      </c>
    </row>
    <row r="2069" spans="1:32" x14ac:dyDescent="0.25">
      <c r="A2069" s="1">
        <v>39533</v>
      </c>
      <c r="B2069">
        <v>134.46000699999999</v>
      </c>
      <c r="C2069">
        <v>135.08999600000001</v>
      </c>
      <c r="D2069">
        <v>133.11000100000001</v>
      </c>
      <c r="E2069">
        <v>133.199997</v>
      </c>
      <c r="F2069">
        <v>106.580101</v>
      </c>
      <c r="G2069">
        <v>196934300</v>
      </c>
      <c r="H2069">
        <f t="shared" si="709"/>
        <v>4.6688968245131486</v>
      </c>
      <c r="I2069">
        <f t="shared" si="691"/>
        <v>4.6652254229807957</v>
      </c>
      <c r="J2069">
        <f t="shared" si="692"/>
        <v>2.1901227428192633E-2</v>
      </c>
      <c r="K2069">
        <f t="shared" si="693"/>
        <v>0.16763451018397463</v>
      </c>
      <c r="L2069">
        <f t="shared" si="694"/>
        <v>4.654274809266699</v>
      </c>
      <c r="M2069">
        <f t="shared" si="695"/>
        <v>4.6761760366948923</v>
      </c>
      <c r="N2069">
        <f t="shared" si="696"/>
        <v>0.5</v>
      </c>
      <c r="O2069">
        <f t="shared" si="697"/>
        <v>-0.5</v>
      </c>
      <c r="P2069" t="str">
        <f t="shared" si="698"/>
        <v>FALSE</v>
      </c>
      <c r="Q2069" t="str">
        <f t="shared" si="699"/>
        <v>TRUE</v>
      </c>
      <c r="R2069">
        <f t="shared" si="704"/>
        <v>0</v>
      </c>
      <c r="S2069" t="str">
        <f t="shared" si="700"/>
        <v>FALSE</v>
      </c>
      <c r="T2069" t="str">
        <f t="shared" si="701"/>
        <v>FALSE</v>
      </c>
      <c r="U2069">
        <f t="shared" si="703"/>
        <v>-1</v>
      </c>
      <c r="V2069">
        <f t="shared" si="702"/>
        <v>0</v>
      </c>
      <c r="W2069">
        <f t="shared" si="710"/>
        <v>-1.2236119680872735E-2</v>
      </c>
      <c r="X2069">
        <f t="shared" si="706"/>
        <v>0</v>
      </c>
      <c r="Y2069">
        <f t="shared" si="711"/>
        <v>1</v>
      </c>
      <c r="Z2069">
        <f>PRODUCT($Y$3:Y2069)</f>
        <v>1.0802171992292333</v>
      </c>
      <c r="AA2069">
        <f t="shared" si="712"/>
        <v>0.98776388031912732</v>
      </c>
      <c r="AB2069">
        <f>PRODUCT($AA$3:AA2069)</f>
        <v>1.0462144217861149</v>
      </c>
      <c r="AD2069" s="1">
        <f t="shared" si="705"/>
        <v>39533</v>
      </c>
      <c r="AE2069" s="5">
        <f t="shared" si="707"/>
        <v>1.0462144217861149</v>
      </c>
      <c r="AF2069">
        <f t="shared" si="708"/>
        <v>1.0802171992292333</v>
      </c>
    </row>
    <row r="2070" spans="1:32" x14ac:dyDescent="0.25">
      <c r="A2070" s="1">
        <v>39534</v>
      </c>
      <c r="B2070">
        <v>134.199997</v>
      </c>
      <c r="C2070">
        <v>134.44000199999999</v>
      </c>
      <c r="D2070">
        <v>132.36000100000001</v>
      </c>
      <c r="E2070">
        <v>132.779999</v>
      </c>
      <c r="F2070">
        <v>106.244072</v>
      </c>
      <c r="G2070">
        <v>225153200</v>
      </c>
      <c r="H2070">
        <f t="shared" si="709"/>
        <v>4.6657390133068661</v>
      </c>
      <c r="I2070">
        <f t="shared" si="691"/>
        <v>4.6644880534377542</v>
      </c>
      <c r="J2070">
        <f t="shared" si="692"/>
        <v>2.154412237858138E-2</v>
      </c>
      <c r="K2070">
        <f t="shared" si="693"/>
        <v>5.8065018715063442E-2</v>
      </c>
      <c r="L2070">
        <f t="shared" si="694"/>
        <v>4.6537159922484639</v>
      </c>
      <c r="M2070">
        <f t="shared" si="695"/>
        <v>4.6752601146270445</v>
      </c>
      <c r="N2070">
        <f t="shared" si="696"/>
        <v>0.5</v>
      </c>
      <c r="O2070">
        <f t="shared" si="697"/>
        <v>-0.5</v>
      </c>
      <c r="P2070" t="str">
        <f t="shared" si="698"/>
        <v>FALSE</v>
      </c>
      <c r="Q2070" t="str">
        <f t="shared" si="699"/>
        <v>TRUE</v>
      </c>
      <c r="R2070">
        <f t="shared" si="704"/>
        <v>0</v>
      </c>
      <c r="S2070" t="str">
        <f t="shared" si="700"/>
        <v>FALSE</v>
      </c>
      <c r="T2070" t="str">
        <f t="shared" si="701"/>
        <v>FALSE</v>
      </c>
      <c r="U2070">
        <f t="shared" si="703"/>
        <v>-1</v>
      </c>
      <c r="V2070">
        <f t="shared" si="702"/>
        <v>0</v>
      </c>
      <c r="W2070">
        <f t="shared" si="710"/>
        <v>-3.1528305644971792E-3</v>
      </c>
      <c r="X2070">
        <f t="shared" si="706"/>
        <v>0</v>
      </c>
      <c r="Y2070">
        <f t="shared" si="711"/>
        <v>1</v>
      </c>
      <c r="Z2070">
        <f>PRODUCT($Y$3:Y2070)</f>
        <v>1.0802171992292333</v>
      </c>
      <c r="AA2070">
        <f t="shared" si="712"/>
        <v>0.99684716943550278</v>
      </c>
      <c r="AB2070">
        <f>PRODUCT($AA$3:AA2070)</f>
        <v>1.0429158849800899</v>
      </c>
      <c r="AD2070" s="1">
        <f t="shared" si="705"/>
        <v>39534</v>
      </c>
      <c r="AE2070" s="5">
        <f t="shared" si="707"/>
        <v>1.0429158849800899</v>
      </c>
      <c r="AF2070">
        <f t="shared" si="708"/>
        <v>1.0802171992292333</v>
      </c>
    </row>
    <row r="2071" spans="1:32" x14ac:dyDescent="0.25">
      <c r="A2071" s="1">
        <v>39535</v>
      </c>
      <c r="B2071">
        <v>132.990005</v>
      </c>
      <c r="C2071">
        <v>133.36000100000001</v>
      </c>
      <c r="D2071">
        <v>131.05999800000001</v>
      </c>
      <c r="E2071">
        <v>131.509995</v>
      </c>
      <c r="F2071">
        <v>105.22789</v>
      </c>
      <c r="G2071">
        <v>180896100</v>
      </c>
      <c r="H2071">
        <f t="shared" si="709"/>
        <v>4.6561283792355255</v>
      </c>
      <c r="I2071">
        <f t="shared" si="691"/>
        <v>4.6637002096515179</v>
      </c>
      <c r="J2071">
        <f t="shared" si="692"/>
        <v>2.1472301242720402E-2</v>
      </c>
      <c r="K2071">
        <f t="shared" si="693"/>
        <v>-0.35263246032184981</v>
      </c>
      <c r="L2071">
        <f t="shared" si="694"/>
        <v>4.6529640590301575</v>
      </c>
      <c r="M2071">
        <f t="shared" si="695"/>
        <v>4.6744363602728782</v>
      </c>
      <c r="N2071">
        <f t="shared" si="696"/>
        <v>0.5</v>
      </c>
      <c r="O2071">
        <f t="shared" si="697"/>
        <v>-0.5</v>
      </c>
      <c r="P2071" t="str">
        <f t="shared" si="698"/>
        <v>FALSE</v>
      </c>
      <c r="Q2071" t="str">
        <f t="shared" si="699"/>
        <v>FALSE</v>
      </c>
      <c r="R2071">
        <f t="shared" si="704"/>
        <v>0</v>
      </c>
      <c r="S2071" t="str">
        <f t="shared" si="700"/>
        <v>FALSE</v>
      </c>
      <c r="T2071" t="str">
        <f t="shared" si="701"/>
        <v>TRUE</v>
      </c>
      <c r="U2071">
        <f t="shared" si="703"/>
        <v>0</v>
      </c>
      <c r="V2071">
        <f t="shared" si="702"/>
        <v>0</v>
      </c>
      <c r="W2071">
        <f t="shared" si="710"/>
        <v>-9.5645995194913146E-3</v>
      </c>
      <c r="X2071">
        <f t="shared" si="706"/>
        <v>0</v>
      </c>
      <c r="Y2071">
        <f t="shared" si="711"/>
        <v>1</v>
      </c>
      <c r="Z2071">
        <f>PRODUCT($Y$3:Y2071)</f>
        <v>1.0802171992292333</v>
      </c>
      <c r="AA2071">
        <f t="shared" si="712"/>
        <v>0.99043540048050871</v>
      </c>
      <c r="AB2071">
        <f>PRODUCT($AA$3:AA2071)</f>
        <v>1.0329408122077395</v>
      </c>
      <c r="AD2071" s="1">
        <f t="shared" si="705"/>
        <v>39535</v>
      </c>
      <c r="AE2071" s="5">
        <f t="shared" si="707"/>
        <v>1.0329408122077395</v>
      </c>
      <c r="AF2071">
        <f t="shared" si="708"/>
        <v>1.0802171992292333</v>
      </c>
    </row>
    <row r="2072" spans="1:32" x14ac:dyDescent="0.25">
      <c r="A2072" s="1">
        <v>39538</v>
      </c>
      <c r="B2072">
        <v>131.28999299999899</v>
      </c>
      <c r="C2072">
        <v>132.729996</v>
      </c>
      <c r="D2072">
        <v>131.08999600000001</v>
      </c>
      <c r="E2072">
        <v>131.970001</v>
      </c>
      <c r="F2072">
        <v>105.59596999999999</v>
      </c>
      <c r="G2072">
        <v>166692100</v>
      </c>
      <c r="H2072">
        <f t="shared" si="709"/>
        <v>4.6596202076651521</v>
      </c>
      <c r="I2072">
        <f t="shared" si="691"/>
        <v>4.6628064635074242</v>
      </c>
      <c r="J2072">
        <f t="shared" si="692"/>
        <v>2.1142915664790277E-2</v>
      </c>
      <c r="K2072">
        <f t="shared" si="693"/>
        <v>-0.15070087270784055</v>
      </c>
      <c r="L2072">
        <f t="shared" si="694"/>
        <v>4.6522350056750295</v>
      </c>
      <c r="M2072">
        <f t="shared" si="695"/>
        <v>4.673377921339819</v>
      </c>
      <c r="N2072">
        <f t="shared" si="696"/>
        <v>0.5</v>
      </c>
      <c r="O2072">
        <f t="shared" si="697"/>
        <v>-0.5</v>
      </c>
      <c r="P2072" t="str">
        <f t="shared" si="698"/>
        <v>FALSE</v>
      </c>
      <c r="Q2072" t="str">
        <f t="shared" si="699"/>
        <v>FALSE</v>
      </c>
      <c r="R2072">
        <f t="shared" si="704"/>
        <v>0</v>
      </c>
      <c r="S2072" t="str">
        <f t="shared" si="700"/>
        <v>FALSE</v>
      </c>
      <c r="T2072" t="str">
        <f t="shared" si="701"/>
        <v>TRUE</v>
      </c>
      <c r="U2072">
        <f t="shared" si="703"/>
        <v>0</v>
      </c>
      <c r="V2072">
        <f t="shared" si="702"/>
        <v>0</v>
      </c>
      <c r="W2072">
        <f t="shared" si="710"/>
        <v>3.4979319646150082E-3</v>
      </c>
      <c r="X2072">
        <f t="shared" si="706"/>
        <v>0</v>
      </c>
      <c r="Y2072">
        <f t="shared" si="711"/>
        <v>1</v>
      </c>
      <c r="Z2072">
        <f>PRODUCT($Y$3:Y2072)</f>
        <v>1.0802171992292333</v>
      </c>
      <c r="AA2072">
        <f t="shared" si="712"/>
        <v>1.0034979319646149</v>
      </c>
      <c r="AB2072">
        <f>PRODUCT($AA$3:AA2072)</f>
        <v>1.0365539688923162</v>
      </c>
      <c r="AD2072" s="1">
        <f t="shared" si="705"/>
        <v>39538</v>
      </c>
      <c r="AE2072" s="5">
        <f t="shared" si="707"/>
        <v>1.0365539688923162</v>
      </c>
      <c r="AF2072">
        <f t="shared" si="708"/>
        <v>1.0802171992292333</v>
      </c>
    </row>
    <row r="2073" spans="1:32" x14ac:dyDescent="0.25">
      <c r="A2073" s="1">
        <v>39539</v>
      </c>
      <c r="B2073">
        <v>133.61000100000001</v>
      </c>
      <c r="C2073">
        <v>136.83999600000001</v>
      </c>
      <c r="D2073">
        <v>133.509995</v>
      </c>
      <c r="E2073">
        <v>136.61000100000001</v>
      </c>
      <c r="F2073">
        <v>109.308662</v>
      </c>
      <c r="G2073">
        <v>254547300</v>
      </c>
      <c r="H2073">
        <f t="shared" si="709"/>
        <v>4.6941756418136675</v>
      </c>
      <c r="I2073">
        <f t="shared" si="691"/>
        <v>4.6627937400987021</v>
      </c>
      <c r="J2073">
        <f t="shared" si="692"/>
        <v>2.1123138791999098E-2</v>
      </c>
      <c r="K2073">
        <f t="shared" si="693"/>
        <v>1.4856647027690848</v>
      </c>
      <c r="L2073">
        <f t="shared" si="694"/>
        <v>4.6522321707027023</v>
      </c>
      <c r="M2073">
        <f t="shared" si="695"/>
        <v>4.6733553094947018</v>
      </c>
      <c r="N2073">
        <f t="shared" si="696"/>
        <v>0.5</v>
      </c>
      <c r="O2073">
        <f t="shared" si="697"/>
        <v>-0.5</v>
      </c>
      <c r="P2073" t="str">
        <f t="shared" si="698"/>
        <v>FALSE</v>
      </c>
      <c r="Q2073" t="str">
        <f t="shared" si="699"/>
        <v>TRUE</v>
      </c>
      <c r="R2073">
        <f t="shared" si="704"/>
        <v>0</v>
      </c>
      <c r="S2073" t="str">
        <f t="shared" si="700"/>
        <v>TRUE</v>
      </c>
      <c r="T2073" t="str">
        <f t="shared" si="701"/>
        <v>FALSE</v>
      </c>
      <c r="U2073">
        <f t="shared" si="703"/>
        <v>-1</v>
      </c>
      <c r="V2073">
        <f t="shared" si="702"/>
        <v>0</v>
      </c>
      <c r="W2073">
        <f t="shared" si="710"/>
        <v>3.5159409966119014E-2</v>
      </c>
      <c r="X2073">
        <f t="shared" si="706"/>
        <v>0</v>
      </c>
      <c r="Y2073">
        <f t="shared" si="711"/>
        <v>1</v>
      </c>
      <c r="Z2073">
        <f>PRODUCT($Y$3:Y2073)</f>
        <v>1.0802171992292333</v>
      </c>
      <c r="AA2073">
        <f t="shared" si="712"/>
        <v>1.035159409966119</v>
      </c>
      <c r="AB2073">
        <f>PRODUCT($AA$3:AA2073)</f>
        <v>1.072998594836609</v>
      </c>
      <c r="AD2073" s="1">
        <f t="shared" si="705"/>
        <v>39539</v>
      </c>
      <c r="AE2073" s="5">
        <f t="shared" si="707"/>
        <v>1.072998594836609</v>
      </c>
      <c r="AF2073">
        <f t="shared" si="708"/>
        <v>1.0802171992292333</v>
      </c>
    </row>
    <row r="2074" spans="1:32" x14ac:dyDescent="0.25">
      <c r="A2074" s="1">
        <v>39540</v>
      </c>
      <c r="B2074">
        <v>137.050003</v>
      </c>
      <c r="C2074">
        <v>137.66999799999999</v>
      </c>
      <c r="D2074">
        <v>135.979996</v>
      </c>
      <c r="E2074">
        <v>136.699997</v>
      </c>
      <c r="F2074">
        <v>109.380646</v>
      </c>
      <c r="G2074">
        <v>210910800</v>
      </c>
      <c r="H2074">
        <f t="shared" si="709"/>
        <v>4.6948339639169108</v>
      </c>
      <c r="I2074">
        <f t="shared" ref="I2074:I2137" si="713">AVERAGE(H2050:H2074)</f>
        <v>4.6625084659949998</v>
      </c>
      <c r="J2074">
        <f t="shared" ref="J2074:J2137" si="714">STDEV(H2050:H2074)</f>
        <v>2.0614090708137633E-2</v>
      </c>
      <c r="K2074">
        <f t="shared" ref="K2074:K2137" si="715">(H2074-I2074)/J2074</f>
        <v>1.56812630639828</v>
      </c>
      <c r="L2074">
        <f t="shared" ref="L2074:L2137" si="716">I2074-entryZscore*J2074</f>
        <v>4.6522014206409308</v>
      </c>
      <c r="M2074">
        <f t="shared" ref="M2074:M2137" si="717">I2074+entryZscore*J2074</f>
        <v>4.6728155113490688</v>
      </c>
      <c r="N2074">
        <f t="shared" ref="N2074:N2137" si="718">entryZscore</f>
        <v>0.5</v>
      </c>
      <c r="O2074">
        <f t="shared" ref="O2074:O2137" si="719">entryZscore*-1</f>
        <v>-0.5</v>
      </c>
      <c r="P2074" t="str">
        <f t="shared" ref="P2074:P2137" si="720">IF(K2074&lt;-1*entryZscore,"TRUE","FALSE")</f>
        <v>FALSE</v>
      </c>
      <c r="Q2074" t="str">
        <f t="shared" ref="Q2074:Q2137" si="721">IF(K2074&gt;-1*exitZscore,"TRUE","FALSE")</f>
        <v>TRUE</v>
      </c>
      <c r="R2074">
        <f t="shared" si="704"/>
        <v>0</v>
      </c>
      <c r="S2074" t="str">
        <f t="shared" ref="S2074:S2137" si="722">IF(K2074&gt;1*entryZscore,"TRUE","FALSE")</f>
        <v>TRUE</v>
      </c>
      <c r="T2074" t="str">
        <f t="shared" ref="T2074:T2137" si="723">IF(K2074&lt;1*exitZscore,"TRUE","FALSE")</f>
        <v>FALSE</v>
      </c>
      <c r="U2074">
        <f t="shared" si="703"/>
        <v>-1</v>
      </c>
      <c r="V2074">
        <f t="shared" ref="V2074:V2137" si="724">R2074*(1-tcost)+U2074*(1-tcost)*shorts</f>
        <v>0</v>
      </c>
      <c r="W2074">
        <f t="shared" si="710"/>
        <v>6.5853884479896469E-4</v>
      </c>
      <c r="X2074">
        <f t="shared" si="706"/>
        <v>0</v>
      </c>
      <c r="Y2074">
        <f t="shared" si="711"/>
        <v>1</v>
      </c>
      <c r="Z2074">
        <f>PRODUCT($Y$3:Y2074)</f>
        <v>1.0802171992292333</v>
      </c>
      <c r="AA2074">
        <f t="shared" si="712"/>
        <v>1.0006585388447991</v>
      </c>
      <c r="AB2074">
        <f>PRODUCT($AA$3:AA2074)</f>
        <v>1.0737052060917236</v>
      </c>
      <c r="AD2074" s="1">
        <f t="shared" si="705"/>
        <v>39540</v>
      </c>
      <c r="AE2074" s="5">
        <f t="shared" si="707"/>
        <v>1.0737052060917236</v>
      </c>
      <c r="AF2074">
        <f t="shared" si="708"/>
        <v>1.0802171992292333</v>
      </c>
    </row>
    <row r="2075" spans="1:32" x14ac:dyDescent="0.25">
      <c r="A2075" s="1">
        <v>39541</v>
      </c>
      <c r="B2075">
        <v>135.96000699999999</v>
      </c>
      <c r="C2075">
        <v>137.44000199999999</v>
      </c>
      <c r="D2075">
        <v>135.71000699999999</v>
      </c>
      <c r="E2075">
        <v>137.03999299999899</v>
      </c>
      <c r="F2075">
        <v>109.65271799999999</v>
      </c>
      <c r="G2075">
        <v>175884800</v>
      </c>
      <c r="H2075">
        <f t="shared" si="709"/>
        <v>4.6973182625183769</v>
      </c>
      <c r="I2075">
        <f t="shared" si="713"/>
        <v>4.6623630572505981</v>
      </c>
      <c r="J2075">
        <f t="shared" si="714"/>
        <v>2.0342639752270058E-2</v>
      </c>
      <c r="K2075">
        <f t="shared" si="715"/>
        <v>1.7183219923008346</v>
      </c>
      <c r="L2075">
        <f t="shared" si="716"/>
        <v>4.652191737374463</v>
      </c>
      <c r="M2075">
        <f t="shared" si="717"/>
        <v>4.6725343771267331</v>
      </c>
      <c r="N2075">
        <f t="shared" si="718"/>
        <v>0.5</v>
      </c>
      <c r="O2075">
        <f t="shared" si="719"/>
        <v>-0.5</v>
      </c>
      <c r="P2075" t="str">
        <f t="shared" si="720"/>
        <v>FALSE</v>
      </c>
      <c r="Q2075" t="str">
        <f t="shared" si="721"/>
        <v>TRUE</v>
      </c>
      <c r="R2075">
        <f t="shared" si="704"/>
        <v>0</v>
      </c>
      <c r="S2075" t="str">
        <f t="shared" si="722"/>
        <v>TRUE</v>
      </c>
      <c r="T2075" t="str">
        <f t="shared" si="723"/>
        <v>FALSE</v>
      </c>
      <c r="U2075">
        <f t="shared" ref="U2075:U2138" si="725">IF(S2075="TRUE",-1,(IF(T2075="TRUE",0,U2074)))</f>
        <v>-1</v>
      </c>
      <c r="V2075">
        <f t="shared" si="724"/>
        <v>0</v>
      </c>
      <c r="W2075">
        <f t="shared" si="710"/>
        <v>2.4873870282316152E-3</v>
      </c>
      <c r="X2075">
        <f t="shared" si="706"/>
        <v>0</v>
      </c>
      <c r="Y2075">
        <f t="shared" si="711"/>
        <v>1</v>
      </c>
      <c r="Z2075">
        <f>PRODUCT($Y$3:Y2075)</f>
        <v>1.0802171992292333</v>
      </c>
      <c r="AA2075">
        <f t="shared" si="712"/>
        <v>1.0024873870282316</v>
      </c>
      <c r="AB2075">
        <f>PRODUCT($AA$3:AA2075)</f>
        <v>1.0763759264935009</v>
      </c>
      <c r="AD2075" s="1">
        <f t="shared" si="705"/>
        <v>39541</v>
      </c>
      <c r="AE2075" s="5">
        <f t="shared" si="707"/>
        <v>1.0763759264935009</v>
      </c>
      <c r="AF2075">
        <f t="shared" si="708"/>
        <v>1.0802171992292333</v>
      </c>
    </row>
    <row r="2076" spans="1:32" x14ac:dyDescent="0.25">
      <c r="A2076" s="1">
        <v>39542</v>
      </c>
      <c r="B2076">
        <v>137.11999499999999</v>
      </c>
      <c r="C2076">
        <v>137.96000699999999</v>
      </c>
      <c r="D2076">
        <v>136.11999499999999</v>
      </c>
      <c r="E2076">
        <v>136.88999899999999</v>
      </c>
      <c r="F2076">
        <v>109.532692</v>
      </c>
      <c r="G2076">
        <v>204446800</v>
      </c>
      <c r="H2076">
        <f t="shared" si="709"/>
        <v>4.6962230617748855</v>
      </c>
      <c r="I2076">
        <f t="shared" si="713"/>
        <v>4.6625664451268305</v>
      </c>
      <c r="J2076">
        <f t="shared" si="714"/>
        <v>2.0665187335143088E-2</v>
      </c>
      <c r="K2076">
        <f t="shared" si="715"/>
        <v>1.6286625474146434</v>
      </c>
      <c r="L2076">
        <f t="shared" si="716"/>
        <v>4.6522338514592594</v>
      </c>
      <c r="M2076">
        <f t="shared" si="717"/>
        <v>4.6728990387944016</v>
      </c>
      <c r="N2076">
        <f t="shared" si="718"/>
        <v>0.5</v>
      </c>
      <c r="O2076">
        <f t="shared" si="719"/>
        <v>-0.5</v>
      </c>
      <c r="P2076" t="str">
        <f t="shared" si="720"/>
        <v>FALSE</v>
      </c>
      <c r="Q2076" t="str">
        <f t="shared" si="721"/>
        <v>TRUE</v>
      </c>
      <c r="R2076">
        <f t="shared" ref="R2076:R2139" si="726">IF(P2076="TRUE",1,(IF(Q2076="TRUE",0,R2075)))</f>
        <v>0</v>
      </c>
      <c r="S2076" t="str">
        <f t="shared" si="722"/>
        <v>TRUE</v>
      </c>
      <c r="T2076" t="str">
        <f t="shared" si="723"/>
        <v>FALSE</v>
      </c>
      <c r="U2076">
        <f t="shared" si="725"/>
        <v>-1</v>
      </c>
      <c r="V2076">
        <f t="shared" si="724"/>
        <v>0</v>
      </c>
      <c r="W2076">
        <f t="shared" si="710"/>
        <v>-1.0946012300396945E-3</v>
      </c>
      <c r="X2076">
        <f t="shared" si="706"/>
        <v>0</v>
      </c>
      <c r="Y2076">
        <f t="shared" si="711"/>
        <v>1</v>
      </c>
      <c r="Z2076">
        <f>PRODUCT($Y$3:Y2076)</f>
        <v>1.0802171992292333</v>
      </c>
      <c r="AA2076">
        <f t="shared" si="712"/>
        <v>0.99890539876996032</v>
      </c>
      <c r="AB2076">
        <f>PRODUCT($AA$3:AA2076)</f>
        <v>1.0751977240803761</v>
      </c>
      <c r="AD2076" s="1">
        <f t="shared" si="705"/>
        <v>39542</v>
      </c>
      <c r="AE2076" s="5">
        <f t="shared" si="707"/>
        <v>1.0751977240803761</v>
      </c>
      <c r="AF2076">
        <f t="shared" si="708"/>
        <v>1.0802171992292333</v>
      </c>
    </row>
    <row r="2077" spans="1:32" x14ac:dyDescent="0.25">
      <c r="A2077" s="1">
        <v>39545</v>
      </c>
      <c r="B2077">
        <v>137.86999499999999</v>
      </c>
      <c r="C2077">
        <v>138.570007</v>
      </c>
      <c r="D2077">
        <v>136.740005</v>
      </c>
      <c r="E2077">
        <v>136.96000699999999</v>
      </c>
      <c r="F2077">
        <v>109.588722</v>
      </c>
      <c r="G2077">
        <v>154245500</v>
      </c>
      <c r="H2077">
        <f t="shared" si="709"/>
        <v>4.6967344677593426</v>
      </c>
      <c r="I2077">
        <f t="shared" si="713"/>
        <v>4.6636917236418238</v>
      </c>
      <c r="J2077">
        <f t="shared" si="714"/>
        <v>2.174527025405696E-2</v>
      </c>
      <c r="K2077">
        <f t="shared" si="715"/>
        <v>1.519537063989997</v>
      </c>
      <c r="L2077">
        <f t="shared" si="716"/>
        <v>4.6528190885147955</v>
      </c>
      <c r="M2077">
        <f t="shared" si="717"/>
        <v>4.6745643587688521</v>
      </c>
      <c r="N2077">
        <f t="shared" si="718"/>
        <v>0.5</v>
      </c>
      <c r="O2077">
        <f t="shared" si="719"/>
        <v>-0.5</v>
      </c>
      <c r="P2077" t="str">
        <f t="shared" si="720"/>
        <v>FALSE</v>
      </c>
      <c r="Q2077" t="str">
        <f t="shared" si="721"/>
        <v>TRUE</v>
      </c>
      <c r="R2077">
        <f t="shared" si="726"/>
        <v>0</v>
      </c>
      <c r="S2077" t="str">
        <f t="shared" si="722"/>
        <v>TRUE</v>
      </c>
      <c r="T2077" t="str">
        <f t="shared" si="723"/>
        <v>FALSE</v>
      </c>
      <c r="U2077">
        <f t="shared" si="725"/>
        <v>-1</v>
      </c>
      <c r="V2077">
        <f t="shared" si="724"/>
        <v>0</v>
      </c>
      <c r="W2077">
        <f t="shared" si="710"/>
        <v>5.1153677479237809E-4</v>
      </c>
      <c r="X2077">
        <f t="shared" si="706"/>
        <v>0</v>
      </c>
      <c r="Y2077">
        <f t="shared" si="711"/>
        <v>1</v>
      </c>
      <c r="Z2077">
        <f>PRODUCT($Y$3:Y2077)</f>
        <v>1.0802171992292333</v>
      </c>
      <c r="AA2077">
        <f t="shared" si="712"/>
        <v>1.0005115367747923</v>
      </c>
      <c r="AB2077">
        <f>PRODUCT($AA$3:AA2077)</f>
        <v>1.0757477272564162</v>
      </c>
      <c r="AD2077" s="1">
        <f t="shared" si="705"/>
        <v>39545</v>
      </c>
      <c r="AE2077" s="5">
        <f t="shared" si="707"/>
        <v>1.0757477272564162</v>
      </c>
      <c r="AF2077">
        <f t="shared" si="708"/>
        <v>1.0802171992292333</v>
      </c>
    </row>
    <row r="2078" spans="1:32" x14ac:dyDescent="0.25">
      <c r="A2078" s="1">
        <v>39546</v>
      </c>
      <c r="B2078">
        <v>136.19000199999999</v>
      </c>
      <c r="C2078">
        <v>136.91999799999999</v>
      </c>
      <c r="D2078">
        <v>135.949997</v>
      </c>
      <c r="E2078">
        <v>136.820007</v>
      </c>
      <c r="F2078">
        <v>109.476677</v>
      </c>
      <c r="G2078">
        <v>148937300</v>
      </c>
      <c r="H2078">
        <f t="shared" si="709"/>
        <v>4.6957115311360162</v>
      </c>
      <c r="I2078">
        <f t="shared" si="713"/>
        <v>4.6648718519954393</v>
      </c>
      <c r="J2078">
        <f t="shared" si="714"/>
        <v>2.2668517000487207E-2</v>
      </c>
      <c r="K2078">
        <f t="shared" si="715"/>
        <v>1.3604630219045259</v>
      </c>
      <c r="L2078">
        <f t="shared" si="716"/>
        <v>4.6535375934951961</v>
      </c>
      <c r="M2078">
        <f t="shared" si="717"/>
        <v>4.6762061104956825</v>
      </c>
      <c r="N2078">
        <f t="shared" si="718"/>
        <v>0.5</v>
      </c>
      <c r="O2078">
        <f t="shared" si="719"/>
        <v>-0.5</v>
      </c>
      <c r="P2078" t="str">
        <f t="shared" si="720"/>
        <v>FALSE</v>
      </c>
      <c r="Q2078" t="str">
        <f t="shared" si="721"/>
        <v>TRUE</v>
      </c>
      <c r="R2078">
        <f t="shared" si="726"/>
        <v>0</v>
      </c>
      <c r="S2078" t="str">
        <f t="shared" si="722"/>
        <v>TRUE</v>
      </c>
      <c r="T2078" t="str">
        <f t="shared" si="723"/>
        <v>FALSE</v>
      </c>
      <c r="U2078">
        <f t="shared" si="725"/>
        <v>-1</v>
      </c>
      <c r="V2078">
        <f t="shared" si="724"/>
        <v>0</v>
      </c>
      <c r="W2078">
        <f t="shared" si="710"/>
        <v>-1.0224136020128883E-3</v>
      </c>
      <c r="X2078">
        <f t="shared" si="706"/>
        <v>0</v>
      </c>
      <c r="Y2078">
        <f t="shared" si="711"/>
        <v>1</v>
      </c>
      <c r="Z2078">
        <f>PRODUCT($Y$3:Y2078)</f>
        <v>1.0802171992292333</v>
      </c>
      <c r="AA2078">
        <f t="shared" si="712"/>
        <v>0.99897758639798706</v>
      </c>
      <c r="AB2078">
        <f>PRODUCT($AA$3:AA2078)</f>
        <v>1.0746478681477347</v>
      </c>
      <c r="AD2078" s="1">
        <f t="shared" si="705"/>
        <v>39546</v>
      </c>
      <c r="AE2078" s="5">
        <f t="shared" si="707"/>
        <v>1.0746478681477347</v>
      </c>
      <c r="AF2078">
        <f t="shared" si="708"/>
        <v>1.0802171992292333</v>
      </c>
    </row>
    <row r="2079" spans="1:32" x14ac:dyDescent="0.25">
      <c r="A2079" s="1">
        <v>39547</v>
      </c>
      <c r="B2079">
        <v>136.61000100000001</v>
      </c>
      <c r="C2079">
        <v>136.800003</v>
      </c>
      <c r="D2079">
        <v>134.88999899999999</v>
      </c>
      <c r="E2079">
        <v>135.83000200000001</v>
      </c>
      <c r="F2079">
        <v>108.684532</v>
      </c>
      <c r="G2079">
        <v>195610600</v>
      </c>
      <c r="H2079">
        <f t="shared" si="709"/>
        <v>4.6884494840935673</v>
      </c>
      <c r="I2079">
        <f t="shared" si="713"/>
        <v>4.6659145884655731</v>
      </c>
      <c r="J2079">
        <f t="shared" si="714"/>
        <v>2.3143752019032432E-2</v>
      </c>
      <c r="K2079">
        <f t="shared" si="715"/>
        <v>0.9736924077592316</v>
      </c>
      <c r="L2079">
        <f t="shared" si="716"/>
        <v>4.6543427124560566</v>
      </c>
      <c r="M2079">
        <f t="shared" si="717"/>
        <v>4.6774864644750895</v>
      </c>
      <c r="N2079">
        <f t="shared" si="718"/>
        <v>0.5</v>
      </c>
      <c r="O2079">
        <f t="shared" si="719"/>
        <v>-0.5</v>
      </c>
      <c r="P2079" t="str">
        <f t="shared" si="720"/>
        <v>FALSE</v>
      </c>
      <c r="Q2079" t="str">
        <f t="shared" si="721"/>
        <v>TRUE</v>
      </c>
      <c r="R2079">
        <f t="shared" si="726"/>
        <v>0</v>
      </c>
      <c r="S2079" t="str">
        <f t="shared" si="722"/>
        <v>TRUE</v>
      </c>
      <c r="T2079" t="str">
        <f t="shared" si="723"/>
        <v>FALSE</v>
      </c>
      <c r="U2079">
        <f t="shared" si="725"/>
        <v>-1</v>
      </c>
      <c r="V2079">
        <f t="shared" si="724"/>
        <v>0</v>
      </c>
      <c r="W2079">
        <f t="shared" si="710"/>
        <v>-7.2357420932678733E-3</v>
      </c>
      <c r="X2079">
        <f t="shared" si="706"/>
        <v>0</v>
      </c>
      <c r="Y2079">
        <f t="shared" si="711"/>
        <v>1</v>
      </c>
      <c r="Z2079">
        <f>PRODUCT($Y$3:Y2079)</f>
        <v>1.0802171992292333</v>
      </c>
      <c r="AA2079">
        <f t="shared" si="712"/>
        <v>0.99276425790673217</v>
      </c>
      <c r="AB2079">
        <f>PRODUCT($AA$3:AA2079)</f>
        <v>1.0668719933327375</v>
      </c>
      <c r="AD2079" s="1">
        <f t="shared" si="705"/>
        <v>39547</v>
      </c>
      <c r="AE2079" s="5">
        <f t="shared" si="707"/>
        <v>1.0668719933327375</v>
      </c>
      <c r="AF2079">
        <f t="shared" si="708"/>
        <v>1.0802171992292333</v>
      </c>
    </row>
    <row r="2080" spans="1:32" x14ac:dyDescent="0.25">
      <c r="A2080" s="1">
        <v>39548</v>
      </c>
      <c r="B2080">
        <v>135.41999799999999</v>
      </c>
      <c r="C2080">
        <v>136.66999799999999</v>
      </c>
      <c r="D2080">
        <v>134.89999399999999</v>
      </c>
      <c r="E2080">
        <v>136.020004</v>
      </c>
      <c r="F2080">
        <v>108.836562999999</v>
      </c>
      <c r="G2080">
        <v>192967800</v>
      </c>
      <c r="H2080">
        <f t="shared" si="709"/>
        <v>4.689847334952626</v>
      </c>
      <c r="I2080">
        <f t="shared" si="713"/>
        <v>4.666761382965241</v>
      </c>
      <c r="J2080">
        <f t="shared" si="714"/>
        <v>2.3631206842302396E-2</v>
      </c>
      <c r="K2080">
        <f t="shared" si="715"/>
        <v>0.97692649137405096</v>
      </c>
      <c r="L2080">
        <f t="shared" si="716"/>
        <v>4.6549457795440894</v>
      </c>
      <c r="M2080">
        <f t="shared" si="717"/>
        <v>4.6785769863863926</v>
      </c>
      <c r="N2080">
        <f t="shared" si="718"/>
        <v>0.5</v>
      </c>
      <c r="O2080">
        <f t="shared" si="719"/>
        <v>-0.5</v>
      </c>
      <c r="P2080" t="str">
        <f t="shared" si="720"/>
        <v>FALSE</v>
      </c>
      <c r="Q2080" t="str">
        <f t="shared" si="721"/>
        <v>TRUE</v>
      </c>
      <c r="R2080">
        <f t="shared" si="726"/>
        <v>0</v>
      </c>
      <c r="S2080" t="str">
        <f t="shared" si="722"/>
        <v>TRUE</v>
      </c>
      <c r="T2080" t="str">
        <f t="shared" si="723"/>
        <v>FALSE</v>
      </c>
      <c r="U2080">
        <f t="shared" si="725"/>
        <v>-1</v>
      </c>
      <c r="V2080">
        <f t="shared" si="724"/>
        <v>0</v>
      </c>
      <c r="W2080">
        <f t="shared" si="710"/>
        <v>1.3988283079601341E-3</v>
      </c>
      <c r="X2080">
        <f t="shared" si="706"/>
        <v>0</v>
      </c>
      <c r="Y2080">
        <f t="shared" si="711"/>
        <v>1</v>
      </c>
      <c r="Z2080">
        <f>PRODUCT($Y$3:Y2080)</f>
        <v>1.0802171992292333</v>
      </c>
      <c r="AA2080">
        <f t="shared" si="712"/>
        <v>1.0013988283079602</v>
      </c>
      <c r="AB2080">
        <f>PRODUCT($AA$3:AA2080)</f>
        <v>1.0683643640779814</v>
      </c>
      <c r="AD2080" s="1">
        <f t="shared" si="705"/>
        <v>39548</v>
      </c>
      <c r="AE2080" s="5">
        <f t="shared" si="707"/>
        <v>1.0683643640779814</v>
      </c>
      <c r="AF2080">
        <f t="shared" si="708"/>
        <v>1.0802171992292333</v>
      </c>
    </row>
    <row r="2081" spans="1:32" x14ac:dyDescent="0.25">
      <c r="A2081" s="1">
        <v>39549</v>
      </c>
      <c r="B2081">
        <v>134.490005</v>
      </c>
      <c r="C2081">
        <v>135.11999499999999</v>
      </c>
      <c r="D2081">
        <v>133.009995</v>
      </c>
      <c r="E2081">
        <v>133.38000500000001</v>
      </c>
      <c r="F2081">
        <v>106.724182</v>
      </c>
      <c r="G2081">
        <v>222973300</v>
      </c>
      <c r="H2081">
        <f t="shared" si="709"/>
        <v>4.6702477680562087</v>
      </c>
      <c r="I2081">
        <f t="shared" si="713"/>
        <v>4.6676608037589382</v>
      </c>
      <c r="J2081">
        <f t="shared" si="714"/>
        <v>2.330359262303015E-2</v>
      </c>
      <c r="K2081">
        <f t="shared" si="715"/>
        <v>0.11101139378457235</v>
      </c>
      <c r="L2081">
        <f t="shared" si="716"/>
        <v>4.6560090074474232</v>
      </c>
      <c r="M2081">
        <f t="shared" si="717"/>
        <v>4.6793126000704532</v>
      </c>
      <c r="N2081">
        <f t="shared" si="718"/>
        <v>0.5</v>
      </c>
      <c r="O2081">
        <f t="shared" si="719"/>
        <v>-0.5</v>
      </c>
      <c r="P2081" t="str">
        <f t="shared" si="720"/>
        <v>FALSE</v>
      </c>
      <c r="Q2081" t="str">
        <f t="shared" si="721"/>
        <v>TRUE</v>
      </c>
      <c r="R2081">
        <f t="shared" si="726"/>
        <v>0</v>
      </c>
      <c r="S2081" t="str">
        <f t="shared" si="722"/>
        <v>FALSE</v>
      </c>
      <c r="T2081" t="str">
        <f t="shared" si="723"/>
        <v>FALSE</v>
      </c>
      <c r="U2081">
        <f t="shared" si="725"/>
        <v>-1</v>
      </c>
      <c r="V2081">
        <f t="shared" si="724"/>
        <v>0</v>
      </c>
      <c r="W2081">
        <f t="shared" si="710"/>
        <v>-1.9408744100078056E-2</v>
      </c>
      <c r="X2081">
        <f t="shared" si="706"/>
        <v>0</v>
      </c>
      <c r="Y2081">
        <f t="shared" si="711"/>
        <v>1</v>
      </c>
      <c r="Z2081">
        <f>PRODUCT($Y$3:Y2081)</f>
        <v>1.0802171992292333</v>
      </c>
      <c r="AA2081">
        <f t="shared" si="712"/>
        <v>0.98059125589992191</v>
      </c>
      <c r="AB2081">
        <f>PRODUCT($AA$3:AA2081)</f>
        <v>1.0476287535299491</v>
      </c>
      <c r="AD2081" s="1">
        <f t="shared" si="705"/>
        <v>39549</v>
      </c>
      <c r="AE2081" s="5">
        <f t="shared" si="707"/>
        <v>1.0476287535299491</v>
      </c>
      <c r="AF2081">
        <f t="shared" si="708"/>
        <v>1.0802171992292333</v>
      </c>
    </row>
    <row r="2082" spans="1:32" x14ac:dyDescent="0.25">
      <c r="A2082" s="1">
        <v>39552</v>
      </c>
      <c r="B2082">
        <v>133.19000199999999</v>
      </c>
      <c r="C2082">
        <v>133.53999299999899</v>
      </c>
      <c r="D2082">
        <v>132.550003</v>
      </c>
      <c r="E2082">
        <v>132.929993</v>
      </c>
      <c r="F2082">
        <v>106.364082</v>
      </c>
      <c r="G2082">
        <v>160522000</v>
      </c>
      <c r="H2082">
        <f t="shared" si="709"/>
        <v>4.666867944728244</v>
      </c>
      <c r="I2082">
        <f t="shared" si="713"/>
        <v>4.6688392023860148</v>
      </c>
      <c r="J2082">
        <f t="shared" si="714"/>
        <v>2.2438859465695495E-2</v>
      </c>
      <c r="K2082">
        <f t="shared" si="715"/>
        <v>-8.7850171742663588E-2</v>
      </c>
      <c r="L2082">
        <f t="shared" si="716"/>
        <v>4.6576197726531667</v>
      </c>
      <c r="M2082">
        <f t="shared" si="717"/>
        <v>4.6800586321188629</v>
      </c>
      <c r="N2082">
        <f t="shared" si="718"/>
        <v>0.5</v>
      </c>
      <c r="O2082">
        <f t="shared" si="719"/>
        <v>-0.5</v>
      </c>
      <c r="P2082" t="str">
        <f t="shared" si="720"/>
        <v>FALSE</v>
      </c>
      <c r="Q2082" t="str">
        <f t="shared" si="721"/>
        <v>FALSE</v>
      </c>
      <c r="R2082">
        <f t="shared" si="726"/>
        <v>0</v>
      </c>
      <c r="S2082" t="str">
        <f t="shared" si="722"/>
        <v>FALSE</v>
      </c>
      <c r="T2082" t="str">
        <f t="shared" si="723"/>
        <v>TRUE</v>
      </c>
      <c r="U2082">
        <f t="shared" si="725"/>
        <v>0</v>
      </c>
      <c r="V2082">
        <f t="shared" si="724"/>
        <v>0</v>
      </c>
      <c r="W2082">
        <f t="shared" si="710"/>
        <v>-3.3741181544029333E-3</v>
      </c>
      <c r="X2082">
        <f t="shared" si="706"/>
        <v>0</v>
      </c>
      <c r="Y2082">
        <f t="shared" si="711"/>
        <v>1</v>
      </c>
      <c r="Z2082">
        <f>PRODUCT($Y$3:Y2082)</f>
        <v>1.0802171992292333</v>
      </c>
      <c r="AA2082">
        <f t="shared" si="712"/>
        <v>0.99662588184559708</v>
      </c>
      <c r="AB2082">
        <f>PRODUCT($AA$3:AA2082)</f>
        <v>1.0440939303335892</v>
      </c>
      <c r="AD2082" s="1">
        <f t="shared" si="705"/>
        <v>39552</v>
      </c>
      <c r="AE2082" s="5">
        <f t="shared" si="707"/>
        <v>1.0440939303335892</v>
      </c>
      <c r="AF2082">
        <f t="shared" si="708"/>
        <v>1.0802171992292333</v>
      </c>
    </row>
    <row r="2083" spans="1:32" x14ac:dyDescent="0.25">
      <c r="A2083" s="1">
        <v>39553</v>
      </c>
      <c r="B2083">
        <v>133.58000200000001</v>
      </c>
      <c r="C2083">
        <v>133.69000199999999</v>
      </c>
      <c r="D2083">
        <v>132.33000200000001</v>
      </c>
      <c r="E2083">
        <v>133.240005</v>
      </c>
      <c r="F2083">
        <v>106.612137</v>
      </c>
      <c r="G2083">
        <v>172389200</v>
      </c>
      <c r="H2083">
        <f t="shared" si="709"/>
        <v>4.6691973607854038</v>
      </c>
      <c r="I2083">
        <f t="shared" si="713"/>
        <v>4.6706416060880196</v>
      </c>
      <c r="J2083">
        <f t="shared" si="714"/>
        <v>2.0417217838043216E-2</v>
      </c>
      <c r="K2083">
        <f t="shared" si="715"/>
        <v>-7.0736635817477897E-2</v>
      </c>
      <c r="L2083">
        <f t="shared" si="716"/>
        <v>4.6604329971689982</v>
      </c>
      <c r="M2083">
        <f t="shared" si="717"/>
        <v>4.680850215007041</v>
      </c>
      <c r="N2083">
        <f t="shared" si="718"/>
        <v>0.5</v>
      </c>
      <c r="O2083">
        <f t="shared" si="719"/>
        <v>-0.5</v>
      </c>
      <c r="P2083" t="str">
        <f t="shared" si="720"/>
        <v>FALSE</v>
      </c>
      <c r="Q2083" t="str">
        <f t="shared" si="721"/>
        <v>FALSE</v>
      </c>
      <c r="R2083">
        <f t="shared" si="726"/>
        <v>0</v>
      </c>
      <c r="S2083" t="str">
        <f t="shared" si="722"/>
        <v>FALSE</v>
      </c>
      <c r="T2083" t="str">
        <f t="shared" si="723"/>
        <v>TRUE</v>
      </c>
      <c r="U2083">
        <f t="shared" si="725"/>
        <v>0</v>
      </c>
      <c r="V2083">
        <f t="shared" si="724"/>
        <v>0</v>
      </c>
      <c r="W2083">
        <f t="shared" si="710"/>
        <v>2.3321312546091258E-3</v>
      </c>
      <c r="X2083">
        <f t="shared" si="706"/>
        <v>0</v>
      </c>
      <c r="Y2083">
        <f t="shared" si="711"/>
        <v>1</v>
      </c>
      <c r="Z2083">
        <f>PRODUCT($Y$3:Y2083)</f>
        <v>1.0802171992292333</v>
      </c>
      <c r="AA2083">
        <f t="shared" si="712"/>
        <v>1.0023321312546092</v>
      </c>
      <c r="AB2083">
        <f>PRODUCT($AA$3:AA2083)</f>
        <v>1.0465288944212678</v>
      </c>
      <c r="AD2083" s="1">
        <f t="shared" si="705"/>
        <v>39553</v>
      </c>
      <c r="AE2083" s="5">
        <f t="shared" si="707"/>
        <v>1.0465288944212678</v>
      </c>
      <c r="AF2083">
        <f t="shared" si="708"/>
        <v>1.0802171992292333</v>
      </c>
    </row>
    <row r="2084" spans="1:32" x14ac:dyDescent="0.25">
      <c r="A2084" s="1">
        <v>39554</v>
      </c>
      <c r="B2084">
        <v>134.53999299999899</v>
      </c>
      <c r="C2084">
        <v>136.91000399999999</v>
      </c>
      <c r="D2084">
        <v>134.520004</v>
      </c>
      <c r="E2084">
        <v>136.85000600000001</v>
      </c>
      <c r="F2084">
        <v>109.500671</v>
      </c>
      <c r="G2084">
        <v>189268900</v>
      </c>
      <c r="H2084">
        <f t="shared" si="709"/>
        <v>4.6959306770916616</v>
      </c>
      <c r="I2084">
        <f t="shared" si="713"/>
        <v>4.6721010712091111</v>
      </c>
      <c r="J2084">
        <f t="shared" si="714"/>
        <v>2.0882217005788312E-2</v>
      </c>
      <c r="K2084">
        <f t="shared" si="715"/>
        <v>1.1411434847145376</v>
      </c>
      <c r="L2084">
        <f t="shared" si="716"/>
        <v>4.6616599627062172</v>
      </c>
      <c r="M2084">
        <f t="shared" si="717"/>
        <v>4.682542179712005</v>
      </c>
      <c r="N2084">
        <f t="shared" si="718"/>
        <v>0.5</v>
      </c>
      <c r="O2084">
        <f t="shared" si="719"/>
        <v>-0.5</v>
      </c>
      <c r="P2084" t="str">
        <f t="shared" si="720"/>
        <v>FALSE</v>
      </c>
      <c r="Q2084" t="str">
        <f t="shared" si="721"/>
        <v>TRUE</v>
      </c>
      <c r="R2084">
        <f t="shared" si="726"/>
        <v>0</v>
      </c>
      <c r="S2084" t="str">
        <f t="shared" si="722"/>
        <v>TRUE</v>
      </c>
      <c r="T2084" t="str">
        <f t="shared" si="723"/>
        <v>FALSE</v>
      </c>
      <c r="U2084">
        <f t="shared" si="725"/>
        <v>-1</v>
      </c>
      <c r="V2084">
        <f t="shared" si="724"/>
        <v>0</v>
      </c>
      <c r="W2084">
        <f t="shared" si="710"/>
        <v>2.7093857053066977E-2</v>
      </c>
      <c r="X2084">
        <f t="shared" si="706"/>
        <v>0</v>
      </c>
      <c r="Y2084">
        <f t="shared" si="711"/>
        <v>1</v>
      </c>
      <c r="Z2084">
        <f>PRODUCT($Y$3:Y2084)</f>
        <v>1.0802171992292333</v>
      </c>
      <c r="AA2084">
        <f t="shared" si="712"/>
        <v>1.027093857053067</v>
      </c>
      <c r="AB2084">
        <f>PRODUCT($AA$3:AA2084)</f>
        <v>1.0748833986886219</v>
      </c>
      <c r="AD2084" s="1">
        <f t="shared" si="705"/>
        <v>39554</v>
      </c>
      <c r="AE2084" s="5">
        <f t="shared" si="707"/>
        <v>1.0748833986886219</v>
      </c>
      <c r="AF2084">
        <f t="shared" si="708"/>
        <v>1.0802171992292333</v>
      </c>
    </row>
    <row r="2085" spans="1:32" x14ac:dyDescent="0.25">
      <c r="A2085" s="1">
        <v>39555</v>
      </c>
      <c r="B2085">
        <v>136.020004</v>
      </c>
      <c r="C2085">
        <v>137.25</v>
      </c>
      <c r="D2085">
        <v>135.66000399999999</v>
      </c>
      <c r="E2085">
        <v>137.050003</v>
      </c>
      <c r="F2085">
        <v>109.66069</v>
      </c>
      <c r="G2085">
        <v>179665700</v>
      </c>
      <c r="H2085">
        <f t="shared" si="709"/>
        <v>4.697390962131923</v>
      </c>
      <c r="I2085">
        <f t="shared" si="713"/>
        <v>4.6739947670447757</v>
      </c>
      <c r="J2085">
        <f t="shared" si="714"/>
        <v>2.0945585453127667E-2</v>
      </c>
      <c r="K2085">
        <f t="shared" si="715"/>
        <v>1.1169988606670194</v>
      </c>
      <c r="L2085">
        <f t="shared" si="716"/>
        <v>4.6635219743182121</v>
      </c>
      <c r="M2085">
        <f t="shared" si="717"/>
        <v>4.6844675597713392</v>
      </c>
      <c r="N2085">
        <f t="shared" si="718"/>
        <v>0.5</v>
      </c>
      <c r="O2085">
        <f t="shared" si="719"/>
        <v>-0.5</v>
      </c>
      <c r="P2085" t="str">
        <f t="shared" si="720"/>
        <v>FALSE</v>
      </c>
      <c r="Q2085" t="str">
        <f t="shared" si="721"/>
        <v>TRUE</v>
      </c>
      <c r="R2085">
        <f t="shared" si="726"/>
        <v>0</v>
      </c>
      <c r="S2085" t="str">
        <f t="shared" si="722"/>
        <v>TRUE</v>
      </c>
      <c r="T2085" t="str">
        <f t="shared" si="723"/>
        <v>FALSE</v>
      </c>
      <c r="U2085">
        <f t="shared" si="725"/>
        <v>-1</v>
      </c>
      <c r="V2085">
        <f t="shared" si="724"/>
        <v>0</v>
      </c>
      <c r="W2085">
        <f t="shared" si="710"/>
        <v>1.4613517756435069E-3</v>
      </c>
      <c r="X2085">
        <f t="shared" si="706"/>
        <v>0</v>
      </c>
      <c r="Y2085">
        <f t="shared" si="711"/>
        <v>1</v>
      </c>
      <c r="Z2085">
        <f>PRODUCT($Y$3:Y2085)</f>
        <v>1.0802171992292333</v>
      </c>
      <c r="AA2085">
        <f t="shared" si="712"/>
        <v>1.0014613517756434</v>
      </c>
      <c r="AB2085">
        <f>PRODUCT($AA$3:AA2085)</f>
        <v>1.0764541814519053</v>
      </c>
      <c r="AD2085" s="1">
        <f t="shared" si="705"/>
        <v>39555</v>
      </c>
      <c r="AE2085" s="5">
        <f t="shared" si="707"/>
        <v>1.0764541814519053</v>
      </c>
      <c r="AF2085">
        <f t="shared" si="708"/>
        <v>1.0802171992292333</v>
      </c>
    </row>
    <row r="2086" spans="1:32" x14ac:dyDescent="0.25">
      <c r="A2086" s="1">
        <v>39556</v>
      </c>
      <c r="B2086">
        <v>138.94000199999999</v>
      </c>
      <c r="C2086">
        <v>139.55999800000001</v>
      </c>
      <c r="D2086">
        <v>138.259995</v>
      </c>
      <c r="E2086">
        <v>138.479996</v>
      </c>
      <c r="F2086">
        <v>110.804947</v>
      </c>
      <c r="G2086">
        <v>218530600</v>
      </c>
      <c r="H2086">
        <f t="shared" si="709"/>
        <v>4.7077714213309312</v>
      </c>
      <c r="I2086">
        <f t="shared" si="713"/>
        <v>4.67621546771678</v>
      </c>
      <c r="J2086">
        <f t="shared" si="714"/>
        <v>2.1480738158903057E-2</v>
      </c>
      <c r="K2086">
        <f t="shared" si="715"/>
        <v>1.4690348804923308</v>
      </c>
      <c r="L2086">
        <f t="shared" si="716"/>
        <v>4.6654750986373283</v>
      </c>
      <c r="M2086">
        <f t="shared" si="717"/>
        <v>4.6869558367962316</v>
      </c>
      <c r="N2086">
        <f t="shared" si="718"/>
        <v>0.5</v>
      </c>
      <c r="O2086">
        <f t="shared" si="719"/>
        <v>-0.5</v>
      </c>
      <c r="P2086" t="str">
        <f t="shared" si="720"/>
        <v>FALSE</v>
      </c>
      <c r="Q2086" t="str">
        <f t="shared" si="721"/>
        <v>TRUE</v>
      </c>
      <c r="R2086">
        <f t="shared" si="726"/>
        <v>0</v>
      </c>
      <c r="S2086" t="str">
        <f t="shared" si="722"/>
        <v>TRUE</v>
      </c>
      <c r="T2086" t="str">
        <f t="shared" si="723"/>
        <v>FALSE</v>
      </c>
      <c r="U2086">
        <f t="shared" si="725"/>
        <v>-1</v>
      </c>
      <c r="V2086">
        <f t="shared" si="724"/>
        <v>0</v>
      </c>
      <c r="W2086">
        <f t="shared" si="710"/>
        <v>1.0434523072944334E-2</v>
      </c>
      <c r="X2086">
        <f t="shared" si="706"/>
        <v>0</v>
      </c>
      <c r="Y2086">
        <f t="shared" si="711"/>
        <v>1</v>
      </c>
      <c r="Z2086">
        <f>PRODUCT($Y$3:Y2086)</f>
        <v>1.0802171992292333</v>
      </c>
      <c r="AA2086">
        <f t="shared" si="712"/>
        <v>1.0104345230729443</v>
      </c>
      <c r="AB2086">
        <f>PRODUCT($AA$3:AA2086)</f>
        <v>1.0876864674452327</v>
      </c>
      <c r="AD2086" s="1">
        <f t="shared" si="705"/>
        <v>39556</v>
      </c>
      <c r="AE2086" s="5">
        <f t="shared" si="707"/>
        <v>1.0876864674452327</v>
      </c>
      <c r="AF2086">
        <f t="shared" si="708"/>
        <v>1.0802171992292333</v>
      </c>
    </row>
    <row r="2087" spans="1:32" x14ac:dyDescent="0.25">
      <c r="A2087" s="1">
        <v>39559</v>
      </c>
      <c r="B2087">
        <v>138.229996</v>
      </c>
      <c r="C2087">
        <v>138.979996</v>
      </c>
      <c r="D2087">
        <v>137.85000600000001</v>
      </c>
      <c r="E2087">
        <v>138.550003</v>
      </c>
      <c r="F2087">
        <v>110.860916</v>
      </c>
      <c r="G2087">
        <v>118587400</v>
      </c>
      <c r="H2087">
        <f t="shared" si="709"/>
        <v>4.7082764066311658</v>
      </c>
      <c r="I2087">
        <f t="shared" si="713"/>
        <v>4.679081048562737</v>
      </c>
      <c r="J2087">
        <f t="shared" si="714"/>
        <v>2.0746768299736169E-2</v>
      </c>
      <c r="K2087">
        <f t="shared" si="715"/>
        <v>1.4072243757019274</v>
      </c>
      <c r="L2087">
        <f t="shared" si="716"/>
        <v>4.6687076644128691</v>
      </c>
      <c r="M2087">
        <f t="shared" si="717"/>
        <v>4.6894544327126049</v>
      </c>
      <c r="N2087">
        <f t="shared" si="718"/>
        <v>0.5</v>
      </c>
      <c r="O2087">
        <f t="shared" si="719"/>
        <v>-0.5</v>
      </c>
      <c r="P2087" t="str">
        <f t="shared" si="720"/>
        <v>FALSE</v>
      </c>
      <c r="Q2087" t="str">
        <f t="shared" si="721"/>
        <v>TRUE</v>
      </c>
      <c r="R2087">
        <f t="shared" si="726"/>
        <v>0</v>
      </c>
      <c r="S2087" t="str">
        <f t="shared" si="722"/>
        <v>TRUE</v>
      </c>
      <c r="T2087" t="str">
        <f t="shared" si="723"/>
        <v>FALSE</v>
      </c>
      <c r="U2087">
        <f t="shared" si="725"/>
        <v>-1</v>
      </c>
      <c r="V2087">
        <f t="shared" si="724"/>
        <v>0</v>
      </c>
      <c r="W2087">
        <f t="shared" si="710"/>
        <v>5.0511282677662942E-4</v>
      </c>
      <c r="X2087">
        <f t="shared" si="706"/>
        <v>0</v>
      </c>
      <c r="Y2087">
        <f t="shared" si="711"/>
        <v>1</v>
      </c>
      <c r="Z2087">
        <f>PRODUCT($Y$3:Y2087)</f>
        <v>1.0802171992292333</v>
      </c>
      <c r="AA2087">
        <f t="shared" si="712"/>
        <v>1.0005051128267766</v>
      </c>
      <c r="AB2087">
        <f>PRODUCT($AA$3:AA2087)</f>
        <v>1.0882358718314507</v>
      </c>
      <c r="AD2087" s="1">
        <f t="shared" si="705"/>
        <v>39559</v>
      </c>
      <c r="AE2087" s="5">
        <f t="shared" si="707"/>
        <v>1.0882358718314507</v>
      </c>
      <c r="AF2087">
        <f t="shared" si="708"/>
        <v>1.0802171992292333</v>
      </c>
    </row>
    <row r="2088" spans="1:32" x14ac:dyDescent="0.25">
      <c r="A2088" s="1">
        <v>39560</v>
      </c>
      <c r="B2088">
        <v>138.19000199999999</v>
      </c>
      <c r="C2088">
        <v>138.30999800000001</v>
      </c>
      <c r="D2088">
        <v>136.89999399999999</v>
      </c>
      <c r="E2088">
        <v>137.94000199999999</v>
      </c>
      <c r="F2088">
        <v>110.372833</v>
      </c>
      <c r="G2088">
        <v>162166000</v>
      </c>
      <c r="H2088">
        <f t="shared" si="709"/>
        <v>4.7038640256623099</v>
      </c>
      <c r="I2088">
        <f t="shared" si="713"/>
        <v>4.6821764761380971</v>
      </c>
      <c r="J2088">
        <f t="shared" si="714"/>
        <v>1.818640780749721E-2</v>
      </c>
      <c r="K2088">
        <f t="shared" si="715"/>
        <v>1.1925141981734448</v>
      </c>
      <c r="L2088">
        <f t="shared" si="716"/>
        <v>4.6730832722343481</v>
      </c>
      <c r="M2088">
        <f t="shared" si="717"/>
        <v>4.6912696800418461</v>
      </c>
      <c r="N2088">
        <f t="shared" si="718"/>
        <v>0.5</v>
      </c>
      <c r="O2088">
        <f t="shared" si="719"/>
        <v>-0.5</v>
      </c>
      <c r="P2088" t="str">
        <f t="shared" si="720"/>
        <v>FALSE</v>
      </c>
      <c r="Q2088" t="str">
        <f t="shared" si="721"/>
        <v>TRUE</v>
      </c>
      <c r="R2088">
        <f t="shared" si="726"/>
        <v>0</v>
      </c>
      <c r="S2088" t="str">
        <f t="shared" si="722"/>
        <v>TRUE</v>
      </c>
      <c r="T2088" t="str">
        <f t="shared" si="723"/>
        <v>FALSE</v>
      </c>
      <c r="U2088">
        <f t="shared" si="725"/>
        <v>-1</v>
      </c>
      <c r="V2088">
        <f t="shared" si="724"/>
        <v>0</v>
      </c>
      <c r="W2088">
        <f t="shared" si="710"/>
        <v>-4.4026607176870444E-3</v>
      </c>
      <c r="X2088">
        <f t="shared" si="706"/>
        <v>0</v>
      </c>
      <c r="Y2088">
        <f t="shared" si="711"/>
        <v>1</v>
      </c>
      <c r="Z2088">
        <f>PRODUCT($Y$3:Y2088)</f>
        <v>1.0802171992292333</v>
      </c>
      <c r="AA2088">
        <f t="shared" si="712"/>
        <v>0.99559733928231298</v>
      </c>
      <c r="AB2088">
        <f>PRODUCT($AA$3:AA2088)</f>
        <v>1.0834447385069603</v>
      </c>
      <c r="AD2088" s="1">
        <f t="shared" si="705"/>
        <v>39560</v>
      </c>
      <c r="AE2088" s="5">
        <f t="shared" si="707"/>
        <v>1.0834447385069603</v>
      </c>
      <c r="AF2088">
        <f t="shared" si="708"/>
        <v>1.0802171992292333</v>
      </c>
    </row>
    <row r="2089" spans="1:32" x14ac:dyDescent="0.25">
      <c r="A2089" s="1">
        <v>39561</v>
      </c>
      <c r="B2089">
        <v>138.08999600000001</v>
      </c>
      <c r="C2089">
        <v>138.779999</v>
      </c>
      <c r="D2089">
        <v>137.11999499999999</v>
      </c>
      <c r="E2089">
        <v>137.720001</v>
      </c>
      <c r="F2089">
        <v>110.19678500000001</v>
      </c>
      <c r="G2089">
        <v>193309000</v>
      </c>
      <c r="H2089">
        <f t="shared" si="709"/>
        <v>4.7022677220645628</v>
      </c>
      <c r="I2089">
        <f t="shared" si="713"/>
        <v>4.6835799134594538</v>
      </c>
      <c r="J2089">
        <f t="shared" si="714"/>
        <v>1.8334242676076969E-2</v>
      </c>
      <c r="K2089">
        <f t="shared" si="715"/>
        <v>1.0192844577918325</v>
      </c>
      <c r="L2089">
        <f t="shared" si="716"/>
        <v>4.6744127921214149</v>
      </c>
      <c r="M2089">
        <f t="shared" si="717"/>
        <v>4.6927470347974927</v>
      </c>
      <c r="N2089">
        <f t="shared" si="718"/>
        <v>0.5</v>
      </c>
      <c r="O2089">
        <f t="shared" si="719"/>
        <v>-0.5</v>
      </c>
      <c r="P2089" t="str">
        <f t="shared" si="720"/>
        <v>FALSE</v>
      </c>
      <c r="Q2089" t="str">
        <f t="shared" si="721"/>
        <v>TRUE</v>
      </c>
      <c r="R2089">
        <f t="shared" si="726"/>
        <v>0</v>
      </c>
      <c r="S2089" t="str">
        <f t="shared" si="722"/>
        <v>TRUE</v>
      </c>
      <c r="T2089" t="str">
        <f t="shared" si="723"/>
        <v>FALSE</v>
      </c>
      <c r="U2089">
        <f t="shared" si="725"/>
        <v>-1</v>
      </c>
      <c r="V2089">
        <f t="shared" si="724"/>
        <v>0</v>
      </c>
      <c r="W2089">
        <f t="shared" si="710"/>
        <v>-1.5950301828348869E-3</v>
      </c>
      <c r="X2089">
        <f t="shared" si="706"/>
        <v>0</v>
      </c>
      <c r="Y2089">
        <f t="shared" si="711"/>
        <v>1</v>
      </c>
      <c r="Z2089">
        <f>PRODUCT($Y$3:Y2089)</f>
        <v>1.0802171992292333</v>
      </c>
      <c r="AA2089">
        <f t="shared" si="712"/>
        <v>0.99840496981716509</v>
      </c>
      <c r="AB2089">
        <f>PRODUCT($AA$3:AA2089)</f>
        <v>1.081716611447608</v>
      </c>
      <c r="AD2089" s="1">
        <f t="shared" si="705"/>
        <v>39561</v>
      </c>
      <c r="AE2089" s="5">
        <f t="shared" si="707"/>
        <v>1.081716611447608</v>
      </c>
      <c r="AF2089">
        <f t="shared" si="708"/>
        <v>1.0802171992292333</v>
      </c>
    </row>
    <row r="2090" spans="1:32" x14ac:dyDescent="0.25">
      <c r="A2090" s="1">
        <v>39562</v>
      </c>
      <c r="B2090">
        <v>138.08000200000001</v>
      </c>
      <c r="C2090">
        <v>139.740005</v>
      </c>
      <c r="D2090">
        <v>137.03999299999899</v>
      </c>
      <c r="E2090">
        <v>138.320007</v>
      </c>
      <c r="F2090">
        <v>110.67693300000001</v>
      </c>
      <c r="G2090">
        <v>229381300</v>
      </c>
      <c r="H2090">
        <f t="shared" si="709"/>
        <v>4.7066154440179764</v>
      </c>
      <c r="I2090">
        <f t="shared" si="713"/>
        <v>4.6861605324492919</v>
      </c>
      <c r="J2090">
        <f t="shared" si="714"/>
        <v>1.672202508068716E-2</v>
      </c>
      <c r="K2090">
        <f t="shared" si="715"/>
        <v>1.2232317240277666</v>
      </c>
      <c r="L2090">
        <f t="shared" si="716"/>
        <v>4.6777995199089482</v>
      </c>
      <c r="M2090">
        <f t="shared" si="717"/>
        <v>4.6945215449896356</v>
      </c>
      <c r="N2090">
        <f t="shared" si="718"/>
        <v>0.5</v>
      </c>
      <c r="O2090">
        <f t="shared" si="719"/>
        <v>-0.5</v>
      </c>
      <c r="P2090" t="str">
        <f t="shared" si="720"/>
        <v>FALSE</v>
      </c>
      <c r="Q2090" t="str">
        <f t="shared" si="721"/>
        <v>TRUE</v>
      </c>
      <c r="R2090">
        <f t="shared" si="726"/>
        <v>0</v>
      </c>
      <c r="S2090" t="str">
        <f t="shared" si="722"/>
        <v>TRUE</v>
      </c>
      <c r="T2090" t="str">
        <f t="shared" si="723"/>
        <v>FALSE</v>
      </c>
      <c r="U2090">
        <f t="shared" si="725"/>
        <v>-1</v>
      </c>
      <c r="V2090">
        <f t="shared" si="724"/>
        <v>0</v>
      </c>
      <c r="W2090">
        <f t="shared" si="710"/>
        <v>4.3571870086772475E-3</v>
      </c>
      <c r="X2090">
        <f t="shared" si="706"/>
        <v>0</v>
      </c>
      <c r="Y2090">
        <f t="shared" si="711"/>
        <v>1</v>
      </c>
      <c r="Z2090">
        <f>PRODUCT($Y$3:Y2090)</f>
        <v>1.0802171992292333</v>
      </c>
      <c r="AA2090">
        <f t="shared" si="712"/>
        <v>1.0043571870086772</v>
      </c>
      <c r="AB2090">
        <f>PRODUCT($AA$3:AA2090)</f>
        <v>1.0864298530140777</v>
      </c>
      <c r="AD2090" s="1">
        <f t="shared" si="705"/>
        <v>39562</v>
      </c>
      <c r="AE2090" s="5">
        <f t="shared" si="707"/>
        <v>1.0864298530140777</v>
      </c>
      <c r="AF2090">
        <f t="shared" si="708"/>
        <v>1.0802171992292333</v>
      </c>
    </row>
    <row r="2091" spans="1:32" x14ac:dyDescent="0.25">
      <c r="A2091" s="1">
        <v>39563</v>
      </c>
      <c r="B2091">
        <v>139.39999399999999</v>
      </c>
      <c r="C2091">
        <v>139.88999899999999</v>
      </c>
      <c r="D2091">
        <v>137.91000399999999</v>
      </c>
      <c r="E2091">
        <v>139.60000600000001</v>
      </c>
      <c r="F2091">
        <v>111.70111799999999</v>
      </c>
      <c r="G2091">
        <v>190788100</v>
      </c>
      <c r="H2091">
        <f t="shared" si="709"/>
        <v>4.7158267149776174</v>
      </c>
      <c r="I2091">
        <f t="shared" si="713"/>
        <v>4.6883754788313148</v>
      </c>
      <c r="J2091">
        <f t="shared" si="714"/>
        <v>1.6841893786098069E-2</v>
      </c>
      <c r="K2091">
        <f t="shared" si="715"/>
        <v>1.6299376124175482</v>
      </c>
      <c r="L2091">
        <f t="shared" si="716"/>
        <v>4.6799545319382654</v>
      </c>
      <c r="M2091">
        <f t="shared" si="717"/>
        <v>4.6967964257243642</v>
      </c>
      <c r="N2091">
        <f t="shared" si="718"/>
        <v>0.5</v>
      </c>
      <c r="O2091">
        <f t="shared" si="719"/>
        <v>-0.5</v>
      </c>
      <c r="P2091" t="str">
        <f t="shared" si="720"/>
        <v>FALSE</v>
      </c>
      <c r="Q2091" t="str">
        <f t="shared" si="721"/>
        <v>TRUE</v>
      </c>
      <c r="R2091">
        <f t="shared" si="726"/>
        <v>0</v>
      </c>
      <c r="S2091" t="str">
        <f t="shared" si="722"/>
        <v>TRUE</v>
      </c>
      <c r="T2091" t="str">
        <f t="shared" si="723"/>
        <v>FALSE</v>
      </c>
      <c r="U2091">
        <f t="shared" si="725"/>
        <v>-1</v>
      </c>
      <c r="V2091">
        <f t="shared" si="724"/>
        <v>0</v>
      </c>
      <c r="W2091">
        <f t="shared" si="710"/>
        <v>9.2538252754075546E-3</v>
      </c>
      <c r="X2091">
        <f t="shared" si="706"/>
        <v>0</v>
      </c>
      <c r="Y2091">
        <f t="shared" si="711"/>
        <v>1</v>
      </c>
      <c r="Z2091">
        <f>PRODUCT($Y$3:Y2091)</f>
        <v>1.0802171992292333</v>
      </c>
      <c r="AA2091">
        <f t="shared" si="712"/>
        <v>1.0092538252754075</v>
      </c>
      <c r="AB2091">
        <f>PRODUCT($AA$3:AA2091)</f>
        <v>1.0964834850478566</v>
      </c>
      <c r="AD2091" s="1">
        <f t="shared" si="705"/>
        <v>39563</v>
      </c>
      <c r="AE2091" s="5">
        <f t="shared" si="707"/>
        <v>1.0964834850478566</v>
      </c>
      <c r="AF2091">
        <f t="shared" si="708"/>
        <v>1.0802171992292333</v>
      </c>
    </row>
    <row r="2092" spans="1:32" x14ac:dyDescent="0.25">
      <c r="A2092" s="1">
        <v>39566</v>
      </c>
      <c r="B2092">
        <v>139.88000500000001</v>
      </c>
      <c r="C2092">
        <v>140.25</v>
      </c>
      <c r="D2092">
        <v>139.38000500000001</v>
      </c>
      <c r="E2092">
        <v>139.63000500000001</v>
      </c>
      <c r="F2092">
        <v>111.72508999999999</v>
      </c>
      <c r="G2092">
        <v>105610200</v>
      </c>
      <c r="H2092">
        <f t="shared" si="709"/>
        <v>4.7160413003685306</v>
      </c>
      <c r="I2092">
        <f t="shared" si="713"/>
        <v>4.6898073736949346</v>
      </c>
      <c r="J2092">
        <f t="shared" si="714"/>
        <v>1.7625269234115695E-2</v>
      </c>
      <c r="K2092">
        <f t="shared" si="715"/>
        <v>1.4884270035896705</v>
      </c>
      <c r="L2092">
        <f t="shared" si="716"/>
        <v>4.6809947390778763</v>
      </c>
      <c r="M2092">
        <f t="shared" si="717"/>
        <v>4.6986200083119929</v>
      </c>
      <c r="N2092">
        <f t="shared" si="718"/>
        <v>0.5</v>
      </c>
      <c r="O2092">
        <f t="shared" si="719"/>
        <v>-0.5</v>
      </c>
      <c r="P2092" t="str">
        <f t="shared" si="720"/>
        <v>FALSE</v>
      </c>
      <c r="Q2092" t="str">
        <f t="shared" si="721"/>
        <v>TRUE</v>
      </c>
      <c r="R2092">
        <f t="shared" si="726"/>
        <v>0</v>
      </c>
      <c r="S2092" t="str">
        <f t="shared" si="722"/>
        <v>TRUE</v>
      </c>
      <c r="T2092" t="str">
        <f t="shared" si="723"/>
        <v>FALSE</v>
      </c>
      <c r="U2092">
        <f t="shared" si="725"/>
        <v>-1</v>
      </c>
      <c r="V2092">
        <f t="shared" si="724"/>
        <v>0</v>
      </c>
      <c r="W2092">
        <f t="shared" si="710"/>
        <v>2.1460841600529505E-4</v>
      </c>
      <c r="X2092">
        <f t="shared" si="706"/>
        <v>0</v>
      </c>
      <c r="Y2092">
        <f t="shared" si="711"/>
        <v>1</v>
      </c>
      <c r="Z2092">
        <f>PRODUCT($Y$3:Y2092)</f>
        <v>1.0802171992292333</v>
      </c>
      <c r="AA2092">
        <f t="shared" si="712"/>
        <v>1.0002146084160053</v>
      </c>
      <c r="AB2092">
        <f>PRODUCT($AA$3:AA2092)</f>
        <v>1.0967187996317587</v>
      </c>
      <c r="AD2092" s="1">
        <f t="shared" si="705"/>
        <v>39566</v>
      </c>
      <c r="AE2092" s="5">
        <f t="shared" si="707"/>
        <v>1.0967187996317587</v>
      </c>
      <c r="AF2092">
        <f t="shared" si="708"/>
        <v>1.0802171992292333</v>
      </c>
    </row>
    <row r="2093" spans="1:32" x14ac:dyDescent="0.25">
      <c r="A2093" s="1">
        <v>39567</v>
      </c>
      <c r="B2093">
        <v>139.38999899999999</v>
      </c>
      <c r="C2093">
        <v>139.729996</v>
      </c>
      <c r="D2093">
        <v>138.61000100000001</v>
      </c>
      <c r="E2093">
        <v>139.08000200000001</v>
      </c>
      <c r="F2093">
        <v>111.285042</v>
      </c>
      <c r="G2093">
        <v>125514100</v>
      </c>
      <c r="H2093">
        <f t="shared" si="709"/>
        <v>4.712094855718882</v>
      </c>
      <c r="I2093">
        <f t="shared" si="713"/>
        <v>4.6910428310500603</v>
      </c>
      <c r="J2093">
        <f t="shared" si="714"/>
        <v>1.8074191756791168E-2</v>
      </c>
      <c r="K2093">
        <f t="shared" si="715"/>
        <v>1.1647560760724844</v>
      </c>
      <c r="L2093">
        <f t="shared" si="716"/>
        <v>4.6820057351716651</v>
      </c>
      <c r="M2093">
        <f t="shared" si="717"/>
        <v>4.7000799269284554</v>
      </c>
      <c r="N2093">
        <f t="shared" si="718"/>
        <v>0.5</v>
      </c>
      <c r="O2093">
        <f t="shared" si="719"/>
        <v>-0.5</v>
      </c>
      <c r="P2093" t="str">
        <f t="shared" si="720"/>
        <v>FALSE</v>
      </c>
      <c r="Q2093" t="str">
        <f t="shared" si="721"/>
        <v>TRUE</v>
      </c>
      <c r="R2093">
        <f t="shared" si="726"/>
        <v>0</v>
      </c>
      <c r="S2093" t="str">
        <f t="shared" si="722"/>
        <v>TRUE</v>
      </c>
      <c r="T2093" t="str">
        <f t="shared" si="723"/>
        <v>FALSE</v>
      </c>
      <c r="U2093">
        <f t="shared" si="725"/>
        <v>-1</v>
      </c>
      <c r="V2093">
        <f t="shared" si="724"/>
        <v>0</v>
      </c>
      <c r="W2093">
        <f t="shared" si="710"/>
        <v>-3.9386676707979405E-3</v>
      </c>
      <c r="X2093">
        <f t="shared" si="706"/>
        <v>0</v>
      </c>
      <c r="Y2093">
        <f t="shared" si="711"/>
        <v>1</v>
      </c>
      <c r="Z2093">
        <f>PRODUCT($Y$3:Y2093)</f>
        <v>1.0802171992292333</v>
      </c>
      <c r="AA2093">
        <f t="shared" si="712"/>
        <v>0.99606133232920202</v>
      </c>
      <c r="AB2093">
        <f>PRODUCT($AA$3:AA2093)</f>
        <v>1.0923991887516926</v>
      </c>
      <c r="AD2093" s="1">
        <f t="shared" si="705"/>
        <v>39567</v>
      </c>
      <c r="AE2093" s="5">
        <f t="shared" si="707"/>
        <v>1.0923991887516926</v>
      </c>
      <c r="AF2093">
        <f t="shared" si="708"/>
        <v>1.0802171992292333</v>
      </c>
    </row>
    <row r="2094" spans="1:32" x14ac:dyDescent="0.25">
      <c r="A2094" s="1">
        <v>39568</v>
      </c>
      <c r="B2094">
        <v>139.28999299999899</v>
      </c>
      <c r="C2094">
        <v>140.58999600000001</v>
      </c>
      <c r="D2094">
        <v>138.259995</v>
      </c>
      <c r="E2094">
        <v>138.259995</v>
      </c>
      <c r="F2094">
        <v>110.628899</v>
      </c>
      <c r="G2094">
        <v>208395900</v>
      </c>
      <c r="H2094">
        <f t="shared" si="709"/>
        <v>4.7061813479047361</v>
      </c>
      <c r="I2094">
        <f t="shared" si="713"/>
        <v>4.6925342119857243</v>
      </c>
      <c r="J2094">
        <f t="shared" si="714"/>
        <v>1.7705175142119528E-2</v>
      </c>
      <c r="K2094">
        <f t="shared" si="715"/>
        <v>0.77079926120279296</v>
      </c>
      <c r="L2094">
        <f t="shared" si="716"/>
        <v>4.6836816244146648</v>
      </c>
      <c r="M2094">
        <f t="shared" si="717"/>
        <v>4.7013867995567837</v>
      </c>
      <c r="N2094">
        <f t="shared" si="718"/>
        <v>0.5</v>
      </c>
      <c r="O2094">
        <f t="shared" si="719"/>
        <v>-0.5</v>
      </c>
      <c r="P2094" t="str">
        <f t="shared" si="720"/>
        <v>FALSE</v>
      </c>
      <c r="Q2094" t="str">
        <f t="shared" si="721"/>
        <v>TRUE</v>
      </c>
      <c r="R2094">
        <f t="shared" si="726"/>
        <v>0</v>
      </c>
      <c r="S2094" t="str">
        <f t="shared" si="722"/>
        <v>TRUE</v>
      </c>
      <c r="T2094" t="str">
        <f t="shared" si="723"/>
        <v>FALSE</v>
      </c>
      <c r="U2094">
        <f t="shared" si="725"/>
        <v>-1</v>
      </c>
      <c r="V2094">
        <f t="shared" si="724"/>
        <v>0</v>
      </c>
      <c r="W2094">
        <f t="shared" si="710"/>
        <v>-5.8960574413945057E-3</v>
      </c>
      <c r="X2094">
        <f t="shared" si="706"/>
        <v>0</v>
      </c>
      <c r="Y2094">
        <f t="shared" si="711"/>
        <v>1</v>
      </c>
      <c r="Z2094">
        <f>PRODUCT($Y$3:Y2094)</f>
        <v>1.0802171992292333</v>
      </c>
      <c r="AA2094">
        <f t="shared" si="712"/>
        <v>0.99410394255860546</v>
      </c>
      <c r="AB2094">
        <f>PRODUCT($AA$3:AA2094)</f>
        <v>1.0859583403858799</v>
      </c>
      <c r="AD2094" s="1">
        <f t="shared" si="705"/>
        <v>39568</v>
      </c>
      <c r="AE2094" s="5">
        <f t="shared" si="707"/>
        <v>1.0859583403858799</v>
      </c>
      <c r="AF2094">
        <f t="shared" si="708"/>
        <v>1.0802171992292333</v>
      </c>
    </row>
    <row r="2095" spans="1:32" x14ac:dyDescent="0.25">
      <c r="A2095" s="1">
        <v>39569</v>
      </c>
      <c r="B2095">
        <v>138.38000500000001</v>
      </c>
      <c r="C2095">
        <v>141.11999499999999</v>
      </c>
      <c r="D2095">
        <v>138.270004</v>
      </c>
      <c r="E2095">
        <v>141.11999499999999</v>
      </c>
      <c r="F2095">
        <v>112.917305</v>
      </c>
      <c r="G2095">
        <v>187279500</v>
      </c>
      <c r="H2095">
        <f t="shared" si="709"/>
        <v>4.7266557366463537</v>
      </c>
      <c r="I2095">
        <f t="shared" si="713"/>
        <v>4.6949708809193034</v>
      </c>
      <c r="J2095">
        <f t="shared" si="714"/>
        <v>1.8052261318581869E-2</v>
      </c>
      <c r="K2095">
        <f t="shared" si="715"/>
        <v>1.7551737794996334</v>
      </c>
      <c r="L2095">
        <f t="shared" si="716"/>
        <v>4.6859447502600124</v>
      </c>
      <c r="M2095">
        <f t="shared" si="717"/>
        <v>4.7039970115785943</v>
      </c>
      <c r="N2095">
        <f t="shared" si="718"/>
        <v>0.5</v>
      </c>
      <c r="O2095">
        <f t="shared" si="719"/>
        <v>-0.5</v>
      </c>
      <c r="P2095" t="str">
        <f t="shared" si="720"/>
        <v>FALSE</v>
      </c>
      <c r="Q2095" t="str">
        <f t="shared" si="721"/>
        <v>TRUE</v>
      </c>
      <c r="R2095">
        <f t="shared" si="726"/>
        <v>0</v>
      </c>
      <c r="S2095" t="str">
        <f t="shared" si="722"/>
        <v>TRUE</v>
      </c>
      <c r="T2095" t="str">
        <f t="shared" si="723"/>
        <v>FALSE</v>
      </c>
      <c r="U2095">
        <f t="shared" si="725"/>
        <v>-1</v>
      </c>
      <c r="V2095">
        <f t="shared" si="724"/>
        <v>0</v>
      </c>
      <c r="W2095">
        <f t="shared" si="710"/>
        <v>2.0685426870242961E-2</v>
      </c>
      <c r="X2095">
        <f t="shared" si="706"/>
        <v>0</v>
      </c>
      <c r="Y2095">
        <f t="shared" si="711"/>
        <v>1</v>
      </c>
      <c r="Z2095">
        <f>PRODUCT($Y$3:Y2095)</f>
        <v>1.0802171992292333</v>
      </c>
      <c r="AA2095">
        <f t="shared" si="712"/>
        <v>1.020685426870243</v>
      </c>
      <c r="AB2095">
        <f>PRODUCT($AA$3:AA2095)</f>
        <v>1.1084218522200624</v>
      </c>
      <c r="AD2095" s="1">
        <f t="shared" si="705"/>
        <v>39569</v>
      </c>
      <c r="AE2095" s="5">
        <f t="shared" si="707"/>
        <v>1.1084218522200624</v>
      </c>
      <c r="AF2095">
        <f t="shared" si="708"/>
        <v>1.0802171992292333</v>
      </c>
    </row>
    <row r="2096" spans="1:32" x14ac:dyDescent="0.25">
      <c r="A2096" s="1">
        <v>39570</v>
      </c>
      <c r="B2096">
        <v>142.33999600000001</v>
      </c>
      <c r="C2096">
        <v>142.36999499999999</v>
      </c>
      <c r="D2096">
        <v>140.55999800000001</v>
      </c>
      <c r="E2096">
        <v>141.509995</v>
      </c>
      <c r="F2096">
        <v>113.229355</v>
      </c>
      <c r="G2096">
        <v>181585500</v>
      </c>
      <c r="H2096">
        <f t="shared" si="709"/>
        <v>4.729415451939504</v>
      </c>
      <c r="I2096">
        <f t="shared" si="713"/>
        <v>4.6979023638274624</v>
      </c>
      <c r="J2096">
        <f t="shared" si="714"/>
        <v>1.7421332784639212E-2</v>
      </c>
      <c r="K2096">
        <f t="shared" si="715"/>
        <v>1.8088792919349648</v>
      </c>
      <c r="L2096">
        <f t="shared" si="716"/>
        <v>4.6891916974351426</v>
      </c>
      <c r="M2096">
        <f t="shared" si="717"/>
        <v>4.7066130302197822</v>
      </c>
      <c r="N2096">
        <f t="shared" si="718"/>
        <v>0.5</v>
      </c>
      <c r="O2096">
        <f t="shared" si="719"/>
        <v>-0.5</v>
      </c>
      <c r="P2096" t="str">
        <f t="shared" si="720"/>
        <v>FALSE</v>
      </c>
      <c r="Q2096" t="str">
        <f t="shared" si="721"/>
        <v>TRUE</v>
      </c>
      <c r="R2096">
        <f t="shared" si="726"/>
        <v>0</v>
      </c>
      <c r="S2096" t="str">
        <f t="shared" si="722"/>
        <v>TRUE</v>
      </c>
      <c r="T2096" t="str">
        <f t="shared" si="723"/>
        <v>FALSE</v>
      </c>
      <c r="U2096">
        <f t="shared" si="725"/>
        <v>-1</v>
      </c>
      <c r="V2096">
        <f t="shared" si="724"/>
        <v>0</v>
      </c>
      <c r="W2096">
        <f t="shared" si="710"/>
        <v>2.7635268128299666E-3</v>
      </c>
      <c r="X2096">
        <f t="shared" si="706"/>
        <v>0</v>
      </c>
      <c r="Y2096">
        <f t="shared" si="711"/>
        <v>1</v>
      </c>
      <c r="Z2096">
        <f>PRODUCT($Y$3:Y2096)</f>
        <v>1.0802171992292333</v>
      </c>
      <c r="AA2096">
        <f t="shared" si="712"/>
        <v>1.0027635268128299</v>
      </c>
      <c r="AB2096">
        <f>PRODUCT($AA$3:AA2096)</f>
        <v>1.111485005728599</v>
      </c>
      <c r="AD2096" s="1">
        <f t="shared" si="705"/>
        <v>39570</v>
      </c>
      <c r="AE2096" s="5">
        <f t="shared" si="707"/>
        <v>1.111485005728599</v>
      </c>
      <c r="AF2096">
        <f t="shared" si="708"/>
        <v>1.0802171992292333</v>
      </c>
    </row>
    <row r="2097" spans="1:32" x14ac:dyDescent="0.25">
      <c r="A2097" s="1">
        <v>39573</v>
      </c>
      <c r="B2097">
        <v>141.050003</v>
      </c>
      <c r="C2097">
        <v>141.61000100000001</v>
      </c>
      <c r="D2097">
        <v>140.41000399999999</v>
      </c>
      <c r="E2097">
        <v>140.83000200000001</v>
      </c>
      <c r="F2097">
        <v>112.685303</v>
      </c>
      <c r="G2097">
        <v>118504500</v>
      </c>
      <c r="H2097">
        <f t="shared" si="709"/>
        <v>4.7245990043785815</v>
      </c>
      <c r="I2097">
        <f t="shared" si="713"/>
        <v>4.7005015156959988</v>
      </c>
      <c r="J2097">
        <f t="shared" si="714"/>
        <v>1.6281847560016337E-2</v>
      </c>
      <c r="K2097">
        <f t="shared" si="715"/>
        <v>1.4800217600464058</v>
      </c>
      <c r="L2097">
        <f t="shared" si="716"/>
        <v>4.6923605919159908</v>
      </c>
      <c r="M2097">
        <f t="shared" si="717"/>
        <v>4.7086424394760069</v>
      </c>
      <c r="N2097">
        <f t="shared" si="718"/>
        <v>0.5</v>
      </c>
      <c r="O2097">
        <f t="shared" si="719"/>
        <v>-0.5</v>
      </c>
      <c r="P2097" t="str">
        <f t="shared" si="720"/>
        <v>FALSE</v>
      </c>
      <c r="Q2097" t="str">
        <f t="shared" si="721"/>
        <v>TRUE</v>
      </c>
      <c r="R2097">
        <f t="shared" si="726"/>
        <v>0</v>
      </c>
      <c r="S2097" t="str">
        <f t="shared" si="722"/>
        <v>TRUE</v>
      </c>
      <c r="T2097" t="str">
        <f t="shared" si="723"/>
        <v>FALSE</v>
      </c>
      <c r="U2097">
        <f t="shared" si="725"/>
        <v>-1</v>
      </c>
      <c r="V2097">
        <f t="shared" si="724"/>
        <v>0</v>
      </c>
      <c r="W2097">
        <f t="shared" si="710"/>
        <v>-4.8048670770931582E-3</v>
      </c>
      <c r="X2097">
        <f t="shared" si="706"/>
        <v>0</v>
      </c>
      <c r="Y2097">
        <f t="shared" si="711"/>
        <v>1</v>
      </c>
      <c r="Z2097">
        <f>PRODUCT($Y$3:Y2097)</f>
        <v>1.0802171992292333</v>
      </c>
      <c r="AA2097">
        <f t="shared" si="712"/>
        <v>0.99519513292290684</v>
      </c>
      <c r="AB2097">
        <f>PRODUCT($AA$3:AA2097)</f>
        <v>1.1061444680178909</v>
      </c>
      <c r="AD2097" s="1">
        <f t="shared" si="705"/>
        <v>39573</v>
      </c>
      <c r="AE2097" s="5">
        <f t="shared" si="707"/>
        <v>1.1061444680178909</v>
      </c>
      <c r="AF2097">
        <f t="shared" si="708"/>
        <v>1.0802171992292333</v>
      </c>
    </row>
    <row r="2098" spans="1:32" x14ac:dyDescent="0.25">
      <c r="A2098" s="1">
        <v>39574</v>
      </c>
      <c r="B2098">
        <v>140.020004</v>
      </c>
      <c r="C2098">
        <v>142.199997</v>
      </c>
      <c r="D2098">
        <v>139.69000199999999</v>
      </c>
      <c r="E2098">
        <v>142.050003</v>
      </c>
      <c r="F2098">
        <v>113.661438</v>
      </c>
      <c r="G2098">
        <v>179339800</v>
      </c>
      <c r="H2098">
        <f t="shared" si="709"/>
        <v>4.7332241875573748</v>
      </c>
      <c r="I2098">
        <f t="shared" si="713"/>
        <v>4.7020634575257478</v>
      </c>
      <c r="J2098">
        <f t="shared" si="714"/>
        <v>1.7478713787069194E-2</v>
      </c>
      <c r="K2098">
        <f t="shared" si="715"/>
        <v>1.7827816400700953</v>
      </c>
      <c r="L2098">
        <f t="shared" si="716"/>
        <v>4.6933241006322133</v>
      </c>
      <c r="M2098">
        <f t="shared" si="717"/>
        <v>4.7108028144192824</v>
      </c>
      <c r="N2098">
        <f t="shared" si="718"/>
        <v>0.5</v>
      </c>
      <c r="O2098">
        <f t="shared" si="719"/>
        <v>-0.5</v>
      </c>
      <c r="P2098" t="str">
        <f t="shared" si="720"/>
        <v>FALSE</v>
      </c>
      <c r="Q2098" t="str">
        <f t="shared" si="721"/>
        <v>TRUE</v>
      </c>
      <c r="R2098">
        <f t="shared" si="726"/>
        <v>0</v>
      </c>
      <c r="S2098" t="str">
        <f t="shared" si="722"/>
        <v>TRUE</v>
      </c>
      <c r="T2098" t="str">
        <f t="shared" si="723"/>
        <v>FALSE</v>
      </c>
      <c r="U2098">
        <f t="shared" si="725"/>
        <v>-1</v>
      </c>
      <c r="V2098">
        <f t="shared" si="724"/>
        <v>0</v>
      </c>
      <c r="W2098">
        <f t="shared" si="710"/>
        <v>8.6624872455638626E-3</v>
      </c>
      <c r="X2098">
        <f t="shared" si="706"/>
        <v>0</v>
      </c>
      <c r="Y2098">
        <f t="shared" si="711"/>
        <v>1</v>
      </c>
      <c r="Z2098">
        <f>PRODUCT($Y$3:Y2098)</f>
        <v>1.0802171992292333</v>
      </c>
      <c r="AA2098">
        <f t="shared" si="712"/>
        <v>1.0086624872455638</v>
      </c>
      <c r="AB2098">
        <f>PRODUCT($AA$3:AA2098)</f>
        <v>1.1157264303638468</v>
      </c>
      <c r="AD2098" s="1">
        <f t="shared" si="705"/>
        <v>39574</v>
      </c>
      <c r="AE2098" s="5">
        <f t="shared" si="707"/>
        <v>1.1157264303638468</v>
      </c>
      <c r="AF2098">
        <f t="shared" si="708"/>
        <v>1.0802171992292333</v>
      </c>
    </row>
    <row r="2099" spans="1:32" x14ac:dyDescent="0.25">
      <c r="A2099" s="1">
        <v>39575</v>
      </c>
      <c r="B2099">
        <v>141.88999899999999</v>
      </c>
      <c r="C2099">
        <v>142.03999299999899</v>
      </c>
      <c r="D2099">
        <v>139.13000500000001</v>
      </c>
      <c r="E2099">
        <v>139.520004</v>
      </c>
      <c r="F2099">
        <v>111.637085</v>
      </c>
      <c r="G2099">
        <v>199267300</v>
      </c>
      <c r="H2099">
        <f t="shared" si="709"/>
        <v>4.7152532976142245</v>
      </c>
      <c r="I2099">
        <f t="shared" si="713"/>
        <v>4.7028802308736388</v>
      </c>
      <c r="J2099">
        <f t="shared" si="714"/>
        <v>1.7603454670154558E-2</v>
      </c>
      <c r="K2099">
        <f t="shared" si="715"/>
        <v>0.70287718930326626</v>
      </c>
      <c r="L2099">
        <f t="shared" si="716"/>
        <v>4.6940785035385613</v>
      </c>
      <c r="M2099">
        <f t="shared" si="717"/>
        <v>4.7116819582087164</v>
      </c>
      <c r="N2099">
        <f t="shared" si="718"/>
        <v>0.5</v>
      </c>
      <c r="O2099">
        <f t="shared" si="719"/>
        <v>-0.5</v>
      </c>
      <c r="P2099" t="str">
        <f t="shared" si="720"/>
        <v>FALSE</v>
      </c>
      <c r="Q2099" t="str">
        <f t="shared" si="721"/>
        <v>TRUE</v>
      </c>
      <c r="R2099">
        <f t="shared" si="726"/>
        <v>0</v>
      </c>
      <c r="S2099" t="str">
        <f t="shared" si="722"/>
        <v>TRUE</v>
      </c>
      <c r="T2099" t="str">
        <f t="shared" si="723"/>
        <v>FALSE</v>
      </c>
      <c r="U2099">
        <f t="shared" si="725"/>
        <v>-1</v>
      </c>
      <c r="V2099">
        <f t="shared" si="724"/>
        <v>0</v>
      </c>
      <c r="W2099">
        <f t="shared" si="710"/>
        <v>-1.7810376462068032E-2</v>
      </c>
      <c r="X2099">
        <f t="shared" si="706"/>
        <v>0</v>
      </c>
      <c r="Y2099">
        <f t="shared" si="711"/>
        <v>1</v>
      </c>
      <c r="Z2099">
        <f>PRODUCT($Y$3:Y2099)</f>
        <v>1.0802171992292333</v>
      </c>
      <c r="AA2099">
        <f t="shared" si="712"/>
        <v>0.98218962353793193</v>
      </c>
      <c r="AB2099">
        <f>PRODUCT($AA$3:AA2099)</f>
        <v>1.0958549226103873</v>
      </c>
      <c r="AD2099" s="1">
        <f t="shared" si="705"/>
        <v>39575</v>
      </c>
      <c r="AE2099" s="5">
        <f t="shared" si="707"/>
        <v>1.0958549226103873</v>
      </c>
      <c r="AF2099">
        <f t="shared" si="708"/>
        <v>1.0802171992292333</v>
      </c>
    </row>
    <row r="2100" spans="1:32" x14ac:dyDescent="0.25">
      <c r="A2100" s="1">
        <v>39576</v>
      </c>
      <c r="B2100">
        <v>139.740005</v>
      </c>
      <c r="C2100">
        <v>140.320007</v>
      </c>
      <c r="D2100">
        <v>138.979996</v>
      </c>
      <c r="E2100">
        <v>139.16000399999999</v>
      </c>
      <c r="F2100">
        <v>111.34902200000001</v>
      </c>
      <c r="G2100">
        <v>178321200</v>
      </c>
      <c r="H2100">
        <f t="shared" si="709"/>
        <v>4.7126696105485051</v>
      </c>
      <c r="I2100">
        <f t="shared" si="713"/>
        <v>4.7034942847948455</v>
      </c>
      <c r="J2100">
        <f t="shared" si="714"/>
        <v>1.7668980232270166E-2</v>
      </c>
      <c r="K2100">
        <f t="shared" si="715"/>
        <v>0.51929005709689791</v>
      </c>
      <c r="L2100">
        <f t="shared" si="716"/>
        <v>4.6946597946787101</v>
      </c>
      <c r="M2100">
        <f t="shared" si="717"/>
        <v>4.712328774910981</v>
      </c>
      <c r="N2100">
        <f t="shared" si="718"/>
        <v>0.5</v>
      </c>
      <c r="O2100">
        <f t="shared" si="719"/>
        <v>-0.5</v>
      </c>
      <c r="P2100" t="str">
        <f t="shared" si="720"/>
        <v>FALSE</v>
      </c>
      <c r="Q2100" t="str">
        <f t="shared" si="721"/>
        <v>TRUE</v>
      </c>
      <c r="R2100">
        <f t="shared" si="726"/>
        <v>0</v>
      </c>
      <c r="S2100" t="str">
        <f t="shared" si="722"/>
        <v>TRUE</v>
      </c>
      <c r="T2100" t="str">
        <f t="shared" si="723"/>
        <v>FALSE</v>
      </c>
      <c r="U2100">
        <f t="shared" si="725"/>
        <v>-1</v>
      </c>
      <c r="V2100">
        <f t="shared" si="724"/>
        <v>0</v>
      </c>
      <c r="W2100">
        <f t="shared" si="710"/>
        <v>-2.580352218978075E-3</v>
      </c>
      <c r="X2100">
        <f t="shared" si="706"/>
        <v>0</v>
      </c>
      <c r="Y2100">
        <f t="shared" si="711"/>
        <v>1</v>
      </c>
      <c r="Z2100">
        <f>PRODUCT($Y$3:Y2100)</f>
        <v>1.0802171992292333</v>
      </c>
      <c r="AA2100">
        <f t="shared" si="712"/>
        <v>0.99741964778102188</v>
      </c>
      <c r="AB2100">
        <f>PRODUCT($AA$3:AA2100)</f>
        <v>1.0930272309291515</v>
      </c>
      <c r="AD2100" s="1">
        <f t="shared" si="705"/>
        <v>39576</v>
      </c>
      <c r="AE2100" s="5">
        <f t="shared" si="707"/>
        <v>1.0930272309291515</v>
      </c>
      <c r="AF2100">
        <f t="shared" si="708"/>
        <v>1.0802171992292333</v>
      </c>
    </row>
    <row r="2101" spans="1:32" x14ac:dyDescent="0.25">
      <c r="A2101" s="1">
        <v>39577</v>
      </c>
      <c r="B2101">
        <v>138.60000600000001</v>
      </c>
      <c r="C2101">
        <v>139.38999899999999</v>
      </c>
      <c r="D2101">
        <v>138.449997</v>
      </c>
      <c r="E2101">
        <v>138.89999399999999</v>
      </c>
      <c r="F2101">
        <v>111.141029</v>
      </c>
      <c r="G2101">
        <v>152588200</v>
      </c>
      <c r="H2101">
        <f t="shared" si="709"/>
        <v>4.7107999264016804</v>
      </c>
      <c r="I2101">
        <f t="shared" si="713"/>
        <v>4.7040773593799168</v>
      </c>
      <c r="J2101">
        <f t="shared" si="714"/>
        <v>1.7659547718052431E-2</v>
      </c>
      <c r="K2101">
        <f t="shared" si="715"/>
        <v>0.38067605858849551</v>
      </c>
      <c r="L2101">
        <f t="shared" si="716"/>
        <v>4.6952475855208906</v>
      </c>
      <c r="M2101">
        <f t="shared" si="717"/>
        <v>4.7129071332389429</v>
      </c>
      <c r="N2101">
        <f t="shared" si="718"/>
        <v>0.5</v>
      </c>
      <c r="O2101">
        <f t="shared" si="719"/>
        <v>-0.5</v>
      </c>
      <c r="P2101" t="str">
        <f t="shared" si="720"/>
        <v>FALSE</v>
      </c>
      <c r="Q2101" t="str">
        <f t="shared" si="721"/>
        <v>TRUE</v>
      </c>
      <c r="R2101">
        <f t="shared" si="726"/>
        <v>0</v>
      </c>
      <c r="S2101" t="str">
        <f t="shared" si="722"/>
        <v>FALSE</v>
      </c>
      <c r="T2101" t="str">
        <f t="shared" si="723"/>
        <v>FALSE</v>
      </c>
      <c r="U2101">
        <f t="shared" si="725"/>
        <v>-1</v>
      </c>
      <c r="V2101">
        <f t="shared" si="724"/>
        <v>0</v>
      </c>
      <c r="W2101">
        <f t="shared" si="710"/>
        <v>-1.8679373762259166E-3</v>
      </c>
      <c r="X2101">
        <f t="shared" si="706"/>
        <v>0</v>
      </c>
      <c r="Y2101">
        <f t="shared" si="711"/>
        <v>1</v>
      </c>
      <c r="Z2101">
        <f>PRODUCT($Y$3:Y2101)</f>
        <v>1.0802171992292333</v>
      </c>
      <c r="AA2101">
        <f t="shared" si="712"/>
        <v>0.99813206262377407</v>
      </c>
      <c r="AB2101">
        <f>PRODUCT($AA$3:AA2101)</f>
        <v>1.0909855245112663</v>
      </c>
      <c r="AD2101" s="1">
        <f t="shared" si="705"/>
        <v>39577</v>
      </c>
      <c r="AE2101" s="5">
        <f t="shared" si="707"/>
        <v>1.0909855245112663</v>
      </c>
      <c r="AF2101">
        <f t="shared" si="708"/>
        <v>1.0802171992292333</v>
      </c>
    </row>
    <row r="2102" spans="1:32" x14ac:dyDescent="0.25">
      <c r="A2102" s="1">
        <v>39580</v>
      </c>
      <c r="B2102">
        <v>139.25</v>
      </c>
      <c r="C2102">
        <v>140.55999800000001</v>
      </c>
      <c r="D2102">
        <v>138.729996</v>
      </c>
      <c r="E2102">
        <v>140.46000699999999</v>
      </c>
      <c r="F2102">
        <v>112.389229</v>
      </c>
      <c r="G2102">
        <v>147865900</v>
      </c>
      <c r="H2102">
        <f t="shared" si="709"/>
        <v>4.7219681054657165</v>
      </c>
      <c r="I2102">
        <f t="shared" si="713"/>
        <v>4.7050867048881715</v>
      </c>
      <c r="J2102">
        <f t="shared" si="714"/>
        <v>1.7941249368688628E-2</v>
      </c>
      <c r="K2102">
        <f t="shared" si="715"/>
        <v>0.94092670084652885</v>
      </c>
      <c r="L2102">
        <f t="shared" si="716"/>
        <v>4.6961160802038275</v>
      </c>
      <c r="M2102">
        <f t="shared" si="717"/>
        <v>4.7140573295725154</v>
      </c>
      <c r="N2102">
        <f t="shared" si="718"/>
        <v>0.5</v>
      </c>
      <c r="O2102">
        <f t="shared" si="719"/>
        <v>-0.5</v>
      </c>
      <c r="P2102" t="str">
        <f t="shared" si="720"/>
        <v>FALSE</v>
      </c>
      <c r="Q2102" t="str">
        <f t="shared" si="721"/>
        <v>TRUE</v>
      </c>
      <c r="R2102">
        <f t="shared" si="726"/>
        <v>0</v>
      </c>
      <c r="S2102" t="str">
        <f t="shared" si="722"/>
        <v>TRUE</v>
      </c>
      <c r="T2102" t="str">
        <f t="shared" si="723"/>
        <v>FALSE</v>
      </c>
      <c r="U2102">
        <f t="shared" si="725"/>
        <v>-1</v>
      </c>
      <c r="V2102">
        <f t="shared" si="724"/>
        <v>0</v>
      </c>
      <c r="W2102">
        <f t="shared" si="710"/>
        <v>1.1230775990026124E-2</v>
      </c>
      <c r="X2102">
        <f t="shared" si="706"/>
        <v>0</v>
      </c>
      <c r="Y2102">
        <f t="shared" si="711"/>
        <v>1</v>
      </c>
      <c r="Z2102">
        <f>PRODUCT($Y$3:Y2102)</f>
        <v>1.0802171992292333</v>
      </c>
      <c r="AA2102">
        <f t="shared" si="712"/>
        <v>1.0112307759900261</v>
      </c>
      <c r="AB2102">
        <f>PRODUCT($AA$3:AA2102)</f>
        <v>1.1032381385454135</v>
      </c>
      <c r="AD2102" s="1">
        <f t="shared" si="705"/>
        <v>39580</v>
      </c>
      <c r="AE2102" s="5">
        <f t="shared" si="707"/>
        <v>1.1032381385454135</v>
      </c>
      <c r="AF2102">
        <f t="shared" si="708"/>
        <v>1.0802171992292333</v>
      </c>
    </row>
    <row r="2103" spans="1:32" x14ac:dyDescent="0.25">
      <c r="A2103" s="1">
        <v>39581</v>
      </c>
      <c r="B2103">
        <v>140.800003</v>
      </c>
      <c r="C2103">
        <v>140.88999899999999</v>
      </c>
      <c r="D2103">
        <v>139.729996</v>
      </c>
      <c r="E2103">
        <v>140.479996</v>
      </c>
      <c r="F2103">
        <v>112.40521200000001</v>
      </c>
      <c r="G2103">
        <v>159132200</v>
      </c>
      <c r="H2103">
        <f t="shared" si="709"/>
        <v>4.7221103064912917</v>
      </c>
      <c r="I2103">
        <f t="shared" si="713"/>
        <v>4.706142655902382</v>
      </c>
      <c r="J2103">
        <f t="shared" si="714"/>
        <v>1.8142210919192901E-2</v>
      </c>
      <c r="K2103">
        <f t="shared" si="715"/>
        <v>0.8801380746829095</v>
      </c>
      <c r="L2103">
        <f t="shared" si="716"/>
        <v>4.6970715504427858</v>
      </c>
      <c r="M2103">
        <f t="shared" si="717"/>
        <v>4.7152137613619782</v>
      </c>
      <c r="N2103">
        <f t="shared" si="718"/>
        <v>0.5</v>
      </c>
      <c r="O2103">
        <f t="shared" si="719"/>
        <v>-0.5</v>
      </c>
      <c r="P2103" t="str">
        <f t="shared" si="720"/>
        <v>FALSE</v>
      </c>
      <c r="Q2103" t="str">
        <f t="shared" si="721"/>
        <v>TRUE</v>
      </c>
      <c r="R2103">
        <f t="shared" si="726"/>
        <v>0</v>
      </c>
      <c r="S2103" t="str">
        <f t="shared" si="722"/>
        <v>TRUE</v>
      </c>
      <c r="T2103" t="str">
        <f t="shared" si="723"/>
        <v>FALSE</v>
      </c>
      <c r="U2103">
        <f t="shared" si="725"/>
        <v>-1</v>
      </c>
      <c r="V2103">
        <f t="shared" si="724"/>
        <v>0</v>
      </c>
      <c r="W2103">
        <f t="shared" si="710"/>
        <v>1.4221113662062432E-4</v>
      </c>
      <c r="X2103">
        <f t="shared" si="706"/>
        <v>0</v>
      </c>
      <c r="Y2103">
        <f t="shared" si="711"/>
        <v>1</v>
      </c>
      <c r="Z2103">
        <f>PRODUCT($Y$3:Y2103)</f>
        <v>1.0802171992292333</v>
      </c>
      <c r="AA2103">
        <f t="shared" si="712"/>
        <v>1.0001422111366207</v>
      </c>
      <c r="AB2103">
        <f>PRODUCT($AA$3:AA2103)</f>
        <v>1.1033950312950593</v>
      </c>
      <c r="AD2103" s="1">
        <f t="shared" si="705"/>
        <v>39581</v>
      </c>
      <c r="AE2103" s="5">
        <f t="shared" si="707"/>
        <v>1.1033950312950593</v>
      </c>
      <c r="AF2103">
        <f t="shared" si="708"/>
        <v>1.0802171992292333</v>
      </c>
    </row>
    <row r="2104" spans="1:32" x14ac:dyDescent="0.25">
      <c r="A2104" s="1">
        <v>39582</v>
      </c>
      <c r="B2104">
        <v>141.070007</v>
      </c>
      <c r="C2104">
        <v>142.199997</v>
      </c>
      <c r="D2104">
        <v>140.46000699999999</v>
      </c>
      <c r="E2104">
        <v>140.770004</v>
      </c>
      <c r="F2104">
        <v>112.637299</v>
      </c>
      <c r="G2104">
        <v>181910800</v>
      </c>
      <c r="H2104">
        <f t="shared" si="709"/>
        <v>4.7241729130739349</v>
      </c>
      <c r="I2104">
        <f t="shared" si="713"/>
        <v>4.707571593061596</v>
      </c>
      <c r="J2104">
        <f t="shared" si="714"/>
        <v>1.8097365046196388E-2</v>
      </c>
      <c r="K2104">
        <f t="shared" si="715"/>
        <v>0.91733354385908905</v>
      </c>
      <c r="L2104">
        <f t="shared" si="716"/>
        <v>4.6985229105384976</v>
      </c>
      <c r="M2104">
        <f t="shared" si="717"/>
        <v>4.7166202755846944</v>
      </c>
      <c r="N2104">
        <f t="shared" si="718"/>
        <v>0.5</v>
      </c>
      <c r="O2104">
        <f t="shared" si="719"/>
        <v>-0.5</v>
      </c>
      <c r="P2104" t="str">
        <f t="shared" si="720"/>
        <v>FALSE</v>
      </c>
      <c r="Q2104" t="str">
        <f t="shared" si="721"/>
        <v>TRUE</v>
      </c>
      <c r="R2104">
        <f t="shared" si="726"/>
        <v>0</v>
      </c>
      <c r="S2104" t="str">
        <f t="shared" si="722"/>
        <v>TRUE</v>
      </c>
      <c r="T2104" t="str">
        <f t="shared" si="723"/>
        <v>FALSE</v>
      </c>
      <c r="U2104">
        <f t="shared" si="725"/>
        <v>-1</v>
      </c>
      <c r="V2104">
        <f t="shared" si="724"/>
        <v>0</v>
      </c>
      <c r="W2104">
        <f t="shared" si="710"/>
        <v>2.0647352188614956E-3</v>
      </c>
      <c r="X2104">
        <f t="shared" si="706"/>
        <v>0</v>
      </c>
      <c r="Y2104">
        <f t="shared" si="711"/>
        <v>1</v>
      </c>
      <c r="Z2104">
        <f>PRODUCT($Y$3:Y2104)</f>
        <v>1.0802171992292333</v>
      </c>
      <c r="AA2104">
        <f t="shared" si="712"/>
        <v>1.0020647352188614</v>
      </c>
      <c r="AB2104">
        <f>PRODUCT($AA$3:AA2104)</f>
        <v>1.105673249876491</v>
      </c>
      <c r="AD2104" s="1">
        <f t="shared" si="705"/>
        <v>39582</v>
      </c>
      <c r="AE2104" s="5">
        <f t="shared" si="707"/>
        <v>1.105673249876491</v>
      </c>
      <c r="AF2104">
        <f t="shared" si="708"/>
        <v>1.0802171992292333</v>
      </c>
    </row>
    <row r="2105" spans="1:32" x14ac:dyDescent="0.25">
      <c r="A2105" s="1">
        <v>39583</v>
      </c>
      <c r="B2105">
        <v>141.03999299999899</v>
      </c>
      <c r="C2105">
        <v>142.63000500000001</v>
      </c>
      <c r="D2105">
        <v>140.83000200000001</v>
      </c>
      <c r="E2105">
        <v>142.529999</v>
      </c>
      <c r="F2105">
        <v>114.04554</v>
      </c>
      <c r="G2105">
        <v>166927000</v>
      </c>
      <c r="H2105">
        <f t="shared" si="709"/>
        <v>4.7365978423103368</v>
      </c>
      <c r="I2105">
        <f t="shared" si="713"/>
        <v>4.7094416133559047</v>
      </c>
      <c r="J2105">
        <f t="shared" si="714"/>
        <v>1.8598051355333909E-2</v>
      </c>
      <c r="K2105">
        <f t="shared" si="715"/>
        <v>1.4601652848239743</v>
      </c>
      <c r="L2105">
        <f t="shared" si="716"/>
        <v>4.7001425876782381</v>
      </c>
      <c r="M2105">
        <f t="shared" si="717"/>
        <v>4.7187406390335713</v>
      </c>
      <c r="N2105">
        <f t="shared" si="718"/>
        <v>0.5</v>
      </c>
      <c r="O2105">
        <f t="shared" si="719"/>
        <v>-0.5</v>
      </c>
      <c r="P2105" t="str">
        <f t="shared" si="720"/>
        <v>FALSE</v>
      </c>
      <c r="Q2105" t="str">
        <f t="shared" si="721"/>
        <v>TRUE</v>
      </c>
      <c r="R2105">
        <f t="shared" si="726"/>
        <v>0</v>
      </c>
      <c r="S2105" t="str">
        <f t="shared" si="722"/>
        <v>TRUE</v>
      </c>
      <c r="T2105" t="str">
        <f t="shared" si="723"/>
        <v>FALSE</v>
      </c>
      <c r="U2105">
        <f t="shared" si="725"/>
        <v>-1</v>
      </c>
      <c r="V2105">
        <f t="shared" si="724"/>
        <v>0</v>
      </c>
      <c r="W2105">
        <f t="shared" si="710"/>
        <v>1.2502439356256259E-2</v>
      </c>
      <c r="X2105">
        <f t="shared" si="706"/>
        <v>0</v>
      </c>
      <c r="Y2105">
        <f t="shared" si="711"/>
        <v>1</v>
      </c>
      <c r="Z2105">
        <f>PRODUCT($Y$3:Y2105)</f>
        <v>1.0802171992292333</v>
      </c>
      <c r="AA2105">
        <f t="shared" si="712"/>
        <v>1.0125024393562563</v>
      </c>
      <c r="AB2105">
        <f>PRODUCT($AA$3:AA2105)</f>
        <v>1.1194968626309065</v>
      </c>
      <c r="AD2105" s="1">
        <f t="shared" si="705"/>
        <v>39583</v>
      </c>
      <c r="AE2105" s="5">
        <f t="shared" si="707"/>
        <v>1.1194968626309065</v>
      </c>
      <c r="AF2105">
        <f t="shared" si="708"/>
        <v>1.0802171992292333</v>
      </c>
    </row>
    <row r="2106" spans="1:32" x14ac:dyDescent="0.25">
      <c r="A2106" s="1">
        <v>39584</v>
      </c>
      <c r="B2106">
        <v>142.86000100000001</v>
      </c>
      <c r="C2106">
        <v>142.86999499999999</v>
      </c>
      <c r="D2106">
        <v>141.61000100000001</v>
      </c>
      <c r="E2106">
        <v>142.66000399999999</v>
      </c>
      <c r="F2106">
        <v>114.149536</v>
      </c>
      <c r="G2106">
        <v>204236800</v>
      </c>
      <c r="H2106">
        <f t="shared" si="709"/>
        <v>4.7375093081405613</v>
      </c>
      <c r="I2106">
        <f t="shared" si="713"/>
        <v>4.7121320749592792</v>
      </c>
      <c r="J2106">
        <f t="shared" si="714"/>
        <v>1.7526139681608988E-2</v>
      </c>
      <c r="K2106">
        <f t="shared" si="715"/>
        <v>1.4479647910093734</v>
      </c>
      <c r="L2106">
        <f t="shared" si="716"/>
        <v>4.7033690051184749</v>
      </c>
      <c r="M2106">
        <f t="shared" si="717"/>
        <v>4.7208951448000835</v>
      </c>
      <c r="N2106">
        <f t="shared" si="718"/>
        <v>0.5</v>
      </c>
      <c r="O2106">
        <f t="shared" si="719"/>
        <v>-0.5</v>
      </c>
      <c r="P2106" t="str">
        <f t="shared" si="720"/>
        <v>FALSE</v>
      </c>
      <c r="Q2106" t="str">
        <f t="shared" si="721"/>
        <v>TRUE</v>
      </c>
      <c r="R2106">
        <f t="shared" si="726"/>
        <v>0</v>
      </c>
      <c r="S2106" t="str">
        <f t="shared" si="722"/>
        <v>TRUE</v>
      </c>
      <c r="T2106" t="str">
        <f t="shared" si="723"/>
        <v>FALSE</v>
      </c>
      <c r="U2106">
        <f t="shared" si="725"/>
        <v>-1</v>
      </c>
      <c r="V2106">
        <f t="shared" si="724"/>
        <v>0</v>
      </c>
      <c r="W2106">
        <f t="shared" si="710"/>
        <v>9.1188134143601837E-4</v>
      </c>
      <c r="X2106">
        <f t="shared" si="706"/>
        <v>0</v>
      </c>
      <c r="Y2106">
        <f t="shared" si="711"/>
        <v>1</v>
      </c>
      <c r="Z2106">
        <f>PRODUCT($Y$3:Y2106)</f>
        <v>1.0802171992292333</v>
      </c>
      <c r="AA2106">
        <f t="shared" si="712"/>
        <v>1.0009118813414359</v>
      </c>
      <c r="AB2106">
        <f>PRODUCT($AA$3:AA2106)</f>
        <v>1.1205177109317357</v>
      </c>
      <c r="AD2106" s="1">
        <f t="shared" si="705"/>
        <v>39584</v>
      </c>
      <c r="AE2106" s="5">
        <f t="shared" si="707"/>
        <v>1.1205177109317357</v>
      </c>
      <c r="AF2106">
        <f t="shared" si="708"/>
        <v>1.0802171992292333</v>
      </c>
    </row>
    <row r="2107" spans="1:32" x14ac:dyDescent="0.25">
      <c r="A2107" s="1">
        <v>39587</v>
      </c>
      <c r="B2107">
        <v>142.80999800000001</v>
      </c>
      <c r="C2107">
        <v>144.300003</v>
      </c>
      <c r="D2107">
        <v>142.300003</v>
      </c>
      <c r="E2107">
        <v>143.050003</v>
      </c>
      <c r="F2107">
        <v>114.461647</v>
      </c>
      <c r="G2107">
        <v>165664400</v>
      </c>
      <c r="H2107">
        <f t="shared" si="709"/>
        <v>4.7402398061837392</v>
      </c>
      <c r="I2107">
        <f t="shared" si="713"/>
        <v>4.7150669494174995</v>
      </c>
      <c r="J2107">
        <f t="shared" si="714"/>
        <v>1.5676202237546351E-2</v>
      </c>
      <c r="K2107">
        <f t="shared" si="715"/>
        <v>1.60580071530002</v>
      </c>
      <c r="L2107">
        <f t="shared" si="716"/>
        <v>4.7072288482987261</v>
      </c>
      <c r="M2107">
        <f t="shared" si="717"/>
        <v>4.7229050505362729</v>
      </c>
      <c r="N2107">
        <f t="shared" si="718"/>
        <v>0.5</v>
      </c>
      <c r="O2107">
        <f t="shared" si="719"/>
        <v>-0.5</v>
      </c>
      <c r="P2107" t="str">
        <f t="shared" si="720"/>
        <v>FALSE</v>
      </c>
      <c r="Q2107" t="str">
        <f t="shared" si="721"/>
        <v>TRUE</v>
      </c>
      <c r="R2107">
        <f t="shared" si="726"/>
        <v>0</v>
      </c>
      <c r="S2107" t="str">
        <f t="shared" si="722"/>
        <v>TRUE</v>
      </c>
      <c r="T2107" t="str">
        <f t="shared" si="723"/>
        <v>FALSE</v>
      </c>
      <c r="U2107">
        <f t="shared" si="725"/>
        <v>-1</v>
      </c>
      <c r="V2107">
        <f t="shared" si="724"/>
        <v>0</v>
      </c>
      <c r="W2107">
        <f t="shared" si="710"/>
        <v>2.7342292482030028E-3</v>
      </c>
      <c r="X2107">
        <f t="shared" si="706"/>
        <v>0</v>
      </c>
      <c r="Y2107">
        <f t="shared" si="711"/>
        <v>1</v>
      </c>
      <c r="Z2107">
        <f>PRODUCT($Y$3:Y2107)</f>
        <v>1.0802171992292333</v>
      </c>
      <c r="AA2107">
        <f t="shared" si="712"/>
        <v>1.0027342292482031</v>
      </c>
      <c r="AB2107">
        <f>PRODUCT($AA$3:AA2107)</f>
        <v>1.1235814632300949</v>
      </c>
      <c r="AD2107" s="1">
        <f t="shared" si="705"/>
        <v>39587</v>
      </c>
      <c r="AE2107" s="5">
        <f t="shared" si="707"/>
        <v>1.1235814632300949</v>
      </c>
      <c r="AF2107">
        <f t="shared" si="708"/>
        <v>1.0802171992292333</v>
      </c>
    </row>
    <row r="2108" spans="1:32" x14ac:dyDescent="0.25">
      <c r="A2108" s="1">
        <v>39588</v>
      </c>
      <c r="B2108">
        <v>142.270004</v>
      </c>
      <c r="C2108">
        <v>142.33999600000001</v>
      </c>
      <c r="D2108">
        <v>141</v>
      </c>
      <c r="E2108">
        <v>141.88999899999999</v>
      </c>
      <c r="F2108">
        <v>113.53338599999999</v>
      </c>
      <c r="G2108">
        <v>178552100</v>
      </c>
      <c r="H2108">
        <f t="shared" si="709"/>
        <v>4.7320969434476288</v>
      </c>
      <c r="I2108">
        <f t="shared" si="713"/>
        <v>4.717582932723988</v>
      </c>
      <c r="J2108">
        <f t="shared" si="714"/>
        <v>1.2789297012287371E-2</v>
      </c>
      <c r="K2108">
        <f t="shared" si="715"/>
        <v>1.1348560213822843</v>
      </c>
      <c r="L2108">
        <f t="shared" si="716"/>
        <v>4.7111882842178439</v>
      </c>
      <c r="M2108">
        <f t="shared" si="717"/>
        <v>4.7239775812301321</v>
      </c>
      <c r="N2108">
        <f t="shared" si="718"/>
        <v>0.5</v>
      </c>
      <c r="O2108">
        <f t="shared" si="719"/>
        <v>-0.5</v>
      </c>
      <c r="P2108" t="str">
        <f t="shared" si="720"/>
        <v>FALSE</v>
      </c>
      <c r="Q2108" t="str">
        <f t="shared" si="721"/>
        <v>TRUE</v>
      </c>
      <c r="R2108">
        <f t="shared" si="726"/>
        <v>0</v>
      </c>
      <c r="S2108" t="str">
        <f t="shared" si="722"/>
        <v>TRUE</v>
      </c>
      <c r="T2108" t="str">
        <f t="shared" si="723"/>
        <v>FALSE</v>
      </c>
      <c r="U2108">
        <f t="shared" si="725"/>
        <v>-1</v>
      </c>
      <c r="V2108">
        <f t="shared" si="724"/>
        <v>0</v>
      </c>
      <c r="W2108">
        <f t="shared" si="710"/>
        <v>-8.1097994335168552E-3</v>
      </c>
      <c r="X2108">
        <f t="shared" si="706"/>
        <v>0</v>
      </c>
      <c r="Y2108">
        <f t="shared" si="711"/>
        <v>1</v>
      </c>
      <c r="Z2108">
        <f>PRODUCT($Y$3:Y2108)</f>
        <v>1.0802171992292333</v>
      </c>
      <c r="AA2108">
        <f t="shared" si="712"/>
        <v>0.99189020056648314</v>
      </c>
      <c r="AB2108">
        <f>PRODUCT($AA$3:AA2108)</f>
        <v>1.1144694429160815</v>
      </c>
      <c r="AD2108" s="1">
        <f t="shared" si="705"/>
        <v>39588</v>
      </c>
      <c r="AE2108" s="5">
        <f t="shared" si="707"/>
        <v>1.1144694429160815</v>
      </c>
      <c r="AF2108">
        <f t="shared" si="708"/>
        <v>1.0802171992292333</v>
      </c>
    </row>
    <row r="2109" spans="1:32" x14ac:dyDescent="0.25">
      <c r="A2109" s="1">
        <v>39589</v>
      </c>
      <c r="B2109">
        <v>141.80999800000001</v>
      </c>
      <c r="C2109">
        <v>142.11999499999999</v>
      </c>
      <c r="D2109">
        <v>139</v>
      </c>
      <c r="E2109">
        <v>139.490005</v>
      </c>
      <c r="F2109">
        <v>111.61303700000001</v>
      </c>
      <c r="G2109">
        <v>252724800</v>
      </c>
      <c r="H2109">
        <f t="shared" si="709"/>
        <v>4.7150378621208189</v>
      </c>
      <c r="I2109">
        <f t="shared" si="713"/>
        <v>4.7183472201251551</v>
      </c>
      <c r="J2109">
        <f t="shared" si="714"/>
        <v>1.1987216564709646E-2</v>
      </c>
      <c r="K2109">
        <f t="shared" si="715"/>
        <v>-0.27607393146453441</v>
      </c>
      <c r="L2109">
        <f t="shared" si="716"/>
        <v>4.7123536118428007</v>
      </c>
      <c r="M2109">
        <f t="shared" si="717"/>
        <v>4.7243408284075095</v>
      </c>
      <c r="N2109">
        <f t="shared" si="718"/>
        <v>0.5</v>
      </c>
      <c r="O2109">
        <f t="shared" si="719"/>
        <v>-0.5</v>
      </c>
      <c r="P2109" t="str">
        <f t="shared" si="720"/>
        <v>FALSE</v>
      </c>
      <c r="Q2109" t="str">
        <f t="shared" si="721"/>
        <v>FALSE</v>
      </c>
      <c r="R2109">
        <f t="shared" si="726"/>
        <v>0</v>
      </c>
      <c r="S2109" t="str">
        <f t="shared" si="722"/>
        <v>FALSE</v>
      </c>
      <c r="T2109" t="str">
        <f t="shared" si="723"/>
        <v>TRUE</v>
      </c>
      <c r="U2109">
        <f t="shared" si="725"/>
        <v>0</v>
      </c>
      <c r="V2109">
        <f t="shared" si="724"/>
        <v>0</v>
      </c>
      <c r="W2109">
        <f t="shared" si="710"/>
        <v>-1.6914399082574597E-2</v>
      </c>
      <c r="X2109">
        <f t="shared" si="706"/>
        <v>0</v>
      </c>
      <c r="Y2109">
        <f t="shared" si="711"/>
        <v>1</v>
      </c>
      <c r="Z2109">
        <f>PRODUCT($Y$3:Y2109)</f>
        <v>1.0802171992292333</v>
      </c>
      <c r="AA2109">
        <f t="shared" si="712"/>
        <v>0.98308560091742536</v>
      </c>
      <c r="AB2109">
        <f>PRODUCT($AA$3:AA2109)</f>
        <v>1.0956188619932643</v>
      </c>
      <c r="AD2109" s="1">
        <f t="shared" si="705"/>
        <v>39589</v>
      </c>
      <c r="AE2109" s="5">
        <f t="shared" si="707"/>
        <v>1.0956188619932643</v>
      </c>
      <c r="AF2109">
        <f t="shared" si="708"/>
        <v>1.0802171992292333</v>
      </c>
    </row>
    <row r="2110" spans="1:32" x14ac:dyDescent="0.25">
      <c r="A2110" s="1">
        <v>39590</v>
      </c>
      <c r="B2110">
        <v>139.429993</v>
      </c>
      <c r="C2110">
        <v>140.16999799999999</v>
      </c>
      <c r="D2110">
        <v>139</v>
      </c>
      <c r="E2110">
        <v>139.509995</v>
      </c>
      <c r="F2110">
        <v>111.629082</v>
      </c>
      <c r="G2110">
        <v>170820400</v>
      </c>
      <c r="H2110">
        <f t="shared" si="709"/>
        <v>4.7151816073970192</v>
      </c>
      <c r="I2110">
        <f t="shared" si="713"/>
        <v>4.7190588459357583</v>
      </c>
      <c r="J2110">
        <f t="shared" si="714"/>
        <v>1.1193072142642634E-2</v>
      </c>
      <c r="K2110">
        <f t="shared" si="715"/>
        <v>-0.34639627881677493</v>
      </c>
      <c r="L2110">
        <f t="shared" si="716"/>
        <v>4.713462309864437</v>
      </c>
      <c r="M2110">
        <f t="shared" si="717"/>
        <v>4.7246553820070796</v>
      </c>
      <c r="N2110">
        <f t="shared" si="718"/>
        <v>0.5</v>
      </c>
      <c r="O2110">
        <f t="shared" si="719"/>
        <v>-0.5</v>
      </c>
      <c r="P2110" t="str">
        <f t="shared" si="720"/>
        <v>FALSE</v>
      </c>
      <c r="Q2110" t="str">
        <f t="shared" si="721"/>
        <v>FALSE</v>
      </c>
      <c r="R2110">
        <f t="shared" si="726"/>
        <v>0</v>
      </c>
      <c r="S2110" t="str">
        <f t="shared" si="722"/>
        <v>FALSE</v>
      </c>
      <c r="T2110" t="str">
        <f t="shared" si="723"/>
        <v>TRUE</v>
      </c>
      <c r="U2110">
        <f t="shared" si="725"/>
        <v>0</v>
      </c>
      <c r="V2110">
        <f t="shared" si="724"/>
        <v>0</v>
      </c>
      <c r="W2110">
        <f t="shared" si="710"/>
        <v>1.4375560804775166E-4</v>
      </c>
      <c r="X2110">
        <f t="shared" si="706"/>
        <v>0</v>
      </c>
      <c r="Y2110">
        <f t="shared" si="711"/>
        <v>1</v>
      </c>
      <c r="Z2110">
        <f>PRODUCT($Y$3:Y2110)</f>
        <v>1.0802171992292333</v>
      </c>
      <c r="AA2110">
        <f t="shared" si="712"/>
        <v>1.0001437556080477</v>
      </c>
      <c r="AB2110">
        <f>PRODUCT($AA$3:AA2110)</f>
        <v>1.0957763633489586</v>
      </c>
      <c r="AD2110" s="1">
        <f t="shared" si="705"/>
        <v>39590</v>
      </c>
      <c r="AE2110" s="5">
        <f t="shared" si="707"/>
        <v>1.0957763633489586</v>
      </c>
      <c r="AF2110">
        <f t="shared" si="708"/>
        <v>1.0802171992292333</v>
      </c>
    </row>
    <row r="2111" spans="1:32" x14ac:dyDescent="0.25">
      <c r="A2111" s="1">
        <v>39591</v>
      </c>
      <c r="B2111">
        <v>139.050003</v>
      </c>
      <c r="C2111">
        <v>139.66000399999999</v>
      </c>
      <c r="D2111">
        <v>137.520004</v>
      </c>
      <c r="E2111">
        <v>137.63999899999999</v>
      </c>
      <c r="F2111">
        <v>110.13279</v>
      </c>
      <c r="G2111">
        <v>181376400</v>
      </c>
      <c r="H2111">
        <f t="shared" si="709"/>
        <v>4.7016868195525001</v>
      </c>
      <c r="I2111">
        <f t="shared" si="713"/>
        <v>4.7188154618646214</v>
      </c>
      <c r="J2111">
        <f t="shared" si="714"/>
        <v>1.151038876238286E-2</v>
      </c>
      <c r="K2111">
        <f t="shared" si="715"/>
        <v>-1.4881028491495851</v>
      </c>
      <c r="L2111">
        <f t="shared" si="716"/>
        <v>4.7130602674834297</v>
      </c>
      <c r="M2111">
        <f t="shared" si="717"/>
        <v>4.7245706562458132</v>
      </c>
      <c r="N2111">
        <f t="shared" si="718"/>
        <v>0.5</v>
      </c>
      <c r="O2111">
        <f t="shared" si="719"/>
        <v>-0.5</v>
      </c>
      <c r="P2111" t="str">
        <f t="shared" si="720"/>
        <v>TRUE</v>
      </c>
      <c r="Q2111" t="str">
        <f t="shared" si="721"/>
        <v>FALSE</v>
      </c>
      <c r="R2111">
        <f t="shared" si="726"/>
        <v>1</v>
      </c>
      <c r="S2111" t="str">
        <f t="shared" si="722"/>
        <v>FALSE</v>
      </c>
      <c r="T2111" t="str">
        <f t="shared" si="723"/>
        <v>TRUE</v>
      </c>
      <c r="U2111">
        <f t="shared" si="725"/>
        <v>0</v>
      </c>
      <c r="V2111">
        <f t="shared" si="724"/>
        <v>1</v>
      </c>
      <c r="W2111">
        <f t="shared" si="710"/>
        <v>-1.3404141404656511E-2</v>
      </c>
      <c r="X2111">
        <f t="shared" si="706"/>
        <v>0</v>
      </c>
      <c r="Y2111">
        <f t="shared" si="711"/>
        <v>1</v>
      </c>
      <c r="Z2111">
        <f>PRODUCT($Y$3:Y2111)</f>
        <v>1.0802171992292333</v>
      </c>
      <c r="AA2111">
        <f t="shared" si="712"/>
        <v>0.98659585859534349</v>
      </c>
      <c r="AB2111">
        <f>PRODUCT($AA$3:AA2111)</f>
        <v>1.0810884220267489</v>
      </c>
      <c r="AD2111" s="1">
        <f t="shared" si="705"/>
        <v>39591</v>
      </c>
      <c r="AE2111" s="5">
        <f t="shared" si="707"/>
        <v>1.0810884220267489</v>
      </c>
      <c r="AF2111">
        <f t="shared" si="708"/>
        <v>1.0802171992292333</v>
      </c>
    </row>
    <row r="2112" spans="1:32" x14ac:dyDescent="0.25">
      <c r="A2112" s="1">
        <v>39595</v>
      </c>
      <c r="B2112">
        <v>137.800003</v>
      </c>
      <c r="C2112">
        <v>139</v>
      </c>
      <c r="D2112">
        <v>137.529999</v>
      </c>
      <c r="E2112">
        <v>138.66000399999999</v>
      </c>
      <c r="F2112">
        <v>110.948914</v>
      </c>
      <c r="G2112">
        <v>168322900</v>
      </c>
      <c r="H2112">
        <f t="shared" si="709"/>
        <v>4.7090698611378183</v>
      </c>
      <c r="I2112">
        <f t="shared" si="713"/>
        <v>4.7188472000448876</v>
      </c>
      <c r="J2112">
        <f t="shared" si="714"/>
        <v>1.1481174904633417E-2</v>
      </c>
      <c r="K2112">
        <f t="shared" si="715"/>
        <v>-0.85159741823316493</v>
      </c>
      <c r="L2112">
        <f t="shared" si="716"/>
        <v>4.7131066125925711</v>
      </c>
      <c r="M2112">
        <f t="shared" si="717"/>
        <v>4.724587787497204</v>
      </c>
      <c r="N2112">
        <f t="shared" si="718"/>
        <v>0.5</v>
      </c>
      <c r="O2112">
        <f t="shared" si="719"/>
        <v>-0.5</v>
      </c>
      <c r="P2112" t="str">
        <f t="shared" si="720"/>
        <v>TRUE</v>
      </c>
      <c r="Q2112" t="str">
        <f t="shared" si="721"/>
        <v>FALSE</v>
      </c>
      <c r="R2112">
        <f t="shared" si="726"/>
        <v>1</v>
      </c>
      <c r="S2112" t="str">
        <f t="shared" si="722"/>
        <v>FALSE</v>
      </c>
      <c r="T2112" t="str">
        <f t="shared" si="723"/>
        <v>TRUE</v>
      </c>
      <c r="U2112">
        <f t="shared" si="725"/>
        <v>0</v>
      </c>
      <c r="V2112">
        <f t="shared" si="724"/>
        <v>1</v>
      </c>
      <c r="W2112">
        <f t="shared" si="710"/>
        <v>7.4103634349043735E-3</v>
      </c>
      <c r="X2112">
        <f t="shared" si="706"/>
        <v>7.4103634349043735E-3</v>
      </c>
      <c r="Y2112">
        <f t="shared" si="711"/>
        <v>1.0074103634349043</v>
      </c>
      <c r="Z2112">
        <f>PRODUCT($Y$3:Y2112)</f>
        <v>1.0882220012641564</v>
      </c>
      <c r="AA2112">
        <f t="shared" si="712"/>
        <v>1.0074103634349043</v>
      </c>
      <c r="AB2112">
        <f>PRODUCT($AA$3:AA2112)</f>
        <v>1.0890996801392343</v>
      </c>
      <c r="AD2112" s="1">
        <f t="shared" si="705"/>
        <v>39595</v>
      </c>
      <c r="AE2112" s="5">
        <f t="shared" si="707"/>
        <v>1.0890996801392343</v>
      </c>
      <c r="AF2112">
        <f t="shared" si="708"/>
        <v>1.0882220012641564</v>
      </c>
    </row>
    <row r="2113" spans="1:32" x14ac:dyDescent="0.25">
      <c r="A2113" s="1">
        <v>39596</v>
      </c>
      <c r="B2113">
        <v>139.16999799999999</v>
      </c>
      <c r="C2113">
        <v>140</v>
      </c>
      <c r="D2113">
        <v>138</v>
      </c>
      <c r="E2113">
        <v>139.300003</v>
      </c>
      <c r="F2113">
        <v>111.461044</v>
      </c>
      <c r="G2113">
        <v>181288100</v>
      </c>
      <c r="H2113">
        <f t="shared" si="709"/>
        <v>4.713675148686435</v>
      </c>
      <c r="I2113">
        <f t="shared" si="713"/>
        <v>4.7192396449658522</v>
      </c>
      <c r="J2113">
        <f t="shared" si="714"/>
        <v>1.1109345404985926E-2</v>
      </c>
      <c r="K2113">
        <f t="shared" si="715"/>
        <v>-0.50088426244447037</v>
      </c>
      <c r="L2113">
        <f t="shared" si="716"/>
        <v>4.7136849722633594</v>
      </c>
      <c r="M2113">
        <f t="shared" si="717"/>
        <v>4.7247943176683451</v>
      </c>
      <c r="N2113">
        <f t="shared" si="718"/>
        <v>0.5</v>
      </c>
      <c r="O2113">
        <f t="shared" si="719"/>
        <v>-0.5</v>
      </c>
      <c r="P2113" t="str">
        <f t="shared" si="720"/>
        <v>TRUE</v>
      </c>
      <c r="Q2113" t="str">
        <f t="shared" si="721"/>
        <v>FALSE</v>
      </c>
      <c r="R2113">
        <f t="shared" si="726"/>
        <v>1</v>
      </c>
      <c r="S2113" t="str">
        <f t="shared" si="722"/>
        <v>FALSE</v>
      </c>
      <c r="T2113" t="str">
        <f t="shared" si="723"/>
        <v>TRUE</v>
      </c>
      <c r="U2113">
        <f t="shared" si="725"/>
        <v>0</v>
      </c>
      <c r="V2113">
        <f t="shared" si="724"/>
        <v>1</v>
      </c>
      <c r="W2113">
        <f t="shared" si="710"/>
        <v>4.6159081827515597E-3</v>
      </c>
      <c r="X2113">
        <f t="shared" si="706"/>
        <v>4.6159081827515597E-3</v>
      </c>
      <c r="Y2113">
        <f t="shared" si="711"/>
        <v>1.0046159081827515</v>
      </c>
      <c r="Z2113">
        <f>PRODUCT($Y$3:Y2113)</f>
        <v>1.0932451341044418</v>
      </c>
      <c r="AA2113">
        <f t="shared" si="712"/>
        <v>1.0046159081827515</v>
      </c>
      <c r="AB2113">
        <f>PRODUCT($AA$3:AA2113)</f>
        <v>1.0941268642646209</v>
      </c>
      <c r="AD2113" s="1">
        <f t="shared" ref="AD2113:AD2176" si="727">A2113</f>
        <v>39596</v>
      </c>
      <c r="AE2113" s="5">
        <f t="shared" si="707"/>
        <v>1.0941268642646209</v>
      </c>
      <c r="AF2113">
        <f t="shared" si="708"/>
        <v>1.0932451341044418</v>
      </c>
    </row>
    <row r="2114" spans="1:32" x14ac:dyDescent="0.25">
      <c r="A2114" s="1">
        <v>39597</v>
      </c>
      <c r="B2114">
        <v>139.13000500000001</v>
      </c>
      <c r="C2114">
        <v>140.929993</v>
      </c>
      <c r="D2114">
        <v>139.08000200000001</v>
      </c>
      <c r="E2114">
        <v>140</v>
      </c>
      <c r="F2114">
        <v>112.021126</v>
      </c>
      <c r="G2114">
        <v>173927200</v>
      </c>
      <c r="H2114">
        <f t="shared" si="709"/>
        <v>4.7186874785076363</v>
      </c>
      <c r="I2114">
        <f t="shared" si="713"/>
        <v>4.7198964352235757</v>
      </c>
      <c r="J2114">
        <f t="shared" si="714"/>
        <v>1.0534656521490954E-2</v>
      </c>
      <c r="K2114">
        <f t="shared" si="715"/>
        <v>-0.11475995572073533</v>
      </c>
      <c r="L2114">
        <f t="shared" si="716"/>
        <v>4.7146291069628301</v>
      </c>
      <c r="M2114">
        <f t="shared" si="717"/>
        <v>4.7251637634843213</v>
      </c>
      <c r="N2114">
        <f t="shared" si="718"/>
        <v>0.5</v>
      </c>
      <c r="O2114">
        <f t="shared" si="719"/>
        <v>-0.5</v>
      </c>
      <c r="P2114" t="str">
        <f t="shared" si="720"/>
        <v>FALSE</v>
      </c>
      <c r="Q2114" t="str">
        <f t="shared" si="721"/>
        <v>FALSE</v>
      </c>
      <c r="R2114">
        <f t="shared" si="726"/>
        <v>1</v>
      </c>
      <c r="S2114" t="str">
        <f t="shared" si="722"/>
        <v>FALSE</v>
      </c>
      <c r="T2114" t="str">
        <f t="shared" si="723"/>
        <v>TRUE</v>
      </c>
      <c r="U2114">
        <f t="shared" si="725"/>
        <v>0</v>
      </c>
      <c r="V2114">
        <f t="shared" si="724"/>
        <v>1</v>
      </c>
      <c r="W2114">
        <f t="shared" si="710"/>
        <v>5.0249125604816171E-3</v>
      </c>
      <c r="X2114">
        <f t="shared" si="706"/>
        <v>5.0249125604816171E-3</v>
      </c>
      <c r="Y2114">
        <f t="shared" si="711"/>
        <v>1.0050249125604815</v>
      </c>
      <c r="Z2114">
        <f>PRODUCT($Y$3:Y2114)</f>
        <v>1.0987385953104885</v>
      </c>
      <c r="AA2114">
        <f t="shared" si="712"/>
        <v>1.0050249125604815</v>
      </c>
      <c r="AB2114">
        <f>PRODUCT($AA$3:AA2114)</f>
        <v>1.0996247560876244</v>
      </c>
      <c r="AD2114" s="1">
        <f t="shared" si="727"/>
        <v>39597</v>
      </c>
      <c r="AE2114" s="5">
        <f t="shared" si="707"/>
        <v>1.0996247560876244</v>
      </c>
      <c r="AF2114">
        <f t="shared" si="708"/>
        <v>1.0987385953104885</v>
      </c>
    </row>
    <row r="2115" spans="1:32" x14ac:dyDescent="0.25">
      <c r="A2115" s="1">
        <v>39598</v>
      </c>
      <c r="B2115">
        <v>140.470001</v>
      </c>
      <c r="C2115">
        <v>140.740005</v>
      </c>
      <c r="D2115">
        <v>139.94000199999999</v>
      </c>
      <c r="E2115">
        <v>140.35000600000001</v>
      </c>
      <c r="F2115">
        <v>112.301208</v>
      </c>
      <c r="G2115">
        <v>117362000</v>
      </c>
      <c r="H2115">
        <f t="shared" si="709"/>
        <v>4.7211846185877002</v>
      </c>
      <c r="I2115">
        <f t="shared" si="713"/>
        <v>4.7204792022063646</v>
      </c>
      <c r="J2115">
        <f t="shared" si="714"/>
        <v>1.0165874219846332E-2</v>
      </c>
      <c r="K2115">
        <f t="shared" si="715"/>
        <v>6.9390626529535357E-2</v>
      </c>
      <c r="L2115">
        <f t="shared" si="716"/>
        <v>4.7153962650964418</v>
      </c>
      <c r="M2115">
        <f t="shared" si="717"/>
        <v>4.7255621393162874</v>
      </c>
      <c r="N2115">
        <f t="shared" si="718"/>
        <v>0.5</v>
      </c>
      <c r="O2115">
        <f t="shared" si="719"/>
        <v>-0.5</v>
      </c>
      <c r="P2115" t="str">
        <f t="shared" si="720"/>
        <v>FALSE</v>
      </c>
      <c r="Q2115" t="str">
        <f t="shared" si="721"/>
        <v>TRUE</v>
      </c>
      <c r="R2115">
        <f t="shared" si="726"/>
        <v>0</v>
      </c>
      <c r="S2115" t="str">
        <f t="shared" si="722"/>
        <v>FALSE</v>
      </c>
      <c r="T2115" t="str">
        <f t="shared" si="723"/>
        <v>FALSE</v>
      </c>
      <c r="U2115">
        <f t="shared" si="725"/>
        <v>0</v>
      </c>
      <c r="V2115">
        <f t="shared" si="724"/>
        <v>0</v>
      </c>
      <c r="W2115">
        <f t="shared" si="710"/>
        <v>2.5002605312145075E-3</v>
      </c>
      <c r="X2115">
        <f t="shared" ref="X2115:X2178" si="728">V2114*W2115</f>
        <v>2.5002605312145075E-3</v>
      </c>
      <c r="Y2115">
        <f t="shared" si="711"/>
        <v>1.0025002605312145</v>
      </c>
      <c r="Z2115">
        <f>PRODUCT($Y$3:Y2115)</f>
        <v>1.1014857280544654</v>
      </c>
      <c r="AA2115">
        <f t="shared" si="712"/>
        <v>1.0025002605312145</v>
      </c>
      <c r="AB2115">
        <f>PRODUCT($AA$3:AA2115)</f>
        <v>1.1023741044644169</v>
      </c>
      <c r="AD2115" s="1">
        <f t="shared" si="727"/>
        <v>39598</v>
      </c>
      <c r="AE2115" s="5">
        <f t="shared" ref="AE2115:AE2178" si="729">AB2115</f>
        <v>1.1023741044644169</v>
      </c>
      <c r="AF2115">
        <f t="shared" ref="AF2115:AF2178" si="730">Z2115</f>
        <v>1.1014857280544654</v>
      </c>
    </row>
    <row r="2116" spans="1:32" x14ac:dyDescent="0.25">
      <c r="A2116" s="1">
        <v>39601</v>
      </c>
      <c r="B2116">
        <v>139.83000200000001</v>
      </c>
      <c r="C2116">
        <v>139.86000100000001</v>
      </c>
      <c r="D2116">
        <v>138</v>
      </c>
      <c r="E2116">
        <v>138.89999399999999</v>
      </c>
      <c r="F2116">
        <v>111.141029</v>
      </c>
      <c r="G2116">
        <v>181069900</v>
      </c>
      <c r="H2116">
        <f t="shared" ref="H2116:H2179" si="731">LN(F2116)</f>
        <v>4.7107999264016804</v>
      </c>
      <c r="I2116">
        <f t="shared" si="713"/>
        <v>4.7202781306633277</v>
      </c>
      <c r="J2116">
        <f t="shared" si="714"/>
        <v>1.0310415377672872E-2</v>
      </c>
      <c r="K2116">
        <f t="shared" si="715"/>
        <v>-0.91928442399830279</v>
      </c>
      <c r="L2116">
        <f t="shared" si="716"/>
        <v>4.7151229229744915</v>
      </c>
      <c r="M2116">
        <f t="shared" si="717"/>
        <v>4.7254333383521638</v>
      </c>
      <c r="N2116">
        <f t="shared" si="718"/>
        <v>0.5</v>
      </c>
      <c r="O2116">
        <f t="shared" si="719"/>
        <v>-0.5</v>
      </c>
      <c r="P2116" t="str">
        <f t="shared" si="720"/>
        <v>TRUE</v>
      </c>
      <c r="Q2116" t="str">
        <f t="shared" si="721"/>
        <v>FALSE</v>
      </c>
      <c r="R2116">
        <f t="shared" si="726"/>
        <v>1</v>
      </c>
      <c r="S2116" t="str">
        <f t="shared" si="722"/>
        <v>FALSE</v>
      </c>
      <c r="T2116" t="str">
        <f t="shared" si="723"/>
        <v>TRUE</v>
      </c>
      <c r="U2116">
        <f t="shared" si="725"/>
        <v>0</v>
      </c>
      <c r="V2116">
        <f t="shared" si="724"/>
        <v>1</v>
      </c>
      <c r="W2116">
        <f t="shared" ref="W2116:W2179" si="732">(F2116-F2115)/F2115</f>
        <v>-1.0330957437252139E-2</v>
      </c>
      <c r="X2116">
        <f t="shared" si="728"/>
        <v>0</v>
      </c>
      <c r="Y2116">
        <f t="shared" ref="Y2116:Y2179" si="733">X2116+1</f>
        <v>1</v>
      </c>
      <c r="Z2116">
        <f>PRODUCT($Y$3:Y2116)</f>
        <v>1.1014857280544654</v>
      </c>
      <c r="AA2116">
        <f t="shared" ref="AA2116:AA2179" si="734">W2116+1</f>
        <v>0.9896690425627479</v>
      </c>
      <c r="AB2116">
        <f>PRODUCT($AA$3:AA2116)</f>
        <v>1.0909855245112661</v>
      </c>
      <c r="AD2116" s="1">
        <f t="shared" si="727"/>
        <v>39601</v>
      </c>
      <c r="AE2116" s="5">
        <f t="shared" si="729"/>
        <v>1.0909855245112661</v>
      </c>
      <c r="AF2116">
        <f t="shared" si="730"/>
        <v>1.1014857280544654</v>
      </c>
    </row>
    <row r="2117" spans="1:32" x14ac:dyDescent="0.25">
      <c r="A2117" s="1">
        <v>39602</v>
      </c>
      <c r="B2117">
        <v>139.300003</v>
      </c>
      <c r="C2117">
        <v>139.61999499999999</v>
      </c>
      <c r="D2117">
        <v>137.229996</v>
      </c>
      <c r="E2117">
        <v>138.08999600000001</v>
      </c>
      <c r="F2117">
        <v>110.492836</v>
      </c>
      <c r="G2117">
        <v>271965700</v>
      </c>
      <c r="H2117">
        <f t="shared" si="731"/>
        <v>4.7049506862768995</v>
      </c>
      <c r="I2117">
        <f t="shared" si="713"/>
        <v>4.7198345060996623</v>
      </c>
      <c r="J2117">
        <f t="shared" si="714"/>
        <v>1.073035359365865E-2</v>
      </c>
      <c r="K2117">
        <f t="shared" si="715"/>
        <v>-1.3870763617294684</v>
      </c>
      <c r="L2117">
        <f t="shared" si="716"/>
        <v>4.7144693293028332</v>
      </c>
      <c r="M2117">
        <f t="shared" si="717"/>
        <v>4.7251996828964913</v>
      </c>
      <c r="N2117">
        <f t="shared" si="718"/>
        <v>0.5</v>
      </c>
      <c r="O2117">
        <f t="shared" si="719"/>
        <v>-0.5</v>
      </c>
      <c r="P2117" t="str">
        <f t="shared" si="720"/>
        <v>TRUE</v>
      </c>
      <c r="Q2117" t="str">
        <f t="shared" si="721"/>
        <v>FALSE</v>
      </c>
      <c r="R2117">
        <f t="shared" si="726"/>
        <v>1</v>
      </c>
      <c r="S2117" t="str">
        <f t="shared" si="722"/>
        <v>FALSE</v>
      </c>
      <c r="T2117" t="str">
        <f t="shared" si="723"/>
        <v>TRUE</v>
      </c>
      <c r="U2117">
        <f t="shared" si="725"/>
        <v>0</v>
      </c>
      <c r="V2117">
        <f t="shared" si="724"/>
        <v>1</v>
      </c>
      <c r="W2117">
        <f t="shared" si="732"/>
        <v>-5.8321666249824466E-3</v>
      </c>
      <c r="X2117">
        <f t="shared" si="728"/>
        <v>-5.8321666249824466E-3</v>
      </c>
      <c r="Y2117">
        <f t="shared" si="733"/>
        <v>0.99416783337501757</v>
      </c>
      <c r="Z2117">
        <f>PRODUCT($Y$3:Y2117)</f>
        <v>1.0950616797534116</v>
      </c>
      <c r="AA2117">
        <f t="shared" si="734"/>
        <v>0.99416783337501757</v>
      </c>
      <c r="AB2117">
        <f>PRODUCT($AA$3:AA2117)</f>
        <v>1.0846227151468726</v>
      </c>
      <c r="AD2117" s="1">
        <f t="shared" si="727"/>
        <v>39602</v>
      </c>
      <c r="AE2117" s="5">
        <f t="shared" si="729"/>
        <v>1.0846227151468726</v>
      </c>
      <c r="AF2117">
        <f t="shared" si="730"/>
        <v>1.0950616797534116</v>
      </c>
    </row>
    <row r="2118" spans="1:32" x14ac:dyDescent="0.25">
      <c r="A2118" s="1">
        <v>39603</v>
      </c>
      <c r="B2118">
        <v>137.699997</v>
      </c>
      <c r="C2118">
        <v>139.16000399999999</v>
      </c>
      <c r="D2118">
        <v>137.46000699999999</v>
      </c>
      <c r="E2118">
        <v>138.020004</v>
      </c>
      <c r="F2118">
        <v>110.43686700000001</v>
      </c>
      <c r="G2118">
        <v>246637700</v>
      </c>
      <c r="H2118">
        <f t="shared" si="731"/>
        <v>4.7044440183147618</v>
      </c>
      <c r="I2118">
        <f t="shared" si="713"/>
        <v>4.7195284726034972</v>
      </c>
      <c r="J2118">
        <f t="shared" si="714"/>
        <v>1.1064197575211763E-2</v>
      </c>
      <c r="K2118">
        <f t="shared" si="715"/>
        <v>-1.363357277940392</v>
      </c>
      <c r="L2118">
        <f t="shared" si="716"/>
        <v>4.713996373815891</v>
      </c>
      <c r="M2118">
        <f t="shared" si="717"/>
        <v>4.7250605713911034</v>
      </c>
      <c r="N2118">
        <f t="shared" si="718"/>
        <v>0.5</v>
      </c>
      <c r="O2118">
        <f t="shared" si="719"/>
        <v>-0.5</v>
      </c>
      <c r="P2118" t="str">
        <f t="shared" si="720"/>
        <v>TRUE</v>
      </c>
      <c r="Q2118" t="str">
        <f t="shared" si="721"/>
        <v>FALSE</v>
      </c>
      <c r="R2118">
        <f t="shared" si="726"/>
        <v>1</v>
      </c>
      <c r="S2118" t="str">
        <f t="shared" si="722"/>
        <v>FALSE</v>
      </c>
      <c r="T2118" t="str">
        <f t="shared" si="723"/>
        <v>TRUE</v>
      </c>
      <c r="U2118">
        <f t="shared" si="725"/>
        <v>0</v>
      </c>
      <c r="V2118">
        <f t="shared" si="724"/>
        <v>1</v>
      </c>
      <c r="W2118">
        <f t="shared" si="732"/>
        <v>-5.0653962760074684E-4</v>
      </c>
      <c r="X2118">
        <f t="shared" si="728"/>
        <v>-5.0653962760074684E-4</v>
      </c>
      <c r="Y2118">
        <f t="shared" si="733"/>
        <v>0.99949346037239928</v>
      </c>
      <c r="Z2118">
        <f>PRODUCT($Y$3:Y2118)</f>
        <v>1.0945069876179494</v>
      </c>
      <c r="AA2118">
        <f t="shared" si="734"/>
        <v>0.99949346037239928</v>
      </c>
      <c r="AB2118">
        <f>PRODUCT($AA$3:AA2118)</f>
        <v>1.0840733107606548</v>
      </c>
      <c r="AD2118" s="1">
        <f t="shared" si="727"/>
        <v>39603</v>
      </c>
      <c r="AE2118" s="5">
        <f t="shared" si="729"/>
        <v>1.0840733107606548</v>
      </c>
      <c r="AF2118">
        <f t="shared" si="730"/>
        <v>1.0945069876179494</v>
      </c>
    </row>
    <row r="2119" spans="1:32" x14ac:dyDescent="0.25">
      <c r="A2119" s="1">
        <v>39604</v>
      </c>
      <c r="B2119">
        <v>138.58000200000001</v>
      </c>
      <c r="C2119">
        <v>140.88999899999999</v>
      </c>
      <c r="D2119">
        <v>138.320007</v>
      </c>
      <c r="E2119">
        <v>140.779999</v>
      </c>
      <c r="F2119">
        <v>112.64527099999999</v>
      </c>
      <c r="G2119">
        <v>237867100</v>
      </c>
      <c r="H2119">
        <f t="shared" si="731"/>
        <v>4.7242436864143071</v>
      </c>
      <c r="I2119">
        <f t="shared" si="713"/>
        <v>4.7202509661438805</v>
      </c>
      <c r="J2119">
        <f t="shared" si="714"/>
        <v>1.0741339170582408E-2</v>
      </c>
      <c r="K2119">
        <f t="shared" si="715"/>
        <v>0.37171531473110914</v>
      </c>
      <c r="L2119">
        <f t="shared" si="716"/>
        <v>4.7148802965585892</v>
      </c>
      <c r="M2119">
        <f t="shared" si="717"/>
        <v>4.7256216357291718</v>
      </c>
      <c r="N2119">
        <f t="shared" si="718"/>
        <v>0.5</v>
      </c>
      <c r="O2119">
        <f t="shared" si="719"/>
        <v>-0.5</v>
      </c>
      <c r="P2119" t="str">
        <f t="shared" si="720"/>
        <v>FALSE</v>
      </c>
      <c r="Q2119" t="str">
        <f t="shared" si="721"/>
        <v>TRUE</v>
      </c>
      <c r="R2119">
        <f t="shared" si="726"/>
        <v>0</v>
      </c>
      <c r="S2119" t="str">
        <f t="shared" si="722"/>
        <v>FALSE</v>
      </c>
      <c r="T2119" t="str">
        <f t="shared" si="723"/>
        <v>FALSE</v>
      </c>
      <c r="U2119">
        <f t="shared" si="725"/>
        <v>0</v>
      </c>
      <c r="V2119">
        <f t="shared" si="724"/>
        <v>0</v>
      </c>
      <c r="W2119">
        <f t="shared" si="732"/>
        <v>1.9996981623899086E-2</v>
      </c>
      <c r="X2119">
        <f t="shared" si="728"/>
        <v>1.9996981623899086E-2</v>
      </c>
      <c r="Y2119">
        <f t="shared" si="733"/>
        <v>1.0199969816238992</v>
      </c>
      <c r="Z2119">
        <f>PRODUCT($Y$3:Y2119)</f>
        <v>1.1163938237365747</v>
      </c>
      <c r="AA2119">
        <f t="shared" si="734"/>
        <v>1.0199969816238992</v>
      </c>
      <c r="AB2119">
        <f>PRODUCT($AA$3:AA2119)</f>
        <v>1.1057515048348951</v>
      </c>
      <c r="AD2119" s="1">
        <f t="shared" si="727"/>
        <v>39604</v>
      </c>
      <c r="AE2119" s="5">
        <f t="shared" si="729"/>
        <v>1.1057515048348951</v>
      </c>
      <c r="AF2119">
        <f t="shared" si="730"/>
        <v>1.1163938237365747</v>
      </c>
    </row>
    <row r="2120" spans="1:32" x14ac:dyDescent="0.25">
      <c r="A2120" s="1">
        <v>39605</v>
      </c>
      <c r="B2120">
        <v>139.550003</v>
      </c>
      <c r="C2120">
        <v>139.800003</v>
      </c>
      <c r="D2120">
        <v>136.220001</v>
      </c>
      <c r="E2120">
        <v>136.28999299999899</v>
      </c>
      <c r="F2120">
        <v>109.052582</v>
      </c>
      <c r="G2120">
        <v>384276300</v>
      </c>
      <c r="H2120">
        <f t="shared" si="731"/>
        <v>4.6918301695796254</v>
      </c>
      <c r="I2120">
        <f t="shared" si="713"/>
        <v>4.7188579434612112</v>
      </c>
      <c r="J2120">
        <f t="shared" si="714"/>
        <v>1.2054115133355151E-2</v>
      </c>
      <c r="K2120">
        <f t="shared" si="715"/>
        <v>-2.2422030636489292</v>
      </c>
      <c r="L2120">
        <f t="shared" si="716"/>
        <v>4.712830885894534</v>
      </c>
      <c r="M2120">
        <f t="shared" si="717"/>
        <v>4.7248850010278884</v>
      </c>
      <c r="N2120">
        <f t="shared" si="718"/>
        <v>0.5</v>
      </c>
      <c r="O2120">
        <f t="shared" si="719"/>
        <v>-0.5</v>
      </c>
      <c r="P2120" t="str">
        <f t="shared" si="720"/>
        <v>TRUE</v>
      </c>
      <c r="Q2120" t="str">
        <f t="shared" si="721"/>
        <v>FALSE</v>
      </c>
      <c r="R2120">
        <f t="shared" si="726"/>
        <v>1</v>
      </c>
      <c r="S2120" t="str">
        <f t="shared" si="722"/>
        <v>FALSE</v>
      </c>
      <c r="T2120" t="str">
        <f t="shared" si="723"/>
        <v>TRUE</v>
      </c>
      <c r="U2120">
        <f t="shared" si="725"/>
        <v>0</v>
      </c>
      <c r="V2120">
        <f t="shared" si="724"/>
        <v>1</v>
      </c>
      <c r="W2120">
        <f t="shared" si="732"/>
        <v>-3.1893828902946071E-2</v>
      </c>
      <c r="X2120">
        <f t="shared" si="728"/>
        <v>0</v>
      </c>
      <c r="Y2120">
        <f t="shared" si="733"/>
        <v>1</v>
      </c>
      <c r="Z2120">
        <f>PRODUCT($Y$3:Y2120)</f>
        <v>1.1163938237365747</v>
      </c>
      <c r="AA2120">
        <f t="shared" si="734"/>
        <v>0.96810617109705388</v>
      </c>
      <c r="AB2120">
        <f>PRODUCT($AA$3:AA2120)</f>
        <v>1.0704848555305158</v>
      </c>
      <c r="AD2120" s="1">
        <f t="shared" si="727"/>
        <v>39605</v>
      </c>
      <c r="AE2120" s="5">
        <f t="shared" si="729"/>
        <v>1.0704848555305158</v>
      </c>
      <c r="AF2120">
        <f t="shared" si="730"/>
        <v>1.1163938237365747</v>
      </c>
    </row>
    <row r="2121" spans="1:32" x14ac:dyDescent="0.25">
      <c r="A2121" s="1">
        <v>39608</v>
      </c>
      <c r="B2121">
        <v>136.86000100000001</v>
      </c>
      <c r="C2121">
        <v>137.5</v>
      </c>
      <c r="D2121">
        <v>135.41000399999999</v>
      </c>
      <c r="E2121">
        <v>136.61999499999999</v>
      </c>
      <c r="F2121">
        <v>109.31662</v>
      </c>
      <c r="G2121">
        <v>228263900</v>
      </c>
      <c r="H2121">
        <f t="shared" si="731"/>
        <v>4.6942484421771997</v>
      </c>
      <c r="I2121">
        <f t="shared" si="713"/>
        <v>4.7174512630707195</v>
      </c>
      <c r="J2121">
        <f t="shared" si="714"/>
        <v>1.2799639358054234E-2</v>
      </c>
      <c r="K2121">
        <f t="shared" si="715"/>
        <v>-1.8127714574176097</v>
      </c>
      <c r="L2121">
        <f t="shared" si="716"/>
        <v>4.7110514433916926</v>
      </c>
      <c r="M2121">
        <f t="shared" si="717"/>
        <v>4.7238510827497464</v>
      </c>
      <c r="N2121">
        <f t="shared" si="718"/>
        <v>0.5</v>
      </c>
      <c r="O2121">
        <f t="shared" si="719"/>
        <v>-0.5</v>
      </c>
      <c r="P2121" t="str">
        <f t="shared" si="720"/>
        <v>TRUE</v>
      </c>
      <c r="Q2121" t="str">
        <f t="shared" si="721"/>
        <v>FALSE</v>
      </c>
      <c r="R2121">
        <f t="shared" si="726"/>
        <v>1</v>
      </c>
      <c r="S2121" t="str">
        <f t="shared" si="722"/>
        <v>FALSE</v>
      </c>
      <c r="T2121" t="str">
        <f t="shared" si="723"/>
        <v>TRUE</v>
      </c>
      <c r="U2121">
        <f t="shared" si="725"/>
        <v>0</v>
      </c>
      <c r="V2121">
        <f t="shared" si="724"/>
        <v>1</v>
      </c>
      <c r="W2121">
        <f t="shared" si="732"/>
        <v>2.4211989772053204E-3</v>
      </c>
      <c r="X2121">
        <f t="shared" si="728"/>
        <v>2.4211989772053204E-3</v>
      </c>
      <c r="Y2121">
        <f t="shared" si="733"/>
        <v>1.0024211989772054</v>
      </c>
      <c r="Z2121">
        <f>PRODUCT($Y$3:Y2121)</f>
        <v>1.1190968353207642</v>
      </c>
      <c r="AA2121">
        <f t="shared" si="734"/>
        <v>1.0024211989772054</v>
      </c>
      <c r="AB2121">
        <f>PRODUCT($AA$3:AA2121)</f>
        <v>1.0730767123678402</v>
      </c>
      <c r="AD2121" s="1">
        <f t="shared" si="727"/>
        <v>39608</v>
      </c>
      <c r="AE2121" s="5">
        <f t="shared" si="729"/>
        <v>1.0730767123678402</v>
      </c>
      <c r="AF2121">
        <f t="shared" si="730"/>
        <v>1.1190968353207642</v>
      </c>
    </row>
    <row r="2122" spans="1:32" x14ac:dyDescent="0.25">
      <c r="A2122" s="1">
        <v>39609</v>
      </c>
      <c r="B2122">
        <v>135.66999799999999</v>
      </c>
      <c r="C2122">
        <v>137.10000600000001</v>
      </c>
      <c r="D2122">
        <v>135.35000600000001</v>
      </c>
      <c r="E2122">
        <v>135.94000199999999</v>
      </c>
      <c r="F2122">
        <v>108.77256</v>
      </c>
      <c r="G2122">
        <v>260234900</v>
      </c>
      <c r="H2122">
        <f t="shared" si="731"/>
        <v>4.689259096730237</v>
      </c>
      <c r="I2122">
        <f t="shared" si="713"/>
        <v>4.7160376667647856</v>
      </c>
      <c r="J2122">
        <f t="shared" si="714"/>
        <v>1.3882978335254609E-2</v>
      </c>
      <c r="K2122">
        <f t="shared" si="715"/>
        <v>-1.9288778954978851</v>
      </c>
      <c r="L2122">
        <f t="shared" si="716"/>
        <v>4.709096177597158</v>
      </c>
      <c r="M2122">
        <f t="shared" si="717"/>
        <v>4.7229791559324132</v>
      </c>
      <c r="N2122">
        <f t="shared" si="718"/>
        <v>0.5</v>
      </c>
      <c r="O2122">
        <f t="shared" si="719"/>
        <v>-0.5</v>
      </c>
      <c r="P2122" t="str">
        <f t="shared" si="720"/>
        <v>TRUE</v>
      </c>
      <c r="Q2122" t="str">
        <f t="shared" si="721"/>
        <v>FALSE</v>
      </c>
      <c r="R2122">
        <f t="shared" si="726"/>
        <v>1</v>
      </c>
      <c r="S2122" t="str">
        <f t="shared" si="722"/>
        <v>FALSE</v>
      </c>
      <c r="T2122" t="str">
        <f t="shared" si="723"/>
        <v>TRUE</v>
      </c>
      <c r="U2122">
        <f t="shared" si="725"/>
        <v>0</v>
      </c>
      <c r="V2122">
        <f t="shared" si="724"/>
        <v>1</v>
      </c>
      <c r="W2122">
        <f t="shared" si="732"/>
        <v>-4.9769193376085156E-3</v>
      </c>
      <c r="X2122">
        <f t="shared" si="728"/>
        <v>-4.9769193376085156E-3</v>
      </c>
      <c r="Y2122">
        <f t="shared" si="733"/>
        <v>0.99502308066239153</v>
      </c>
      <c r="Z2122">
        <f>PRODUCT($Y$3:Y2122)</f>
        <v>1.1135271806403999</v>
      </c>
      <c r="AA2122">
        <f t="shared" si="734"/>
        <v>0.99502308066239153</v>
      </c>
      <c r="AB2122">
        <f>PRODUCT($AA$3:AA2122)</f>
        <v>1.0677360961273195</v>
      </c>
      <c r="AD2122" s="1">
        <f t="shared" si="727"/>
        <v>39609</v>
      </c>
      <c r="AE2122" s="5">
        <f t="shared" si="729"/>
        <v>1.0677360961273195</v>
      </c>
      <c r="AF2122">
        <f t="shared" si="730"/>
        <v>1.1135271806403999</v>
      </c>
    </row>
    <row r="2123" spans="1:32" x14ac:dyDescent="0.25">
      <c r="A2123" s="1">
        <v>39610</v>
      </c>
      <c r="B2123">
        <v>135.970001</v>
      </c>
      <c r="C2123">
        <v>136.259995</v>
      </c>
      <c r="D2123">
        <v>133.929993</v>
      </c>
      <c r="E2123">
        <v>133.94000199999999</v>
      </c>
      <c r="F2123">
        <v>107.172234</v>
      </c>
      <c r="G2123">
        <v>283890100</v>
      </c>
      <c r="H2123">
        <f t="shared" si="731"/>
        <v>4.6744372038934792</v>
      </c>
      <c r="I2123">
        <f t="shared" si="713"/>
        <v>4.7136861874182294</v>
      </c>
      <c r="J2123">
        <f t="shared" si="714"/>
        <v>1.5709174250514171E-2</v>
      </c>
      <c r="K2123">
        <f t="shared" si="715"/>
        <v>-2.4984752794034106</v>
      </c>
      <c r="L2123">
        <f t="shared" si="716"/>
        <v>4.7058316002929725</v>
      </c>
      <c r="M2123">
        <f t="shared" si="717"/>
        <v>4.7215407745434863</v>
      </c>
      <c r="N2123">
        <f t="shared" si="718"/>
        <v>0.5</v>
      </c>
      <c r="O2123">
        <f t="shared" si="719"/>
        <v>-0.5</v>
      </c>
      <c r="P2123" t="str">
        <f t="shared" si="720"/>
        <v>TRUE</v>
      </c>
      <c r="Q2123" t="str">
        <f t="shared" si="721"/>
        <v>FALSE</v>
      </c>
      <c r="R2123">
        <f t="shared" si="726"/>
        <v>1</v>
      </c>
      <c r="S2123" t="str">
        <f t="shared" si="722"/>
        <v>FALSE</v>
      </c>
      <c r="T2123" t="str">
        <f t="shared" si="723"/>
        <v>TRUE</v>
      </c>
      <c r="U2123">
        <f t="shared" si="725"/>
        <v>0</v>
      </c>
      <c r="V2123">
        <f t="shared" si="724"/>
        <v>1</v>
      </c>
      <c r="W2123">
        <f t="shared" si="732"/>
        <v>-1.4712589278031108E-2</v>
      </c>
      <c r="X2123">
        <f t="shared" si="728"/>
        <v>-1.4712589278031108E-2</v>
      </c>
      <c r="Y2123">
        <f t="shared" si="733"/>
        <v>0.9852874107219689</v>
      </c>
      <c r="Z2123">
        <f>PRODUCT($Y$3:Y2123)</f>
        <v>1.0971443125817137</v>
      </c>
      <c r="AA2123">
        <f t="shared" si="734"/>
        <v>0.9852874107219689</v>
      </c>
      <c r="AB2123">
        <f>PRODUCT($AA$3:AA2123)</f>
        <v>1.05202693348767</v>
      </c>
      <c r="AD2123" s="1">
        <f t="shared" si="727"/>
        <v>39610</v>
      </c>
      <c r="AE2123" s="5">
        <f t="shared" si="729"/>
        <v>1.05202693348767</v>
      </c>
      <c r="AF2123">
        <f t="shared" si="730"/>
        <v>1.0971443125817137</v>
      </c>
    </row>
    <row r="2124" spans="1:32" x14ac:dyDescent="0.25">
      <c r="A2124" s="1">
        <v>39611</v>
      </c>
      <c r="B2124">
        <v>134.60000600000001</v>
      </c>
      <c r="C2124">
        <v>135.86999499999999</v>
      </c>
      <c r="D2124">
        <v>133.520004</v>
      </c>
      <c r="E2124">
        <v>134.449997</v>
      </c>
      <c r="F2124">
        <v>107.580299</v>
      </c>
      <c r="G2124">
        <v>252791800</v>
      </c>
      <c r="H2124">
        <f t="shared" si="731"/>
        <v>4.6782375361682469</v>
      </c>
      <c r="I2124">
        <f t="shared" si="713"/>
        <v>4.7122055569603898</v>
      </c>
      <c r="J2124">
        <f t="shared" si="714"/>
        <v>1.7226457500566655E-2</v>
      </c>
      <c r="K2124">
        <f t="shared" si="715"/>
        <v>-1.9718517745755642</v>
      </c>
      <c r="L2124">
        <f t="shared" si="716"/>
        <v>4.7035923282101066</v>
      </c>
      <c r="M2124">
        <f t="shared" si="717"/>
        <v>4.7208187857106729</v>
      </c>
      <c r="N2124">
        <f t="shared" si="718"/>
        <v>0.5</v>
      </c>
      <c r="O2124">
        <f t="shared" si="719"/>
        <v>-0.5</v>
      </c>
      <c r="P2124" t="str">
        <f t="shared" si="720"/>
        <v>TRUE</v>
      </c>
      <c r="Q2124" t="str">
        <f t="shared" si="721"/>
        <v>FALSE</v>
      </c>
      <c r="R2124">
        <f t="shared" si="726"/>
        <v>1</v>
      </c>
      <c r="S2124" t="str">
        <f t="shared" si="722"/>
        <v>FALSE</v>
      </c>
      <c r="T2124" t="str">
        <f t="shared" si="723"/>
        <v>TRUE</v>
      </c>
      <c r="U2124">
        <f t="shared" si="725"/>
        <v>0</v>
      </c>
      <c r="V2124">
        <f t="shared" si="724"/>
        <v>1</v>
      </c>
      <c r="W2124">
        <f t="shared" si="732"/>
        <v>3.8075626938969421E-3</v>
      </c>
      <c r="X2124">
        <f t="shared" si="728"/>
        <v>3.8075626938969421E-3</v>
      </c>
      <c r="Y2124">
        <f t="shared" si="733"/>
        <v>1.0038075626938969</v>
      </c>
      <c r="Z2124">
        <f>PRODUCT($Y$3:Y2124)</f>
        <v>1.101321758336121</v>
      </c>
      <c r="AA2124">
        <f t="shared" si="734"/>
        <v>1.0038075626938969</v>
      </c>
      <c r="AB2124">
        <f>PRODUCT($AA$3:AA2124)</f>
        <v>1.0560325919925924</v>
      </c>
      <c r="AD2124" s="1">
        <f t="shared" si="727"/>
        <v>39611</v>
      </c>
      <c r="AE2124" s="5">
        <f t="shared" si="729"/>
        <v>1.0560325919925924</v>
      </c>
      <c r="AF2124">
        <f t="shared" si="730"/>
        <v>1.101321758336121</v>
      </c>
    </row>
    <row r="2125" spans="1:32" x14ac:dyDescent="0.25">
      <c r="A2125" s="1">
        <v>39612</v>
      </c>
      <c r="B2125">
        <v>135.16999799999999</v>
      </c>
      <c r="C2125">
        <v>136.520004</v>
      </c>
      <c r="D2125">
        <v>134.41999799999999</v>
      </c>
      <c r="E2125">
        <v>136.14999399999999</v>
      </c>
      <c r="F2125">
        <v>108.940544</v>
      </c>
      <c r="G2125">
        <v>244726900</v>
      </c>
      <c r="H2125">
        <f t="shared" si="731"/>
        <v>4.6908022655175055</v>
      </c>
      <c r="I2125">
        <f t="shared" si="713"/>
        <v>4.7113308631591506</v>
      </c>
      <c r="J2125">
        <f t="shared" si="714"/>
        <v>1.7749153055099248E-2</v>
      </c>
      <c r="K2125">
        <f t="shared" si="715"/>
        <v>-1.1565958994165861</v>
      </c>
      <c r="L2125">
        <f t="shared" si="716"/>
        <v>4.7024562866316009</v>
      </c>
      <c r="M2125">
        <f t="shared" si="717"/>
        <v>4.7202054396867004</v>
      </c>
      <c r="N2125">
        <f t="shared" si="718"/>
        <v>0.5</v>
      </c>
      <c r="O2125">
        <f t="shared" si="719"/>
        <v>-0.5</v>
      </c>
      <c r="P2125" t="str">
        <f t="shared" si="720"/>
        <v>TRUE</v>
      </c>
      <c r="Q2125" t="str">
        <f t="shared" si="721"/>
        <v>FALSE</v>
      </c>
      <c r="R2125">
        <f t="shared" si="726"/>
        <v>1</v>
      </c>
      <c r="S2125" t="str">
        <f t="shared" si="722"/>
        <v>FALSE</v>
      </c>
      <c r="T2125" t="str">
        <f t="shared" si="723"/>
        <v>TRUE</v>
      </c>
      <c r="U2125">
        <f t="shared" si="725"/>
        <v>0</v>
      </c>
      <c r="V2125">
        <f t="shared" si="724"/>
        <v>1</v>
      </c>
      <c r="W2125">
        <f t="shared" si="732"/>
        <v>1.2643997206217155E-2</v>
      </c>
      <c r="X2125">
        <f t="shared" si="728"/>
        <v>1.2643997206217155E-2</v>
      </c>
      <c r="Y2125">
        <f t="shared" si="733"/>
        <v>1.0126439972062171</v>
      </c>
      <c r="Z2125">
        <f>PRODUCT($Y$3:Y2125)</f>
        <v>1.1152468675716691</v>
      </c>
      <c r="AA2125">
        <f t="shared" si="734"/>
        <v>1.0126439972062171</v>
      </c>
      <c r="AB2125">
        <f>PRODUCT($AA$3:AA2125)</f>
        <v>1.0693850651354209</v>
      </c>
      <c r="AD2125" s="1">
        <f t="shared" si="727"/>
        <v>39612</v>
      </c>
      <c r="AE2125" s="5">
        <f t="shared" si="729"/>
        <v>1.0693850651354209</v>
      </c>
      <c r="AF2125">
        <f t="shared" si="730"/>
        <v>1.1152468675716691</v>
      </c>
    </row>
    <row r="2126" spans="1:32" x14ac:dyDescent="0.25">
      <c r="A2126" s="1">
        <v>39615</v>
      </c>
      <c r="B2126">
        <v>135.550003</v>
      </c>
      <c r="C2126">
        <v>136.929993</v>
      </c>
      <c r="D2126">
        <v>135.46000699999999</v>
      </c>
      <c r="E2126">
        <v>136.229996</v>
      </c>
      <c r="F2126">
        <v>109.00458500000001</v>
      </c>
      <c r="G2126">
        <v>185832500</v>
      </c>
      <c r="H2126">
        <f t="shared" si="731"/>
        <v>4.6913899455646524</v>
      </c>
      <c r="I2126">
        <f t="shared" si="713"/>
        <v>4.7105544639256696</v>
      </c>
      <c r="J2126">
        <f t="shared" si="714"/>
        <v>1.8192336787077081E-2</v>
      </c>
      <c r="K2126">
        <f t="shared" si="715"/>
        <v>-1.053439070819681</v>
      </c>
      <c r="L2126">
        <f t="shared" si="716"/>
        <v>4.7014582955321309</v>
      </c>
      <c r="M2126">
        <f t="shared" si="717"/>
        <v>4.7196506323192082</v>
      </c>
      <c r="N2126">
        <f t="shared" si="718"/>
        <v>0.5</v>
      </c>
      <c r="O2126">
        <f t="shared" si="719"/>
        <v>-0.5</v>
      </c>
      <c r="P2126" t="str">
        <f t="shared" si="720"/>
        <v>TRUE</v>
      </c>
      <c r="Q2126" t="str">
        <f t="shared" si="721"/>
        <v>FALSE</v>
      </c>
      <c r="R2126">
        <f t="shared" si="726"/>
        <v>1</v>
      </c>
      <c r="S2126" t="str">
        <f t="shared" si="722"/>
        <v>FALSE</v>
      </c>
      <c r="T2126" t="str">
        <f t="shared" si="723"/>
        <v>TRUE</v>
      </c>
      <c r="U2126">
        <f t="shared" si="725"/>
        <v>0</v>
      </c>
      <c r="V2126">
        <f t="shared" si="724"/>
        <v>1</v>
      </c>
      <c r="W2126">
        <f t="shared" si="732"/>
        <v>5.8785276489901797E-4</v>
      </c>
      <c r="X2126">
        <f t="shared" si="728"/>
        <v>5.8785276489901797E-4</v>
      </c>
      <c r="Y2126">
        <f t="shared" si="733"/>
        <v>1.000587852764899</v>
      </c>
      <c r="Z2126">
        <f>PRODUCT($Y$3:Y2126)</f>
        <v>1.1159024685263161</v>
      </c>
      <c r="AA2126">
        <f t="shared" si="734"/>
        <v>1.000587852764899</v>
      </c>
      <c r="AB2126">
        <f>PRODUCT($AA$3:AA2126)</f>
        <v>1.0700137061027024</v>
      </c>
      <c r="AD2126" s="1">
        <f t="shared" si="727"/>
        <v>39615</v>
      </c>
      <c r="AE2126" s="5">
        <f t="shared" si="729"/>
        <v>1.0700137061027024</v>
      </c>
      <c r="AF2126">
        <f t="shared" si="730"/>
        <v>1.1159024685263161</v>
      </c>
    </row>
    <row r="2127" spans="1:32" x14ac:dyDescent="0.25">
      <c r="A2127" s="1">
        <v>39616</v>
      </c>
      <c r="B2127">
        <v>137.070007</v>
      </c>
      <c r="C2127">
        <v>137.11999499999999</v>
      </c>
      <c r="D2127">
        <v>135.36999499999999</v>
      </c>
      <c r="E2127">
        <v>135.570007</v>
      </c>
      <c r="F2127">
        <v>108.47650899999999</v>
      </c>
      <c r="G2127">
        <v>191707700</v>
      </c>
      <c r="H2127">
        <f t="shared" si="731"/>
        <v>4.686533642627067</v>
      </c>
      <c r="I2127">
        <f t="shared" si="713"/>
        <v>4.7091370854121237</v>
      </c>
      <c r="J2127">
        <f t="shared" si="714"/>
        <v>1.8640872904023144E-2</v>
      </c>
      <c r="K2127">
        <f t="shared" si="715"/>
        <v>-1.2125742663144499</v>
      </c>
      <c r="L2127">
        <f t="shared" si="716"/>
        <v>4.6998166489601125</v>
      </c>
      <c r="M2127">
        <f t="shared" si="717"/>
        <v>4.7184575218641349</v>
      </c>
      <c r="N2127">
        <f t="shared" si="718"/>
        <v>0.5</v>
      </c>
      <c r="O2127">
        <f t="shared" si="719"/>
        <v>-0.5</v>
      </c>
      <c r="P2127" t="str">
        <f t="shared" si="720"/>
        <v>TRUE</v>
      </c>
      <c r="Q2127" t="str">
        <f t="shared" si="721"/>
        <v>FALSE</v>
      </c>
      <c r="R2127">
        <f t="shared" si="726"/>
        <v>1</v>
      </c>
      <c r="S2127" t="str">
        <f t="shared" si="722"/>
        <v>FALSE</v>
      </c>
      <c r="T2127" t="str">
        <f t="shared" si="723"/>
        <v>TRUE</v>
      </c>
      <c r="U2127">
        <f t="shared" si="725"/>
        <v>0</v>
      </c>
      <c r="V2127">
        <f t="shared" si="724"/>
        <v>1</v>
      </c>
      <c r="W2127">
        <f t="shared" si="732"/>
        <v>-4.8445301635707599E-3</v>
      </c>
      <c r="X2127">
        <f t="shared" si="728"/>
        <v>-4.8445301635707599E-3</v>
      </c>
      <c r="Y2127">
        <f t="shared" si="733"/>
        <v>0.99515546983642922</v>
      </c>
      <c r="Z2127">
        <f>PRODUCT($Y$3:Y2127)</f>
        <v>1.1104964453579373</v>
      </c>
      <c r="AA2127">
        <f t="shared" si="734"/>
        <v>0.99515546983642922</v>
      </c>
      <c r="AB2127">
        <f>PRODUCT($AA$3:AA2127)</f>
        <v>1.0648299924280538</v>
      </c>
      <c r="AD2127" s="1">
        <f t="shared" si="727"/>
        <v>39616</v>
      </c>
      <c r="AE2127" s="5">
        <f t="shared" si="729"/>
        <v>1.0648299924280538</v>
      </c>
      <c r="AF2127">
        <f t="shared" si="730"/>
        <v>1.1104964453579373</v>
      </c>
    </row>
    <row r="2128" spans="1:32" x14ac:dyDescent="0.25">
      <c r="A2128" s="1">
        <v>39617</v>
      </c>
      <c r="B2128">
        <v>134.69000199999999</v>
      </c>
      <c r="C2128">
        <v>135.520004</v>
      </c>
      <c r="D2128">
        <v>133.71000699999999</v>
      </c>
      <c r="E2128">
        <v>134.25</v>
      </c>
      <c r="F2128">
        <v>107.420303</v>
      </c>
      <c r="G2128">
        <v>265893000</v>
      </c>
      <c r="H2128">
        <f t="shared" si="731"/>
        <v>4.6767492051771145</v>
      </c>
      <c r="I2128">
        <f t="shared" si="713"/>
        <v>4.707322641359557</v>
      </c>
      <c r="J2128">
        <f t="shared" si="714"/>
        <v>1.9512748571367339E-2</v>
      </c>
      <c r="K2128">
        <f t="shared" si="715"/>
        <v>-1.5668441619396198</v>
      </c>
      <c r="L2128">
        <f t="shared" si="716"/>
        <v>4.6975662670738734</v>
      </c>
      <c r="M2128">
        <f t="shared" si="717"/>
        <v>4.7170790156452407</v>
      </c>
      <c r="N2128">
        <f t="shared" si="718"/>
        <v>0.5</v>
      </c>
      <c r="O2128">
        <f t="shared" si="719"/>
        <v>-0.5</v>
      </c>
      <c r="P2128" t="str">
        <f t="shared" si="720"/>
        <v>TRUE</v>
      </c>
      <c r="Q2128" t="str">
        <f t="shared" si="721"/>
        <v>FALSE</v>
      </c>
      <c r="R2128">
        <f t="shared" si="726"/>
        <v>1</v>
      </c>
      <c r="S2128" t="str">
        <f t="shared" si="722"/>
        <v>FALSE</v>
      </c>
      <c r="T2128" t="str">
        <f t="shared" si="723"/>
        <v>TRUE</v>
      </c>
      <c r="U2128">
        <f t="shared" si="725"/>
        <v>0</v>
      </c>
      <c r="V2128">
        <f t="shared" si="724"/>
        <v>1</v>
      </c>
      <c r="W2128">
        <f t="shared" si="732"/>
        <v>-9.7367255799132406E-3</v>
      </c>
      <c r="X2128">
        <f t="shared" si="728"/>
        <v>-9.7367255799132406E-3</v>
      </c>
      <c r="Y2128">
        <f t="shared" si="733"/>
        <v>0.99026327442008677</v>
      </c>
      <c r="Z2128">
        <f>PRODUCT($Y$3:Y2128)</f>
        <v>1.099683846212018</v>
      </c>
      <c r="AA2128">
        <f t="shared" si="734"/>
        <v>0.99026327442008677</v>
      </c>
      <c r="AB2128">
        <f>PRODUCT($AA$3:AA2128)</f>
        <v>1.0544620350025207</v>
      </c>
      <c r="AD2128" s="1">
        <f t="shared" si="727"/>
        <v>39617</v>
      </c>
      <c r="AE2128" s="5">
        <f t="shared" si="729"/>
        <v>1.0544620350025207</v>
      </c>
      <c r="AF2128">
        <f t="shared" si="730"/>
        <v>1.099683846212018</v>
      </c>
    </row>
    <row r="2129" spans="1:32" x14ac:dyDescent="0.25">
      <c r="A2129" s="1">
        <v>39618</v>
      </c>
      <c r="B2129">
        <v>134.14999399999999</v>
      </c>
      <c r="C2129">
        <v>135.240005</v>
      </c>
      <c r="D2129">
        <v>133.5</v>
      </c>
      <c r="E2129">
        <v>134.41999799999999</v>
      </c>
      <c r="F2129">
        <v>107.556343</v>
      </c>
      <c r="G2129">
        <v>304204900</v>
      </c>
      <c r="H2129">
        <f t="shared" si="731"/>
        <v>4.6780148311945489</v>
      </c>
      <c r="I2129">
        <f t="shared" si="713"/>
        <v>4.705476318084381</v>
      </c>
      <c r="J2129">
        <f t="shared" si="714"/>
        <v>2.0028864485967399E-2</v>
      </c>
      <c r="K2129">
        <f t="shared" si="715"/>
        <v>-1.3710955460841139</v>
      </c>
      <c r="L2129">
        <f t="shared" si="716"/>
        <v>4.6954618858413975</v>
      </c>
      <c r="M2129">
        <f t="shared" si="717"/>
        <v>4.7154907503273646</v>
      </c>
      <c r="N2129">
        <f t="shared" si="718"/>
        <v>0.5</v>
      </c>
      <c r="O2129">
        <f t="shared" si="719"/>
        <v>-0.5</v>
      </c>
      <c r="P2129" t="str">
        <f t="shared" si="720"/>
        <v>TRUE</v>
      </c>
      <c r="Q2129" t="str">
        <f t="shared" si="721"/>
        <v>FALSE</v>
      </c>
      <c r="R2129">
        <f t="shared" si="726"/>
        <v>1</v>
      </c>
      <c r="S2129" t="str">
        <f t="shared" si="722"/>
        <v>FALSE</v>
      </c>
      <c r="T2129" t="str">
        <f t="shared" si="723"/>
        <v>TRUE</v>
      </c>
      <c r="U2129">
        <f t="shared" si="725"/>
        <v>0</v>
      </c>
      <c r="V2129">
        <f t="shared" si="724"/>
        <v>1</v>
      </c>
      <c r="W2129">
        <f t="shared" si="732"/>
        <v>1.2664272600310404E-3</v>
      </c>
      <c r="X2129">
        <f t="shared" si="728"/>
        <v>1.2664272600310404E-3</v>
      </c>
      <c r="Y2129">
        <f t="shared" si="733"/>
        <v>1.0012664272600311</v>
      </c>
      <c r="Z2129">
        <f>PRODUCT($Y$3:Y2129)</f>
        <v>1.1010765158122768</v>
      </c>
      <c r="AA2129">
        <f t="shared" si="734"/>
        <v>1.0012664272600311</v>
      </c>
      <c r="AB2129">
        <f>PRODUCT($AA$3:AA2129)</f>
        <v>1.0557974344683156</v>
      </c>
      <c r="AD2129" s="1">
        <f t="shared" si="727"/>
        <v>39618</v>
      </c>
      <c r="AE2129" s="5">
        <f t="shared" si="729"/>
        <v>1.0557974344683156</v>
      </c>
      <c r="AF2129">
        <f t="shared" si="730"/>
        <v>1.1010765158122768</v>
      </c>
    </row>
    <row r="2130" spans="1:32" x14ac:dyDescent="0.25">
      <c r="A2130" s="1">
        <v>39619</v>
      </c>
      <c r="B2130">
        <v>132.83999600000001</v>
      </c>
      <c r="C2130">
        <v>133.08999600000001</v>
      </c>
      <c r="D2130">
        <v>131.220001</v>
      </c>
      <c r="E2130">
        <v>131.58000200000001</v>
      </c>
      <c r="F2130">
        <v>105.810509</v>
      </c>
      <c r="G2130">
        <v>289275700</v>
      </c>
      <c r="H2130">
        <f t="shared" si="731"/>
        <v>4.6616498434139038</v>
      </c>
      <c r="I2130">
        <f t="shared" si="713"/>
        <v>4.7024783981285232</v>
      </c>
      <c r="J2130">
        <f t="shared" si="714"/>
        <v>2.0771828290465425E-2</v>
      </c>
      <c r="K2130">
        <f t="shared" si="715"/>
        <v>-1.9655734749819949</v>
      </c>
      <c r="L2130">
        <f t="shared" si="716"/>
        <v>4.6920924839832905</v>
      </c>
      <c r="M2130">
        <f t="shared" si="717"/>
        <v>4.7128643122737559</v>
      </c>
      <c r="N2130">
        <f t="shared" si="718"/>
        <v>0.5</v>
      </c>
      <c r="O2130">
        <f t="shared" si="719"/>
        <v>-0.5</v>
      </c>
      <c r="P2130" t="str">
        <f t="shared" si="720"/>
        <v>TRUE</v>
      </c>
      <c r="Q2130" t="str">
        <f t="shared" si="721"/>
        <v>FALSE</v>
      </c>
      <c r="R2130">
        <f t="shared" si="726"/>
        <v>1</v>
      </c>
      <c r="S2130" t="str">
        <f t="shared" si="722"/>
        <v>FALSE</v>
      </c>
      <c r="T2130" t="str">
        <f t="shared" si="723"/>
        <v>TRUE</v>
      </c>
      <c r="U2130">
        <f t="shared" si="725"/>
        <v>0</v>
      </c>
      <c r="V2130">
        <f t="shared" si="724"/>
        <v>1</v>
      </c>
      <c r="W2130">
        <f t="shared" si="732"/>
        <v>-1.6231808848316851E-2</v>
      </c>
      <c r="X2130">
        <f t="shared" si="728"/>
        <v>-1.6231808848316851E-2</v>
      </c>
      <c r="Y2130">
        <f t="shared" si="733"/>
        <v>0.98376819115168312</v>
      </c>
      <c r="Z2130">
        <f>PRODUCT($Y$3:Y2130)</f>
        <v>1.0832040522802413</v>
      </c>
      <c r="AA2130">
        <f t="shared" si="734"/>
        <v>0.98376819115168312</v>
      </c>
      <c r="AB2130">
        <f>PRODUCT($AA$3:AA2130)</f>
        <v>1.0386599323294825</v>
      </c>
      <c r="AD2130" s="1">
        <f t="shared" si="727"/>
        <v>39619</v>
      </c>
      <c r="AE2130" s="5">
        <f t="shared" si="729"/>
        <v>1.0386599323294825</v>
      </c>
      <c r="AF2130">
        <f t="shared" si="730"/>
        <v>1.0832040522802413</v>
      </c>
    </row>
    <row r="2131" spans="1:32" x14ac:dyDescent="0.25">
      <c r="A2131" s="1">
        <v>39622</v>
      </c>
      <c r="B2131">
        <v>132.08999600000001</v>
      </c>
      <c r="C2131">
        <v>132.229996</v>
      </c>
      <c r="D2131">
        <v>131.320007</v>
      </c>
      <c r="E2131">
        <v>131.449997</v>
      </c>
      <c r="F2131">
        <v>105.705962999999</v>
      </c>
      <c r="G2131">
        <v>165096400</v>
      </c>
      <c r="H2131">
        <f t="shared" si="731"/>
        <v>4.6606613056652728</v>
      </c>
      <c r="I2131">
        <f t="shared" si="713"/>
        <v>4.6994044780295106</v>
      </c>
      <c r="J2131">
        <f t="shared" si="714"/>
        <v>2.1056008998934249E-2</v>
      </c>
      <c r="K2131">
        <f t="shared" si="715"/>
        <v>-1.8400054999121025</v>
      </c>
      <c r="L2131">
        <f t="shared" si="716"/>
        <v>4.6888764735300432</v>
      </c>
      <c r="M2131">
        <f t="shared" si="717"/>
        <v>4.7099324825289779</v>
      </c>
      <c r="N2131">
        <f t="shared" si="718"/>
        <v>0.5</v>
      </c>
      <c r="O2131">
        <f t="shared" si="719"/>
        <v>-0.5</v>
      </c>
      <c r="P2131" t="str">
        <f t="shared" si="720"/>
        <v>TRUE</v>
      </c>
      <c r="Q2131" t="str">
        <f t="shared" si="721"/>
        <v>FALSE</v>
      </c>
      <c r="R2131">
        <f t="shared" si="726"/>
        <v>1</v>
      </c>
      <c r="S2131" t="str">
        <f t="shared" si="722"/>
        <v>FALSE</v>
      </c>
      <c r="T2131" t="str">
        <f t="shared" si="723"/>
        <v>TRUE</v>
      </c>
      <c r="U2131">
        <f t="shared" si="725"/>
        <v>0</v>
      </c>
      <c r="V2131">
        <f t="shared" si="724"/>
        <v>1</v>
      </c>
      <c r="W2131">
        <f t="shared" si="732"/>
        <v>-9.8804930615156478E-4</v>
      </c>
      <c r="X2131">
        <f t="shared" si="728"/>
        <v>-9.8804930615156478E-4</v>
      </c>
      <c r="Y2131">
        <f t="shared" si="733"/>
        <v>0.99901195069384841</v>
      </c>
      <c r="Z2131">
        <f>PRODUCT($Y$3:Y2131)</f>
        <v>1.0821337932679651</v>
      </c>
      <c r="AA2131">
        <f t="shared" si="734"/>
        <v>0.99901195069384841</v>
      </c>
      <c r="AB2131">
        <f>PRODUCT($AA$3:AA2131)</f>
        <v>1.0376336851040169</v>
      </c>
      <c r="AD2131" s="1">
        <f t="shared" si="727"/>
        <v>39622</v>
      </c>
      <c r="AE2131" s="5">
        <f t="shared" si="729"/>
        <v>1.0376336851040169</v>
      </c>
      <c r="AF2131">
        <f t="shared" si="730"/>
        <v>1.0821337932679651</v>
      </c>
    </row>
    <row r="2132" spans="1:32" x14ac:dyDescent="0.25">
      <c r="A2132" s="1">
        <v>39623</v>
      </c>
      <c r="B2132">
        <v>131.050003</v>
      </c>
      <c r="C2132">
        <v>132.44000199999999</v>
      </c>
      <c r="D2132">
        <v>130.19000199999999</v>
      </c>
      <c r="E2132">
        <v>131.19000199999999</v>
      </c>
      <c r="F2132">
        <v>105.496864</v>
      </c>
      <c r="G2132">
        <v>267300600</v>
      </c>
      <c r="H2132">
        <f t="shared" si="731"/>
        <v>4.6586812273558378</v>
      </c>
      <c r="I2132">
        <f t="shared" si="713"/>
        <v>4.6961421348763954</v>
      </c>
      <c r="J2132">
        <f t="shared" si="714"/>
        <v>2.0781922641111266E-2</v>
      </c>
      <c r="K2132">
        <f t="shared" si="715"/>
        <v>-1.8025717912380075</v>
      </c>
      <c r="L2132">
        <f t="shared" si="716"/>
        <v>4.6857511735558397</v>
      </c>
      <c r="M2132">
        <f t="shared" si="717"/>
        <v>4.7065330961969511</v>
      </c>
      <c r="N2132">
        <f t="shared" si="718"/>
        <v>0.5</v>
      </c>
      <c r="O2132">
        <f t="shared" si="719"/>
        <v>-0.5</v>
      </c>
      <c r="P2132" t="str">
        <f t="shared" si="720"/>
        <v>TRUE</v>
      </c>
      <c r="Q2132" t="str">
        <f t="shared" si="721"/>
        <v>FALSE</v>
      </c>
      <c r="R2132">
        <f t="shared" si="726"/>
        <v>1</v>
      </c>
      <c r="S2132" t="str">
        <f t="shared" si="722"/>
        <v>FALSE</v>
      </c>
      <c r="T2132" t="str">
        <f t="shared" si="723"/>
        <v>TRUE</v>
      </c>
      <c r="U2132">
        <f t="shared" si="725"/>
        <v>0</v>
      </c>
      <c r="V2132">
        <f t="shared" si="724"/>
        <v>1</v>
      </c>
      <c r="W2132">
        <f t="shared" si="732"/>
        <v>-1.9781192476246777E-3</v>
      </c>
      <c r="X2132">
        <f t="shared" si="728"/>
        <v>-1.9781192476246777E-3</v>
      </c>
      <c r="Y2132">
        <f t="shared" si="733"/>
        <v>0.9980218807523753</v>
      </c>
      <c r="Z2132">
        <f>PRODUCT($Y$3:Y2132)</f>
        <v>1.0799932035829967</v>
      </c>
      <c r="AA2132">
        <f t="shared" si="734"/>
        <v>0.9980218807523753</v>
      </c>
      <c r="AB2132">
        <f>PRODUCT($AA$3:AA2132)</f>
        <v>1.0355811219395288</v>
      </c>
      <c r="AD2132" s="1">
        <f t="shared" si="727"/>
        <v>39623</v>
      </c>
      <c r="AE2132" s="5">
        <f t="shared" si="729"/>
        <v>1.0355811219395288</v>
      </c>
      <c r="AF2132">
        <f t="shared" si="730"/>
        <v>1.0799932035829967</v>
      </c>
    </row>
    <row r="2133" spans="1:32" x14ac:dyDescent="0.25">
      <c r="A2133" s="1">
        <v>39624</v>
      </c>
      <c r="B2133">
        <v>131.720001</v>
      </c>
      <c r="C2133">
        <v>133.39999399999999</v>
      </c>
      <c r="D2133">
        <v>131.240005</v>
      </c>
      <c r="E2133">
        <v>131.80999800000001</v>
      </c>
      <c r="F2133">
        <v>105.995445</v>
      </c>
      <c r="G2133">
        <v>287853900</v>
      </c>
      <c r="H2133">
        <f t="shared" si="731"/>
        <v>4.6633961214906439</v>
      </c>
      <c r="I2133">
        <f t="shared" si="713"/>
        <v>4.6933941019981162</v>
      </c>
      <c r="J2133">
        <f t="shared" si="714"/>
        <v>2.0367539967260019E-2</v>
      </c>
      <c r="K2133">
        <f t="shared" si="715"/>
        <v>-1.4728327797904359</v>
      </c>
      <c r="L2133">
        <f t="shared" si="716"/>
        <v>4.683210332014486</v>
      </c>
      <c r="M2133">
        <f t="shared" si="717"/>
        <v>4.7035778719817465</v>
      </c>
      <c r="N2133">
        <f t="shared" si="718"/>
        <v>0.5</v>
      </c>
      <c r="O2133">
        <f t="shared" si="719"/>
        <v>-0.5</v>
      </c>
      <c r="P2133" t="str">
        <f t="shared" si="720"/>
        <v>TRUE</v>
      </c>
      <c r="Q2133" t="str">
        <f t="shared" si="721"/>
        <v>FALSE</v>
      </c>
      <c r="R2133">
        <f t="shared" si="726"/>
        <v>1</v>
      </c>
      <c r="S2133" t="str">
        <f t="shared" si="722"/>
        <v>FALSE</v>
      </c>
      <c r="T2133" t="str">
        <f t="shared" si="723"/>
        <v>TRUE</v>
      </c>
      <c r="U2133">
        <f t="shared" si="725"/>
        <v>0</v>
      </c>
      <c r="V2133">
        <f t="shared" si="724"/>
        <v>1</v>
      </c>
      <c r="W2133">
        <f t="shared" si="732"/>
        <v>4.7260267376289166E-3</v>
      </c>
      <c r="X2133">
        <f t="shared" si="728"/>
        <v>4.7260267376289166E-3</v>
      </c>
      <c r="Y2133">
        <f t="shared" si="733"/>
        <v>1.004726026737629</v>
      </c>
      <c r="Z2133">
        <f>PRODUCT($Y$3:Y2133)</f>
        <v>1.0850972803395875</v>
      </c>
      <c r="AA2133">
        <f t="shared" si="734"/>
        <v>1.004726026737629</v>
      </c>
      <c r="AB2133">
        <f>PRODUCT($AA$3:AA2133)</f>
        <v>1.0404753060107987</v>
      </c>
      <c r="AD2133" s="1">
        <f t="shared" si="727"/>
        <v>39624</v>
      </c>
      <c r="AE2133" s="5">
        <f t="shared" si="729"/>
        <v>1.0404753060107987</v>
      </c>
      <c r="AF2133">
        <f t="shared" si="730"/>
        <v>1.0850972803395875</v>
      </c>
    </row>
    <row r="2134" spans="1:32" x14ac:dyDescent="0.25">
      <c r="A2134" s="1">
        <v>39625</v>
      </c>
      <c r="B2134">
        <v>130.570007</v>
      </c>
      <c r="C2134">
        <v>131.41999799999999</v>
      </c>
      <c r="D2134">
        <v>128.08000200000001</v>
      </c>
      <c r="E2134">
        <v>128.229996</v>
      </c>
      <c r="F2134">
        <v>103.116585</v>
      </c>
      <c r="G2134">
        <v>297775000</v>
      </c>
      <c r="H2134">
        <f t="shared" si="731"/>
        <v>4.6358602413253838</v>
      </c>
      <c r="I2134">
        <f t="shared" si="713"/>
        <v>4.6902269971662989</v>
      </c>
      <c r="J2134">
        <f t="shared" si="714"/>
        <v>2.2864646445529657E-2</v>
      </c>
      <c r="K2134">
        <f t="shared" si="715"/>
        <v>-2.3777649906125937</v>
      </c>
      <c r="L2134">
        <f t="shared" si="716"/>
        <v>4.6787946739435338</v>
      </c>
      <c r="M2134">
        <f t="shared" si="717"/>
        <v>4.701659320389064</v>
      </c>
      <c r="N2134">
        <f t="shared" si="718"/>
        <v>0.5</v>
      </c>
      <c r="O2134">
        <f t="shared" si="719"/>
        <v>-0.5</v>
      </c>
      <c r="P2134" t="str">
        <f t="shared" si="720"/>
        <v>TRUE</v>
      </c>
      <c r="Q2134" t="str">
        <f t="shared" si="721"/>
        <v>FALSE</v>
      </c>
      <c r="R2134">
        <f t="shared" si="726"/>
        <v>1</v>
      </c>
      <c r="S2134" t="str">
        <f t="shared" si="722"/>
        <v>FALSE</v>
      </c>
      <c r="T2134" t="str">
        <f t="shared" si="723"/>
        <v>TRUE</v>
      </c>
      <c r="U2134">
        <f t="shared" si="725"/>
        <v>0</v>
      </c>
      <c r="V2134">
        <f t="shared" si="724"/>
        <v>1</v>
      </c>
      <c r="W2134">
        <f t="shared" si="732"/>
        <v>-2.7160223724708197E-2</v>
      </c>
      <c r="X2134">
        <f t="shared" si="728"/>
        <v>-2.7160223724708197E-2</v>
      </c>
      <c r="Y2134">
        <f t="shared" si="733"/>
        <v>0.97283977627529183</v>
      </c>
      <c r="Z2134">
        <f>PRODUCT($Y$3:Y2134)</f>
        <v>1.0556257954424919</v>
      </c>
      <c r="AA2134">
        <f t="shared" si="734"/>
        <v>0.97283977627529183</v>
      </c>
      <c r="AB2134">
        <f>PRODUCT($AA$3:AA2134)</f>
        <v>1.0122157639195113</v>
      </c>
      <c r="AD2134" s="1">
        <f t="shared" si="727"/>
        <v>39625</v>
      </c>
      <c r="AE2134" s="5">
        <f t="shared" si="729"/>
        <v>1.0122157639195113</v>
      </c>
      <c r="AF2134">
        <f t="shared" si="730"/>
        <v>1.0556257954424919</v>
      </c>
    </row>
    <row r="2135" spans="1:32" x14ac:dyDescent="0.25">
      <c r="A2135" s="1">
        <v>39626</v>
      </c>
      <c r="B2135">
        <v>128.279999</v>
      </c>
      <c r="C2135">
        <v>128.86000100000001</v>
      </c>
      <c r="D2135">
        <v>127.040001</v>
      </c>
      <c r="E2135">
        <v>127.529999</v>
      </c>
      <c r="F2135">
        <v>102.55365</v>
      </c>
      <c r="G2135">
        <v>303423400</v>
      </c>
      <c r="H2135">
        <f t="shared" si="731"/>
        <v>4.6303860762789499</v>
      </c>
      <c r="I2135">
        <f t="shared" si="713"/>
        <v>4.6868351759215763</v>
      </c>
      <c r="J2135">
        <f t="shared" si="714"/>
        <v>2.5180681522806923E-2</v>
      </c>
      <c r="K2135">
        <f t="shared" si="715"/>
        <v>-2.2417621854872611</v>
      </c>
      <c r="L2135">
        <f t="shared" si="716"/>
        <v>4.6742448351601729</v>
      </c>
      <c r="M2135">
        <f t="shared" si="717"/>
        <v>4.6994255166829797</v>
      </c>
      <c r="N2135">
        <f t="shared" si="718"/>
        <v>0.5</v>
      </c>
      <c r="O2135">
        <f t="shared" si="719"/>
        <v>-0.5</v>
      </c>
      <c r="P2135" t="str">
        <f t="shared" si="720"/>
        <v>TRUE</v>
      </c>
      <c r="Q2135" t="str">
        <f t="shared" si="721"/>
        <v>FALSE</v>
      </c>
      <c r="R2135">
        <f t="shared" si="726"/>
        <v>1</v>
      </c>
      <c r="S2135" t="str">
        <f t="shared" si="722"/>
        <v>FALSE</v>
      </c>
      <c r="T2135" t="str">
        <f t="shared" si="723"/>
        <v>TRUE</v>
      </c>
      <c r="U2135">
        <f t="shared" si="725"/>
        <v>0</v>
      </c>
      <c r="V2135">
        <f t="shared" si="724"/>
        <v>1</v>
      </c>
      <c r="W2135">
        <f t="shared" si="732"/>
        <v>-5.4592091078267957E-3</v>
      </c>
      <c r="X2135">
        <f t="shared" si="728"/>
        <v>-5.4592091078267957E-3</v>
      </c>
      <c r="Y2135">
        <f t="shared" si="733"/>
        <v>0.99454079089217318</v>
      </c>
      <c r="Z2135">
        <f>PRODUCT($Y$3:Y2135)</f>
        <v>1.0498629134855553</v>
      </c>
      <c r="AA2135">
        <f t="shared" si="734"/>
        <v>0.99454079089217318</v>
      </c>
      <c r="AB2135">
        <f>PRODUCT($AA$3:AA2135)</f>
        <v>1.0066898664020361</v>
      </c>
      <c r="AD2135" s="1">
        <f t="shared" si="727"/>
        <v>39626</v>
      </c>
      <c r="AE2135" s="5">
        <f t="shared" si="729"/>
        <v>1.0066898664020361</v>
      </c>
      <c r="AF2135">
        <f t="shared" si="730"/>
        <v>1.0498629134855553</v>
      </c>
    </row>
    <row r="2136" spans="1:32" x14ac:dyDescent="0.25">
      <c r="A2136" s="1">
        <v>39629</v>
      </c>
      <c r="B2136">
        <v>127.889999</v>
      </c>
      <c r="C2136">
        <v>128.91000399999999</v>
      </c>
      <c r="D2136">
        <v>127.300003</v>
      </c>
      <c r="E2136">
        <v>127.980003</v>
      </c>
      <c r="F2136">
        <v>102.91555</v>
      </c>
      <c r="G2136">
        <v>258842600</v>
      </c>
      <c r="H2136">
        <f t="shared" si="731"/>
        <v>4.6339087490127842</v>
      </c>
      <c r="I2136">
        <f t="shared" si="713"/>
        <v>4.684124053099989</v>
      </c>
      <c r="J2136">
        <f t="shared" si="714"/>
        <v>2.7091267042952089E-2</v>
      </c>
      <c r="K2136">
        <f t="shared" si="715"/>
        <v>-1.853560559112668</v>
      </c>
      <c r="L2136">
        <f t="shared" si="716"/>
        <v>4.6705784195785132</v>
      </c>
      <c r="M2136">
        <f t="shared" si="717"/>
        <v>4.6976696866214649</v>
      </c>
      <c r="N2136">
        <f t="shared" si="718"/>
        <v>0.5</v>
      </c>
      <c r="O2136">
        <f t="shared" si="719"/>
        <v>-0.5</v>
      </c>
      <c r="P2136" t="str">
        <f t="shared" si="720"/>
        <v>TRUE</v>
      </c>
      <c r="Q2136" t="str">
        <f t="shared" si="721"/>
        <v>FALSE</v>
      </c>
      <c r="R2136">
        <f t="shared" si="726"/>
        <v>1</v>
      </c>
      <c r="S2136" t="str">
        <f t="shared" si="722"/>
        <v>FALSE</v>
      </c>
      <c r="T2136" t="str">
        <f t="shared" si="723"/>
        <v>TRUE</v>
      </c>
      <c r="U2136">
        <f t="shared" si="725"/>
        <v>0</v>
      </c>
      <c r="V2136">
        <f t="shared" si="724"/>
        <v>1</v>
      </c>
      <c r="W2136">
        <f t="shared" si="732"/>
        <v>3.528884637455531E-3</v>
      </c>
      <c r="X2136">
        <f t="shared" si="728"/>
        <v>3.528884637455531E-3</v>
      </c>
      <c r="Y2136">
        <f t="shared" si="733"/>
        <v>1.0035288846374555</v>
      </c>
      <c r="Z2136">
        <f>PRODUCT($Y$3:Y2136)</f>
        <v>1.0535677585923886</v>
      </c>
      <c r="AA2136">
        <f t="shared" si="734"/>
        <v>1.0035288846374555</v>
      </c>
      <c r="AB2136">
        <f>PRODUCT($AA$3:AA2136)</f>
        <v>1.0102423588062643</v>
      </c>
      <c r="AD2136" s="1">
        <f t="shared" si="727"/>
        <v>39629</v>
      </c>
      <c r="AE2136" s="5">
        <f t="shared" si="729"/>
        <v>1.0102423588062643</v>
      </c>
      <c r="AF2136">
        <f t="shared" si="730"/>
        <v>1.0535677585923886</v>
      </c>
    </row>
    <row r="2137" spans="1:32" x14ac:dyDescent="0.25">
      <c r="A2137" s="1">
        <v>39630</v>
      </c>
      <c r="B2137">
        <v>126.519997</v>
      </c>
      <c r="C2137">
        <v>128.470001</v>
      </c>
      <c r="D2137">
        <v>125.93</v>
      </c>
      <c r="E2137">
        <v>128.38000500000001</v>
      </c>
      <c r="F2137">
        <v>103.237213</v>
      </c>
      <c r="G2137">
        <v>388622000</v>
      </c>
      <c r="H2137">
        <f t="shared" si="731"/>
        <v>4.6370293791353925</v>
      </c>
      <c r="I2137">
        <f t="shared" si="713"/>
        <v>4.6812424338198921</v>
      </c>
      <c r="J2137">
        <f t="shared" si="714"/>
        <v>2.813842548833841E-2</v>
      </c>
      <c r="K2137">
        <f t="shared" si="715"/>
        <v>-1.5712696754416182</v>
      </c>
      <c r="L2137">
        <f t="shared" si="716"/>
        <v>4.6671732210757231</v>
      </c>
      <c r="M2137">
        <f t="shared" si="717"/>
        <v>4.6953116465640612</v>
      </c>
      <c r="N2137">
        <f t="shared" si="718"/>
        <v>0.5</v>
      </c>
      <c r="O2137">
        <f t="shared" si="719"/>
        <v>-0.5</v>
      </c>
      <c r="P2137" t="str">
        <f t="shared" si="720"/>
        <v>TRUE</v>
      </c>
      <c r="Q2137" t="str">
        <f t="shared" si="721"/>
        <v>FALSE</v>
      </c>
      <c r="R2137">
        <f t="shared" si="726"/>
        <v>1</v>
      </c>
      <c r="S2137" t="str">
        <f t="shared" si="722"/>
        <v>FALSE</v>
      </c>
      <c r="T2137" t="str">
        <f t="shared" si="723"/>
        <v>TRUE</v>
      </c>
      <c r="U2137">
        <f t="shared" si="725"/>
        <v>0</v>
      </c>
      <c r="V2137">
        <f t="shared" si="724"/>
        <v>1</v>
      </c>
      <c r="W2137">
        <f t="shared" si="732"/>
        <v>3.1255043576991128E-3</v>
      </c>
      <c r="X2137">
        <f t="shared" si="728"/>
        <v>3.1255043576991128E-3</v>
      </c>
      <c r="Y2137">
        <f t="shared" si="733"/>
        <v>1.0031255043576992</v>
      </c>
      <c r="Z2137">
        <f>PRODUCT($Y$3:Y2137)</f>
        <v>1.0568606892130006</v>
      </c>
      <c r="AA2137">
        <f t="shared" si="734"/>
        <v>1.0031255043576992</v>
      </c>
      <c r="AB2137">
        <f>PRODUCT($AA$3:AA2137)</f>
        <v>1.0133998757010456</v>
      </c>
      <c r="AD2137" s="1">
        <f t="shared" si="727"/>
        <v>39630</v>
      </c>
      <c r="AE2137" s="5">
        <f t="shared" si="729"/>
        <v>1.0133998757010456</v>
      </c>
      <c r="AF2137">
        <f t="shared" si="730"/>
        <v>1.0568606892130006</v>
      </c>
    </row>
    <row r="2138" spans="1:32" x14ac:dyDescent="0.25">
      <c r="A2138" s="1">
        <v>39631</v>
      </c>
      <c r="B2138">
        <v>128.78999299999899</v>
      </c>
      <c r="C2138">
        <v>129.16000399999999</v>
      </c>
      <c r="D2138">
        <v>125.949997</v>
      </c>
      <c r="E2138">
        <v>126.18</v>
      </c>
      <c r="F2138">
        <v>101.46807099999999</v>
      </c>
      <c r="G2138">
        <v>288064600</v>
      </c>
      <c r="H2138">
        <f t="shared" si="731"/>
        <v>4.6197441775653001</v>
      </c>
      <c r="I2138">
        <f t="shared" ref="I2138:I2201" si="735">AVERAGE(H2114:H2138)</f>
        <v>4.6774851949750458</v>
      </c>
      <c r="J2138">
        <f t="shared" ref="J2138:J2201" si="736">STDEV(H2114:H2138)</f>
        <v>2.98466477531515E-2</v>
      </c>
      <c r="K2138">
        <f t="shared" ref="K2138:K2201" si="737">(H2138-I2138)/J2138</f>
        <v>-1.934589702913917</v>
      </c>
      <c r="L2138">
        <f t="shared" ref="L2138:L2201" si="738">I2138-entryZscore*J2138</f>
        <v>4.66256187109847</v>
      </c>
      <c r="M2138">
        <f t="shared" ref="M2138:M2201" si="739">I2138+entryZscore*J2138</f>
        <v>4.6924085188516216</v>
      </c>
      <c r="N2138">
        <f t="shared" ref="N2138:N2201" si="740">entryZscore</f>
        <v>0.5</v>
      </c>
      <c r="O2138">
        <f t="shared" ref="O2138:O2201" si="741">entryZscore*-1</f>
        <v>-0.5</v>
      </c>
      <c r="P2138" t="str">
        <f t="shared" ref="P2138:P2201" si="742">IF(K2138&lt;-1*entryZscore,"TRUE","FALSE")</f>
        <v>TRUE</v>
      </c>
      <c r="Q2138" t="str">
        <f t="shared" ref="Q2138:Q2201" si="743">IF(K2138&gt;-1*exitZscore,"TRUE","FALSE")</f>
        <v>FALSE</v>
      </c>
      <c r="R2138">
        <f t="shared" si="726"/>
        <v>1</v>
      </c>
      <c r="S2138" t="str">
        <f t="shared" ref="S2138:S2201" si="744">IF(K2138&gt;1*entryZscore,"TRUE","FALSE")</f>
        <v>FALSE</v>
      </c>
      <c r="T2138" t="str">
        <f t="shared" ref="T2138:T2201" si="745">IF(K2138&lt;1*exitZscore,"TRUE","FALSE")</f>
        <v>TRUE</v>
      </c>
      <c r="U2138">
        <f t="shared" si="725"/>
        <v>0</v>
      </c>
      <c r="V2138">
        <f t="shared" ref="V2138:V2201" si="746">R2138*(1-tcost)+U2138*(1-tcost)*shorts</f>
        <v>1</v>
      </c>
      <c r="W2138">
        <f t="shared" si="732"/>
        <v>-1.7136669506953875E-2</v>
      </c>
      <c r="X2138">
        <f t="shared" si="728"/>
        <v>-1.7136669506953875E-2</v>
      </c>
      <c r="Y2138">
        <f t="shared" si="733"/>
        <v>0.98286333049304608</v>
      </c>
      <c r="Z2138">
        <f>PRODUCT($Y$3:Y2138)</f>
        <v>1.0387496168670658</v>
      </c>
      <c r="AA2138">
        <f t="shared" si="734"/>
        <v>0.98286333049304608</v>
      </c>
      <c r="AB2138">
        <f>PRODUCT($AA$3:AA2138)</f>
        <v>0.99603357695276862</v>
      </c>
      <c r="AD2138" s="1">
        <f t="shared" si="727"/>
        <v>39631</v>
      </c>
      <c r="AE2138" s="5">
        <f t="shared" si="729"/>
        <v>0.99603357695276862</v>
      </c>
      <c r="AF2138">
        <f t="shared" si="730"/>
        <v>1.0387496168670658</v>
      </c>
    </row>
    <row r="2139" spans="1:32" x14ac:dyDescent="0.25">
      <c r="A2139" s="1">
        <v>39632</v>
      </c>
      <c r="B2139">
        <v>127.110001</v>
      </c>
      <c r="C2139">
        <v>127.110001</v>
      </c>
      <c r="D2139">
        <v>124.989998</v>
      </c>
      <c r="E2139">
        <v>126.30999799999999</v>
      </c>
      <c r="F2139">
        <v>101.572609</v>
      </c>
      <c r="G2139">
        <v>239352500</v>
      </c>
      <c r="H2139">
        <f t="shared" si="731"/>
        <v>4.6207739023400309</v>
      </c>
      <c r="I2139">
        <f t="shared" si="735"/>
        <v>4.6735686519283419</v>
      </c>
      <c r="J2139">
        <f t="shared" si="736"/>
        <v>3.0628688198684677E-2</v>
      </c>
      <c r="K2139">
        <f t="shared" si="737"/>
        <v>-1.7237026034493443</v>
      </c>
      <c r="L2139">
        <f t="shared" si="738"/>
        <v>4.658254307829</v>
      </c>
      <c r="M2139">
        <f t="shared" si="739"/>
        <v>4.6888829960276839</v>
      </c>
      <c r="N2139">
        <f t="shared" si="740"/>
        <v>0.5</v>
      </c>
      <c r="O2139">
        <f t="shared" si="741"/>
        <v>-0.5</v>
      </c>
      <c r="P2139" t="str">
        <f t="shared" si="742"/>
        <v>TRUE</v>
      </c>
      <c r="Q2139" t="str">
        <f t="shared" si="743"/>
        <v>FALSE</v>
      </c>
      <c r="R2139">
        <f t="shared" si="726"/>
        <v>1</v>
      </c>
      <c r="S2139" t="str">
        <f t="shared" si="744"/>
        <v>FALSE</v>
      </c>
      <c r="T2139" t="str">
        <f t="shared" si="745"/>
        <v>TRUE</v>
      </c>
      <c r="U2139">
        <f t="shared" ref="U2139:U2202" si="747">IF(S2139="TRUE",-1,(IF(T2139="TRUE",0,U2138)))</f>
        <v>0</v>
      </c>
      <c r="V2139">
        <f t="shared" si="746"/>
        <v>1</v>
      </c>
      <c r="W2139">
        <f t="shared" si="732"/>
        <v>1.0302551233087414E-3</v>
      </c>
      <c r="X2139">
        <f t="shared" si="728"/>
        <v>1.0302551233087414E-3</v>
      </c>
      <c r="Y2139">
        <f t="shared" si="733"/>
        <v>1.0010302551233088</v>
      </c>
      <c r="Z2139">
        <f>PRODUCT($Y$3:Y2139)</f>
        <v>1.0398197939816782</v>
      </c>
      <c r="AA2139">
        <f t="shared" si="734"/>
        <v>1.0010302551233088</v>
      </c>
      <c r="AB2139">
        <f>PRODUCT($AA$3:AA2139)</f>
        <v>0.99705974564841182</v>
      </c>
      <c r="AD2139" s="1">
        <f t="shared" si="727"/>
        <v>39632</v>
      </c>
      <c r="AE2139" s="5">
        <f t="shared" si="729"/>
        <v>0.99705974564841182</v>
      </c>
      <c r="AF2139">
        <f t="shared" si="730"/>
        <v>1.0398197939816782</v>
      </c>
    </row>
    <row r="2140" spans="1:32" x14ac:dyDescent="0.25">
      <c r="A2140" s="1">
        <v>39636</v>
      </c>
      <c r="B2140">
        <v>126.790001</v>
      </c>
      <c r="C2140">
        <v>127.339996</v>
      </c>
      <c r="D2140">
        <v>123.91999800000001</v>
      </c>
      <c r="E2140">
        <v>125.019997</v>
      </c>
      <c r="F2140">
        <v>100.535194</v>
      </c>
      <c r="G2140">
        <v>372427300</v>
      </c>
      <c r="H2140">
        <f t="shared" si="731"/>
        <v>4.6105078552519805</v>
      </c>
      <c r="I2140">
        <f t="shared" si="735"/>
        <v>4.6691415813949133</v>
      </c>
      <c r="J2140">
        <f t="shared" si="736"/>
        <v>3.144718252972431E-2</v>
      </c>
      <c r="K2140">
        <f t="shared" si="737"/>
        <v>-1.8645144469623447</v>
      </c>
      <c r="L2140">
        <f t="shared" si="738"/>
        <v>4.653417990130051</v>
      </c>
      <c r="M2140">
        <f t="shared" si="739"/>
        <v>4.6848651726597756</v>
      </c>
      <c r="N2140">
        <f t="shared" si="740"/>
        <v>0.5</v>
      </c>
      <c r="O2140">
        <f t="shared" si="741"/>
        <v>-0.5</v>
      </c>
      <c r="P2140" t="str">
        <f t="shared" si="742"/>
        <v>TRUE</v>
      </c>
      <c r="Q2140" t="str">
        <f t="shared" si="743"/>
        <v>FALSE</v>
      </c>
      <c r="R2140">
        <f t="shared" ref="R2140:R2203" si="748">IF(P2140="TRUE",1,(IF(Q2140="TRUE",0,R2139)))</f>
        <v>1</v>
      </c>
      <c r="S2140" t="str">
        <f t="shared" si="744"/>
        <v>FALSE</v>
      </c>
      <c r="T2140" t="str">
        <f t="shared" si="745"/>
        <v>TRUE</v>
      </c>
      <c r="U2140">
        <f t="shared" si="747"/>
        <v>0</v>
      </c>
      <c r="V2140">
        <f t="shared" si="746"/>
        <v>1</v>
      </c>
      <c r="W2140">
        <f t="shared" si="732"/>
        <v>-1.0213531090847492E-2</v>
      </c>
      <c r="X2140">
        <f t="shared" si="728"/>
        <v>-1.0213531090847492E-2</v>
      </c>
      <c r="Y2140">
        <f t="shared" si="733"/>
        <v>0.98978646890915256</v>
      </c>
      <c r="Z2140">
        <f>PRODUCT($Y$3:Y2140)</f>
        <v>1.0291995621869678</v>
      </c>
      <c r="AA2140">
        <f t="shared" si="734"/>
        <v>0.98978646890915256</v>
      </c>
      <c r="AB2140">
        <f>PRODUCT($AA$3:AA2140)</f>
        <v>0.98687624493679937</v>
      </c>
      <c r="AD2140" s="1">
        <f t="shared" si="727"/>
        <v>39636</v>
      </c>
      <c r="AE2140" s="5">
        <f t="shared" si="729"/>
        <v>0.98687624493679937</v>
      </c>
      <c r="AF2140">
        <f t="shared" si="730"/>
        <v>1.0291995621869678</v>
      </c>
    </row>
    <row r="2141" spans="1:32" x14ac:dyDescent="0.25">
      <c r="A2141" s="1">
        <v>39637</v>
      </c>
      <c r="B2141">
        <v>124.989998</v>
      </c>
      <c r="C2141">
        <v>127.389999</v>
      </c>
      <c r="D2141">
        <v>124.199997</v>
      </c>
      <c r="E2141">
        <v>127.239998</v>
      </c>
      <c r="F2141">
        <v>102.320465</v>
      </c>
      <c r="G2141">
        <v>375973700</v>
      </c>
      <c r="H2141">
        <f t="shared" si="731"/>
        <v>4.628109701826328</v>
      </c>
      <c r="I2141">
        <f t="shared" si="735"/>
        <v>4.6658339724118996</v>
      </c>
      <c r="J2141">
        <f t="shared" si="736"/>
        <v>3.1230925805469732E-2</v>
      </c>
      <c r="K2141">
        <f t="shared" si="737"/>
        <v>-1.2079139382721926</v>
      </c>
      <c r="L2141">
        <f t="shared" si="738"/>
        <v>4.6502185095091644</v>
      </c>
      <c r="M2141">
        <f t="shared" si="739"/>
        <v>4.6814494353146348</v>
      </c>
      <c r="N2141">
        <f t="shared" si="740"/>
        <v>0.5</v>
      </c>
      <c r="O2141">
        <f t="shared" si="741"/>
        <v>-0.5</v>
      </c>
      <c r="P2141" t="str">
        <f t="shared" si="742"/>
        <v>TRUE</v>
      </c>
      <c r="Q2141" t="str">
        <f t="shared" si="743"/>
        <v>FALSE</v>
      </c>
      <c r="R2141">
        <f t="shared" si="748"/>
        <v>1</v>
      </c>
      <c r="S2141" t="str">
        <f t="shared" si="744"/>
        <v>FALSE</v>
      </c>
      <c r="T2141" t="str">
        <f t="shared" si="745"/>
        <v>TRUE</v>
      </c>
      <c r="U2141">
        <f t="shared" si="747"/>
        <v>0</v>
      </c>
      <c r="V2141">
        <f t="shared" si="746"/>
        <v>1</v>
      </c>
      <c r="W2141">
        <f t="shared" si="732"/>
        <v>1.7757672004890094E-2</v>
      </c>
      <c r="X2141">
        <f t="shared" si="728"/>
        <v>1.7757672004890094E-2</v>
      </c>
      <c r="Y2141">
        <f t="shared" si="733"/>
        <v>1.0177576720048902</v>
      </c>
      <c r="Z2141">
        <f>PRODUCT($Y$3:Y2141)</f>
        <v>1.0474757504398606</v>
      </c>
      <c r="AA2141">
        <f t="shared" si="734"/>
        <v>1.0177576720048902</v>
      </c>
      <c r="AB2141">
        <f>PRODUCT($AA$3:AA2141)</f>
        <v>1.0044008696038047</v>
      </c>
      <c r="AD2141" s="1">
        <f t="shared" si="727"/>
        <v>39637</v>
      </c>
      <c r="AE2141" s="5">
        <f t="shared" si="729"/>
        <v>1.0044008696038047</v>
      </c>
      <c r="AF2141">
        <f t="shared" si="730"/>
        <v>1.0474757504398606</v>
      </c>
    </row>
    <row r="2142" spans="1:32" x14ac:dyDescent="0.25">
      <c r="A2142" s="1">
        <v>39638</v>
      </c>
      <c r="B2142">
        <v>127.5</v>
      </c>
      <c r="C2142">
        <v>127.739998</v>
      </c>
      <c r="D2142">
        <v>124.389999</v>
      </c>
      <c r="E2142">
        <v>124.790001</v>
      </c>
      <c r="F2142">
        <v>100.35030399999999</v>
      </c>
      <c r="G2142">
        <v>336729400</v>
      </c>
      <c r="H2142">
        <f t="shared" si="731"/>
        <v>4.6086671046348684</v>
      </c>
      <c r="I2142">
        <f t="shared" si="735"/>
        <v>4.6619826291462187</v>
      </c>
      <c r="J2142">
        <f t="shared" si="736"/>
        <v>3.2129950840356511E-2</v>
      </c>
      <c r="K2142">
        <f t="shared" si="737"/>
        <v>-1.6593714934784123</v>
      </c>
      <c r="L2142">
        <f t="shared" si="738"/>
        <v>4.6459176537260403</v>
      </c>
      <c r="M2142">
        <f t="shared" si="739"/>
        <v>4.6780476045663972</v>
      </c>
      <c r="N2142">
        <f t="shared" si="740"/>
        <v>0.5</v>
      </c>
      <c r="O2142">
        <f t="shared" si="741"/>
        <v>-0.5</v>
      </c>
      <c r="P2142" t="str">
        <f t="shared" si="742"/>
        <v>TRUE</v>
      </c>
      <c r="Q2142" t="str">
        <f t="shared" si="743"/>
        <v>FALSE</v>
      </c>
      <c r="R2142">
        <f t="shared" si="748"/>
        <v>1</v>
      </c>
      <c r="S2142" t="str">
        <f t="shared" si="744"/>
        <v>FALSE</v>
      </c>
      <c r="T2142" t="str">
        <f t="shared" si="745"/>
        <v>TRUE</v>
      </c>
      <c r="U2142">
        <f t="shared" si="747"/>
        <v>0</v>
      </c>
      <c r="V2142">
        <f t="shared" si="746"/>
        <v>1</v>
      </c>
      <c r="W2142">
        <f t="shared" si="732"/>
        <v>-1.925480889868908E-2</v>
      </c>
      <c r="X2142">
        <f t="shared" si="728"/>
        <v>-1.925480889868908E-2</v>
      </c>
      <c r="Y2142">
        <f t="shared" si="733"/>
        <v>0.98074519110131098</v>
      </c>
      <c r="Z2142">
        <f>PRODUCT($Y$3:Y2142)</f>
        <v>1.0273068050391303</v>
      </c>
      <c r="AA2142">
        <f t="shared" si="734"/>
        <v>0.98074519110131098</v>
      </c>
      <c r="AB2142">
        <f>PRODUCT($AA$3:AA2142)</f>
        <v>0.98506132280190639</v>
      </c>
      <c r="AD2142" s="1">
        <f t="shared" si="727"/>
        <v>39638</v>
      </c>
      <c r="AE2142" s="5">
        <f t="shared" si="729"/>
        <v>0.98506132280190639</v>
      </c>
      <c r="AF2142">
        <f t="shared" si="730"/>
        <v>1.0273068050391303</v>
      </c>
    </row>
    <row r="2143" spans="1:32" x14ac:dyDescent="0.25">
      <c r="A2143" s="1">
        <v>39639</v>
      </c>
      <c r="B2143">
        <v>124.43</v>
      </c>
      <c r="C2143">
        <v>125.790001</v>
      </c>
      <c r="D2143">
        <v>123.58000199999999</v>
      </c>
      <c r="E2143">
        <v>125.300003</v>
      </c>
      <c r="F2143">
        <v>100.760391</v>
      </c>
      <c r="G2143">
        <v>436475700</v>
      </c>
      <c r="H2143">
        <f t="shared" si="731"/>
        <v>4.6127453319850185</v>
      </c>
      <c r="I2143">
        <f t="shared" si="735"/>
        <v>4.658314681693029</v>
      </c>
      <c r="J2143">
        <f t="shared" si="736"/>
        <v>3.2314216223103036E-2</v>
      </c>
      <c r="K2143">
        <f t="shared" si="737"/>
        <v>-1.4101951102075851</v>
      </c>
      <c r="L2143">
        <f t="shared" si="738"/>
        <v>4.6421575735814775</v>
      </c>
      <c r="M2143">
        <f t="shared" si="739"/>
        <v>4.6744717898045804</v>
      </c>
      <c r="N2143">
        <f t="shared" si="740"/>
        <v>0.5</v>
      </c>
      <c r="O2143">
        <f t="shared" si="741"/>
        <v>-0.5</v>
      </c>
      <c r="P2143" t="str">
        <f t="shared" si="742"/>
        <v>TRUE</v>
      </c>
      <c r="Q2143" t="str">
        <f t="shared" si="743"/>
        <v>FALSE</v>
      </c>
      <c r="R2143">
        <f t="shared" si="748"/>
        <v>1</v>
      </c>
      <c r="S2143" t="str">
        <f t="shared" si="744"/>
        <v>FALSE</v>
      </c>
      <c r="T2143" t="str">
        <f t="shared" si="745"/>
        <v>TRUE</v>
      </c>
      <c r="U2143">
        <f t="shared" si="747"/>
        <v>0</v>
      </c>
      <c r="V2143">
        <f t="shared" si="746"/>
        <v>1</v>
      </c>
      <c r="W2143">
        <f t="shared" si="732"/>
        <v>4.0865546356491792E-3</v>
      </c>
      <c r="X2143">
        <f t="shared" si="728"/>
        <v>4.0865546356491792E-3</v>
      </c>
      <c r="Y2143">
        <f t="shared" si="733"/>
        <v>1.0040865546356492</v>
      </c>
      <c r="Z2143">
        <f>PRODUCT($Y$3:Y2143)</f>
        <v>1.0315049504254969</v>
      </c>
      <c r="AA2143">
        <f t="shared" si="734"/>
        <v>1.0040865546356492</v>
      </c>
      <c r="AB2143">
        <f>PRODUCT($AA$3:AA2143)</f>
        <v>0.98908682971700124</v>
      </c>
      <c r="AD2143" s="1">
        <f t="shared" si="727"/>
        <v>39639</v>
      </c>
      <c r="AE2143" s="5">
        <f t="shared" si="729"/>
        <v>0.98908682971700124</v>
      </c>
      <c r="AF2143">
        <f t="shared" si="730"/>
        <v>1.0315049504254969</v>
      </c>
    </row>
    <row r="2144" spans="1:32" x14ac:dyDescent="0.25">
      <c r="A2144" s="1">
        <v>39640</v>
      </c>
      <c r="B2144">
        <v>123.970001</v>
      </c>
      <c r="C2144">
        <v>125.900002</v>
      </c>
      <c r="D2144">
        <v>122.489998</v>
      </c>
      <c r="E2144">
        <v>123.839996</v>
      </c>
      <c r="F2144">
        <v>99.586348999999998</v>
      </c>
      <c r="G2144">
        <v>481124600</v>
      </c>
      <c r="H2144">
        <f t="shared" si="731"/>
        <v>4.6010250969642827</v>
      </c>
      <c r="I2144">
        <f t="shared" si="735"/>
        <v>4.6533859381150275</v>
      </c>
      <c r="J2144">
        <f t="shared" si="736"/>
        <v>3.1217753833712291E-2</v>
      </c>
      <c r="K2144">
        <f t="shared" si="737"/>
        <v>-1.6772776616042095</v>
      </c>
      <c r="L2144">
        <f t="shared" si="738"/>
        <v>4.6377770611981717</v>
      </c>
      <c r="M2144">
        <f t="shared" si="739"/>
        <v>4.6689948150318834</v>
      </c>
      <c r="N2144">
        <f t="shared" si="740"/>
        <v>0.5</v>
      </c>
      <c r="O2144">
        <f t="shared" si="741"/>
        <v>-0.5</v>
      </c>
      <c r="P2144" t="str">
        <f t="shared" si="742"/>
        <v>TRUE</v>
      </c>
      <c r="Q2144" t="str">
        <f t="shared" si="743"/>
        <v>FALSE</v>
      </c>
      <c r="R2144">
        <f t="shared" si="748"/>
        <v>1</v>
      </c>
      <c r="S2144" t="str">
        <f t="shared" si="744"/>
        <v>FALSE</v>
      </c>
      <c r="T2144" t="str">
        <f t="shared" si="745"/>
        <v>TRUE</v>
      </c>
      <c r="U2144">
        <f t="shared" si="747"/>
        <v>0</v>
      </c>
      <c r="V2144">
        <f t="shared" si="746"/>
        <v>1</v>
      </c>
      <c r="W2144">
        <f t="shared" si="732"/>
        <v>-1.1651820604785069E-2</v>
      </c>
      <c r="X2144">
        <f t="shared" si="728"/>
        <v>-1.1651820604785069E-2</v>
      </c>
      <c r="Y2144">
        <f t="shared" si="733"/>
        <v>0.98834817939521491</v>
      </c>
      <c r="Z2144">
        <f>PRODUCT($Y$3:Y2144)</f>
        <v>1.0194860397901913</v>
      </c>
      <c r="AA2144">
        <f t="shared" si="734"/>
        <v>0.98834817939521491</v>
      </c>
      <c r="AB2144">
        <f>PRODUCT($AA$3:AA2144)</f>
        <v>0.97756216741458313</v>
      </c>
      <c r="AD2144" s="1">
        <f t="shared" si="727"/>
        <v>39640</v>
      </c>
      <c r="AE2144" s="5">
        <f t="shared" si="729"/>
        <v>0.97756216741458313</v>
      </c>
      <c r="AF2144">
        <f t="shared" si="730"/>
        <v>1.0194860397901913</v>
      </c>
    </row>
    <row r="2145" spans="1:32" x14ac:dyDescent="0.25">
      <c r="A2145" s="1">
        <v>39643</v>
      </c>
      <c r="B2145">
        <v>125.260002</v>
      </c>
      <c r="C2145">
        <v>125.5</v>
      </c>
      <c r="D2145">
        <v>122.400002</v>
      </c>
      <c r="E2145">
        <v>122.720001</v>
      </c>
      <c r="F2145">
        <v>98.685715000000002</v>
      </c>
      <c r="G2145">
        <v>322720800</v>
      </c>
      <c r="H2145">
        <f t="shared" si="731"/>
        <v>4.5919402044551951</v>
      </c>
      <c r="I2145">
        <f t="shared" si="735"/>
        <v>4.6493903395100498</v>
      </c>
      <c r="J2145">
        <f t="shared" si="736"/>
        <v>3.2460010495558876E-2</v>
      </c>
      <c r="K2145">
        <f t="shared" si="737"/>
        <v>-1.7698741983683235</v>
      </c>
      <c r="L2145">
        <f t="shared" si="738"/>
        <v>4.6331603342622705</v>
      </c>
      <c r="M2145">
        <f t="shared" si="739"/>
        <v>4.6656203447578291</v>
      </c>
      <c r="N2145">
        <f t="shared" si="740"/>
        <v>0.5</v>
      </c>
      <c r="O2145">
        <f t="shared" si="741"/>
        <v>-0.5</v>
      </c>
      <c r="P2145" t="str">
        <f t="shared" si="742"/>
        <v>TRUE</v>
      </c>
      <c r="Q2145" t="str">
        <f t="shared" si="743"/>
        <v>FALSE</v>
      </c>
      <c r="R2145">
        <f t="shared" si="748"/>
        <v>1</v>
      </c>
      <c r="S2145" t="str">
        <f t="shared" si="744"/>
        <v>FALSE</v>
      </c>
      <c r="T2145" t="str">
        <f t="shared" si="745"/>
        <v>TRUE</v>
      </c>
      <c r="U2145">
        <f t="shared" si="747"/>
        <v>0</v>
      </c>
      <c r="V2145">
        <f t="shared" si="746"/>
        <v>1</v>
      </c>
      <c r="W2145">
        <f t="shared" si="732"/>
        <v>-9.0437495604944462E-3</v>
      </c>
      <c r="X2145">
        <f t="shared" si="728"/>
        <v>-9.0437495604944462E-3</v>
      </c>
      <c r="Y2145">
        <f t="shared" si="733"/>
        <v>0.99095625043950553</v>
      </c>
      <c r="Z2145">
        <f>PRODUCT($Y$3:Y2145)</f>
        <v>1.0102660633659084</v>
      </c>
      <c r="AA2145">
        <f t="shared" si="734"/>
        <v>0.99095625043950553</v>
      </c>
      <c r="AB2145">
        <f>PRODUCT($AA$3:AA2145)</f>
        <v>0.96872133999267152</v>
      </c>
      <c r="AD2145" s="1">
        <f t="shared" si="727"/>
        <v>39643</v>
      </c>
      <c r="AE2145" s="5">
        <f t="shared" si="729"/>
        <v>0.96872133999267152</v>
      </c>
      <c r="AF2145">
        <f t="shared" si="730"/>
        <v>1.0102660633659084</v>
      </c>
    </row>
    <row r="2146" spans="1:32" x14ac:dyDescent="0.25">
      <c r="A2146" s="1">
        <v>39644</v>
      </c>
      <c r="B2146">
        <v>121.800003</v>
      </c>
      <c r="C2146">
        <v>123.489998</v>
      </c>
      <c r="D2146">
        <v>120.019997</v>
      </c>
      <c r="E2146">
        <v>120.989998</v>
      </c>
      <c r="F2146">
        <v>97.294510000000002</v>
      </c>
      <c r="G2146">
        <v>502502500</v>
      </c>
      <c r="H2146">
        <f t="shared" si="731"/>
        <v>4.5777425641674157</v>
      </c>
      <c r="I2146">
        <f t="shared" si="735"/>
        <v>4.6447301043896587</v>
      </c>
      <c r="J2146">
        <f t="shared" si="736"/>
        <v>3.4074589937090956E-2</v>
      </c>
      <c r="K2146">
        <f t="shared" si="737"/>
        <v>-1.9659089176396993</v>
      </c>
      <c r="L2146">
        <f t="shared" si="738"/>
        <v>4.6276928094211129</v>
      </c>
      <c r="M2146">
        <f t="shared" si="739"/>
        <v>4.6617673993582045</v>
      </c>
      <c r="N2146">
        <f t="shared" si="740"/>
        <v>0.5</v>
      </c>
      <c r="O2146">
        <f t="shared" si="741"/>
        <v>-0.5</v>
      </c>
      <c r="P2146" t="str">
        <f t="shared" si="742"/>
        <v>TRUE</v>
      </c>
      <c r="Q2146" t="str">
        <f t="shared" si="743"/>
        <v>FALSE</v>
      </c>
      <c r="R2146">
        <f t="shared" si="748"/>
        <v>1</v>
      </c>
      <c r="S2146" t="str">
        <f t="shared" si="744"/>
        <v>FALSE</v>
      </c>
      <c r="T2146" t="str">
        <f t="shared" si="745"/>
        <v>TRUE</v>
      </c>
      <c r="U2146">
        <f t="shared" si="747"/>
        <v>0</v>
      </c>
      <c r="V2146">
        <f t="shared" si="746"/>
        <v>1</v>
      </c>
      <c r="W2146">
        <f t="shared" si="732"/>
        <v>-1.4097329081519035E-2</v>
      </c>
      <c r="X2146">
        <f t="shared" si="728"/>
        <v>-1.4097329081519035E-2</v>
      </c>
      <c r="Y2146">
        <f t="shared" si="733"/>
        <v>0.98590267091848094</v>
      </c>
      <c r="Z2146">
        <f>PRODUCT($Y$3:Y2146)</f>
        <v>0.99602401021074838</v>
      </c>
      <c r="AA2146">
        <f t="shared" si="734"/>
        <v>0.98590267091848094</v>
      </c>
      <c r="AB2146">
        <f>PRODUCT($AA$3:AA2146)</f>
        <v>0.95506495647450473</v>
      </c>
      <c r="AD2146" s="1">
        <f t="shared" si="727"/>
        <v>39644</v>
      </c>
      <c r="AE2146" s="5">
        <f t="shared" si="729"/>
        <v>0.95506495647450473</v>
      </c>
      <c r="AF2146">
        <f t="shared" si="730"/>
        <v>0.99602401021074838</v>
      </c>
    </row>
    <row r="2147" spans="1:32" x14ac:dyDescent="0.25">
      <c r="A2147" s="1">
        <v>39645</v>
      </c>
      <c r="B2147">
        <v>121.449997</v>
      </c>
      <c r="C2147">
        <v>124.57</v>
      </c>
      <c r="D2147">
        <v>121.099998</v>
      </c>
      <c r="E2147">
        <v>123.959999</v>
      </c>
      <c r="F2147">
        <v>99.682838000000004</v>
      </c>
      <c r="G2147">
        <v>371642900</v>
      </c>
      <c r="H2147">
        <f t="shared" si="731"/>
        <v>4.6019935257413929</v>
      </c>
      <c r="I2147">
        <f t="shared" si="735"/>
        <v>4.6412394815501044</v>
      </c>
      <c r="J2147">
        <f t="shared" si="736"/>
        <v>3.3791540549887866E-2</v>
      </c>
      <c r="K2147">
        <f t="shared" si="737"/>
        <v>-1.1614136310468308</v>
      </c>
      <c r="L2147">
        <f t="shared" si="738"/>
        <v>4.6243437112751602</v>
      </c>
      <c r="M2147">
        <f t="shared" si="739"/>
        <v>4.6581352518250485</v>
      </c>
      <c r="N2147">
        <f t="shared" si="740"/>
        <v>0.5</v>
      </c>
      <c r="O2147">
        <f t="shared" si="741"/>
        <v>-0.5</v>
      </c>
      <c r="P2147" t="str">
        <f t="shared" si="742"/>
        <v>TRUE</v>
      </c>
      <c r="Q2147" t="str">
        <f t="shared" si="743"/>
        <v>FALSE</v>
      </c>
      <c r="R2147">
        <f t="shared" si="748"/>
        <v>1</v>
      </c>
      <c r="S2147" t="str">
        <f t="shared" si="744"/>
        <v>FALSE</v>
      </c>
      <c r="T2147" t="str">
        <f t="shared" si="745"/>
        <v>TRUE</v>
      </c>
      <c r="U2147">
        <f t="shared" si="747"/>
        <v>0</v>
      </c>
      <c r="V2147">
        <f t="shared" si="746"/>
        <v>1</v>
      </c>
      <c r="W2147">
        <f t="shared" si="732"/>
        <v>2.454740765948666E-2</v>
      </c>
      <c r="X2147">
        <f t="shared" si="728"/>
        <v>2.454740765948666E-2</v>
      </c>
      <c r="Y2147">
        <f t="shared" si="733"/>
        <v>1.0245474076594867</v>
      </c>
      <c r="Z2147">
        <f>PRODUCT($Y$3:Y2147)</f>
        <v>1.0204738176280284</v>
      </c>
      <c r="AA2147">
        <f t="shared" si="734"/>
        <v>1.0245474076594867</v>
      </c>
      <c r="AB2147">
        <f>PRODUCT($AA$3:AA2147)</f>
        <v>0.97850932530237433</v>
      </c>
      <c r="AD2147" s="1">
        <f t="shared" si="727"/>
        <v>39645</v>
      </c>
      <c r="AE2147" s="5">
        <f t="shared" si="729"/>
        <v>0.97850932530237433</v>
      </c>
      <c r="AF2147">
        <f t="shared" si="730"/>
        <v>1.0204738176280284</v>
      </c>
    </row>
    <row r="2148" spans="1:32" x14ac:dyDescent="0.25">
      <c r="A2148" s="1">
        <v>39646</v>
      </c>
      <c r="B2148">
        <v>125.139999</v>
      </c>
      <c r="C2148">
        <v>126.260002</v>
      </c>
      <c r="D2148">
        <v>124.089996</v>
      </c>
      <c r="E2148">
        <v>125.199997</v>
      </c>
      <c r="F2148">
        <v>100.68</v>
      </c>
      <c r="G2148">
        <v>375490600</v>
      </c>
      <c r="H2148">
        <f t="shared" si="731"/>
        <v>4.6119471702671149</v>
      </c>
      <c r="I2148">
        <f t="shared" si="735"/>
        <v>4.6387398802050495</v>
      </c>
      <c r="J2148">
        <f t="shared" si="736"/>
        <v>3.3543869077820997E-2</v>
      </c>
      <c r="K2148">
        <f t="shared" si="737"/>
        <v>-0.79873642112590304</v>
      </c>
      <c r="L2148">
        <f t="shared" si="738"/>
        <v>4.6219679456661389</v>
      </c>
      <c r="M2148">
        <f t="shared" si="739"/>
        <v>4.65551181474396</v>
      </c>
      <c r="N2148">
        <f t="shared" si="740"/>
        <v>0.5</v>
      </c>
      <c r="O2148">
        <f t="shared" si="741"/>
        <v>-0.5</v>
      </c>
      <c r="P2148" t="str">
        <f t="shared" si="742"/>
        <v>TRUE</v>
      </c>
      <c r="Q2148" t="str">
        <f t="shared" si="743"/>
        <v>FALSE</v>
      </c>
      <c r="R2148">
        <f t="shared" si="748"/>
        <v>1</v>
      </c>
      <c r="S2148" t="str">
        <f t="shared" si="744"/>
        <v>FALSE</v>
      </c>
      <c r="T2148" t="str">
        <f t="shared" si="745"/>
        <v>TRUE</v>
      </c>
      <c r="U2148">
        <f t="shared" si="747"/>
        <v>0</v>
      </c>
      <c r="V2148">
        <f t="shared" si="746"/>
        <v>1</v>
      </c>
      <c r="W2148">
        <f t="shared" si="732"/>
        <v>1.0003346814824864E-2</v>
      </c>
      <c r="X2148">
        <f t="shared" si="728"/>
        <v>1.0003346814824864E-2</v>
      </c>
      <c r="Y2148">
        <f t="shared" si="733"/>
        <v>1.0100033468148248</v>
      </c>
      <c r="Z2148">
        <f>PRODUCT($Y$3:Y2148)</f>
        <v>1.0306819711412099</v>
      </c>
      <c r="AA2148">
        <f t="shared" si="734"/>
        <v>1.0100033468148248</v>
      </c>
      <c r="AB2148">
        <f>PRODUCT($AA$3:AA2148)</f>
        <v>0.98829769344491425</v>
      </c>
      <c r="AD2148" s="1">
        <f t="shared" si="727"/>
        <v>39646</v>
      </c>
      <c r="AE2148" s="5">
        <f t="shared" si="729"/>
        <v>0.98829769344491425</v>
      </c>
      <c r="AF2148">
        <f t="shared" si="730"/>
        <v>1.0306819711412099</v>
      </c>
    </row>
    <row r="2149" spans="1:32" x14ac:dyDescent="0.25">
      <c r="A2149" s="1">
        <v>39647</v>
      </c>
      <c r="B2149">
        <v>126.16999800000001</v>
      </c>
      <c r="C2149">
        <v>126.41999800000001</v>
      </c>
      <c r="D2149">
        <v>125.150002</v>
      </c>
      <c r="E2149">
        <v>125.980003</v>
      </c>
      <c r="F2149">
        <v>101.307236</v>
      </c>
      <c r="G2149">
        <v>267030100</v>
      </c>
      <c r="H2149">
        <f t="shared" si="731"/>
        <v>4.6181578400954422</v>
      </c>
      <c r="I2149">
        <f t="shared" si="735"/>
        <v>4.6363366923621383</v>
      </c>
      <c r="J2149">
        <f t="shared" si="736"/>
        <v>3.2738713333960751E-2</v>
      </c>
      <c r="K2149">
        <f t="shared" si="737"/>
        <v>-0.55527082207713763</v>
      </c>
      <c r="L2149">
        <f t="shared" si="738"/>
        <v>4.6199673356951578</v>
      </c>
      <c r="M2149">
        <f t="shared" si="739"/>
        <v>4.6527060490291188</v>
      </c>
      <c r="N2149">
        <f t="shared" si="740"/>
        <v>0.5</v>
      </c>
      <c r="O2149">
        <f t="shared" si="741"/>
        <v>-0.5</v>
      </c>
      <c r="P2149" t="str">
        <f t="shared" si="742"/>
        <v>TRUE</v>
      </c>
      <c r="Q2149" t="str">
        <f t="shared" si="743"/>
        <v>FALSE</v>
      </c>
      <c r="R2149">
        <f t="shared" si="748"/>
        <v>1</v>
      </c>
      <c r="S2149" t="str">
        <f t="shared" si="744"/>
        <v>FALSE</v>
      </c>
      <c r="T2149" t="str">
        <f t="shared" si="745"/>
        <v>TRUE</v>
      </c>
      <c r="U2149">
        <f t="shared" si="747"/>
        <v>0</v>
      </c>
      <c r="V2149">
        <f t="shared" si="746"/>
        <v>1</v>
      </c>
      <c r="W2149">
        <f t="shared" si="732"/>
        <v>6.2299960270162527E-3</v>
      </c>
      <c r="X2149">
        <f t="shared" si="728"/>
        <v>6.2299960270162527E-3</v>
      </c>
      <c r="Y2149">
        <f t="shared" si="733"/>
        <v>1.0062299960270162</v>
      </c>
      <c r="Z2149">
        <f>PRODUCT($Y$3:Y2149)</f>
        <v>1.0371031157265369</v>
      </c>
      <c r="AA2149">
        <f t="shared" si="734"/>
        <v>1.0062299960270162</v>
      </c>
      <c r="AB2149">
        <f>PRODUCT($AA$3:AA2149)</f>
        <v>0.99445478414858535</v>
      </c>
      <c r="AD2149" s="1">
        <f t="shared" si="727"/>
        <v>39647</v>
      </c>
      <c r="AE2149" s="5">
        <f t="shared" si="729"/>
        <v>0.99445478414858535</v>
      </c>
      <c r="AF2149">
        <f t="shared" si="730"/>
        <v>1.0371031157265369</v>
      </c>
    </row>
    <row r="2150" spans="1:32" x14ac:dyDescent="0.25">
      <c r="A2150" s="1">
        <v>39650</v>
      </c>
      <c r="B2150">
        <v>126.510002</v>
      </c>
      <c r="C2150">
        <v>126.800003</v>
      </c>
      <c r="D2150">
        <v>125.19000200000001</v>
      </c>
      <c r="E2150">
        <v>126.050003</v>
      </c>
      <c r="F2150">
        <v>101.363533</v>
      </c>
      <c r="G2150">
        <v>222863000</v>
      </c>
      <c r="H2150">
        <f t="shared" si="731"/>
        <v>4.6187133913643867</v>
      </c>
      <c r="I2150">
        <f t="shared" si="735"/>
        <v>4.6334531373960131</v>
      </c>
      <c r="J2150">
        <f t="shared" si="736"/>
        <v>3.0862578652637838E-2</v>
      </c>
      <c r="K2150">
        <f t="shared" si="737"/>
        <v>-0.47759282195839775</v>
      </c>
      <c r="L2150">
        <f t="shared" si="738"/>
        <v>4.6180218480696942</v>
      </c>
      <c r="M2150">
        <f t="shared" si="739"/>
        <v>4.6488844267223319</v>
      </c>
      <c r="N2150">
        <f t="shared" si="740"/>
        <v>0.5</v>
      </c>
      <c r="O2150">
        <f t="shared" si="741"/>
        <v>-0.5</v>
      </c>
      <c r="P2150" t="str">
        <f t="shared" si="742"/>
        <v>FALSE</v>
      </c>
      <c r="Q2150" t="str">
        <f t="shared" si="743"/>
        <v>FALSE</v>
      </c>
      <c r="R2150">
        <f t="shared" si="748"/>
        <v>1</v>
      </c>
      <c r="S2150" t="str">
        <f t="shared" si="744"/>
        <v>FALSE</v>
      </c>
      <c r="T2150" t="str">
        <f t="shared" si="745"/>
        <v>TRUE</v>
      </c>
      <c r="U2150">
        <f t="shared" si="747"/>
        <v>0</v>
      </c>
      <c r="V2150">
        <f t="shared" si="746"/>
        <v>1</v>
      </c>
      <c r="W2150">
        <f t="shared" si="732"/>
        <v>5.5570561613190893E-4</v>
      </c>
      <c r="X2150">
        <f t="shared" si="728"/>
        <v>5.5570561613190893E-4</v>
      </c>
      <c r="Y2150">
        <f t="shared" si="733"/>
        <v>1.0005557056161318</v>
      </c>
      <c r="Z2150">
        <f>PRODUCT($Y$3:Y2150)</f>
        <v>1.037679439752454</v>
      </c>
      <c r="AA2150">
        <f t="shared" si="734"/>
        <v>1.0005557056161318</v>
      </c>
      <c r="AB2150">
        <f>PRODUCT($AA$3:AA2150)</f>
        <v>0.99500740825712586</v>
      </c>
      <c r="AD2150" s="1">
        <f t="shared" si="727"/>
        <v>39650</v>
      </c>
      <c r="AE2150" s="5">
        <f t="shared" si="729"/>
        <v>0.99500740825712586</v>
      </c>
      <c r="AF2150">
        <f t="shared" si="730"/>
        <v>1.037679439752454</v>
      </c>
    </row>
    <row r="2151" spans="1:32" x14ac:dyDescent="0.25">
      <c r="A2151" s="1">
        <v>39651</v>
      </c>
      <c r="B2151">
        <v>125.150002</v>
      </c>
      <c r="C2151">
        <v>127.800003</v>
      </c>
      <c r="D2151">
        <v>124.849998</v>
      </c>
      <c r="E2151">
        <v>127.480003</v>
      </c>
      <c r="F2151">
        <v>102.51348900000001</v>
      </c>
      <c r="G2151">
        <v>296904200</v>
      </c>
      <c r="H2151">
        <f t="shared" si="731"/>
        <v>4.6299943899199425</v>
      </c>
      <c r="I2151">
        <f t="shared" si="735"/>
        <v>4.6309973151702248</v>
      </c>
      <c r="J2151">
        <f t="shared" si="736"/>
        <v>2.8405165968962032E-2</v>
      </c>
      <c r="K2151">
        <f t="shared" si="737"/>
        <v>-3.5307846867651545E-2</v>
      </c>
      <c r="L2151">
        <f t="shared" si="738"/>
        <v>4.6167947321857437</v>
      </c>
      <c r="M2151">
        <f t="shared" si="739"/>
        <v>4.645199898154706</v>
      </c>
      <c r="N2151">
        <f t="shared" si="740"/>
        <v>0.5</v>
      </c>
      <c r="O2151">
        <f t="shared" si="741"/>
        <v>-0.5</v>
      </c>
      <c r="P2151" t="str">
        <f t="shared" si="742"/>
        <v>FALSE</v>
      </c>
      <c r="Q2151" t="str">
        <f t="shared" si="743"/>
        <v>FALSE</v>
      </c>
      <c r="R2151">
        <f t="shared" si="748"/>
        <v>1</v>
      </c>
      <c r="S2151" t="str">
        <f t="shared" si="744"/>
        <v>FALSE</v>
      </c>
      <c r="T2151" t="str">
        <f t="shared" si="745"/>
        <v>TRUE</v>
      </c>
      <c r="U2151">
        <f t="shared" si="747"/>
        <v>0</v>
      </c>
      <c r="V2151">
        <f t="shared" si="746"/>
        <v>1</v>
      </c>
      <c r="W2151">
        <f t="shared" si="732"/>
        <v>1.1344868967817084E-2</v>
      </c>
      <c r="X2151">
        <f t="shared" si="728"/>
        <v>1.1344868967817084E-2</v>
      </c>
      <c r="Y2151">
        <f t="shared" si="733"/>
        <v>1.0113448689678171</v>
      </c>
      <c r="Z2151">
        <f>PRODUCT($Y$3:Y2151)</f>
        <v>1.0494517770270435</v>
      </c>
      <c r="AA2151">
        <f t="shared" si="734"/>
        <v>1.0113448689678171</v>
      </c>
      <c r="AB2151">
        <f>PRODUCT($AA$3:AA2151)</f>
        <v>1.0062956369258103</v>
      </c>
      <c r="AD2151" s="1">
        <f t="shared" si="727"/>
        <v>39651</v>
      </c>
      <c r="AE2151" s="5">
        <f t="shared" si="729"/>
        <v>1.0062956369258103</v>
      </c>
      <c r="AF2151">
        <f t="shared" si="730"/>
        <v>1.0494517770270435</v>
      </c>
    </row>
    <row r="2152" spans="1:32" x14ac:dyDescent="0.25">
      <c r="A2152" s="1">
        <v>39652</v>
      </c>
      <c r="B2152">
        <v>127.889999</v>
      </c>
      <c r="C2152">
        <v>129.14999399999999</v>
      </c>
      <c r="D2152">
        <v>127.550003</v>
      </c>
      <c r="E2152">
        <v>128.16999799999999</v>
      </c>
      <c r="F2152">
        <v>103.068314</v>
      </c>
      <c r="G2152">
        <v>311698400</v>
      </c>
      <c r="H2152">
        <f t="shared" si="731"/>
        <v>4.6353920110998335</v>
      </c>
      <c r="I2152">
        <f t="shared" si="735"/>
        <v>4.6289516499091352</v>
      </c>
      <c r="J2152">
        <f t="shared" si="736"/>
        <v>2.5976667347265722E-2</v>
      </c>
      <c r="K2152">
        <f t="shared" si="737"/>
        <v>0.24792869326157602</v>
      </c>
      <c r="L2152">
        <f t="shared" si="738"/>
        <v>4.6159633162355025</v>
      </c>
      <c r="M2152">
        <f t="shared" si="739"/>
        <v>4.6419399835827679</v>
      </c>
      <c r="N2152">
        <f t="shared" si="740"/>
        <v>0.5</v>
      </c>
      <c r="O2152">
        <f t="shared" si="741"/>
        <v>-0.5</v>
      </c>
      <c r="P2152" t="str">
        <f t="shared" si="742"/>
        <v>FALSE</v>
      </c>
      <c r="Q2152" t="str">
        <f t="shared" si="743"/>
        <v>TRUE</v>
      </c>
      <c r="R2152">
        <f t="shared" si="748"/>
        <v>0</v>
      </c>
      <c r="S2152" t="str">
        <f t="shared" si="744"/>
        <v>FALSE</v>
      </c>
      <c r="T2152" t="str">
        <f t="shared" si="745"/>
        <v>FALSE</v>
      </c>
      <c r="U2152">
        <f t="shared" si="747"/>
        <v>0</v>
      </c>
      <c r="V2152">
        <f t="shared" si="746"/>
        <v>0</v>
      </c>
      <c r="W2152">
        <f t="shared" si="732"/>
        <v>5.4122145818292638E-3</v>
      </c>
      <c r="X2152">
        <f t="shared" si="728"/>
        <v>5.4122145818292638E-3</v>
      </c>
      <c r="Y2152">
        <f t="shared" si="733"/>
        <v>1.0054122145818292</v>
      </c>
      <c r="Z2152">
        <f>PRODUCT($Y$3:Y2152)</f>
        <v>1.0551316352375959</v>
      </c>
      <c r="AA2152">
        <f t="shared" si="734"/>
        <v>1.0054122145818292</v>
      </c>
      <c r="AB2152">
        <f>PRODUCT($AA$3:AA2152)</f>
        <v>1.0117419248456112</v>
      </c>
      <c r="AD2152" s="1">
        <f t="shared" si="727"/>
        <v>39652</v>
      </c>
      <c r="AE2152" s="5">
        <f t="shared" si="729"/>
        <v>1.0117419248456112</v>
      </c>
      <c r="AF2152">
        <f t="shared" si="730"/>
        <v>1.0551316352375959</v>
      </c>
    </row>
    <row r="2153" spans="1:32" x14ac:dyDescent="0.25">
      <c r="A2153" s="1">
        <v>39653</v>
      </c>
      <c r="B2153">
        <v>128.33999600000001</v>
      </c>
      <c r="C2153">
        <v>128.41000399999999</v>
      </c>
      <c r="D2153">
        <v>125.160004</v>
      </c>
      <c r="E2153">
        <v>125.510002</v>
      </c>
      <c r="F2153">
        <v>100.929306</v>
      </c>
      <c r="G2153">
        <v>248634500</v>
      </c>
      <c r="H2153">
        <f t="shared" si="731"/>
        <v>4.6144203311744185</v>
      </c>
      <c r="I2153">
        <f t="shared" si="735"/>
        <v>4.6264584949490271</v>
      </c>
      <c r="J2153">
        <f t="shared" si="736"/>
        <v>2.4122993274474824E-2</v>
      </c>
      <c r="K2153">
        <f t="shared" si="737"/>
        <v>-0.49903275425386096</v>
      </c>
      <c r="L2153">
        <f t="shared" si="738"/>
        <v>4.6143969983117898</v>
      </c>
      <c r="M2153">
        <f t="shared" si="739"/>
        <v>4.6385199915862643</v>
      </c>
      <c r="N2153">
        <f t="shared" si="740"/>
        <v>0.5</v>
      </c>
      <c r="O2153">
        <f t="shared" si="741"/>
        <v>-0.5</v>
      </c>
      <c r="P2153" t="str">
        <f t="shared" si="742"/>
        <v>FALSE</v>
      </c>
      <c r="Q2153" t="str">
        <f t="shared" si="743"/>
        <v>FALSE</v>
      </c>
      <c r="R2153">
        <f t="shared" si="748"/>
        <v>0</v>
      </c>
      <c r="S2153" t="str">
        <f t="shared" si="744"/>
        <v>FALSE</v>
      </c>
      <c r="T2153" t="str">
        <f t="shared" si="745"/>
        <v>TRUE</v>
      </c>
      <c r="U2153">
        <f t="shared" si="747"/>
        <v>0</v>
      </c>
      <c r="V2153">
        <f t="shared" si="746"/>
        <v>0</v>
      </c>
      <c r="W2153">
        <f t="shared" si="732"/>
        <v>-2.075330348374578E-2</v>
      </c>
      <c r="X2153">
        <f t="shared" si="728"/>
        <v>0</v>
      </c>
      <c r="Y2153">
        <f t="shared" si="733"/>
        <v>1</v>
      </c>
      <c r="Z2153">
        <f>PRODUCT($Y$3:Y2153)</f>
        <v>1.0551316352375959</v>
      </c>
      <c r="AA2153">
        <f t="shared" si="734"/>
        <v>0.97924669651625418</v>
      </c>
      <c r="AB2153">
        <f>PRODUCT($AA$3:AA2153)</f>
        <v>0.99074493763206106</v>
      </c>
      <c r="AD2153" s="1">
        <f t="shared" si="727"/>
        <v>39653</v>
      </c>
      <c r="AE2153" s="5">
        <f t="shared" si="729"/>
        <v>0.99074493763206106</v>
      </c>
      <c r="AF2153">
        <f t="shared" si="730"/>
        <v>1.0551316352375959</v>
      </c>
    </row>
    <row r="2154" spans="1:32" x14ac:dyDescent="0.25">
      <c r="A2154" s="1">
        <v>39654</v>
      </c>
      <c r="B2154">
        <v>125.889999</v>
      </c>
      <c r="C2154">
        <v>126.489998</v>
      </c>
      <c r="D2154">
        <v>125.16999800000001</v>
      </c>
      <c r="E2154">
        <v>125.480003</v>
      </c>
      <c r="F2154">
        <v>100.90516700000001</v>
      </c>
      <c r="G2154">
        <v>219131000</v>
      </c>
      <c r="H2154">
        <f t="shared" si="731"/>
        <v>4.6141811351663602</v>
      </c>
      <c r="I2154">
        <f t="shared" si="735"/>
        <v>4.6239051471078998</v>
      </c>
      <c r="J2154">
        <f t="shared" si="736"/>
        <v>2.1694603240894107E-2</v>
      </c>
      <c r="K2154">
        <f t="shared" si="737"/>
        <v>-0.44822262170759303</v>
      </c>
      <c r="L2154">
        <f t="shared" si="738"/>
        <v>4.6130578454874529</v>
      </c>
      <c r="M2154">
        <f t="shared" si="739"/>
        <v>4.6347524487283467</v>
      </c>
      <c r="N2154">
        <f t="shared" si="740"/>
        <v>0.5</v>
      </c>
      <c r="O2154">
        <f t="shared" si="741"/>
        <v>-0.5</v>
      </c>
      <c r="P2154" t="str">
        <f t="shared" si="742"/>
        <v>FALSE</v>
      </c>
      <c r="Q2154" t="str">
        <f t="shared" si="743"/>
        <v>FALSE</v>
      </c>
      <c r="R2154">
        <f t="shared" si="748"/>
        <v>0</v>
      </c>
      <c r="S2154" t="str">
        <f t="shared" si="744"/>
        <v>FALSE</v>
      </c>
      <c r="T2154" t="str">
        <f t="shared" si="745"/>
        <v>TRUE</v>
      </c>
      <c r="U2154">
        <f t="shared" si="747"/>
        <v>0</v>
      </c>
      <c r="V2154">
        <f t="shared" si="746"/>
        <v>0</v>
      </c>
      <c r="W2154">
        <f t="shared" si="732"/>
        <v>-2.3916740297402848E-4</v>
      </c>
      <c r="X2154">
        <f t="shared" si="728"/>
        <v>0</v>
      </c>
      <c r="Y2154">
        <f t="shared" si="733"/>
        <v>1</v>
      </c>
      <c r="Z2154">
        <f>PRODUCT($Y$3:Y2154)</f>
        <v>1.0551316352375959</v>
      </c>
      <c r="AA2154">
        <f t="shared" si="734"/>
        <v>0.99976083259702597</v>
      </c>
      <c r="AB2154">
        <f>PRODUCT($AA$3:AA2154)</f>
        <v>0.99050798373831794</v>
      </c>
      <c r="AD2154" s="1">
        <f t="shared" si="727"/>
        <v>39654</v>
      </c>
      <c r="AE2154" s="5">
        <f t="shared" si="729"/>
        <v>0.99050798373831794</v>
      </c>
      <c r="AF2154">
        <f t="shared" si="730"/>
        <v>1.0551316352375959</v>
      </c>
    </row>
    <row r="2155" spans="1:32" x14ac:dyDescent="0.25">
      <c r="A2155" s="1">
        <v>39657</v>
      </c>
      <c r="B2155">
        <v>125.510002</v>
      </c>
      <c r="C2155">
        <v>126.05999799999999</v>
      </c>
      <c r="D2155">
        <v>123.41999800000001</v>
      </c>
      <c r="E2155">
        <v>123.639999</v>
      </c>
      <c r="F2155">
        <v>99.425506999999996</v>
      </c>
      <c r="G2155">
        <v>205201300</v>
      </c>
      <c r="H2155">
        <f t="shared" si="731"/>
        <v>4.599408690401849</v>
      </c>
      <c r="I2155">
        <f t="shared" si="735"/>
        <v>4.6214155009874176</v>
      </c>
      <c r="J2155">
        <f t="shared" si="736"/>
        <v>2.0732618504729444E-2</v>
      </c>
      <c r="K2155">
        <f t="shared" si="737"/>
        <v>-1.0614583286017889</v>
      </c>
      <c r="L2155">
        <f t="shared" si="738"/>
        <v>4.6110491917350531</v>
      </c>
      <c r="M2155">
        <f t="shared" si="739"/>
        <v>4.6317818102397821</v>
      </c>
      <c r="N2155">
        <f t="shared" si="740"/>
        <v>0.5</v>
      </c>
      <c r="O2155">
        <f t="shared" si="741"/>
        <v>-0.5</v>
      </c>
      <c r="P2155" t="str">
        <f t="shared" si="742"/>
        <v>TRUE</v>
      </c>
      <c r="Q2155" t="str">
        <f t="shared" si="743"/>
        <v>FALSE</v>
      </c>
      <c r="R2155">
        <f t="shared" si="748"/>
        <v>1</v>
      </c>
      <c r="S2155" t="str">
        <f t="shared" si="744"/>
        <v>FALSE</v>
      </c>
      <c r="T2155" t="str">
        <f t="shared" si="745"/>
        <v>TRUE</v>
      </c>
      <c r="U2155">
        <f t="shared" si="747"/>
        <v>0</v>
      </c>
      <c r="V2155">
        <f t="shared" si="746"/>
        <v>1</v>
      </c>
      <c r="W2155">
        <f t="shared" si="732"/>
        <v>-1.4663867510372483E-2</v>
      </c>
      <c r="X2155">
        <f t="shared" si="728"/>
        <v>0</v>
      </c>
      <c r="Y2155">
        <f t="shared" si="733"/>
        <v>1</v>
      </c>
      <c r="Z2155">
        <f>PRODUCT($Y$3:Y2155)</f>
        <v>1.0551316352375959</v>
      </c>
      <c r="AA2155">
        <f t="shared" si="734"/>
        <v>0.98533613248962748</v>
      </c>
      <c r="AB2155">
        <f>PRODUCT($AA$3:AA2155)</f>
        <v>0.97598330589681304</v>
      </c>
      <c r="AD2155" s="1">
        <f t="shared" si="727"/>
        <v>39657</v>
      </c>
      <c r="AE2155" s="5">
        <f t="shared" si="729"/>
        <v>0.97598330589681304</v>
      </c>
      <c r="AF2155">
        <f t="shared" si="730"/>
        <v>1.0551316352375959</v>
      </c>
    </row>
    <row r="2156" spans="1:32" x14ac:dyDescent="0.25">
      <c r="A2156" s="1">
        <v>39658</v>
      </c>
      <c r="B2156">
        <v>123.980003</v>
      </c>
      <c r="C2156">
        <v>126.379997</v>
      </c>
      <c r="D2156">
        <v>123.639999</v>
      </c>
      <c r="E2156">
        <v>126.279999</v>
      </c>
      <c r="F2156">
        <v>101.54847700000001</v>
      </c>
      <c r="G2156">
        <v>261505600</v>
      </c>
      <c r="H2156">
        <f t="shared" si="731"/>
        <v>4.620536290375771</v>
      </c>
      <c r="I2156">
        <f t="shared" si="735"/>
        <v>4.619810500375837</v>
      </c>
      <c r="J2156">
        <f t="shared" si="736"/>
        <v>1.9052924571999773E-2</v>
      </c>
      <c r="K2156">
        <f t="shared" si="737"/>
        <v>3.8093364469653335E-2</v>
      </c>
      <c r="L2156">
        <f t="shared" si="738"/>
        <v>4.6102840380898371</v>
      </c>
      <c r="M2156">
        <f t="shared" si="739"/>
        <v>4.6293369626618368</v>
      </c>
      <c r="N2156">
        <f t="shared" si="740"/>
        <v>0.5</v>
      </c>
      <c r="O2156">
        <f t="shared" si="741"/>
        <v>-0.5</v>
      </c>
      <c r="P2156" t="str">
        <f t="shared" si="742"/>
        <v>FALSE</v>
      </c>
      <c r="Q2156" t="str">
        <f t="shared" si="743"/>
        <v>TRUE</v>
      </c>
      <c r="R2156">
        <f t="shared" si="748"/>
        <v>0</v>
      </c>
      <c r="S2156" t="str">
        <f t="shared" si="744"/>
        <v>FALSE</v>
      </c>
      <c r="T2156" t="str">
        <f t="shared" si="745"/>
        <v>FALSE</v>
      </c>
      <c r="U2156">
        <f t="shared" si="747"/>
        <v>0</v>
      </c>
      <c r="V2156">
        <f t="shared" si="746"/>
        <v>0</v>
      </c>
      <c r="W2156">
        <f t="shared" si="732"/>
        <v>2.1352367858682476E-2</v>
      </c>
      <c r="X2156">
        <f t="shared" si="728"/>
        <v>2.1352367858682476E-2</v>
      </c>
      <c r="Y2156">
        <f t="shared" si="733"/>
        <v>1.0213523678586824</v>
      </c>
      <c r="Z2156">
        <f>PRODUCT($Y$3:Y2156)</f>
        <v>1.0776611940525223</v>
      </c>
      <c r="AA2156">
        <f t="shared" si="734"/>
        <v>1.0213523678586824</v>
      </c>
      <c r="AB2156">
        <f>PRODUCT($AA$3:AA2156)</f>
        <v>0.99682286046825475</v>
      </c>
      <c r="AD2156" s="1">
        <f t="shared" si="727"/>
        <v>39658</v>
      </c>
      <c r="AE2156" s="5">
        <f t="shared" si="729"/>
        <v>0.99682286046825475</v>
      </c>
      <c r="AF2156">
        <f t="shared" si="730"/>
        <v>1.0776611940525223</v>
      </c>
    </row>
    <row r="2157" spans="1:32" x14ac:dyDescent="0.25">
      <c r="A2157" s="1">
        <v>39659</v>
      </c>
      <c r="B2157">
        <v>127.110001</v>
      </c>
      <c r="C2157">
        <v>128.60000600000001</v>
      </c>
      <c r="D2157">
        <v>126.279999</v>
      </c>
      <c r="E2157">
        <v>128.529999</v>
      </c>
      <c r="F2157">
        <v>103.35784099999999</v>
      </c>
      <c r="G2157">
        <v>354710000</v>
      </c>
      <c r="H2157">
        <f t="shared" si="731"/>
        <v>4.6381971516582361</v>
      </c>
      <c r="I2157">
        <f t="shared" si="735"/>
        <v>4.6189911373479324</v>
      </c>
      <c r="J2157">
        <f t="shared" si="736"/>
        <v>1.7704385131292195E-2</v>
      </c>
      <c r="K2157">
        <f t="shared" si="737"/>
        <v>1.084816793572648</v>
      </c>
      <c r="L2157">
        <f t="shared" si="738"/>
        <v>4.6101389447822863</v>
      </c>
      <c r="M2157">
        <f t="shared" si="739"/>
        <v>4.6278433299135786</v>
      </c>
      <c r="N2157">
        <f t="shared" si="740"/>
        <v>0.5</v>
      </c>
      <c r="O2157">
        <f t="shared" si="741"/>
        <v>-0.5</v>
      </c>
      <c r="P2157" t="str">
        <f t="shared" si="742"/>
        <v>FALSE</v>
      </c>
      <c r="Q2157" t="str">
        <f t="shared" si="743"/>
        <v>TRUE</v>
      </c>
      <c r="R2157">
        <f t="shared" si="748"/>
        <v>0</v>
      </c>
      <c r="S2157" t="str">
        <f t="shared" si="744"/>
        <v>TRUE</v>
      </c>
      <c r="T2157" t="str">
        <f t="shared" si="745"/>
        <v>FALSE</v>
      </c>
      <c r="U2157">
        <f t="shared" si="747"/>
        <v>-1</v>
      </c>
      <c r="V2157">
        <f t="shared" si="746"/>
        <v>0</v>
      </c>
      <c r="W2157">
        <f t="shared" si="732"/>
        <v>1.7817736449163957E-2</v>
      </c>
      <c r="X2157">
        <f t="shared" si="728"/>
        <v>0</v>
      </c>
      <c r="Y2157">
        <f t="shared" si="733"/>
        <v>1</v>
      </c>
      <c r="Z2157">
        <f>PRODUCT($Y$3:Y2157)</f>
        <v>1.0776611940525223</v>
      </c>
      <c r="AA2157">
        <f t="shared" si="734"/>
        <v>1.0178177364491638</v>
      </c>
      <c r="AB2157">
        <f>PRODUCT($AA$3:AA2157)</f>
        <v>1.0145839874825797</v>
      </c>
      <c r="AD2157" s="1">
        <f t="shared" si="727"/>
        <v>39659</v>
      </c>
      <c r="AE2157" s="5">
        <f t="shared" si="729"/>
        <v>1.0145839874825797</v>
      </c>
      <c r="AF2157">
        <f t="shared" si="730"/>
        <v>1.0776611940525223</v>
      </c>
    </row>
    <row r="2158" spans="1:32" x14ac:dyDescent="0.25">
      <c r="A2158" s="1">
        <v>39660</v>
      </c>
      <c r="B2158">
        <v>127.400002</v>
      </c>
      <c r="C2158">
        <v>128.570007</v>
      </c>
      <c r="D2158">
        <v>126.629997</v>
      </c>
      <c r="E2158">
        <v>126.83000199999999</v>
      </c>
      <c r="F2158">
        <v>101.99076100000001</v>
      </c>
      <c r="G2158">
        <v>277402100</v>
      </c>
      <c r="H2158">
        <f t="shared" si="731"/>
        <v>4.6248822307504245</v>
      </c>
      <c r="I2158">
        <f t="shared" si="735"/>
        <v>4.617450581718324</v>
      </c>
      <c r="J2158">
        <f t="shared" si="736"/>
        <v>1.5174341889374981E-2</v>
      </c>
      <c r="K2158">
        <f t="shared" si="737"/>
        <v>0.48975099455905152</v>
      </c>
      <c r="L2158">
        <f t="shared" si="738"/>
        <v>4.6098634107736363</v>
      </c>
      <c r="M2158">
        <f t="shared" si="739"/>
        <v>4.6250377526630118</v>
      </c>
      <c r="N2158">
        <f t="shared" si="740"/>
        <v>0.5</v>
      </c>
      <c r="O2158">
        <f t="shared" si="741"/>
        <v>-0.5</v>
      </c>
      <c r="P2158" t="str">
        <f t="shared" si="742"/>
        <v>FALSE</v>
      </c>
      <c r="Q2158" t="str">
        <f t="shared" si="743"/>
        <v>TRUE</v>
      </c>
      <c r="R2158">
        <f t="shared" si="748"/>
        <v>0</v>
      </c>
      <c r="S2158" t="str">
        <f t="shared" si="744"/>
        <v>FALSE</v>
      </c>
      <c r="T2158" t="str">
        <f t="shared" si="745"/>
        <v>FALSE</v>
      </c>
      <c r="U2158">
        <f t="shared" si="747"/>
        <v>-1</v>
      </c>
      <c r="V2158">
        <f t="shared" si="746"/>
        <v>0</v>
      </c>
      <c r="W2158">
        <f t="shared" si="732"/>
        <v>-1.3226669469614668E-2</v>
      </c>
      <c r="X2158">
        <f t="shared" si="728"/>
        <v>0</v>
      </c>
      <c r="Y2158">
        <f t="shared" si="733"/>
        <v>1</v>
      </c>
      <c r="Z2158">
        <f>PRODUCT($Y$3:Y2158)</f>
        <v>1.0776611940525223</v>
      </c>
      <c r="AA2158">
        <f t="shared" si="734"/>
        <v>0.9867733305303853</v>
      </c>
      <c r="AB2158">
        <f>PRODUCT($AA$3:AA2158)</f>
        <v>1.001164420430984</v>
      </c>
      <c r="AD2158" s="1">
        <f t="shared" si="727"/>
        <v>39660</v>
      </c>
      <c r="AE2158" s="5">
        <f t="shared" si="729"/>
        <v>1.001164420430984</v>
      </c>
      <c r="AF2158">
        <f t="shared" si="730"/>
        <v>1.0776611940525223</v>
      </c>
    </row>
    <row r="2159" spans="1:32" x14ac:dyDescent="0.25">
      <c r="A2159" s="1">
        <v>39661</v>
      </c>
      <c r="B2159">
        <v>127.120003</v>
      </c>
      <c r="C2159">
        <v>127.279999</v>
      </c>
      <c r="D2159">
        <v>125.459999</v>
      </c>
      <c r="E2159">
        <v>126.160004</v>
      </c>
      <c r="F2159">
        <v>101.451981</v>
      </c>
      <c r="G2159">
        <v>248690900</v>
      </c>
      <c r="H2159">
        <f t="shared" si="731"/>
        <v>4.6195855929416991</v>
      </c>
      <c r="I2159">
        <f t="shared" si="735"/>
        <v>4.6167995957829762</v>
      </c>
      <c r="J2159">
        <f t="shared" si="736"/>
        <v>1.4693115992264028E-2</v>
      </c>
      <c r="K2159">
        <f t="shared" si="737"/>
        <v>0.18961241170285459</v>
      </c>
      <c r="L2159">
        <f t="shared" si="738"/>
        <v>4.6094530377868441</v>
      </c>
      <c r="M2159">
        <f t="shared" si="739"/>
        <v>4.6241461537791082</v>
      </c>
      <c r="N2159">
        <f t="shared" si="740"/>
        <v>0.5</v>
      </c>
      <c r="O2159">
        <f t="shared" si="741"/>
        <v>-0.5</v>
      </c>
      <c r="P2159" t="str">
        <f t="shared" si="742"/>
        <v>FALSE</v>
      </c>
      <c r="Q2159" t="str">
        <f t="shared" si="743"/>
        <v>TRUE</v>
      </c>
      <c r="R2159">
        <f t="shared" si="748"/>
        <v>0</v>
      </c>
      <c r="S2159" t="str">
        <f t="shared" si="744"/>
        <v>FALSE</v>
      </c>
      <c r="T2159" t="str">
        <f t="shared" si="745"/>
        <v>FALSE</v>
      </c>
      <c r="U2159">
        <f t="shared" si="747"/>
        <v>-1</v>
      </c>
      <c r="V2159">
        <f t="shared" si="746"/>
        <v>0</v>
      </c>
      <c r="W2159">
        <f t="shared" si="732"/>
        <v>-5.2826353555691452E-3</v>
      </c>
      <c r="X2159">
        <f t="shared" si="728"/>
        <v>0</v>
      </c>
      <c r="Y2159">
        <f t="shared" si="733"/>
        <v>1</v>
      </c>
      <c r="Z2159">
        <f>PRODUCT($Y$3:Y2159)</f>
        <v>1.0776611940525223</v>
      </c>
      <c r="AA2159">
        <f t="shared" si="734"/>
        <v>0.99471736464443083</v>
      </c>
      <c r="AB2159">
        <f>PRODUCT($AA$3:AA2159)</f>
        <v>0.99587563386687739</v>
      </c>
      <c r="AD2159" s="1">
        <f t="shared" si="727"/>
        <v>39661</v>
      </c>
      <c r="AE2159" s="5">
        <f t="shared" si="729"/>
        <v>0.99587563386687739</v>
      </c>
      <c r="AF2159">
        <f t="shared" si="730"/>
        <v>1.0776611940525223</v>
      </c>
    </row>
    <row r="2160" spans="1:32" x14ac:dyDescent="0.25">
      <c r="A2160" s="1">
        <v>39664</v>
      </c>
      <c r="B2160">
        <v>126.040001</v>
      </c>
      <c r="C2160">
        <v>126.139999</v>
      </c>
      <c r="D2160">
        <v>124.760002</v>
      </c>
      <c r="E2160">
        <v>124.989998</v>
      </c>
      <c r="F2160">
        <v>100.51113100000001</v>
      </c>
      <c r="G2160">
        <v>188239600</v>
      </c>
      <c r="H2160">
        <f t="shared" si="731"/>
        <v>4.6102684775850191</v>
      </c>
      <c r="I2160">
        <f t="shared" si="735"/>
        <v>4.6159948918352196</v>
      </c>
      <c r="J2160">
        <f t="shared" si="736"/>
        <v>1.4467172787398756E-2</v>
      </c>
      <c r="K2160">
        <f t="shared" si="737"/>
        <v>-0.39582123849300566</v>
      </c>
      <c r="L2160">
        <f t="shared" si="738"/>
        <v>4.6087613054415204</v>
      </c>
      <c r="M2160">
        <f t="shared" si="739"/>
        <v>4.6232284782289188</v>
      </c>
      <c r="N2160">
        <f t="shared" si="740"/>
        <v>0.5</v>
      </c>
      <c r="O2160">
        <f t="shared" si="741"/>
        <v>-0.5</v>
      </c>
      <c r="P2160" t="str">
        <f t="shared" si="742"/>
        <v>FALSE</v>
      </c>
      <c r="Q2160" t="str">
        <f t="shared" si="743"/>
        <v>FALSE</v>
      </c>
      <c r="R2160">
        <f t="shared" si="748"/>
        <v>0</v>
      </c>
      <c r="S2160" t="str">
        <f t="shared" si="744"/>
        <v>FALSE</v>
      </c>
      <c r="T2160" t="str">
        <f t="shared" si="745"/>
        <v>TRUE</v>
      </c>
      <c r="U2160">
        <f t="shared" si="747"/>
        <v>0</v>
      </c>
      <c r="V2160">
        <f t="shared" si="746"/>
        <v>0</v>
      </c>
      <c r="W2160">
        <f t="shared" si="732"/>
        <v>-9.2738455250075159E-3</v>
      </c>
      <c r="X2160">
        <f t="shared" si="728"/>
        <v>0</v>
      </c>
      <c r="Y2160">
        <f t="shared" si="733"/>
        <v>1</v>
      </c>
      <c r="Z2160">
        <f>PRODUCT($Y$3:Y2160)</f>
        <v>1.0776611940525223</v>
      </c>
      <c r="AA2160">
        <f t="shared" si="734"/>
        <v>0.99072615447499246</v>
      </c>
      <c r="AB2160">
        <f>PRODUCT($AA$3:AA2160)</f>
        <v>0.98664003707627701</v>
      </c>
      <c r="AD2160" s="1">
        <f t="shared" si="727"/>
        <v>39664</v>
      </c>
      <c r="AE2160" s="5">
        <f t="shared" si="729"/>
        <v>0.98664003707627701</v>
      </c>
      <c r="AF2160">
        <f t="shared" si="730"/>
        <v>1.0776611940525223</v>
      </c>
    </row>
    <row r="2161" spans="1:32" x14ac:dyDescent="0.25">
      <c r="A2161" s="1">
        <v>39665</v>
      </c>
      <c r="B2161">
        <v>126.019997</v>
      </c>
      <c r="C2161">
        <v>128.55999800000001</v>
      </c>
      <c r="D2161">
        <v>124.970001</v>
      </c>
      <c r="E2161">
        <v>128.36000100000001</v>
      </c>
      <c r="F2161">
        <v>103.221138</v>
      </c>
      <c r="G2161">
        <v>251577600</v>
      </c>
      <c r="H2161">
        <f t="shared" si="731"/>
        <v>4.6368736576549621</v>
      </c>
      <c r="I2161">
        <f t="shared" si="735"/>
        <v>4.6161134881809067</v>
      </c>
      <c r="J2161">
        <f t="shared" si="736"/>
        <v>1.4631363400383599E-2</v>
      </c>
      <c r="K2161">
        <f t="shared" si="737"/>
        <v>1.4188814060561892</v>
      </c>
      <c r="L2161">
        <f t="shared" si="738"/>
        <v>4.6087978064807151</v>
      </c>
      <c r="M2161">
        <f t="shared" si="739"/>
        <v>4.6234291698810983</v>
      </c>
      <c r="N2161">
        <f t="shared" si="740"/>
        <v>0.5</v>
      </c>
      <c r="O2161">
        <f t="shared" si="741"/>
        <v>-0.5</v>
      </c>
      <c r="P2161" t="str">
        <f t="shared" si="742"/>
        <v>FALSE</v>
      </c>
      <c r="Q2161" t="str">
        <f t="shared" si="743"/>
        <v>TRUE</v>
      </c>
      <c r="R2161">
        <f t="shared" si="748"/>
        <v>0</v>
      </c>
      <c r="S2161" t="str">
        <f t="shared" si="744"/>
        <v>TRUE</v>
      </c>
      <c r="T2161" t="str">
        <f t="shared" si="745"/>
        <v>FALSE</v>
      </c>
      <c r="U2161">
        <f t="shared" si="747"/>
        <v>-1</v>
      </c>
      <c r="V2161">
        <f t="shared" si="746"/>
        <v>0</v>
      </c>
      <c r="W2161">
        <f t="shared" si="732"/>
        <v>2.6962257543395766E-2</v>
      </c>
      <c r="X2161">
        <f t="shared" si="728"/>
        <v>0</v>
      </c>
      <c r="Y2161">
        <f t="shared" si="733"/>
        <v>1</v>
      </c>
      <c r="Z2161">
        <f>PRODUCT($Y$3:Y2161)</f>
        <v>1.0776611940525223</v>
      </c>
      <c r="AA2161">
        <f t="shared" si="734"/>
        <v>1.0269622575433959</v>
      </c>
      <c r="AB2161">
        <f>PRODUCT($AA$3:AA2161)</f>
        <v>1.0132420798585533</v>
      </c>
      <c r="AD2161" s="1">
        <f t="shared" si="727"/>
        <v>39665</v>
      </c>
      <c r="AE2161" s="5">
        <f t="shared" si="729"/>
        <v>1.0132420798585533</v>
      </c>
      <c r="AF2161">
        <f t="shared" si="730"/>
        <v>1.0776611940525223</v>
      </c>
    </row>
    <row r="2162" spans="1:32" x14ac:dyDescent="0.25">
      <c r="A2162" s="1">
        <v>39666</v>
      </c>
      <c r="B2162">
        <v>128.020004</v>
      </c>
      <c r="C2162">
        <v>129.300003</v>
      </c>
      <c r="D2162">
        <v>127.480003</v>
      </c>
      <c r="E2162">
        <v>128.929993</v>
      </c>
      <c r="F2162">
        <v>103.679489</v>
      </c>
      <c r="G2162">
        <v>209555400</v>
      </c>
      <c r="H2162">
        <f t="shared" si="731"/>
        <v>4.6413043039652759</v>
      </c>
      <c r="I2162">
        <f t="shared" si="735"/>
        <v>4.6162844851741021</v>
      </c>
      <c r="J2162">
        <f t="shared" si="736"/>
        <v>1.4908351665353098E-2</v>
      </c>
      <c r="K2162">
        <f t="shared" si="737"/>
        <v>1.6782417904267548</v>
      </c>
      <c r="L2162">
        <f t="shared" si="738"/>
        <v>4.6088303093414256</v>
      </c>
      <c r="M2162">
        <f t="shared" si="739"/>
        <v>4.6237386610067785</v>
      </c>
      <c r="N2162">
        <f t="shared" si="740"/>
        <v>0.5</v>
      </c>
      <c r="O2162">
        <f t="shared" si="741"/>
        <v>-0.5</v>
      </c>
      <c r="P2162" t="str">
        <f t="shared" si="742"/>
        <v>FALSE</v>
      </c>
      <c r="Q2162" t="str">
        <f t="shared" si="743"/>
        <v>TRUE</v>
      </c>
      <c r="R2162">
        <f t="shared" si="748"/>
        <v>0</v>
      </c>
      <c r="S2162" t="str">
        <f t="shared" si="744"/>
        <v>TRUE</v>
      </c>
      <c r="T2162" t="str">
        <f t="shared" si="745"/>
        <v>FALSE</v>
      </c>
      <c r="U2162">
        <f t="shared" si="747"/>
        <v>-1</v>
      </c>
      <c r="V2162">
        <f t="shared" si="746"/>
        <v>0</v>
      </c>
      <c r="W2162">
        <f t="shared" si="732"/>
        <v>4.4404761358086122E-3</v>
      </c>
      <c r="X2162">
        <f t="shared" si="728"/>
        <v>0</v>
      </c>
      <c r="Y2162">
        <f t="shared" si="733"/>
        <v>1</v>
      </c>
      <c r="Z2162">
        <f>PRODUCT($Y$3:Y2162)</f>
        <v>1.0776611940525223</v>
      </c>
      <c r="AA2162">
        <f t="shared" si="734"/>
        <v>1.0044404761358086</v>
      </c>
      <c r="AB2162">
        <f>PRODUCT($AA$3:AA2162)</f>
        <v>1.0177413571339622</v>
      </c>
      <c r="AD2162" s="1">
        <f t="shared" si="727"/>
        <v>39666</v>
      </c>
      <c r="AE2162" s="5">
        <f t="shared" si="729"/>
        <v>1.0177413571339622</v>
      </c>
      <c r="AF2162">
        <f t="shared" si="730"/>
        <v>1.0776611940525223</v>
      </c>
    </row>
    <row r="2163" spans="1:32" x14ac:dyDescent="0.25">
      <c r="A2163" s="1">
        <v>39667</v>
      </c>
      <c r="B2163">
        <v>127.959999</v>
      </c>
      <c r="C2163">
        <v>128.44000199999999</v>
      </c>
      <c r="D2163">
        <v>126.540001</v>
      </c>
      <c r="E2163">
        <v>127.010002</v>
      </c>
      <c r="F2163">
        <v>102.13552900000001</v>
      </c>
      <c r="G2163">
        <v>246312500</v>
      </c>
      <c r="H2163">
        <f t="shared" si="731"/>
        <v>4.6263006470090229</v>
      </c>
      <c r="I2163">
        <f t="shared" si="735"/>
        <v>4.6165467439518508</v>
      </c>
      <c r="J2163">
        <f t="shared" si="736"/>
        <v>1.5028929491521551E-2</v>
      </c>
      <c r="K2163">
        <f t="shared" si="737"/>
        <v>0.64900850474244609</v>
      </c>
      <c r="L2163">
        <f t="shared" si="738"/>
        <v>4.6090322792060903</v>
      </c>
      <c r="M2163">
        <f t="shared" si="739"/>
        <v>4.6240612086976114</v>
      </c>
      <c r="N2163">
        <f t="shared" si="740"/>
        <v>0.5</v>
      </c>
      <c r="O2163">
        <f t="shared" si="741"/>
        <v>-0.5</v>
      </c>
      <c r="P2163" t="str">
        <f t="shared" si="742"/>
        <v>FALSE</v>
      </c>
      <c r="Q2163" t="str">
        <f t="shared" si="743"/>
        <v>TRUE</v>
      </c>
      <c r="R2163">
        <f t="shared" si="748"/>
        <v>0</v>
      </c>
      <c r="S2163" t="str">
        <f t="shared" si="744"/>
        <v>TRUE</v>
      </c>
      <c r="T2163" t="str">
        <f t="shared" si="745"/>
        <v>FALSE</v>
      </c>
      <c r="U2163">
        <f t="shared" si="747"/>
        <v>-1</v>
      </c>
      <c r="V2163">
        <f t="shared" si="746"/>
        <v>0</v>
      </c>
      <c r="W2163">
        <f t="shared" si="732"/>
        <v>-1.4891662901617874E-2</v>
      </c>
      <c r="X2163">
        <f t="shared" si="728"/>
        <v>0</v>
      </c>
      <c r="Y2163">
        <f t="shared" si="733"/>
        <v>1</v>
      </c>
      <c r="Z2163">
        <f>PRODUCT($Y$3:Y2163)</f>
        <v>1.0776611940525223</v>
      </c>
      <c r="AA2163">
        <f t="shared" si="734"/>
        <v>0.98510833709838208</v>
      </c>
      <c r="AB2163">
        <f>PRODUCT($AA$3:AA2163)</f>
        <v>1.002585495922488</v>
      </c>
      <c r="AD2163" s="1">
        <f t="shared" si="727"/>
        <v>39667</v>
      </c>
      <c r="AE2163" s="5">
        <f t="shared" si="729"/>
        <v>1.002585495922488</v>
      </c>
      <c r="AF2163">
        <f t="shared" si="730"/>
        <v>1.0776611940525223</v>
      </c>
    </row>
    <row r="2164" spans="1:32" x14ac:dyDescent="0.25">
      <c r="A2164" s="1">
        <v>39668</v>
      </c>
      <c r="B2164">
        <v>126.58000199999999</v>
      </c>
      <c r="C2164">
        <v>129.929993</v>
      </c>
      <c r="D2164">
        <v>126.379997</v>
      </c>
      <c r="E2164">
        <v>129.36999499999999</v>
      </c>
      <c r="F2164">
        <v>104.03331799999999</v>
      </c>
      <c r="G2164">
        <v>260811700</v>
      </c>
      <c r="H2164">
        <f t="shared" si="731"/>
        <v>4.6447112132199555</v>
      </c>
      <c r="I2164">
        <f t="shared" si="735"/>
        <v>4.6175042363870471</v>
      </c>
      <c r="J2164">
        <f t="shared" si="736"/>
        <v>1.6038103050360769E-2</v>
      </c>
      <c r="K2164">
        <f t="shared" si="737"/>
        <v>1.6963961852269303</v>
      </c>
      <c r="L2164">
        <f t="shared" si="738"/>
        <v>4.6094851848618665</v>
      </c>
      <c r="M2164">
        <f t="shared" si="739"/>
        <v>4.6255232879122277</v>
      </c>
      <c r="N2164">
        <f t="shared" si="740"/>
        <v>0.5</v>
      </c>
      <c r="O2164">
        <f t="shared" si="741"/>
        <v>-0.5</v>
      </c>
      <c r="P2164" t="str">
        <f t="shared" si="742"/>
        <v>FALSE</v>
      </c>
      <c r="Q2164" t="str">
        <f t="shared" si="743"/>
        <v>TRUE</v>
      </c>
      <c r="R2164">
        <f t="shared" si="748"/>
        <v>0</v>
      </c>
      <c r="S2164" t="str">
        <f t="shared" si="744"/>
        <v>TRUE</v>
      </c>
      <c r="T2164" t="str">
        <f t="shared" si="745"/>
        <v>FALSE</v>
      </c>
      <c r="U2164">
        <f t="shared" si="747"/>
        <v>-1</v>
      </c>
      <c r="V2164">
        <f t="shared" si="746"/>
        <v>0</v>
      </c>
      <c r="W2164">
        <f t="shared" si="732"/>
        <v>1.8581085529992103E-2</v>
      </c>
      <c r="X2164">
        <f t="shared" si="728"/>
        <v>0</v>
      </c>
      <c r="Y2164">
        <f t="shared" si="733"/>
        <v>1</v>
      </c>
      <c r="Z2164">
        <f>PRODUCT($Y$3:Y2164)</f>
        <v>1.0776611940525223</v>
      </c>
      <c r="AA2164">
        <f t="shared" si="734"/>
        <v>1.0185810855299922</v>
      </c>
      <c r="AB2164">
        <f>PRODUCT($AA$3:AA2164)</f>
        <v>1.0212146227733534</v>
      </c>
      <c r="AD2164" s="1">
        <f t="shared" si="727"/>
        <v>39668</v>
      </c>
      <c r="AE2164" s="5">
        <f t="shared" si="729"/>
        <v>1.0212146227733534</v>
      </c>
      <c r="AF2164">
        <f t="shared" si="730"/>
        <v>1.0776611940525223</v>
      </c>
    </row>
    <row r="2165" spans="1:32" x14ac:dyDescent="0.25">
      <c r="A2165" s="1">
        <v>39671</v>
      </c>
      <c r="B2165">
        <v>129.470001</v>
      </c>
      <c r="C2165">
        <v>131.509995</v>
      </c>
      <c r="D2165">
        <v>129.229996</v>
      </c>
      <c r="E2165">
        <v>130.71000699999999</v>
      </c>
      <c r="F2165">
        <v>105.110893</v>
      </c>
      <c r="G2165">
        <v>249425800</v>
      </c>
      <c r="H2165">
        <f t="shared" si="731"/>
        <v>4.655015916660652</v>
      </c>
      <c r="I2165">
        <f t="shared" si="735"/>
        <v>4.6192845588433942</v>
      </c>
      <c r="J2165">
        <f t="shared" si="736"/>
        <v>1.7621289318183943E-2</v>
      </c>
      <c r="K2165">
        <f t="shared" si="737"/>
        <v>2.0277379919292007</v>
      </c>
      <c r="L2165">
        <f t="shared" si="738"/>
        <v>4.6104739141843023</v>
      </c>
      <c r="M2165">
        <f t="shared" si="739"/>
        <v>4.628095203502486</v>
      </c>
      <c r="N2165">
        <f t="shared" si="740"/>
        <v>0.5</v>
      </c>
      <c r="O2165">
        <f t="shared" si="741"/>
        <v>-0.5</v>
      </c>
      <c r="P2165" t="str">
        <f t="shared" si="742"/>
        <v>FALSE</v>
      </c>
      <c r="Q2165" t="str">
        <f t="shared" si="743"/>
        <v>TRUE</v>
      </c>
      <c r="R2165">
        <f t="shared" si="748"/>
        <v>0</v>
      </c>
      <c r="S2165" t="str">
        <f t="shared" si="744"/>
        <v>TRUE</v>
      </c>
      <c r="T2165" t="str">
        <f t="shared" si="745"/>
        <v>FALSE</v>
      </c>
      <c r="U2165">
        <f t="shared" si="747"/>
        <v>-1</v>
      </c>
      <c r="V2165">
        <f t="shared" si="746"/>
        <v>0</v>
      </c>
      <c r="W2165">
        <f t="shared" si="732"/>
        <v>1.0357979738760329E-2</v>
      </c>
      <c r="X2165">
        <f t="shared" si="728"/>
        <v>0</v>
      </c>
      <c r="Y2165">
        <f t="shared" si="733"/>
        <v>1</v>
      </c>
      <c r="Z2165">
        <f>PRODUCT($Y$3:Y2165)</f>
        <v>1.0776611940525223</v>
      </c>
      <c r="AA2165">
        <f t="shared" si="734"/>
        <v>1.0103579797387603</v>
      </c>
      <c r="AB2165">
        <f>PRODUCT($AA$3:AA2165)</f>
        <v>1.0317923431449656</v>
      </c>
      <c r="AD2165" s="1">
        <f t="shared" si="727"/>
        <v>39671</v>
      </c>
      <c r="AE2165" s="5">
        <f t="shared" si="729"/>
        <v>1.0317923431449656</v>
      </c>
      <c r="AF2165">
        <f t="shared" si="730"/>
        <v>1.0776611940525223</v>
      </c>
    </row>
    <row r="2166" spans="1:32" x14ac:dyDescent="0.25">
      <c r="A2166" s="1">
        <v>39672</v>
      </c>
      <c r="B2166">
        <v>130.279999</v>
      </c>
      <c r="C2166">
        <v>130.699997</v>
      </c>
      <c r="D2166">
        <v>128.729996</v>
      </c>
      <c r="E2166">
        <v>129.35000600000001</v>
      </c>
      <c r="F2166">
        <v>104.017258</v>
      </c>
      <c r="G2166">
        <v>213200800</v>
      </c>
      <c r="H2166">
        <f t="shared" si="731"/>
        <v>4.6445568276821634</v>
      </c>
      <c r="I2166">
        <f t="shared" si="735"/>
        <v>4.619942443877628</v>
      </c>
      <c r="J2166">
        <f t="shared" si="736"/>
        <v>1.8259951851977096E-2</v>
      </c>
      <c r="K2166">
        <f t="shared" si="737"/>
        <v>1.3479982863082016</v>
      </c>
      <c r="L2166">
        <f t="shared" si="738"/>
        <v>4.6108124679516393</v>
      </c>
      <c r="M2166">
        <f t="shared" si="739"/>
        <v>4.6290724198036166</v>
      </c>
      <c r="N2166">
        <f t="shared" si="740"/>
        <v>0.5</v>
      </c>
      <c r="O2166">
        <f t="shared" si="741"/>
        <v>-0.5</v>
      </c>
      <c r="P2166" t="str">
        <f t="shared" si="742"/>
        <v>FALSE</v>
      </c>
      <c r="Q2166" t="str">
        <f t="shared" si="743"/>
        <v>TRUE</v>
      </c>
      <c r="R2166">
        <f t="shared" si="748"/>
        <v>0</v>
      </c>
      <c r="S2166" t="str">
        <f t="shared" si="744"/>
        <v>TRUE</v>
      </c>
      <c r="T2166" t="str">
        <f t="shared" si="745"/>
        <v>FALSE</v>
      </c>
      <c r="U2166">
        <f t="shared" si="747"/>
        <v>-1</v>
      </c>
      <c r="V2166">
        <f t="shared" si="746"/>
        <v>0</v>
      </c>
      <c r="W2166">
        <f t="shared" si="732"/>
        <v>-1.0404582900841744E-2</v>
      </c>
      <c r="X2166">
        <f t="shared" si="728"/>
        <v>0</v>
      </c>
      <c r="Y2166">
        <f t="shared" si="733"/>
        <v>1</v>
      </c>
      <c r="Z2166">
        <f>PRODUCT($Y$3:Y2166)</f>
        <v>1.0776611940525223</v>
      </c>
      <c r="AA2166">
        <f t="shared" si="734"/>
        <v>0.98959541709915821</v>
      </c>
      <c r="AB2166">
        <f>PRODUCT($AA$3:AA2166)</f>
        <v>1.0210569741742601</v>
      </c>
      <c r="AD2166" s="1">
        <f t="shared" si="727"/>
        <v>39672</v>
      </c>
      <c r="AE2166" s="5">
        <f t="shared" si="729"/>
        <v>1.0210569741742601</v>
      </c>
      <c r="AF2166">
        <f t="shared" si="730"/>
        <v>1.0776611940525223</v>
      </c>
    </row>
    <row r="2167" spans="1:32" x14ac:dyDescent="0.25">
      <c r="A2167" s="1">
        <v>39673</v>
      </c>
      <c r="B2167">
        <v>128.78999299999899</v>
      </c>
      <c r="C2167">
        <v>129.64999399999999</v>
      </c>
      <c r="D2167">
        <v>127.66999800000001</v>
      </c>
      <c r="E2167">
        <v>128.570007</v>
      </c>
      <c r="F2167">
        <v>103.389999</v>
      </c>
      <c r="G2167">
        <v>256393200</v>
      </c>
      <c r="H2167">
        <f t="shared" si="731"/>
        <v>4.6385082359264862</v>
      </c>
      <c r="I2167">
        <f t="shared" si="735"/>
        <v>4.6211360891292923</v>
      </c>
      <c r="J2167">
        <f t="shared" si="736"/>
        <v>1.8466361121834602E-2</v>
      </c>
      <c r="K2167">
        <f t="shared" si="737"/>
        <v>0.94074553630672231</v>
      </c>
      <c r="L2167">
        <f t="shared" si="738"/>
        <v>4.6119029085683749</v>
      </c>
      <c r="M2167">
        <f t="shared" si="739"/>
        <v>4.6303692696902097</v>
      </c>
      <c r="N2167">
        <f t="shared" si="740"/>
        <v>0.5</v>
      </c>
      <c r="O2167">
        <f t="shared" si="741"/>
        <v>-0.5</v>
      </c>
      <c r="P2167" t="str">
        <f t="shared" si="742"/>
        <v>FALSE</v>
      </c>
      <c r="Q2167" t="str">
        <f t="shared" si="743"/>
        <v>TRUE</v>
      </c>
      <c r="R2167">
        <f t="shared" si="748"/>
        <v>0</v>
      </c>
      <c r="S2167" t="str">
        <f t="shared" si="744"/>
        <v>TRUE</v>
      </c>
      <c r="T2167" t="str">
        <f t="shared" si="745"/>
        <v>FALSE</v>
      </c>
      <c r="U2167">
        <f t="shared" si="747"/>
        <v>-1</v>
      </c>
      <c r="V2167">
        <f t="shared" si="746"/>
        <v>0</v>
      </c>
      <c r="W2167">
        <f t="shared" si="732"/>
        <v>-6.0303358506142808E-3</v>
      </c>
      <c r="X2167">
        <f t="shared" si="728"/>
        <v>0</v>
      </c>
      <c r="Y2167">
        <f t="shared" si="733"/>
        <v>1</v>
      </c>
      <c r="Z2167">
        <f>PRODUCT($Y$3:Y2167)</f>
        <v>1.0776611940525223</v>
      </c>
      <c r="AA2167">
        <f t="shared" si="734"/>
        <v>0.9939696641493857</v>
      </c>
      <c r="AB2167">
        <f>PRODUCT($AA$3:AA2167)</f>
        <v>1.0148996576973772</v>
      </c>
      <c r="AD2167" s="1">
        <f t="shared" si="727"/>
        <v>39673</v>
      </c>
      <c r="AE2167" s="5">
        <f t="shared" si="729"/>
        <v>1.0148996576973772</v>
      </c>
      <c r="AF2167">
        <f t="shared" si="730"/>
        <v>1.0776611940525223</v>
      </c>
    </row>
    <row r="2168" spans="1:32" x14ac:dyDescent="0.25">
      <c r="A2168" s="1">
        <v>39674</v>
      </c>
      <c r="B2168">
        <v>127.839996</v>
      </c>
      <c r="C2168">
        <v>130.279999</v>
      </c>
      <c r="D2168">
        <v>127.75</v>
      </c>
      <c r="E2168">
        <v>129.53999299999899</v>
      </c>
      <c r="F2168">
        <v>104.170029</v>
      </c>
      <c r="G2168">
        <v>239555300</v>
      </c>
      <c r="H2168">
        <f t="shared" si="731"/>
        <v>4.6460244583874104</v>
      </c>
      <c r="I2168">
        <f t="shared" si="735"/>
        <v>4.6224672541853877</v>
      </c>
      <c r="J2168">
        <f t="shared" si="736"/>
        <v>1.9027263271726345E-2</v>
      </c>
      <c r="K2168">
        <f t="shared" si="737"/>
        <v>1.2380763258280878</v>
      </c>
      <c r="L2168">
        <f t="shared" si="738"/>
        <v>4.6129536225495249</v>
      </c>
      <c r="M2168">
        <f t="shared" si="739"/>
        <v>4.6319808858212506</v>
      </c>
      <c r="N2168">
        <f t="shared" si="740"/>
        <v>0.5</v>
      </c>
      <c r="O2168">
        <f t="shared" si="741"/>
        <v>-0.5</v>
      </c>
      <c r="P2168" t="str">
        <f t="shared" si="742"/>
        <v>FALSE</v>
      </c>
      <c r="Q2168" t="str">
        <f t="shared" si="743"/>
        <v>TRUE</v>
      </c>
      <c r="R2168">
        <f t="shared" si="748"/>
        <v>0</v>
      </c>
      <c r="S2168" t="str">
        <f t="shared" si="744"/>
        <v>TRUE</v>
      </c>
      <c r="T2168" t="str">
        <f t="shared" si="745"/>
        <v>FALSE</v>
      </c>
      <c r="U2168">
        <f t="shared" si="747"/>
        <v>-1</v>
      </c>
      <c r="V2168">
        <f t="shared" si="746"/>
        <v>0</v>
      </c>
      <c r="W2168">
        <f t="shared" si="732"/>
        <v>7.5445401638895111E-3</v>
      </c>
      <c r="X2168">
        <f t="shared" si="728"/>
        <v>0</v>
      </c>
      <c r="Y2168">
        <f t="shared" si="733"/>
        <v>1</v>
      </c>
      <c r="Z2168">
        <f>PRODUCT($Y$3:Y2168)</f>
        <v>1.0776611940525223</v>
      </c>
      <c r="AA2168">
        <f t="shared" si="734"/>
        <v>1.0075445401638896</v>
      </c>
      <c r="AB2168">
        <f>PRODUCT($AA$3:AA2168)</f>
        <v>1.0225566089271929</v>
      </c>
      <c r="AD2168" s="1">
        <f t="shared" si="727"/>
        <v>39674</v>
      </c>
      <c r="AE2168" s="5">
        <f t="shared" si="729"/>
        <v>1.0225566089271929</v>
      </c>
      <c r="AF2168">
        <f t="shared" si="730"/>
        <v>1.0776611940525223</v>
      </c>
    </row>
    <row r="2169" spans="1:32" x14ac:dyDescent="0.25">
      <c r="A2169" s="1">
        <v>39675</v>
      </c>
      <c r="B2169">
        <v>129.929993</v>
      </c>
      <c r="C2169">
        <v>130.5</v>
      </c>
      <c r="D2169">
        <v>129.300003</v>
      </c>
      <c r="E2169">
        <v>130.16999799999999</v>
      </c>
      <c r="F2169">
        <v>104.676636</v>
      </c>
      <c r="G2169">
        <v>181000800</v>
      </c>
      <c r="H2169">
        <f t="shared" si="731"/>
        <v>4.6508759411119458</v>
      </c>
      <c r="I2169">
        <f t="shared" si="735"/>
        <v>4.624461287951295</v>
      </c>
      <c r="J2169">
        <f t="shared" si="736"/>
        <v>1.9296766852231601E-2</v>
      </c>
      <c r="K2169">
        <f t="shared" si="737"/>
        <v>1.3688641917542823</v>
      </c>
      <c r="L2169">
        <f t="shared" si="738"/>
        <v>4.6148129045251789</v>
      </c>
      <c r="M2169">
        <f t="shared" si="739"/>
        <v>4.634109671377411</v>
      </c>
      <c r="N2169">
        <f t="shared" si="740"/>
        <v>0.5</v>
      </c>
      <c r="O2169">
        <f t="shared" si="741"/>
        <v>-0.5</v>
      </c>
      <c r="P2169" t="str">
        <f t="shared" si="742"/>
        <v>FALSE</v>
      </c>
      <c r="Q2169" t="str">
        <f t="shared" si="743"/>
        <v>TRUE</v>
      </c>
      <c r="R2169">
        <f t="shared" si="748"/>
        <v>0</v>
      </c>
      <c r="S2169" t="str">
        <f t="shared" si="744"/>
        <v>TRUE</v>
      </c>
      <c r="T2169" t="str">
        <f t="shared" si="745"/>
        <v>FALSE</v>
      </c>
      <c r="U2169">
        <f t="shared" si="747"/>
        <v>-1</v>
      </c>
      <c r="V2169">
        <f t="shared" si="746"/>
        <v>0</v>
      </c>
      <c r="W2169">
        <f t="shared" si="732"/>
        <v>4.8632702214185088E-3</v>
      </c>
      <c r="X2169">
        <f t="shared" si="728"/>
        <v>0</v>
      </c>
      <c r="Y2169">
        <f t="shared" si="733"/>
        <v>1</v>
      </c>
      <c r="Z2169">
        <f>PRODUCT($Y$3:Y2169)</f>
        <v>1.0776611940525223</v>
      </c>
      <c r="AA2169">
        <f t="shared" si="734"/>
        <v>1.0048632702214184</v>
      </c>
      <c r="AB2169">
        <f>PRODUCT($AA$3:AA2169)</f>
        <v>1.0275295780331031</v>
      </c>
      <c r="AD2169" s="1">
        <f t="shared" si="727"/>
        <v>39675</v>
      </c>
      <c r="AE2169" s="5">
        <f t="shared" si="729"/>
        <v>1.0275295780331031</v>
      </c>
      <c r="AF2169">
        <f t="shared" si="730"/>
        <v>1.0776611940525223</v>
      </c>
    </row>
    <row r="2170" spans="1:32" x14ac:dyDescent="0.25">
      <c r="A2170" s="1">
        <v>39678</v>
      </c>
      <c r="B2170">
        <v>130.429993</v>
      </c>
      <c r="C2170">
        <v>130.479996</v>
      </c>
      <c r="D2170">
        <v>127.660004</v>
      </c>
      <c r="E2170">
        <v>128.38999899999999</v>
      </c>
      <c r="F2170">
        <v>103.245255</v>
      </c>
      <c r="G2170">
        <v>172275100</v>
      </c>
      <c r="H2170">
        <f t="shared" si="731"/>
        <v>4.637107274368649</v>
      </c>
      <c r="I2170">
        <f t="shared" si="735"/>
        <v>4.6262679707478318</v>
      </c>
      <c r="J2170">
        <f t="shared" si="736"/>
        <v>1.8208814938684408E-2</v>
      </c>
      <c r="K2170">
        <f t="shared" si="737"/>
        <v>0.5952778177666701</v>
      </c>
      <c r="L2170">
        <f t="shared" si="738"/>
        <v>4.6171635632784893</v>
      </c>
      <c r="M2170">
        <f t="shared" si="739"/>
        <v>4.6353723782171743</v>
      </c>
      <c r="N2170">
        <f t="shared" si="740"/>
        <v>0.5</v>
      </c>
      <c r="O2170">
        <f t="shared" si="741"/>
        <v>-0.5</v>
      </c>
      <c r="P2170" t="str">
        <f t="shared" si="742"/>
        <v>FALSE</v>
      </c>
      <c r="Q2170" t="str">
        <f t="shared" si="743"/>
        <v>TRUE</v>
      </c>
      <c r="R2170">
        <f t="shared" si="748"/>
        <v>0</v>
      </c>
      <c r="S2170" t="str">
        <f t="shared" si="744"/>
        <v>TRUE</v>
      </c>
      <c r="T2170" t="str">
        <f t="shared" si="745"/>
        <v>FALSE</v>
      </c>
      <c r="U2170">
        <f t="shared" si="747"/>
        <v>-1</v>
      </c>
      <c r="V2170">
        <f t="shared" si="746"/>
        <v>0</v>
      </c>
      <c r="W2170">
        <f t="shared" si="732"/>
        <v>-1.3674312193219525E-2</v>
      </c>
      <c r="X2170">
        <f t="shared" si="728"/>
        <v>0</v>
      </c>
      <c r="Y2170">
        <f t="shared" si="733"/>
        <v>1</v>
      </c>
      <c r="Z2170">
        <f>PRODUCT($Y$3:Y2170)</f>
        <v>1.0776611940525223</v>
      </c>
      <c r="AA2170">
        <f t="shared" si="734"/>
        <v>0.98632568780678043</v>
      </c>
      <c r="AB2170">
        <f>PRODUCT($AA$3:AA2170)</f>
        <v>1.0134788177953113</v>
      </c>
      <c r="AD2170" s="1">
        <f t="shared" si="727"/>
        <v>39678</v>
      </c>
      <c r="AE2170" s="5">
        <f t="shared" si="729"/>
        <v>1.0134788177953113</v>
      </c>
      <c r="AF2170">
        <f t="shared" si="730"/>
        <v>1.0776611940525223</v>
      </c>
    </row>
    <row r="2171" spans="1:32" x14ac:dyDescent="0.25">
      <c r="A2171" s="1">
        <v>39679</v>
      </c>
      <c r="B2171">
        <v>127.41999800000001</v>
      </c>
      <c r="C2171">
        <v>127.69000200000001</v>
      </c>
      <c r="D2171">
        <v>126.529999</v>
      </c>
      <c r="E2171">
        <v>126.989998</v>
      </c>
      <c r="F2171">
        <v>102.1194</v>
      </c>
      <c r="G2171">
        <v>194673700</v>
      </c>
      <c r="H2171">
        <f t="shared" si="731"/>
        <v>4.6261427169153642</v>
      </c>
      <c r="I2171">
        <f t="shared" si="735"/>
        <v>4.6282039768577503</v>
      </c>
      <c r="J2171">
        <f t="shared" si="736"/>
        <v>1.5150715341468319E-2</v>
      </c>
      <c r="K2171">
        <f t="shared" si="737"/>
        <v>-0.136050337949679</v>
      </c>
      <c r="L2171">
        <f t="shared" si="738"/>
        <v>4.6206286191870163</v>
      </c>
      <c r="M2171">
        <f t="shared" si="739"/>
        <v>4.6357793345284843</v>
      </c>
      <c r="N2171">
        <f t="shared" si="740"/>
        <v>0.5</v>
      </c>
      <c r="O2171">
        <f t="shared" si="741"/>
        <v>-0.5</v>
      </c>
      <c r="P2171" t="str">
        <f t="shared" si="742"/>
        <v>FALSE</v>
      </c>
      <c r="Q2171" t="str">
        <f t="shared" si="743"/>
        <v>FALSE</v>
      </c>
      <c r="R2171">
        <f t="shared" si="748"/>
        <v>0</v>
      </c>
      <c r="S2171" t="str">
        <f t="shared" si="744"/>
        <v>FALSE</v>
      </c>
      <c r="T2171" t="str">
        <f t="shared" si="745"/>
        <v>TRUE</v>
      </c>
      <c r="U2171">
        <f t="shared" si="747"/>
        <v>0</v>
      </c>
      <c r="V2171">
        <f t="shared" si="746"/>
        <v>0</v>
      </c>
      <c r="W2171">
        <f t="shared" si="732"/>
        <v>-1.0904665788272802E-2</v>
      </c>
      <c r="X2171">
        <f t="shared" si="728"/>
        <v>0</v>
      </c>
      <c r="Y2171">
        <f t="shared" si="733"/>
        <v>1</v>
      </c>
      <c r="Z2171">
        <f>PRODUCT($Y$3:Y2171)</f>
        <v>1.0776611940525223</v>
      </c>
      <c r="AA2171">
        <f t="shared" si="734"/>
        <v>0.98909533421172724</v>
      </c>
      <c r="AB2171">
        <f>PRODUCT($AA$3:AA2171)</f>
        <v>1.0024271700037597</v>
      </c>
      <c r="AD2171" s="1">
        <f t="shared" si="727"/>
        <v>39679</v>
      </c>
      <c r="AE2171" s="5">
        <f t="shared" si="729"/>
        <v>1.0024271700037597</v>
      </c>
      <c r="AF2171">
        <f t="shared" si="730"/>
        <v>1.0776611940525223</v>
      </c>
    </row>
    <row r="2172" spans="1:32" x14ac:dyDescent="0.25">
      <c r="A2172" s="1">
        <v>39680</v>
      </c>
      <c r="B2172">
        <v>127.389999</v>
      </c>
      <c r="C2172">
        <v>127.949997</v>
      </c>
      <c r="D2172">
        <v>126.339996</v>
      </c>
      <c r="E2172">
        <v>127.58000199999999</v>
      </c>
      <c r="F2172">
        <v>102.59388</v>
      </c>
      <c r="G2172">
        <v>225498200</v>
      </c>
      <c r="H2172">
        <f t="shared" si="731"/>
        <v>4.6307782818347825</v>
      </c>
      <c r="I2172">
        <f t="shared" si="735"/>
        <v>4.6293553671014855</v>
      </c>
      <c r="J2172">
        <f t="shared" si="736"/>
        <v>1.4135588980263035E-2</v>
      </c>
      <c r="K2172">
        <f t="shared" si="737"/>
        <v>0.10066186384477366</v>
      </c>
      <c r="L2172">
        <f t="shared" si="738"/>
        <v>4.6222875726113539</v>
      </c>
      <c r="M2172">
        <f t="shared" si="739"/>
        <v>4.6364231615916172</v>
      </c>
      <c r="N2172">
        <f t="shared" si="740"/>
        <v>0.5</v>
      </c>
      <c r="O2172">
        <f t="shared" si="741"/>
        <v>-0.5</v>
      </c>
      <c r="P2172" t="str">
        <f t="shared" si="742"/>
        <v>FALSE</v>
      </c>
      <c r="Q2172" t="str">
        <f t="shared" si="743"/>
        <v>TRUE</v>
      </c>
      <c r="R2172">
        <f t="shared" si="748"/>
        <v>0</v>
      </c>
      <c r="S2172" t="str">
        <f t="shared" si="744"/>
        <v>FALSE</v>
      </c>
      <c r="T2172" t="str">
        <f t="shared" si="745"/>
        <v>FALSE</v>
      </c>
      <c r="U2172">
        <f t="shared" si="747"/>
        <v>0</v>
      </c>
      <c r="V2172">
        <f t="shared" si="746"/>
        <v>0</v>
      </c>
      <c r="W2172">
        <f t="shared" si="732"/>
        <v>4.6463257715967758E-3</v>
      </c>
      <c r="X2172">
        <f t="shared" si="728"/>
        <v>0</v>
      </c>
      <c r="Y2172">
        <f t="shared" si="733"/>
        <v>1</v>
      </c>
      <c r="Z2172">
        <f>PRODUCT($Y$3:Y2172)</f>
        <v>1.0776611940525223</v>
      </c>
      <c r="AA2172">
        <f t="shared" si="734"/>
        <v>1.0046463257715967</v>
      </c>
      <c r="AB2172">
        <f>PRODUCT($AA$3:AA2172)</f>
        <v>1.0070847731978969</v>
      </c>
      <c r="AD2172" s="1">
        <f t="shared" si="727"/>
        <v>39680</v>
      </c>
      <c r="AE2172" s="5">
        <f t="shared" si="729"/>
        <v>1.0070847731978969</v>
      </c>
      <c r="AF2172">
        <f t="shared" si="730"/>
        <v>1.0776611940525223</v>
      </c>
    </row>
    <row r="2173" spans="1:32" x14ac:dyDescent="0.25">
      <c r="A2173" s="1">
        <v>39681</v>
      </c>
      <c r="B2173">
        <v>126.75</v>
      </c>
      <c r="C2173">
        <v>128.44000199999999</v>
      </c>
      <c r="D2173">
        <v>126.599998</v>
      </c>
      <c r="E2173">
        <v>127.800003</v>
      </c>
      <c r="F2173">
        <v>102.770805</v>
      </c>
      <c r="G2173">
        <v>180609800</v>
      </c>
      <c r="H2173">
        <f t="shared" si="731"/>
        <v>4.6325013146315053</v>
      </c>
      <c r="I2173">
        <f t="shared" si="735"/>
        <v>4.6301775328760622</v>
      </c>
      <c r="J2173">
        <f t="shared" si="736"/>
        <v>1.3670999985476738E-2</v>
      </c>
      <c r="K2173">
        <f t="shared" si="737"/>
        <v>0.1699789158007293</v>
      </c>
      <c r="L2173">
        <f t="shared" si="738"/>
        <v>4.6233420328833237</v>
      </c>
      <c r="M2173">
        <f t="shared" si="739"/>
        <v>4.6370130328688006</v>
      </c>
      <c r="N2173">
        <f t="shared" si="740"/>
        <v>0.5</v>
      </c>
      <c r="O2173">
        <f t="shared" si="741"/>
        <v>-0.5</v>
      </c>
      <c r="P2173" t="str">
        <f t="shared" si="742"/>
        <v>FALSE</v>
      </c>
      <c r="Q2173" t="str">
        <f t="shared" si="743"/>
        <v>TRUE</v>
      </c>
      <c r="R2173">
        <f t="shared" si="748"/>
        <v>0</v>
      </c>
      <c r="S2173" t="str">
        <f t="shared" si="744"/>
        <v>FALSE</v>
      </c>
      <c r="T2173" t="str">
        <f t="shared" si="745"/>
        <v>FALSE</v>
      </c>
      <c r="U2173">
        <f t="shared" si="747"/>
        <v>0</v>
      </c>
      <c r="V2173">
        <f t="shared" si="746"/>
        <v>0</v>
      </c>
      <c r="W2173">
        <f t="shared" si="732"/>
        <v>1.7245180706685146E-3</v>
      </c>
      <c r="X2173">
        <f t="shared" si="728"/>
        <v>0</v>
      </c>
      <c r="Y2173">
        <f t="shared" si="733"/>
        <v>1</v>
      </c>
      <c r="Z2173">
        <f>PRODUCT($Y$3:Y2173)</f>
        <v>1.0776611940525223</v>
      </c>
      <c r="AA2173">
        <f t="shared" si="734"/>
        <v>1.0017245180706684</v>
      </c>
      <c r="AB2173">
        <f>PRODUCT($AA$3:AA2173)</f>
        <v>1.0088215090879717</v>
      </c>
      <c r="AD2173" s="1">
        <f t="shared" si="727"/>
        <v>39681</v>
      </c>
      <c r="AE2173" s="5">
        <f t="shared" si="729"/>
        <v>1.0088215090879717</v>
      </c>
      <c r="AF2173">
        <f t="shared" si="730"/>
        <v>1.0776611940525223</v>
      </c>
    </row>
    <row r="2174" spans="1:32" x14ac:dyDescent="0.25">
      <c r="A2174" s="1">
        <v>39682</v>
      </c>
      <c r="B2174">
        <v>128.66999799999999</v>
      </c>
      <c r="C2174">
        <v>129.64999399999999</v>
      </c>
      <c r="D2174">
        <v>127.800003</v>
      </c>
      <c r="E2174">
        <v>129.64999399999999</v>
      </c>
      <c r="F2174">
        <v>104.25846900000001</v>
      </c>
      <c r="G2174">
        <v>167715300</v>
      </c>
      <c r="H2174">
        <f t="shared" si="731"/>
        <v>4.6468730947894032</v>
      </c>
      <c r="I2174">
        <f t="shared" si="735"/>
        <v>4.63132614306382</v>
      </c>
      <c r="J2174">
        <f t="shared" si="736"/>
        <v>1.3824489010215811E-2</v>
      </c>
      <c r="K2174">
        <f t="shared" si="737"/>
        <v>1.1245950366841508</v>
      </c>
      <c r="L2174">
        <f t="shared" si="738"/>
        <v>4.6244138985587124</v>
      </c>
      <c r="M2174">
        <f t="shared" si="739"/>
        <v>4.6382383875689275</v>
      </c>
      <c r="N2174">
        <f t="shared" si="740"/>
        <v>0.5</v>
      </c>
      <c r="O2174">
        <f t="shared" si="741"/>
        <v>-0.5</v>
      </c>
      <c r="P2174" t="str">
        <f t="shared" si="742"/>
        <v>FALSE</v>
      </c>
      <c r="Q2174" t="str">
        <f t="shared" si="743"/>
        <v>TRUE</v>
      </c>
      <c r="R2174">
        <f t="shared" si="748"/>
        <v>0</v>
      </c>
      <c r="S2174" t="str">
        <f t="shared" si="744"/>
        <v>TRUE</v>
      </c>
      <c r="T2174" t="str">
        <f t="shared" si="745"/>
        <v>FALSE</v>
      </c>
      <c r="U2174">
        <f t="shared" si="747"/>
        <v>-1</v>
      </c>
      <c r="V2174">
        <f t="shared" si="746"/>
        <v>0</v>
      </c>
      <c r="W2174">
        <f t="shared" si="732"/>
        <v>1.4475550716957112E-2</v>
      </c>
      <c r="X2174">
        <f t="shared" si="728"/>
        <v>0</v>
      </c>
      <c r="Y2174">
        <f t="shared" si="733"/>
        <v>1</v>
      </c>
      <c r="Z2174">
        <f>PRODUCT($Y$3:Y2174)</f>
        <v>1.0776611940525223</v>
      </c>
      <c r="AA2174">
        <f t="shared" si="734"/>
        <v>1.0144755507169572</v>
      </c>
      <c r="AB2174">
        <f>PRODUCT($AA$3:AA2174)</f>
        <v>1.0234247560071319</v>
      </c>
      <c r="AD2174" s="1">
        <f t="shared" si="727"/>
        <v>39682</v>
      </c>
      <c r="AE2174" s="5">
        <f t="shared" si="729"/>
        <v>1.0234247560071319</v>
      </c>
      <c r="AF2174">
        <f t="shared" si="730"/>
        <v>1.0776611940525223</v>
      </c>
    </row>
    <row r="2175" spans="1:32" x14ac:dyDescent="0.25">
      <c r="A2175" s="1">
        <v>39685</v>
      </c>
      <c r="B2175">
        <v>128.800003</v>
      </c>
      <c r="C2175">
        <v>129.64999399999999</v>
      </c>
      <c r="D2175">
        <v>126.75</v>
      </c>
      <c r="E2175">
        <v>127.019997</v>
      </c>
      <c r="F2175">
        <v>102.143547</v>
      </c>
      <c r="G2175">
        <v>171936900</v>
      </c>
      <c r="H2175">
        <f t="shared" si="731"/>
        <v>4.6263791474620408</v>
      </c>
      <c r="I2175">
        <f t="shared" si="735"/>
        <v>4.6316327733077269</v>
      </c>
      <c r="J2175">
        <f t="shared" si="736"/>
        <v>1.3616528896951509E-2</v>
      </c>
      <c r="K2175">
        <f t="shared" si="737"/>
        <v>-0.38582709921485986</v>
      </c>
      <c r="L2175">
        <f t="shared" si="738"/>
        <v>4.624824508859251</v>
      </c>
      <c r="M2175">
        <f t="shared" si="739"/>
        <v>4.6384410377562029</v>
      </c>
      <c r="N2175">
        <f t="shared" si="740"/>
        <v>0.5</v>
      </c>
      <c r="O2175">
        <f t="shared" si="741"/>
        <v>-0.5</v>
      </c>
      <c r="P2175" t="str">
        <f t="shared" si="742"/>
        <v>FALSE</v>
      </c>
      <c r="Q2175" t="str">
        <f t="shared" si="743"/>
        <v>FALSE</v>
      </c>
      <c r="R2175">
        <f t="shared" si="748"/>
        <v>0</v>
      </c>
      <c r="S2175" t="str">
        <f t="shared" si="744"/>
        <v>FALSE</v>
      </c>
      <c r="T2175" t="str">
        <f t="shared" si="745"/>
        <v>TRUE</v>
      </c>
      <c r="U2175">
        <f t="shared" si="747"/>
        <v>0</v>
      </c>
      <c r="V2175">
        <f t="shared" si="746"/>
        <v>0</v>
      </c>
      <c r="W2175">
        <f t="shared" si="732"/>
        <v>-2.028537365151609E-2</v>
      </c>
      <c r="X2175">
        <f t="shared" si="728"/>
        <v>0</v>
      </c>
      <c r="Y2175">
        <f t="shared" si="733"/>
        <v>1</v>
      </c>
      <c r="Z2175">
        <f>PRODUCT($Y$3:Y2175)</f>
        <v>1.0776611940525223</v>
      </c>
      <c r="AA2175">
        <f t="shared" si="734"/>
        <v>0.97971462634848394</v>
      </c>
      <c r="AB2175">
        <f>PRODUCT($AA$3:AA2175)</f>
        <v>1.0026642024273156</v>
      </c>
      <c r="AD2175" s="1">
        <f t="shared" si="727"/>
        <v>39685</v>
      </c>
      <c r="AE2175" s="5">
        <f t="shared" si="729"/>
        <v>1.0026642024273156</v>
      </c>
      <c r="AF2175">
        <f t="shared" si="730"/>
        <v>1.0776611940525223</v>
      </c>
    </row>
    <row r="2176" spans="1:32" x14ac:dyDescent="0.25">
      <c r="A2176" s="1">
        <v>39686</v>
      </c>
      <c r="B2176">
        <v>127.019997</v>
      </c>
      <c r="C2176">
        <v>127.870003</v>
      </c>
      <c r="D2176">
        <v>126.58000199999999</v>
      </c>
      <c r="E2176">
        <v>127.389999</v>
      </c>
      <c r="F2176">
        <v>102.44111599999999</v>
      </c>
      <c r="G2176">
        <v>159117200</v>
      </c>
      <c r="H2176">
        <f t="shared" si="731"/>
        <v>4.6292881554539438</v>
      </c>
      <c r="I2176">
        <f t="shared" si="735"/>
        <v>4.6316045239290871</v>
      </c>
      <c r="J2176">
        <f t="shared" si="736"/>
        <v>1.36208014982392E-2</v>
      </c>
      <c r="K2176">
        <f t="shared" si="737"/>
        <v>-0.17006109922699592</v>
      </c>
      <c r="L2176">
        <f t="shared" si="738"/>
        <v>4.6247941231799672</v>
      </c>
      <c r="M2176">
        <f t="shared" si="739"/>
        <v>4.6384149246782069</v>
      </c>
      <c r="N2176">
        <f t="shared" si="740"/>
        <v>0.5</v>
      </c>
      <c r="O2176">
        <f t="shared" si="741"/>
        <v>-0.5</v>
      </c>
      <c r="P2176" t="str">
        <f t="shared" si="742"/>
        <v>FALSE</v>
      </c>
      <c r="Q2176" t="str">
        <f t="shared" si="743"/>
        <v>FALSE</v>
      </c>
      <c r="R2176">
        <f t="shared" si="748"/>
        <v>0</v>
      </c>
      <c r="S2176" t="str">
        <f t="shared" si="744"/>
        <v>FALSE</v>
      </c>
      <c r="T2176" t="str">
        <f t="shared" si="745"/>
        <v>TRUE</v>
      </c>
      <c r="U2176">
        <f t="shared" si="747"/>
        <v>0</v>
      </c>
      <c r="V2176">
        <f t="shared" si="746"/>
        <v>0</v>
      </c>
      <c r="W2176">
        <f t="shared" si="732"/>
        <v>2.913243261466099E-3</v>
      </c>
      <c r="X2176">
        <f t="shared" si="728"/>
        <v>0</v>
      </c>
      <c r="Y2176">
        <f t="shared" si="733"/>
        <v>1</v>
      </c>
      <c r="Z2176">
        <f>PRODUCT($Y$3:Y2176)</f>
        <v>1.0776611940525223</v>
      </c>
      <c r="AA2176">
        <f t="shared" si="734"/>
        <v>1.002913243261466</v>
      </c>
      <c r="AB2176">
        <f>PRODUCT($AA$3:AA2176)</f>
        <v>1.0055852071585503</v>
      </c>
      <c r="AD2176" s="1">
        <f t="shared" si="727"/>
        <v>39686</v>
      </c>
      <c r="AE2176" s="5">
        <f t="shared" si="729"/>
        <v>1.0055852071585503</v>
      </c>
      <c r="AF2176">
        <f t="shared" si="730"/>
        <v>1.0776611940525223</v>
      </c>
    </row>
    <row r="2177" spans="1:32" x14ac:dyDescent="0.25">
      <c r="A2177" s="1">
        <v>39687</v>
      </c>
      <c r="B2177">
        <v>127.550003</v>
      </c>
      <c r="C2177">
        <v>128.83000200000001</v>
      </c>
      <c r="D2177">
        <v>127.300003</v>
      </c>
      <c r="E2177">
        <v>128.63000500000001</v>
      </c>
      <c r="F2177">
        <v>103.43823999999999</v>
      </c>
      <c r="G2177">
        <v>171032800</v>
      </c>
      <c r="H2177">
        <f t="shared" si="731"/>
        <v>4.6389747196243416</v>
      </c>
      <c r="I2177">
        <f t="shared" si="735"/>
        <v>4.6317478322700678</v>
      </c>
      <c r="J2177">
        <f t="shared" si="736"/>
        <v>1.3681025327695903E-2</v>
      </c>
      <c r="K2177">
        <f t="shared" si="737"/>
        <v>0.52824164718441557</v>
      </c>
      <c r="L2177">
        <f t="shared" si="738"/>
        <v>4.62490731960622</v>
      </c>
      <c r="M2177">
        <f t="shared" si="739"/>
        <v>4.6385883449339156</v>
      </c>
      <c r="N2177">
        <f t="shared" si="740"/>
        <v>0.5</v>
      </c>
      <c r="O2177">
        <f t="shared" si="741"/>
        <v>-0.5</v>
      </c>
      <c r="P2177" t="str">
        <f t="shared" si="742"/>
        <v>FALSE</v>
      </c>
      <c r="Q2177" t="str">
        <f t="shared" si="743"/>
        <v>TRUE</v>
      </c>
      <c r="R2177">
        <f t="shared" si="748"/>
        <v>0</v>
      </c>
      <c r="S2177" t="str">
        <f t="shared" si="744"/>
        <v>TRUE</v>
      </c>
      <c r="T2177" t="str">
        <f t="shared" si="745"/>
        <v>FALSE</v>
      </c>
      <c r="U2177">
        <f t="shared" si="747"/>
        <v>-1</v>
      </c>
      <c r="V2177">
        <f t="shared" si="746"/>
        <v>0</v>
      </c>
      <c r="W2177">
        <f t="shared" si="732"/>
        <v>9.733630781609208E-3</v>
      </c>
      <c r="X2177">
        <f t="shared" si="728"/>
        <v>0</v>
      </c>
      <c r="Y2177">
        <f t="shared" si="733"/>
        <v>1</v>
      </c>
      <c r="Z2177">
        <f>PRODUCT($Y$3:Y2177)</f>
        <v>1.0776611940525223</v>
      </c>
      <c r="AA2177">
        <f t="shared" si="734"/>
        <v>1.0097336307816092</v>
      </c>
      <c r="AB2177">
        <f>PRODUCT($AA$3:AA2177)</f>
        <v>1.0153732022844795</v>
      </c>
      <c r="AD2177" s="1">
        <f t="shared" ref="AD2177:AD2240" si="749">A2177</f>
        <v>39687</v>
      </c>
      <c r="AE2177" s="5">
        <f t="shared" si="729"/>
        <v>1.0153732022844795</v>
      </c>
      <c r="AF2177">
        <f t="shared" si="730"/>
        <v>1.0776611940525223</v>
      </c>
    </row>
    <row r="2178" spans="1:32" x14ac:dyDescent="0.25">
      <c r="A2178" s="1">
        <v>39688</v>
      </c>
      <c r="B2178">
        <v>129.279999</v>
      </c>
      <c r="C2178">
        <v>130.33999600000001</v>
      </c>
      <c r="D2178">
        <v>129.11000100000001</v>
      </c>
      <c r="E2178">
        <v>130.19000199999999</v>
      </c>
      <c r="F2178">
        <v>104.692719</v>
      </c>
      <c r="G2178">
        <v>167537100</v>
      </c>
      <c r="H2178">
        <f t="shared" si="731"/>
        <v>4.6510295739110878</v>
      </c>
      <c r="I2178">
        <f t="shared" si="735"/>
        <v>4.6332122019795348</v>
      </c>
      <c r="J2178">
        <f t="shared" si="736"/>
        <v>1.3708307543163115E-2</v>
      </c>
      <c r="K2178">
        <f t="shared" si="737"/>
        <v>1.2997499418109659</v>
      </c>
      <c r="L2178">
        <f t="shared" si="738"/>
        <v>4.6263580482079529</v>
      </c>
      <c r="M2178">
        <f t="shared" si="739"/>
        <v>4.6400663557511166</v>
      </c>
      <c r="N2178">
        <f t="shared" si="740"/>
        <v>0.5</v>
      </c>
      <c r="O2178">
        <f t="shared" si="741"/>
        <v>-0.5</v>
      </c>
      <c r="P2178" t="str">
        <f t="shared" si="742"/>
        <v>FALSE</v>
      </c>
      <c r="Q2178" t="str">
        <f t="shared" si="743"/>
        <v>TRUE</v>
      </c>
      <c r="R2178">
        <f t="shared" si="748"/>
        <v>0</v>
      </c>
      <c r="S2178" t="str">
        <f t="shared" si="744"/>
        <v>TRUE</v>
      </c>
      <c r="T2178" t="str">
        <f t="shared" si="745"/>
        <v>FALSE</v>
      </c>
      <c r="U2178">
        <f t="shared" si="747"/>
        <v>-1</v>
      </c>
      <c r="V2178">
        <f t="shared" si="746"/>
        <v>0</v>
      </c>
      <c r="W2178">
        <f t="shared" si="732"/>
        <v>1.2127806892306013E-2</v>
      </c>
      <c r="X2178">
        <f t="shared" si="728"/>
        <v>0</v>
      </c>
      <c r="Y2178">
        <f t="shared" si="733"/>
        <v>1</v>
      </c>
      <c r="Z2178">
        <f>PRODUCT($Y$3:Y2178)</f>
        <v>1.0776611940525223</v>
      </c>
      <c r="AA2178">
        <f t="shared" si="734"/>
        <v>1.0121278068923061</v>
      </c>
      <c r="AB2178">
        <f>PRODUCT($AA$3:AA2178)</f>
        <v>1.027687452405408</v>
      </c>
      <c r="AD2178" s="1">
        <f t="shared" si="749"/>
        <v>39688</v>
      </c>
      <c r="AE2178" s="5">
        <f t="shared" si="729"/>
        <v>1.027687452405408</v>
      </c>
      <c r="AF2178">
        <f t="shared" si="730"/>
        <v>1.0776611940525223</v>
      </c>
    </row>
    <row r="2179" spans="1:32" x14ac:dyDescent="0.25">
      <c r="A2179" s="1">
        <v>39689</v>
      </c>
      <c r="B2179">
        <v>129.729996</v>
      </c>
      <c r="C2179">
        <v>130.13999899999999</v>
      </c>
      <c r="D2179">
        <v>128.509995</v>
      </c>
      <c r="E2179">
        <v>128.78999299999899</v>
      </c>
      <c r="F2179">
        <v>103.56690999999999</v>
      </c>
      <c r="G2179">
        <v>189195800</v>
      </c>
      <c r="H2179">
        <f t="shared" si="731"/>
        <v>4.6402178772614437</v>
      </c>
      <c r="I2179">
        <f t="shared" si="735"/>
        <v>4.6342536716633385</v>
      </c>
      <c r="J2179">
        <f t="shared" si="736"/>
        <v>1.3181120022753602E-2</v>
      </c>
      <c r="K2179">
        <f t="shared" si="737"/>
        <v>0.45248094151405316</v>
      </c>
      <c r="L2179">
        <f t="shared" si="738"/>
        <v>4.6276631116519615</v>
      </c>
      <c r="M2179">
        <f t="shared" si="739"/>
        <v>4.6408442316747154</v>
      </c>
      <c r="N2179">
        <f t="shared" si="740"/>
        <v>0.5</v>
      </c>
      <c r="O2179">
        <f t="shared" si="741"/>
        <v>-0.5</v>
      </c>
      <c r="P2179" t="str">
        <f t="shared" si="742"/>
        <v>FALSE</v>
      </c>
      <c r="Q2179" t="str">
        <f t="shared" si="743"/>
        <v>TRUE</v>
      </c>
      <c r="R2179">
        <f t="shared" si="748"/>
        <v>0</v>
      </c>
      <c r="S2179" t="str">
        <f t="shared" si="744"/>
        <v>FALSE</v>
      </c>
      <c r="T2179" t="str">
        <f t="shared" si="745"/>
        <v>FALSE</v>
      </c>
      <c r="U2179">
        <f t="shared" si="747"/>
        <v>-1</v>
      </c>
      <c r="V2179">
        <f t="shared" si="746"/>
        <v>0</v>
      </c>
      <c r="W2179">
        <f t="shared" si="732"/>
        <v>-1.0753460324208448E-2</v>
      </c>
      <c r="X2179">
        <f t="shared" ref="X2179:X2242" si="750">V2178*W2179</f>
        <v>0</v>
      </c>
      <c r="Y2179">
        <f t="shared" si="733"/>
        <v>1</v>
      </c>
      <c r="Z2179">
        <f>PRODUCT($Y$3:Y2179)</f>
        <v>1.0776611940525223</v>
      </c>
      <c r="AA2179">
        <f t="shared" si="734"/>
        <v>0.98924653967579157</v>
      </c>
      <c r="AB2179">
        <f>PRODUCT($AA$3:AA2179)</f>
        <v>1.0166362561602797</v>
      </c>
      <c r="AD2179" s="1">
        <f t="shared" si="749"/>
        <v>39689</v>
      </c>
      <c r="AE2179" s="5">
        <f t="shared" ref="AE2179:AE2242" si="751">AB2179</f>
        <v>1.0166362561602797</v>
      </c>
      <c r="AF2179">
        <f t="shared" ref="AF2179:AF2242" si="752">Z2179</f>
        <v>1.0776611940525223</v>
      </c>
    </row>
    <row r="2180" spans="1:32" x14ac:dyDescent="0.25">
      <c r="A2180" s="1">
        <v>39693</v>
      </c>
      <c r="B2180">
        <v>130.029999</v>
      </c>
      <c r="C2180">
        <v>130.71000699999999</v>
      </c>
      <c r="D2180">
        <v>127.519997</v>
      </c>
      <c r="E2180">
        <v>127.989998</v>
      </c>
      <c r="F2180">
        <v>102.923607</v>
      </c>
      <c r="G2180">
        <v>252364900</v>
      </c>
      <c r="H2180">
        <f t="shared" ref="H2180:H2243" si="753">LN(F2180)</f>
        <v>4.6339870334375899</v>
      </c>
      <c r="I2180">
        <f t="shared" si="735"/>
        <v>4.6356368053847676</v>
      </c>
      <c r="J2180">
        <f t="shared" si="736"/>
        <v>1.100734244691492E-2</v>
      </c>
      <c r="K2180">
        <f t="shared" si="737"/>
        <v>-0.14987922426635655</v>
      </c>
      <c r="L2180">
        <f t="shared" si="738"/>
        <v>4.6301331341613103</v>
      </c>
      <c r="M2180">
        <f t="shared" si="739"/>
        <v>4.6411404766082249</v>
      </c>
      <c r="N2180">
        <f t="shared" si="740"/>
        <v>0.5</v>
      </c>
      <c r="O2180">
        <f t="shared" si="741"/>
        <v>-0.5</v>
      </c>
      <c r="P2180" t="str">
        <f t="shared" si="742"/>
        <v>FALSE</v>
      </c>
      <c r="Q2180" t="str">
        <f t="shared" si="743"/>
        <v>FALSE</v>
      </c>
      <c r="R2180">
        <f t="shared" si="748"/>
        <v>0</v>
      </c>
      <c r="S2180" t="str">
        <f t="shared" si="744"/>
        <v>FALSE</v>
      </c>
      <c r="T2180" t="str">
        <f t="shared" si="745"/>
        <v>TRUE</v>
      </c>
      <c r="U2180">
        <f t="shared" si="747"/>
        <v>0</v>
      </c>
      <c r="V2180">
        <f t="shared" si="746"/>
        <v>0</v>
      </c>
      <c r="W2180">
        <f t="shared" ref="W2180:W2243" si="754">(F2180-F2179)/F2179</f>
        <v>-6.2114723708565685E-3</v>
      </c>
      <c r="X2180">
        <f t="shared" si="750"/>
        <v>0</v>
      </c>
      <c r="Y2180">
        <f t="shared" ref="Y2180:Y2243" si="755">X2180+1</f>
        <v>1</v>
      </c>
      <c r="Z2180">
        <f>PRODUCT($Y$3:Y2180)</f>
        <v>1.0776611940525223</v>
      </c>
      <c r="AA2180">
        <f t="shared" ref="AA2180:AA2243" si="756">W2180+1</f>
        <v>0.99378852762914338</v>
      </c>
      <c r="AB2180">
        <f>PRODUCT($AA$3:AA2180)</f>
        <v>1.0103214481439291</v>
      </c>
      <c r="AD2180" s="1">
        <f t="shared" si="749"/>
        <v>39693</v>
      </c>
      <c r="AE2180" s="5">
        <f t="shared" si="751"/>
        <v>1.0103214481439291</v>
      </c>
      <c r="AF2180">
        <f t="shared" si="752"/>
        <v>1.0776611940525223</v>
      </c>
    </row>
    <row r="2181" spans="1:32" x14ac:dyDescent="0.25">
      <c r="A2181" s="1">
        <v>39694</v>
      </c>
      <c r="B2181">
        <v>127.879997</v>
      </c>
      <c r="C2181">
        <v>128.5</v>
      </c>
      <c r="D2181">
        <v>126.93</v>
      </c>
      <c r="E2181">
        <v>127.879997</v>
      </c>
      <c r="F2181">
        <v>102.83512899999999</v>
      </c>
      <c r="G2181">
        <v>251947000</v>
      </c>
      <c r="H2181">
        <f t="shared" si="753"/>
        <v>4.6331270164373555</v>
      </c>
      <c r="I2181">
        <f t="shared" si="735"/>
        <v>4.6361404344272321</v>
      </c>
      <c r="J2181">
        <f t="shared" si="736"/>
        <v>1.0566871457454972E-2</v>
      </c>
      <c r="K2181">
        <f t="shared" si="737"/>
        <v>-0.28517598628974183</v>
      </c>
      <c r="L2181">
        <f t="shared" si="738"/>
        <v>4.6308569986985049</v>
      </c>
      <c r="M2181">
        <f t="shared" si="739"/>
        <v>4.6414238701559594</v>
      </c>
      <c r="N2181">
        <f t="shared" si="740"/>
        <v>0.5</v>
      </c>
      <c r="O2181">
        <f t="shared" si="741"/>
        <v>-0.5</v>
      </c>
      <c r="P2181" t="str">
        <f t="shared" si="742"/>
        <v>FALSE</v>
      </c>
      <c r="Q2181" t="str">
        <f t="shared" si="743"/>
        <v>FALSE</v>
      </c>
      <c r="R2181">
        <f t="shared" si="748"/>
        <v>0</v>
      </c>
      <c r="S2181" t="str">
        <f t="shared" si="744"/>
        <v>FALSE</v>
      </c>
      <c r="T2181" t="str">
        <f t="shared" si="745"/>
        <v>TRUE</v>
      </c>
      <c r="U2181">
        <f t="shared" si="747"/>
        <v>0</v>
      </c>
      <c r="V2181">
        <f t="shared" si="746"/>
        <v>0</v>
      </c>
      <c r="W2181">
        <f t="shared" si="754"/>
        <v>-8.5964729160734868E-4</v>
      </c>
      <c r="X2181">
        <f t="shared" si="750"/>
        <v>0</v>
      </c>
      <c r="Y2181">
        <f t="shared" si="755"/>
        <v>1</v>
      </c>
      <c r="Z2181">
        <f>PRODUCT($Y$3:Y2181)</f>
        <v>1.0776611940525223</v>
      </c>
      <c r="AA2181">
        <f t="shared" si="756"/>
        <v>0.99914035270839263</v>
      </c>
      <c r="AB2181">
        <f>PRODUCT($AA$3:AA2181)</f>
        <v>1.0094529280473794</v>
      </c>
      <c r="AD2181" s="1">
        <f t="shared" si="749"/>
        <v>39694</v>
      </c>
      <c r="AE2181" s="5">
        <f t="shared" si="751"/>
        <v>1.0094529280473794</v>
      </c>
      <c r="AF2181">
        <f t="shared" si="752"/>
        <v>1.0776611940525223</v>
      </c>
    </row>
    <row r="2182" spans="1:32" x14ac:dyDescent="0.25">
      <c r="A2182" s="1">
        <v>39695</v>
      </c>
      <c r="B2182">
        <v>126.970001</v>
      </c>
      <c r="C2182">
        <v>127.230003</v>
      </c>
      <c r="D2182">
        <v>123.959999</v>
      </c>
      <c r="E2182">
        <v>124.029999</v>
      </c>
      <c r="F2182">
        <v>99.739142999999999</v>
      </c>
      <c r="G2182">
        <v>340042500</v>
      </c>
      <c r="H2182">
        <f t="shared" si="753"/>
        <v>4.6025582077409775</v>
      </c>
      <c r="I2182">
        <f t="shared" si="735"/>
        <v>4.6347148766705413</v>
      </c>
      <c r="J2182">
        <f t="shared" si="736"/>
        <v>1.2504234329581622E-2</v>
      </c>
      <c r="K2182">
        <f t="shared" si="737"/>
        <v>-2.571662373080283</v>
      </c>
      <c r="L2182">
        <f t="shared" si="738"/>
        <v>4.6284627595057506</v>
      </c>
      <c r="M2182">
        <f t="shared" si="739"/>
        <v>4.640966993835332</v>
      </c>
      <c r="N2182">
        <f t="shared" si="740"/>
        <v>0.5</v>
      </c>
      <c r="O2182">
        <f t="shared" si="741"/>
        <v>-0.5</v>
      </c>
      <c r="P2182" t="str">
        <f t="shared" si="742"/>
        <v>TRUE</v>
      </c>
      <c r="Q2182" t="str">
        <f t="shared" si="743"/>
        <v>FALSE</v>
      </c>
      <c r="R2182">
        <f t="shared" si="748"/>
        <v>1</v>
      </c>
      <c r="S2182" t="str">
        <f t="shared" si="744"/>
        <v>FALSE</v>
      </c>
      <c r="T2182" t="str">
        <f t="shared" si="745"/>
        <v>TRUE</v>
      </c>
      <c r="U2182">
        <f t="shared" si="747"/>
        <v>0</v>
      </c>
      <c r="V2182">
        <f t="shared" si="746"/>
        <v>1</v>
      </c>
      <c r="W2182">
        <f t="shared" si="754"/>
        <v>-3.0106307349505017E-2</v>
      </c>
      <c r="X2182">
        <f t="shared" si="750"/>
        <v>0</v>
      </c>
      <c r="Y2182">
        <f t="shared" si="755"/>
        <v>1</v>
      </c>
      <c r="Z2182">
        <f>PRODUCT($Y$3:Y2182)</f>
        <v>1.0776611940525223</v>
      </c>
      <c r="AA2182">
        <f t="shared" si="756"/>
        <v>0.96989369265049497</v>
      </c>
      <c r="AB2182">
        <f>PRODUCT($AA$3:AA2182)</f>
        <v>0.97906202794072716</v>
      </c>
      <c r="AD2182" s="1">
        <f t="shared" si="749"/>
        <v>39695</v>
      </c>
      <c r="AE2182" s="5">
        <f t="shared" si="751"/>
        <v>0.97906202794072716</v>
      </c>
      <c r="AF2182">
        <f t="shared" si="752"/>
        <v>1.0776611940525223</v>
      </c>
    </row>
    <row r="2183" spans="1:32" x14ac:dyDescent="0.25">
      <c r="A2183" s="1">
        <v>39696</v>
      </c>
      <c r="B2183">
        <v>123.290001</v>
      </c>
      <c r="C2183">
        <v>124.949997</v>
      </c>
      <c r="D2183">
        <v>122</v>
      </c>
      <c r="E2183">
        <v>124.41999800000001</v>
      </c>
      <c r="F2183">
        <v>100.052757</v>
      </c>
      <c r="G2183">
        <v>289503400</v>
      </c>
      <c r="H2183">
        <f t="shared" si="753"/>
        <v>4.6056976168719661</v>
      </c>
      <c r="I2183">
        <f t="shared" si="735"/>
        <v>4.6339474921154036</v>
      </c>
      <c r="J2183">
        <f t="shared" si="736"/>
        <v>1.3667387418137398E-2</v>
      </c>
      <c r="K2183">
        <f t="shared" si="737"/>
        <v>-2.0669550353089639</v>
      </c>
      <c r="L2183">
        <f t="shared" si="738"/>
        <v>4.6271137984063353</v>
      </c>
      <c r="M2183">
        <f t="shared" si="739"/>
        <v>4.6407811858244719</v>
      </c>
      <c r="N2183">
        <f t="shared" si="740"/>
        <v>0.5</v>
      </c>
      <c r="O2183">
        <f t="shared" si="741"/>
        <v>-0.5</v>
      </c>
      <c r="P2183" t="str">
        <f t="shared" si="742"/>
        <v>TRUE</v>
      </c>
      <c r="Q2183" t="str">
        <f t="shared" si="743"/>
        <v>FALSE</v>
      </c>
      <c r="R2183">
        <f t="shared" si="748"/>
        <v>1</v>
      </c>
      <c r="S2183" t="str">
        <f t="shared" si="744"/>
        <v>FALSE</v>
      </c>
      <c r="T2183" t="str">
        <f t="shared" si="745"/>
        <v>TRUE</v>
      </c>
      <c r="U2183">
        <f t="shared" si="747"/>
        <v>0</v>
      </c>
      <c r="V2183">
        <f t="shared" si="746"/>
        <v>1</v>
      </c>
      <c r="W2183">
        <f t="shared" si="754"/>
        <v>3.1443422368287359E-3</v>
      </c>
      <c r="X2183">
        <f t="shared" si="750"/>
        <v>3.1443422368287359E-3</v>
      </c>
      <c r="Y2183">
        <f t="shared" si="755"/>
        <v>1.0031443422368287</v>
      </c>
      <c r="Z2183">
        <f>PRODUCT($Y$3:Y2183)</f>
        <v>1.0810497296619728</v>
      </c>
      <c r="AA2183">
        <f t="shared" si="756"/>
        <v>1.0031443422368287</v>
      </c>
      <c r="AB2183">
        <f>PRODUCT($AA$3:AA2183)</f>
        <v>0.98214053402765633</v>
      </c>
      <c r="AD2183" s="1">
        <f t="shared" si="749"/>
        <v>39696</v>
      </c>
      <c r="AE2183" s="5">
        <f t="shared" si="751"/>
        <v>0.98214053402765633</v>
      </c>
      <c r="AF2183">
        <f t="shared" si="752"/>
        <v>1.0810497296619728</v>
      </c>
    </row>
    <row r="2184" spans="1:32" x14ac:dyDescent="0.25">
      <c r="A2184" s="1">
        <v>39699</v>
      </c>
      <c r="B2184">
        <v>128.03999299999899</v>
      </c>
      <c r="C2184">
        <v>128.240005</v>
      </c>
      <c r="D2184">
        <v>124.41999800000001</v>
      </c>
      <c r="E2184">
        <v>126.989998</v>
      </c>
      <c r="F2184">
        <v>102.1194</v>
      </c>
      <c r="G2184">
        <v>364075300</v>
      </c>
      <c r="H2184">
        <f t="shared" si="753"/>
        <v>4.6261427169153642</v>
      </c>
      <c r="I2184">
        <f t="shared" si="735"/>
        <v>4.63420977707435</v>
      </c>
      <c r="J2184">
        <f t="shared" si="736"/>
        <v>1.3441338638001442E-2</v>
      </c>
      <c r="K2184">
        <f t="shared" si="737"/>
        <v>-0.60016791305135286</v>
      </c>
      <c r="L2184">
        <f t="shared" si="738"/>
        <v>4.6274891077553493</v>
      </c>
      <c r="M2184">
        <f t="shared" si="739"/>
        <v>4.6409304463933507</v>
      </c>
      <c r="N2184">
        <f t="shared" si="740"/>
        <v>0.5</v>
      </c>
      <c r="O2184">
        <f t="shared" si="741"/>
        <v>-0.5</v>
      </c>
      <c r="P2184" t="str">
        <f t="shared" si="742"/>
        <v>TRUE</v>
      </c>
      <c r="Q2184" t="str">
        <f t="shared" si="743"/>
        <v>FALSE</v>
      </c>
      <c r="R2184">
        <f t="shared" si="748"/>
        <v>1</v>
      </c>
      <c r="S2184" t="str">
        <f t="shared" si="744"/>
        <v>FALSE</v>
      </c>
      <c r="T2184" t="str">
        <f t="shared" si="745"/>
        <v>TRUE</v>
      </c>
      <c r="U2184">
        <f t="shared" si="747"/>
        <v>0</v>
      </c>
      <c r="V2184">
        <f t="shared" si="746"/>
        <v>1</v>
      </c>
      <c r="W2184">
        <f t="shared" si="754"/>
        <v>2.0655532760581491E-2</v>
      </c>
      <c r="X2184">
        <f t="shared" si="750"/>
        <v>2.0655532760581491E-2</v>
      </c>
      <c r="Y2184">
        <f t="shared" si="755"/>
        <v>1.0206555327605815</v>
      </c>
      <c r="Z2184">
        <f>PRODUCT($Y$3:Y2184)</f>
        <v>1.1033793877688234</v>
      </c>
      <c r="AA2184">
        <f t="shared" si="756"/>
        <v>1.0206555327605815</v>
      </c>
      <c r="AB2184">
        <f>PRODUCT($AA$3:AA2184)</f>
        <v>1.0024271700037597</v>
      </c>
      <c r="AD2184" s="1">
        <f t="shared" si="749"/>
        <v>39699</v>
      </c>
      <c r="AE2184" s="5">
        <f t="shared" si="751"/>
        <v>1.0024271700037597</v>
      </c>
      <c r="AF2184">
        <f t="shared" si="752"/>
        <v>1.1033793877688234</v>
      </c>
    </row>
    <row r="2185" spans="1:32" x14ac:dyDescent="0.25">
      <c r="A2185" s="1">
        <v>39700</v>
      </c>
      <c r="B2185">
        <v>127.099998</v>
      </c>
      <c r="C2185">
        <v>127.360001</v>
      </c>
      <c r="D2185">
        <v>122.800003</v>
      </c>
      <c r="E2185">
        <v>123.220001</v>
      </c>
      <c r="F2185">
        <v>99.087761</v>
      </c>
      <c r="G2185">
        <v>377326800</v>
      </c>
      <c r="H2185">
        <f t="shared" si="753"/>
        <v>4.5960059321953795</v>
      </c>
      <c r="I2185">
        <f t="shared" si="735"/>
        <v>4.6336392752587638</v>
      </c>
      <c r="J2185">
        <f t="shared" si="736"/>
        <v>1.4739800370953175E-2</v>
      </c>
      <c r="K2185">
        <f t="shared" si="737"/>
        <v>-2.553178612754222</v>
      </c>
      <c r="L2185">
        <f t="shared" si="738"/>
        <v>4.6262693750732868</v>
      </c>
      <c r="M2185">
        <f t="shared" si="739"/>
        <v>4.6410091754442409</v>
      </c>
      <c r="N2185">
        <f t="shared" si="740"/>
        <v>0.5</v>
      </c>
      <c r="O2185">
        <f t="shared" si="741"/>
        <v>-0.5</v>
      </c>
      <c r="P2185" t="str">
        <f t="shared" si="742"/>
        <v>TRUE</v>
      </c>
      <c r="Q2185" t="str">
        <f t="shared" si="743"/>
        <v>FALSE</v>
      </c>
      <c r="R2185">
        <f t="shared" si="748"/>
        <v>1</v>
      </c>
      <c r="S2185" t="str">
        <f t="shared" si="744"/>
        <v>FALSE</v>
      </c>
      <c r="T2185" t="str">
        <f t="shared" si="745"/>
        <v>TRUE</v>
      </c>
      <c r="U2185">
        <f t="shared" si="747"/>
        <v>0</v>
      </c>
      <c r="V2185">
        <f t="shared" si="746"/>
        <v>1</v>
      </c>
      <c r="W2185">
        <f t="shared" si="754"/>
        <v>-2.9687199493925724E-2</v>
      </c>
      <c r="X2185">
        <f t="shared" si="750"/>
        <v>-2.9687199493925724E-2</v>
      </c>
      <c r="Y2185">
        <f t="shared" si="755"/>
        <v>0.97031280050607427</v>
      </c>
      <c r="Z2185">
        <f>PRODUCT($Y$3:Y2185)</f>
        <v>1.0706231437666447</v>
      </c>
      <c r="AA2185">
        <f t="shared" si="756"/>
        <v>0.97031280050607427</v>
      </c>
      <c r="AB2185">
        <f>PRODUCT($AA$3:AA2185)</f>
        <v>0.97266791462972668</v>
      </c>
      <c r="AD2185" s="1">
        <f t="shared" si="749"/>
        <v>39700</v>
      </c>
      <c r="AE2185" s="5">
        <f t="shared" si="751"/>
        <v>0.97266791462972668</v>
      </c>
      <c r="AF2185">
        <f t="shared" si="752"/>
        <v>1.0706231437666447</v>
      </c>
    </row>
    <row r="2186" spans="1:32" x14ac:dyDescent="0.25">
      <c r="A2186" s="1">
        <v>39701</v>
      </c>
      <c r="B2186">
        <v>123.889999</v>
      </c>
      <c r="C2186">
        <v>124.900002</v>
      </c>
      <c r="D2186">
        <v>122.550003</v>
      </c>
      <c r="E2186">
        <v>123.720001</v>
      </c>
      <c r="F2186">
        <v>99.489883000000006</v>
      </c>
      <c r="G2186">
        <v>298916600</v>
      </c>
      <c r="H2186">
        <f t="shared" si="753"/>
        <v>4.6000559606029894</v>
      </c>
      <c r="I2186">
        <f t="shared" si="735"/>
        <v>4.632166567376685</v>
      </c>
      <c r="J2186">
        <f t="shared" si="736"/>
        <v>1.6172813144993047E-2</v>
      </c>
      <c r="K2186">
        <f t="shared" si="737"/>
        <v>-1.9854682352301054</v>
      </c>
      <c r="L2186">
        <f t="shared" si="738"/>
        <v>4.6240801608041888</v>
      </c>
      <c r="M2186">
        <f t="shared" si="739"/>
        <v>4.6402529739491811</v>
      </c>
      <c r="N2186">
        <f t="shared" si="740"/>
        <v>0.5</v>
      </c>
      <c r="O2186">
        <f t="shared" si="741"/>
        <v>-0.5</v>
      </c>
      <c r="P2186" t="str">
        <f t="shared" si="742"/>
        <v>TRUE</v>
      </c>
      <c r="Q2186" t="str">
        <f t="shared" si="743"/>
        <v>FALSE</v>
      </c>
      <c r="R2186">
        <f t="shared" si="748"/>
        <v>1</v>
      </c>
      <c r="S2186" t="str">
        <f t="shared" si="744"/>
        <v>FALSE</v>
      </c>
      <c r="T2186" t="str">
        <f t="shared" si="745"/>
        <v>TRUE</v>
      </c>
      <c r="U2186">
        <f t="shared" si="747"/>
        <v>0</v>
      </c>
      <c r="V2186">
        <f t="shared" si="746"/>
        <v>1</v>
      </c>
      <c r="W2186">
        <f t="shared" si="754"/>
        <v>4.0582408558006034E-3</v>
      </c>
      <c r="X2186">
        <f t="shared" si="750"/>
        <v>4.0582408558006034E-3</v>
      </c>
      <c r="Y2186">
        <f t="shared" si="755"/>
        <v>1.0040582408558005</v>
      </c>
      <c r="Z2186">
        <f>PRODUCT($Y$3:Y2186)</f>
        <v>1.0749679903498441</v>
      </c>
      <c r="AA2186">
        <f t="shared" si="756"/>
        <v>1.0040582408558005</v>
      </c>
      <c r="AB2186">
        <f>PRODUCT($AA$3:AA2186)</f>
        <v>0.97661523530000338</v>
      </c>
      <c r="AD2186" s="1">
        <f t="shared" si="749"/>
        <v>39701</v>
      </c>
      <c r="AE2186" s="5">
        <f t="shared" si="751"/>
        <v>0.97661523530000338</v>
      </c>
      <c r="AF2186">
        <f t="shared" si="752"/>
        <v>1.0749679903498441</v>
      </c>
    </row>
    <row r="2187" spans="1:32" x14ac:dyDescent="0.25">
      <c r="A2187" s="1">
        <v>39702</v>
      </c>
      <c r="B2187">
        <v>122.120003</v>
      </c>
      <c r="C2187">
        <v>125.739998</v>
      </c>
      <c r="D2187">
        <v>121.599998</v>
      </c>
      <c r="E2187">
        <v>125.510002</v>
      </c>
      <c r="F2187">
        <v>100.929306</v>
      </c>
      <c r="G2187">
        <v>375369400</v>
      </c>
      <c r="H2187">
        <f t="shared" si="753"/>
        <v>4.6144203311744185</v>
      </c>
      <c r="I2187">
        <f t="shared" si="735"/>
        <v>4.6310912084650502</v>
      </c>
      <c r="J2187">
        <f t="shared" si="736"/>
        <v>1.6431623461854419E-2</v>
      </c>
      <c r="K2187">
        <f t="shared" si="737"/>
        <v>-1.0145605715304189</v>
      </c>
      <c r="L2187">
        <f t="shared" si="738"/>
        <v>4.6228753967341234</v>
      </c>
      <c r="M2187">
        <f t="shared" si="739"/>
        <v>4.639307020195977</v>
      </c>
      <c r="N2187">
        <f t="shared" si="740"/>
        <v>0.5</v>
      </c>
      <c r="O2187">
        <f t="shared" si="741"/>
        <v>-0.5</v>
      </c>
      <c r="P2187" t="str">
        <f t="shared" si="742"/>
        <v>TRUE</v>
      </c>
      <c r="Q2187" t="str">
        <f t="shared" si="743"/>
        <v>FALSE</v>
      </c>
      <c r="R2187">
        <f t="shared" si="748"/>
        <v>1</v>
      </c>
      <c r="S2187" t="str">
        <f t="shared" si="744"/>
        <v>FALSE</v>
      </c>
      <c r="T2187" t="str">
        <f t="shared" si="745"/>
        <v>TRUE</v>
      </c>
      <c r="U2187">
        <f t="shared" si="747"/>
        <v>0</v>
      </c>
      <c r="V2187">
        <f t="shared" si="746"/>
        <v>1</v>
      </c>
      <c r="W2187">
        <f t="shared" si="754"/>
        <v>1.446803390049208E-2</v>
      </c>
      <c r="X2187">
        <f t="shared" si="750"/>
        <v>1.446803390049208E-2</v>
      </c>
      <c r="Y2187">
        <f t="shared" si="755"/>
        <v>1.0144680339004921</v>
      </c>
      <c r="Z2187">
        <f>PRODUCT($Y$3:Y2187)</f>
        <v>1.0905206636761695</v>
      </c>
      <c r="AA2187">
        <f t="shared" si="756"/>
        <v>1.0144680339004921</v>
      </c>
      <c r="AB2187">
        <f>PRODUCT($AA$3:AA2187)</f>
        <v>0.99074493763206095</v>
      </c>
      <c r="AD2187" s="1">
        <f t="shared" si="749"/>
        <v>39702</v>
      </c>
      <c r="AE2187" s="5">
        <f t="shared" si="751"/>
        <v>0.99074493763206095</v>
      </c>
      <c r="AF2187">
        <f t="shared" si="752"/>
        <v>1.0905206636761695</v>
      </c>
    </row>
    <row r="2188" spans="1:32" x14ac:dyDescent="0.25">
      <c r="A2188" s="1">
        <v>39703</v>
      </c>
      <c r="B2188">
        <v>124.290001</v>
      </c>
      <c r="C2188">
        <v>126.209999</v>
      </c>
      <c r="D2188">
        <v>123.83000199999999</v>
      </c>
      <c r="E2188">
        <v>126.089996</v>
      </c>
      <c r="F2188">
        <v>101.395691</v>
      </c>
      <c r="G2188">
        <v>297851200</v>
      </c>
      <c r="H2188">
        <f t="shared" si="753"/>
        <v>4.6190305951851078</v>
      </c>
      <c r="I2188">
        <f t="shared" si="735"/>
        <v>4.630800406392094</v>
      </c>
      <c r="J2188">
        <f t="shared" si="736"/>
        <v>1.6583567114384891E-2</v>
      </c>
      <c r="K2188">
        <f t="shared" si="737"/>
        <v>-0.70972735394044495</v>
      </c>
      <c r="L2188">
        <f t="shared" si="738"/>
        <v>4.6225086228349017</v>
      </c>
      <c r="M2188">
        <f t="shared" si="739"/>
        <v>4.6390921899492863</v>
      </c>
      <c r="N2188">
        <f t="shared" si="740"/>
        <v>0.5</v>
      </c>
      <c r="O2188">
        <f t="shared" si="741"/>
        <v>-0.5</v>
      </c>
      <c r="P2188" t="str">
        <f t="shared" si="742"/>
        <v>TRUE</v>
      </c>
      <c r="Q2188" t="str">
        <f t="shared" si="743"/>
        <v>FALSE</v>
      </c>
      <c r="R2188">
        <f t="shared" si="748"/>
        <v>1</v>
      </c>
      <c r="S2188" t="str">
        <f t="shared" si="744"/>
        <v>FALSE</v>
      </c>
      <c r="T2188" t="str">
        <f t="shared" si="745"/>
        <v>TRUE</v>
      </c>
      <c r="U2188">
        <f t="shared" si="747"/>
        <v>0</v>
      </c>
      <c r="V2188">
        <f t="shared" si="746"/>
        <v>1</v>
      </c>
      <c r="W2188">
        <f t="shared" si="754"/>
        <v>4.6209076281571032E-3</v>
      </c>
      <c r="X2188">
        <f t="shared" si="750"/>
        <v>4.6209076281571032E-3</v>
      </c>
      <c r="Y2188">
        <f t="shared" si="755"/>
        <v>1.0046209076281571</v>
      </c>
      <c r="Z2188">
        <f>PRODUCT($Y$3:Y2188)</f>
        <v>1.0955598589296136</v>
      </c>
      <c r="AA2188">
        <f t="shared" si="756"/>
        <v>1.0046209076281571</v>
      </c>
      <c r="AB2188">
        <f>PRODUCT($AA$3:AA2188)</f>
        <v>0.99532307847192303</v>
      </c>
      <c r="AD2188" s="1">
        <f t="shared" si="749"/>
        <v>39703</v>
      </c>
      <c r="AE2188" s="5">
        <f t="shared" si="751"/>
        <v>0.99532307847192303</v>
      </c>
      <c r="AF2188">
        <f t="shared" si="752"/>
        <v>1.0955598589296136</v>
      </c>
    </row>
    <row r="2189" spans="1:32" x14ac:dyDescent="0.25">
      <c r="A2189" s="1">
        <v>39706</v>
      </c>
      <c r="B2189">
        <v>121.629997</v>
      </c>
      <c r="C2189">
        <v>125.650002</v>
      </c>
      <c r="D2189">
        <v>119.889999</v>
      </c>
      <c r="E2189">
        <v>120.089996</v>
      </c>
      <c r="F2189">
        <v>96.570778000000004</v>
      </c>
      <c r="G2189">
        <v>483607000</v>
      </c>
      <c r="H2189">
        <f t="shared" si="753"/>
        <v>4.5702761902785687</v>
      </c>
      <c r="I2189">
        <f t="shared" si="735"/>
        <v>4.6278230054744371</v>
      </c>
      <c r="J2189">
        <f t="shared" si="736"/>
        <v>2.0257097564432495E-2</v>
      </c>
      <c r="K2189">
        <f t="shared" si="737"/>
        <v>-2.8408223346324513</v>
      </c>
      <c r="L2189">
        <f t="shared" si="738"/>
        <v>4.6176944566922211</v>
      </c>
      <c r="M2189">
        <f t="shared" si="739"/>
        <v>4.6379515542566532</v>
      </c>
      <c r="N2189">
        <f t="shared" si="740"/>
        <v>0.5</v>
      </c>
      <c r="O2189">
        <f t="shared" si="741"/>
        <v>-0.5</v>
      </c>
      <c r="P2189" t="str">
        <f t="shared" si="742"/>
        <v>TRUE</v>
      </c>
      <c r="Q2189" t="str">
        <f t="shared" si="743"/>
        <v>FALSE</v>
      </c>
      <c r="R2189">
        <f t="shared" si="748"/>
        <v>1</v>
      </c>
      <c r="S2189" t="str">
        <f t="shared" si="744"/>
        <v>FALSE</v>
      </c>
      <c r="T2189" t="str">
        <f t="shared" si="745"/>
        <v>TRUE</v>
      </c>
      <c r="U2189">
        <f t="shared" si="747"/>
        <v>0</v>
      </c>
      <c r="V2189">
        <f t="shared" si="746"/>
        <v>1</v>
      </c>
      <c r="W2189">
        <f t="shared" si="754"/>
        <v>-4.7584990569273747E-2</v>
      </c>
      <c r="X2189">
        <f t="shared" si="750"/>
        <v>-4.7584990569273747E-2</v>
      </c>
      <c r="Y2189">
        <f t="shared" si="755"/>
        <v>0.95241500943072621</v>
      </c>
      <c r="Z2189">
        <f>PRODUCT($Y$3:Y2189)</f>
        <v>1.0434276533743729</v>
      </c>
      <c r="AA2189">
        <f t="shared" si="756"/>
        <v>0.95241500943072621</v>
      </c>
      <c r="AB2189">
        <f>PRODUCT($AA$3:AA2189)</f>
        <v>0.94796063916945605</v>
      </c>
      <c r="AD2189" s="1">
        <f t="shared" si="749"/>
        <v>39706</v>
      </c>
      <c r="AE2189" s="5">
        <f t="shared" si="751"/>
        <v>0.94796063916945605</v>
      </c>
      <c r="AF2189">
        <f t="shared" si="752"/>
        <v>1.0434276533743729</v>
      </c>
    </row>
    <row r="2190" spans="1:32" x14ac:dyDescent="0.25">
      <c r="A2190" s="1">
        <v>39707</v>
      </c>
      <c r="B2190">
        <v>117.199997</v>
      </c>
      <c r="C2190">
        <v>122.32</v>
      </c>
      <c r="D2190">
        <v>117</v>
      </c>
      <c r="E2190">
        <v>122.099998</v>
      </c>
      <c r="F2190">
        <v>98.187111000000002</v>
      </c>
      <c r="G2190">
        <v>581744300</v>
      </c>
      <c r="H2190">
        <f t="shared" si="753"/>
        <v>4.5868749542002263</v>
      </c>
      <c r="I2190">
        <f t="shared" si="735"/>
        <v>4.6250973669760205</v>
      </c>
      <c r="J2190">
        <f t="shared" si="736"/>
        <v>2.1015828256549907E-2</v>
      </c>
      <c r="K2190">
        <f t="shared" si="737"/>
        <v>-1.8187440584875159</v>
      </c>
      <c r="L2190">
        <f t="shared" si="738"/>
        <v>4.6145894528477456</v>
      </c>
      <c r="M2190">
        <f t="shared" si="739"/>
        <v>4.6356052811042954</v>
      </c>
      <c r="N2190">
        <f t="shared" si="740"/>
        <v>0.5</v>
      </c>
      <c r="O2190">
        <f t="shared" si="741"/>
        <v>-0.5</v>
      </c>
      <c r="P2190" t="str">
        <f t="shared" si="742"/>
        <v>TRUE</v>
      </c>
      <c r="Q2190" t="str">
        <f t="shared" si="743"/>
        <v>FALSE</v>
      </c>
      <c r="R2190">
        <f t="shared" si="748"/>
        <v>1</v>
      </c>
      <c r="S2190" t="str">
        <f t="shared" si="744"/>
        <v>FALSE</v>
      </c>
      <c r="T2190" t="str">
        <f t="shared" si="745"/>
        <v>TRUE</v>
      </c>
      <c r="U2190">
        <f t="shared" si="747"/>
        <v>0</v>
      </c>
      <c r="V2190">
        <f t="shared" si="746"/>
        <v>1</v>
      </c>
      <c r="W2190">
        <f t="shared" si="754"/>
        <v>1.6737288789368532E-2</v>
      </c>
      <c r="X2190">
        <f t="shared" si="750"/>
        <v>1.6737288789368532E-2</v>
      </c>
      <c r="Y2190">
        <f t="shared" si="755"/>
        <v>1.0167372887893684</v>
      </c>
      <c r="Z2190">
        <f>PRODUCT($Y$3:Y2190)</f>
        <v>1.0608918033397128</v>
      </c>
      <c r="AA2190">
        <f t="shared" si="756"/>
        <v>1.0167372887893684</v>
      </c>
      <c r="AB2190">
        <f>PRODUCT($AA$3:AA2190)</f>
        <v>0.96382693014818954</v>
      </c>
      <c r="AD2190" s="1">
        <f t="shared" si="749"/>
        <v>39707</v>
      </c>
      <c r="AE2190" s="5">
        <f t="shared" si="751"/>
        <v>0.96382693014818954</v>
      </c>
      <c r="AF2190">
        <f t="shared" si="752"/>
        <v>1.0608918033397128</v>
      </c>
    </row>
    <row r="2191" spans="1:32" x14ac:dyDescent="0.25">
      <c r="A2191" s="1">
        <v>39708</v>
      </c>
      <c r="B2191">
        <v>119.639999</v>
      </c>
      <c r="C2191">
        <v>121.849998</v>
      </c>
      <c r="D2191">
        <v>116</v>
      </c>
      <c r="E2191">
        <v>116.610001</v>
      </c>
      <c r="F2191">
        <v>93.772339000000002</v>
      </c>
      <c r="G2191">
        <v>624095600</v>
      </c>
      <c r="H2191">
        <f t="shared" si="753"/>
        <v>4.5408699191323816</v>
      </c>
      <c r="I2191">
        <f t="shared" si="735"/>
        <v>4.6209498906340283</v>
      </c>
      <c r="J2191">
        <f t="shared" si="736"/>
        <v>2.6524763786653052E-2</v>
      </c>
      <c r="K2191">
        <f t="shared" si="737"/>
        <v>-3.019064454098626</v>
      </c>
      <c r="L2191">
        <f t="shared" si="738"/>
        <v>4.6076875087407014</v>
      </c>
      <c r="M2191">
        <f t="shared" si="739"/>
        <v>4.6342122725273551</v>
      </c>
      <c r="N2191">
        <f t="shared" si="740"/>
        <v>0.5</v>
      </c>
      <c r="O2191">
        <f t="shared" si="741"/>
        <v>-0.5</v>
      </c>
      <c r="P2191" t="str">
        <f t="shared" si="742"/>
        <v>TRUE</v>
      </c>
      <c r="Q2191" t="str">
        <f t="shared" si="743"/>
        <v>FALSE</v>
      </c>
      <c r="R2191">
        <f t="shared" si="748"/>
        <v>1</v>
      </c>
      <c r="S2191" t="str">
        <f t="shared" si="744"/>
        <v>FALSE</v>
      </c>
      <c r="T2191" t="str">
        <f t="shared" si="745"/>
        <v>TRUE</v>
      </c>
      <c r="U2191">
        <f t="shared" si="747"/>
        <v>0</v>
      </c>
      <c r="V2191">
        <f t="shared" si="746"/>
        <v>1</v>
      </c>
      <c r="W2191">
        <f t="shared" si="754"/>
        <v>-4.4962846498253717E-2</v>
      </c>
      <c r="X2191">
        <f t="shared" si="750"/>
        <v>-4.4962846498253717E-2</v>
      </c>
      <c r="Y2191">
        <f t="shared" si="755"/>
        <v>0.95503715350174634</v>
      </c>
      <c r="Z2191">
        <f>PRODUCT($Y$3:Y2191)</f>
        <v>1.0131910880348938</v>
      </c>
      <c r="AA2191">
        <f t="shared" si="756"/>
        <v>0.95503715350174634</v>
      </c>
      <c r="AB2191">
        <f>PRODUCT($AA$3:AA2191)</f>
        <v>0.92049052783705343</v>
      </c>
      <c r="AD2191" s="1">
        <f t="shared" si="749"/>
        <v>39708</v>
      </c>
      <c r="AE2191" s="5">
        <f t="shared" si="751"/>
        <v>0.92049052783705343</v>
      </c>
      <c r="AF2191">
        <f t="shared" si="752"/>
        <v>1.0131910880348938</v>
      </c>
    </row>
    <row r="2192" spans="1:32" x14ac:dyDescent="0.25">
      <c r="A2192" s="1">
        <v>39709</v>
      </c>
      <c r="B2192">
        <v>118.050003</v>
      </c>
      <c r="C2192">
        <v>121.790001</v>
      </c>
      <c r="D2192">
        <v>113.800003</v>
      </c>
      <c r="E2192">
        <v>120.07</v>
      </c>
      <c r="F2192">
        <v>96.554717999999994</v>
      </c>
      <c r="G2192">
        <v>776114700</v>
      </c>
      <c r="H2192">
        <f t="shared" si="753"/>
        <v>4.5701098735532302</v>
      </c>
      <c r="I2192">
        <f t="shared" si="735"/>
        <v>4.6182139561390985</v>
      </c>
      <c r="J2192">
        <f t="shared" si="736"/>
        <v>2.8117901076582009E-2</v>
      </c>
      <c r="K2192">
        <f t="shared" si="737"/>
        <v>-1.7107991970969616</v>
      </c>
      <c r="L2192">
        <f t="shared" si="738"/>
        <v>4.6041550056008074</v>
      </c>
      <c r="M2192">
        <f t="shared" si="739"/>
        <v>4.6322729066773896</v>
      </c>
      <c r="N2192">
        <f t="shared" si="740"/>
        <v>0.5</v>
      </c>
      <c r="O2192">
        <f t="shared" si="741"/>
        <v>-0.5</v>
      </c>
      <c r="P2192" t="str">
        <f t="shared" si="742"/>
        <v>TRUE</v>
      </c>
      <c r="Q2192" t="str">
        <f t="shared" si="743"/>
        <v>FALSE</v>
      </c>
      <c r="R2192">
        <f t="shared" si="748"/>
        <v>1</v>
      </c>
      <c r="S2192" t="str">
        <f t="shared" si="744"/>
        <v>FALSE</v>
      </c>
      <c r="T2192" t="str">
        <f t="shared" si="745"/>
        <v>TRUE</v>
      </c>
      <c r="U2192">
        <f t="shared" si="747"/>
        <v>0</v>
      </c>
      <c r="V2192">
        <f t="shared" si="746"/>
        <v>1</v>
      </c>
      <c r="W2192">
        <f t="shared" si="754"/>
        <v>2.9671639096045067E-2</v>
      </c>
      <c r="X2192">
        <f t="shared" si="750"/>
        <v>2.9671639096045067E-2</v>
      </c>
      <c r="Y2192">
        <f t="shared" si="755"/>
        <v>1.029671639096045</v>
      </c>
      <c r="Z2192">
        <f>PRODUCT($Y$3:Y2192)</f>
        <v>1.0432541283343943</v>
      </c>
      <c r="AA2192">
        <f t="shared" si="756"/>
        <v>1.029671639096045</v>
      </c>
      <c r="AB2192">
        <f>PRODUCT($AA$3:AA2192)</f>
        <v>0.94780299057036244</v>
      </c>
      <c r="AD2192" s="1">
        <f t="shared" si="749"/>
        <v>39709</v>
      </c>
      <c r="AE2192" s="5">
        <f t="shared" si="751"/>
        <v>0.94780299057036244</v>
      </c>
      <c r="AF2192">
        <f t="shared" si="752"/>
        <v>1.0432541283343943</v>
      </c>
    </row>
    <row r="2193" spans="1:32" x14ac:dyDescent="0.25">
      <c r="A2193" s="1">
        <v>39710</v>
      </c>
      <c r="B2193">
        <v>126.699997</v>
      </c>
      <c r="C2193">
        <v>128</v>
      </c>
      <c r="D2193">
        <v>123.33000199999999</v>
      </c>
      <c r="E2193">
        <v>124.120003</v>
      </c>
      <c r="F2193">
        <v>100.389267</v>
      </c>
      <c r="G2193">
        <v>501087800</v>
      </c>
      <c r="H2193">
        <f t="shared" si="753"/>
        <v>4.6090552991527227</v>
      </c>
      <c r="I2193">
        <f t="shared" si="735"/>
        <v>4.6167351897697113</v>
      </c>
      <c r="J2193">
        <f t="shared" si="736"/>
        <v>2.7560978511270252E-2</v>
      </c>
      <c r="K2193">
        <f t="shared" si="737"/>
        <v>-0.27865086915720821</v>
      </c>
      <c r="L2193">
        <f t="shared" si="738"/>
        <v>4.6029547005140765</v>
      </c>
      <c r="M2193">
        <f t="shared" si="739"/>
        <v>4.6305156790253461</v>
      </c>
      <c r="N2193">
        <f t="shared" si="740"/>
        <v>0.5</v>
      </c>
      <c r="O2193">
        <f t="shared" si="741"/>
        <v>-0.5</v>
      </c>
      <c r="P2193" t="str">
        <f t="shared" si="742"/>
        <v>FALSE</v>
      </c>
      <c r="Q2193" t="str">
        <f t="shared" si="743"/>
        <v>FALSE</v>
      </c>
      <c r="R2193">
        <f t="shared" si="748"/>
        <v>1</v>
      </c>
      <c r="S2193" t="str">
        <f t="shared" si="744"/>
        <v>FALSE</v>
      </c>
      <c r="T2193" t="str">
        <f t="shared" si="745"/>
        <v>TRUE</v>
      </c>
      <c r="U2193">
        <f t="shared" si="747"/>
        <v>0</v>
      </c>
      <c r="V2193">
        <f t="shared" si="746"/>
        <v>1</v>
      </c>
      <c r="W2193">
        <f t="shared" si="754"/>
        <v>3.9713740347727081E-2</v>
      </c>
      <c r="X2193">
        <f t="shared" si="750"/>
        <v>3.9713740347727081E-2</v>
      </c>
      <c r="Y2193">
        <f t="shared" si="755"/>
        <v>1.039713740347727</v>
      </c>
      <c r="Z2193">
        <f>PRODUCT($Y$3:Y2193)</f>
        <v>1.0846856519037607</v>
      </c>
      <c r="AA2193">
        <f t="shared" si="756"/>
        <v>1.039713740347727</v>
      </c>
      <c r="AB2193">
        <f>PRODUCT($AA$3:AA2193)</f>
        <v>0.98544379243867297</v>
      </c>
      <c r="AD2193" s="1">
        <f t="shared" si="749"/>
        <v>39710</v>
      </c>
      <c r="AE2193" s="5">
        <f t="shared" si="751"/>
        <v>0.98544379243867297</v>
      </c>
      <c r="AF2193">
        <f t="shared" si="752"/>
        <v>1.0846856519037607</v>
      </c>
    </row>
    <row r="2194" spans="1:32" x14ac:dyDescent="0.25">
      <c r="A2194" s="1">
        <v>39713</v>
      </c>
      <c r="B2194">
        <v>124.449997</v>
      </c>
      <c r="C2194">
        <v>124.75</v>
      </c>
      <c r="D2194">
        <v>120.360001</v>
      </c>
      <c r="E2194">
        <v>121.30999799999999</v>
      </c>
      <c r="F2194">
        <v>98.116501</v>
      </c>
      <c r="G2194">
        <v>249966500</v>
      </c>
      <c r="H2194">
        <f t="shared" si="753"/>
        <v>4.5861555583386231</v>
      </c>
      <c r="I2194">
        <f t="shared" si="735"/>
        <v>4.6141463744587785</v>
      </c>
      <c r="J2194">
        <f t="shared" si="736"/>
        <v>2.725845030625421E-2</v>
      </c>
      <c r="K2194">
        <f t="shared" si="737"/>
        <v>-1.0268674779994067</v>
      </c>
      <c r="L2194">
        <f t="shared" si="738"/>
        <v>4.6005171493056514</v>
      </c>
      <c r="M2194">
        <f t="shared" si="739"/>
        <v>4.6277755996119057</v>
      </c>
      <c r="N2194">
        <f t="shared" si="740"/>
        <v>0.5</v>
      </c>
      <c r="O2194">
        <f t="shared" si="741"/>
        <v>-0.5</v>
      </c>
      <c r="P2194" t="str">
        <f t="shared" si="742"/>
        <v>TRUE</v>
      </c>
      <c r="Q2194" t="str">
        <f t="shared" si="743"/>
        <v>FALSE</v>
      </c>
      <c r="R2194">
        <f t="shared" si="748"/>
        <v>1</v>
      </c>
      <c r="S2194" t="str">
        <f t="shared" si="744"/>
        <v>FALSE</v>
      </c>
      <c r="T2194" t="str">
        <f t="shared" si="745"/>
        <v>TRUE</v>
      </c>
      <c r="U2194">
        <f t="shared" si="747"/>
        <v>0</v>
      </c>
      <c r="V2194">
        <f t="shared" si="746"/>
        <v>1</v>
      </c>
      <c r="W2194">
        <f t="shared" si="754"/>
        <v>-2.263953177384993E-2</v>
      </c>
      <c r="X2194">
        <f t="shared" si="750"/>
        <v>-2.263953177384993E-2</v>
      </c>
      <c r="Y2194">
        <f t="shared" si="755"/>
        <v>0.97736046822615008</v>
      </c>
      <c r="Z2194">
        <f>PRODUCT($Y$3:Y2194)</f>
        <v>1.0601288766228463</v>
      </c>
      <c r="AA2194">
        <f t="shared" si="756"/>
        <v>0.97736046822615008</v>
      </c>
      <c r="AB2194">
        <f>PRODUCT($AA$3:AA2194)</f>
        <v>0.9631338063884145</v>
      </c>
      <c r="AD2194" s="1">
        <f t="shared" si="749"/>
        <v>39713</v>
      </c>
      <c r="AE2194" s="5">
        <f t="shared" si="751"/>
        <v>0.9631338063884145</v>
      </c>
      <c r="AF2194">
        <f t="shared" si="752"/>
        <v>1.0601288766228463</v>
      </c>
    </row>
    <row r="2195" spans="1:32" x14ac:dyDescent="0.25">
      <c r="A2195" s="1">
        <v>39714</v>
      </c>
      <c r="B2195">
        <v>120.849998</v>
      </c>
      <c r="C2195">
        <v>122.019997</v>
      </c>
      <c r="D2195">
        <v>118.279999</v>
      </c>
      <c r="E2195">
        <v>118.550003</v>
      </c>
      <c r="F2195">
        <v>95.884186</v>
      </c>
      <c r="G2195">
        <v>327470400</v>
      </c>
      <c r="H2195">
        <f t="shared" si="753"/>
        <v>4.5631410673532606</v>
      </c>
      <c r="I2195">
        <f t="shared" si="735"/>
        <v>4.6111877261781622</v>
      </c>
      <c r="J2195">
        <f t="shared" si="736"/>
        <v>2.8641500449094911E-2</v>
      </c>
      <c r="K2195">
        <f t="shared" si="737"/>
        <v>-1.6775189173589493</v>
      </c>
      <c r="L2195">
        <f t="shared" si="738"/>
        <v>4.5968669759536152</v>
      </c>
      <c r="M2195">
        <f t="shared" si="739"/>
        <v>4.6255084764027092</v>
      </c>
      <c r="N2195">
        <f t="shared" si="740"/>
        <v>0.5</v>
      </c>
      <c r="O2195">
        <f t="shared" si="741"/>
        <v>-0.5</v>
      </c>
      <c r="P2195" t="str">
        <f t="shared" si="742"/>
        <v>TRUE</v>
      </c>
      <c r="Q2195" t="str">
        <f t="shared" si="743"/>
        <v>FALSE</v>
      </c>
      <c r="R2195">
        <f t="shared" si="748"/>
        <v>1</v>
      </c>
      <c r="S2195" t="str">
        <f t="shared" si="744"/>
        <v>FALSE</v>
      </c>
      <c r="T2195" t="str">
        <f t="shared" si="745"/>
        <v>TRUE</v>
      </c>
      <c r="U2195">
        <f t="shared" si="747"/>
        <v>0</v>
      </c>
      <c r="V2195">
        <f t="shared" si="746"/>
        <v>1</v>
      </c>
      <c r="W2195">
        <f t="shared" si="754"/>
        <v>-2.2751677620464674E-2</v>
      </c>
      <c r="X2195">
        <f t="shared" si="750"/>
        <v>-2.2751677620464674E-2</v>
      </c>
      <c r="Y2195">
        <f t="shared" si="755"/>
        <v>0.97724832237953529</v>
      </c>
      <c r="Z2195">
        <f>PRODUCT($Y$3:Y2195)</f>
        <v>1.0360091661857778</v>
      </c>
      <c r="AA2195">
        <f t="shared" si="756"/>
        <v>0.97724832237953529</v>
      </c>
      <c r="AB2195">
        <f>PRODUCT($AA$3:AA2195)</f>
        <v>0.94122089652009422</v>
      </c>
      <c r="AD2195" s="1">
        <f t="shared" si="749"/>
        <v>39714</v>
      </c>
      <c r="AE2195" s="5">
        <f t="shared" si="751"/>
        <v>0.94122089652009422</v>
      </c>
      <c r="AF2195">
        <f t="shared" si="752"/>
        <v>1.0360091661857778</v>
      </c>
    </row>
    <row r="2196" spans="1:32" x14ac:dyDescent="0.25">
      <c r="A2196" s="1">
        <v>39715</v>
      </c>
      <c r="B2196">
        <v>119.349998</v>
      </c>
      <c r="C2196">
        <v>120</v>
      </c>
      <c r="D2196">
        <v>117.790001</v>
      </c>
      <c r="E2196">
        <v>118.93</v>
      </c>
      <c r="F2196">
        <v>96.191535999999999</v>
      </c>
      <c r="G2196">
        <v>311818400</v>
      </c>
      <c r="H2196">
        <f t="shared" si="753"/>
        <v>4.5663413704329141</v>
      </c>
      <c r="I2196">
        <f t="shared" si="735"/>
        <v>4.6087956723188643</v>
      </c>
      <c r="J2196">
        <f t="shared" si="736"/>
        <v>2.9813691615212055E-2</v>
      </c>
      <c r="K2196">
        <f t="shared" si="737"/>
        <v>-1.4239867519220084</v>
      </c>
      <c r="L2196">
        <f t="shared" si="738"/>
        <v>4.5938888265112583</v>
      </c>
      <c r="M2196">
        <f t="shared" si="739"/>
        <v>4.6237025181264704</v>
      </c>
      <c r="N2196">
        <f t="shared" si="740"/>
        <v>0.5</v>
      </c>
      <c r="O2196">
        <f t="shared" si="741"/>
        <v>-0.5</v>
      </c>
      <c r="P2196" t="str">
        <f t="shared" si="742"/>
        <v>TRUE</v>
      </c>
      <c r="Q2196" t="str">
        <f t="shared" si="743"/>
        <v>FALSE</v>
      </c>
      <c r="R2196">
        <f t="shared" si="748"/>
        <v>1</v>
      </c>
      <c r="S2196" t="str">
        <f t="shared" si="744"/>
        <v>FALSE</v>
      </c>
      <c r="T2196" t="str">
        <f t="shared" si="745"/>
        <v>TRUE</v>
      </c>
      <c r="U2196">
        <f t="shared" si="747"/>
        <v>0</v>
      </c>
      <c r="V2196">
        <f t="shared" si="746"/>
        <v>1</v>
      </c>
      <c r="W2196">
        <f t="shared" si="754"/>
        <v>3.2054295168131223E-3</v>
      </c>
      <c r="X2196">
        <f t="shared" si="750"/>
        <v>3.2054295168131223E-3</v>
      </c>
      <c r="Y2196">
        <f t="shared" si="755"/>
        <v>1.0032054295168131</v>
      </c>
      <c r="Z2196">
        <f>PRODUCT($Y$3:Y2196)</f>
        <v>1.0393300205467586</v>
      </c>
      <c r="AA2196">
        <f t="shared" si="756"/>
        <v>1.0032054295168131</v>
      </c>
      <c r="AB2196">
        <f>PRODUCT($AA$3:AA2196)</f>
        <v>0.94423791376364108</v>
      </c>
      <c r="AD2196" s="1">
        <f t="shared" si="749"/>
        <v>39715</v>
      </c>
      <c r="AE2196" s="5">
        <f t="shared" si="751"/>
        <v>0.94423791376364108</v>
      </c>
      <c r="AF2196">
        <f t="shared" si="752"/>
        <v>1.0393300205467586</v>
      </c>
    </row>
    <row r="2197" spans="1:32" x14ac:dyDescent="0.25">
      <c r="A2197" s="1">
        <v>39716</v>
      </c>
      <c r="B2197">
        <v>119.400002</v>
      </c>
      <c r="C2197">
        <v>121.910004</v>
      </c>
      <c r="D2197">
        <v>118.44000200000001</v>
      </c>
      <c r="E2197">
        <v>120.790001</v>
      </c>
      <c r="F2197">
        <v>97.695914999999999</v>
      </c>
      <c r="G2197">
        <v>328253000</v>
      </c>
      <c r="H2197">
        <f t="shared" si="753"/>
        <v>4.5818597465062325</v>
      </c>
      <c r="I2197">
        <f t="shared" si="735"/>
        <v>4.6068389309057229</v>
      </c>
      <c r="J2197">
        <f t="shared" si="736"/>
        <v>2.9915949647689247E-2</v>
      </c>
      <c r="K2197">
        <f t="shared" si="737"/>
        <v>-0.8349788221220602</v>
      </c>
      <c r="L2197">
        <f t="shared" si="738"/>
        <v>4.5918809560818783</v>
      </c>
      <c r="M2197">
        <f t="shared" si="739"/>
        <v>4.6217969057295676</v>
      </c>
      <c r="N2197">
        <f t="shared" si="740"/>
        <v>0.5</v>
      </c>
      <c r="O2197">
        <f t="shared" si="741"/>
        <v>-0.5</v>
      </c>
      <c r="P2197" t="str">
        <f t="shared" si="742"/>
        <v>TRUE</v>
      </c>
      <c r="Q2197" t="str">
        <f t="shared" si="743"/>
        <v>FALSE</v>
      </c>
      <c r="R2197">
        <f t="shared" si="748"/>
        <v>1</v>
      </c>
      <c r="S2197" t="str">
        <f t="shared" si="744"/>
        <v>FALSE</v>
      </c>
      <c r="T2197" t="str">
        <f t="shared" si="745"/>
        <v>TRUE</v>
      </c>
      <c r="U2197">
        <f t="shared" si="747"/>
        <v>0</v>
      </c>
      <c r="V2197">
        <f t="shared" si="746"/>
        <v>1</v>
      </c>
      <c r="W2197">
        <f t="shared" si="754"/>
        <v>1.5639411351119292E-2</v>
      </c>
      <c r="X2197">
        <f t="shared" si="750"/>
        <v>1.5639411351119292E-2</v>
      </c>
      <c r="Y2197">
        <f t="shared" si="755"/>
        <v>1.0156394113511193</v>
      </c>
      <c r="Z2197">
        <f>PRODUCT($Y$3:Y2197)</f>
        <v>1.0555845302676568</v>
      </c>
      <c r="AA2197">
        <f t="shared" si="756"/>
        <v>1.0156394113511193</v>
      </c>
      <c r="AB2197">
        <f>PRODUCT($AA$3:AA2197)</f>
        <v>0.95900523891031342</v>
      </c>
      <c r="AD2197" s="1">
        <f t="shared" si="749"/>
        <v>39716</v>
      </c>
      <c r="AE2197" s="5">
        <f t="shared" si="751"/>
        <v>0.95900523891031342</v>
      </c>
      <c r="AF2197">
        <f t="shared" si="752"/>
        <v>1.0555845302676568</v>
      </c>
    </row>
    <row r="2198" spans="1:32" x14ac:dyDescent="0.25">
      <c r="A2198" s="1">
        <v>39717</v>
      </c>
      <c r="B2198">
        <v>118.83000199999999</v>
      </c>
      <c r="C2198">
        <v>121.5</v>
      </c>
      <c r="D2198">
        <v>118.510002</v>
      </c>
      <c r="E2198">
        <v>120.849998</v>
      </c>
      <c r="F2198">
        <v>97.744422999999998</v>
      </c>
      <c r="G2198">
        <v>285917400</v>
      </c>
      <c r="H2198">
        <f t="shared" si="753"/>
        <v>4.5823561435294105</v>
      </c>
      <c r="I2198">
        <f t="shared" si="735"/>
        <v>4.6048331240616385</v>
      </c>
      <c r="J2198">
        <f t="shared" si="736"/>
        <v>2.9804505008739858E-2</v>
      </c>
      <c r="K2198">
        <f t="shared" si="737"/>
        <v>-0.75414708365855698</v>
      </c>
      <c r="L2198">
        <f t="shared" si="738"/>
        <v>4.5899308715572689</v>
      </c>
      <c r="M2198">
        <f t="shared" si="739"/>
        <v>4.6197353765660081</v>
      </c>
      <c r="N2198">
        <f t="shared" si="740"/>
        <v>0.5</v>
      </c>
      <c r="O2198">
        <f t="shared" si="741"/>
        <v>-0.5</v>
      </c>
      <c r="P2198" t="str">
        <f t="shared" si="742"/>
        <v>TRUE</v>
      </c>
      <c r="Q2198" t="str">
        <f t="shared" si="743"/>
        <v>FALSE</v>
      </c>
      <c r="R2198">
        <f t="shared" si="748"/>
        <v>1</v>
      </c>
      <c r="S2198" t="str">
        <f t="shared" si="744"/>
        <v>FALSE</v>
      </c>
      <c r="T2198" t="str">
        <f t="shared" si="745"/>
        <v>TRUE</v>
      </c>
      <c r="U2198">
        <f t="shared" si="747"/>
        <v>0</v>
      </c>
      <c r="V2198">
        <f t="shared" si="746"/>
        <v>1</v>
      </c>
      <c r="W2198">
        <f t="shared" si="754"/>
        <v>4.9652024856922854E-4</v>
      </c>
      <c r="X2198">
        <f t="shared" si="750"/>
        <v>4.9652024856922854E-4</v>
      </c>
      <c r="Y2198">
        <f t="shared" si="755"/>
        <v>1.0004965202485692</v>
      </c>
      <c r="Z2198">
        <f>PRODUCT($Y$3:Y2198)</f>
        <v>1.056108649361011</v>
      </c>
      <c r="AA2198">
        <f t="shared" si="756"/>
        <v>1.0004965202485692</v>
      </c>
      <c r="AB2198">
        <f>PRODUCT($AA$3:AA2198)</f>
        <v>0.95948140442991625</v>
      </c>
      <c r="AD2198" s="1">
        <f t="shared" si="749"/>
        <v>39717</v>
      </c>
      <c r="AE2198" s="5">
        <f t="shared" si="751"/>
        <v>0.95948140442991625</v>
      </c>
      <c r="AF2198">
        <f t="shared" si="752"/>
        <v>1.056108649361011</v>
      </c>
    </row>
    <row r="2199" spans="1:32" x14ac:dyDescent="0.25">
      <c r="A2199" s="1">
        <v>39720</v>
      </c>
      <c r="B2199">
        <v>119.139999</v>
      </c>
      <c r="C2199">
        <v>119.339996</v>
      </c>
      <c r="D2199">
        <v>110.970001</v>
      </c>
      <c r="E2199">
        <v>111.379997</v>
      </c>
      <c r="F2199">
        <v>90.085007000000004</v>
      </c>
      <c r="G2199">
        <v>459562300</v>
      </c>
      <c r="H2199">
        <f t="shared" si="753"/>
        <v>4.5007537467720509</v>
      </c>
      <c r="I2199">
        <f t="shared" si="735"/>
        <v>4.598988350140945</v>
      </c>
      <c r="J2199">
        <f t="shared" si="736"/>
        <v>3.5077608916503841E-2</v>
      </c>
      <c r="K2199">
        <f t="shared" si="737"/>
        <v>-2.8004931465746292</v>
      </c>
      <c r="L2199">
        <f t="shared" si="738"/>
        <v>4.5814495456826929</v>
      </c>
      <c r="M2199">
        <f t="shared" si="739"/>
        <v>4.616527154599197</v>
      </c>
      <c r="N2199">
        <f t="shared" si="740"/>
        <v>0.5</v>
      </c>
      <c r="O2199">
        <f t="shared" si="741"/>
        <v>-0.5</v>
      </c>
      <c r="P2199" t="str">
        <f t="shared" si="742"/>
        <v>TRUE</v>
      </c>
      <c r="Q2199" t="str">
        <f t="shared" si="743"/>
        <v>FALSE</v>
      </c>
      <c r="R2199">
        <f t="shared" si="748"/>
        <v>1</v>
      </c>
      <c r="S2199" t="str">
        <f t="shared" si="744"/>
        <v>FALSE</v>
      </c>
      <c r="T2199" t="str">
        <f t="shared" si="745"/>
        <v>TRUE</v>
      </c>
      <c r="U2199">
        <f t="shared" si="747"/>
        <v>0</v>
      </c>
      <c r="V2199">
        <f t="shared" si="746"/>
        <v>1</v>
      </c>
      <c r="W2199">
        <f t="shared" si="754"/>
        <v>-7.8361667754691167E-2</v>
      </c>
      <c r="X2199">
        <f t="shared" si="750"/>
        <v>-7.8361667754691167E-2</v>
      </c>
      <c r="Y2199">
        <f t="shared" si="755"/>
        <v>0.92163833224530878</v>
      </c>
      <c r="Z2199">
        <f>PRODUCT($Y$3:Y2199)</f>
        <v>0.9733502142669278</v>
      </c>
      <c r="AA2199">
        <f t="shared" si="756"/>
        <v>0.92163833224530878</v>
      </c>
      <c r="AB2199">
        <f>PRODUCT($AA$3:AA2199)</f>
        <v>0.88429484139917458</v>
      </c>
      <c r="AD2199" s="1">
        <f t="shared" si="749"/>
        <v>39720</v>
      </c>
      <c r="AE2199" s="5">
        <f t="shared" si="751"/>
        <v>0.88429484139917458</v>
      </c>
      <c r="AF2199">
        <f t="shared" si="752"/>
        <v>0.9733502142669278</v>
      </c>
    </row>
    <row r="2200" spans="1:32" x14ac:dyDescent="0.25">
      <c r="A2200" s="1">
        <v>39721</v>
      </c>
      <c r="B2200">
        <v>113.510002</v>
      </c>
      <c r="C2200">
        <v>116.800003</v>
      </c>
      <c r="D2200">
        <v>110.529999</v>
      </c>
      <c r="E2200">
        <v>115.989998</v>
      </c>
      <c r="F2200">
        <v>93.813659999999999</v>
      </c>
      <c r="G2200">
        <v>328154400</v>
      </c>
      <c r="H2200">
        <f t="shared" si="753"/>
        <v>4.5413104744071733</v>
      </c>
      <c r="I2200">
        <f t="shared" si="735"/>
        <v>4.5955856032187494</v>
      </c>
      <c r="J2200">
        <f t="shared" si="736"/>
        <v>3.6410587941011395E-2</v>
      </c>
      <c r="K2200">
        <f t="shared" si="737"/>
        <v>-1.4906413733144601</v>
      </c>
      <c r="L2200">
        <f t="shared" si="738"/>
        <v>4.5773803092482437</v>
      </c>
      <c r="M2200">
        <f t="shared" si="739"/>
        <v>4.6137908971892552</v>
      </c>
      <c r="N2200">
        <f t="shared" si="740"/>
        <v>0.5</v>
      </c>
      <c r="O2200">
        <f t="shared" si="741"/>
        <v>-0.5</v>
      </c>
      <c r="P2200" t="str">
        <f t="shared" si="742"/>
        <v>TRUE</v>
      </c>
      <c r="Q2200" t="str">
        <f t="shared" si="743"/>
        <v>FALSE</v>
      </c>
      <c r="R2200">
        <f t="shared" si="748"/>
        <v>1</v>
      </c>
      <c r="S2200" t="str">
        <f t="shared" si="744"/>
        <v>FALSE</v>
      </c>
      <c r="T2200" t="str">
        <f t="shared" si="745"/>
        <v>TRUE</v>
      </c>
      <c r="U2200">
        <f t="shared" si="747"/>
        <v>0</v>
      </c>
      <c r="V2200">
        <f t="shared" si="746"/>
        <v>1</v>
      </c>
      <c r="W2200">
        <f t="shared" si="754"/>
        <v>4.1390383640642819E-2</v>
      </c>
      <c r="X2200">
        <f t="shared" si="750"/>
        <v>4.1390383640642819E-2</v>
      </c>
      <c r="Y2200">
        <f t="shared" si="755"/>
        <v>1.0413903836406428</v>
      </c>
      <c r="Z2200">
        <f>PRODUCT($Y$3:Y2200)</f>
        <v>1.0136375530521378</v>
      </c>
      <c r="AA2200">
        <f t="shared" si="756"/>
        <v>1.0413903836406428</v>
      </c>
      <c r="AB2200">
        <f>PRODUCT($AA$3:AA2200)</f>
        <v>0.92089614413612786</v>
      </c>
      <c r="AD2200" s="1">
        <f t="shared" si="749"/>
        <v>39721</v>
      </c>
      <c r="AE2200" s="5">
        <f t="shared" si="751"/>
        <v>0.92089614413612786</v>
      </c>
      <c r="AF2200">
        <f t="shared" si="752"/>
        <v>1.0136375530521378</v>
      </c>
    </row>
    <row r="2201" spans="1:32" x14ac:dyDescent="0.25">
      <c r="A2201" s="1">
        <v>39722</v>
      </c>
      <c r="B2201">
        <v>115.269997</v>
      </c>
      <c r="C2201">
        <v>116.69000200000001</v>
      </c>
      <c r="D2201">
        <v>113.949997</v>
      </c>
      <c r="E2201">
        <v>116.05999799999999</v>
      </c>
      <c r="F2201">
        <v>93.870232000000001</v>
      </c>
      <c r="G2201">
        <v>332783000</v>
      </c>
      <c r="H2201">
        <f t="shared" si="753"/>
        <v>4.541913317848989</v>
      </c>
      <c r="I2201">
        <f t="shared" si="735"/>
        <v>4.5920906097145515</v>
      </c>
      <c r="J2201">
        <f t="shared" si="736"/>
        <v>3.7225114529055102E-2</v>
      </c>
      <c r="K2201">
        <f t="shared" si="737"/>
        <v>-1.3479419069724536</v>
      </c>
      <c r="L2201">
        <f t="shared" si="738"/>
        <v>4.5734780524500236</v>
      </c>
      <c r="M2201">
        <f t="shared" si="739"/>
        <v>4.6107031669790794</v>
      </c>
      <c r="N2201">
        <f t="shared" si="740"/>
        <v>0.5</v>
      </c>
      <c r="O2201">
        <f t="shared" si="741"/>
        <v>-0.5</v>
      </c>
      <c r="P2201" t="str">
        <f t="shared" si="742"/>
        <v>TRUE</v>
      </c>
      <c r="Q2201" t="str">
        <f t="shared" si="743"/>
        <v>FALSE</v>
      </c>
      <c r="R2201">
        <f t="shared" si="748"/>
        <v>1</v>
      </c>
      <c r="S2201" t="str">
        <f t="shared" si="744"/>
        <v>FALSE</v>
      </c>
      <c r="T2201" t="str">
        <f t="shared" si="745"/>
        <v>TRUE</v>
      </c>
      <c r="U2201">
        <f t="shared" si="747"/>
        <v>0</v>
      </c>
      <c r="V2201">
        <f t="shared" si="746"/>
        <v>1</v>
      </c>
      <c r="W2201">
        <f t="shared" si="754"/>
        <v>6.0302518844273568E-4</v>
      </c>
      <c r="X2201">
        <f t="shared" si="750"/>
        <v>6.0302518844273568E-4</v>
      </c>
      <c r="Y2201">
        <f t="shared" si="755"/>
        <v>1.0006030251884428</v>
      </c>
      <c r="Z2201">
        <f>PRODUCT($Y$3:Y2201)</f>
        <v>1.0142488020285798</v>
      </c>
      <c r="AA2201">
        <f t="shared" si="756"/>
        <v>1.0006030251884428</v>
      </c>
      <c r="AB2201">
        <f>PRODUCT($AA$3:AA2201)</f>
        <v>0.92145146770698183</v>
      </c>
      <c r="AD2201" s="1">
        <f t="shared" si="749"/>
        <v>39722</v>
      </c>
      <c r="AE2201" s="5">
        <f t="shared" si="751"/>
        <v>0.92145146770698183</v>
      </c>
      <c r="AF2201">
        <f t="shared" si="752"/>
        <v>1.0142488020285798</v>
      </c>
    </row>
    <row r="2202" spans="1:32" x14ac:dyDescent="0.25">
      <c r="A2202" s="1">
        <v>39723</v>
      </c>
      <c r="B2202">
        <v>114.949997</v>
      </c>
      <c r="C2202">
        <v>115.110001</v>
      </c>
      <c r="D2202">
        <v>111.05999799999999</v>
      </c>
      <c r="E2202">
        <v>111.849998</v>
      </c>
      <c r="F2202">
        <v>90.465179000000006</v>
      </c>
      <c r="G2202">
        <v>365337800</v>
      </c>
      <c r="H2202">
        <f t="shared" si="753"/>
        <v>4.5049650142348847</v>
      </c>
      <c r="I2202">
        <f t="shared" ref="I2202:I2265" si="757">AVERAGE(H2178:H2202)</f>
        <v>4.5867302214989731</v>
      </c>
      <c r="J2202">
        <f t="shared" ref="J2202:J2265" si="758">STDEV(H2178:H2202)</f>
        <v>3.9755201557438336E-2</v>
      </c>
      <c r="K2202">
        <f t="shared" ref="K2202:K2265" si="759">(H2202-I2202)/J2202</f>
        <v>-2.0567172108523715</v>
      </c>
      <c r="L2202">
        <f t="shared" ref="L2202:L2265" si="760">I2202-entryZscore*J2202</f>
        <v>4.5668526207202538</v>
      </c>
      <c r="M2202">
        <f t="shared" ref="M2202:M2265" si="761">I2202+entryZscore*J2202</f>
        <v>4.6066078222776925</v>
      </c>
      <c r="N2202">
        <f t="shared" ref="N2202:N2265" si="762">entryZscore</f>
        <v>0.5</v>
      </c>
      <c r="O2202">
        <f t="shared" ref="O2202:O2265" si="763">entryZscore*-1</f>
        <v>-0.5</v>
      </c>
      <c r="P2202" t="str">
        <f t="shared" ref="P2202:P2265" si="764">IF(K2202&lt;-1*entryZscore,"TRUE","FALSE")</f>
        <v>TRUE</v>
      </c>
      <c r="Q2202" t="str">
        <f t="shared" ref="Q2202:Q2265" si="765">IF(K2202&gt;-1*exitZscore,"TRUE","FALSE")</f>
        <v>FALSE</v>
      </c>
      <c r="R2202">
        <f t="shared" si="748"/>
        <v>1</v>
      </c>
      <c r="S2202" t="str">
        <f t="shared" ref="S2202:S2265" si="766">IF(K2202&gt;1*entryZscore,"TRUE","FALSE")</f>
        <v>FALSE</v>
      </c>
      <c r="T2202" t="str">
        <f t="shared" ref="T2202:T2265" si="767">IF(K2202&lt;1*exitZscore,"TRUE","FALSE")</f>
        <v>TRUE</v>
      </c>
      <c r="U2202">
        <f t="shared" si="747"/>
        <v>0</v>
      </c>
      <c r="V2202">
        <f t="shared" ref="V2202:V2265" si="768">R2202*(1-tcost)+U2202*(1-tcost)*shorts</f>
        <v>1</v>
      </c>
      <c r="W2202">
        <f t="shared" si="754"/>
        <v>-3.6274044789832788E-2</v>
      </c>
      <c r="X2202">
        <f t="shared" si="750"/>
        <v>-3.6274044789832788E-2</v>
      </c>
      <c r="Y2202">
        <f t="shared" si="755"/>
        <v>0.96372595521016724</v>
      </c>
      <c r="Z2202">
        <f>PRODUCT($Y$3:Y2202)</f>
        <v>0.9774578955557609</v>
      </c>
      <c r="AA2202">
        <f t="shared" si="756"/>
        <v>0.96372595521016724</v>
      </c>
      <c r="AB2202">
        <f>PRODUCT($AA$3:AA2202)</f>
        <v>0.88802669589572159</v>
      </c>
      <c r="AD2202" s="1">
        <f t="shared" si="749"/>
        <v>39723</v>
      </c>
      <c r="AE2202" s="5">
        <f t="shared" si="751"/>
        <v>0.88802669589572159</v>
      </c>
      <c r="AF2202">
        <f t="shared" si="752"/>
        <v>0.9774578955557609</v>
      </c>
    </row>
    <row r="2203" spans="1:32" x14ac:dyDescent="0.25">
      <c r="A2203" s="1">
        <v>39724</v>
      </c>
      <c r="B2203">
        <v>112.860001</v>
      </c>
      <c r="C2203">
        <v>115.449997</v>
      </c>
      <c r="D2203">
        <v>109.68</v>
      </c>
      <c r="E2203">
        <v>110.339996</v>
      </c>
      <c r="F2203">
        <v>89.243888999999996</v>
      </c>
      <c r="G2203">
        <v>461798000</v>
      </c>
      <c r="H2203">
        <f t="shared" si="753"/>
        <v>4.491372947727295</v>
      </c>
      <c r="I2203">
        <f t="shared" si="757"/>
        <v>4.5803439564516228</v>
      </c>
      <c r="J2203">
        <f t="shared" si="758"/>
        <v>4.1768418407390047E-2</v>
      </c>
      <c r="K2203">
        <f t="shared" si="759"/>
        <v>-2.1301024103078388</v>
      </c>
      <c r="L2203">
        <f t="shared" si="760"/>
        <v>4.5594597472479279</v>
      </c>
      <c r="M2203">
        <f t="shared" si="761"/>
        <v>4.6012281656553178</v>
      </c>
      <c r="N2203">
        <f t="shared" si="762"/>
        <v>0.5</v>
      </c>
      <c r="O2203">
        <f t="shared" si="763"/>
        <v>-0.5</v>
      </c>
      <c r="P2203" t="str">
        <f t="shared" si="764"/>
        <v>TRUE</v>
      </c>
      <c r="Q2203" t="str">
        <f t="shared" si="765"/>
        <v>FALSE</v>
      </c>
      <c r="R2203">
        <f t="shared" si="748"/>
        <v>1</v>
      </c>
      <c r="S2203" t="str">
        <f t="shared" si="766"/>
        <v>FALSE</v>
      </c>
      <c r="T2203" t="str">
        <f t="shared" si="767"/>
        <v>TRUE</v>
      </c>
      <c r="U2203">
        <f t="shared" ref="U2203:U2266" si="769">IF(S2203="TRUE",-1,(IF(T2203="TRUE",0,U2202)))</f>
        <v>0</v>
      </c>
      <c r="V2203">
        <f t="shared" si="768"/>
        <v>1</v>
      </c>
      <c r="W2203">
        <f t="shared" si="754"/>
        <v>-1.3500111462776306E-2</v>
      </c>
      <c r="X2203">
        <f t="shared" si="750"/>
        <v>-1.3500111462776306E-2</v>
      </c>
      <c r="Y2203">
        <f t="shared" si="755"/>
        <v>0.9864998885372237</v>
      </c>
      <c r="Z2203">
        <f>PRODUCT($Y$3:Y2203)</f>
        <v>0.9642621050155874</v>
      </c>
      <c r="AA2203">
        <f t="shared" si="756"/>
        <v>0.9864998885372237</v>
      </c>
      <c r="AB2203">
        <f>PRODUCT($AA$3:AA2203)</f>
        <v>0.87603823651920842</v>
      </c>
      <c r="AD2203" s="1">
        <f t="shared" si="749"/>
        <v>39724</v>
      </c>
      <c r="AE2203" s="5">
        <f t="shared" si="751"/>
        <v>0.87603823651920842</v>
      </c>
      <c r="AF2203">
        <f t="shared" si="752"/>
        <v>0.9642621050155874</v>
      </c>
    </row>
    <row r="2204" spans="1:32" x14ac:dyDescent="0.25">
      <c r="A2204" s="1">
        <v>39727</v>
      </c>
      <c r="B2204">
        <v>107.150002</v>
      </c>
      <c r="C2204">
        <v>107.620003</v>
      </c>
      <c r="D2204">
        <v>100.639999</v>
      </c>
      <c r="E2204">
        <v>104.720001</v>
      </c>
      <c r="F2204">
        <v>84.698386999999997</v>
      </c>
      <c r="G2204">
        <v>610637500</v>
      </c>
      <c r="H2204">
        <f t="shared" si="753"/>
        <v>4.4390965577930865</v>
      </c>
      <c r="I2204">
        <f t="shared" si="757"/>
        <v>4.5722991036728873</v>
      </c>
      <c r="J2204">
        <f t="shared" si="758"/>
        <v>4.8570553690391975E-2</v>
      </c>
      <c r="K2204">
        <f t="shared" si="759"/>
        <v>-2.7424547541476825</v>
      </c>
      <c r="L2204">
        <f t="shared" si="760"/>
        <v>4.5480138268276917</v>
      </c>
      <c r="M2204">
        <f t="shared" si="761"/>
        <v>4.5965843805180828</v>
      </c>
      <c r="N2204">
        <f t="shared" si="762"/>
        <v>0.5</v>
      </c>
      <c r="O2204">
        <f t="shared" si="763"/>
        <v>-0.5</v>
      </c>
      <c r="P2204" t="str">
        <f t="shared" si="764"/>
        <v>TRUE</v>
      </c>
      <c r="Q2204" t="str">
        <f t="shared" si="765"/>
        <v>FALSE</v>
      </c>
      <c r="R2204">
        <f t="shared" ref="R2204:R2267" si="770">IF(P2204="TRUE",1,(IF(Q2204="TRUE",0,R2203)))</f>
        <v>1</v>
      </c>
      <c r="S2204" t="str">
        <f t="shared" si="766"/>
        <v>FALSE</v>
      </c>
      <c r="T2204" t="str">
        <f t="shared" si="767"/>
        <v>TRUE</v>
      </c>
      <c r="U2204">
        <f t="shared" si="769"/>
        <v>0</v>
      </c>
      <c r="V2204">
        <f t="shared" si="768"/>
        <v>1</v>
      </c>
      <c r="W2204">
        <f t="shared" si="754"/>
        <v>-5.0933481843221773E-2</v>
      </c>
      <c r="X2204">
        <f t="shared" si="750"/>
        <v>-5.0933481843221773E-2</v>
      </c>
      <c r="Y2204">
        <f t="shared" si="755"/>
        <v>0.94906651815677823</v>
      </c>
      <c r="Z2204">
        <f>PRODUCT($Y$3:Y2204)</f>
        <v>0.91514887859766914</v>
      </c>
      <c r="AA2204">
        <f t="shared" si="756"/>
        <v>0.94906651815677823</v>
      </c>
      <c r="AB2204">
        <f>PRODUCT($AA$3:AA2204)</f>
        <v>0.83141855890548932</v>
      </c>
      <c r="AD2204" s="1">
        <f t="shared" si="749"/>
        <v>39727</v>
      </c>
      <c r="AE2204" s="5">
        <f t="shared" si="751"/>
        <v>0.83141855890548932</v>
      </c>
      <c r="AF2204">
        <f t="shared" si="752"/>
        <v>0.91514887859766914</v>
      </c>
    </row>
    <row r="2205" spans="1:32" x14ac:dyDescent="0.25">
      <c r="A2205" s="1">
        <v>39728</v>
      </c>
      <c r="B2205">
        <v>106.839996</v>
      </c>
      <c r="C2205">
        <v>107.33000199999999</v>
      </c>
      <c r="D2205">
        <v>99.650002000000001</v>
      </c>
      <c r="E2205">
        <v>100.029999</v>
      </c>
      <c r="F2205">
        <v>80.905059999999906</v>
      </c>
      <c r="G2205">
        <v>540012100</v>
      </c>
      <c r="H2205">
        <f t="shared" si="753"/>
        <v>4.3932763684620264</v>
      </c>
      <c r="I2205">
        <f t="shared" si="757"/>
        <v>4.5626706770738652</v>
      </c>
      <c r="J2205">
        <f t="shared" si="758"/>
        <v>5.8645986838186663E-2</v>
      </c>
      <c r="K2205">
        <f t="shared" si="759"/>
        <v>-2.8884211477116732</v>
      </c>
      <c r="L2205">
        <f t="shared" si="760"/>
        <v>4.5333476836547719</v>
      </c>
      <c r="M2205">
        <f t="shared" si="761"/>
        <v>4.5919936704929585</v>
      </c>
      <c r="N2205">
        <f t="shared" si="762"/>
        <v>0.5</v>
      </c>
      <c r="O2205">
        <f t="shared" si="763"/>
        <v>-0.5</v>
      </c>
      <c r="P2205" t="str">
        <f t="shared" si="764"/>
        <v>TRUE</v>
      </c>
      <c r="Q2205" t="str">
        <f t="shared" si="765"/>
        <v>FALSE</v>
      </c>
      <c r="R2205">
        <f t="shared" si="770"/>
        <v>1</v>
      </c>
      <c r="S2205" t="str">
        <f t="shared" si="766"/>
        <v>FALSE</v>
      </c>
      <c r="T2205" t="str">
        <f t="shared" si="767"/>
        <v>TRUE</v>
      </c>
      <c r="U2205">
        <f t="shared" si="769"/>
        <v>0</v>
      </c>
      <c r="V2205">
        <f t="shared" si="768"/>
        <v>1</v>
      </c>
      <c r="W2205">
        <f t="shared" si="754"/>
        <v>-4.4786295635123374E-2</v>
      </c>
      <c r="X2205">
        <f t="shared" si="750"/>
        <v>-4.4786295635123374E-2</v>
      </c>
      <c r="Y2205">
        <f t="shared" si="755"/>
        <v>0.95521370436487663</v>
      </c>
      <c r="Z2205">
        <f>PRODUCT($Y$3:Y2205)</f>
        <v>0.87416275037064228</v>
      </c>
      <c r="AA2205">
        <f t="shared" si="756"/>
        <v>0.95521370436487663</v>
      </c>
      <c r="AB2205">
        <f>PRODUCT($AA$3:AA2205)</f>
        <v>0.79418240152981989</v>
      </c>
      <c r="AD2205" s="1">
        <f t="shared" si="749"/>
        <v>39728</v>
      </c>
      <c r="AE2205" s="5">
        <f t="shared" si="751"/>
        <v>0.79418240152981989</v>
      </c>
      <c r="AF2205">
        <f t="shared" si="752"/>
        <v>0.87416275037064228</v>
      </c>
    </row>
    <row r="2206" spans="1:32" x14ac:dyDescent="0.25">
      <c r="A2206" s="1">
        <v>39729</v>
      </c>
      <c r="B2206">
        <v>97.519997000000004</v>
      </c>
      <c r="C2206">
        <v>102.18</v>
      </c>
      <c r="D2206">
        <v>96.809997999999993</v>
      </c>
      <c r="E2206">
        <v>97.510002</v>
      </c>
      <c r="F2206">
        <v>78.866858999999906</v>
      </c>
      <c r="G2206">
        <v>725414800</v>
      </c>
      <c r="H2206">
        <f t="shared" si="753"/>
        <v>4.3677611015883331</v>
      </c>
      <c r="I2206">
        <f t="shared" si="757"/>
        <v>4.5520560404799042</v>
      </c>
      <c r="J2206">
        <f t="shared" si="758"/>
        <v>6.8542361184615569E-2</v>
      </c>
      <c r="K2206">
        <f t="shared" si="759"/>
        <v>-2.6887742952884497</v>
      </c>
      <c r="L2206">
        <f t="shared" si="760"/>
        <v>4.5177848598875965</v>
      </c>
      <c r="M2206">
        <f t="shared" si="761"/>
        <v>4.5863272210722119</v>
      </c>
      <c r="N2206">
        <f t="shared" si="762"/>
        <v>0.5</v>
      </c>
      <c r="O2206">
        <f t="shared" si="763"/>
        <v>-0.5</v>
      </c>
      <c r="P2206" t="str">
        <f t="shared" si="764"/>
        <v>TRUE</v>
      </c>
      <c r="Q2206" t="str">
        <f t="shared" si="765"/>
        <v>FALSE</v>
      </c>
      <c r="R2206">
        <f t="shared" si="770"/>
        <v>1</v>
      </c>
      <c r="S2206" t="str">
        <f t="shared" si="766"/>
        <v>FALSE</v>
      </c>
      <c r="T2206" t="str">
        <f t="shared" si="767"/>
        <v>TRUE</v>
      </c>
      <c r="U2206">
        <f t="shared" si="769"/>
        <v>0</v>
      </c>
      <c r="V2206">
        <f t="shared" si="768"/>
        <v>1</v>
      </c>
      <c r="W2206">
        <f t="shared" si="754"/>
        <v>-2.5192503410787943E-2</v>
      </c>
      <c r="X2206">
        <f t="shared" si="750"/>
        <v>-2.5192503410787943E-2</v>
      </c>
      <c r="Y2206">
        <f t="shared" si="755"/>
        <v>0.97480749658921206</v>
      </c>
      <c r="Z2206">
        <f>PRODUCT($Y$3:Y2206)</f>
        <v>0.85214040230034616</v>
      </c>
      <c r="AA2206">
        <f t="shared" si="756"/>
        <v>0.97480749658921206</v>
      </c>
      <c r="AB2206">
        <f>PRODUCT($AA$3:AA2206)</f>
        <v>0.77417495867049213</v>
      </c>
      <c r="AD2206" s="1">
        <f t="shared" si="749"/>
        <v>39729</v>
      </c>
      <c r="AE2206" s="5">
        <f t="shared" si="751"/>
        <v>0.77417495867049213</v>
      </c>
      <c r="AF2206">
        <f t="shared" si="752"/>
        <v>0.85214040230034616</v>
      </c>
    </row>
    <row r="2207" spans="1:32" x14ac:dyDescent="0.25">
      <c r="A2207" s="1">
        <v>39730</v>
      </c>
      <c r="B2207">
        <v>99.660004000000001</v>
      </c>
      <c r="C2207">
        <v>100.620003</v>
      </c>
      <c r="D2207">
        <v>90.25</v>
      </c>
      <c r="E2207">
        <v>90.699996999999996</v>
      </c>
      <c r="F2207">
        <v>73.358879000000002</v>
      </c>
      <c r="G2207">
        <v>534485200</v>
      </c>
      <c r="H2207">
        <f t="shared" si="753"/>
        <v>4.2953635470244773</v>
      </c>
      <c r="I2207">
        <f t="shared" si="757"/>
        <v>4.5397682540512445</v>
      </c>
      <c r="J2207">
        <f t="shared" si="758"/>
        <v>8.4734672054814039E-2</v>
      </c>
      <c r="K2207">
        <f t="shared" si="759"/>
        <v>-2.8843530174833765</v>
      </c>
      <c r="L2207">
        <f t="shared" si="760"/>
        <v>4.4974009180238372</v>
      </c>
      <c r="M2207">
        <f t="shared" si="761"/>
        <v>4.5821355900786518</v>
      </c>
      <c r="N2207">
        <f t="shared" si="762"/>
        <v>0.5</v>
      </c>
      <c r="O2207">
        <f t="shared" si="763"/>
        <v>-0.5</v>
      </c>
      <c r="P2207" t="str">
        <f t="shared" si="764"/>
        <v>TRUE</v>
      </c>
      <c r="Q2207" t="str">
        <f t="shared" si="765"/>
        <v>FALSE</v>
      </c>
      <c r="R2207">
        <f t="shared" si="770"/>
        <v>1</v>
      </c>
      <c r="S2207" t="str">
        <f t="shared" si="766"/>
        <v>FALSE</v>
      </c>
      <c r="T2207" t="str">
        <f t="shared" si="767"/>
        <v>TRUE</v>
      </c>
      <c r="U2207">
        <f t="shared" si="769"/>
        <v>0</v>
      </c>
      <c r="V2207">
        <f t="shared" si="768"/>
        <v>1</v>
      </c>
      <c r="W2207">
        <f t="shared" si="754"/>
        <v>-6.9838967467943797E-2</v>
      </c>
      <c r="X2207">
        <f t="shared" si="750"/>
        <v>-6.9838967467943797E-2</v>
      </c>
      <c r="Y2207">
        <f t="shared" si="755"/>
        <v>0.93016103253205618</v>
      </c>
      <c r="Z2207">
        <f>PRODUCT($Y$3:Y2207)</f>
        <v>0.7926277964659717</v>
      </c>
      <c r="AA2207">
        <f t="shared" si="756"/>
        <v>0.93016103253205618</v>
      </c>
      <c r="AB2207">
        <f>PRODUCT($AA$3:AA2207)</f>
        <v>0.72010737891740684</v>
      </c>
      <c r="AD2207" s="1">
        <f t="shared" si="749"/>
        <v>39730</v>
      </c>
      <c r="AE2207" s="5">
        <f t="shared" si="751"/>
        <v>0.72010737891740684</v>
      </c>
      <c r="AF2207">
        <f t="shared" si="752"/>
        <v>0.7926277964659717</v>
      </c>
    </row>
    <row r="2208" spans="1:32" x14ac:dyDescent="0.25">
      <c r="A2208" s="1">
        <v>39731</v>
      </c>
      <c r="B2208">
        <v>86.760002</v>
      </c>
      <c r="C2208">
        <v>93.940002000000007</v>
      </c>
      <c r="D2208">
        <v>83.580001999999993</v>
      </c>
      <c r="E2208">
        <v>88.5</v>
      </c>
      <c r="F2208">
        <v>71.579505999999995</v>
      </c>
      <c r="G2208">
        <v>871026300</v>
      </c>
      <c r="H2208">
        <f t="shared" si="753"/>
        <v>4.2708088039449672</v>
      </c>
      <c r="I2208">
        <f t="shared" si="757"/>
        <v>4.5263727015341653</v>
      </c>
      <c r="J2208">
        <f t="shared" si="758"/>
        <v>9.9126526006804327E-2</v>
      </c>
      <c r="K2208">
        <f t="shared" si="759"/>
        <v>-2.5781585200681341</v>
      </c>
      <c r="L2208">
        <f t="shared" si="760"/>
        <v>4.4768094385307631</v>
      </c>
      <c r="M2208">
        <f t="shared" si="761"/>
        <v>4.5759359645375675</v>
      </c>
      <c r="N2208">
        <f t="shared" si="762"/>
        <v>0.5</v>
      </c>
      <c r="O2208">
        <f t="shared" si="763"/>
        <v>-0.5</v>
      </c>
      <c r="P2208" t="str">
        <f t="shared" si="764"/>
        <v>TRUE</v>
      </c>
      <c r="Q2208" t="str">
        <f t="shared" si="765"/>
        <v>FALSE</v>
      </c>
      <c r="R2208">
        <f t="shared" si="770"/>
        <v>1</v>
      </c>
      <c r="S2208" t="str">
        <f t="shared" si="766"/>
        <v>FALSE</v>
      </c>
      <c r="T2208" t="str">
        <f t="shared" si="767"/>
        <v>TRUE</v>
      </c>
      <c r="U2208">
        <f t="shared" si="769"/>
        <v>0</v>
      </c>
      <c r="V2208">
        <f t="shared" si="768"/>
        <v>1</v>
      </c>
      <c r="W2208">
        <f t="shared" si="754"/>
        <v>-2.4255727789951734E-2</v>
      </c>
      <c r="X2208">
        <f t="shared" si="750"/>
        <v>-2.4255727789951734E-2</v>
      </c>
      <c r="Y2208">
        <f t="shared" si="755"/>
        <v>0.97574427221004822</v>
      </c>
      <c r="Z2208">
        <f>PRODUCT($Y$3:Y2208)</f>
        <v>0.7734020323961438</v>
      </c>
      <c r="AA2208">
        <f t="shared" si="756"/>
        <v>0.97574427221004822</v>
      </c>
      <c r="AB2208">
        <f>PRODUCT($AA$3:AA2208)</f>
        <v>0.70264065035485057</v>
      </c>
      <c r="AD2208" s="1">
        <f t="shared" si="749"/>
        <v>39731</v>
      </c>
      <c r="AE2208" s="5">
        <f t="shared" si="751"/>
        <v>0.70264065035485057</v>
      </c>
      <c r="AF2208">
        <f t="shared" si="752"/>
        <v>0.7734020323961438</v>
      </c>
    </row>
    <row r="2209" spans="1:32" x14ac:dyDescent="0.25">
      <c r="A2209" s="1">
        <v>39734</v>
      </c>
      <c r="B2209">
        <v>93.870002999999997</v>
      </c>
      <c r="C2209">
        <v>101.349998</v>
      </c>
      <c r="D2209">
        <v>89.949996999999996</v>
      </c>
      <c r="E2209">
        <v>101.349998</v>
      </c>
      <c r="F2209">
        <v>81.972693999999905</v>
      </c>
      <c r="G2209">
        <v>455584000</v>
      </c>
      <c r="H2209">
        <f t="shared" si="753"/>
        <v>4.4063861918074405</v>
      </c>
      <c r="I2209">
        <f t="shared" si="757"/>
        <v>4.5175824405298481</v>
      </c>
      <c r="J2209">
        <f t="shared" si="758"/>
        <v>9.9652861041550911E-2</v>
      </c>
      <c r="K2209">
        <f t="shared" si="759"/>
        <v>-1.1158359886530866</v>
      </c>
      <c r="L2209">
        <f t="shared" si="760"/>
        <v>4.4677560100090723</v>
      </c>
      <c r="M2209">
        <f t="shared" si="761"/>
        <v>4.567408871050624</v>
      </c>
      <c r="N2209">
        <f t="shared" si="762"/>
        <v>0.5</v>
      </c>
      <c r="O2209">
        <f t="shared" si="763"/>
        <v>-0.5</v>
      </c>
      <c r="P2209" t="str">
        <f t="shared" si="764"/>
        <v>TRUE</v>
      </c>
      <c r="Q2209" t="str">
        <f t="shared" si="765"/>
        <v>FALSE</v>
      </c>
      <c r="R2209">
        <f t="shared" si="770"/>
        <v>1</v>
      </c>
      <c r="S2209" t="str">
        <f t="shared" si="766"/>
        <v>FALSE</v>
      </c>
      <c r="T2209" t="str">
        <f t="shared" si="767"/>
        <v>TRUE</v>
      </c>
      <c r="U2209">
        <f t="shared" si="769"/>
        <v>0</v>
      </c>
      <c r="V2209">
        <f t="shared" si="768"/>
        <v>1</v>
      </c>
      <c r="W2209">
        <f t="shared" si="754"/>
        <v>0.14519781681644897</v>
      </c>
      <c r="X2209">
        <f t="shared" si="750"/>
        <v>0.14519781681644897</v>
      </c>
      <c r="Y2209">
        <f t="shared" si="755"/>
        <v>1.1451978168164489</v>
      </c>
      <c r="Z2209">
        <f>PRODUCT($Y$3:Y2209)</f>
        <v>0.88569831902146845</v>
      </c>
      <c r="AA2209">
        <f t="shared" si="756"/>
        <v>1.1451978168164489</v>
      </c>
      <c r="AB2209">
        <f>PRODUCT($AA$3:AA2209)</f>
        <v>0.80466253879286476</v>
      </c>
      <c r="AD2209" s="1">
        <f t="shared" si="749"/>
        <v>39734</v>
      </c>
      <c r="AE2209" s="5">
        <f t="shared" si="751"/>
        <v>0.80466253879286476</v>
      </c>
      <c r="AF2209">
        <f t="shared" si="752"/>
        <v>0.88569831902146845</v>
      </c>
    </row>
    <row r="2210" spans="1:32" x14ac:dyDescent="0.25">
      <c r="A2210" s="1">
        <v>39735</v>
      </c>
      <c r="B2210">
        <v>104.699997</v>
      </c>
      <c r="C2210">
        <v>105.529999</v>
      </c>
      <c r="D2210">
        <v>97.110000999999997</v>
      </c>
      <c r="E2210">
        <v>99.849997999999999</v>
      </c>
      <c r="F2210">
        <v>80.759467999999998</v>
      </c>
      <c r="G2210">
        <v>546268300</v>
      </c>
      <c r="H2210">
        <f t="shared" si="753"/>
        <v>4.3914752060034248</v>
      </c>
      <c r="I2210">
        <f t="shared" si="757"/>
        <v>4.50940121148217</v>
      </c>
      <c r="J2210">
        <f t="shared" si="758"/>
        <v>0.10132787189922619</v>
      </c>
      <c r="K2210">
        <f t="shared" si="759"/>
        <v>-1.163806199305423</v>
      </c>
      <c r="L2210">
        <f t="shared" si="760"/>
        <v>4.4587372755325569</v>
      </c>
      <c r="M2210">
        <f t="shared" si="761"/>
        <v>4.560065147431783</v>
      </c>
      <c r="N2210">
        <f t="shared" si="762"/>
        <v>0.5</v>
      </c>
      <c r="O2210">
        <f t="shared" si="763"/>
        <v>-0.5</v>
      </c>
      <c r="P2210" t="str">
        <f t="shared" si="764"/>
        <v>TRUE</v>
      </c>
      <c r="Q2210" t="str">
        <f t="shared" si="765"/>
        <v>FALSE</v>
      </c>
      <c r="R2210">
        <f t="shared" si="770"/>
        <v>1</v>
      </c>
      <c r="S2210" t="str">
        <f t="shared" si="766"/>
        <v>FALSE</v>
      </c>
      <c r="T2210" t="str">
        <f t="shared" si="767"/>
        <v>TRUE</v>
      </c>
      <c r="U2210">
        <f t="shared" si="769"/>
        <v>0</v>
      </c>
      <c r="V2210">
        <f t="shared" si="768"/>
        <v>1</v>
      </c>
      <c r="W2210">
        <f t="shared" si="754"/>
        <v>-1.4800367546782198E-2</v>
      </c>
      <c r="X2210">
        <f t="shared" si="750"/>
        <v>-1.4800367546782198E-2</v>
      </c>
      <c r="Y2210">
        <f t="shared" si="755"/>
        <v>0.98519963245321784</v>
      </c>
      <c r="Z2210">
        <f>PRODUCT($Y$3:Y2210)</f>
        <v>0.87258965836438362</v>
      </c>
      <c r="AA2210">
        <f t="shared" si="756"/>
        <v>0.98519963245321784</v>
      </c>
      <c r="AB2210">
        <f>PRODUCT($AA$3:AA2210)</f>
        <v>0.79275323746760351</v>
      </c>
      <c r="AD2210" s="1">
        <f t="shared" si="749"/>
        <v>39735</v>
      </c>
      <c r="AE2210" s="5">
        <f t="shared" si="751"/>
        <v>0.79275323746760351</v>
      </c>
      <c r="AF2210">
        <f t="shared" si="752"/>
        <v>0.87258965836438362</v>
      </c>
    </row>
    <row r="2211" spans="1:32" x14ac:dyDescent="0.25">
      <c r="A2211" s="1">
        <v>39736</v>
      </c>
      <c r="B2211">
        <v>97.459998999999996</v>
      </c>
      <c r="C2211">
        <v>97.800003000000004</v>
      </c>
      <c r="D2211">
        <v>89.709998999999996</v>
      </c>
      <c r="E2211">
        <v>90.019997000000004</v>
      </c>
      <c r="F2211">
        <v>72.808891000000003</v>
      </c>
      <c r="G2211">
        <v>484627500</v>
      </c>
      <c r="H2211">
        <f t="shared" si="753"/>
        <v>4.2878380768663655</v>
      </c>
      <c r="I2211">
        <f t="shared" si="757"/>
        <v>4.4969124961327047</v>
      </c>
      <c r="J2211">
        <f t="shared" si="758"/>
        <v>0.10866401615619413</v>
      </c>
      <c r="K2211">
        <f t="shared" si="759"/>
        <v>-1.924044653069096</v>
      </c>
      <c r="L2211">
        <f t="shared" si="760"/>
        <v>4.4425804880546078</v>
      </c>
      <c r="M2211">
        <f t="shared" si="761"/>
        <v>4.5512445042108016</v>
      </c>
      <c r="N2211">
        <f t="shared" si="762"/>
        <v>0.5</v>
      </c>
      <c r="O2211">
        <f t="shared" si="763"/>
        <v>-0.5</v>
      </c>
      <c r="P2211" t="str">
        <f t="shared" si="764"/>
        <v>TRUE</v>
      </c>
      <c r="Q2211" t="str">
        <f t="shared" si="765"/>
        <v>FALSE</v>
      </c>
      <c r="R2211">
        <f t="shared" si="770"/>
        <v>1</v>
      </c>
      <c r="S2211" t="str">
        <f t="shared" si="766"/>
        <v>FALSE</v>
      </c>
      <c r="T2211" t="str">
        <f t="shared" si="767"/>
        <v>TRUE</v>
      </c>
      <c r="U2211">
        <f t="shared" si="769"/>
        <v>0</v>
      </c>
      <c r="V2211">
        <f t="shared" si="768"/>
        <v>1</v>
      </c>
      <c r="W2211">
        <f t="shared" si="754"/>
        <v>-9.8447614835699457E-2</v>
      </c>
      <c r="X2211">
        <f t="shared" si="750"/>
        <v>-9.8447614835699457E-2</v>
      </c>
      <c r="Y2211">
        <f t="shared" si="755"/>
        <v>0.90155238516430058</v>
      </c>
      <c r="Z2211">
        <f>PRODUCT($Y$3:Y2211)</f>
        <v>0.7866852877681122</v>
      </c>
      <c r="AA2211">
        <f t="shared" si="756"/>
        <v>0.90155238516430058</v>
      </c>
      <c r="AB2211">
        <f>PRODUCT($AA$3:AA2211)</f>
        <v>0.71470857208563909</v>
      </c>
      <c r="AD2211" s="1">
        <f t="shared" si="749"/>
        <v>39736</v>
      </c>
      <c r="AE2211" s="5">
        <f t="shared" si="751"/>
        <v>0.71470857208563909</v>
      </c>
      <c r="AF2211">
        <f t="shared" si="752"/>
        <v>0.7866852877681122</v>
      </c>
    </row>
    <row r="2212" spans="1:32" x14ac:dyDescent="0.25">
      <c r="A2212" s="1">
        <v>39737</v>
      </c>
      <c r="B2212">
        <v>91.290001000000004</v>
      </c>
      <c r="C2212">
        <v>94.769997000000004</v>
      </c>
      <c r="D2212">
        <v>86.540001000000004</v>
      </c>
      <c r="E2212">
        <v>93.769997000000004</v>
      </c>
      <c r="F2212">
        <v>75.841933999999995</v>
      </c>
      <c r="G2212">
        <v>708811200</v>
      </c>
      <c r="H2212">
        <f t="shared" si="753"/>
        <v>4.3286513586764723</v>
      </c>
      <c r="I2212">
        <f t="shared" si="757"/>
        <v>4.4854817372327869</v>
      </c>
      <c r="J2212">
        <f t="shared" si="758"/>
        <v>0.11079748880818928</v>
      </c>
      <c r="K2212">
        <f t="shared" si="759"/>
        <v>-1.4154687100157715</v>
      </c>
      <c r="L2212">
        <f t="shared" si="760"/>
        <v>4.4300829928286927</v>
      </c>
      <c r="M2212">
        <f t="shared" si="761"/>
        <v>4.5408804816368811</v>
      </c>
      <c r="N2212">
        <f t="shared" si="762"/>
        <v>0.5</v>
      </c>
      <c r="O2212">
        <f t="shared" si="763"/>
        <v>-0.5</v>
      </c>
      <c r="P2212" t="str">
        <f t="shared" si="764"/>
        <v>TRUE</v>
      </c>
      <c r="Q2212" t="str">
        <f t="shared" si="765"/>
        <v>FALSE</v>
      </c>
      <c r="R2212">
        <f t="shared" si="770"/>
        <v>1</v>
      </c>
      <c r="S2212" t="str">
        <f t="shared" si="766"/>
        <v>FALSE</v>
      </c>
      <c r="T2212" t="str">
        <f t="shared" si="767"/>
        <v>TRUE</v>
      </c>
      <c r="U2212">
        <f t="shared" si="769"/>
        <v>0</v>
      </c>
      <c r="V2212">
        <f t="shared" si="768"/>
        <v>1</v>
      </c>
      <c r="W2212">
        <f t="shared" si="754"/>
        <v>4.1657590966465784E-2</v>
      </c>
      <c r="X2212">
        <f t="shared" si="750"/>
        <v>4.1657590966465784E-2</v>
      </c>
      <c r="Y2212">
        <f t="shared" si="755"/>
        <v>1.0416575909664658</v>
      </c>
      <c r="Z2212">
        <f>PRODUCT($Y$3:Y2212)</f>
        <v>0.81945670170529272</v>
      </c>
      <c r="AA2212">
        <f t="shared" si="756"/>
        <v>1.0416575909664658</v>
      </c>
      <c r="AB2212">
        <f>PRODUCT($AA$3:AA2212)</f>
        <v>0.74448160944180952</v>
      </c>
      <c r="AD2212" s="1">
        <f t="shared" si="749"/>
        <v>39737</v>
      </c>
      <c r="AE2212" s="5">
        <f t="shared" si="751"/>
        <v>0.74448160944180952</v>
      </c>
      <c r="AF2212">
        <f t="shared" si="752"/>
        <v>0.81945670170529272</v>
      </c>
    </row>
    <row r="2213" spans="1:32" x14ac:dyDescent="0.25">
      <c r="A2213" s="1">
        <v>39738</v>
      </c>
      <c r="B2213">
        <v>91.989998</v>
      </c>
      <c r="C2213">
        <v>98.589995999999999</v>
      </c>
      <c r="D2213">
        <v>91.650002000000001</v>
      </c>
      <c r="E2213">
        <v>93.209998999999996</v>
      </c>
      <c r="F2213">
        <v>75.388992000000002</v>
      </c>
      <c r="G2213">
        <v>476649000</v>
      </c>
      <c r="H2213">
        <f t="shared" si="753"/>
        <v>4.3226612696606876</v>
      </c>
      <c r="I2213">
        <f t="shared" si="757"/>
        <v>4.4736269642118103</v>
      </c>
      <c r="J2213">
        <f t="shared" si="758"/>
        <v>0.1117638546117765</v>
      </c>
      <c r="K2213">
        <f t="shared" si="759"/>
        <v>-1.3507559762994739</v>
      </c>
      <c r="L2213">
        <f t="shared" si="760"/>
        <v>4.4177450369059219</v>
      </c>
      <c r="M2213">
        <f t="shared" si="761"/>
        <v>4.5295088915176986</v>
      </c>
      <c r="N2213">
        <f t="shared" si="762"/>
        <v>0.5</v>
      </c>
      <c r="O2213">
        <f t="shared" si="763"/>
        <v>-0.5</v>
      </c>
      <c r="P2213" t="str">
        <f t="shared" si="764"/>
        <v>TRUE</v>
      </c>
      <c r="Q2213" t="str">
        <f t="shared" si="765"/>
        <v>FALSE</v>
      </c>
      <c r="R2213">
        <f t="shared" si="770"/>
        <v>1</v>
      </c>
      <c r="S2213" t="str">
        <f t="shared" si="766"/>
        <v>FALSE</v>
      </c>
      <c r="T2213" t="str">
        <f t="shared" si="767"/>
        <v>TRUE</v>
      </c>
      <c r="U2213">
        <f t="shared" si="769"/>
        <v>0</v>
      </c>
      <c r="V2213">
        <f t="shared" si="768"/>
        <v>1</v>
      </c>
      <c r="W2213">
        <f t="shared" si="754"/>
        <v>-5.9721842008933091E-3</v>
      </c>
      <c r="X2213">
        <f t="shared" si="750"/>
        <v>-5.9721842008933091E-3</v>
      </c>
      <c r="Y2213">
        <f t="shared" si="755"/>
        <v>0.99402781579910671</v>
      </c>
      <c r="Z2213">
        <f>PRODUCT($Y$3:Y2213)</f>
        <v>0.81456275533805222</v>
      </c>
      <c r="AA2213">
        <f t="shared" si="756"/>
        <v>0.99402781579910671</v>
      </c>
      <c r="AB2213">
        <f>PRODUCT($AA$3:AA2213)</f>
        <v>0.7400354281360455</v>
      </c>
      <c r="AD2213" s="1">
        <f t="shared" si="749"/>
        <v>39738</v>
      </c>
      <c r="AE2213" s="5">
        <f t="shared" si="751"/>
        <v>0.7400354281360455</v>
      </c>
      <c r="AF2213">
        <f t="shared" si="752"/>
        <v>0.81456275533805222</v>
      </c>
    </row>
    <row r="2214" spans="1:32" x14ac:dyDescent="0.25">
      <c r="A2214" s="1">
        <v>39741</v>
      </c>
      <c r="B2214">
        <v>95.349997999999999</v>
      </c>
      <c r="C2214">
        <v>99.099997999999999</v>
      </c>
      <c r="D2214">
        <v>94.089995999999999</v>
      </c>
      <c r="E2214">
        <v>98.809997999999993</v>
      </c>
      <c r="F2214">
        <v>79.918334999999999</v>
      </c>
      <c r="G2214">
        <v>321294200</v>
      </c>
      <c r="H2214">
        <f t="shared" si="753"/>
        <v>4.3810053007899477</v>
      </c>
      <c r="I2214">
        <f t="shared" si="757"/>
        <v>4.466056128632264</v>
      </c>
      <c r="J2214">
        <f t="shared" si="758"/>
        <v>0.1113538993471925</v>
      </c>
      <c r="K2214">
        <f t="shared" si="759"/>
        <v>-0.76378850081517735</v>
      </c>
      <c r="L2214">
        <f t="shared" si="760"/>
        <v>4.4103791789586682</v>
      </c>
      <c r="M2214">
        <f t="shared" si="761"/>
        <v>4.5217330783058598</v>
      </c>
      <c r="N2214">
        <f t="shared" si="762"/>
        <v>0.5</v>
      </c>
      <c r="O2214">
        <f t="shared" si="763"/>
        <v>-0.5</v>
      </c>
      <c r="P2214" t="str">
        <f t="shared" si="764"/>
        <v>TRUE</v>
      </c>
      <c r="Q2214" t="str">
        <f t="shared" si="765"/>
        <v>FALSE</v>
      </c>
      <c r="R2214">
        <f t="shared" si="770"/>
        <v>1</v>
      </c>
      <c r="S2214" t="str">
        <f t="shared" si="766"/>
        <v>FALSE</v>
      </c>
      <c r="T2214" t="str">
        <f t="shared" si="767"/>
        <v>TRUE</v>
      </c>
      <c r="U2214">
        <f t="shared" si="769"/>
        <v>0</v>
      </c>
      <c r="V2214">
        <f t="shared" si="768"/>
        <v>1</v>
      </c>
      <c r="W2214">
        <f t="shared" si="754"/>
        <v>6.0079633376713633E-2</v>
      </c>
      <c r="X2214">
        <f t="shared" si="750"/>
        <v>6.0079633376713633E-2</v>
      </c>
      <c r="Y2214">
        <f t="shared" si="755"/>
        <v>1.0600796333767137</v>
      </c>
      <c r="Z2214">
        <f>PRODUCT($Y$3:Y2214)</f>
        <v>0.86350138704108814</v>
      </c>
      <c r="AA2214">
        <f t="shared" si="756"/>
        <v>1.0600796333767137</v>
      </c>
      <c r="AB2214">
        <f>PRODUCT($AA$3:AA2214)</f>
        <v>0.78449648534423855</v>
      </c>
      <c r="AD2214" s="1">
        <f t="shared" si="749"/>
        <v>39741</v>
      </c>
      <c r="AE2214" s="5">
        <f t="shared" si="751"/>
        <v>0.78449648534423855</v>
      </c>
      <c r="AF2214">
        <f t="shared" si="752"/>
        <v>0.86350138704108814</v>
      </c>
    </row>
    <row r="2215" spans="1:32" x14ac:dyDescent="0.25">
      <c r="A2215" s="1">
        <v>39742</v>
      </c>
      <c r="B2215">
        <v>96.970000999999996</v>
      </c>
      <c r="C2215">
        <v>98.639999000000003</v>
      </c>
      <c r="D2215">
        <v>95.220000999999996</v>
      </c>
      <c r="E2215">
        <v>95.860000999999997</v>
      </c>
      <c r="F2215">
        <v>77.532341000000002</v>
      </c>
      <c r="G2215">
        <v>356502000</v>
      </c>
      <c r="H2215">
        <f t="shared" si="753"/>
        <v>4.3506951525383322</v>
      </c>
      <c r="I2215">
        <f t="shared" si="757"/>
        <v>4.4566089365657886</v>
      </c>
      <c r="J2215">
        <f t="shared" si="758"/>
        <v>0.1106933285856683</v>
      </c>
      <c r="K2215">
        <f t="shared" si="759"/>
        <v>-0.9568217468994723</v>
      </c>
      <c r="L2215">
        <f t="shared" si="760"/>
        <v>4.4012622722729544</v>
      </c>
      <c r="M2215">
        <f t="shared" si="761"/>
        <v>4.5119556008586228</v>
      </c>
      <c r="N2215">
        <f t="shared" si="762"/>
        <v>0.5</v>
      </c>
      <c r="O2215">
        <f t="shared" si="763"/>
        <v>-0.5</v>
      </c>
      <c r="P2215" t="str">
        <f t="shared" si="764"/>
        <v>TRUE</v>
      </c>
      <c r="Q2215" t="str">
        <f t="shared" si="765"/>
        <v>FALSE</v>
      </c>
      <c r="R2215">
        <f t="shared" si="770"/>
        <v>1</v>
      </c>
      <c r="S2215" t="str">
        <f t="shared" si="766"/>
        <v>FALSE</v>
      </c>
      <c r="T2215" t="str">
        <f t="shared" si="767"/>
        <v>TRUE</v>
      </c>
      <c r="U2215">
        <f t="shared" si="769"/>
        <v>0</v>
      </c>
      <c r="V2215">
        <f t="shared" si="768"/>
        <v>1</v>
      </c>
      <c r="W2215">
        <f t="shared" si="754"/>
        <v>-2.9855401767316558E-2</v>
      </c>
      <c r="X2215">
        <f t="shared" si="750"/>
        <v>-2.9855401767316558E-2</v>
      </c>
      <c r="Y2215">
        <f t="shared" si="755"/>
        <v>0.9701445982326834</v>
      </c>
      <c r="Z2215">
        <f>PRODUCT($Y$3:Y2215)</f>
        <v>0.83772120620434132</v>
      </c>
      <c r="AA2215">
        <f t="shared" si="756"/>
        <v>0.9701445982326834</v>
      </c>
      <c r="AB2215">
        <f>PRODUCT($AA$3:AA2215)</f>
        <v>0.76107502758923851</v>
      </c>
      <c r="AD2215" s="1">
        <f t="shared" si="749"/>
        <v>39742</v>
      </c>
      <c r="AE2215" s="5">
        <f t="shared" si="751"/>
        <v>0.76107502758923851</v>
      </c>
      <c r="AF2215">
        <f t="shared" si="752"/>
        <v>0.83772120620434132</v>
      </c>
    </row>
    <row r="2216" spans="1:32" x14ac:dyDescent="0.25">
      <c r="A2216" s="1">
        <v>39743</v>
      </c>
      <c r="B2216">
        <v>93.199996999999996</v>
      </c>
      <c r="C2216">
        <v>95.860000999999997</v>
      </c>
      <c r="D2216">
        <v>87.529999000000004</v>
      </c>
      <c r="E2216">
        <v>90.639999000000003</v>
      </c>
      <c r="F2216">
        <v>73.310370999999904</v>
      </c>
      <c r="G2216">
        <v>516168000</v>
      </c>
      <c r="H2216">
        <f t="shared" si="753"/>
        <v>4.294702085923821</v>
      </c>
      <c r="I2216">
        <f t="shared" si="757"/>
        <v>4.446762223237446</v>
      </c>
      <c r="J2216">
        <f t="shared" si="758"/>
        <v>0.11379116157432929</v>
      </c>
      <c r="K2216">
        <f t="shared" si="759"/>
        <v>-1.336308859228035</v>
      </c>
      <c r="L2216">
        <f t="shared" si="760"/>
        <v>4.389866642450281</v>
      </c>
      <c r="M2216">
        <f t="shared" si="761"/>
        <v>4.5036578040246109</v>
      </c>
      <c r="N2216">
        <f t="shared" si="762"/>
        <v>0.5</v>
      </c>
      <c r="O2216">
        <f t="shared" si="763"/>
        <v>-0.5</v>
      </c>
      <c r="P2216" t="str">
        <f t="shared" si="764"/>
        <v>TRUE</v>
      </c>
      <c r="Q2216" t="str">
        <f t="shared" si="765"/>
        <v>FALSE</v>
      </c>
      <c r="R2216">
        <f t="shared" si="770"/>
        <v>1</v>
      </c>
      <c r="S2216" t="str">
        <f t="shared" si="766"/>
        <v>FALSE</v>
      </c>
      <c r="T2216" t="str">
        <f t="shared" si="767"/>
        <v>TRUE</v>
      </c>
      <c r="U2216">
        <f t="shared" si="769"/>
        <v>0</v>
      </c>
      <c r="V2216">
        <f t="shared" si="768"/>
        <v>1</v>
      </c>
      <c r="W2216">
        <f t="shared" si="754"/>
        <v>-5.445430829955332E-2</v>
      </c>
      <c r="X2216">
        <f t="shared" si="750"/>
        <v>-5.445430829955332E-2</v>
      </c>
      <c r="Y2216">
        <f t="shared" si="755"/>
        <v>0.94554569170044667</v>
      </c>
      <c r="Z2216">
        <f>PRODUCT($Y$3:Y2216)</f>
        <v>0.79210367737261644</v>
      </c>
      <c r="AA2216">
        <f t="shared" si="756"/>
        <v>0.94554569170044667</v>
      </c>
      <c r="AB2216">
        <f>PRODUCT($AA$3:AA2216)</f>
        <v>0.719631213397803</v>
      </c>
      <c r="AD2216" s="1">
        <f t="shared" si="749"/>
        <v>39743</v>
      </c>
      <c r="AE2216" s="5">
        <f t="shared" si="751"/>
        <v>0.719631213397803</v>
      </c>
      <c r="AF2216">
        <f t="shared" si="752"/>
        <v>0.79210367737261644</v>
      </c>
    </row>
    <row r="2217" spans="1:32" x14ac:dyDescent="0.25">
      <c r="A2217" s="1">
        <v>39744</v>
      </c>
      <c r="B2217">
        <v>90.290001000000004</v>
      </c>
      <c r="C2217">
        <v>92.449996999999996</v>
      </c>
      <c r="D2217">
        <v>85.809997999999993</v>
      </c>
      <c r="E2217">
        <v>91.690002000000007</v>
      </c>
      <c r="F2217">
        <v>74.159621999999999</v>
      </c>
      <c r="G2217">
        <v>634666400</v>
      </c>
      <c r="H2217">
        <f t="shared" si="753"/>
        <v>4.3062198241572309</v>
      </c>
      <c r="I2217">
        <f t="shared" si="757"/>
        <v>4.436206621261606</v>
      </c>
      <c r="J2217">
        <f t="shared" si="758"/>
        <v>0.11411147466995299</v>
      </c>
      <c r="K2217">
        <f t="shared" si="759"/>
        <v>-1.1391211749768255</v>
      </c>
      <c r="L2217">
        <f t="shared" si="760"/>
        <v>4.3791508839266298</v>
      </c>
      <c r="M2217">
        <f t="shared" si="761"/>
        <v>4.4932623585965823</v>
      </c>
      <c r="N2217">
        <f t="shared" si="762"/>
        <v>0.5</v>
      </c>
      <c r="O2217">
        <f t="shared" si="763"/>
        <v>-0.5</v>
      </c>
      <c r="P2217" t="str">
        <f t="shared" si="764"/>
        <v>TRUE</v>
      </c>
      <c r="Q2217" t="str">
        <f t="shared" si="765"/>
        <v>FALSE</v>
      </c>
      <c r="R2217">
        <f t="shared" si="770"/>
        <v>1</v>
      </c>
      <c r="S2217" t="str">
        <f t="shared" si="766"/>
        <v>FALSE</v>
      </c>
      <c r="T2217" t="str">
        <f t="shared" si="767"/>
        <v>TRUE</v>
      </c>
      <c r="U2217">
        <f t="shared" si="769"/>
        <v>0</v>
      </c>
      <c r="V2217">
        <f t="shared" si="768"/>
        <v>1</v>
      </c>
      <c r="W2217">
        <f t="shared" si="754"/>
        <v>1.158432276928589E-2</v>
      </c>
      <c r="X2217">
        <f t="shared" si="750"/>
        <v>1.158432276928589E-2</v>
      </c>
      <c r="Y2217">
        <f t="shared" si="755"/>
        <v>1.0115843227692858</v>
      </c>
      <c r="Z2217">
        <f>PRODUCT($Y$3:Y2217)</f>
        <v>0.80127966203803902</v>
      </c>
      <c r="AA2217">
        <f t="shared" si="756"/>
        <v>1.0115843227692858</v>
      </c>
      <c r="AB2217">
        <f>PRODUCT($AA$3:AA2217)</f>
        <v>0.7279676536486559</v>
      </c>
      <c r="AD2217" s="1">
        <f t="shared" si="749"/>
        <v>39744</v>
      </c>
      <c r="AE2217" s="5">
        <f t="shared" si="751"/>
        <v>0.7279676536486559</v>
      </c>
      <c r="AF2217">
        <f t="shared" si="752"/>
        <v>0.80127966203803902</v>
      </c>
    </row>
    <row r="2218" spans="1:32" x14ac:dyDescent="0.25">
      <c r="A2218" s="1">
        <v>39745</v>
      </c>
      <c r="B2218">
        <v>84.059997999999993</v>
      </c>
      <c r="C2218">
        <v>89.919997999999893</v>
      </c>
      <c r="D2218">
        <v>84</v>
      </c>
      <c r="E2218">
        <v>87.040001000000004</v>
      </c>
      <c r="F2218">
        <v>70.398666000000006</v>
      </c>
      <c r="G2218">
        <v>545812600</v>
      </c>
      <c r="H2218">
        <f t="shared" si="753"/>
        <v>4.2541743141208288</v>
      </c>
      <c r="I2218">
        <f t="shared" si="757"/>
        <v>4.4220113818603304</v>
      </c>
      <c r="J2218">
        <f t="shared" si="758"/>
        <v>0.11378630601651778</v>
      </c>
      <c r="K2218">
        <f t="shared" si="759"/>
        <v>-1.4750199177319063</v>
      </c>
      <c r="L2218">
        <f t="shared" si="760"/>
        <v>4.3651182288520713</v>
      </c>
      <c r="M2218">
        <f t="shared" si="761"/>
        <v>4.4789045348685894</v>
      </c>
      <c r="N2218">
        <f t="shared" si="762"/>
        <v>0.5</v>
      </c>
      <c r="O2218">
        <f t="shared" si="763"/>
        <v>-0.5</v>
      </c>
      <c r="P2218" t="str">
        <f t="shared" si="764"/>
        <v>TRUE</v>
      </c>
      <c r="Q2218" t="str">
        <f t="shared" si="765"/>
        <v>FALSE</v>
      </c>
      <c r="R2218">
        <f t="shared" si="770"/>
        <v>1</v>
      </c>
      <c r="S2218" t="str">
        <f t="shared" si="766"/>
        <v>FALSE</v>
      </c>
      <c r="T2218" t="str">
        <f t="shared" si="767"/>
        <v>TRUE</v>
      </c>
      <c r="U2218">
        <f t="shared" si="769"/>
        <v>0</v>
      </c>
      <c r="V2218">
        <f t="shared" si="768"/>
        <v>1</v>
      </c>
      <c r="W2218">
        <f t="shared" si="754"/>
        <v>-5.0714336165305601E-2</v>
      </c>
      <c r="X2218">
        <f t="shared" si="750"/>
        <v>-5.0714336165305601E-2</v>
      </c>
      <c r="Y2218">
        <f t="shared" si="755"/>
        <v>0.94928566383469437</v>
      </c>
      <c r="Z2218">
        <f>PRODUCT($Y$3:Y2218)</f>
        <v>0.76064329589501944</v>
      </c>
      <c r="AA2218">
        <f t="shared" si="756"/>
        <v>0.94928566383469437</v>
      </c>
      <c r="AB2218">
        <f>PRODUCT($AA$3:AA2218)</f>
        <v>0.69104925734404921</v>
      </c>
      <c r="AD2218" s="1">
        <f t="shared" si="749"/>
        <v>39745</v>
      </c>
      <c r="AE2218" s="5">
        <f t="shared" si="751"/>
        <v>0.69104925734404921</v>
      </c>
      <c r="AF2218">
        <f t="shared" si="752"/>
        <v>0.76064329589501944</v>
      </c>
    </row>
    <row r="2219" spans="1:32" x14ac:dyDescent="0.25">
      <c r="A2219" s="1">
        <v>39748</v>
      </c>
      <c r="B2219">
        <v>85.970000999999996</v>
      </c>
      <c r="C2219">
        <v>89.510002</v>
      </c>
      <c r="D2219">
        <v>83.699996999999996</v>
      </c>
      <c r="E2219">
        <v>83.949996999999996</v>
      </c>
      <c r="F2219">
        <v>67.899437000000006</v>
      </c>
      <c r="G2219">
        <v>397288600</v>
      </c>
      <c r="H2219">
        <f t="shared" si="753"/>
        <v>4.2180277429249733</v>
      </c>
      <c r="I2219">
        <f t="shared" si="757"/>
        <v>4.4072862692437846</v>
      </c>
      <c r="J2219">
        <f t="shared" si="758"/>
        <v>0.11546663537352031</v>
      </c>
      <c r="K2219">
        <f t="shared" si="759"/>
        <v>-1.6390754412006843</v>
      </c>
      <c r="L2219">
        <f t="shared" si="760"/>
        <v>4.3495529515570244</v>
      </c>
      <c r="M2219">
        <f t="shared" si="761"/>
        <v>4.4650195869305449</v>
      </c>
      <c r="N2219">
        <f t="shared" si="762"/>
        <v>0.5</v>
      </c>
      <c r="O2219">
        <f t="shared" si="763"/>
        <v>-0.5</v>
      </c>
      <c r="P2219" t="str">
        <f t="shared" si="764"/>
        <v>TRUE</v>
      </c>
      <c r="Q2219" t="str">
        <f t="shared" si="765"/>
        <v>FALSE</v>
      </c>
      <c r="R2219">
        <f t="shared" si="770"/>
        <v>1</v>
      </c>
      <c r="S2219" t="str">
        <f t="shared" si="766"/>
        <v>FALSE</v>
      </c>
      <c r="T2219" t="str">
        <f t="shared" si="767"/>
        <v>TRUE</v>
      </c>
      <c r="U2219">
        <f t="shared" si="769"/>
        <v>0</v>
      </c>
      <c r="V2219">
        <f t="shared" si="768"/>
        <v>1</v>
      </c>
      <c r="W2219">
        <f t="shared" si="754"/>
        <v>-3.5501084637029903E-2</v>
      </c>
      <c r="X2219">
        <f t="shared" si="750"/>
        <v>-3.5501084637029903E-2</v>
      </c>
      <c r="Y2219">
        <f t="shared" si="755"/>
        <v>0.96449891536297006</v>
      </c>
      <c r="Z2219">
        <f>PRODUCT($Y$3:Y2219)</f>
        <v>0.733639633868861</v>
      </c>
      <c r="AA2219">
        <f t="shared" si="756"/>
        <v>0.96449891536297006</v>
      </c>
      <c r="AB2219">
        <f>PRODUCT($AA$3:AA2219)</f>
        <v>0.66651625917072144</v>
      </c>
      <c r="AD2219" s="1">
        <f t="shared" si="749"/>
        <v>39748</v>
      </c>
      <c r="AE2219" s="5">
        <f t="shared" si="751"/>
        <v>0.66651625917072144</v>
      </c>
      <c r="AF2219">
        <f t="shared" si="752"/>
        <v>0.733639633868861</v>
      </c>
    </row>
    <row r="2220" spans="1:32" x14ac:dyDescent="0.25">
      <c r="A2220" s="1">
        <v>39749</v>
      </c>
      <c r="B2220">
        <v>87.339995999999999</v>
      </c>
      <c r="C2220">
        <v>94.239998</v>
      </c>
      <c r="D2220">
        <v>84.529999000000004</v>
      </c>
      <c r="E2220">
        <v>93.760002</v>
      </c>
      <c r="F2220">
        <v>75.833832000000001</v>
      </c>
      <c r="G2220">
        <v>639939500</v>
      </c>
      <c r="H2220">
        <f t="shared" si="753"/>
        <v>4.3285445255254507</v>
      </c>
      <c r="I2220">
        <f t="shared" si="757"/>
        <v>4.3979024075706716</v>
      </c>
      <c r="J2220">
        <f t="shared" si="758"/>
        <v>0.11174546520256641</v>
      </c>
      <c r="K2220">
        <f t="shared" si="759"/>
        <v>-0.62067737531444866</v>
      </c>
      <c r="L2220">
        <f t="shared" si="760"/>
        <v>4.3420296749693881</v>
      </c>
      <c r="M2220">
        <f t="shared" si="761"/>
        <v>4.4537751401719552</v>
      </c>
      <c r="N2220">
        <f t="shared" si="762"/>
        <v>0.5</v>
      </c>
      <c r="O2220">
        <f t="shared" si="763"/>
        <v>-0.5</v>
      </c>
      <c r="P2220" t="str">
        <f t="shared" si="764"/>
        <v>TRUE</v>
      </c>
      <c r="Q2220" t="str">
        <f t="shared" si="765"/>
        <v>FALSE</v>
      </c>
      <c r="R2220">
        <f t="shared" si="770"/>
        <v>1</v>
      </c>
      <c r="S2220" t="str">
        <f t="shared" si="766"/>
        <v>FALSE</v>
      </c>
      <c r="T2220" t="str">
        <f t="shared" si="767"/>
        <v>TRUE</v>
      </c>
      <c r="U2220">
        <f t="shared" si="769"/>
        <v>0</v>
      </c>
      <c r="V2220">
        <f t="shared" si="768"/>
        <v>1</v>
      </c>
      <c r="W2220">
        <f t="shared" si="754"/>
        <v>0.11685509262764571</v>
      </c>
      <c r="X2220">
        <f t="shared" si="750"/>
        <v>0.11685509262764571</v>
      </c>
      <c r="Y2220">
        <f t="shared" si="755"/>
        <v>1.1168550926276457</v>
      </c>
      <c r="Z2220">
        <f>PRODUCT($Y$3:Y2220)</f>
        <v>0.81936916123991888</v>
      </c>
      <c r="AA2220">
        <f t="shared" si="756"/>
        <v>1.1168550926276457</v>
      </c>
      <c r="AB2220">
        <f>PRODUCT($AA$3:AA2220)</f>
        <v>0.74440207837394801</v>
      </c>
      <c r="AD2220" s="1">
        <f t="shared" si="749"/>
        <v>39749</v>
      </c>
      <c r="AE2220" s="5">
        <f t="shared" si="751"/>
        <v>0.74440207837394801</v>
      </c>
      <c r="AF2220">
        <f t="shared" si="752"/>
        <v>0.81936916123991888</v>
      </c>
    </row>
    <row r="2221" spans="1:32" x14ac:dyDescent="0.25">
      <c r="A2221" s="1">
        <v>39750</v>
      </c>
      <c r="B2221">
        <v>93.769997000000004</v>
      </c>
      <c r="C2221">
        <v>97.169998000000007</v>
      </c>
      <c r="D2221">
        <v>92.099997999999999</v>
      </c>
      <c r="E2221">
        <v>93.080001999999993</v>
      </c>
      <c r="F2221">
        <v>75.283881999999906</v>
      </c>
      <c r="G2221">
        <v>531270100</v>
      </c>
      <c r="H2221">
        <f t="shared" si="753"/>
        <v>4.3212660614289691</v>
      </c>
      <c r="I2221">
        <f t="shared" si="757"/>
        <v>4.3880993952105145</v>
      </c>
      <c r="J2221">
        <f t="shared" si="758"/>
        <v>0.10700236463442835</v>
      </c>
      <c r="K2221">
        <f t="shared" si="759"/>
        <v>-0.62459679288285186</v>
      </c>
      <c r="L2221">
        <f t="shared" si="760"/>
        <v>4.3345982128933001</v>
      </c>
      <c r="M2221">
        <f t="shared" si="761"/>
        <v>4.441600577527729</v>
      </c>
      <c r="N2221">
        <f t="shared" si="762"/>
        <v>0.5</v>
      </c>
      <c r="O2221">
        <f t="shared" si="763"/>
        <v>-0.5</v>
      </c>
      <c r="P2221" t="str">
        <f t="shared" si="764"/>
        <v>TRUE</v>
      </c>
      <c r="Q2221" t="str">
        <f t="shared" si="765"/>
        <v>FALSE</v>
      </c>
      <c r="R2221">
        <f t="shared" si="770"/>
        <v>1</v>
      </c>
      <c r="S2221" t="str">
        <f t="shared" si="766"/>
        <v>FALSE</v>
      </c>
      <c r="T2221" t="str">
        <f t="shared" si="767"/>
        <v>TRUE</v>
      </c>
      <c r="U2221">
        <f t="shared" si="769"/>
        <v>0</v>
      </c>
      <c r="V2221">
        <f t="shared" si="768"/>
        <v>1</v>
      </c>
      <c r="W2221">
        <f t="shared" si="754"/>
        <v>-7.2520402239477358E-3</v>
      </c>
      <c r="X2221">
        <f t="shared" si="750"/>
        <v>-7.2520402239477358E-3</v>
      </c>
      <c r="Y2221">
        <f t="shared" si="755"/>
        <v>0.99274795977605224</v>
      </c>
      <c r="Z2221">
        <f>PRODUCT($Y$3:Y2221)</f>
        <v>0.81342706312434465</v>
      </c>
      <c r="AA2221">
        <f t="shared" si="756"/>
        <v>0.99274795977605224</v>
      </c>
      <c r="AB2221">
        <f>PRODUCT($AA$3:AA2221)</f>
        <v>0.73900364455878986</v>
      </c>
      <c r="AD2221" s="1">
        <f t="shared" si="749"/>
        <v>39750</v>
      </c>
      <c r="AE2221" s="5">
        <f t="shared" si="751"/>
        <v>0.73900364455878986</v>
      </c>
      <c r="AF2221">
        <f t="shared" si="752"/>
        <v>0.81342706312434465</v>
      </c>
    </row>
    <row r="2222" spans="1:32" x14ac:dyDescent="0.25">
      <c r="A2222" s="1">
        <v>39751</v>
      </c>
      <c r="B2222">
        <v>95.779999000000004</v>
      </c>
      <c r="C2222">
        <v>96.540001000000004</v>
      </c>
      <c r="D2222">
        <v>92.900002000000001</v>
      </c>
      <c r="E2222">
        <v>96.300003000000004</v>
      </c>
      <c r="F2222">
        <v>77.888199</v>
      </c>
      <c r="G2222">
        <v>414582100</v>
      </c>
      <c r="H2222">
        <f t="shared" si="753"/>
        <v>4.3552744523124964</v>
      </c>
      <c r="I2222">
        <f t="shared" si="757"/>
        <v>4.3790359834427655</v>
      </c>
      <c r="J2222">
        <f t="shared" si="758"/>
        <v>9.9219645277712779E-2</v>
      </c>
      <c r="K2222">
        <f t="shared" si="759"/>
        <v>-0.23948413707548757</v>
      </c>
      <c r="L2222">
        <f t="shared" si="760"/>
        <v>4.3294261608039086</v>
      </c>
      <c r="M2222">
        <f t="shared" si="761"/>
        <v>4.4286458060816223</v>
      </c>
      <c r="N2222">
        <f t="shared" si="762"/>
        <v>0.5</v>
      </c>
      <c r="O2222">
        <f t="shared" si="763"/>
        <v>-0.5</v>
      </c>
      <c r="P2222" t="str">
        <f t="shared" si="764"/>
        <v>FALSE</v>
      </c>
      <c r="Q2222" t="str">
        <f t="shared" si="765"/>
        <v>FALSE</v>
      </c>
      <c r="R2222">
        <f t="shared" si="770"/>
        <v>1</v>
      </c>
      <c r="S2222" t="str">
        <f t="shared" si="766"/>
        <v>FALSE</v>
      </c>
      <c r="T2222" t="str">
        <f t="shared" si="767"/>
        <v>TRUE</v>
      </c>
      <c r="U2222">
        <f t="shared" si="769"/>
        <v>0</v>
      </c>
      <c r="V2222">
        <f t="shared" si="768"/>
        <v>1</v>
      </c>
      <c r="W2222">
        <f t="shared" si="754"/>
        <v>3.4593287843473555E-2</v>
      </c>
      <c r="X2222">
        <f t="shared" si="750"/>
        <v>3.4593287843473555E-2</v>
      </c>
      <c r="Y2222">
        <f t="shared" si="755"/>
        <v>1.0345932878434736</v>
      </c>
      <c r="Z2222">
        <f>PRODUCT($Y$3:Y2222)</f>
        <v>0.84156617965867653</v>
      </c>
      <c r="AA2222">
        <f t="shared" si="756"/>
        <v>1.0345932878434736</v>
      </c>
      <c r="AB2222">
        <f>PRODUCT($AA$3:AA2222)</f>
        <v>0.76456821035238809</v>
      </c>
      <c r="AD2222" s="1">
        <f t="shared" si="749"/>
        <v>39751</v>
      </c>
      <c r="AE2222" s="5">
        <f t="shared" si="751"/>
        <v>0.76456821035238809</v>
      </c>
      <c r="AF2222">
        <f t="shared" si="752"/>
        <v>0.84156617965867653</v>
      </c>
    </row>
    <row r="2223" spans="1:32" x14ac:dyDescent="0.25">
      <c r="A2223" s="1">
        <v>39752</v>
      </c>
      <c r="B2223">
        <v>95.080001999999993</v>
      </c>
      <c r="C2223">
        <v>98.57</v>
      </c>
      <c r="D2223">
        <v>94.480002999999996</v>
      </c>
      <c r="E2223">
        <v>96.830001999999993</v>
      </c>
      <c r="F2223">
        <v>78.316901999999999</v>
      </c>
      <c r="G2223">
        <v>411394000</v>
      </c>
      <c r="H2223">
        <f t="shared" si="753"/>
        <v>4.3607634417708585</v>
      </c>
      <c r="I2223">
        <f t="shared" si="757"/>
        <v>4.3701722753724237</v>
      </c>
      <c r="J2223">
        <f t="shared" si="758"/>
        <v>8.9744911062649771E-2</v>
      </c>
      <c r="K2223">
        <f t="shared" si="759"/>
        <v>-0.10483974511933056</v>
      </c>
      <c r="L2223">
        <f t="shared" si="760"/>
        <v>4.3252998198410992</v>
      </c>
      <c r="M2223">
        <f t="shared" si="761"/>
        <v>4.4150447309037482</v>
      </c>
      <c r="N2223">
        <f t="shared" si="762"/>
        <v>0.5</v>
      </c>
      <c r="O2223">
        <f t="shared" si="763"/>
        <v>-0.5</v>
      </c>
      <c r="P2223" t="str">
        <f t="shared" si="764"/>
        <v>FALSE</v>
      </c>
      <c r="Q2223" t="str">
        <f t="shared" si="765"/>
        <v>FALSE</v>
      </c>
      <c r="R2223">
        <f t="shared" si="770"/>
        <v>1</v>
      </c>
      <c r="S2223" t="str">
        <f t="shared" si="766"/>
        <v>FALSE</v>
      </c>
      <c r="T2223" t="str">
        <f t="shared" si="767"/>
        <v>TRUE</v>
      </c>
      <c r="U2223">
        <f t="shared" si="769"/>
        <v>0</v>
      </c>
      <c r="V2223">
        <f t="shared" si="768"/>
        <v>1</v>
      </c>
      <c r="W2223">
        <f t="shared" si="754"/>
        <v>5.5040815618293947E-3</v>
      </c>
      <c r="X2223">
        <f t="shared" si="750"/>
        <v>5.5040815618293947E-3</v>
      </c>
      <c r="Y2223">
        <f t="shared" si="755"/>
        <v>1.0055040815618295</v>
      </c>
      <c r="Z2223">
        <f>PRODUCT($Y$3:Y2223)</f>
        <v>0.84619822855119509</v>
      </c>
      <c r="AA2223">
        <f t="shared" si="756"/>
        <v>1.0055040815618295</v>
      </c>
      <c r="AB2223">
        <f>PRODUCT($AA$3:AA2223)</f>
        <v>0.76877645614174961</v>
      </c>
      <c r="AD2223" s="1">
        <f t="shared" si="749"/>
        <v>39752</v>
      </c>
      <c r="AE2223" s="5">
        <f t="shared" si="751"/>
        <v>0.76877645614174961</v>
      </c>
      <c r="AF2223">
        <f t="shared" si="752"/>
        <v>0.84619822855119509</v>
      </c>
    </row>
    <row r="2224" spans="1:32" x14ac:dyDescent="0.25">
      <c r="A2224" s="1">
        <v>39755</v>
      </c>
      <c r="B2224">
        <v>96.779999000000004</v>
      </c>
      <c r="C2224">
        <v>97.690002000000007</v>
      </c>
      <c r="D2224">
        <v>95.949996999999996</v>
      </c>
      <c r="E2224">
        <v>97.110000999999997</v>
      </c>
      <c r="F2224">
        <v>78.543357999999998</v>
      </c>
      <c r="G2224">
        <v>205419400</v>
      </c>
      <c r="H2224">
        <f t="shared" si="753"/>
        <v>4.363650803519814</v>
      </c>
      <c r="I2224">
        <f t="shared" si="757"/>
        <v>4.364688157642334</v>
      </c>
      <c r="J2224">
        <f t="shared" si="758"/>
        <v>8.5522584180955194E-2</v>
      </c>
      <c r="K2224">
        <f t="shared" si="759"/>
        <v>-1.2129592814045657E-2</v>
      </c>
      <c r="L2224">
        <f t="shared" si="760"/>
        <v>4.3219268655518563</v>
      </c>
      <c r="M2224">
        <f t="shared" si="761"/>
        <v>4.4074494497328116</v>
      </c>
      <c r="N2224">
        <f t="shared" si="762"/>
        <v>0.5</v>
      </c>
      <c r="O2224">
        <f t="shared" si="763"/>
        <v>-0.5</v>
      </c>
      <c r="P2224" t="str">
        <f t="shared" si="764"/>
        <v>FALSE</v>
      </c>
      <c r="Q2224" t="str">
        <f t="shared" si="765"/>
        <v>FALSE</v>
      </c>
      <c r="R2224">
        <f t="shared" si="770"/>
        <v>1</v>
      </c>
      <c r="S2224" t="str">
        <f t="shared" si="766"/>
        <v>FALSE</v>
      </c>
      <c r="T2224" t="str">
        <f t="shared" si="767"/>
        <v>TRUE</v>
      </c>
      <c r="U2224">
        <f t="shared" si="769"/>
        <v>0</v>
      </c>
      <c r="V2224">
        <f t="shared" si="768"/>
        <v>1</v>
      </c>
      <c r="W2224">
        <f t="shared" si="754"/>
        <v>2.8915341927084766E-3</v>
      </c>
      <c r="X2224">
        <f t="shared" si="750"/>
        <v>2.8915341927084766E-3</v>
      </c>
      <c r="Y2224">
        <f t="shared" si="755"/>
        <v>1.0028915341927085</v>
      </c>
      <c r="Z2224">
        <f>PRODUCT($Y$3:Y2224)</f>
        <v>0.8486450396628602</v>
      </c>
      <c r="AA2224">
        <f t="shared" si="756"/>
        <v>1.0028915341927085</v>
      </c>
      <c r="AB2224">
        <f>PRODUCT($AA$3:AA2224)</f>
        <v>0.77099939955123276</v>
      </c>
      <c r="AD2224" s="1">
        <f t="shared" si="749"/>
        <v>39755</v>
      </c>
      <c r="AE2224" s="5">
        <f t="shared" si="751"/>
        <v>0.77099939955123276</v>
      </c>
      <c r="AF2224">
        <f t="shared" si="752"/>
        <v>0.8486450396628602</v>
      </c>
    </row>
    <row r="2225" spans="1:32" x14ac:dyDescent="0.25">
      <c r="A2225" s="1">
        <v>39756</v>
      </c>
      <c r="B2225">
        <v>99.059997999999993</v>
      </c>
      <c r="C2225">
        <v>100.860001</v>
      </c>
      <c r="D2225">
        <v>96.709998999999996</v>
      </c>
      <c r="E2225">
        <v>100.410004</v>
      </c>
      <c r="F2225">
        <v>81.212409999999906</v>
      </c>
      <c r="G2225">
        <v>346793400</v>
      </c>
      <c r="H2225">
        <f t="shared" si="753"/>
        <v>4.3970680680022474</v>
      </c>
      <c r="I2225">
        <f t="shared" si="757"/>
        <v>4.3589184613861365</v>
      </c>
      <c r="J2225">
        <f t="shared" si="758"/>
        <v>7.7609996849375806E-2</v>
      </c>
      <c r="K2225">
        <f t="shared" si="759"/>
        <v>0.49155531716037831</v>
      </c>
      <c r="L2225">
        <f t="shared" si="760"/>
        <v>4.3201134629614488</v>
      </c>
      <c r="M2225">
        <f t="shared" si="761"/>
        <v>4.3977234598108241</v>
      </c>
      <c r="N2225">
        <f t="shared" si="762"/>
        <v>0.5</v>
      </c>
      <c r="O2225">
        <f t="shared" si="763"/>
        <v>-0.5</v>
      </c>
      <c r="P2225" t="str">
        <f t="shared" si="764"/>
        <v>FALSE</v>
      </c>
      <c r="Q2225" t="str">
        <f t="shared" si="765"/>
        <v>TRUE</v>
      </c>
      <c r="R2225">
        <f t="shared" si="770"/>
        <v>0</v>
      </c>
      <c r="S2225" t="str">
        <f t="shared" si="766"/>
        <v>FALSE</v>
      </c>
      <c r="T2225" t="str">
        <f t="shared" si="767"/>
        <v>FALSE</v>
      </c>
      <c r="U2225">
        <f t="shared" si="769"/>
        <v>0</v>
      </c>
      <c r="V2225">
        <f t="shared" si="768"/>
        <v>0</v>
      </c>
      <c r="W2225">
        <f t="shared" si="754"/>
        <v>3.3981893160207235E-2</v>
      </c>
      <c r="X2225">
        <f t="shared" si="750"/>
        <v>3.3981893160207235E-2</v>
      </c>
      <c r="Y2225">
        <f t="shared" si="755"/>
        <v>1.0339818931602072</v>
      </c>
      <c r="Z2225">
        <f>PRODUCT($Y$3:Y2225)</f>
        <v>0.87748360473162323</v>
      </c>
      <c r="AA2225">
        <f t="shared" si="756"/>
        <v>1.0339818931602072</v>
      </c>
      <c r="AB2225">
        <f>PRODUCT($AA$3:AA2225)</f>
        <v>0.79719941877336664</v>
      </c>
      <c r="AD2225" s="1">
        <f t="shared" si="749"/>
        <v>39756</v>
      </c>
      <c r="AE2225" s="5">
        <f t="shared" si="751"/>
        <v>0.79719941877336664</v>
      </c>
      <c r="AF2225">
        <f t="shared" si="752"/>
        <v>0.87748360473162323</v>
      </c>
    </row>
    <row r="2226" spans="1:32" x14ac:dyDescent="0.25">
      <c r="A2226" s="1">
        <v>39757</v>
      </c>
      <c r="B2226">
        <v>99.199996999999996</v>
      </c>
      <c r="C2226">
        <v>100.709999</v>
      </c>
      <c r="D2226">
        <v>95</v>
      </c>
      <c r="E2226">
        <v>96.190002000000007</v>
      </c>
      <c r="F2226">
        <v>77.799270999999905</v>
      </c>
      <c r="G2226">
        <v>387844100</v>
      </c>
      <c r="H2226">
        <f t="shared" si="753"/>
        <v>4.3541320609604961</v>
      </c>
      <c r="I2226">
        <f t="shared" si="757"/>
        <v>4.3514072111105966</v>
      </c>
      <c r="J2226">
        <f t="shared" si="758"/>
        <v>6.7603253984390682E-2</v>
      </c>
      <c r="K2226">
        <f t="shared" si="759"/>
        <v>4.0306489544551662E-2</v>
      </c>
      <c r="L2226">
        <f t="shared" si="760"/>
        <v>4.3176055841184011</v>
      </c>
      <c r="M2226">
        <f t="shared" si="761"/>
        <v>4.3852088381027921</v>
      </c>
      <c r="N2226">
        <f t="shared" si="762"/>
        <v>0.5</v>
      </c>
      <c r="O2226">
        <f t="shared" si="763"/>
        <v>-0.5</v>
      </c>
      <c r="P2226" t="str">
        <f t="shared" si="764"/>
        <v>FALSE</v>
      </c>
      <c r="Q2226" t="str">
        <f t="shared" si="765"/>
        <v>TRUE</v>
      </c>
      <c r="R2226">
        <f t="shared" si="770"/>
        <v>0</v>
      </c>
      <c r="S2226" t="str">
        <f t="shared" si="766"/>
        <v>FALSE</v>
      </c>
      <c r="T2226" t="str">
        <f t="shared" si="767"/>
        <v>FALSE</v>
      </c>
      <c r="U2226">
        <f t="shared" si="769"/>
        <v>0</v>
      </c>
      <c r="V2226">
        <f t="shared" si="768"/>
        <v>0</v>
      </c>
      <c r="W2226">
        <f t="shared" si="754"/>
        <v>-4.2027308387966873E-2</v>
      </c>
      <c r="X2226">
        <f t="shared" si="750"/>
        <v>0</v>
      </c>
      <c r="Y2226">
        <f t="shared" si="755"/>
        <v>1</v>
      </c>
      <c r="Z2226">
        <f>PRODUCT($Y$3:Y2226)</f>
        <v>0.87748360473162323</v>
      </c>
      <c r="AA2226">
        <f t="shared" si="756"/>
        <v>0.95797269161203313</v>
      </c>
      <c r="AB2226">
        <f>PRODUCT($AA$3:AA2226)</f>
        <v>0.76369527295387041</v>
      </c>
      <c r="AD2226" s="1">
        <f t="shared" si="749"/>
        <v>39757</v>
      </c>
      <c r="AE2226" s="5">
        <f t="shared" si="751"/>
        <v>0.76369527295387041</v>
      </c>
      <c r="AF2226">
        <f t="shared" si="752"/>
        <v>0.87748360473162323</v>
      </c>
    </row>
    <row r="2227" spans="1:32" x14ac:dyDescent="0.25">
      <c r="A2227" s="1">
        <v>39758</v>
      </c>
      <c r="B2227">
        <v>94.459998999999996</v>
      </c>
      <c r="C2227">
        <v>95.440002000000007</v>
      </c>
      <c r="D2227">
        <v>90.059997999999993</v>
      </c>
      <c r="E2227">
        <v>90.860000999999997</v>
      </c>
      <c r="F2227">
        <v>73.488326999999998</v>
      </c>
      <c r="G2227">
        <v>477721900</v>
      </c>
      <c r="H2227">
        <f t="shared" si="753"/>
        <v>4.2971265772796121</v>
      </c>
      <c r="I2227">
        <f t="shared" si="757"/>
        <v>4.3430936736323869</v>
      </c>
      <c r="J2227">
        <f t="shared" si="758"/>
        <v>6.0319743332361883E-2</v>
      </c>
      <c r="K2227">
        <f t="shared" si="759"/>
        <v>-0.76205722725801339</v>
      </c>
      <c r="L2227">
        <f t="shared" si="760"/>
        <v>4.3129338019662056</v>
      </c>
      <c r="M2227">
        <f t="shared" si="761"/>
        <v>4.3732535452985681</v>
      </c>
      <c r="N2227">
        <f t="shared" si="762"/>
        <v>0.5</v>
      </c>
      <c r="O2227">
        <f t="shared" si="763"/>
        <v>-0.5</v>
      </c>
      <c r="P2227" t="str">
        <f t="shared" si="764"/>
        <v>TRUE</v>
      </c>
      <c r="Q2227" t="str">
        <f t="shared" si="765"/>
        <v>FALSE</v>
      </c>
      <c r="R2227">
        <f t="shared" si="770"/>
        <v>1</v>
      </c>
      <c r="S2227" t="str">
        <f t="shared" si="766"/>
        <v>FALSE</v>
      </c>
      <c r="T2227" t="str">
        <f t="shared" si="767"/>
        <v>TRUE</v>
      </c>
      <c r="U2227">
        <f t="shared" si="769"/>
        <v>0</v>
      </c>
      <c r="V2227">
        <f t="shared" si="768"/>
        <v>1</v>
      </c>
      <c r="W2227">
        <f t="shared" si="754"/>
        <v>-5.5411110471715243E-2</v>
      </c>
      <c r="X2227">
        <f t="shared" si="750"/>
        <v>0</v>
      </c>
      <c r="Y2227">
        <f t="shared" si="755"/>
        <v>1</v>
      </c>
      <c r="Z2227">
        <f>PRODUCT($Y$3:Y2227)</f>
        <v>0.87748360473162323</v>
      </c>
      <c r="AA2227">
        <f t="shared" si="756"/>
        <v>0.94458888952828479</v>
      </c>
      <c r="AB2227">
        <f>PRODUCT($AA$3:AA2227)</f>
        <v>0.72137806981749675</v>
      </c>
      <c r="AD2227" s="1">
        <f t="shared" si="749"/>
        <v>39758</v>
      </c>
      <c r="AE2227" s="5">
        <f t="shared" si="751"/>
        <v>0.72137806981749675</v>
      </c>
      <c r="AF2227">
        <f t="shared" si="752"/>
        <v>0.87748360473162323</v>
      </c>
    </row>
    <row r="2228" spans="1:32" x14ac:dyDescent="0.25">
      <c r="A2228" s="1">
        <v>39759</v>
      </c>
      <c r="B2228">
        <v>91.650002000000001</v>
      </c>
      <c r="C2228">
        <v>94</v>
      </c>
      <c r="D2228">
        <v>90.5</v>
      </c>
      <c r="E2228">
        <v>93.860000999999997</v>
      </c>
      <c r="F2228">
        <v>75.914726000000002</v>
      </c>
      <c r="G2228">
        <v>380391000</v>
      </c>
      <c r="H2228">
        <f t="shared" si="753"/>
        <v>4.3296106840277631</v>
      </c>
      <c r="I2228">
        <f t="shared" si="757"/>
        <v>4.3366231830844049</v>
      </c>
      <c r="J2228">
        <f t="shared" si="758"/>
        <v>5.1829721661676972E-2</v>
      </c>
      <c r="K2228">
        <f t="shared" si="759"/>
        <v>-0.13529879829215574</v>
      </c>
      <c r="L2228">
        <f t="shared" si="760"/>
        <v>4.310708322253566</v>
      </c>
      <c r="M2228">
        <f t="shared" si="761"/>
        <v>4.3625380439152437</v>
      </c>
      <c r="N2228">
        <f t="shared" si="762"/>
        <v>0.5</v>
      </c>
      <c r="O2228">
        <f t="shared" si="763"/>
        <v>-0.5</v>
      </c>
      <c r="P2228" t="str">
        <f t="shared" si="764"/>
        <v>FALSE</v>
      </c>
      <c r="Q2228" t="str">
        <f t="shared" si="765"/>
        <v>FALSE</v>
      </c>
      <c r="R2228">
        <f t="shared" si="770"/>
        <v>1</v>
      </c>
      <c r="S2228" t="str">
        <f t="shared" si="766"/>
        <v>FALSE</v>
      </c>
      <c r="T2228" t="str">
        <f t="shared" si="767"/>
        <v>TRUE</v>
      </c>
      <c r="U2228">
        <f t="shared" si="769"/>
        <v>0</v>
      </c>
      <c r="V2228">
        <f t="shared" si="768"/>
        <v>1</v>
      </c>
      <c r="W2228">
        <f t="shared" si="754"/>
        <v>3.3017475006608919E-2</v>
      </c>
      <c r="X2228">
        <f t="shared" si="750"/>
        <v>3.3017475006608919E-2</v>
      </c>
      <c r="Y2228">
        <f t="shared" si="755"/>
        <v>1.033017475006609</v>
      </c>
      <c r="Z2228">
        <f>PRODUCT($Y$3:Y2228)</f>
        <v>0.90645589771955881</v>
      </c>
      <c r="AA2228">
        <f t="shared" si="756"/>
        <v>1.033017475006609</v>
      </c>
      <c r="AB2228">
        <f>PRODUCT($AA$3:AA2228)</f>
        <v>0.74519615220801183</v>
      </c>
      <c r="AD2228" s="1">
        <f t="shared" si="749"/>
        <v>39759</v>
      </c>
      <c r="AE2228" s="5">
        <f t="shared" si="751"/>
        <v>0.74519615220801183</v>
      </c>
      <c r="AF2228">
        <f t="shared" si="752"/>
        <v>0.90645589771955881</v>
      </c>
    </row>
    <row r="2229" spans="1:32" x14ac:dyDescent="0.25">
      <c r="A2229" s="1">
        <v>39762</v>
      </c>
      <c r="B2229">
        <v>95.209998999999996</v>
      </c>
      <c r="C2229">
        <v>95.529999000000004</v>
      </c>
      <c r="D2229">
        <v>90.919998000000007</v>
      </c>
      <c r="E2229">
        <v>92.629997000000003</v>
      </c>
      <c r="F2229">
        <v>74.919867999999994</v>
      </c>
      <c r="G2229">
        <v>301773000</v>
      </c>
      <c r="H2229">
        <f t="shared" si="753"/>
        <v>4.3164191156949974</v>
      </c>
      <c r="I2229">
        <f t="shared" si="757"/>
        <v>4.3317160854004815</v>
      </c>
      <c r="J2229">
        <f t="shared" si="758"/>
        <v>4.7336166037690128E-2</v>
      </c>
      <c r="K2229">
        <f t="shared" si="759"/>
        <v>-0.32315607675755392</v>
      </c>
      <c r="L2229">
        <f t="shared" si="760"/>
        <v>4.3080480023816365</v>
      </c>
      <c r="M2229">
        <f t="shared" si="761"/>
        <v>4.3553841684193264</v>
      </c>
      <c r="N2229">
        <f t="shared" si="762"/>
        <v>0.5</v>
      </c>
      <c r="O2229">
        <f t="shared" si="763"/>
        <v>-0.5</v>
      </c>
      <c r="P2229" t="str">
        <f t="shared" si="764"/>
        <v>FALSE</v>
      </c>
      <c r="Q2229" t="str">
        <f t="shared" si="765"/>
        <v>FALSE</v>
      </c>
      <c r="R2229">
        <f t="shared" si="770"/>
        <v>1</v>
      </c>
      <c r="S2229" t="str">
        <f t="shared" si="766"/>
        <v>FALSE</v>
      </c>
      <c r="T2229" t="str">
        <f t="shared" si="767"/>
        <v>TRUE</v>
      </c>
      <c r="U2229">
        <f t="shared" si="769"/>
        <v>0</v>
      </c>
      <c r="V2229">
        <f t="shared" si="768"/>
        <v>1</v>
      </c>
      <c r="W2229">
        <f t="shared" si="754"/>
        <v>-1.3104940930696474E-2</v>
      </c>
      <c r="X2229">
        <f t="shared" si="750"/>
        <v>-1.3104940930696474E-2</v>
      </c>
      <c r="Y2229">
        <f t="shared" si="755"/>
        <v>0.98689505906930353</v>
      </c>
      <c r="Z2229">
        <f>PRODUCT($Y$3:Y2229)</f>
        <v>0.89457684672366256</v>
      </c>
      <c r="AA2229">
        <f t="shared" si="756"/>
        <v>0.98689505906930353</v>
      </c>
      <c r="AB2229">
        <f>PRODUCT($AA$3:AA2229)</f>
        <v>0.73543040065154353</v>
      </c>
      <c r="AD2229" s="1">
        <f t="shared" si="749"/>
        <v>39762</v>
      </c>
      <c r="AE2229" s="5">
        <f t="shared" si="751"/>
        <v>0.73543040065154353</v>
      </c>
      <c r="AF2229">
        <f t="shared" si="752"/>
        <v>0.89457684672366256</v>
      </c>
    </row>
    <row r="2230" spans="1:32" x14ac:dyDescent="0.25">
      <c r="A2230" s="1">
        <v>39763</v>
      </c>
      <c r="B2230">
        <v>90.760002</v>
      </c>
      <c r="C2230">
        <v>92.139999000000003</v>
      </c>
      <c r="D2230">
        <v>88.650002000000001</v>
      </c>
      <c r="E2230">
        <v>89.769997000000004</v>
      </c>
      <c r="F2230">
        <v>72.606712000000002</v>
      </c>
      <c r="G2230">
        <v>418498200</v>
      </c>
      <c r="H2230">
        <f t="shared" si="753"/>
        <v>4.2850573693479808</v>
      </c>
      <c r="I2230">
        <f t="shared" si="757"/>
        <v>4.327387325435919</v>
      </c>
      <c r="J2230">
        <f t="shared" si="758"/>
        <v>4.6411212737255514E-2</v>
      </c>
      <c r="K2230">
        <f t="shared" si="759"/>
        <v>-0.91206313283769969</v>
      </c>
      <c r="L2230">
        <f t="shared" si="760"/>
        <v>4.3041817190672909</v>
      </c>
      <c r="M2230">
        <f t="shared" si="761"/>
        <v>4.3505929318045471</v>
      </c>
      <c r="N2230">
        <f t="shared" si="762"/>
        <v>0.5</v>
      </c>
      <c r="O2230">
        <f t="shared" si="763"/>
        <v>-0.5</v>
      </c>
      <c r="P2230" t="str">
        <f t="shared" si="764"/>
        <v>TRUE</v>
      </c>
      <c r="Q2230" t="str">
        <f t="shared" si="765"/>
        <v>FALSE</v>
      </c>
      <c r="R2230">
        <f t="shared" si="770"/>
        <v>1</v>
      </c>
      <c r="S2230" t="str">
        <f t="shared" si="766"/>
        <v>FALSE</v>
      </c>
      <c r="T2230" t="str">
        <f t="shared" si="767"/>
        <v>TRUE</v>
      </c>
      <c r="U2230">
        <f t="shared" si="769"/>
        <v>0</v>
      </c>
      <c r="V2230">
        <f t="shared" si="768"/>
        <v>1</v>
      </c>
      <c r="W2230">
        <f t="shared" si="754"/>
        <v>-3.0875067745714559E-2</v>
      </c>
      <c r="X2230">
        <f t="shared" si="750"/>
        <v>-3.0875067745714559E-2</v>
      </c>
      <c r="Y2230">
        <f t="shared" si="755"/>
        <v>0.96912493225428542</v>
      </c>
      <c r="Z2230">
        <f>PRODUCT($Y$3:Y2230)</f>
        <v>0.86695672597732176</v>
      </c>
      <c r="AA2230">
        <f t="shared" si="756"/>
        <v>0.96912493225428542</v>
      </c>
      <c r="AB2230">
        <f>PRODUCT($AA$3:AA2230)</f>
        <v>0.71272393720916916</v>
      </c>
      <c r="AD2230" s="1">
        <f t="shared" si="749"/>
        <v>39763</v>
      </c>
      <c r="AE2230" s="5">
        <f t="shared" si="751"/>
        <v>0.71272393720916916</v>
      </c>
      <c r="AF2230">
        <f t="shared" si="752"/>
        <v>0.86695672597732176</v>
      </c>
    </row>
    <row r="2231" spans="1:32" x14ac:dyDescent="0.25">
      <c r="A2231" s="1">
        <v>39764</v>
      </c>
      <c r="B2231">
        <v>88.230002999999996</v>
      </c>
      <c r="C2231">
        <v>88.949996999999996</v>
      </c>
      <c r="D2231">
        <v>85.120002999999997</v>
      </c>
      <c r="E2231">
        <v>85.82</v>
      </c>
      <c r="F2231">
        <v>69.411911000000003</v>
      </c>
      <c r="G2231">
        <v>454330600</v>
      </c>
      <c r="H2231">
        <f t="shared" si="753"/>
        <v>4.2400584810283917</v>
      </c>
      <c r="I2231">
        <f t="shared" si="757"/>
        <v>4.322279220613523</v>
      </c>
      <c r="J2231">
        <f t="shared" si="758"/>
        <v>4.8751061064803536E-2</v>
      </c>
      <c r="K2231">
        <f t="shared" si="759"/>
        <v>-1.6865425652138606</v>
      </c>
      <c r="L2231">
        <f t="shared" si="760"/>
        <v>4.2979036900811209</v>
      </c>
      <c r="M2231">
        <f t="shared" si="761"/>
        <v>4.346654751145925</v>
      </c>
      <c r="N2231">
        <f t="shared" si="762"/>
        <v>0.5</v>
      </c>
      <c r="O2231">
        <f t="shared" si="763"/>
        <v>-0.5</v>
      </c>
      <c r="P2231" t="str">
        <f t="shared" si="764"/>
        <v>TRUE</v>
      </c>
      <c r="Q2231" t="str">
        <f t="shared" si="765"/>
        <v>FALSE</v>
      </c>
      <c r="R2231">
        <f t="shared" si="770"/>
        <v>1</v>
      </c>
      <c r="S2231" t="str">
        <f t="shared" si="766"/>
        <v>FALSE</v>
      </c>
      <c r="T2231" t="str">
        <f t="shared" si="767"/>
        <v>TRUE</v>
      </c>
      <c r="U2231">
        <f t="shared" si="769"/>
        <v>0</v>
      </c>
      <c r="V2231">
        <f t="shared" si="768"/>
        <v>1</v>
      </c>
      <c r="W2231">
        <f t="shared" si="754"/>
        <v>-4.4001455402635475E-2</v>
      </c>
      <c r="X2231">
        <f t="shared" si="750"/>
        <v>-4.4001455402635475E-2</v>
      </c>
      <c r="Y2231">
        <f t="shared" si="755"/>
        <v>0.95599854459736455</v>
      </c>
      <c r="Z2231">
        <f>PRODUCT($Y$3:Y2231)</f>
        <v>0.82880936826321583</v>
      </c>
      <c r="AA2231">
        <f t="shared" si="756"/>
        <v>0.95599854459736455</v>
      </c>
      <c r="AB2231">
        <f>PRODUCT($AA$3:AA2231)</f>
        <v>0.68136304667166914</v>
      </c>
      <c r="AD2231" s="1">
        <f t="shared" si="749"/>
        <v>39764</v>
      </c>
      <c r="AE2231" s="5">
        <f t="shared" si="751"/>
        <v>0.68136304667166914</v>
      </c>
      <c r="AF2231">
        <f t="shared" si="752"/>
        <v>0.82880936826321583</v>
      </c>
    </row>
    <row r="2232" spans="1:32" x14ac:dyDescent="0.25">
      <c r="A2232" s="1">
        <v>39765</v>
      </c>
      <c r="B2232">
        <v>86.129997000000003</v>
      </c>
      <c r="C2232">
        <v>91.730002999999996</v>
      </c>
      <c r="D2232">
        <v>82.089995999999999</v>
      </c>
      <c r="E2232">
        <v>91.169998000000007</v>
      </c>
      <c r="F2232">
        <v>73.739029000000002</v>
      </c>
      <c r="G2232">
        <v>753141900</v>
      </c>
      <c r="H2232">
        <f t="shared" si="753"/>
        <v>4.3005322248321303</v>
      </c>
      <c r="I2232">
        <f t="shared" si="757"/>
        <v>4.3224859677258278</v>
      </c>
      <c r="J2232">
        <f t="shared" si="758"/>
        <v>4.8642999089545919E-2</v>
      </c>
      <c r="K2232">
        <f t="shared" si="759"/>
        <v>-0.45132379385743371</v>
      </c>
      <c r="L2232">
        <f t="shared" si="760"/>
        <v>4.2981644681810547</v>
      </c>
      <c r="M2232">
        <f t="shared" si="761"/>
        <v>4.346807467270601</v>
      </c>
      <c r="N2232">
        <f t="shared" si="762"/>
        <v>0.5</v>
      </c>
      <c r="O2232">
        <f t="shared" si="763"/>
        <v>-0.5</v>
      </c>
      <c r="P2232" t="str">
        <f t="shared" si="764"/>
        <v>FALSE</v>
      </c>
      <c r="Q2232" t="str">
        <f t="shared" si="765"/>
        <v>FALSE</v>
      </c>
      <c r="R2232">
        <f t="shared" si="770"/>
        <v>1</v>
      </c>
      <c r="S2232" t="str">
        <f t="shared" si="766"/>
        <v>FALSE</v>
      </c>
      <c r="T2232" t="str">
        <f t="shared" si="767"/>
        <v>TRUE</v>
      </c>
      <c r="U2232">
        <f t="shared" si="769"/>
        <v>0</v>
      </c>
      <c r="V2232">
        <f t="shared" si="768"/>
        <v>1</v>
      </c>
      <c r="W2232">
        <f t="shared" si="754"/>
        <v>6.233970420436917E-2</v>
      </c>
      <c r="X2232">
        <f t="shared" si="750"/>
        <v>6.233970420436917E-2</v>
      </c>
      <c r="Y2232">
        <f t="shared" si="755"/>
        <v>1.0623397042043692</v>
      </c>
      <c r="Z2232">
        <f>PRODUCT($Y$3:Y2232)</f>
        <v>0.88047709912255478</v>
      </c>
      <c r="AA2232">
        <f t="shared" si="756"/>
        <v>1.0623397042043692</v>
      </c>
      <c r="AB2232">
        <f>PRODUCT($AA$3:AA2232)</f>
        <v>0.72383901745696877</v>
      </c>
      <c r="AD2232" s="1">
        <f t="shared" si="749"/>
        <v>39765</v>
      </c>
      <c r="AE2232" s="5">
        <f t="shared" si="751"/>
        <v>0.72383901745696877</v>
      </c>
      <c r="AF2232">
        <f t="shared" si="752"/>
        <v>0.88047709912255478</v>
      </c>
    </row>
    <row r="2233" spans="1:32" x14ac:dyDescent="0.25">
      <c r="A2233" s="1">
        <v>39766</v>
      </c>
      <c r="B2233">
        <v>89.410004000000001</v>
      </c>
      <c r="C2233">
        <v>92.059997999999993</v>
      </c>
      <c r="D2233">
        <v>86.519997000000004</v>
      </c>
      <c r="E2233">
        <v>86.620002999999997</v>
      </c>
      <c r="F2233">
        <v>70.058944999999994</v>
      </c>
      <c r="G2233">
        <v>540352300</v>
      </c>
      <c r="H2233">
        <f t="shared" si="753"/>
        <v>4.2493369591346921</v>
      </c>
      <c r="I2233">
        <f t="shared" si="757"/>
        <v>4.3216270939334178</v>
      </c>
      <c r="J2233">
        <f t="shared" si="758"/>
        <v>4.9769970550717746E-2</v>
      </c>
      <c r="K2233">
        <f t="shared" si="759"/>
        <v>-1.4524849823862953</v>
      </c>
      <c r="L2233">
        <f t="shared" si="760"/>
        <v>4.2967421086580586</v>
      </c>
      <c r="M2233">
        <f t="shared" si="761"/>
        <v>4.346512079208777</v>
      </c>
      <c r="N2233">
        <f t="shared" si="762"/>
        <v>0.5</v>
      </c>
      <c r="O2233">
        <f t="shared" si="763"/>
        <v>-0.5</v>
      </c>
      <c r="P2233" t="str">
        <f t="shared" si="764"/>
        <v>TRUE</v>
      </c>
      <c r="Q2233" t="str">
        <f t="shared" si="765"/>
        <v>FALSE</v>
      </c>
      <c r="R2233">
        <f t="shared" si="770"/>
        <v>1</v>
      </c>
      <c r="S2233" t="str">
        <f t="shared" si="766"/>
        <v>FALSE</v>
      </c>
      <c r="T2233" t="str">
        <f t="shared" si="767"/>
        <v>TRUE</v>
      </c>
      <c r="U2233">
        <f t="shared" si="769"/>
        <v>0</v>
      </c>
      <c r="V2233">
        <f t="shared" si="768"/>
        <v>1</v>
      </c>
      <c r="W2233">
        <f t="shared" si="754"/>
        <v>-4.9906868179671958E-2</v>
      </c>
      <c r="X2233">
        <f t="shared" si="750"/>
        <v>-4.9906868179671958E-2</v>
      </c>
      <c r="Y2233">
        <f t="shared" si="755"/>
        <v>0.95009313182032806</v>
      </c>
      <c r="Z2233">
        <f>PRODUCT($Y$3:Y2233)</f>
        <v>0.83653524460142548</v>
      </c>
      <c r="AA2233">
        <f t="shared" si="756"/>
        <v>0.95009313182032806</v>
      </c>
      <c r="AB2233">
        <f>PRODUCT($AA$3:AA2233)</f>
        <v>0.68771447902944061</v>
      </c>
      <c r="AD2233" s="1">
        <f t="shared" si="749"/>
        <v>39766</v>
      </c>
      <c r="AE2233" s="5">
        <f t="shared" si="751"/>
        <v>0.68771447902944061</v>
      </c>
      <c r="AF2233">
        <f t="shared" si="752"/>
        <v>0.83653524460142548</v>
      </c>
    </row>
    <row r="2234" spans="1:32" x14ac:dyDescent="0.25">
      <c r="A2234" s="1">
        <v>39769</v>
      </c>
      <c r="B2234">
        <v>86.379997000000003</v>
      </c>
      <c r="C2234">
        <v>88.559997999999993</v>
      </c>
      <c r="D2234">
        <v>85.160004000000001</v>
      </c>
      <c r="E2234">
        <v>85.470000999999996</v>
      </c>
      <c r="F2234">
        <v>69.128815000000003</v>
      </c>
      <c r="G2234">
        <v>415254900</v>
      </c>
      <c r="H2234">
        <f t="shared" si="753"/>
        <v>4.2359716481930114</v>
      </c>
      <c r="I2234">
        <f t="shared" si="757"/>
        <v>4.3148105121888394</v>
      </c>
      <c r="J2234">
        <f t="shared" si="758"/>
        <v>4.9345848057536786E-2</v>
      </c>
      <c r="K2234">
        <f t="shared" si="759"/>
        <v>-1.5976797866337731</v>
      </c>
      <c r="L2234">
        <f t="shared" si="760"/>
        <v>4.2901375881600714</v>
      </c>
      <c r="M2234">
        <f t="shared" si="761"/>
        <v>4.3394834362176073</v>
      </c>
      <c r="N2234">
        <f t="shared" si="762"/>
        <v>0.5</v>
      </c>
      <c r="O2234">
        <f t="shared" si="763"/>
        <v>-0.5</v>
      </c>
      <c r="P2234" t="str">
        <f t="shared" si="764"/>
        <v>TRUE</v>
      </c>
      <c r="Q2234" t="str">
        <f t="shared" si="765"/>
        <v>FALSE</v>
      </c>
      <c r="R2234">
        <f t="shared" si="770"/>
        <v>1</v>
      </c>
      <c r="S2234" t="str">
        <f t="shared" si="766"/>
        <v>FALSE</v>
      </c>
      <c r="T2234" t="str">
        <f t="shared" si="767"/>
        <v>TRUE</v>
      </c>
      <c r="U2234">
        <f t="shared" si="769"/>
        <v>0</v>
      </c>
      <c r="V2234">
        <f t="shared" si="768"/>
        <v>1</v>
      </c>
      <c r="W2234">
        <f t="shared" si="754"/>
        <v>-1.3276391758397036E-2</v>
      </c>
      <c r="X2234">
        <f t="shared" si="750"/>
        <v>-1.3276391758397036E-2</v>
      </c>
      <c r="Y2234">
        <f t="shared" si="755"/>
        <v>0.98672360824160299</v>
      </c>
      <c r="Z2234">
        <f>PRODUCT($Y$3:Y2234)</f>
        <v>0.82542907497439044</v>
      </c>
      <c r="AA2234">
        <f t="shared" si="756"/>
        <v>0.98672360824160299</v>
      </c>
      <c r="AB2234">
        <f>PRODUCT($AA$3:AA2234)</f>
        <v>0.6785841121879238</v>
      </c>
      <c r="AD2234" s="1">
        <f t="shared" si="749"/>
        <v>39769</v>
      </c>
      <c r="AE2234" s="5">
        <f t="shared" si="751"/>
        <v>0.6785841121879238</v>
      </c>
      <c r="AF2234">
        <f t="shared" si="752"/>
        <v>0.82542907497439044</v>
      </c>
    </row>
    <row r="2235" spans="1:32" x14ac:dyDescent="0.25">
      <c r="A2235" s="1">
        <v>39770</v>
      </c>
      <c r="B2235">
        <v>85.150002000000001</v>
      </c>
      <c r="C2235">
        <v>87.220000999999996</v>
      </c>
      <c r="D2235">
        <v>82.910004000000001</v>
      </c>
      <c r="E2235">
        <v>87.080001999999993</v>
      </c>
      <c r="F2235">
        <v>70.431015000000002</v>
      </c>
      <c r="G2235">
        <v>523811800</v>
      </c>
      <c r="H2235">
        <f t="shared" si="753"/>
        <v>4.2546337201258586</v>
      </c>
      <c r="I2235">
        <f t="shared" si="757"/>
        <v>4.3093368527537379</v>
      </c>
      <c r="J2235">
        <f t="shared" si="758"/>
        <v>4.806031480833925E-2</v>
      </c>
      <c r="K2235">
        <f t="shared" si="759"/>
        <v>-1.1382183584529373</v>
      </c>
      <c r="L2235">
        <f t="shared" si="760"/>
        <v>4.2853066953495684</v>
      </c>
      <c r="M2235">
        <f t="shared" si="761"/>
        <v>4.3333670101579074</v>
      </c>
      <c r="N2235">
        <f t="shared" si="762"/>
        <v>0.5</v>
      </c>
      <c r="O2235">
        <f t="shared" si="763"/>
        <v>-0.5</v>
      </c>
      <c r="P2235" t="str">
        <f t="shared" si="764"/>
        <v>TRUE</v>
      </c>
      <c r="Q2235" t="str">
        <f t="shared" si="765"/>
        <v>FALSE</v>
      </c>
      <c r="R2235">
        <f t="shared" si="770"/>
        <v>1</v>
      </c>
      <c r="S2235" t="str">
        <f t="shared" si="766"/>
        <v>FALSE</v>
      </c>
      <c r="T2235" t="str">
        <f t="shared" si="767"/>
        <v>TRUE</v>
      </c>
      <c r="U2235">
        <f t="shared" si="769"/>
        <v>0</v>
      </c>
      <c r="V2235">
        <f t="shared" si="768"/>
        <v>1</v>
      </c>
      <c r="W2235">
        <f t="shared" si="754"/>
        <v>1.8837296719175629E-2</v>
      </c>
      <c r="X2235">
        <f t="shared" si="750"/>
        <v>1.8837296719175629E-2</v>
      </c>
      <c r="Y2235">
        <f t="shared" si="755"/>
        <v>1.0188372967191757</v>
      </c>
      <c r="Z2235">
        <f>PRODUCT($Y$3:Y2235)</f>
        <v>0.84097792738031774</v>
      </c>
      <c r="AA2235">
        <f t="shared" si="756"/>
        <v>1.0188372967191757</v>
      </c>
      <c r="AB2235">
        <f>PRODUCT($AA$3:AA2235)</f>
        <v>0.6913668024581261</v>
      </c>
      <c r="AD2235" s="1">
        <f t="shared" si="749"/>
        <v>39770</v>
      </c>
      <c r="AE2235" s="5">
        <f t="shared" si="751"/>
        <v>0.6913668024581261</v>
      </c>
      <c r="AF2235">
        <f t="shared" si="752"/>
        <v>0.84097792738031774</v>
      </c>
    </row>
    <row r="2236" spans="1:32" x14ac:dyDescent="0.25">
      <c r="A2236" s="1">
        <v>39771</v>
      </c>
      <c r="B2236">
        <v>85.910004000000001</v>
      </c>
      <c r="C2236">
        <v>86.870002999999997</v>
      </c>
      <c r="D2236">
        <v>80.919997999999893</v>
      </c>
      <c r="E2236">
        <v>81.5</v>
      </c>
      <c r="F2236">
        <v>65.917839000000001</v>
      </c>
      <c r="G2236">
        <v>558327600</v>
      </c>
      <c r="H2236">
        <f t="shared" si="753"/>
        <v>4.188409102903675</v>
      </c>
      <c r="I2236">
        <f t="shared" si="757"/>
        <v>4.3053596937952303</v>
      </c>
      <c r="J2236">
        <f t="shared" si="758"/>
        <v>5.3697040231924099E-2</v>
      </c>
      <c r="K2236">
        <f t="shared" si="759"/>
        <v>-2.1779708972120515</v>
      </c>
      <c r="L2236">
        <f t="shared" si="760"/>
        <v>4.2785111736792683</v>
      </c>
      <c r="M2236">
        <f t="shared" si="761"/>
        <v>4.3322082139111924</v>
      </c>
      <c r="N2236">
        <f t="shared" si="762"/>
        <v>0.5</v>
      </c>
      <c r="O2236">
        <f t="shared" si="763"/>
        <v>-0.5</v>
      </c>
      <c r="P2236" t="str">
        <f t="shared" si="764"/>
        <v>TRUE</v>
      </c>
      <c r="Q2236" t="str">
        <f t="shared" si="765"/>
        <v>FALSE</v>
      </c>
      <c r="R2236">
        <f t="shared" si="770"/>
        <v>1</v>
      </c>
      <c r="S2236" t="str">
        <f t="shared" si="766"/>
        <v>FALSE</v>
      </c>
      <c r="T2236" t="str">
        <f t="shared" si="767"/>
        <v>TRUE</v>
      </c>
      <c r="U2236">
        <f t="shared" si="769"/>
        <v>0</v>
      </c>
      <c r="V2236">
        <f t="shared" si="768"/>
        <v>1</v>
      </c>
      <c r="W2236">
        <f t="shared" si="754"/>
        <v>-6.4079383209229651E-2</v>
      </c>
      <c r="X2236">
        <f t="shared" si="750"/>
        <v>-6.4079383209229651E-2</v>
      </c>
      <c r="Y2236">
        <f t="shared" si="755"/>
        <v>0.93592061679077032</v>
      </c>
      <c r="Z2236">
        <f>PRODUCT($Y$3:Y2236)</f>
        <v>0.78708858050121067</v>
      </c>
      <c r="AA2236">
        <f t="shared" si="756"/>
        <v>0.93592061679077032</v>
      </c>
      <c r="AB2236">
        <f>PRODUCT($AA$3:AA2236)</f>
        <v>0.64706444418527209</v>
      </c>
      <c r="AD2236" s="1">
        <f t="shared" si="749"/>
        <v>39771</v>
      </c>
      <c r="AE2236" s="5">
        <f t="shared" si="751"/>
        <v>0.64706444418527209</v>
      </c>
      <c r="AF2236">
        <f t="shared" si="752"/>
        <v>0.78708858050121067</v>
      </c>
    </row>
    <row r="2237" spans="1:32" x14ac:dyDescent="0.25">
      <c r="A2237" s="1">
        <v>39772</v>
      </c>
      <c r="B2237">
        <v>80.129997000000003</v>
      </c>
      <c r="C2237">
        <v>82.510002</v>
      </c>
      <c r="D2237">
        <v>75.050003000000004</v>
      </c>
      <c r="E2237">
        <v>75.449996999999996</v>
      </c>
      <c r="F2237">
        <v>61.024554999999999</v>
      </c>
      <c r="G2237">
        <v>814180400</v>
      </c>
      <c r="H2237">
        <f t="shared" si="753"/>
        <v>4.1112763241590322</v>
      </c>
      <c r="I2237">
        <f t="shared" si="757"/>
        <v>4.2966646924145317</v>
      </c>
      <c r="J2237">
        <f t="shared" si="758"/>
        <v>6.5966123756565173E-2</v>
      </c>
      <c r="K2237">
        <f t="shared" si="759"/>
        <v>-2.8103571605880369</v>
      </c>
      <c r="L2237">
        <f t="shared" si="760"/>
        <v>4.263681630536249</v>
      </c>
      <c r="M2237">
        <f t="shared" si="761"/>
        <v>4.3296477542928145</v>
      </c>
      <c r="N2237">
        <f t="shared" si="762"/>
        <v>0.5</v>
      </c>
      <c r="O2237">
        <f t="shared" si="763"/>
        <v>-0.5</v>
      </c>
      <c r="P2237" t="str">
        <f t="shared" si="764"/>
        <v>TRUE</v>
      </c>
      <c r="Q2237" t="str">
        <f t="shared" si="765"/>
        <v>FALSE</v>
      </c>
      <c r="R2237">
        <f t="shared" si="770"/>
        <v>1</v>
      </c>
      <c r="S2237" t="str">
        <f t="shared" si="766"/>
        <v>FALSE</v>
      </c>
      <c r="T2237" t="str">
        <f t="shared" si="767"/>
        <v>TRUE</v>
      </c>
      <c r="U2237">
        <f t="shared" si="769"/>
        <v>0</v>
      </c>
      <c r="V2237">
        <f t="shared" si="768"/>
        <v>1</v>
      </c>
      <c r="W2237">
        <f t="shared" si="754"/>
        <v>-7.4233076724496402E-2</v>
      </c>
      <c r="X2237">
        <f t="shared" si="750"/>
        <v>-7.4233076724496402E-2</v>
      </c>
      <c r="Y2237">
        <f t="shared" si="755"/>
        <v>0.92576692327550358</v>
      </c>
      <c r="Z2237">
        <f>PRODUCT($Y$3:Y2237)</f>
        <v>0.72866057351588931</v>
      </c>
      <c r="AA2237">
        <f t="shared" si="756"/>
        <v>0.92576692327550358</v>
      </c>
      <c r="AB2237">
        <f>PRODUCT($AA$3:AA2237)</f>
        <v>0.59903085965437319</v>
      </c>
      <c r="AD2237" s="1">
        <f t="shared" si="749"/>
        <v>39772</v>
      </c>
      <c r="AE2237" s="5">
        <f t="shared" si="751"/>
        <v>0.59903085965437319</v>
      </c>
      <c r="AF2237">
        <f t="shared" si="752"/>
        <v>0.72866057351588931</v>
      </c>
    </row>
    <row r="2238" spans="1:32" x14ac:dyDescent="0.25">
      <c r="A2238" s="1">
        <v>39773</v>
      </c>
      <c r="B2238">
        <v>77.459998999999996</v>
      </c>
      <c r="C2238">
        <v>80.900002000000001</v>
      </c>
      <c r="D2238">
        <v>74.339995999999999</v>
      </c>
      <c r="E2238">
        <v>79.519997000000004</v>
      </c>
      <c r="F2238">
        <v>64.316406000000001</v>
      </c>
      <c r="G2238">
        <v>718536500</v>
      </c>
      <c r="H2238">
        <f t="shared" si="753"/>
        <v>4.1638147464438688</v>
      </c>
      <c r="I2238">
        <f t="shared" si="757"/>
        <v>4.2903108314858596</v>
      </c>
      <c r="J2238">
        <f t="shared" si="758"/>
        <v>7.082863857036846E-2</v>
      </c>
      <c r="K2238">
        <f t="shared" si="759"/>
        <v>-1.7859454536361941</v>
      </c>
      <c r="L2238">
        <f t="shared" si="760"/>
        <v>4.2548965122006752</v>
      </c>
      <c r="M2238">
        <f t="shared" si="761"/>
        <v>4.3257251507710439</v>
      </c>
      <c r="N2238">
        <f t="shared" si="762"/>
        <v>0.5</v>
      </c>
      <c r="O2238">
        <f t="shared" si="763"/>
        <v>-0.5</v>
      </c>
      <c r="P2238" t="str">
        <f t="shared" si="764"/>
        <v>TRUE</v>
      </c>
      <c r="Q2238" t="str">
        <f t="shared" si="765"/>
        <v>FALSE</v>
      </c>
      <c r="R2238">
        <f t="shared" si="770"/>
        <v>1</v>
      </c>
      <c r="S2238" t="str">
        <f t="shared" si="766"/>
        <v>FALSE</v>
      </c>
      <c r="T2238" t="str">
        <f t="shared" si="767"/>
        <v>TRUE</v>
      </c>
      <c r="U2238">
        <f t="shared" si="769"/>
        <v>0</v>
      </c>
      <c r="V2238">
        <f t="shared" si="768"/>
        <v>1</v>
      </c>
      <c r="W2238">
        <f t="shared" si="754"/>
        <v>5.3943056200901444E-2</v>
      </c>
      <c r="X2238">
        <f t="shared" si="750"/>
        <v>5.3943056200901444E-2</v>
      </c>
      <c r="Y2238">
        <f t="shared" si="755"/>
        <v>1.0539430562009013</v>
      </c>
      <c r="Z2238">
        <f>PRODUCT($Y$3:Y2238)</f>
        <v>0.76796675178443796</v>
      </c>
      <c r="AA2238">
        <f t="shared" si="756"/>
        <v>1.0539430562009013</v>
      </c>
      <c r="AB2238">
        <f>PRODUCT($AA$3:AA2238)</f>
        <v>0.63134441498278326</v>
      </c>
      <c r="AD2238" s="1">
        <f t="shared" si="749"/>
        <v>39773</v>
      </c>
      <c r="AE2238" s="5">
        <f t="shared" si="751"/>
        <v>0.63134441498278326</v>
      </c>
      <c r="AF2238">
        <f t="shared" si="752"/>
        <v>0.76796675178443796</v>
      </c>
    </row>
    <row r="2239" spans="1:32" x14ac:dyDescent="0.25">
      <c r="A2239" s="1">
        <v>39776</v>
      </c>
      <c r="B2239">
        <v>81.919997999999893</v>
      </c>
      <c r="C2239">
        <v>86.989998</v>
      </c>
      <c r="D2239">
        <v>80.360000999999997</v>
      </c>
      <c r="E2239">
        <v>85.029999000000004</v>
      </c>
      <c r="F2239">
        <v>68.772980000000004</v>
      </c>
      <c r="G2239">
        <v>523305300</v>
      </c>
      <c r="H2239">
        <f t="shared" si="753"/>
        <v>4.2308109352415295</v>
      </c>
      <c r="I2239">
        <f t="shared" si="757"/>
        <v>4.2843030568639229</v>
      </c>
      <c r="J2239">
        <f t="shared" si="758"/>
        <v>6.916559898611728E-2</v>
      </c>
      <c r="K2239">
        <f t="shared" si="759"/>
        <v>-0.77339200999517332</v>
      </c>
      <c r="L2239">
        <f t="shared" si="760"/>
        <v>4.2497202573708641</v>
      </c>
      <c r="M2239">
        <f t="shared" si="761"/>
        <v>4.3188858563569816</v>
      </c>
      <c r="N2239">
        <f t="shared" si="762"/>
        <v>0.5</v>
      </c>
      <c r="O2239">
        <f t="shared" si="763"/>
        <v>-0.5</v>
      </c>
      <c r="P2239" t="str">
        <f t="shared" si="764"/>
        <v>TRUE</v>
      </c>
      <c r="Q2239" t="str">
        <f t="shared" si="765"/>
        <v>FALSE</v>
      </c>
      <c r="R2239">
        <f t="shared" si="770"/>
        <v>1</v>
      </c>
      <c r="S2239" t="str">
        <f t="shared" si="766"/>
        <v>FALSE</v>
      </c>
      <c r="T2239" t="str">
        <f t="shared" si="767"/>
        <v>TRUE</v>
      </c>
      <c r="U2239">
        <f t="shared" si="769"/>
        <v>0</v>
      </c>
      <c r="V2239">
        <f t="shared" si="768"/>
        <v>1</v>
      </c>
      <c r="W2239">
        <f t="shared" si="754"/>
        <v>6.9291402880938394E-2</v>
      </c>
      <c r="X2239">
        <f t="shared" si="750"/>
        <v>6.9291402880938394E-2</v>
      </c>
      <c r="Y2239">
        <f t="shared" si="755"/>
        <v>1.0692914028809384</v>
      </c>
      <c r="Z2239">
        <f>PRODUCT($Y$3:Y2239)</f>
        <v>0.82118024538149903</v>
      </c>
      <c r="AA2239">
        <f t="shared" si="756"/>
        <v>1.0692914028809384</v>
      </c>
      <c r="AB2239">
        <f>PRODUCT($AA$3:AA2239)</f>
        <v>0.67509115519798568</v>
      </c>
      <c r="AD2239" s="1">
        <f t="shared" si="749"/>
        <v>39776</v>
      </c>
      <c r="AE2239" s="5">
        <f t="shared" si="751"/>
        <v>0.67509115519798568</v>
      </c>
      <c r="AF2239">
        <f t="shared" si="752"/>
        <v>0.82118024538149903</v>
      </c>
    </row>
    <row r="2240" spans="1:32" x14ac:dyDescent="0.25">
      <c r="A2240" s="1">
        <v>39777</v>
      </c>
      <c r="B2240">
        <v>87.300003000000004</v>
      </c>
      <c r="C2240">
        <v>87.510002</v>
      </c>
      <c r="D2240">
        <v>83.82</v>
      </c>
      <c r="E2240">
        <v>85.660004000000001</v>
      </c>
      <c r="F2240">
        <v>69.282477999999998</v>
      </c>
      <c r="G2240">
        <v>454112400</v>
      </c>
      <c r="H2240">
        <f t="shared" si="753"/>
        <v>4.2381920315129067</v>
      </c>
      <c r="I2240">
        <f t="shared" si="757"/>
        <v>4.2798029320229052</v>
      </c>
      <c r="J2240">
        <f t="shared" si="758"/>
        <v>6.8320677749573289E-2</v>
      </c>
      <c r="K2240">
        <f t="shared" si="759"/>
        <v>-0.60905280627516001</v>
      </c>
      <c r="L2240">
        <f t="shared" si="760"/>
        <v>4.2456425931481183</v>
      </c>
      <c r="M2240">
        <f t="shared" si="761"/>
        <v>4.313963270897692</v>
      </c>
      <c r="N2240">
        <f t="shared" si="762"/>
        <v>0.5</v>
      </c>
      <c r="O2240">
        <f t="shared" si="763"/>
        <v>-0.5</v>
      </c>
      <c r="P2240" t="str">
        <f t="shared" si="764"/>
        <v>TRUE</v>
      </c>
      <c r="Q2240" t="str">
        <f t="shared" si="765"/>
        <v>FALSE</v>
      </c>
      <c r="R2240">
        <f t="shared" si="770"/>
        <v>1</v>
      </c>
      <c r="S2240" t="str">
        <f t="shared" si="766"/>
        <v>FALSE</v>
      </c>
      <c r="T2240" t="str">
        <f t="shared" si="767"/>
        <v>TRUE</v>
      </c>
      <c r="U2240">
        <f t="shared" si="769"/>
        <v>0</v>
      </c>
      <c r="V2240">
        <f t="shared" si="768"/>
        <v>1</v>
      </c>
      <c r="W2240">
        <f t="shared" si="754"/>
        <v>7.4084037073861497E-3</v>
      </c>
      <c r="X2240">
        <f t="shared" si="750"/>
        <v>7.4084037073861497E-3</v>
      </c>
      <c r="Y2240">
        <f t="shared" si="755"/>
        <v>1.007408403707386</v>
      </c>
      <c r="Z2240">
        <f>PRODUCT($Y$3:Y2240)</f>
        <v>0.82726388015581553</v>
      </c>
      <c r="AA2240">
        <f t="shared" si="756"/>
        <v>1.007408403707386</v>
      </c>
      <c r="AB2240">
        <f>PRODUCT($AA$3:AA2240)</f>
        <v>0.68009250301497792</v>
      </c>
      <c r="AD2240" s="1">
        <f t="shared" si="749"/>
        <v>39777</v>
      </c>
      <c r="AE2240" s="5">
        <f t="shared" si="751"/>
        <v>0.68009250301497792</v>
      </c>
      <c r="AF2240">
        <f t="shared" si="752"/>
        <v>0.82726388015581553</v>
      </c>
    </row>
    <row r="2241" spans="1:32" x14ac:dyDescent="0.25">
      <c r="A2241" s="1">
        <v>39778</v>
      </c>
      <c r="B2241">
        <v>84.300003000000004</v>
      </c>
      <c r="C2241">
        <v>89.190002000000007</v>
      </c>
      <c r="D2241">
        <v>84.239998</v>
      </c>
      <c r="E2241">
        <v>88.970000999999996</v>
      </c>
      <c r="F2241">
        <v>71.959655999999995</v>
      </c>
      <c r="G2241">
        <v>370134200</v>
      </c>
      <c r="H2241">
        <f t="shared" si="753"/>
        <v>4.2761056286373318</v>
      </c>
      <c r="I2241">
        <f t="shared" si="757"/>
        <v>4.279059073731446</v>
      </c>
      <c r="J2241">
        <f t="shared" si="758"/>
        <v>6.8252903580568888E-2</v>
      </c>
      <c r="K2241">
        <f t="shared" si="759"/>
        <v>-4.3272079855589327E-2</v>
      </c>
      <c r="L2241">
        <f t="shared" si="760"/>
        <v>4.2449326219411612</v>
      </c>
      <c r="M2241">
        <f t="shared" si="761"/>
        <v>4.3131855255217308</v>
      </c>
      <c r="N2241">
        <f t="shared" si="762"/>
        <v>0.5</v>
      </c>
      <c r="O2241">
        <f t="shared" si="763"/>
        <v>-0.5</v>
      </c>
      <c r="P2241" t="str">
        <f t="shared" si="764"/>
        <v>FALSE</v>
      </c>
      <c r="Q2241" t="str">
        <f t="shared" si="765"/>
        <v>FALSE</v>
      </c>
      <c r="R2241">
        <f t="shared" si="770"/>
        <v>1</v>
      </c>
      <c r="S2241" t="str">
        <f t="shared" si="766"/>
        <v>FALSE</v>
      </c>
      <c r="T2241" t="str">
        <f t="shared" si="767"/>
        <v>TRUE</v>
      </c>
      <c r="U2241">
        <f t="shared" si="769"/>
        <v>0</v>
      </c>
      <c r="V2241">
        <f t="shared" si="768"/>
        <v>1</v>
      </c>
      <c r="W2241">
        <f t="shared" si="754"/>
        <v>3.8641487390217159E-2</v>
      </c>
      <c r="X2241">
        <f t="shared" si="750"/>
        <v>3.8641487390217159E-2</v>
      </c>
      <c r="Y2241">
        <f t="shared" si="755"/>
        <v>1.0386414873902172</v>
      </c>
      <c r="Z2241">
        <f>PRODUCT($Y$3:Y2241)</f>
        <v>0.85923058694923871</v>
      </c>
      <c r="AA2241">
        <f t="shared" si="756"/>
        <v>1.0386414873902172</v>
      </c>
      <c r="AB2241">
        <f>PRODUCT($AA$3:AA2241)</f>
        <v>0.7063722888944125</v>
      </c>
      <c r="AD2241" s="1">
        <f t="shared" ref="AD2241:AD2304" si="771">A2241</f>
        <v>39778</v>
      </c>
      <c r="AE2241" s="5">
        <f t="shared" si="751"/>
        <v>0.7063722888944125</v>
      </c>
      <c r="AF2241">
        <f t="shared" si="752"/>
        <v>0.85923058694923871</v>
      </c>
    </row>
    <row r="2242" spans="1:32" x14ac:dyDescent="0.25">
      <c r="A2242" s="1">
        <v>39780</v>
      </c>
      <c r="B2242">
        <v>88.629997000000003</v>
      </c>
      <c r="C2242">
        <v>90.129997000000003</v>
      </c>
      <c r="D2242">
        <v>88.480002999999996</v>
      </c>
      <c r="E2242">
        <v>90.089995999999999</v>
      </c>
      <c r="F2242">
        <v>72.865509000000003</v>
      </c>
      <c r="G2242">
        <v>118308100</v>
      </c>
      <c r="H2242">
        <f t="shared" si="753"/>
        <v>4.2886153994824303</v>
      </c>
      <c r="I2242">
        <f t="shared" si="757"/>
        <v>4.2783548967444531</v>
      </c>
      <c r="J2242">
        <f t="shared" si="758"/>
        <v>6.8051522362264943E-2</v>
      </c>
      <c r="K2242">
        <f t="shared" si="759"/>
        <v>0.15077550629002101</v>
      </c>
      <c r="L2242">
        <f t="shared" si="760"/>
        <v>4.244329135563321</v>
      </c>
      <c r="M2242">
        <f t="shared" si="761"/>
        <v>4.3123806579255852</v>
      </c>
      <c r="N2242">
        <f t="shared" si="762"/>
        <v>0.5</v>
      </c>
      <c r="O2242">
        <f t="shared" si="763"/>
        <v>-0.5</v>
      </c>
      <c r="P2242" t="str">
        <f t="shared" si="764"/>
        <v>FALSE</v>
      </c>
      <c r="Q2242" t="str">
        <f t="shared" si="765"/>
        <v>TRUE</v>
      </c>
      <c r="R2242">
        <f t="shared" si="770"/>
        <v>0</v>
      </c>
      <c r="S2242" t="str">
        <f t="shared" si="766"/>
        <v>FALSE</v>
      </c>
      <c r="T2242" t="str">
        <f t="shared" si="767"/>
        <v>FALSE</v>
      </c>
      <c r="U2242">
        <f t="shared" si="769"/>
        <v>0</v>
      </c>
      <c r="V2242">
        <f t="shared" si="768"/>
        <v>0</v>
      </c>
      <c r="W2242">
        <f t="shared" si="754"/>
        <v>1.2588345336170139E-2</v>
      </c>
      <c r="X2242">
        <f t="shared" si="750"/>
        <v>1.2588345336170139E-2</v>
      </c>
      <c r="Y2242">
        <f t="shared" si="755"/>
        <v>1.0125883453361701</v>
      </c>
      <c r="Z2242">
        <f>PRODUCT($Y$3:Y2242)</f>
        <v>0.8700468783011559</v>
      </c>
      <c r="AA2242">
        <f t="shared" si="756"/>
        <v>1.0125883453361701</v>
      </c>
      <c r="AB2242">
        <f>PRODUCT($AA$3:AA2242)</f>
        <v>0.71526434720291632</v>
      </c>
      <c r="AD2242" s="1">
        <f t="shared" si="771"/>
        <v>39780</v>
      </c>
      <c r="AE2242" s="5">
        <f t="shared" si="751"/>
        <v>0.71526434720291632</v>
      </c>
      <c r="AF2242">
        <f t="shared" si="752"/>
        <v>0.8700468783011559</v>
      </c>
    </row>
    <row r="2243" spans="1:32" x14ac:dyDescent="0.25">
      <c r="A2243" s="1">
        <v>39783</v>
      </c>
      <c r="B2243">
        <v>87.510002</v>
      </c>
      <c r="C2243">
        <v>87.550003000000004</v>
      </c>
      <c r="D2243">
        <v>81.860000999999997</v>
      </c>
      <c r="E2243">
        <v>82.110000999999997</v>
      </c>
      <c r="F2243">
        <v>66.411240000000006</v>
      </c>
      <c r="G2243">
        <v>369927100</v>
      </c>
      <c r="H2243">
        <f t="shared" si="753"/>
        <v>4.1958663192650691</v>
      </c>
      <c r="I2243">
        <f t="shared" si="757"/>
        <v>4.2760225769502238</v>
      </c>
      <c r="J2243">
        <f t="shared" si="758"/>
        <v>6.9889169597213835E-2</v>
      </c>
      <c r="K2243">
        <f t="shared" si="759"/>
        <v>-1.1469052808484097</v>
      </c>
      <c r="L2243">
        <f t="shared" si="760"/>
        <v>4.2410779921516166</v>
      </c>
      <c r="M2243">
        <f t="shared" si="761"/>
        <v>4.310967161748831</v>
      </c>
      <c r="N2243">
        <f t="shared" si="762"/>
        <v>0.5</v>
      </c>
      <c r="O2243">
        <f t="shared" si="763"/>
        <v>-0.5</v>
      </c>
      <c r="P2243" t="str">
        <f t="shared" si="764"/>
        <v>TRUE</v>
      </c>
      <c r="Q2243" t="str">
        <f t="shared" si="765"/>
        <v>FALSE</v>
      </c>
      <c r="R2243">
        <f t="shared" si="770"/>
        <v>1</v>
      </c>
      <c r="S2243" t="str">
        <f t="shared" si="766"/>
        <v>FALSE</v>
      </c>
      <c r="T2243" t="str">
        <f t="shared" si="767"/>
        <v>TRUE</v>
      </c>
      <c r="U2243">
        <f t="shared" si="769"/>
        <v>0</v>
      </c>
      <c r="V2243">
        <f t="shared" si="768"/>
        <v>1</v>
      </c>
      <c r="W2243">
        <f t="shared" si="754"/>
        <v>-8.8577834541717068E-2</v>
      </c>
      <c r="X2243">
        <f t="shared" ref="X2243:X2306" si="772">V2242*W2243</f>
        <v>0</v>
      </c>
      <c r="Y2243">
        <f t="shared" si="755"/>
        <v>1</v>
      </c>
      <c r="Z2243">
        <f>PRODUCT($Y$3:Y2243)</f>
        <v>0.8700468783011559</v>
      </c>
      <c r="AA2243">
        <f t="shared" si="756"/>
        <v>0.91142216545828292</v>
      </c>
      <c r="AB2243">
        <f>PRODUCT($AA$3:AA2243)</f>
        <v>0.65190778020278717</v>
      </c>
      <c r="AD2243" s="1">
        <f t="shared" si="771"/>
        <v>39783</v>
      </c>
      <c r="AE2243" s="5">
        <f t="shared" ref="AE2243:AE2306" si="773">AB2243</f>
        <v>0.65190778020278717</v>
      </c>
      <c r="AF2243">
        <f t="shared" ref="AF2243:AF2306" si="774">Z2243</f>
        <v>0.8700468783011559</v>
      </c>
    </row>
    <row r="2244" spans="1:32" x14ac:dyDescent="0.25">
      <c r="A2244" s="1">
        <v>39784</v>
      </c>
      <c r="B2244">
        <v>83.470000999999996</v>
      </c>
      <c r="C2244">
        <v>85.489998</v>
      </c>
      <c r="D2244">
        <v>82.040001000000004</v>
      </c>
      <c r="E2244">
        <v>85.269997000000004</v>
      </c>
      <c r="F2244">
        <v>68.967063999999993</v>
      </c>
      <c r="G2244">
        <v>469508400</v>
      </c>
      <c r="H2244">
        <f t="shared" ref="H2244:H2307" si="775">LN(F2244)</f>
        <v>4.2336290573041042</v>
      </c>
      <c r="I2244">
        <f t="shared" si="757"/>
        <v>4.2766466295253887</v>
      </c>
      <c r="J2244">
        <f t="shared" si="758"/>
        <v>6.9417810617325895E-2</v>
      </c>
      <c r="K2244">
        <f t="shared" si="759"/>
        <v>-0.6196907081732097</v>
      </c>
      <c r="L2244">
        <f t="shared" si="760"/>
        <v>4.2419377242167258</v>
      </c>
      <c r="M2244">
        <f t="shared" si="761"/>
        <v>4.3113555348340515</v>
      </c>
      <c r="N2244">
        <f t="shared" si="762"/>
        <v>0.5</v>
      </c>
      <c r="O2244">
        <f t="shared" si="763"/>
        <v>-0.5</v>
      </c>
      <c r="P2244" t="str">
        <f t="shared" si="764"/>
        <v>TRUE</v>
      </c>
      <c r="Q2244" t="str">
        <f t="shared" si="765"/>
        <v>FALSE</v>
      </c>
      <c r="R2244">
        <f t="shared" si="770"/>
        <v>1</v>
      </c>
      <c r="S2244" t="str">
        <f t="shared" si="766"/>
        <v>FALSE</v>
      </c>
      <c r="T2244" t="str">
        <f t="shared" si="767"/>
        <v>TRUE</v>
      </c>
      <c r="U2244">
        <f t="shared" si="769"/>
        <v>0</v>
      </c>
      <c r="V2244">
        <f t="shared" si="768"/>
        <v>1</v>
      </c>
      <c r="W2244">
        <f t="shared" ref="W2244:W2307" si="776">(F2244-F2243)/F2243</f>
        <v>3.8484810703730075E-2</v>
      </c>
      <c r="X2244">
        <f t="shared" si="772"/>
        <v>3.8484810703730075E-2</v>
      </c>
      <c r="Y2244">
        <f t="shared" ref="Y2244:Y2307" si="777">X2244+1</f>
        <v>1.0384848107037301</v>
      </c>
      <c r="Z2244">
        <f>PRODUCT($Y$3:Y2244)</f>
        <v>0.90353046771594725</v>
      </c>
      <c r="AA2244">
        <f t="shared" ref="AA2244:AA2307" si="778">W2244+1</f>
        <v>1.0384848107037301</v>
      </c>
      <c r="AB2244">
        <f>PRODUCT($AA$3:AA2244)</f>
        <v>0.67699632772018037</v>
      </c>
      <c r="AD2244" s="1">
        <f t="shared" si="771"/>
        <v>39784</v>
      </c>
      <c r="AE2244" s="5">
        <f t="shared" si="773"/>
        <v>0.67699632772018037</v>
      </c>
      <c r="AF2244">
        <f t="shared" si="774"/>
        <v>0.90353046771594725</v>
      </c>
    </row>
    <row r="2245" spans="1:32" x14ac:dyDescent="0.25">
      <c r="A2245" s="1">
        <v>39785</v>
      </c>
      <c r="B2245">
        <v>83.400002000000001</v>
      </c>
      <c r="C2245">
        <v>87.830001999999993</v>
      </c>
      <c r="D2245">
        <v>83.139999000000003</v>
      </c>
      <c r="E2245">
        <v>87.32</v>
      </c>
      <c r="F2245">
        <v>70.625099000000006</v>
      </c>
      <c r="G2245">
        <v>519863500</v>
      </c>
      <c r="H2245">
        <f t="shared" si="775"/>
        <v>4.2573855912355345</v>
      </c>
      <c r="I2245">
        <f t="shared" si="757"/>
        <v>4.2738002721537915</v>
      </c>
      <c r="J2245">
        <f t="shared" si="758"/>
        <v>6.8655853893188734E-2</v>
      </c>
      <c r="K2245">
        <f t="shared" si="759"/>
        <v>-0.2390863995922935</v>
      </c>
      <c r="L2245">
        <f t="shared" si="760"/>
        <v>4.2394723452071972</v>
      </c>
      <c r="M2245">
        <f t="shared" si="761"/>
        <v>4.3081281991003859</v>
      </c>
      <c r="N2245">
        <f t="shared" si="762"/>
        <v>0.5</v>
      </c>
      <c r="O2245">
        <f t="shared" si="763"/>
        <v>-0.5</v>
      </c>
      <c r="P2245" t="str">
        <f t="shared" si="764"/>
        <v>FALSE</v>
      </c>
      <c r="Q2245" t="str">
        <f t="shared" si="765"/>
        <v>FALSE</v>
      </c>
      <c r="R2245">
        <f t="shared" si="770"/>
        <v>1</v>
      </c>
      <c r="S2245" t="str">
        <f t="shared" si="766"/>
        <v>FALSE</v>
      </c>
      <c r="T2245" t="str">
        <f t="shared" si="767"/>
        <v>TRUE</v>
      </c>
      <c r="U2245">
        <f t="shared" si="769"/>
        <v>0</v>
      </c>
      <c r="V2245">
        <f t="shared" si="768"/>
        <v>1</v>
      </c>
      <c r="W2245">
        <f t="shared" si="776"/>
        <v>2.4040968309162945E-2</v>
      </c>
      <c r="X2245">
        <f t="shared" si="772"/>
        <v>2.4040968309162945E-2</v>
      </c>
      <c r="Y2245">
        <f t="shared" si="777"/>
        <v>1.0240409683091629</v>
      </c>
      <c r="Z2245">
        <f>PRODUCT($Y$3:Y2245)</f>
        <v>0.92525221505666944</v>
      </c>
      <c r="AA2245">
        <f t="shared" si="778"/>
        <v>1.0240409683091629</v>
      </c>
      <c r="AB2245">
        <f>PRODUCT($AA$3:AA2245)</f>
        <v>0.69327197498032089</v>
      </c>
      <c r="AD2245" s="1">
        <f t="shared" si="771"/>
        <v>39785</v>
      </c>
      <c r="AE2245" s="5">
        <f t="shared" si="773"/>
        <v>0.69327197498032089</v>
      </c>
      <c r="AF2245">
        <f t="shared" si="774"/>
        <v>0.92525221505666944</v>
      </c>
    </row>
    <row r="2246" spans="1:32" x14ac:dyDescent="0.25">
      <c r="A2246" s="1">
        <v>39786</v>
      </c>
      <c r="B2246">
        <v>86.059997999999993</v>
      </c>
      <c r="C2246">
        <v>88.050003000000004</v>
      </c>
      <c r="D2246">
        <v>83.739998</v>
      </c>
      <c r="E2246">
        <v>85.300003000000004</v>
      </c>
      <c r="F2246">
        <v>68.991325000000003</v>
      </c>
      <c r="G2246">
        <v>444173800</v>
      </c>
      <c r="H2246">
        <f t="shared" si="775"/>
        <v>4.2339807720555731</v>
      </c>
      <c r="I2246">
        <f t="shared" si="757"/>
        <v>4.2703088605788553</v>
      </c>
      <c r="J2246">
        <f t="shared" si="758"/>
        <v>6.8360220260697463E-2</v>
      </c>
      <c r="K2246">
        <f t="shared" si="759"/>
        <v>-0.53142146682298486</v>
      </c>
      <c r="L2246">
        <f t="shared" si="760"/>
        <v>4.2361287504485068</v>
      </c>
      <c r="M2246">
        <f t="shared" si="761"/>
        <v>4.3044889707092038</v>
      </c>
      <c r="N2246">
        <f t="shared" si="762"/>
        <v>0.5</v>
      </c>
      <c r="O2246">
        <f t="shared" si="763"/>
        <v>-0.5</v>
      </c>
      <c r="P2246" t="str">
        <f t="shared" si="764"/>
        <v>TRUE</v>
      </c>
      <c r="Q2246" t="str">
        <f t="shared" si="765"/>
        <v>FALSE</v>
      </c>
      <c r="R2246">
        <f t="shared" si="770"/>
        <v>1</v>
      </c>
      <c r="S2246" t="str">
        <f t="shared" si="766"/>
        <v>FALSE</v>
      </c>
      <c r="T2246" t="str">
        <f t="shared" si="767"/>
        <v>TRUE</v>
      </c>
      <c r="U2246">
        <f t="shared" si="769"/>
        <v>0</v>
      </c>
      <c r="V2246">
        <f t="shared" si="768"/>
        <v>1</v>
      </c>
      <c r="W2246">
        <f t="shared" si="776"/>
        <v>-2.3133050758626227E-2</v>
      </c>
      <c r="X2246">
        <f t="shared" si="772"/>
        <v>-2.3133050758626227E-2</v>
      </c>
      <c r="Y2246">
        <f t="shared" si="777"/>
        <v>0.97686694924137374</v>
      </c>
      <c r="Z2246">
        <f>PRODUCT($Y$3:Y2246)</f>
        <v>0.90384830860123211</v>
      </c>
      <c r="AA2246">
        <f t="shared" si="778"/>
        <v>0.97686694924137374</v>
      </c>
      <c r="AB2246">
        <f>PRODUCT($AA$3:AA2246)</f>
        <v>0.67723447919356805</v>
      </c>
      <c r="AD2246" s="1">
        <f t="shared" si="771"/>
        <v>39786</v>
      </c>
      <c r="AE2246" s="5">
        <f t="shared" si="773"/>
        <v>0.67723447919356805</v>
      </c>
      <c r="AF2246">
        <f t="shared" si="774"/>
        <v>0.90384830860123211</v>
      </c>
    </row>
    <row r="2247" spans="1:32" x14ac:dyDescent="0.25">
      <c r="A2247" s="1">
        <v>39787</v>
      </c>
      <c r="B2247">
        <v>83.650002000000001</v>
      </c>
      <c r="C2247">
        <v>88.419997999999893</v>
      </c>
      <c r="D2247">
        <v>82.239998</v>
      </c>
      <c r="E2247">
        <v>87.93</v>
      </c>
      <c r="F2247">
        <v>71.118492000000003</v>
      </c>
      <c r="G2247">
        <v>471905300</v>
      </c>
      <c r="H2247">
        <f t="shared" si="775"/>
        <v>4.2643473873812994</v>
      </c>
      <c r="I2247">
        <f t="shared" si="757"/>
        <v>4.2666717779816077</v>
      </c>
      <c r="J2247">
        <f t="shared" si="758"/>
        <v>6.6030470010929807E-2</v>
      </c>
      <c r="K2247">
        <f t="shared" si="759"/>
        <v>-3.520178790070045E-2</v>
      </c>
      <c r="L2247">
        <f t="shared" si="760"/>
        <v>4.233656542976143</v>
      </c>
      <c r="M2247">
        <f t="shared" si="761"/>
        <v>4.2996870129870723</v>
      </c>
      <c r="N2247">
        <f t="shared" si="762"/>
        <v>0.5</v>
      </c>
      <c r="O2247">
        <f t="shared" si="763"/>
        <v>-0.5</v>
      </c>
      <c r="P2247" t="str">
        <f t="shared" si="764"/>
        <v>FALSE</v>
      </c>
      <c r="Q2247" t="str">
        <f t="shared" si="765"/>
        <v>FALSE</v>
      </c>
      <c r="R2247">
        <f t="shared" si="770"/>
        <v>1</v>
      </c>
      <c r="S2247" t="str">
        <f t="shared" si="766"/>
        <v>FALSE</v>
      </c>
      <c r="T2247" t="str">
        <f t="shared" si="767"/>
        <v>TRUE</v>
      </c>
      <c r="U2247">
        <f t="shared" si="769"/>
        <v>0</v>
      </c>
      <c r="V2247">
        <f t="shared" si="768"/>
        <v>1</v>
      </c>
      <c r="W2247">
        <f t="shared" si="776"/>
        <v>3.0832383636638372E-2</v>
      </c>
      <c r="X2247">
        <f t="shared" si="772"/>
        <v>3.0832383636638372E-2</v>
      </c>
      <c r="Y2247">
        <f t="shared" si="777"/>
        <v>1.0308323836366384</v>
      </c>
      <c r="Z2247">
        <f>PRODUCT($Y$3:Y2247)</f>
        <v>0.93171610640135205</v>
      </c>
      <c r="AA2247">
        <f t="shared" si="778"/>
        <v>1.0308323836366384</v>
      </c>
      <c r="AB2247">
        <f>PRODUCT($AA$3:AA2247)</f>
        <v>0.69811523246802321</v>
      </c>
      <c r="AD2247" s="1">
        <f t="shared" si="771"/>
        <v>39787</v>
      </c>
      <c r="AE2247" s="5">
        <f t="shared" si="773"/>
        <v>0.69811523246802321</v>
      </c>
      <c r="AF2247">
        <f t="shared" si="774"/>
        <v>0.93171610640135205</v>
      </c>
    </row>
    <row r="2248" spans="1:32" x14ac:dyDescent="0.25">
      <c r="A2248" s="1">
        <v>39790</v>
      </c>
      <c r="B2248">
        <v>90.339995999999999</v>
      </c>
      <c r="C2248">
        <v>92.379997000000003</v>
      </c>
      <c r="D2248">
        <v>88.080001999999993</v>
      </c>
      <c r="E2248">
        <v>91</v>
      </c>
      <c r="F2248">
        <v>73.60154</v>
      </c>
      <c r="G2248">
        <v>412859300</v>
      </c>
      <c r="H2248">
        <f t="shared" si="775"/>
        <v>4.2986659494289716</v>
      </c>
      <c r="I2248">
        <f t="shared" si="757"/>
        <v>4.2641878782879328</v>
      </c>
      <c r="J2248">
        <f t="shared" si="758"/>
        <v>6.3461501829360806E-2</v>
      </c>
      <c r="K2248">
        <f t="shared" si="759"/>
        <v>0.54329113158629005</v>
      </c>
      <c r="L2248">
        <f t="shared" si="760"/>
        <v>4.2324571273732525</v>
      </c>
      <c r="M2248">
        <f t="shared" si="761"/>
        <v>4.295918629202613</v>
      </c>
      <c r="N2248">
        <f t="shared" si="762"/>
        <v>0.5</v>
      </c>
      <c r="O2248">
        <f t="shared" si="763"/>
        <v>-0.5</v>
      </c>
      <c r="P2248" t="str">
        <f t="shared" si="764"/>
        <v>FALSE</v>
      </c>
      <c r="Q2248" t="str">
        <f t="shared" si="765"/>
        <v>TRUE</v>
      </c>
      <c r="R2248">
        <f t="shared" si="770"/>
        <v>0</v>
      </c>
      <c r="S2248" t="str">
        <f t="shared" si="766"/>
        <v>TRUE</v>
      </c>
      <c r="T2248" t="str">
        <f t="shared" si="767"/>
        <v>FALSE</v>
      </c>
      <c r="U2248">
        <f t="shared" si="769"/>
        <v>-1</v>
      </c>
      <c r="V2248">
        <f t="shared" si="768"/>
        <v>0</v>
      </c>
      <c r="W2248">
        <f t="shared" si="776"/>
        <v>3.4914238620245161E-2</v>
      </c>
      <c r="X2248">
        <f t="shared" si="772"/>
        <v>3.4914238620245161E-2</v>
      </c>
      <c r="Y2248">
        <f t="shared" si="777"/>
        <v>1.0349142386202452</v>
      </c>
      <c r="Z2248">
        <f>PRODUCT($Y$3:Y2248)</f>
        <v>0.96424626486657461</v>
      </c>
      <c r="AA2248">
        <f t="shared" si="778"/>
        <v>1.0349142386202452</v>
      </c>
      <c r="AB2248">
        <f>PRODUCT($AA$3:AA2248)</f>
        <v>0.72248939427883974</v>
      </c>
      <c r="AD2248" s="1">
        <f t="shared" si="771"/>
        <v>39790</v>
      </c>
      <c r="AE2248" s="5">
        <f t="shared" si="773"/>
        <v>0.72248939427883974</v>
      </c>
      <c r="AF2248">
        <f t="shared" si="774"/>
        <v>0.96424626486657461</v>
      </c>
    </row>
    <row r="2249" spans="1:32" x14ac:dyDescent="0.25">
      <c r="A2249" s="1">
        <v>39791</v>
      </c>
      <c r="B2249">
        <v>90.370002999999997</v>
      </c>
      <c r="C2249">
        <v>92.129997000000003</v>
      </c>
      <c r="D2249">
        <v>88.980002999999996</v>
      </c>
      <c r="E2249">
        <v>89.5</v>
      </c>
      <c r="F2249">
        <v>72.388335999999995</v>
      </c>
      <c r="G2249">
        <v>370790000</v>
      </c>
      <c r="H2249">
        <f t="shared" si="775"/>
        <v>4.2820451814404947</v>
      </c>
      <c r="I2249">
        <f t="shared" si="757"/>
        <v>4.2609236534047596</v>
      </c>
      <c r="J2249">
        <f t="shared" si="758"/>
        <v>6.0144383162697455E-2</v>
      </c>
      <c r="K2249">
        <f t="shared" si="759"/>
        <v>0.35118039166847759</v>
      </c>
      <c r="L2249">
        <f t="shared" si="760"/>
        <v>4.230851461823411</v>
      </c>
      <c r="M2249">
        <f t="shared" si="761"/>
        <v>4.2909958449861083</v>
      </c>
      <c r="N2249">
        <f t="shared" si="762"/>
        <v>0.5</v>
      </c>
      <c r="O2249">
        <f t="shared" si="763"/>
        <v>-0.5</v>
      </c>
      <c r="P2249" t="str">
        <f t="shared" si="764"/>
        <v>FALSE</v>
      </c>
      <c r="Q2249" t="str">
        <f t="shared" si="765"/>
        <v>TRUE</v>
      </c>
      <c r="R2249">
        <f t="shared" si="770"/>
        <v>0</v>
      </c>
      <c r="S2249" t="str">
        <f t="shared" si="766"/>
        <v>FALSE</v>
      </c>
      <c r="T2249" t="str">
        <f t="shared" si="767"/>
        <v>FALSE</v>
      </c>
      <c r="U2249">
        <f t="shared" si="769"/>
        <v>-1</v>
      </c>
      <c r="V2249">
        <f t="shared" si="768"/>
        <v>0</v>
      </c>
      <c r="W2249">
        <f t="shared" si="776"/>
        <v>-1.6483405102665036E-2</v>
      </c>
      <c r="X2249">
        <f t="shared" si="772"/>
        <v>0</v>
      </c>
      <c r="Y2249">
        <f t="shared" si="777"/>
        <v>1</v>
      </c>
      <c r="Z2249">
        <f>PRODUCT($Y$3:Y2249)</f>
        <v>0.96424626486657461</v>
      </c>
      <c r="AA2249">
        <f t="shared" si="778"/>
        <v>0.98351659489733501</v>
      </c>
      <c r="AB2249">
        <f>PRODUCT($AA$3:AA2249)</f>
        <v>0.71058030891056256</v>
      </c>
      <c r="AD2249" s="1">
        <f t="shared" si="771"/>
        <v>39791</v>
      </c>
      <c r="AE2249" s="5">
        <f t="shared" si="773"/>
        <v>0.71058030891056256</v>
      </c>
      <c r="AF2249">
        <f t="shared" si="774"/>
        <v>0.96424626486657461</v>
      </c>
    </row>
    <row r="2250" spans="1:32" x14ac:dyDescent="0.25">
      <c r="A2250" s="1">
        <v>39792</v>
      </c>
      <c r="B2250">
        <v>90.32</v>
      </c>
      <c r="C2250">
        <v>91.360000999999997</v>
      </c>
      <c r="D2250">
        <v>89</v>
      </c>
      <c r="E2250">
        <v>90.110000999999997</v>
      </c>
      <c r="F2250">
        <v>72.881675999999999</v>
      </c>
      <c r="G2250">
        <v>396187400</v>
      </c>
      <c r="H2250">
        <f t="shared" si="775"/>
        <v>4.2888372493941977</v>
      </c>
      <c r="I2250">
        <f t="shared" si="757"/>
        <v>4.2565944206604369</v>
      </c>
      <c r="J2250">
        <f t="shared" si="758"/>
        <v>5.3460123236709116E-2</v>
      </c>
      <c r="K2250">
        <f t="shared" si="759"/>
        <v>0.60311923694969816</v>
      </c>
      <c r="L2250">
        <f t="shared" si="760"/>
        <v>4.2298643590420824</v>
      </c>
      <c r="M2250">
        <f t="shared" si="761"/>
        <v>4.2833244822787915</v>
      </c>
      <c r="N2250">
        <f t="shared" si="762"/>
        <v>0.5</v>
      </c>
      <c r="O2250">
        <f t="shared" si="763"/>
        <v>-0.5</v>
      </c>
      <c r="P2250" t="str">
        <f t="shared" si="764"/>
        <v>FALSE</v>
      </c>
      <c r="Q2250" t="str">
        <f t="shared" si="765"/>
        <v>TRUE</v>
      </c>
      <c r="R2250">
        <f t="shared" si="770"/>
        <v>0</v>
      </c>
      <c r="S2250" t="str">
        <f t="shared" si="766"/>
        <v>TRUE</v>
      </c>
      <c r="T2250" t="str">
        <f t="shared" si="767"/>
        <v>FALSE</v>
      </c>
      <c r="U2250">
        <f t="shared" si="769"/>
        <v>-1</v>
      </c>
      <c r="V2250">
        <f t="shared" si="768"/>
        <v>0</v>
      </c>
      <c r="W2250">
        <f t="shared" si="776"/>
        <v>6.8151863582000764E-3</v>
      </c>
      <c r="X2250">
        <f t="shared" si="772"/>
        <v>0</v>
      </c>
      <c r="Y2250">
        <f t="shared" si="777"/>
        <v>1</v>
      </c>
      <c r="Z2250">
        <f>PRODUCT($Y$3:Y2250)</f>
        <v>0.96424626486657461</v>
      </c>
      <c r="AA2250">
        <f t="shared" si="778"/>
        <v>1.0068151863582</v>
      </c>
      <c r="AB2250">
        <f>PRODUCT($AA$3:AA2250)</f>
        <v>0.71542304613825536</v>
      </c>
      <c r="AD2250" s="1">
        <f t="shared" si="771"/>
        <v>39792</v>
      </c>
      <c r="AE2250" s="5">
        <f t="shared" si="773"/>
        <v>0.71542304613825536</v>
      </c>
      <c r="AF2250">
        <f t="shared" si="774"/>
        <v>0.96424626486657461</v>
      </c>
    </row>
    <row r="2251" spans="1:32" x14ac:dyDescent="0.25">
      <c r="A2251" s="1">
        <v>39793</v>
      </c>
      <c r="B2251">
        <v>89.540001000000004</v>
      </c>
      <c r="C2251">
        <v>91</v>
      </c>
      <c r="D2251">
        <v>87.370002999999997</v>
      </c>
      <c r="E2251">
        <v>87.940002000000007</v>
      </c>
      <c r="F2251">
        <v>71.126594999999995</v>
      </c>
      <c r="G2251">
        <v>365061000</v>
      </c>
      <c r="H2251">
        <f t="shared" si="775"/>
        <v>4.2644613175026089</v>
      </c>
      <c r="I2251">
        <f t="shared" si="757"/>
        <v>4.2530075909221212</v>
      </c>
      <c r="J2251">
        <f t="shared" si="758"/>
        <v>4.9505175544646042E-2</v>
      </c>
      <c r="K2251">
        <f t="shared" si="759"/>
        <v>0.23136422514365623</v>
      </c>
      <c r="L2251">
        <f t="shared" si="760"/>
        <v>4.2282550031497985</v>
      </c>
      <c r="M2251">
        <f t="shared" si="761"/>
        <v>4.2777601786944439</v>
      </c>
      <c r="N2251">
        <f t="shared" si="762"/>
        <v>0.5</v>
      </c>
      <c r="O2251">
        <f t="shared" si="763"/>
        <v>-0.5</v>
      </c>
      <c r="P2251" t="str">
        <f t="shared" si="764"/>
        <v>FALSE</v>
      </c>
      <c r="Q2251" t="str">
        <f t="shared" si="765"/>
        <v>TRUE</v>
      </c>
      <c r="R2251">
        <f t="shared" si="770"/>
        <v>0</v>
      </c>
      <c r="S2251" t="str">
        <f t="shared" si="766"/>
        <v>FALSE</v>
      </c>
      <c r="T2251" t="str">
        <f t="shared" si="767"/>
        <v>FALSE</v>
      </c>
      <c r="U2251">
        <f t="shared" si="769"/>
        <v>-1</v>
      </c>
      <c r="V2251">
        <f t="shared" si="768"/>
        <v>0</v>
      </c>
      <c r="W2251">
        <f t="shared" si="776"/>
        <v>-2.4081238197650727E-2</v>
      </c>
      <c r="X2251">
        <f t="shared" si="772"/>
        <v>0</v>
      </c>
      <c r="Y2251">
        <f t="shared" si="777"/>
        <v>1</v>
      </c>
      <c r="Z2251">
        <f>PRODUCT($Y$3:Y2251)</f>
        <v>0.96424626486657461</v>
      </c>
      <c r="AA2251">
        <f t="shared" si="778"/>
        <v>0.97591876180234927</v>
      </c>
      <c r="AB2251">
        <f>PRODUCT($AA$3:AA2251)</f>
        <v>0.69819477335211111</v>
      </c>
      <c r="AD2251" s="1">
        <f t="shared" si="771"/>
        <v>39793</v>
      </c>
      <c r="AE2251" s="5">
        <f t="shared" si="773"/>
        <v>0.69819477335211111</v>
      </c>
      <c r="AF2251">
        <f t="shared" si="774"/>
        <v>0.96424626486657461</v>
      </c>
    </row>
    <row r="2252" spans="1:32" x14ac:dyDescent="0.25">
      <c r="A2252" s="1">
        <v>39794</v>
      </c>
      <c r="B2252">
        <v>85.550003000000004</v>
      </c>
      <c r="C2252">
        <v>89.07</v>
      </c>
      <c r="D2252">
        <v>85.199996999999996</v>
      </c>
      <c r="E2252">
        <v>88.989998</v>
      </c>
      <c r="F2252">
        <v>71.975837999999996</v>
      </c>
      <c r="G2252">
        <v>415060400</v>
      </c>
      <c r="H2252">
        <f t="shared" si="775"/>
        <v>4.2763304793620343</v>
      </c>
      <c r="I2252">
        <f t="shared" si="757"/>
        <v>4.2521757470054187</v>
      </c>
      <c r="J2252">
        <f t="shared" si="758"/>
        <v>4.8904017727489091E-2</v>
      </c>
      <c r="K2252">
        <f t="shared" si="759"/>
        <v>0.49392122527058013</v>
      </c>
      <c r="L2252">
        <f t="shared" si="760"/>
        <v>4.2277237381416741</v>
      </c>
      <c r="M2252">
        <f t="shared" si="761"/>
        <v>4.2766277558691632</v>
      </c>
      <c r="N2252">
        <f t="shared" si="762"/>
        <v>0.5</v>
      </c>
      <c r="O2252">
        <f t="shared" si="763"/>
        <v>-0.5</v>
      </c>
      <c r="P2252" t="str">
        <f t="shared" si="764"/>
        <v>FALSE</v>
      </c>
      <c r="Q2252" t="str">
        <f t="shared" si="765"/>
        <v>TRUE</v>
      </c>
      <c r="R2252">
        <f t="shared" si="770"/>
        <v>0</v>
      </c>
      <c r="S2252" t="str">
        <f t="shared" si="766"/>
        <v>FALSE</v>
      </c>
      <c r="T2252" t="str">
        <f t="shared" si="767"/>
        <v>FALSE</v>
      </c>
      <c r="U2252">
        <f t="shared" si="769"/>
        <v>-1</v>
      </c>
      <c r="V2252">
        <f t="shared" si="768"/>
        <v>0</v>
      </c>
      <c r="W2252">
        <f t="shared" si="776"/>
        <v>1.1939879871938217E-2</v>
      </c>
      <c r="X2252">
        <f t="shared" si="772"/>
        <v>0</v>
      </c>
      <c r="Y2252">
        <f t="shared" si="777"/>
        <v>1</v>
      </c>
      <c r="Z2252">
        <f>PRODUCT($Y$3:Y2252)</f>
        <v>0.96424626486657461</v>
      </c>
      <c r="AA2252">
        <f t="shared" si="778"/>
        <v>1.0119398798719381</v>
      </c>
      <c r="AB2252">
        <f>PRODUCT($AA$3:AA2252)</f>
        <v>0.70653113507315035</v>
      </c>
      <c r="AD2252" s="1">
        <f t="shared" si="771"/>
        <v>39794</v>
      </c>
      <c r="AE2252" s="5">
        <f t="shared" si="773"/>
        <v>0.70653113507315035</v>
      </c>
      <c r="AF2252">
        <f t="shared" si="774"/>
        <v>0.96424626486657461</v>
      </c>
    </row>
    <row r="2253" spans="1:32" x14ac:dyDescent="0.25">
      <c r="A2253" s="1">
        <v>39797</v>
      </c>
      <c r="B2253">
        <v>89.019997000000004</v>
      </c>
      <c r="C2253">
        <v>89.150002000000001</v>
      </c>
      <c r="D2253">
        <v>86.290001000000004</v>
      </c>
      <c r="E2253">
        <v>87.75</v>
      </c>
      <c r="F2253">
        <v>70.972899999999996</v>
      </c>
      <c r="G2253">
        <v>256694200</v>
      </c>
      <c r="H2253">
        <f t="shared" si="775"/>
        <v>4.2622981140382477</v>
      </c>
      <c r="I2253">
        <f t="shared" si="757"/>
        <v>4.2494832442058375</v>
      </c>
      <c r="J2253">
        <f t="shared" si="758"/>
        <v>4.6243704236776408E-2</v>
      </c>
      <c r="K2253">
        <f t="shared" si="759"/>
        <v>0.27711598895269451</v>
      </c>
      <c r="L2253">
        <f t="shared" si="760"/>
        <v>4.2263613920874494</v>
      </c>
      <c r="M2253">
        <f t="shared" si="761"/>
        <v>4.2726050963242255</v>
      </c>
      <c r="N2253">
        <f t="shared" si="762"/>
        <v>0.5</v>
      </c>
      <c r="O2253">
        <f t="shared" si="763"/>
        <v>-0.5</v>
      </c>
      <c r="P2253" t="str">
        <f t="shared" si="764"/>
        <v>FALSE</v>
      </c>
      <c r="Q2253" t="str">
        <f t="shared" si="765"/>
        <v>TRUE</v>
      </c>
      <c r="R2253">
        <f t="shared" si="770"/>
        <v>0</v>
      </c>
      <c r="S2253" t="str">
        <f t="shared" si="766"/>
        <v>FALSE</v>
      </c>
      <c r="T2253" t="str">
        <f t="shared" si="767"/>
        <v>FALSE</v>
      </c>
      <c r="U2253">
        <f t="shared" si="769"/>
        <v>-1</v>
      </c>
      <c r="V2253">
        <f t="shared" si="768"/>
        <v>0</v>
      </c>
      <c r="W2253">
        <f t="shared" si="776"/>
        <v>-1.3934370586973929E-2</v>
      </c>
      <c r="X2253">
        <f t="shared" si="772"/>
        <v>0</v>
      </c>
      <c r="Y2253">
        <f t="shared" si="777"/>
        <v>1</v>
      </c>
      <c r="Z2253">
        <f>PRODUCT($Y$3:Y2253)</f>
        <v>0.96424626486657461</v>
      </c>
      <c r="AA2253">
        <f t="shared" si="778"/>
        <v>0.98606562941302611</v>
      </c>
      <c r="AB2253">
        <f>PRODUCT($AA$3:AA2253)</f>
        <v>0.69668606840580583</v>
      </c>
      <c r="AD2253" s="1">
        <f t="shared" si="771"/>
        <v>39797</v>
      </c>
      <c r="AE2253" s="5">
        <f t="shared" si="773"/>
        <v>0.69668606840580583</v>
      </c>
      <c r="AF2253">
        <f t="shared" si="774"/>
        <v>0.96424626486657461</v>
      </c>
    </row>
    <row r="2254" spans="1:32" x14ac:dyDescent="0.25">
      <c r="A2254" s="1">
        <v>39798</v>
      </c>
      <c r="B2254">
        <v>91.879997000000003</v>
      </c>
      <c r="C2254">
        <v>92.019997000000004</v>
      </c>
      <c r="D2254">
        <v>88.18</v>
      </c>
      <c r="E2254">
        <v>91.879997000000003</v>
      </c>
      <c r="F2254">
        <v>74.313286000000005</v>
      </c>
      <c r="G2254">
        <v>377699500</v>
      </c>
      <c r="H2254">
        <f t="shared" si="775"/>
        <v>4.3082897513504896</v>
      </c>
      <c r="I2254">
        <f t="shared" si="757"/>
        <v>4.2491580696320588</v>
      </c>
      <c r="J2254">
        <f t="shared" si="758"/>
        <v>4.577966947095518E-2</v>
      </c>
      <c r="K2254">
        <f t="shared" si="759"/>
        <v>1.291658118151046</v>
      </c>
      <c r="L2254">
        <f t="shared" si="760"/>
        <v>4.2262682348965814</v>
      </c>
      <c r="M2254">
        <f t="shared" si="761"/>
        <v>4.2720479043675361</v>
      </c>
      <c r="N2254">
        <f t="shared" si="762"/>
        <v>0.5</v>
      </c>
      <c r="O2254">
        <f t="shared" si="763"/>
        <v>-0.5</v>
      </c>
      <c r="P2254" t="str">
        <f t="shared" si="764"/>
        <v>FALSE</v>
      </c>
      <c r="Q2254" t="str">
        <f t="shared" si="765"/>
        <v>TRUE</v>
      </c>
      <c r="R2254">
        <f t="shared" si="770"/>
        <v>0</v>
      </c>
      <c r="S2254" t="str">
        <f t="shared" si="766"/>
        <v>TRUE</v>
      </c>
      <c r="T2254" t="str">
        <f t="shared" si="767"/>
        <v>FALSE</v>
      </c>
      <c r="U2254">
        <f t="shared" si="769"/>
        <v>-1</v>
      </c>
      <c r="V2254">
        <f t="shared" si="768"/>
        <v>0</v>
      </c>
      <c r="W2254">
        <f t="shared" si="776"/>
        <v>4.7065654637192644E-2</v>
      </c>
      <c r="X2254">
        <f t="shared" si="772"/>
        <v>0</v>
      </c>
      <c r="Y2254">
        <f t="shared" si="777"/>
        <v>1</v>
      </c>
      <c r="Z2254">
        <f>PRODUCT($Y$3:Y2254)</f>
        <v>0.96424626486657461</v>
      </c>
      <c r="AA2254">
        <f t="shared" si="778"/>
        <v>1.0470656546371926</v>
      </c>
      <c r="AB2254">
        <f>PRODUCT($AA$3:AA2254)</f>
        <v>0.72947605429193696</v>
      </c>
      <c r="AD2254" s="1">
        <f t="shared" si="771"/>
        <v>39798</v>
      </c>
      <c r="AE2254" s="5">
        <f t="shared" si="773"/>
        <v>0.72947605429193696</v>
      </c>
      <c r="AF2254">
        <f t="shared" si="774"/>
        <v>0.96424626486657461</v>
      </c>
    </row>
    <row r="2255" spans="1:32" x14ac:dyDescent="0.25">
      <c r="A2255" s="1">
        <v>39799</v>
      </c>
      <c r="B2255">
        <v>90.839995999999999</v>
      </c>
      <c r="C2255">
        <v>92.43</v>
      </c>
      <c r="D2255">
        <v>90.059997999999993</v>
      </c>
      <c r="E2255">
        <v>90.989998</v>
      </c>
      <c r="F2255">
        <v>73.593444999999903</v>
      </c>
      <c r="G2255">
        <v>281819800</v>
      </c>
      <c r="H2255">
        <f t="shared" si="775"/>
        <v>4.298555959268529</v>
      </c>
      <c r="I2255">
        <f t="shared" si="757"/>
        <v>4.2496980132288789</v>
      </c>
      <c r="J2255">
        <f t="shared" si="758"/>
        <v>4.629739849968504E-2</v>
      </c>
      <c r="K2255">
        <f t="shared" si="759"/>
        <v>1.0553065101483505</v>
      </c>
      <c r="L2255">
        <f t="shared" si="760"/>
        <v>4.226549313979036</v>
      </c>
      <c r="M2255">
        <f t="shared" si="761"/>
        <v>4.2728467124787217</v>
      </c>
      <c r="N2255">
        <f t="shared" si="762"/>
        <v>0.5</v>
      </c>
      <c r="O2255">
        <f t="shared" si="763"/>
        <v>-0.5</v>
      </c>
      <c r="P2255" t="str">
        <f t="shared" si="764"/>
        <v>FALSE</v>
      </c>
      <c r="Q2255" t="str">
        <f t="shared" si="765"/>
        <v>TRUE</v>
      </c>
      <c r="R2255">
        <f t="shared" si="770"/>
        <v>0</v>
      </c>
      <c r="S2255" t="str">
        <f t="shared" si="766"/>
        <v>TRUE</v>
      </c>
      <c r="T2255" t="str">
        <f t="shared" si="767"/>
        <v>FALSE</v>
      </c>
      <c r="U2255">
        <f t="shared" si="769"/>
        <v>-1</v>
      </c>
      <c r="V2255">
        <f t="shared" si="768"/>
        <v>0</v>
      </c>
      <c r="W2255">
        <f t="shared" si="776"/>
        <v>-9.6865720619607881E-3</v>
      </c>
      <c r="X2255">
        <f t="shared" si="772"/>
        <v>0</v>
      </c>
      <c r="Y2255">
        <f t="shared" si="777"/>
        <v>1</v>
      </c>
      <c r="Z2255">
        <f>PRODUCT($Y$3:Y2255)</f>
        <v>0.96424626486657461</v>
      </c>
      <c r="AA2255">
        <f t="shared" si="778"/>
        <v>0.99031342793803923</v>
      </c>
      <c r="AB2255">
        <f>PRODUCT($AA$3:AA2255)</f>
        <v>0.72240993192456326</v>
      </c>
      <c r="AD2255" s="1">
        <f t="shared" si="771"/>
        <v>39799</v>
      </c>
      <c r="AE2255" s="5">
        <f t="shared" si="773"/>
        <v>0.72240993192456326</v>
      </c>
      <c r="AF2255">
        <f t="shared" si="774"/>
        <v>0.96424626486657461</v>
      </c>
    </row>
    <row r="2256" spans="1:32" x14ac:dyDescent="0.25">
      <c r="A2256" s="1">
        <v>39800</v>
      </c>
      <c r="B2256">
        <v>91.400002000000001</v>
      </c>
      <c r="C2256">
        <v>91.669998000000007</v>
      </c>
      <c r="D2256">
        <v>88.209998999999996</v>
      </c>
      <c r="E2256">
        <v>89.290001000000004</v>
      </c>
      <c r="F2256">
        <v>72.218482999999907</v>
      </c>
      <c r="G2256">
        <v>374673300</v>
      </c>
      <c r="H2256">
        <f t="shared" si="775"/>
        <v>4.2796960103669965</v>
      </c>
      <c r="I2256">
        <f t="shared" si="757"/>
        <v>4.2512835144024237</v>
      </c>
      <c r="J2256">
        <f t="shared" si="758"/>
        <v>4.6631039595468098E-2</v>
      </c>
      <c r="K2256">
        <f t="shared" si="759"/>
        <v>0.60930436488347461</v>
      </c>
      <c r="L2256">
        <f t="shared" si="760"/>
        <v>4.2279679946046897</v>
      </c>
      <c r="M2256">
        <f t="shared" si="761"/>
        <v>4.2745990342001576</v>
      </c>
      <c r="N2256">
        <f t="shared" si="762"/>
        <v>0.5</v>
      </c>
      <c r="O2256">
        <f t="shared" si="763"/>
        <v>-0.5</v>
      </c>
      <c r="P2256" t="str">
        <f t="shared" si="764"/>
        <v>FALSE</v>
      </c>
      <c r="Q2256" t="str">
        <f t="shared" si="765"/>
        <v>TRUE</v>
      </c>
      <c r="R2256">
        <f t="shared" si="770"/>
        <v>0</v>
      </c>
      <c r="S2256" t="str">
        <f t="shared" si="766"/>
        <v>TRUE</v>
      </c>
      <c r="T2256" t="str">
        <f t="shared" si="767"/>
        <v>FALSE</v>
      </c>
      <c r="U2256">
        <f t="shared" si="769"/>
        <v>-1</v>
      </c>
      <c r="V2256">
        <f t="shared" si="768"/>
        <v>0</v>
      </c>
      <c r="W2256">
        <f t="shared" si="776"/>
        <v>-1.8683212886691176E-2</v>
      </c>
      <c r="X2256">
        <f t="shared" si="772"/>
        <v>0</v>
      </c>
      <c r="Y2256">
        <f t="shared" si="777"/>
        <v>1</v>
      </c>
      <c r="Z2256">
        <f>PRODUCT($Y$3:Y2256)</f>
        <v>0.96424626486657461</v>
      </c>
      <c r="AA2256">
        <f t="shared" si="778"/>
        <v>0.98131678711330883</v>
      </c>
      <c r="AB2256">
        <f>PRODUCT($AA$3:AA2256)</f>
        <v>0.70891299337495661</v>
      </c>
      <c r="AD2256" s="1">
        <f t="shared" si="771"/>
        <v>39800</v>
      </c>
      <c r="AE2256" s="5">
        <f t="shared" si="773"/>
        <v>0.70891299337495661</v>
      </c>
      <c r="AF2256">
        <f t="shared" si="774"/>
        <v>0.96424626486657461</v>
      </c>
    </row>
    <row r="2257" spans="1:32" x14ac:dyDescent="0.25">
      <c r="A2257" s="1">
        <v>39801</v>
      </c>
      <c r="B2257">
        <v>89.099997999999999</v>
      </c>
      <c r="C2257">
        <v>90.620002999999997</v>
      </c>
      <c r="D2257">
        <v>88.089995999999999</v>
      </c>
      <c r="E2257">
        <v>88.190002000000007</v>
      </c>
      <c r="F2257">
        <v>71.907829000000007</v>
      </c>
      <c r="G2257">
        <v>301451300</v>
      </c>
      <c r="H2257">
        <f t="shared" si="775"/>
        <v>4.275385146142737</v>
      </c>
      <c r="I2257">
        <f t="shared" si="757"/>
        <v>4.250277631254848</v>
      </c>
      <c r="J2257">
        <f t="shared" si="758"/>
        <v>4.578803093285358E-2</v>
      </c>
      <c r="K2257">
        <f t="shared" si="759"/>
        <v>0.54834231515017984</v>
      </c>
      <c r="L2257">
        <f t="shared" si="760"/>
        <v>4.2273836157884208</v>
      </c>
      <c r="M2257">
        <f t="shared" si="761"/>
        <v>4.2731716467212753</v>
      </c>
      <c r="N2257">
        <f t="shared" si="762"/>
        <v>0.5</v>
      </c>
      <c r="O2257">
        <f t="shared" si="763"/>
        <v>-0.5</v>
      </c>
      <c r="P2257" t="str">
        <f t="shared" si="764"/>
        <v>FALSE</v>
      </c>
      <c r="Q2257" t="str">
        <f t="shared" si="765"/>
        <v>TRUE</v>
      </c>
      <c r="R2257">
        <f t="shared" si="770"/>
        <v>0</v>
      </c>
      <c r="S2257" t="str">
        <f t="shared" si="766"/>
        <v>TRUE</v>
      </c>
      <c r="T2257" t="str">
        <f t="shared" si="767"/>
        <v>FALSE</v>
      </c>
      <c r="U2257">
        <f t="shared" si="769"/>
        <v>-1</v>
      </c>
      <c r="V2257">
        <f t="shared" si="768"/>
        <v>0</v>
      </c>
      <c r="W2257">
        <f t="shared" si="776"/>
        <v>-4.3015857865624299E-3</v>
      </c>
      <c r="X2257">
        <f t="shared" si="772"/>
        <v>0</v>
      </c>
      <c r="Y2257">
        <f t="shared" si="777"/>
        <v>1</v>
      </c>
      <c r="Z2257">
        <f>PRODUCT($Y$3:Y2257)</f>
        <v>0.96424626486657461</v>
      </c>
      <c r="AA2257">
        <f t="shared" si="778"/>
        <v>0.99569841421343752</v>
      </c>
      <c r="AB2257">
        <f>PRODUCT($AA$3:AA2257)</f>
        <v>0.70586354331874546</v>
      </c>
      <c r="AD2257" s="1">
        <f t="shared" si="771"/>
        <v>39801</v>
      </c>
      <c r="AE2257" s="5">
        <f t="shared" si="773"/>
        <v>0.70586354331874546</v>
      </c>
      <c r="AF2257">
        <f t="shared" si="774"/>
        <v>0.96424626486657461</v>
      </c>
    </row>
    <row r="2258" spans="1:32" x14ac:dyDescent="0.25">
      <c r="A2258" s="1">
        <v>39804</v>
      </c>
      <c r="B2258">
        <v>88.580001999999993</v>
      </c>
      <c r="C2258">
        <v>88.669997999999893</v>
      </c>
      <c r="D2258">
        <v>85.489998</v>
      </c>
      <c r="E2258">
        <v>87.059997999999993</v>
      </c>
      <c r="F2258">
        <v>70.986442999999994</v>
      </c>
      <c r="G2258">
        <v>243759500</v>
      </c>
      <c r="H2258">
        <f t="shared" si="775"/>
        <v>4.2624889151472818</v>
      </c>
      <c r="I2258">
        <f t="shared" si="757"/>
        <v>4.2508037094953517</v>
      </c>
      <c r="J2258">
        <f t="shared" si="758"/>
        <v>4.585228196492179E-2</v>
      </c>
      <c r="K2258">
        <f t="shared" si="759"/>
        <v>0.25484458245436048</v>
      </c>
      <c r="L2258">
        <f t="shared" si="760"/>
        <v>4.2278775685128904</v>
      </c>
      <c r="M2258">
        <f t="shared" si="761"/>
        <v>4.273729850477813</v>
      </c>
      <c r="N2258">
        <f t="shared" si="762"/>
        <v>0.5</v>
      </c>
      <c r="O2258">
        <f t="shared" si="763"/>
        <v>-0.5</v>
      </c>
      <c r="P2258" t="str">
        <f t="shared" si="764"/>
        <v>FALSE</v>
      </c>
      <c r="Q2258" t="str">
        <f t="shared" si="765"/>
        <v>TRUE</v>
      </c>
      <c r="R2258">
        <f t="shared" si="770"/>
        <v>0</v>
      </c>
      <c r="S2258" t="str">
        <f t="shared" si="766"/>
        <v>FALSE</v>
      </c>
      <c r="T2258" t="str">
        <f t="shared" si="767"/>
        <v>FALSE</v>
      </c>
      <c r="U2258">
        <f t="shared" si="769"/>
        <v>-1</v>
      </c>
      <c r="V2258">
        <f t="shared" si="768"/>
        <v>0</v>
      </c>
      <c r="W2258">
        <f t="shared" si="776"/>
        <v>-1.2813430926971977E-2</v>
      </c>
      <c r="X2258">
        <f t="shared" si="772"/>
        <v>0</v>
      </c>
      <c r="Y2258">
        <f t="shared" si="777"/>
        <v>1</v>
      </c>
      <c r="Z2258">
        <f>PRODUCT($Y$3:Y2258)</f>
        <v>0.96424626486657461</v>
      </c>
      <c r="AA2258">
        <f t="shared" si="778"/>
        <v>0.98718656907302804</v>
      </c>
      <c r="AB2258">
        <f>PRODUCT($AA$3:AA2258)</f>
        <v>0.69681900956256304</v>
      </c>
      <c r="AD2258" s="1">
        <f t="shared" si="771"/>
        <v>39804</v>
      </c>
      <c r="AE2258" s="5">
        <f t="shared" si="773"/>
        <v>0.69681900956256304</v>
      </c>
      <c r="AF2258">
        <f t="shared" si="774"/>
        <v>0.96424626486657461</v>
      </c>
    </row>
    <row r="2259" spans="1:32" x14ac:dyDescent="0.25">
      <c r="A2259" s="1">
        <v>39805</v>
      </c>
      <c r="B2259">
        <v>87.529999000000004</v>
      </c>
      <c r="C2259">
        <v>87.93</v>
      </c>
      <c r="D2259">
        <v>85.800003000000004</v>
      </c>
      <c r="E2259">
        <v>86.160004000000001</v>
      </c>
      <c r="F2259">
        <v>70.252585999999994</v>
      </c>
      <c r="G2259">
        <v>221625200</v>
      </c>
      <c r="H2259">
        <f t="shared" si="775"/>
        <v>4.2520971189242331</v>
      </c>
      <c r="I2259">
        <f t="shared" si="757"/>
        <v>4.2514487283246014</v>
      </c>
      <c r="J2259">
        <f t="shared" si="758"/>
        <v>4.5748244003913599E-2</v>
      </c>
      <c r="K2259">
        <f t="shared" si="759"/>
        <v>1.4173016117870325E-2</v>
      </c>
      <c r="L2259">
        <f t="shared" si="760"/>
        <v>4.2285746063226446</v>
      </c>
      <c r="M2259">
        <f t="shared" si="761"/>
        <v>4.2743228503265582</v>
      </c>
      <c r="N2259">
        <f t="shared" si="762"/>
        <v>0.5</v>
      </c>
      <c r="O2259">
        <f t="shared" si="763"/>
        <v>-0.5</v>
      </c>
      <c r="P2259" t="str">
        <f t="shared" si="764"/>
        <v>FALSE</v>
      </c>
      <c r="Q2259" t="str">
        <f t="shared" si="765"/>
        <v>TRUE</v>
      </c>
      <c r="R2259">
        <f t="shared" si="770"/>
        <v>0</v>
      </c>
      <c r="S2259" t="str">
        <f t="shared" si="766"/>
        <v>FALSE</v>
      </c>
      <c r="T2259" t="str">
        <f t="shared" si="767"/>
        <v>FALSE</v>
      </c>
      <c r="U2259">
        <f t="shared" si="769"/>
        <v>-1</v>
      </c>
      <c r="V2259">
        <f t="shared" si="768"/>
        <v>0</v>
      </c>
      <c r="W2259">
        <f t="shared" si="776"/>
        <v>-1.0337988057804228E-2</v>
      </c>
      <c r="X2259">
        <f t="shared" si="772"/>
        <v>0</v>
      </c>
      <c r="Y2259">
        <f t="shared" si="777"/>
        <v>1</v>
      </c>
      <c r="Z2259">
        <f>PRODUCT($Y$3:Y2259)</f>
        <v>0.96424626486657461</v>
      </c>
      <c r="AA2259">
        <f t="shared" si="778"/>
        <v>0.98966201194219572</v>
      </c>
      <c r="AB2259">
        <f>PRODUCT($AA$3:AA2259)</f>
        <v>0.68961530296325424</v>
      </c>
      <c r="AD2259" s="1">
        <f t="shared" si="771"/>
        <v>39805</v>
      </c>
      <c r="AE2259" s="5">
        <f t="shared" si="773"/>
        <v>0.68961530296325424</v>
      </c>
      <c r="AF2259">
        <f t="shared" si="774"/>
        <v>0.96424626486657461</v>
      </c>
    </row>
    <row r="2260" spans="1:32" x14ac:dyDescent="0.25">
      <c r="A2260" s="1">
        <v>39806</v>
      </c>
      <c r="B2260">
        <v>86.449996999999996</v>
      </c>
      <c r="C2260">
        <v>86.870002999999997</v>
      </c>
      <c r="D2260">
        <v>86</v>
      </c>
      <c r="E2260">
        <v>86.660004000000001</v>
      </c>
      <c r="F2260">
        <v>70.660270999999995</v>
      </c>
      <c r="G2260">
        <v>62061600</v>
      </c>
      <c r="H2260">
        <f t="shared" si="775"/>
        <v>4.2578834771911227</v>
      </c>
      <c r="I2260">
        <f t="shared" si="757"/>
        <v>4.2515787186072114</v>
      </c>
      <c r="J2260">
        <f t="shared" si="758"/>
        <v>4.5762285823026341E-2</v>
      </c>
      <c r="K2260">
        <f t="shared" si="759"/>
        <v>0.13777193316551828</v>
      </c>
      <c r="L2260">
        <f t="shared" si="760"/>
        <v>4.2286975756956986</v>
      </c>
      <c r="M2260">
        <f t="shared" si="761"/>
        <v>4.2744598615187241</v>
      </c>
      <c r="N2260">
        <f t="shared" si="762"/>
        <v>0.5</v>
      </c>
      <c r="O2260">
        <f t="shared" si="763"/>
        <v>-0.5</v>
      </c>
      <c r="P2260" t="str">
        <f t="shared" si="764"/>
        <v>FALSE</v>
      </c>
      <c r="Q2260" t="str">
        <f t="shared" si="765"/>
        <v>TRUE</v>
      </c>
      <c r="R2260">
        <f t="shared" si="770"/>
        <v>0</v>
      </c>
      <c r="S2260" t="str">
        <f t="shared" si="766"/>
        <v>FALSE</v>
      </c>
      <c r="T2260" t="str">
        <f t="shared" si="767"/>
        <v>FALSE</v>
      </c>
      <c r="U2260">
        <f t="shared" si="769"/>
        <v>-1</v>
      </c>
      <c r="V2260">
        <f t="shared" si="768"/>
        <v>0</v>
      </c>
      <c r="W2260">
        <f t="shared" si="776"/>
        <v>5.8031315744021261E-3</v>
      </c>
      <c r="X2260">
        <f t="shared" si="772"/>
        <v>0</v>
      </c>
      <c r="Y2260">
        <f t="shared" si="777"/>
        <v>1</v>
      </c>
      <c r="Z2260">
        <f>PRODUCT($Y$3:Y2260)</f>
        <v>0.96424626486657461</v>
      </c>
      <c r="AA2260">
        <f t="shared" si="778"/>
        <v>1.005803131574402</v>
      </c>
      <c r="AB2260">
        <f>PRODUCT($AA$3:AA2260)</f>
        <v>0.69361723130207109</v>
      </c>
      <c r="AD2260" s="1">
        <f t="shared" si="771"/>
        <v>39806</v>
      </c>
      <c r="AE2260" s="5">
        <f t="shared" si="773"/>
        <v>0.69361723130207109</v>
      </c>
      <c r="AF2260">
        <f t="shared" si="774"/>
        <v>0.96424626486657461</v>
      </c>
    </row>
    <row r="2261" spans="1:32" x14ac:dyDescent="0.25">
      <c r="A2261" s="1">
        <v>39808</v>
      </c>
      <c r="B2261">
        <v>87.239998</v>
      </c>
      <c r="C2261">
        <v>87.300003000000004</v>
      </c>
      <c r="D2261">
        <v>86.5</v>
      </c>
      <c r="E2261">
        <v>87.160004000000001</v>
      </c>
      <c r="F2261">
        <v>71.067977999999997</v>
      </c>
      <c r="G2261">
        <v>74767700</v>
      </c>
      <c r="H2261">
        <f t="shared" si="775"/>
        <v>4.2636368556109394</v>
      </c>
      <c r="I2261">
        <f t="shared" si="757"/>
        <v>4.2545878287155023</v>
      </c>
      <c r="J2261">
        <f t="shared" si="758"/>
        <v>4.3869652104621862E-2</v>
      </c>
      <c r="K2261">
        <f t="shared" si="759"/>
        <v>0.20627076945713271</v>
      </c>
      <c r="L2261">
        <f t="shared" si="760"/>
        <v>4.2326530026631914</v>
      </c>
      <c r="M2261">
        <f t="shared" si="761"/>
        <v>4.2765226547678132</v>
      </c>
      <c r="N2261">
        <f t="shared" si="762"/>
        <v>0.5</v>
      </c>
      <c r="O2261">
        <f t="shared" si="763"/>
        <v>-0.5</v>
      </c>
      <c r="P2261" t="str">
        <f t="shared" si="764"/>
        <v>FALSE</v>
      </c>
      <c r="Q2261" t="str">
        <f t="shared" si="765"/>
        <v>TRUE</v>
      </c>
      <c r="R2261">
        <f t="shared" si="770"/>
        <v>0</v>
      </c>
      <c r="S2261" t="str">
        <f t="shared" si="766"/>
        <v>FALSE</v>
      </c>
      <c r="T2261" t="str">
        <f t="shared" si="767"/>
        <v>FALSE</v>
      </c>
      <c r="U2261">
        <f t="shared" si="769"/>
        <v>-1</v>
      </c>
      <c r="V2261">
        <f t="shared" si="768"/>
        <v>0</v>
      </c>
      <c r="W2261">
        <f t="shared" si="776"/>
        <v>5.7699608879224658E-3</v>
      </c>
      <c r="X2261">
        <f t="shared" si="772"/>
        <v>0</v>
      </c>
      <c r="Y2261">
        <f t="shared" si="777"/>
        <v>1</v>
      </c>
      <c r="Z2261">
        <f>PRODUCT($Y$3:Y2261)</f>
        <v>0.96424626486657461</v>
      </c>
      <c r="AA2261">
        <f t="shared" si="778"/>
        <v>1.0057699608879225</v>
      </c>
      <c r="AB2261">
        <f>PRODUCT($AA$3:AA2261)</f>
        <v>0.69761937559787313</v>
      </c>
      <c r="AD2261" s="1">
        <f t="shared" si="771"/>
        <v>39808</v>
      </c>
      <c r="AE2261" s="5">
        <f t="shared" si="773"/>
        <v>0.69761937559787313</v>
      </c>
      <c r="AF2261">
        <f t="shared" si="774"/>
        <v>0.96424626486657461</v>
      </c>
    </row>
    <row r="2262" spans="1:32" x14ac:dyDescent="0.25">
      <c r="A2262" s="1">
        <v>39811</v>
      </c>
      <c r="B2262">
        <v>87.239998</v>
      </c>
      <c r="C2262">
        <v>87.330001999999993</v>
      </c>
      <c r="D2262">
        <v>85.599997999999999</v>
      </c>
      <c r="E2262">
        <v>86.910004000000001</v>
      </c>
      <c r="F2262">
        <v>70.864165999999997</v>
      </c>
      <c r="G2262">
        <v>127795900</v>
      </c>
      <c r="H2262">
        <f t="shared" si="775"/>
        <v>4.2607648896933394</v>
      </c>
      <c r="I2262">
        <f t="shared" si="757"/>
        <v>4.2605673713368741</v>
      </c>
      <c r="J2262">
        <f t="shared" si="758"/>
        <v>3.2142397049300907E-2</v>
      </c>
      <c r="K2262">
        <f t="shared" si="759"/>
        <v>6.1451034956213806E-3</v>
      </c>
      <c r="L2262">
        <f t="shared" si="760"/>
        <v>4.2444961728122239</v>
      </c>
      <c r="M2262">
        <f t="shared" si="761"/>
        <v>4.2766385698615244</v>
      </c>
      <c r="N2262">
        <f t="shared" si="762"/>
        <v>0.5</v>
      </c>
      <c r="O2262">
        <f t="shared" si="763"/>
        <v>-0.5</v>
      </c>
      <c r="P2262" t="str">
        <f t="shared" si="764"/>
        <v>FALSE</v>
      </c>
      <c r="Q2262" t="str">
        <f t="shared" si="765"/>
        <v>TRUE</v>
      </c>
      <c r="R2262">
        <f t="shared" si="770"/>
        <v>0</v>
      </c>
      <c r="S2262" t="str">
        <f t="shared" si="766"/>
        <v>FALSE</v>
      </c>
      <c r="T2262" t="str">
        <f t="shared" si="767"/>
        <v>FALSE</v>
      </c>
      <c r="U2262">
        <f t="shared" si="769"/>
        <v>-1</v>
      </c>
      <c r="V2262">
        <f t="shared" si="768"/>
        <v>0</v>
      </c>
      <c r="W2262">
        <f t="shared" si="776"/>
        <v>-2.8678457687370705E-3</v>
      </c>
      <c r="X2262">
        <f t="shared" si="772"/>
        <v>0</v>
      </c>
      <c r="Y2262">
        <f t="shared" si="777"/>
        <v>1</v>
      </c>
      <c r="Z2262">
        <f>PRODUCT($Y$3:Y2262)</f>
        <v>0.96424626486657461</v>
      </c>
      <c r="AA2262">
        <f t="shared" si="778"/>
        <v>0.99713215423126289</v>
      </c>
      <c r="AB2262">
        <f>PRODUCT($AA$3:AA2262)</f>
        <v>0.69561871082337579</v>
      </c>
      <c r="AD2262" s="1">
        <f t="shared" si="771"/>
        <v>39811</v>
      </c>
      <c r="AE2262" s="5">
        <f t="shared" si="773"/>
        <v>0.69561871082337579</v>
      </c>
      <c r="AF2262">
        <f t="shared" si="774"/>
        <v>0.96424626486657461</v>
      </c>
    </row>
    <row r="2263" spans="1:32" x14ac:dyDescent="0.25">
      <c r="A2263" s="1">
        <v>39812</v>
      </c>
      <c r="B2263">
        <v>87.510002</v>
      </c>
      <c r="C2263">
        <v>89.050003000000004</v>
      </c>
      <c r="D2263">
        <v>86.879997000000003</v>
      </c>
      <c r="E2263">
        <v>88.970000999999996</v>
      </c>
      <c r="F2263">
        <v>72.543816000000007</v>
      </c>
      <c r="G2263">
        <v>168256300</v>
      </c>
      <c r="H2263">
        <f t="shared" si="775"/>
        <v>4.2841907379301949</v>
      </c>
      <c r="I2263">
        <f t="shared" si="757"/>
        <v>4.2653824109963274</v>
      </c>
      <c r="J2263">
        <f t="shared" si="758"/>
        <v>2.5341489668016755E-2</v>
      </c>
      <c r="K2263">
        <f t="shared" si="759"/>
        <v>0.7421950003833151</v>
      </c>
      <c r="L2263">
        <f t="shared" si="760"/>
        <v>4.2527116661623188</v>
      </c>
      <c r="M2263">
        <f t="shared" si="761"/>
        <v>4.2780531558303361</v>
      </c>
      <c r="N2263">
        <f t="shared" si="762"/>
        <v>0.5</v>
      </c>
      <c r="O2263">
        <f t="shared" si="763"/>
        <v>-0.5</v>
      </c>
      <c r="P2263" t="str">
        <f t="shared" si="764"/>
        <v>FALSE</v>
      </c>
      <c r="Q2263" t="str">
        <f t="shared" si="765"/>
        <v>TRUE</v>
      </c>
      <c r="R2263">
        <f t="shared" si="770"/>
        <v>0</v>
      </c>
      <c r="S2263" t="str">
        <f t="shared" si="766"/>
        <v>TRUE</v>
      </c>
      <c r="T2263" t="str">
        <f t="shared" si="767"/>
        <v>FALSE</v>
      </c>
      <c r="U2263">
        <f t="shared" si="769"/>
        <v>-1</v>
      </c>
      <c r="V2263">
        <f t="shared" si="768"/>
        <v>0</v>
      </c>
      <c r="W2263">
        <f t="shared" si="776"/>
        <v>2.3702388595104745E-2</v>
      </c>
      <c r="X2263">
        <f t="shared" si="772"/>
        <v>0</v>
      </c>
      <c r="Y2263">
        <f t="shared" si="777"/>
        <v>1</v>
      </c>
      <c r="Z2263">
        <f>PRODUCT($Y$3:Y2263)</f>
        <v>0.96424626486657461</v>
      </c>
      <c r="AA2263">
        <f t="shared" si="778"/>
        <v>1.0237023885951047</v>
      </c>
      <c r="AB2263">
        <f>PRODUCT($AA$3:AA2263)</f>
        <v>0.71210653582133721</v>
      </c>
      <c r="AD2263" s="1">
        <f t="shared" si="771"/>
        <v>39812</v>
      </c>
      <c r="AE2263" s="5">
        <f t="shared" si="773"/>
        <v>0.71210653582133721</v>
      </c>
      <c r="AF2263">
        <f t="shared" si="774"/>
        <v>0.96424626486657461</v>
      </c>
    </row>
    <row r="2264" spans="1:32" x14ac:dyDescent="0.25">
      <c r="A2264" s="1">
        <v>39813</v>
      </c>
      <c r="B2264">
        <v>89.080001999999993</v>
      </c>
      <c r="C2264">
        <v>90.970000999999996</v>
      </c>
      <c r="D2264">
        <v>88.870002999999997</v>
      </c>
      <c r="E2264">
        <v>90.239998</v>
      </c>
      <c r="F2264">
        <v>73.579314999999994</v>
      </c>
      <c r="G2264">
        <v>193987200</v>
      </c>
      <c r="H2264">
        <f t="shared" si="775"/>
        <v>4.2983639400382954</v>
      </c>
      <c r="I2264">
        <f t="shared" si="757"/>
        <v>4.2680845311881974</v>
      </c>
      <c r="J2264">
        <f t="shared" si="758"/>
        <v>2.5101995563151496E-2</v>
      </c>
      <c r="K2264">
        <f t="shared" si="759"/>
        <v>1.2062550474889988</v>
      </c>
      <c r="L2264">
        <f t="shared" si="760"/>
        <v>4.2555335334066218</v>
      </c>
      <c r="M2264">
        <f t="shared" si="761"/>
        <v>4.2806355289697731</v>
      </c>
      <c r="N2264">
        <f t="shared" si="762"/>
        <v>0.5</v>
      </c>
      <c r="O2264">
        <f t="shared" si="763"/>
        <v>-0.5</v>
      </c>
      <c r="P2264" t="str">
        <f t="shared" si="764"/>
        <v>FALSE</v>
      </c>
      <c r="Q2264" t="str">
        <f t="shared" si="765"/>
        <v>TRUE</v>
      </c>
      <c r="R2264">
        <f t="shared" si="770"/>
        <v>0</v>
      </c>
      <c r="S2264" t="str">
        <f t="shared" si="766"/>
        <v>TRUE</v>
      </c>
      <c r="T2264" t="str">
        <f t="shared" si="767"/>
        <v>FALSE</v>
      </c>
      <c r="U2264">
        <f t="shared" si="769"/>
        <v>-1</v>
      </c>
      <c r="V2264">
        <f t="shared" si="768"/>
        <v>0</v>
      </c>
      <c r="W2264">
        <f t="shared" si="776"/>
        <v>1.4274118141234632E-2</v>
      </c>
      <c r="X2264">
        <f t="shared" si="772"/>
        <v>0</v>
      </c>
      <c r="Y2264">
        <f t="shared" si="777"/>
        <v>1</v>
      </c>
      <c r="Z2264">
        <f>PRODUCT($Y$3:Y2264)</f>
        <v>0.96424626486657461</v>
      </c>
      <c r="AA2264">
        <f t="shared" si="778"/>
        <v>1.0142741181412347</v>
      </c>
      <c r="AB2264">
        <f>PRODUCT($AA$3:AA2264)</f>
        <v>0.72227122864279636</v>
      </c>
      <c r="AD2264" s="1">
        <f t="shared" si="771"/>
        <v>39813</v>
      </c>
      <c r="AE2264" s="5">
        <f t="shared" si="773"/>
        <v>0.72227122864279636</v>
      </c>
      <c r="AF2264">
        <f t="shared" si="774"/>
        <v>0.96424626486657461</v>
      </c>
    </row>
    <row r="2265" spans="1:32" x14ac:dyDescent="0.25">
      <c r="A2265" s="1">
        <v>39815</v>
      </c>
      <c r="B2265">
        <v>90.440002000000007</v>
      </c>
      <c r="C2265">
        <v>93.440002000000007</v>
      </c>
      <c r="D2265">
        <v>89.849997999999999</v>
      </c>
      <c r="E2265">
        <v>92.959998999999996</v>
      </c>
      <c r="F2265">
        <v>75.797118999999995</v>
      </c>
      <c r="G2265">
        <v>227566300</v>
      </c>
      <c r="H2265">
        <f t="shared" si="775"/>
        <v>4.3280602840104399</v>
      </c>
      <c r="I2265">
        <f t="shared" si="757"/>
        <v>4.2716792612880985</v>
      </c>
      <c r="J2265">
        <f t="shared" si="758"/>
        <v>2.7005494523906846E-2</v>
      </c>
      <c r="K2265">
        <f t="shared" si="759"/>
        <v>2.0877611655076183</v>
      </c>
      <c r="L2265">
        <f t="shared" si="760"/>
        <v>4.2581765140261449</v>
      </c>
      <c r="M2265">
        <f t="shared" si="761"/>
        <v>4.285182008550052</v>
      </c>
      <c r="N2265">
        <f t="shared" si="762"/>
        <v>0.5</v>
      </c>
      <c r="O2265">
        <f t="shared" si="763"/>
        <v>-0.5</v>
      </c>
      <c r="P2265" t="str">
        <f t="shared" si="764"/>
        <v>FALSE</v>
      </c>
      <c r="Q2265" t="str">
        <f t="shared" si="765"/>
        <v>TRUE</v>
      </c>
      <c r="R2265">
        <f t="shared" si="770"/>
        <v>0</v>
      </c>
      <c r="S2265" t="str">
        <f t="shared" si="766"/>
        <v>TRUE</v>
      </c>
      <c r="T2265" t="str">
        <f t="shared" si="767"/>
        <v>FALSE</v>
      </c>
      <c r="U2265">
        <f t="shared" si="769"/>
        <v>-1</v>
      </c>
      <c r="V2265">
        <f t="shared" si="768"/>
        <v>0</v>
      </c>
      <c r="W2265">
        <f t="shared" si="776"/>
        <v>3.01416777255945E-2</v>
      </c>
      <c r="X2265">
        <f t="shared" si="772"/>
        <v>0</v>
      </c>
      <c r="Y2265">
        <f t="shared" si="777"/>
        <v>1</v>
      </c>
      <c r="Z2265">
        <f>PRODUCT($Y$3:Y2265)</f>
        <v>0.96424626486657461</v>
      </c>
      <c r="AA2265">
        <f t="shared" si="778"/>
        <v>1.0301416777255945</v>
      </c>
      <c r="AB2265">
        <f>PRODUCT($AA$3:AA2265)</f>
        <v>0.74404169524701669</v>
      </c>
      <c r="AD2265" s="1">
        <f t="shared" si="771"/>
        <v>39815</v>
      </c>
      <c r="AE2265" s="5">
        <f t="shared" si="773"/>
        <v>0.74404169524701669</v>
      </c>
      <c r="AF2265">
        <f t="shared" si="774"/>
        <v>0.96424626486657461</v>
      </c>
    </row>
    <row r="2266" spans="1:32" x14ac:dyDescent="0.25">
      <c r="A2266" s="1">
        <v>39818</v>
      </c>
      <c r="B2266">
        <v>92.629997000000003</v>
      </c>
      <c r="C2266">
        <v>93.660004000000001</v>
      </c>
      <c r="D2266">
        <v>91.889999000000003</v>
      </c>
      <c r="E2266">
        <v>92.849997999999999</v>
      </c>
      <c r="F2266">
        <v>75.707458000000003</v>
      </c>
      <c r="G2266">
        <v>240349700</v>
      </c>
      <c r="H2266">
        <f t="shared" si="775"/>
        <v>4.3268766760661412</v>
      </c>
      <c r="I2266">
        <f t="shared" ref="I2266:I2329" si="779">AVERAGE(H2242:H2266)</f>
        <v>4.2737101031852518</v>
      </c>
      <c r="J2266">
        <f t="shared" ref="J2266:J2329" si="780">STDEV(H2242:H2266)</f>
        <v>2.9174172030186761E-2</v>
      </c>
      <c r="K2266">
        <f t="shared" ref="K2266:K2329" si="781">(H2266-I2266)/J2266</f>
        <v>1.8223849789422486</v>
      </c>
      <c r="L2266">
        <f t="shared" ref="L2266:L2329" si="782">I2266-entryZscore*J2266</f>
        <v>4.2591230171701584</v>
      </c>
      <c r="M2266">
        <f t="shared" ref="M2266:M2329" si="783">I2266+entryZscore*J2266</f>
        <v>4.2882971892003452</v>
      </c>
      <c r="N2266">
        <f t="shared" ref="N2266:N2329" si="784">entryZscore</f>
        <v>0.5</v>
      </c>
      <c r="O2266">
        <f t="shared" ref="O2266:O2329" si="785">entryZscore*-1</f>
        <v>-0.5</v>
      </c>
      <c r="P2266" t="str">
        <f t="shared" ref="P2266:P2329" si="786">IF(K2266&lt;-1*entryZscore,"TRUE","FALSE")</f>
        <v>FALSE</v>
      </c>
      <c r="Q2266" t="str">
        <f t="shared" ref="Q2266:Q2329" si="787">IF(K2266&gt;-1*exitZscore,"TRUE","FALSE")</f>
        <v>TRUE</v>
      </c>
      <c r="R2266">
        <f t="shared" si="770"/>
        <v>0</v>
      </c>
      <c r="S2266" t="str">
        <f t="shared" ref="S2266:S2329" si="788">IF(K2266&gt;1*entryZscore,"TRUE","FALSE")</f>
        <v>TRUE</v>
      </c>
      <c r="T2266" t="str">
        <f t="shared" ref="T2266:T2329" si="789">IF(K2266&lt;1*exitZscore,"TRUE","FALSE")</f>
        <v>FALSE</v>
      </c>
      <c r="U2266">
        <f t="shared" si="769"/>
        <v>-1</v>
      </c>
      <c r="V2266">
        <f t="shared" ref="V2266:V2329" si="790">R2266*(1-tcost)+U2266*(1-tcost)*shorts</f>
        <v>0</v>
      </c>
      <c r="W2266">
        <f t="shared" si="776"/>
        <v>-1.1829077566918138E-3</v>
      </c>
      <c r="X2266">
        <f t="shared" si="772"/>
        <v>0</v>
      </c>
      <c r="Y2266">
        <f t="shared" si="777"/>
        <v>1</v>
      </c>
      <c r="Z2266">
        <f>PRODUCT($Y$3:Y2266)</f>
        <v>0.96424626486657461</v>
      </c>
      <c r="AA2266">
        <f t="shared" si="778"/>
        <v>0.99881709224330817</v>
      </c>
      <c r="AB2266">
        <f>PRODUCT($AA$3:AA2266)</f>
        <v>0.74316156255440691</v>
      </c>
      <c r="AD2266" s="1">
        <f t="shared" si="771"/>
        <v>39818</v>
      </c>
      <c r="AE2266" s="5">
        <f t="shared" si="773"/>
        <v>0.74316156255440691</v>
      </c>
      <c r="AF2266">
        <f t="shared" si="774"/>
        <v>0.96424626486657461</v>
      </c>
    </row>
    <row r="2267" spans="1:32" x14ac:dyDescent="0.25">
      <c r="A2267" s="1">
        <v>39819</v>
      </c>
      <c r="B2267">
        <v>93.639999000000003</v>
      </c>
      <c r="C2267">
        <v>94.449996999999996</v>
      </c>
      <c r="D2267">
        <v>92.68</v>
      </c>
      <c r="E2267">
        <v>93.470000999999996</v>
      </c>
      <c r="F2267">
        <v>76.212975</v>
      </c>
      <c r="G2267">
        <v>328260900</v>
      </c>
      <c r="H2267">
        <f t="shared" si="775"/>
        <v>4.3335317237879085</v>
      </c>
      <c r="I2267">
        <f t="shared" si="779"/>
        <v>4.2755067561574709</v>
      </c>
      <c r="J2267">
        <f t="shared" si="780"/>
        <v>3.1426458408072365E-2</v>
      </c>
      <c r="K2267">
        <f t="shared" si="781"/>
        <v>1.8463731062846405</v>
      </c>
      <c r="L2267">
        <f t="shared" si="782"/>
        <v>4.2597935269534348</v>
      </c>
      <c r="M2267">
        <f t="shared" si="783"/>
        <v>4.291219985361507</v>
      </c>
      <c r="N2267">
        <f t="shared" si="784"/>
        <v>0.5</v>
      </c>
      <c r="O2267">
        <f t="shared" si="785"/>
        <v>-0.5</v>
      </c>
      <c r="P2267" t="str">
        <f t="shared" si="786"/>
        <v>FALSE</v>
      </c>
      <c r="Q2267" t="str">
        <f t="shared" si="787"/>
        <v>TRUE</v>
      </c>
      <c r="R2267">
        <f t="shared" si="770"/>
        <v>0</v>
      </c>
      <c r="S2267" t="str">
        <f t="shared" si="788"/>
        <v>TRUE</v>
      </c>
      <c r="T2267" t="str">
        <f t="shared" si="789"/>
        <v>FALSE</v>
      </c>
      <c r="U2267">
        <f t="shared" ref="U2267:U2330" si="791">IF(S2267="TRUE",-1,(IF(T2267="TRUE",0,U2266)))</f>
        <v>-1</v>
      </c>
      <c r="V2267">
        <f t="shared" si="790"/>
        <v>0</v>
      </c>
      <c r="W2267">
        <f t="shared" si="776"/>
        <v>6.677241758665276E-3</v>
      </c>
      <c r="X2267">
        <f t="shared" si="772"/>
        <v>0</v>
      </c>
      <c r="Y2267">
        <f t="shared" si="777"/>
        <v>1</v>
      </c>
      <c r="Z2267">
        <f>PRODUCT($Y$3:Y2267)</f>
        <v>0.96424626486657461</v>
      </c>
      <c r="AA2267">
        <f t="shared" si="778"/>
        <v>1.0066772417586654</v>
      </c>
      <c r="AB2267">
        <f>PRODUCT($AA$3:AA2267)</f>
        <v>0.74812383197333021</v>
      </c>
      <c r="AD2267" s="1">
        <f t="shared" si="771"/>
        <v>39819</v>
      </c>
      <c r="AE2267" s="5">
        <f t="shared" si="773"/>
        <v>0.74812383197333021</v>
      </c>
      <c r="AF2267">
        <f t="shared" si="774"/>
        <v>0.96424626486657461</v>
      </c>
    </row>
    <row r="2268" spans="1:32" x14ac:dyDescent="0.25">
      <c r="A2268" s="1">
        <v>39820</v>
      </c>
      <c r="B2268">
        <v>92</v>
      </c>
      <c r="C2268">
        <v>92.260002</v>
      </c>
      <c r="D2268">
        <v>90.199996999999996</v>
      </c>
      <c r="E2268">
        <v>90.669998000000007</v>
      </c>
      <c r="F2268">
        <v>73.929946999999999</v>
      </c>
      <c r="G2268">
        <v>280899200</v>
      </c>
      <c r="H2268">
        <f t="shared" si="775"/>
        <v>4.3031179826743919</v>
      </c>
      <c r="I2268">
        <f t="shared" si="779"/>
        <v>4.2797968226938439</v>
      </c>
      <c r="J2268">
        <f t="shared" si="780"/>
        <v>2.7128243878978928E-2</v>
      </c>
      <c r="K2268">
        <f t="shared" si="781"/>
        <v>0.85966345940361866</v>
      </c>
      <c r="L2268">
        <f t="shared" si="782"/>
        <v>4.2662327007543546</v>
      </c>
      <c r="M2268">
        <f t="shared" si="783"/>
        <v>4.2933609446333332</v>
      </c>
      <c r="N2268">
        <f t="shared" si="784"/>
        <v>0.5</v>
      </c>
      <c r="O2268">
        <f t="shared" si="785"/>
        <v>-0.5</v>
      </c>
      <c r="P2268" t="str">
        <f t="shared" si="786"/>
        <v>FALSE</v>
      </c>
      <c r="Q2268" t="str">
        <f t="shared" si="787"/>
        <v>TRUE</v>
      </c>
      <c r="R2268">
        <f t="shared" ref="R2268:R2331" si="792">IF(P2268="TRUE",1,(IF(Q2268="TRUE",0,R2267)))</f>
        <v>0</v>
      </c>
      <c r="S2268" t="str">
        <f t="shared" si="788"/>
        <v>TRUE</v>
      </c>
      <c r="T2268" t="str">
        <f t="shared" si="789"/>
        <v>FALSE</v>
      </c>
      <c r="U2268">
        <f t="shared" si="791"/>
        <v>-1</v>
      </c>
      <c r="V2268">
        <f t="shared" si="790"/>
        <v>0</v>
      </c>
      <c r="W2268">
        <f t="shared" si="776"/>
        <v>-2.9955896617341098E-2</v>
      </c>
      <c r="X2268">
        <f t="shared" si="772"/>
        <v>0</v>
      </c>
      <c r="Y2268">
        <f t="shared" si="777"/>
        <v>1</v>
      </c>
      <c r="Z2268">
        <f>PRODUCT($Y$3:Y2268)</f>
        <v>0.96424626486657461</v>
      </c>
      <c r="AA2268">
        <f t="shared" si="778"/>
        <v>0.9700441033826589</v>
      </c>
      <c r="AB2268">
        <f>PRODUCT($AA$3:AA2268)</f>
        <v>0.72571311180576803</v>
      </c>
      <c r="AD2268" s="1">
        <f t="shared" si="771"/>
        <v>39820</v>
      </c>
      <c r="AE2268" s="5">
        <f t="shared" si="773"/>
        <v>0.72571311180576803</v>
      </c>
      <c r="AF2268">
        <f t="shared" si="774"/>
        <v>0.96424626486657461</v>
      </c>
    </row>
    <row r="2269" spans="1:32" x14ac:dyDescent="0.25">
      <c r="A2269" s="1">
        <v>39821</v>
      </c>
      <c r="B2269">
        <v>90.160004000000001</v>
      </c>
      <c r="C2269">
        <v>91.089995999999999</v>
      </c>
      <c r="D2269">
        <v>89.669997999999893</v>
      </c>
      <c r="E2269">
        <v>91.040001000000004</v>
      </c>
      <c r="F2269">
        <v>74.231620999999905</v>
      </c>
      <c r="G2269">
        <v>263834400</v>
      </c>
      <c r="H2269">
        <f t="shared" si="775"/>
        <v>4.3071902184230142</v>
      </c>
      <c r="I2269">
        <f t="shared" si="779"/>
        <v>4.2827392691385997</v>
      </c>
      <c r="J2269">
        <f t="shared" si="780"/>
        <v>2.5872350568434153E-2</v>
      </c>
      <c r="K2269">
        <f t="shared" si="781"/>
        <v>0.94506099164589019</v>
      </c>
      <c r="L2269">
        <f t="shared" si="782"/>
        <v>4.2698030938543825</v>
      </c>
      <c r="M2269">
        <f t="shared" si="783"/>
        <v>4.2956754444228169</v>
      </c>
      <c r="N2269">
        <f t="shared" si="784"/>
        <v>0.5</v>
      </c>
      <c r="O2269">
        <f t="shared" si="785"/>
        <v>-0.5</v>
      </c>
      <c r="P2269" t="str">
        <f t="shared" si="786"/>
        <v>FALSE</v>
      </c>
      <c r="Q2269" t="str">
        <f t="shared" si="787"/>
        <v>TRUE</v>
      </c>
      <c r="R2269">
        <f t="shared" si="792"/>
        <v>0</v>
      </c>
      <c r="S2269" t="str">
        <f t="shared" si="788"/>
        <v>TRUE</v>
      </c>
      <c r="T2269" t="str">
        <f t="shared" si="789"/>
        <v>FALSE</v>
      </c>
      <c r="U2269">
        <f t="shared" si="791"/>
        <v>-1</v>
      </c>
      <c r="V2269">
        <f t="shared" si="790"/>
        <v>0</v>
      </c>
      <c r="W2269">
        <f t="shared" si="776"/>
        <v>4.0805385671371583E-3</v>
      </c>
      <c r="X2269">
        <f t="shared" si="772"/>
        <v>0</v>
      </c>
      <c r="Y2269">
        <f t="shared" si="777"/>
        <v>1</v>
      </c>
      <c r="Z2269">
        <f>PRODUCT($Y$3:Y2269)</f>
        <v>0.96424626486657461</v>
      </c>
      <c r="AA2269">
        <f t="shared" si="778"/>
        <v>1.0040805385671372</v>
      </c>
      <c r="AB2269">
        <f>PRODUCT($AA$3:AA2269)</f>
        <v>0.72867441214716866</v>
      </c>
      <c r="AD2269" s="1">
        <f t="shared" si="771"/>
        <v>39821</v>
      </c>
      <c r="AE2269" s="5">
        <f t="shared" si="773"/>
        <v>0.72867441214716866</v>
      </c>
      <c r="AF2269">
        <f t="shared" si="774"/>
        <v>0.96424626486657461</v>
      </c>
    </row>
    <row r="2270" spans="1:32" x14ac:dyDescent="0.25">
      <c r="A2270" s="1">
        <v>39822</v>
      </c>
      <c r="B2270">
        <v>91.160004000000001</v>
      </c>
      <c r="C2270">
        <v>91.32</v>
      </c>
      <c r="D2270">
        <v>85.360000999999997</v>
      </c>
      <c r="E2270">
        <v>89.089995999999999</v>
      </c>
      <c r="F2270">
        <v>72.641646999999907</v>
      </c>
      <c r="G2270">
        <v>330953600</v>
      </c>
      <c r="H2270">
        <f t="shared" si="775"/>
        <v>4.2855384074941476</v>
      </c>
      <c r="I2270">
        <f t="shared" si="779"/>
        <v>4.2838653817889449</v>
      </c>
      <c r="J2270">
        <f t="shared" si="780"/>
        <v>2.5329830506944068E-2</v>
      </c>
      <c r="K2270">
        <f t="shared" si="781"/>
        <v>6.6049621008873932E-2</v>
      </c>
      <c r="L2270">
        <f t="shared" si="782"/>
        <v>4.2712004665354728</v>
      </c>
      <c r="M2270">
        <f t="shared" si="783"/>
        <v>4.2965302970424171</v>
      </c>
      <c r="N2270">
        <f t="shared" si="784"/>
        <v>0.5</v>
      </c>
      <c r="O2270">
        <f t="shared" si="785"/>
        <v>-0.5</v>
      </c>
      <c r="P2270" t="str">
        <f t="shared" si="786"/>
        <v>FALSE</v>
      </c>
      <c r="Q2270" t="str">
        <f t="shared" si="787"/>
        <v>TRUE</v>
      </c>
      <c r="R2270">
        <f t="shared" si="792"/>
        <v>0</v>
      </c>
      <c r="S2270" t="str">
        <f t="shared" si="788"/>
        <v>FALSE</v>
      </c>
      <c r="T2270" t="str">
        <f t="shared" si="789"/>
        <v>FALSE</v>
      </c>
      <c r="U2270">
        <f t="shared" si="791"/>
        <v>-1</v>
      </c>
      <c r="V2270">
        <f t="shared" si="790"/>
        <v>0</v>
      </c>
      <c r="W2270">
        <f t="shared" si="776"/>
        <v>-2.1419093084333967E-2</v>
      </c>
      <c r="X2270">
        <f t="shared" si="772"/>
        <v>0</v>
      </c>
      <c r="Y2270">
        <f t="shared" si="777"/>
        <v>1</v>
      </c>
      <c r="Z2270">
        <f>PRODUCT($Y$3:Y2270)</f>
        <v>0.96424626486657461</v>
      </c>
      <c r="AA2270">
        <f t="shared" si="778"/>
        <v>0.97858090691566602</v>
      </c>
      <c r="AB2270">
        <f>PRODUCT($AA$3:AA2270)</f>
        <v>0.71306686708521616</v>
      </c>
      <c r="AD2270" s="1">
        <f t="shared" si="771"/>
        <v>39822</v>
      </c>
      <c r="AE2270" s="5">
        <f t="shared" si="773"/>
        <v>0.71306686708521616</v>
      </c>
      <c r="AF2270">
        <f t="shared" si="774"/>
        <v>0.96424626486657461</v>
      </c>
    </row>
    <row r="2271" spans="1:32" x14ac:dyDescent="0.25">
      <c r="A2271" s="1">
        <v>39825</v>
      </c>
      <c r="B2271">
        <v>88.839995999999999</v>
      </c>
      <c r="C2271">
        <v>88.910004000000001</v>
      </c>
      <c r="D2271">
        <v>86.410004000000001</v>
      </c>
      <c r="E2271">
        <v>86.949996999999996</v>
      </c>
      <c r="F2271">
        <v>70.896720999999999</v>
      </c>
      <c r="G2271">
        <v>277858500</v>
      </c>
      <c r="H2271">
        <f t="shared" si="775"/>
        <v>4.2612241842316454</v>
      </c>
      <c r="I2271">
        <f t="shared" si="779"/>
        <v>4.2849551182759873</v>
      </c>
      <c r="J2271">
        <f t="shared" si="780"/>
        <v>2.3622789951787345E-2</v>
      </c>
      <c r="K2271">
        <f t="shared" si="781"/>
        <v>-1.0045779559812906</v>
      </c>
      <c r="L2271">
        <f t="shared" si="782"/>
        <v>4.2731437233000937</v>
      </c>
      <c r="M2271">
        <f t="shared" si="783"/>
        <v>4.2967665132518809</v>
      </c>
      <c r="N2271">
        <f t="shared" si="784"/>
        <v>0.5</v>
      </c>
      <c r="O2271">
        <f t="shared" si="785"/>
        <v>-0.5</v>
      </c>
      <c r="P2271" t="str">
        <f t="shared" si="786"/>
        <v>TRUE</v>
      </c>
      <c r="Q2271" t="str">
        <f t="shared" si="787"/>
        <v>FALSE</v>
      </c>
      <c r="R2271">
        <f t="shared" si="792"/>
        <v>1</v>
      </c>
      <c r="S2271" t="str">
        <f t="shared" si="788"/>
        <v>FALSE</v>
      </c>
      <c r="T2271" t="str">
        <f t="shared" si="789"/>
        <v>TRUE</v>
      </c>
      <c r="U2271">
        <f t="shared" si="791"/>
        <v>0</v>
      </c>
      <c r="V2271">
        <f t="shared" si="790"/>
        <v>1</v>
      </c>
      <c r="W2271">
        <f t="shared" si="776"/>
        <v>-2.4021013730593271E-2</v>
      </c>
      <c r="X2271">
        <f t="shared" si="772"/>
        <v>0</v>
      </c>
      <c r="Y2271">
        <f t="shared" si="777"/>
        <v>1</v>
      </c>
      <c r="Z2271">
        <f>PRODUCT($Y$3:Y2271)</f>
        <v>0.96424626486657461</v>
      </c>
      <c r="AA2271">
        <f t="shared" si="778"/>
        <v>0.97597898626940671</v>
      </c>
      <c r="AB2271">
        <f>PRODUCT($AA$3:AA2271)</f>
        <v>0.69593827808013109</v>
      </c>
      <c r="AD2271" s="1">
        <f t="shared" si="771"/>
        <v>39825</v>
      </c>
      <c r="AE2271" s="5">
        <f t="shared" si="773"/>
        <v>0.69593827808013109</v>
      </c>
      <c r="AF2271">
        <f t="shared" si="774"/>
        <v>0.96424626486657461</v>
      </c>
    </row>
    <row r="2272" spans="1:32" x14ac:dyDescent="0.25">
      <c r="A2272" s="1">
        <v>39826</v>
      </c>
      <c r="B2272">
        <v>86.730002999999996</v>
      </c>
      <c r="C2272">
        <v>87.879997000000003</v>
      </c>
      <c r="D2272">
        <v>86.199996999999996</v>
      </c>
      <c r="E2272">
        <v>87.110000999999997</v>
      </c>
      <c r="F2272">
        <v>71.027198999999996</v>
      </c>
      <c r="G2272">
        <v>356432300</v>
      </c>
      <c r="H2272">
        <f t="shared" si="775"/>
        <v>4.2630628881902224</v>
      </c>
      <c r="I2272">
        <f t="shared" si="779"/>
        <v>4.284903738308345</v>
      </c>
      <c r="J2272">
        <f t="shared" si="780"/>
        <v>2.367082776552509E-2</v>
      </c>
      <c r="K2272">
        <f t="shared" si="781"/>
        <v>-0.92269059343722326</v>
      </c>
      <c r="L2272">
        <f t="shared" si="782"/>
        <v>4.2730683244255827</v>
      </c>
      <c r="M2272">
        <f t="shared" si="783"/>
        <v>4.2967391521911074</v>
      </c>
      <c r="N2272">
        <f t="shared" si="784"/>
        <v>0.5</v>
      </c>
      <c r="O2272">
        <f t="shared" si="785"/>
        <v>-0.5</v>
      </c>
      <c r="P2272" t="str">
        <f t="shared" si="786"/>
        <v>TRUE</v>
      </c>
      <c r="Q2272" t="str">
        <f t="shared" si="787"/>
        <v>FALSE</v>
      </c>
      <c r="R2272">
        <f t="shared" si="792"/>
        <v>1</v>
      </c>
      <c r="S2272" t="str">
        <f t="shared" si="788"/>
        <v>FALSE</v>
      </c>
      <c r="T2272" t="str">
        <f t="shared" si="789"/>
        <v>TRUE</v>
      </c>
      <c r="U2272">
        <f t="shared" si="791"/>
        <v>0</v>
      </c>
      <c r="V2272">
        <f t="shared" si="790"/>
        <v>1</v>
      </c>
      <c r="W2272">
        <f t="shared" si="776"/>
        <v>1.8403954112348375E-3</v>
      </c>
      <c r="X2272">
        <f t="shared" si="772"/>
        <v>1.8403954112348375E-3</v>
      </c>
      <c r="Y2272">
        <f t="shared" si="777"/>
        <v>1.0018403954112349</v>
      </c>
      <c r="Z2272">
        <f>PRODUCT($Y$3:Y2272)</f>
        <v>0.96602085926773551</v>
      </c>
      <c r="AA2272">
        <f t="shared" si="778"/>
        <v>1.0018403954112349</v>
      </c>
      <c r="AB2272">
        <f>PRODUCT($AA$3:AA2272)</f>
        <v>0.69721907969361252</v>
      </c>
      <c r="AD2272" s="1">
        <f t="shared" si="771"/>
        <v>39826</v>
      </c>
      <c r="AE2272" s="5">
        <f t="shared" si="773"/>
        <v>0.69721907969361252</v>
      </c>
      <c r="AF2272">
        <f t="shared" si="774"/>
        <v>0.96602085926773551</v>
      </c>
    </row>
    <row r="2273" spans="1:32" x14ac:dyDescent="0.25">
      <c r="A2273" s="1">
        <v>39827</v>
      </c>
      <c r="B2273">
        <v>85.540001000000004</v>
      </c>
      <c r="C2273">
        <v>85.75</v>
      </c>
      <c r="D2273">
        <v>83.160004000000001</v>
      </c>
      <c r="E2273">
        <v>84.370002999999997</v>
      </c>
      <c r="F2273">
        <v>68.793082999999996</v>
      </c>
      <c r="G2273">
        <v>435491600</v>
      </c>
      <c r="H2273">
        <f t="shared" si="775"/>
        <v>4.2311032020943378</v>
      </c>
      <c r="I2273">
        <f t="shared" si="779"/>
        <v>4.2822012284149595</v>
      </c>
      <c r="J2273">
        <f t="shared" si="780"/>
        <v>2.579559421313837E-2</v>
      </c>
      <c r="K2273">
        <f t="shared" si="781"/>
        <v>-1.980881924968265</v>
      </c>
      <c r="L2273">
        <f t="shared" si="782"/>
        <v>4.2693034313083906</v>
      </c>
      <c r="M2273">
        <f t="shared" si="783"/>
        <v>4.2950990255215284</v>
      </c>
      <c r="N2273">
        <f t="shared" si="784"/>
        <v>0.5</v>
      </c>
      <c r="O2273">
        <f t="shared" si="785"/>
        <v>-0.5</v>
      </c>
      <c r="P2273" t="str">
        <f t="shared" si="786"/>
        <v>TRUE</v>
      </c>
      <c r="Q2273" t="str">
        <f t="shared" si="787"/>
        <v>FALSE</v>
      </c>
      <c r="R2273">
        <f t="shared" si="792"/>
        <v>1</v>
      </c>
      <c r="S2273" t="str">
        <f t="shared" si="788"/>
        <v>FALSE</v>
      </c>
      <c r="T2273" t="str">
        <f t="shared" si="789"/>
        <v>TRUE</v>
      </c>
      <c r="U2273">
        <f t="shared" si="791"/>
        <v>0</v>
      </c>
      <c r="V2273">
        <f t="shared" si="790"/>
        <v>1</v>
      </c>
      <c r="W2273">
        <f t="shared" si="776"/>
        <v>-3.1454372852292828E-2</v>
      </c>
      <c r="X2273">
        <f t="shared" si="772"/>
        <v>-3.1454372852292828E-2</v>
      </c>
      <c r="Y2273">
        <f t="shared" si="777"/>
        <v>0.9685456271477072</v>
      </c>
      <c r="Z2273">
        <f>PRODUCT($Y$3:Y2273)</f>
        <v>0.93563527897723586</v>
      </c>
      <c r="AA2273">
        <f t="shared" si="778"/>
        <v>0.9685456271477072</v>
      </c>
      <c r="AB2273">
        <f>PRODUCT($AA$3:AA2273)</f>
        <v>0.67528849080119724</v>
      </c>
      <c r="AD2273" s="1">
        <f t="shared" si="771"/>
        <v>39827</v>
      </c>
      <c r="AE2273" s="5">
        <f t="shared" si="773"/>
        <v>0.67528849080119724</v>
      </c>
      <c r="AF2273">
        <f t="shared" si="774"/>
        <v>0.93563527897723586</v>
      </c>
    </row>
    <row r="2274" spans="1:32" x14ac:dyDescent="0.25">
      <c r="A2274" s="1">
        <v>39828</v>
      </c>
      <c r="B2274">
        <v>84.120002999999997</v>
      </c>
      <c r="C2274">
        <v>85.25</v>
      </c>
      <c r="D2274">
        <v>81.720000999999996</v>
      </c>
      <c r="E2274">
        <v>84.400002000000001</v>
      </c>
      <c r="F2274">
        <v>68.817557999999906</v>
      </c>
      <c r="G2274">
        <v>532647300</v>
      </c>
      <c r="H2274">
        <f t="shared" si="775"/>
        <v>4.2314589158687976</v>
      </c>
      <c r="I2274">
        <f t="shared" si="779"/>
        <v>4.2801777777920913</v>
      </c>
      <c r="J2274">
        <f t="shared" si="780"/>
        <v>2.7720557549638807E-2</v>
      </c>
      <c r="K2274">
        <f t="shared" si="781"/>
        <v>-1.7574993517375506</v>
      </c>
      <c r="L2274">
        <f t="shared" si="782"/>
        <v>4.2663174990172719</v>
      </c>
      <c r="M2274">
        <f t="shared" si="783"/>
        <v>4.2940380565669107</v>
      </c>
      <c r="N2274">
        <f t="shared" si="784"/>
        <v>0.5</v>
      </c>
      <c r="O2274">
        <f t="shared" si="785"/>
        <v>-0.5</v>
      </c>
      <c r="P2274" t="str">
        <f t="shared" si="786"/>
        <v>TRUE</v>
      </c>
      <c r="Q2274" t="str">
        <f t="shared" si="787"/>
        <v>FALSE</v>
      </c>
      <c r="R2274">
        <f t="shared" si="792"/>
        <v>1</v>
      </c>
      <c r="S2274" t="str">
        <f t="shared" si="788"/>
        <v>FALSE</v>
      </c>
      <c r="T2274" t="str">
        <f t="shared" si="789"/>
        <v>TRUE</v>
      </c>
      <c r="U2274">
        <f t="shared" si="791"/>
        <v>0</v>
      </c>
      <c r="V2274">
        <f t="shared" si="790"/>
        <v>1</v>
      </c>
      <c r="W2274">
        <f t="shared" si="776"/>
        <v>3.5577704810685833E-4</v>
      </c>
      <c r="X2274">
        <f t="shared" si="772"/>
        <v>3.5577704810685833E-4</v>
      </c>
      <c r="Y2274">
        <f t="shared" si="777"/>
        <v>1.0003557770481069</v>
      </c>
      <c r="Z2274">
        <f>PRODUCT($Y$3:Y2274)</f>
        <v>0.93596815653489507</v>
      </c>
      <c r="AA2274">
        <f t="shared" si="778"/>
        <v>1.0003557770481069</v>
      </c>
      <c r="AB2274">
        <f>PRODUCT($AA$3:AA2274)</f>
        <v>0.67552874294707499</v>
      </c>
      <c r="AD2274" s="1">
        <f t="shared" si="771"/>
        <v>39828</v>
      </c>
      <c r="AE2274" s="5">
        <f t="shared" si="773"/>
        <v>0.67552874294707499</v>
      </c>
      <c r="AF2274">
        <f t="shared" si="774"/>
        <v>0.93596815653489507</v>
      </c>
    </row>
    <row r="2275" spans="1:32" x14ac:dyDescent="0.25">
      <c r="A2275" s="1">
        <v>39829</v>
      </c>
      <c r="B2275">
        <v>85.860000999999997</v>
      </c>
      <c r="C2275">
        <v>85.989998</v>
      </c>
      <c r="D2275">
        <v>83.050003000000004</v>
      </c>
      <c r="E2275">
        <v>85.059997999999993</v>
      </c>
      <c r="F2275">
        <v>69.355689999999996</v>
      </c>
      <c r="G2275">
        <v>399237200</v>
      </c>
      <c r="H2275">
        <f t="shared" si="775"/>
        <v>4.2392481909798372</v>
      </c>
      <c r="I2275">
        <f t="shared" si="779"/>
        <v>4.2781942154555175</v>
      </c>
      <c r="J2275">
        <f t="shared" si="780"/>
        <v>2.8827204382554296E-2</v>
      </c>
      <c r="K2275">
        <f t="shared" si="781"/>
        <v>-1.3510163510426882</v>
      </c>
      <c r="L2275">
        <f t="shared" si="782"/>
        <v>4.26378061326424</v>
      </c>
      <c r="M2275">
        <f t="shared" si="783"/>
        <v>4.292607817646795</v>
      </c>
      <c r="N2275">
        <f t="shared" si="784"/>
        <v>0.5</v>
      </c>
      <c r="O2275">
        <f t="shared" si="785"/>
        <v>-0.5</v>
      </c>
      <c r="P2275" t="str">
        <f t="shared" si="786"/>
        <v>TRUE</v>
      </c>
      <c r="Q2275" t="str">
        <f t="shared" si="787"/>
        <v>FALSE</v>
      </c>
      <c r="R2275">
        <f t="shared" si="792"/>
        <v>1</v>
      </c>
      <c r="S2275" t="str">
        <f t="shared" si="788"/>
        <v>FALSE</v>
      </c>
      <c r="T2275" t="str">
        <f t="shared" si="789"/>
        <v>TRUE</v>
      </c>
      <c r="U2275">
        <f t="shared" si="791"/>
        <v>0</v>
      </c>
      <c r="V2275">
        <f t="shared" si="790"/>
        <v>1</v>
      </c>
      <c r="W2275">
        <f t="shared" si="776"/>
        <v>7.8196904342361356E-3</v>
      </c>
      <c r="X2275">
        <f t="shared" si="772"/>
        <v>7.8196904342361356E-3</v>
      </c>
      <c r="Y2275">
        <f t="shared" si="777"/>
        <v>1.007819690434236</v>
      </c>
      <c r="Z2275">
        <f>PRODUCT($Y$3:Y2275)</f>
        <v>0.94328713777530049</v>
      </c>
      <c r="AA2275">
        <f t="shared" si="778"/>
        <v>1.007819690434236</v>
      </c>
      <c r="AB2275">
        <f>PRODUCT($AA$3:AA2275)</f>
        <v>0.68081116859634971</v>
      </c>
      <c r="AD2275" s="1">
        <f t="shared" si="771"/>
        <v>39829</v>
      </c>
      <c r="AE2275" s="5">
        <f t="shared" si="773"/>
        <v>0.68081116859634971</v>
      </c>
      <c r="AF2275">
        <f t="shared" si="774"/>
        <v>0.94328713777530049</v>
      </c>
    </row>
    <row r="2276" spans="1:32" x14ac:dyDescent="0.25">
      <c r="A2276" s="1">
        <v>39833</v>
      </c>
      <c r="B2276">
        <v>84.230002999999996</v>
      </c>
      <c r="C2276">
        <v>85.059997999999993</v>
      </c>
      <c r="D2276">
        <v>80.050003000000004</v>
      </c>
      <c r="E2276">
        <v>80.569999999999993</v>
      </c>
      <c r="F2276">
        <v>65.694648999999998</v>
      </c>
      <c r="G2276">
        <v>419855200</v>
      </c>
      <c r="H2276">
        <f t="shared" si="775"/>
        <v>4.1850174762071477</v>
      </c>
      <c r="I2276">
        <f t="shared" si="779"/>
        <v>4.2750164618036992</v>
      </c>
      <c r="J2276">
        <f t="shared" si="780"/>
        <v>3.4269182216137423E-2</v>
      </c>
      <c r="K2276">
        <f t="shared" si="781"/>
        <v>-2.6262367461506222</v>
      </c>
      <c r="L2276">
        <f t="shared" si="782"/>
        <v>4.2578818706956305</v>
      </c>
      <c r="M2276">
        <f t="shared" si="783"/>
        <v>4.2921510529117679</v>
      </c>
      <c r="N2276">
        <f t="shared" si="784"/>
        <v>0.5</v>
      </c>
      <c r="O2276">
        <f t="shared" si="785"/>
        <v>-0.5</v>
      </c>
      <c r="P2276" t="str">
        <f t="shared" si="786"/>
        <v>TRUE</v>
      </c>
      <c r="Q2276" t="str">
        <f t="shared" si="787"/>
        <v>FALSE</v>
      </c>
      <c r="R2276">
        <f t="shared" si="792"/>
        <v>1</v>
      </c>
      <c r="S2276" t="str">
        <f t="shared" si="788"/>
        <v>FALSE</v>
      </c>
      <c r="T2276" t="str">
        <f t="shared" si="789"/>
        <v>TRUE</v>
      </c>
      <c r="U2276">
        <f t="shared" si="791"/>
        <v>0</v>
      </c>
      <c r="V2276">
        <f t="shared" si="790"/>
        <v>1</v>
      </c>
      <c r="W2276">
        <f t="shared" si="776"/>
        <v>-5.2786454867653938E-2</v>
      </c>
      <c r="X2276">
        <f t="shared" si="772"/>
        <v>-5.2786454867653938E-2</v>
      </c>
      <c r="Y2276">
        <f t="shared" si="777"/>
        <v>0.94721354513234601</v>
      </c>
      <c r="Z2276">
        <f>PRODUCT($Y$3:Y2276)</f>
        <v>0.89349435384988607</v>
      </c>
      <c r="AA2276">
        <f t="shared" si="778"/>
        <v>0.94721354513234601</v>
      </c>
      <c r="AB2276">
        <f>PRODUCT($AA$3:AA2276)</f>
        <v>0.64487356057184375</v>
      </c>
      <c r="AD2276" s="1">
        <f t="shared" si="771"/>
        <v>39833</v>
      </c>
      <c r="AE2276" s="5">
        <f t="shared" si="773"/>
        <v>0.64487356057184375</v>
      </c>
      <c r="AF2276">
        <f t="shared" si="774"/>
        <v>0.89349435384988607</v>
      </c>
    </row>
    <row r="2277" spans="1:32" x14ac:dyDescent="0.25">
      <c r="A2277" s="1">
        <v>39834</v>
      </c>
      <c r="B2277">
        <v>81.940002000000007</v>
      </c>
      <c r="C2277">
        <v>84.239998</v>
      </c>
      <c r="D2277">
        <v>80.470000999999996</v>
      </c>
      <c r="E2277">
        <v>84.050003000000004</v>
      </c>
      <c r="F2277">
        <v>68.532166000000004</v>
      </c>
      <c r="G2277">
        <v>364360700</v>
      </c>
      <c r="H2277">
        <f t="shared" si="775"/>
        <v>4.227303211693906</v>
      </c>
      <c r="I2277">
        <f t="shared" si="779"/>
        <v>4.2730553710969739</v>
      </c>
      <c r="J2277">
        <f t="shared" si="780"/>
        <v>3.5569020385959854E-2</v>
      </c>
      <c r="K2277">
        <f t="shared" si="781"/>
        <v>-1.2862923664079207</v>
      </c>
      <c r="L2277">
        <f t="shared" si="782"/>
        <v>4.2552708609039938</v>
      </c>
      <c r="M2277">
        <f t="shared" si="783"/>
        <v>4.290839881289954</v>
      </c>
      <c r="N2277">
        <f t="shared" si="784"/>
        <v>0.5</v>
      </c>
      <c r="O2277">
        <f t="shared" si="785"/>
        <v>-0.5</v>
      </c>
      <c r="P2277" t="str">
        <f t="shared" si="786"/>
        <v>TRUE</v>
      </c>
      <c r="Q2277" t="str">
        <f t="shared" si="787"/>
        <v>FALSE</v>
      </c>
      <c r="R2277">
        <f t="shared" si="792"/>
        <v>1</v>
      </c>
      <c r="S2277" t="str">
        <f t="shared" si="788"/>
        <v>FALSE</v>
      </c>
      <c r="T2277" t="str">
        <f t="shared" si="789"/>
        <v>TRUE</v>
      </c>
      <c r="U2277">
        <f t="shared" si="791"/>
        <v>0</v>
      </c>
      <c r="V2277">
        <f t="shared" si="790"/>
        <v>1</v>
      </c>
      <c r="W2277">
        <f t="shared" si="776"/>
        <v>4.3192513289781111E-2</v>
      </c>
      <c r="X2277">
        <f t="shared" si="772"/>
        <v>4.3192513289781111E-2</v>
      </c>
      <c r="Y2277">
        <f t="shared" si="777"/>
        <v>1.043192513289781</v>
      </c>
      <c r="Z2277">
        <f>PRODUCT($Y$3:Y2277)</f>
        <v>0.9320866206028916</v>
      </c>
      <c r="AA2277">
        <f t="shared" si="778"/>
        <v>1.043192513289781</v>
      </c>
      <c r="AB2277">
        <f>PRODUCT($AA$3:AA2277)</f>
        <v>0.67272727040707148</v>
      </c>
      <c r="AD2277" s="1">
        <f t="shared" si="771"/>
        <v>39834</v>
      </c>
      <c r="AE2277" s="5">
        <f t="shared" si="773"/>
        <v>0.67272727040707148</v>
      </c>
      <c r="AF2277">
        <f t="shared" si="774"/>
        <v>0.9320866206028916</v>
      </c>
    </row>
    <row r="2278" spans="1:32" x14ac:dyDescent="0.25">
      <c r="A2278" s="1">
        <v>39835</v>
      </c>
      <c r="B2278">
        <v>82.419997999999893</v>
      </c>
      <c r="C2278">
        <v>84.040001000000004</v>
      </c>
      <c r="D2278">
        <v>81.169997999999893</v>
      </c>
      <c r="E2278">
        <v>82.75</v>
      </c>
      <c r="F2278">
        <v>67.472197999999906</v>
      </c>
      <c r="G2278">
        <v>427940300</v>
      </c>
      <c r="H2278">
        <f t="shared" si="775"/>
        <v>4.2117156315505255</v>
      </c>
      <c r="I2278">
        <f t="shared" si="779"/>
        <v>4.2710320717974648</v>
      </c>
      <c r="J2278">
        <f t="shared" si="780"/>
        <v>3.7587800900035828E-2</v>
      </c>
      <c r="K2278">
        <f t="shared" si="781"/>
        <v>-1.5780768979991786</v>
      </c>
      <c r="L2278">
        <f t="shared" si="782"/>
        <v>4.2522381713474466</v>
      </c>
      <c r="M2278">
        <f t="shared" si="783"/>
        <v>4.289825972247483</v>
      </c>
      <c r="N2278">
        <f t="shared" si="784"/>
        <v>0.5</v>
      </c>
      <c r="O2278">
        <f t="shared" si="785"/>
        <v>-0.5</v>
      </c>
      <c r="P2278" t="str">
        <f t="shared" si="786"/>
        <v>TRUE</v>
      </c>
      <c r="Q2278" t="str">
        <f t="shared" si="787"/>
        <v>FALSE</v>
      </c>
      <c r="R2278">
        <f t="shared" si="792"/>
        <v>1</v>
      </c>
      <c r="S2278" t="str">
        <f t="shared" si="788"/>
        <v>FALSE</v>
      </c>
      <c r="T2278" t="str">
        <f t="shared" si="789"/>
        <v>TRUE</v>
      </c>
      <c r="U2278">
        <f t="shared" si="791"/>
        <v>0</v>
      </c>
      <c r="V2278">
        <f t="shared" si="790"/>
        <v>1</v>
      </c>
      <c r="W2278">
        <f t="shared" si="776"/>
        <v>-1.5466722589799616E-2</v>
      </c>
      <c r="X2278">
        <f t="shared" si="772"/>
        <v>-1.5466722589799616E-2</v>
      </c>
      <c r="Y2278">
        <f t="shared" si="777"/>
        <v>0.98453327741020036</v>
      </c>
      <c r="Z2278">
        <f>PRODUCT($Y$3:Y2278)</f>
        <v>0.91767029541236289</v>
      </c>
      <c r="AA2278">
        <f t="shared" si="778"/>
        <v>0.98453327741020036</v>
      </c>
      <c r="AB2278">
        <f>PRODUCT($AA$3:AA2278)</f>
        <v>0.66232238433709212</v>
      </c>
      <c r="AD2278" s="1">
        <f t="shared" si="771"/>
        <v>39835</v>
      </c>
      <c r="AE2278" s="5">
        <f t="shared" si="773"/>
        <v>0.66232238433709212</v>
      </c>
      <c r="AF2278">
        <f t="shared" si="774"/>
        <v>0.91767029541236289</v>
      </c>
    </row>
    <row r="2279" spans="1:32" x14ac:dyDescent="0.25">
      <c r="A2279" s="1">
        <v>39836</v>
      </c>
      <c r="B2279">
        <v>80.900002000000001</v>
      </c>
      <c r="C2279">
        <v>83.989998</v>
      </c>
      <c r="D2279">
        <v>80.569999999999993</v>
      </c>
      <c r="E2279">
        <v>83.110000999999997</v>
      </c>
      <c r="F2279">
        <v>67.765701000000007</v>
      </c>
      <c r="G2279">
        <v>386800600</v>
      </c>
      <c r="H2279">
        <f t="shared" si="775"/>
        <v>4.2160561819876321</v>
      </c>
      <c r="I2279">
        <f t="shared" si="779"/>
        <v>4.2673427290229506</v>
      </c>
      <c r="J2279">
        <f t="shared" si="780"/>
        <v>3.8298258858393337E-2</v>
      </c>
      <c r="K2279">
        <f t="shared" si="781"/>
        <v>-1.3391352130379872</v>
      </c>
      <c r="L2279">
        <f t="shared" si="782"/>
        <v>4.2481935995937539</v>
      </c>
      <c r="M2279">
        <f t="shared" si="783"/>
        <v>4.2864918584521474</v>
      </c>
      <c r="N2279">
        <f t="shared" si="784"/>
        <v>0.5</v>
      </c>
      <c r="O2279">
        <f t="shared" si="785"/>
        <v>-0.5</v>
      </c>
      <c r="P2279" t="str">
        <f t="shared" si="786"/>
        <v>TRUE</v>
      </c>
      <c r="Q2279" t="str">
        <f t="shared" si="787"/>
        <v>FALSE</v>
      </c>
      <c r="R2279">
        <f t="shared" si="792"/>
        <v>1</v>
      </c>
      <c r="S2279" t="str">
        <f t="shared" si="788"/>
        <v>FALSE</v>
      </c>
      <c r="T2279" t="str">
        <f t="shared" si="789"/>
        <v>TRUE</v>
      </c>
      <c r="U2279">
        <f t="shared" si="791"/>
        <v>0</v>
      </c>
      <c r="V2279">
        <f t="shared" si="790"/>
        <v>1</v>
      </c>
      <c r="W2279">
        <f t="shared" si="776"/>
        <v>4.3499842705598691E-3</v>
      </c>
      <c r="X2279">
        <f t="shared" si="772"/>
        <v>4.3499842705598691E-3</v>
      </c>
      <c r="Y2279">
        <f t="shared" si="777"/>
        <v>1.0043499842705599</v>
      </c>
      <c r="Z2279">
        <f>PRODUCT($Y$3:Y2279)</f>
        <v>0.92166214676296676</v>
      </c>
      <c r="AA2279">
        <f t="shared" si="778"/>
        <v>1.0043499842705599</v>
      </c>
      <c r="AB2279">
        <f>PRODUCT($AA$3:AA2279)</f>
        <v>0.66520347629099819</v>
      </c>
      <c r="AD2279" s="1">
        <f t="shared" si="771"/>
        <v>39836</v>
      </c>
      <c r="AE2279" s="5">
        <f t="shared" si="773"/>
        <v>0.66520347629099819</v>
      </c>
      <c r="AF2279">
        <f t="shared" si="774"/>
        <v>0.92166214676296676</v>
      </c>
    </row>
    <row r="2280" spans="1:32" x14ac:dyDescent="0.25">
      <c r="A2280" s="1">
        <v>39839</v>
      </c>
      <c r="B2280">
        <v>83.589995999999999</v>
      </c>
      <c r="C2280">
        <v>85.360000999999997</v>
      </c>
      <c r="D2280">
        <v>82.809997999999993</v>
      </c>
      <c r="E2280">
        <v>83.68</v>
      </c>
      <c r="F2280">
        <v>68.230483999999905</v>
      </c>
      <c r="G2280">
        <v>317978800</v>
      </c>
      <c r="H2280">
        <f t="shared" si="775"/>
        <v>4.2228914444559891</v>
      </c>
      <c r="I2280">
        <f t="shared" si="779"/>
        <v>4.2643161484304493</v>
      </c>
      <c r="J2280">
        <f t="shared" si="780"/>
        <v>3.8716278533306087E-2</v>
      </c>
      <c r="K2280">
        <f t="shared" si="781"/>
        <v>-1.0699557277651091</v>
      </c>
      <c r="L2280">
        <f t="shared" si="782"/>
        <v>4.2449580091637964</v>
      </c>
      <c r="M2280">
        <f t="shared" si="783"/>
        <v>4.2836742876971021</v>
      </c>
      <c r="N2280">
        <f t="shared" si="784"/>
        <v>0.5</v>
      </c>
      <c r="O2280">
        <f t="shared" si="785"/>
        <v>-0.5</v>
      </c>
      <c r="P2280" t="str">
        <f t="shared" si="786"/>
        <v>TRUE</v>
      </c>
      <c r="Q2280" t="str">
        <f t="shared" si="787"/>
        <v>FALSE</v>
      </c>
      <c r="R2280">
        <f t="shared" si="792"/>
        <v>1</v>
      </c>
      <c r="S2280" t="str">
        <f t="shared" si="788"/>
        <v>FALSE</v>
      </c>
      <c r="T2280" t="str">
        <f t="shared" si="789"/>
        <v>TRUE</v>
      </c>
      <c r="U2280">
        <f t="shared" si="791"/>
        <v>0</v>
      </c>
      <c r="V2280">
        <f t="shared" si="790"/>
        <v>1</v>
      </c>
      <c r="W2280">
        <f t="shared" si="776"/>
        <v>6.8586761907752942E-3</v>
      </c>
      <c r="X2280">
        <f t="shared" si="772"/>
        <v>6.8586761907752942E-3</v>
      </c>
      <c r="Y2280">
        <f t="shared" si="777"/>
        <v>1.0068586761907754</v>
      </c>
      <c r="Z2280">
        <f>PRODUCT($Y$3:Y2280)</f>
        <v>0.92798352898490888</v>
      </c>
      <c r="AA2280">
        <f t="shared" si="778"/>
        <v>1.0068586761907754</v>
      </c>
      <c r="AB2280">
        <f>PRODUCT($AA$3:AA2280)</f>
        <v>0.66976589153585631</v>
      </c>
      <c r="AD2280" s="1">
        <f t="shared" si="771"/>
        <v>39839</v>
      </c>
      <c r="AE2280" s="5">
        <f t="shared" si="773"/>
        <v>0.66976589153585631</v>
      </c>
      <c r="AF2280">
        <f t="shared" si="774"/>
        <v>0.92798352898490888</v>
      </c>
    </row>
    <row r="2281" spans="1:32" x14ac:dyDescent="0.25">
      <c r="A2281" s="1">
        <v>39840</v>
      </c>
      <c r="B2281">
        <v>84.129997000000003</v>
      </c>
      <c r="C2281">
        <v>85.150002000000001</v>
      </c>
      <c r="D2281">
        <v>83.300003000000004</v>
      </c>
      <c r="E2281">
        <v>84.529999000000004</v>
      </c>
      <c r="F2281">
        <v>68.923537999999994</v>
      </c>
      <c r="G2281">
        <v>273789700</v>
      </c>
      <c r="H2281">
        <f t="shared" si="775"/>
        <v>4.2329977452231606</v>
      </c>
      <c r="I2281">
        <f t="shared" si="779"/>
        <v>4.2624482178246961</v>
      </c>
      <c r="J2281">
        <f t="shared" si="780"/>
        <v>3.9068251427690708E-2</v>
      </c>
      <c r="K2281">
        <f t="shared" si="781"/>
        <v>-0.75382110858080531</v>
      </c>
      <c r="L2281">
        <f t="shared" si="782"/>
        <v>4.2429140921108504</v>
      </c>
      <c r="M2281">
        <f t="shared" si="783"/>
        <v>4.2819823435385418</v>
      </c>
      <c r="N2281">
        <f t="shared" si="784"/>
        <v>0.5</v>
      </c>
      <c r="O2281">
        <f t="shared" si="785"/>
        <v>-0.5</v>
      </c>
      <c r="P2281" t="str">
        <f t="shared" si="786"/>
        <v>TRUE</v>
      </c>
      <c r="Q2281" t="str">
        <f t="shared" si="787"/>
        <v>FALSE</v>
      </c>
      <c r="R2281">
        <f t="shared" si="792"/>
        <v>1</v>
      </c>
      <c r="S2281" t="str">
        <f t="shared" si="788"/>
        <v>FALSE</v>
      </c>
      <c r="T2281" t="str">
        <f t="shared" si="789"/>
        <v>TRUE</v>
      </c>
      <c r="U2281">
        <f t="shared" si="791"/>
        <v>0</v>
      </c>
      <c r="V2281">
        <f t="shared" si="790"/>
        <v>1</v>
      </c>
      <c r="W2281">
        <f t="shared" si="776"/>
        <v>1.0157541898722129E-2</v>
      </c>
      <c r="X2281">
        <f t="shared" si="772"/>
        <v>1.0157541898722129E-2</v>
      </c>
      <c r="Y2281">
        <f t="shared" si="777"/>
        <v>1.0101575418987221</v>
      </c>
      <c r="Z2281">
        <f>PRODUCT($Y$3:Y2281)</f>
        <v>0.93740956056189706</v>
      </c>
      <c r="AA2281">
        <f t="shared" si="778"/>
        <v>1.0101575418987221</v>
      </c>
      <c r="AB2281">
        <f>PRODUCT($AA$3:AA2281)</f>
        <v>0.67656906664146677</v>
      </c>
      <c r="AD2281" s="1">
        <f t="shared" si="771"/>
        <v>39840</v>
      </c>
      <c r="AE2281" s="5">
        <f t="shared" si="773"/>
        <v>0.67656906664146677</v>
      </c>
      <c r="AF2281">
        <f t="shared" si="774"/>
        <v>0.93740956056189706</v>
      </c>
    </row>
    <row r="2282" spans="1:32" x14ac:dyDescent="0.25">
      <c r="A2282" s="1">
        <v>39841</v>
      </c>
      <c r="B2282">
        <v>86.400002000000001</v>
      </c>
      <c r="C2282">
        <v>87.949996999999996</v>
      </c>
      <c r="D2282">
        <v>86.07</v>
      </c>
      <c r="E2282">
        <v>87.389999000000003</v>
      </c>
      <c r="F2282">
        <v>71.255507999999907</v>
      </c>
      <c r="G2282">
        <v>330007000</v>
      </c>
      <c r="H2282">
        <f t="shared" si="775"/>
        <v>4.2662721214240182</v>
      </c>
      <c r="I2282">
        <f t="shared" si="779"/>
        <v>4.2620836968359468</v>
      </c>
      <c r="J2282">
        <f t="shared" si="780"/>
        <v>3.8984940846041212E-2</v>
      </c>
      <c r="K2282">
        <f t="shared" si="781"/>
        <v>0.1074369871333733</v>
      </c>
      <c r="L2282">
        <f t="shared" si="782"/>
        <v>4.2425912264129257</v>
      </c>
      <c r="M2282">
        <f t="shared" si="783"/>
        <v>4.2815761672589678</v>
      </c>
      <c r="N2282">
        <f t="shared" si="784"/>
        <v>0.5</v>
      </c>
      <c r="O2282">
        <f t="shared" si="785"/>
        <v>-0.5</v>
      </c>
      <c r="P2282" t="str">
        <f t="shared" si="786"/>
        <v>FALSE</v>
      </c>
      <c r="Q2282" t="str">
        <f t="shared" si="787"/>
        <v>TRUE</v>
      </c>
      <c r="R2282">
        <f t="shared" si="792"/>
        <v>0</v>
      </c>
      <c r="S2282" t="str">
        <f t="shared" si="788"/>
        <v>FALSE</v>
      </c>
      <c r="T2282" t="str">
        <f t="shared" si="789"/>
        <v>FALSE</v>
      </c>
      <c r="U2282">
        <f t="shared" si="791"/>
        <v>0</v>
      </c>
      <c r="V2282">
        <f t="shared" si="790"/>
        <v>0</v>
      </c>
      <c r="W2282">
        <f t="shared" si="776"/>
        <v>3.3834159819246555E-2</v>
      </c>
      <c r="X2282">
        <f t="shared" si="772"/>
        <v>3.3834159819246555E-2</v>
      </c>
      <c r="Y2282">
        <f t="shared" si="777"/>
        <v>1.0338341598192466</v>
      </c>
      <c r="Z2282">
        <f>PRODUCT($Y$3:Y2282)</f>
        <v>0.96912602545003801</v>
      </c>
      <c r="AA2282">
        <f t="shared" si="778"/>
        <v>1.0338341598192466</v>
      </c>
      <c r="AB2282">
        <f>PRODUCT($AA$3:AA2282)</f>
        <v>0.69946021257097268</v>
      </c>
      <c r="AD2282" s="1">
        <f t="shared" si="771"/>
        <v>39841</v>
      </c>
      <c r="AE2282" s="5">
        <f t="shared" si="773"/>
        <v>0.69946021257097268</v>
      </c>
      <c r="AF2282">
        <f t="shared" si="774"/>
        <v>0.96912602545003801</v>
      </c>
    </row>
    <row r="2283" spans="1:32" x14ac:dyDescent="0.25">
      <c r="A2283" s="1">
        <v>39842</v>
      </c>
      <c r="B2283">
        <v>86.110000999999997</v>
      </c>
      <c r="C2283">
        <v>87.489998</v>
      </c>
      <c r="D2283">
        <v>84.470000999999996</v>
      </c>
      <c r="E2283">
        <v>84.550003000000004</v>
      </c>
      <c r="F2283">
        <v>68.939841999999999</v>
      </c>
      <c r="G2283">
        <v>294392500</v>
      </c>
      <c r="H2283">
        <f t="shared" si="775"/>
        <v>4.2332342692381095</v>
      </c>
      <c r="I2283">
        <f t="shared" si="779"/>
        <v>4.2609135109995799</v>
      </c>
      <c r="J2283">
        <f t="shared" si="780"/>
        <v>3.9409023186858357E-2</v>
      </c>
      <c r="K2283">
        <f t="shared" si="781"/>
        <v>-0.70235797599521688</v>
      </c>
      <c r="L2283">
        <f t="shared" si="782"/>
        <v>4.241208999406151</v>
      </c>
      <c r="M2283">
        <f t="shared" si="783"/>
        <v>4.2806180225930088</v>
      </c>
      <c r="N2283">
        <f t="shared" si="784"/>
        <v>0.5</v>
      </c>
      <c r="O2283">
        <f t="shared" si="785"/>
        <v>-0.5</v>
      </c>
      <c r="P2283" t="str">
        <f t="shared" si="786"/>
        <v>TRUE</v>
      </c>
      <c r="Q2283" t="str">
        <f t="shared" si="787"/>
        <v>FALSE</v>
      </c>
      <c r="R2283">
        <f t="shared" si="792"/>
        <v>1</v>
      </c>
      <c r="S2283" t="str">
        <f t="shared" si="788"/>
        <v>FALSE</v>
      </c>
      <c r="T2283" t="str">
        <f t="shared" si="789"/>
        <v>TRUE</v>
      </c>
      <c r="U2283">
        <f t="shared" si="791"/>
        <v>0</v>
      </c>
      <c r="V2283">
        <f t="shared" si="790"/>
        <v>1</v>
      </c>
      <c r="W2283">
        <f t="shared" si="776"/>
        <v>-3.2498063167269976E-2</v>
      </c>
      <c r="X2283">
        <f t="shared" si="772"/>
        <v>0</v>
      </c>
      <c r="Y2283">
        <f t="shared" si="777"/>
        <v>1</v>
      </c>
      <c r="Z2283">
        <f>PRODUCT($Y$3:Y2283)</f>
        <v>0.96912602545003801</v>
      </c>
      <c r="AA2283">
        <f t="shared" si="778"/>
        <v>0.96750193683273</v>
      </c>
      <c r="AB2283">
        <f>PRODUCT($AA$3:AA2283)</f>
        <v>0.67672911039984907</v>
      </c>
      <c r="AD2283" s="1">
        <f t="shared" si="771"/>
        <v>39842</v>
      </c>
      <c r="AE2283" s="5">
        <f t="shared" si="773"/>
        <v>0.67672911039984907</v>
      </c>
      <c r="AF2283">
        <f t="shared" si="774"/>
        <v>0.96912602545003801</v>
      </c>
    </row>
    <row r="2284" spans="1:32" x14ac:dyDescent="0.25">
      <c r="A2284" s="1">
        <v>39843</v>
      </c>
      <c r="B2284">
        <v>84.980002999999996</v>
      </c>
      <c r="C2284">
        <v>85.400002000000001</v>
      </c>
      <c r="D2284">
        <v>82.209998999999996</v>
      </c>
      <c r="E2284">
        <v>82.830001999999993</v>
      </c>
      <c r="F2284">
        <v>67.537421999999907</v>
      </c>
      <c r="G2284">
        <v>383383600</v>
      </c>
      <c r="H2284">
        <f t="shared" si="775"/>
        <v>4.2126818442555791</v>
      </c>
      <c r="I2284">
        <f t="shared" si="779"/>
        <v>4.2593369000128352</v>
      </c>
      <c r="J2284">
        <f t="shared" si="780"/>
        <v>4.0548391335541938E-2</v>
      </c>
      <c r="K2284">
        <f t="shared" si="781"/>
        <v>-1.1506018912360998</v>
      </c>
      <c r="L2284">
        <f t="shared" si="782"/>
        <v>4.2390627043450646</v>
      </c>
      <c r="M2284">
        <f t="shared" si="783"/>
        <v>4.2796110956806057</v>
      </c>
      <c r="N2284">
        <f t="shared" si="784"/>
        <v>0.5</v>
      </c>
      <c r="O2284">
        <f t="shared" si="785"/>
        <v>-0.5</v>
      </c>
      <c r="P2284" t="str">
        <f t="shared" si="786"/>
        <v>TRUE</v>
      </c>
      <c r="Q2284" t="str">
        <f t="shared" si="787"/>
        <v>FALSE</v>
      </c>
      <c r="R2284">
        <f t="shared" si="792"/>
        <v>1</v>
      </c>
      <c r="S2284" t="str">
        <f t="shared" si="788"/>
        <v>FALSE</v>
      </c>
      <c r="T2284" t="str">
        <f t="shared" si="789"/>
        <v>TRUE</v>
      </c>
      <c r="U2284">
        <f t="shared" si="791"/>
        <v>0</v>
      </c>
      <c r="V2284">
        <f t="shared" si="790"/>
        <v>1</v>
      </c>
      <c r="W2284">
        <f t="shared" si="776"/>
        <v>-2.0342663390497642E-2</v>
      </c>
      <c r="X2284">
        <f t="shared" si="772"/>
        <v>-2.0342663390497642E-2</v>
      </c>
      <c r="Y2284">
        <f t="shared" si="777"/>
        <v>0.97965733660950238</v>
      </c>
      <c r="Z2284">
        <f>PRODUCT($Y$3:Y2284)</f>
        <v>0.94941142093133701</v>
      </c>
      <c r="AA2284">
        <f t="shared" si="778"/>
        <v>0.97965733660950238</v>
      </c>
      <c r="AB2284">
        <f>PRODUCT($AA$3:AA2284)</f>
        <v>0.66296263790043408</v>
      </c>
      <c r="AD2284" s="1">
        <f t="shared" si="771"/>
        <v>39843</v>
      </c>
      <c r="AE2284" s="5">
        <f t="shared" si="773"/>
        <v>0.66296263790043408</v>
      </c>
      <c r="AF2284">
        <f t="shared" si="774"/>
        <v>0.94941142093133701</v>
      </c>
    </row>
    <row r="2285" spans="1:32" x14ac:dyDescent="0.25">
      <c r="A2285" s="1">
        <v>39846</v>
      </c>
      <c r="B2285">
        <v>81.569999999999993</v>
      </c>
      <c r="C2285">
        <v>83.18</v>
      </c>
      <c r="D2285">
        <v>81.309997999999993</v>
      </c>
      <c r="E2285">
        <v>82.580001999999993</v>
      </c>
      <c r="F2285">
        <v>67.333564999999993</v>
      </c>
      <c r="G2285">
        <v>288233300</v>
      </c>
      <c r="H2285">
        <f t="shared" si="775"/>
        <v>4.2096588493212357</v>
      </c>
      <c r="I2285">
        <f t="shared" si="779"/>
        <v>4.2574079148980379</v>
      </c>
      <c r="J2285">
        <f t="shared" si="780"/>
        <v>4.174970092252997E-2</v>
      </c>
      <c r="K2285">
        <f t="shared" si="781"/>
        <v>-1.1436983863765779</v>
      </c>
      <c r="L2285">
        <f t="shared" si="782"/>
        <v>4.2365330644367729</v>
      </c>
      <c r="M2285">
        <f t="shared" si="783"/>
        <v>4.278282765359303</v>
      </c>
      <c r="N2285">
        <f t="shared" si="784"/>
        <v>0.5</v>
      </c>
      <c r="O2285">
        <f t="shared" si="785"/>
        <v>-0.5</v>
      </c>
      <c r="P2285" t="str">
        <f t="shared" si="786"/>
        <v>TRUE</v>
      </c>
      <c r="Q2285" t="str">
        <f t="shared" si="787"/>
        <v>FALSE</v>
      </c>
      <c r="R2285">
        <f t="shared" si="792"/>
        <v>1</v>
      </c>
      <c r="S2285" t="str">
        <f t="shared" si="788"/>
        <v>FALSE</v>
      </c>
      <c r="T2285" t="str">
        <f t="shared" si="789"/>
        <v>TRUE</v>
      </c>
      <c r="U2285">
        <f t="shared" si="791"/>
        <v>0</v>
      </c>
      <c r="V2285">
        <f t="shared" si="790"/>
        <v>1</v>
      </c>
      <c r="W2285">
        <f t="shared" si="776"/>
        <v>-3.0184302859519022E-3</v>
      </c>
      <c r="X2285">
        <f t="shared" si="772"/>
        <v>-3.0184302859519022E-3</v>
      </c>
      <c r="Y2285">
        <f t="shared" si="777"/>
        <v>0.99698156971404805</v>
      </c>
      <c r="Z2285">
        <f>PRODUCT($Y$3:Y2285)</f>
        <v>0.94654568874456924</v>
      </c>
      <c r="AA2285">
        <f t="shared" si="778"/>
        <v>0.99698156971404805</v>
      </c>
      <c r="AB2285">
        <f>PRODUCT($AA$3:AA2285)</f>
        <v>0.66096153139574076</v>
      </c>
      <c r="AD2285" s="1">
        <f t="shared" si="771"/>
        <v>39846</v>
      </c>
      <c r="AE2285" s="5">
        <f t="shared" si="773"/>
        <v>0.66096153139574076</v>
      </c>
      <c r="AF2285">
        <f t="shared" si="774"/>
        <v>0.94654568874456924</v>
      </c>
    </row>
    <row r="2286" spans="1:32" x14ac:dyDescent="0.25">
      <c r="A2286" s="1">
        <v>39847</v>
      </c>
      <c r="B2286">
        <v>83.099997999999999</v>
      </c>
      <c r="C2286">
        <v>84.360000999999997</v>
      </c>
      <c r="D2286">
        <v>82.220000999999996</v>
      </c>
      <c r="E2286">
        <v>83.739998</v>
      </c>
      <c r="F2286">
        <v>68.279395999999906</v>
      </c>
      <c r="G2286">
        <v>278385800</v>
      </c>
      <c r="H2286">
        <f t="shared" si="775"/>
        <v>4.2236080519585837</v>
      </c>
      <c r="I2286">
        <f t="shared" si="779"/>
        <v>4.255806762751944</v>
      </c>
      <c r="J2286">
        <f t="shared" si="780"/>
        <v>4.2265253399583605E-2</v>
      </c>
      <c r="K2286">
        <f t="shared" si="781"/>
        <v>-0.76182462433024389</v>
      </c>
      <c r="L2286">
        <f t="shared" si="782"/>
        <v>4.2346741360521518</v>
      </c>
      <c r="M2286">
        <f t="shared" si="783"/>
        <v>4.2769393894517362</v>
      </c>
      <c r="N2286">
        <f t="shared" si="784"/>
        <v>0.5</v>
      </c>
      <c r="O2286">
        <f t="shared" si="785"/>
        <v>-0.5</v>
      </c>
      <c r="P2286" t="str">
        <f t="shared" si="786"/>
        <v>TRUE</v>
      </c>
      <c r="Q2286" t="str">
        <f t="shared" si="787"/>
        <v>FALSE</v>
      </c>
      <c r="R2286">
        <f t="shared" si="792"/>
        <v>1</v>
      </c>
      <c r="S2286" t="str">
        <f t="shared" si="788"/>
        <v>FALSE</v>
      </c>
      <c r="T2286" t="str">
        <f t="shared" si="789"/>
        <v>TRUE</v>
      </c>
      <c r="U2286">
        <f t="shared" si="791"/>
        <v>0</v>
      </c>
      <c r="V2286">
        <f t="shared" si="790"/>
        <v>1</v>
      </c>
      <c r="W2286">
        <f t="shared" si="776"/>
        <v>1.4046946719662223E-2</v>
      </c>
      <c r="X2286">
        <f t="shared" si="772"/>
        <v>1.4046946719662223E-2</v>
      </c>
      <c r="Y2286">
        <f t="shared" si="777"/>
        <v>1.0140469467196622</v>
      </c>
      <c r="Z2286">
        <f>PRODUCT($Y$3:Y2286)</f>
        <v>0.95984176560209022</v>
      </c>
      <c r="AA2286">
        <f t="shared" si="778"/>
        <v>1.0140469467196622</v>
      </c>
      <c r="AB2286">
        <f>PRODUCT($AA$3:AA2286)</f>
        <v>0.67024602281100309</v>
      </c>
      <c r="AD2286" s="1">
        <f t="shared" si="771"/>
        <v>39847</v>
      </c>
      <c r="AE2286" s="5">
        <f t="shared" si="773"/>
        <v>0.67024602281100309</v>
      </c>
      <c r="AF2286">
        <f t="shared" si="774"/>
        <v>0.95984176560209022</v>
      </c>
    </row>
    <row r="2287" spans="1:32" x14ac:dyDescent="0.25">
      <c r="A2287" s="1">
        <v>39848</v>
      </c>
      <c r="B2287">
        <v>84.300003000000004</v>
      </c>
      <c r="C2287">
        <v>85.370002999999997</v>
      </c>
      <c r="D2287">
        <v>83.040001000000004</v>
      </c>
      <c r="E2287">
        <v>83.330001999999993</v>
      </c>
      <c r="F2287">
        <v>67.945091000000005</v>
      </c>
      <c r="G2287">
        <v>322989300</v>
      </c>
      <c r="H2287">
        <f t="shared" si="775"/>
        <v>4.2186998936901308</v>
      </c>
      <c r="I2287">
        <f t="shared" si="779"/>
        <v>4.2541241629118147</v>
      </c>
      <c r="J2287">
        <f t="shared" si="780"/>
        <v>4.289230585217562E-2</v>
      </c>
      <c r="K2287">
        <f t="shared" si="781"/>
        <v>-0.82588866506199121</v>
      </c>
      <c r="L2287">
        <f t="shared" si="782"/>
        <v>4.2326780099857269</v>
      </c>
      <c r="M2287">
        <f t="shared" si="783"/>
        <v>4.2755703158379026</v>
      </c>
      <c r="N2287">
        <f t="shared" si="784"/>
        <v>0.5</v>
      </c>
      <c r="O2287">
        <f t="shared" si="785"/>
        <v>-0.5</v>
      </c>
      <c r="P2287" t="str">
        <f t="shared" si="786"/>
        <v>TRUE</v>
      </c>
      <c r="Q2287" t="str">
        <f t="shared" si="787"/>
        <v>FALSE</v>
      </c>
      <c r="R2287">
        <f t="shared" si="792"/>
        <v>1</v>
      </c>
      <c r="S2287" t="str">
        <f t="shared" si="788"/>
        <v>FALSE</v>
      </c>
      <c r="T2287" t="str">
        <f t="shared" si="789"/>
        <v>TRUE</v>
      </c>
      <c r="U2287">
        <f t="shared" si="791"/>
        <v>0</v>
      </c>
      <c r="V2287">
        <f t="shared" si="790"/>
        <v>1</v>
      </c>
      <c r="W2287">
        <f t="shared" si="776"/>
        <v>-4.8961329417720901E-3</v>
      </c>
      <c r="X2287">
        <f t="shared" si="772"/>
        <v>-4.8961329417720901E-3</v>
      </c>
      <c r="Y2287">
        <f t="shared" si="777"/>
        <v>0.99510386705822795</v>
      </c>
      <c r="Z2287">
        <f>PRODUCT($Y$3:Y2287)</f>
        <v>0.95514225271463715</v>
      </c>
      <c r="AA2287">
        <f t="shared" si="778"/>
        <v>0.99510386705822795</v>
      </c>
      <c r="AB2287">
        <f>PRODUCT($AA$3:AA2287)</f>
        <v>0.66696440917962641</v>
      </c>
      <c r="AD2287" s="1">
        <f t="shared" si="771"/>
        <v>39848</v>
      </c>
      <c r="AE2287" s="5">
        <f t="shared" si="773"/>
        <v>0.66696440917962641</v>
      </c>
      <c r="AF2287">
        <f t="shared" si="774"/>
        <v>0.95514225271463715</v>
      </c>
    </row>
    <row r="2288" spans="1:32" x14ac:dyDescent="0.25">
      <c r="A2288" s="1">
        <v>39849</v>
      </c>
      <c r="B2288">
        <v>82.699996999999996</v>
      </c>
      <c r="C2288">
        <v>85.290001000000004</v>
      </c>
      <c r="D2288">
        <v>77.730002999999996</v>
      </c>
      <c r="E2288">
        <v>84.57</v>
      </c>
      <c r="F2288">
        <v>68.956153999999998</v>
      </c>
      <c r="G2288">
        <v>417679400</v>
      </c>
      <c r="H2288">
        <f t="shared" si="775"/>
        <v>4.2334708533384351</v>
      </c>
      <c r="I2288">
        <f t="shared" si="779"/>
        <v>4.2520953675281454</v>
      </c>
      <c r="J2288">
        <f t="shared" si="780"/>
        <v>4.2609495042613403E-2</v>
      </c>
      <c r="K2288">
        <f t="shared" si="781"/>
        <v>-0.43709774478867014</v>
      </c>
      <c r="L2288">
        <f t="shared" si="782"/>
        <v>4.2307906200068386</v>
      </c>
      <c r="M2288">
        <f t="shared" si="783"/>
        <v>4.2734001150494523</v>
      </c>
      <c r="N2288">
        <f t="shared" si="784"/>
        <v>0.5</v>
      </c>
      <c r="O2288">
        <f t="shared" si="785"/>
        <v>-0.5</v>
      </c>
      <c r="P2288" t="str">
        <f t="shared" si="786"/>
        <v>FALSE</v>
      </c>
      <c r="Q2288" t="str">
        <f t="shared" si="787"/>
        <v>FALSE</v>
      </c>
      <c r="R2288">
        <f t="shared" si="792"/>
        <v>1</v>
      </c>
      <c r="S2288" t="str">
        <f t="shared" si="788"/>
        <v>FALSE</v>
      </c>
      <c r="T2288" t="str">
        <f t="shared" si="789"/>
        <v>TRUE</v>
      </c>
      <c r="U2288">
        <f t="shared" si="791"/>
        <v>0</v>
      </c>
      <c r="V2288">
        <f t="shared" si="790"/>
        <v>1</v>
      </c>
      <c r="W2288">
        <f t="shared" si="776"/>
        <v>1.4880589386509069E-2</v>
      </c>
      <c r="X2288">
        <f t="shared" si="772"/>
        <v>1.4880589386509069E-2</v>
      </c>
      <c r="Y2288">
        <f t="shared" si="777"/>
        <v>1.0148805893865092</v>
      </c>
      <c r="Z2288">
        <f>PRODUCT($Y$3:Y2288)</f>
        <v>0.96935533238298899</v>
      </c>
      <c r="AA2288">
        <f t="shared" si="778"/>
        <v>1.0148805893865092</v>
      </c>
      <c r="AB2288">
        <f>PRODUCT($AA$3:AA2288)</f>
        <v>0.67688923268804413</v>
      </c>
      <c r="AD2288" s="1">
        <f t="shared" si="771"/>
        <v>39849</v>
      </c>
      <c r="AE2288" s="5">
        <f t="shared" si="773"/>
        <v>0.67688923268804413</v>
      </c>
      <c r="AF2288">
        <f t="shared" si="774"/>
        <v>0.96935533238298899</v>
      </c>
    </row>
    <row r="2289" spans="1:32" x14ac:dyDescent="0.25">
      <c r="A2289" s="1">
        <v>39850</v>
      </c>
      <c r="B2289">
        <v>84.860000999999997</v>
      </c>
      <c r="C2289">
        <v>87.339995999999999</v>
      </c>
      <c r="D2289">
        <v>84.68</v>
      </c>
      <c r="E2289">
        <v>86.980002999999996</v>
      </c>
      <c r="F2289">
        <v>70.921227000000002</v>
      </c>
      <c r="G2289">
        <v>366101700</v>
      </c>
      <c r="H2289">
        <f t="shared" si="775"/>
        <v>4.2615697822407768</v>
      </c>
      <c r="I2289">
        <f t="shared" si="779"/>
        <v>4.2506236012162448</v>
      </c>
      <c r="J2289">
        <f t="shared" si="780"/>
        <v>4.1567459707571877E-2</v>
      </c>
      <c r="K2289">
        <f t="shared" si="781"/>
        <v>0.26333533734172332</v>
      </c>
      <c r="L2289">
        <f t="shared" si="782"/>
        <v>4.2298398713624588</v>
      </c>
      <c r="M2289">
        <f t="shared" si="783"/>
        <v>4.2714073310700309</v>
      </c>
      <c r="N2289">
        <f t="shared" si="784"/>
        <v>0.5</v>
      </c>
      <c r="O2289">
        <f t="shared" si="785"/>
        <v>-0.5</v>
      </c>
      <c r="P2289" t="str">
        <f t="shared" si="786"/>
        <v>FALSE</v>
      </c>
      <c r="Q2289" t="str">
        <f t="shared" si="787"/>
        <v>TRUE</v>
      </c>
      <c r="R2289">
        <f t="shared" si="792"/>
        <v>0</v>
      </c>
      <c r="S2289" t="str">
        <f t="shared" si="788"/>
        <v>FALSE</v>
      </c>
      <c r="T2289" t="str">
        <f t="shared" si="789"/>
        <v>FALSE</v>
      </c>
      <c r="U2289">
        <f t="shared" si="791"/>
        <v>0</v>
      </c>
      <c r="V2289">
        <f t="shared" si="790"/>
        <v>0</v>
      </c>
      <c r="W2289">
        <f t="shared" si="776"/>
        <v>2.8497427510240838E-2</v>
      </c>
      <c r="X2289">
        <f t="shared" si="772"/>
        <v>2.8497427510240838E-2</v>
      </c>
      <c r="Y2289">
        <f t="shared" si="777"/>
        <v>1.0284974275102408</v>
      </c>
      <c r="Z2289">
        <f>PRODUCT($Y$3:Y2289)</f>
        <v>0.99697946569923857</v>
      </c>
      <c r="AA2289">
        <f t="shared" si="778"/>
        <v>1.0284974275102408</v>
      </c>
      <c r="AB2289">
        <f>PRODUCT($AA$3:AA2289)</f>
        <v>0.69617883452903417</v>
      </c>
      <c r="AD2289" s="1">
        <f t="shared" si="771"/>
        <v>39850</v>
      </c>
      <c r="AE2289" s="5">
        <f t="shared" si="773"/>
        <v>0.69617883452903417</v>
      </c>
      <c r="AF2289">
        <f t="shared" si="774"/>
        <v>0.99697946569923857</v>
      </c>
    </row>
    <row r="2290" spans="1:32" x14ac:dyDescent="0.25">
      <c r="A2290" s="1">
        <v>39853</v>
      </c>
      <c r="B2290">
        <v>86.959998999999996</v>
      </c>
      <c r="C2290">
        <v>87.739998</v>
      </c>
      <c r="D2290">
        <v>86.32</v>
      </c>
      <c r="E2290">
        <v>87.099997999999999</v>
      </c>
      <c r="F2290">
        <v>71.019058000000001</v>
      </c>
      <c r="G2290">
        <v>240075200</v>
      </c>
      <c r="H2290">
        <f t="shared" si="775"/>
        <v>4.262948263557643</v>
      </c>
      <c r="I2290">
        <f t="shared" si="779"/>
        <v>4.2480191203981335</v>
      </c>
      <c r="J2290">
        <f t="shared" si="780"/>
        <v>3.843520706349926E-2</v>
      </c>
      <c r="K2290">
        <f t="shared" si="781"/>
        <v>0.38842364332381341</v>
      </c>
      <c r="L2290">
        <f t="shared" si="782"/>
        <v>4.2288015168663842</v>
      </c>
      <c r="M2290">
        <f t="shared" si="783"/>
        <v>4.2672367239298827</v>
      </c>
      <c r="N2290">
        <f t="shared" si="784"/>
        <v>0.5</v>
      </c>
      <c r="O2290">
        <f t="shared" si="785"/>
        <v>-0.5</v>
      </c>
      <c r="P2290" t="str">
        <f t="shared" si="786"/>
        <v>FALSE</v>
      </c>
      <c r="Q2290" t="str">
        <f t="shared" si="787"/>
        <v>TRUE</v>
      </c>
      <c r="R2290">
        <f t="shared" si="792"/>
        <v>0</v>
      </c>
      <c r="S2290" t="str">
        <f t="shared" si="788"/>
        <v>FALSE</v>
      </c>
      <c r="T2290" t="str">
        <f t="shared" si="789"/>
        <v>FALSE</v>
      </c>
      <c r="U2290">
        <f t="shared" si="791"/>
        <v>0</v>
      </c>
      <c r="V2290">
        <f t="shared" si="790"/>
        <v>0</v>
      </c>
      <c r="W2290">
        <f t="shared" si="776"/>
        <v>1.3794318589552791E-3</v>
      </c>
      <c r="X2290">
        <f t="shared" si="772"/>
        <v>0</v>
      </c>
      <c r="Y2290">
        <f t="shared" si="777"/>
        <v>1</v>
      </c>
      <c r="Z2290">
        <f>PRODUCT($Y$3:Y2290)</f>
        <v>0.99697946569923857</v>
      </c>
      <c r="AA2290">
        <f t="shared" si="778"/>
        <v>1.0013794318589553</v>
      </c>
      <c r="AB2290">
        <f>PRODUCT($AA$3:AA2290)</f>
        <v>0.69713916579291391</v>
      </c>
      <c r="AD2290" s="1">
        <f t="shared" si="771"/>
        <v>39853</v>
      </c>
      <c r="AE2290" s="5">
        <f t="shared" si="773"/>
        <v>0.69713916579291391</v>
      </c>
      <c r="AF2290">
        <f t="shared" si="774"/>
        <v>0.99697946569923857</v>
      </c>
    </row>
    <row r="2291" spans="1:32" x14ac:dyDescent="0.25">
      <c r="A2291" s="1">
        <v>39854</v>
      </c>
      <c r="B2291">
        <v>86.269997000000004</v>
      </c>
      <c r="C2291">
        <v>87.029999000000004</v>
      </c>
      <c r="D2291">
        <v>82.449996999999996</v>
      </c>
      <c r="E2291">
        <v>83.110000999999997</v>
      </c>
      <c r="F2291">
        <v>67.765701000000007</v>
      </c>
      <c r="G2291">
        <v>536212800</v>
      </c>
      <c r="H2291">
        <f t="shared" si="775"/>
        <v>4.2160561819876321</v>
      </c>
      <c r="I2291">
        <f t="shared" si="779"/>
        <v>4.243586300634993</v>
      </c>
      <c r="J2291">
        <f t="shared" si="780"/>
        <v>3.5217320240381308E-2</v>
      </c>
      <c r="K2291">
        <f t="shared" si="781"/>
        <v>-0.78172099578984899</v>
      </c>
      <c r="L2291">
        <f t="shared" si="782"/>
        <v>4.2259776405148024</v>
      </c>
      <c r="M2291">
        <f t="shared" si="783"/>
        <v>4.2611949607551836</v>
      </c>
      <c r="N2291">
        <f t="shared" si="784"/>
        <v>0.5</v>
      </c>
      <c r="O2291">
        <f t="shared" si="785"/>
        <v>-0.5</v>
      </c>
      <c r="P2291" t="str">
        <f t="shared" si="786"/>
        <v>TRUE</v>
      </c>
      <c r="Q2291" t="str">
        <f t="shared" si="787"/>
        <v>FALSE</v>
      </c>
      <c r="R2291">
        <f t="shared" si="792"/>
        <v>1</v>
      </c>
      <c r="S2291" t="str">
        <f t="shared" si="788"/>
        <v>FALSE</v>
      </c>
      <c r="T2291" t="str">
        <f t="shared" si="789"/>
        <v>TRUE</v>
      </c>
      <c r="U2291">
        <f t="shared" si="791"/>
        <v>0</v>
      </c>
      <c r="V2291">
        <f t="shared" si="790"/>
        <v>1</v>
      </c>
      <c r="W2291">
        <f t="shared" si="776"/>
        <v>-4.580963323957344E-2</v>
      </c>
      <c r="X2291">
        <f t="shared" si="772"/>
        <v>0</v>
      </c>
      <c r="Y2291">
        <f t="shared" si="777"/>
        <v>1</v>
      </c>
      <c r="Z2291">
        <f>PRODUCT($Y$3:Y2291)</f>
        <v>0.99697946569923857</v>
      </c>
      <c r="AA2291">
        <f t="shared" si="778"/>
        <v>0.95419036676042657</v>
      </c>
      <c r="AB2291">
        <f>PRODUCT($AA$3:AA2291)</f>
        <v>0.6652034762909983</v>
      </c>
      <c r="AD2291" s="1">
        <f t="shared" si="771"/>
        <v>39854</v>
      </c>
      <c r="AE2291" s="5">
        <f t="shared" si="773"/>
        <v>0.6652034762909983</v>
      </c>
      <c r="AF2291">
        <f t="shared" si="774"/>
        <v>0.99697946569923857</v>
      </c>
    </row>
    <row r="2292" spans="1:32" x14ac:dyDescent="0.25">
      <c r="A2292" s="1">
        <v>39855</v>
      </c>
      <c r="B2292">
        <v>83.449996999999996</v>
      </c>
      <c r="C2292">
        <v>84.050003000000004</v>
      </c>
      <c r="D2292">
        <v>82.400002000000001</v>
      </c>
      <c r="E2292">
        <v>83.599997999999999</v>
      </c>
      <c r="F2292">
        <v>68.165229999999994</v>
      </c>
      <c r="G2292">
        <v>324442500</v>
      </c>
      <c r="H2292">
        <f t="shared" si="775"/>
        <v>4.2219346107980282</v>
      </c>
      <c r="I2292">
        <f t="shared" si="779"/>
        <v>4.2391224161153964</v>
      </c>
      <c r="J2292">
        <f t="shared" si="780"/>
        <v>3.0032407065436278E-2</v>
      </c>
      <c r="K2292">
        <f t="shared" si="781"/>
        <v>-0.57230861582018522</v>
      </c>
      <c r="L2292">
        <f t="shared" si="782"/>
        <v>4.2241062125826785</v>
      </c>
      <c r="M2292">
        <f t="shared" si="783"/>
        <v>4.2541386196481144</v>
      </c>
      <c r="N2292">
        <f t="shared" si="784"/>
        <v>0.5</v>
      </c>
      <c r="O2292">
        <f t="shared" si="785"/>
        <v>-0.5</v>
      </c>
      <c r="P2292" t="str">
        <f t="shared" si="786"/>
        <v>TRUE</v>
      </c>
      <c r="Q2292" t="str">
        <f t="shared" si="787"/>
        <v>FALSE</v>
      </c>
      <c r="R2292">
        <f t="shared" si="792"/>
        <v>1</v>
      </c>
      <c r="S2292" t="str">
        <f t="shared" si="788"/>
        <v>FALSE</v>
      </c>
      <c r="T2292" t="str">
        <f t="shared" si="789"/>
        <v>TRUE</v>
      </c>
      <c r="U2292">
        <f t="shared" si="791"/>
        <v>0</v>
      </c>
      <c r="V2292">
        <f t="shared" si="790"/>
        <v>1</v>
      </c>
      <c r="W2292">
        <f t="shared" si="776"/>
        <v>5.8957406786065251E-3</v>
      </c>
      <c r="X2292">
        <f t="shared" si="772"/>
        <v>5.8957406786065251E-3</v>
      </c>
      <c r="Y2292">
        <f t="shared" si="777"/>
        <v>1.0058957406786064</v>
      </c>
      <c r="Z2292">
        <f>PRODUCT($Y$3:Y2292)</f>
        <v>1.0028573980908968</v>
      </c>
      <c r="AA2292">
        <f t="shared" si="778"/>
        <v>1.0058957406786064</v>
      </c>
      <c r="AB2292">
        <f>PRODUCT($AA$3:AA2292)</f>
        <v>0.66912534348571751</v>
      </c>
      <c r="AD2292" s="1">
        <f t="shared" si="771"/>
        <v>39855</v>
      </c>
      <c r="AE2292" s="5">
        <f t="shared" si="773"/>
        <v>0.66912534348571751</v>
      </c>
      <c r="AF2292">
        <f t="shared" si="774"/>
        <v>1.0028573980908968</v>
      </c>
    </row>
    <row r="2293" spans="1:32" x14ac:dyDescent="0.25">
      <c r="A2293" s="1">
        <v>39856</v>
      </c>
      <c r="B2293">
        <v>82.169997999999893</v>
      </c>
      <c r="C2293">
        <v>83.82</v>
      </c>
      <c r="D2293">
        <v>81.050003000000004</v>
      </c>
      <c r="E2293">
        <v>83.660004000000001</v>
      </c>
      <c r="F2293">
        <v>68.214171999999905</v>
      </c>
      <c r="G2293">
        <v>469302200</v>
      </c>
      <c r="H2293">
        <f t="shared" si="775"/>
        <v>4.2226523438483738</v>
      </c>
      <c r="I2293">
        <f t="shared" si="779"/>
        <v>4.2359037905623564</v>
      </c>
      <c r="J2293">
        <f t="shared" si="780"/>
        <v>2.7052058886112413E-2</v>
      </c>
      <c r="K2293">
        <f t="shared" si="781"/>
        <v>-0.48984983988724895</v>
      </c>
      <c r="L2293">
        <f t="shared" si="782"/>
        <v>4.2223777611192999</v>
      </c>
      <c r="M2293">
        <f t="shared" si="783"/>
        <v>4.249429820005413</v>
      </c>
      <c r="N2293">
        <f t="shared" si="784"/>
        <v>0.5</v>
      </c>
      <c r="O2293">
        <f t="shared" si="785"/>
        <v>-0.5</v>
      </c>
      <c r="P2293" t="str">
        <f t="shared" si="786"/>
        <v>FALSE</v>
      </c>
      <c r="Q2293" t="str">
        <f t="shared" si="787"/>
        <v>FALSE</v>
      </c>
      <c r="R2293">
        <f t="shared" si="792"/>
        <v>1</v>
      </c>
      <c r="S2293" t="str">
        <f t="shared" si="788"/>
        <v>FALSE</v>
      </c>
      <c r="T2293" t="str">
        <f t="shared" si="789"/>
        <v>TRUE</v>
      </c>
      <c r="U2293">
        <f t="shared" si="791"/>
        <v>0</v>
      </c>
      <c r="V2293">
        <f t="shared" si="790"/>
        <v>1</v>
      </c>
      <c r="W2293">
        <f t="shared" si="776"/>
        <v>7.1799068234511124E-4</v>
      </c>
      <c r="X2293">
        <f t="shared" si="772"/>
        <v>7.1799068234511124E-4</v>
      </c>
      <c r="Y2293">
        <f t="shared" si="777"/>
        <v>1.0007179906823451</v>
      </c>
      <c r="Z2293">
        <f>PRODUCT($Y$3:Y2293)</f>
        <v>1.003577440358447</v>
      </c>
      <c r="AA2293">
        <f t="shared" si="778"/>
        <v>1.0007179906823451</v>
      </c>
      <c r="AB2293">
        <f>PRODUCT($AA$3:AA2293)</f>
        <v>0.66960576924766124</v>
      </c>
      <c r="AD2293" s="1">
        <f t="shared" si="771"/>
        <v>39856</v>
      </c>
      <c r="AE2293" s="5">
        <f t="shared" si="773"/>
        <v>0.66960576924766124</v>
      </c>
      <c r="AF2293">
        <f t="shared" si="774"/>
        <v>1.003577440358447</v>
      </c>
    </row>
    <row r="2294" spans="1:32" x14ac:dyDescent="0.25">
      <c r="A2294" s="1">
        <v>39857</v>
      </c>
      <c r="B2294">
        <v>83.550003000000004</v>
      </c>
      <c r="C2294">
        <v>84.239998</v>
      </c>
      <c r="D2294">
        <v>82.739998</v>
      </c>
      <c r="E2294">
        <v>82.760002</v>
      </c>
      <c r="F2294">
        <v>67.480339000000001</v>
      </c>
      <c r="G2294">
        <v>293998400</v>
      </c>
      <c r="H2294">
        <f t="shared" si="775"/>
        <v>4.2118362813758781</v>
      </c>
      <c r="I2294">
        <f t="shared" si="779"/>
        <v>4.2320896330804709</v>
      </c>
      <c r="J2294">
        <f t="shared" si="780"/>
        <v>2.3001203436231264E-2</v>
      </c>
      <c r="K2294">
        <f t="shared" si="781"/>
        <v>-0.8805344364151827</v>
      </c>
      <c r="L2294">
        <f t="shared" si="782"/>
        <v>4.2205890313623549</v>
      </c>
      <c r="M2294">
        <f t="shared" si="783"/>
        <v>4.243590234798587</v>
      </c>
      <c r="N2294">
        <f t="shared" si="784"/>
        <v>0.5</v>
      </c>
      <c r="O2294">
        <f t="shared" si="785"/>
        <v>-0.5</v>
      </c>
      <c r="P2294" t="str">
        <f t="shared" si="786"/>
        <v>TRUE</v>
      </c>
      <c r="Q2294" t="str">
        <f t="shared" si="787"/>
        <v>FALSE</v>
      </c>
      <c r="R2294">
        <f t="shared" si="792"/>
        <v>1</v>
      </c>
      <c r="S2294" t="str">
        <f t="shared" si="788"/>
        <v>FALSE</v>
      </c>
      <c r="T2294" t="str">
        <f t="shared" si="789"/>
        <v>TRUE</v>
      </c>
      <c r="U2294">
        <f t="shared" si="791"/>
        <v>0</v>
      </c>
      <c r="V2294">
        <f t="shared" si="790"/>
        <v>1</v>
      </c>
      <c r="W2294">
        <f t="shared" si="776"/>
        <v>-1.0757779189930001E-2</v>
      </c>
      <c r="X2294">
        <f t="shared" si="772"/>
        <v>-1.0757779189930001E-2</v>
      </c>
      <c r="Y2294">
        <f t="shared" si="777"/>
        <v>0.98924222081006996</v>
      </c>
      <c r="Z2294">
        <f>PRODUCT($Y$3:Y2294)</f>
        <v>0.99278117585507564</v>
      </c>
      <c r="AA2294">
        <f t="shared" si="778"/>
        <v>0.98924222081006996</v>
      </c>
      <c r="AB2294">
        <f>PRODUCT($AA$3:AA2294)</f>
        <v>0.66240229823779162</v>
      </c>
      <c r="AD2294" s="1">
        <f t="shared" si="771"/>
        <v>39857</v>
      </c>
      <c r="AE2294" s="5">
        <f t="shared" si="773"/>
        <v>0.66240229823779162</v>
      </c>
      <c r="AF2294">
        <f t="shared" si="774"/>
        <v>0.99278117585507564</v>
      </c>
    </row>
    <row r="2295" spans="1:32" x14ac:dyDescent="0.25">
      <c r="A2295" s="1">
        <v>39861</v>
      </c>
      <c r="B2295">
        <v>80.160004000000001</v>
      </c>
      <c r="C2295">
        <v>82.959998999999996</v>
      </c>
      <c r="D2295">
        <v>79.169997999999893</v>
      </c>
      <c r="E2295">
        <v>79.220000999999996</v>
      </c>
      <c r="F2295">
        <v>64.593902999999997</v>
      </c>
      <c r="G2295">
        <v>478910100</v>
      </c>
      <c r="H2295">
        <f t="shared" si="775"/>
        <v>4.1681200255294542</v>
      </c>
      <c r="I2295">
        <f t="shared" si="779"/>
        <v>4.2273928978018844</v>
      </c>
      <c r="J2295">
        <f t="shared" si="780"/>
        <v>2.3612483258628497E-2</v>
      </c>
      <c r="K2295">
        <f t="shared" si="781"/>
        <v>-2.5102345917289628</v>
      </c>
      <c r="L2295">
        <f t="shared" si="782"/>
        <v>4.2155866561725706</v>
      </c>
      <c r="M2295">
        <f t="shared" si="783"/>
        <v>4.2391991394311983</v>
      </c>
      <c r="N2295">
        <f t="shared" si="784"/>
        <v>0.5</v>
      </c>
      <c r="O2295">
        <f t="shared" si="785"/>
        <v>-0.5</v>
      </c>
      <c r="P2295" t="str">
        <f t="shared" si="786"/>
        <v>TRUE</v>
      </c>
      <c r="Q2295" t="str">
        <f t="shared" si="787"/>
        <v>FALSE</v>
      </c>
      <c r="R2295">
        <f t="shared" si="792"/>
        <v>1</v>
      </c>
      <c r="S2295" t="str">
        <f t="shared" si="788"/>
        <v>FALSE</v>
      </c>
      <c r="T2295" t="str">
        <f t="shared" si="789"/>
        <v>TRUE</v>
      </c>
      <c r="U2295">
        <f t="shared" si="791"/>
        <v>0</v>
      </c>
      <c r="V2295">
        <f t="shared" si="790"/>
        <v>1</v>
      </c>
      <c r="W2295">
        <f t="shared" si="776"/>
        <v>-4.2774473910097033E-2</v>
      </c>
      <c r="X2295">
        <f t="shared" si="772"/>
        <v>-4.2774473910097033E-2</v>
      </c>
      <c r="Y2295">
        <f t="shared" si="777"/>
        <v>0.95722552608990297</v>
      </c>
      <c r="Z2295">
        <f>PRODUCT($Y$3:Y2295)</f>
        <v>0.95031548335002725</v>
      </c>
      <c r="AA2295">
        <f t="shared" si="778"/>
        <v>0.95722552608990297</v>
      </c>
      <c r="AB2295">
        <f>PRODUCT($AA$3:AA2295)</f>
        <v>0.63406838841383084</v>
      </c>
      <c r="AD2295" s="1">
        <f t="shared" si="771"/>
        <v>39861</v>
      </c>
      <c r="AE2295" s="5">
        <f t="shared" si="773"/>
        <v>0.63406838841383084</v>
      </c>
      <c r="AF2295">
        <f t="shared" si="774"/>
        <v>0.95031548335002725</v>
      </c>
    </row>
    <row r="2296" spans="1:32" x14ac:dyDescent="0.25">
      <c r="A2296" s="1">
        <v>39862</v>
      </c>
      <c r="B2296">
        <v>79.790001000000004</v>
      </c>
      <c r="C2296">
        <v>79.940002000000007</v>
      </c>
      <c r="D2296">
        <v>78.279999000000004</v>
      </c>
      <c r="E2296">
        <v>79.029999000000004</v>
      </c>
      <c r="F2296">
        <v>64.439003</v>
      </c>
      <c r="G2296">
        <v>362964800</v>
      </c>
      <c r="H2296">
        <f t="shared" si="775"/>
        <v>4.1657190864324116</v>
      </c>
      <c r="I2296">
        <f t="shared" si="779"/>
        <v>4.2235726938899152</v>
      </c>
      <c r="J2296">
        <f t="shared" si="780"/>
        <v>2.5556668156646815E-2</v>
      </c>
      <c r="K2296">
        <f t="shared" si="781"/>
        <v>-2.2637382581679342</v>
      </c>
      <c r="L2296">
        <f t="shared" si="782"/>
        <v>4.210794359811592</v>
      </c>
      <c r="M2296">
        <f t="shared" si="783"/>
        <v>4.2363510279682384</v>
      </c>
      <c r="N2296">
        <f t="shared" si="784"/>
        <v>0.5</v>
      </c>
      <c r="O2296">
        <f t="shared" si="785"/>
        <v>-0.5</v>
      </c>
      <c r="P2296" t="str">
        <f t="shared" si="786"/>
        <v>TRUE</v>
      </c>
      <c r="Q2296" t="str">
        <f t="shared" si="787"/>
        <v>FALSE</v>
      </c>
      <c r="R2296">
        <f t="shared" si="792"/>
        <v>1</v>
      </c>
      <c r="S2296" t="str">
        <f t="shared" si="788"/>
        <v>FALSE</v>
      </c>
      <c r="T2296" t="str">
        <f t="shared" si="789"/>
        <v>TRUE</v>
      </c>
      <c r="U2296">
        <f t="shared" si="791"/>
        <v>0</v>
      </c>
      <c r="V2296">
        <f t="shared" si="790"/>
        <v>1</v>
      </c>
      <c r="W2296">
        <f t="shared" si="776"/>
        <v>-2.3980591480901505E-3</v>
      </c>
      <c r="X2296">
        <f t="shared" si="772"/>
        <v>-2.3980591480901505E-3</v>
      </c>
      <c r="Y2296">
        <f t="shared" si="777"/>
        <v>0.9976019408519099</v>
      </c>
      <c r="Z2296">
        <f>PRODUCT($Y$3:Y2296)</f>
        <v>0.94803657061160806</v>
      </c>
      <c r="AA2296">
        <f t="shared" si="778"/>
        <v>0.9976019408519099</v>
      </c>
      <c r="AB2296">
        <f>PRODUCT($AA$3:AA2296)</f>
        <v>0.63254785491448029</v>
      </c>
      <c r="AD2296" s="1">
        <f t="shared" si="771"/>
        <v>39862</v>
      </c>
      <c r="AE2296" s="5">
        <f t="shared" si="773"/>
        <v>0.63254785491448029</v>
      </c>
      <c r="AF2296">
        <f t="shared" si="774"/>
        <v>0.94803657061160806</v>
      </c>
    </row>
    <row r="2297" spans="1:32" x14ac:dyDescent="0.25">
      <c r="A2297" s="1">
        <v>39863</v>
      </c>
      <c r="B2297">
        <v>79.839995999999999</v>
      </c>
      <c r="C2297">
        <v>80.150002000000001</v>
      </c>
      <c r="D2297">
        <v>78.019997000000004</v>
      </c>
      <c r="E2297">
        <v>78.180000000000007</v>
      </c>
      <c r="F2297">
        <v>63.745925999999997</v>
      </c>
      <c r="G2297">
        <v>316867500</v>
      </c>
      <c r="H2297">
        <f t="shared" si="775"/>
        <v>4.154905276114115</v>
      </c>
      <c r="I2297">
        <f t="shared" si="779"/>
        <v>4.2192463894068712</v>
      </c>
      <c r="J2297">
        <f t="shared" si="780"/>
        <v>2.7661084992107982E-2</v>
      </c>
      <c r="K2297">
        <f t="shared" si="781"/>
        <v>-2.3260516827562445</v>
      </c>
      <c r="L2297">
        <f t="shared" si="782"/>
        <v>4.2054158469108174</v>
      </c>
      <c r="M2297">
        <f t="shared" si="783"/>
        <v>4.2330769319029251</v>
      </c>
      <c r="N2297">
        <f t="shared" si="784"/>
        <v>0.5</v>
      </c>
      <c r="O2297">
        <f t="shared" si="785"/>
        <v>-0.5</v>
      </c>
      <c r="P2297" t="str">
        <f t="shared" si="786"/>
        <v>TRUE</v>
      </c>
      <c r="Q2297" t="str">
        <f t="shared" si="787"/>
        <v>FALSE</v>
      </c>
      <c r="R2297">
        <f t="shared" si="792"/>
        <v>1</v>
      </c>
      <c r="S2297" t="str">
        <f t="shared" si="788"/>
        <v>FALSE</v>
      </c>
      <c r="T2297" t="str">
        <f t="shared" si="789"/>
        <v>TRUE</v>
      </c>
      <c r="U2297">
        <f t="shared" si="791"/>
        <v>0</v>
      </c>
      <c r="V2297">
        <f t="shared" si="790"/>
        <v>1</v>
      </c>
      <c r="W2297">
        <f t="shared" si="776"/>
        <v>-1.0755551261399907E-2</v>
      </c>
      <c r="X2297">
        <f t="shared" si="772"/>
        <v>-1.0755551261399907E-2</v>
      </c>
      <c r="Y2297">
        <f t="shared" si="777"/>
        <v>0.98924444873860007</v>
      </c>
      <c r="Z2297">
        <f>PRODUCT($Y$3:Y2297)</f>
        <v>0.93783991467871308</v>
      </c>
      <c r="AA2297">
        <f t="shared" si="778"/>
        <v>0.98924444873860007</v>
      </c>
      <c r="AB2297">
        <f>PRODUCT($AA$3:AA2297)</f>
        <v>0.62574445403565904</v>
      </c>
      <c r="AD2297" s="1">
        <f t="shared" si="771"/>
        <v>39863</v>
      </c>
      <c r="AE2297" s="5">
        <f t="shared" si="773"/>
        <v>0.62574445403565904</v>
      </c>
      <c r="AF2297">
        <f t="shared" si="774"/>
        <v>0.93783991467871308</v>
      </c>
    </row>
    <row r="2298" spans="1:32" x14ac:dyDescent="0.25">
      <c r="A2298" s="1">
        <v>39864</v>
      </c>
      <c r="B2298">
        <v>76.730002999999996</v>
      </c>
      <c r="C2298">
        <v>78.339995999999999</v>
      </c>
      <c r="D2298">
        <v>75.769997000000004</v>
      </c>
      <c r="E2298">
        <v>77.419997999999893</v>
      </c>
      <c r="F2298">
        <v>63.126224999999998</v>
      </c>
      <c r="G2298">
        <v>477176600</v>
      </c>
      <c r="H2298">
        <f t="shared" si="775"/>
        <v>4.1451362933478251</v>
      </c>
      <c r="I2298">
        <f t="shared" si="779"/>
        <v>4.2158077130570106</v>
      </c>
      <c r="J2298">
        <f t="shared" si="780"/>
        <v>3.123790759729592E-2</v>
      </c>
      <c r="K2298">
        <f t="shared" si="781"/>
        <v>-2.2623608668111674</v>
      </c>
      <c r="L2298">
        <f t="shared" si="782"/>
        <v>4.2001887592583627</v>
      </c>
      <c r="M2298">
        <f t="shared" si="783"/>
        <v>4.2314266668556586</v>
      </c>
      <c r="N2298">
        <f t="shared" si="784"/>
        <v>0.5</v>
      </c>
      <c r="O2298">
        <f t="shared" si="785"/>
        <v>-0.5</v>
      </c>
      <c r="P2298" t="str">
        <f t="shared" si="786"/>
        <v>TRUE</v>
      </c>
      <c r="Q2298" t="str">
        <f t="shared" si="787"/>
        <v>FALSE</v>
      </c>
      <c r="R2298">
        <f t="shared" si="792"/>
        <v>1</v>
      </c>
      <c r="S2298" t="str">
        <f t="shared" si="788"/>
        <v>FALSE</v>
      </c>
      <c r="T2298" t="str">
        <f t="shared" si="789"/>
        <v>TRUE</v>
      </c>
      <c r="U2298">
        <f t="shared" si="791"/>
        <v>0</v>
      </c>
      <c r="V2298">
        <f t="shared" si="790"/>
        <v>1</v>
      </c>
      <c r="W2298">
        <f t="shared" si="776"/>
        <v>-9.7214212560030773E-3</v>
      </c>
      <c r="X2298">
        <f t="shared" si="772"/>
        <v>-9.7214212560030773E-3</v>
      </c>
      <c r="Y2298">
        <f t="shared" si="777"/>
        <v>0.99027857874399694</v>
      </c>
      <c r="Z2298">
        <f>PRODUCT($Y$3:Y2298)</f>
        <v>0.92872277779742729</v>
      </c>
      <c r="AA2298">
        <f t="shared" si="778"/>
        <v>0.99027857874399694</v>
      </c>
      <c r="AB2298">
        <f>PRODUCT($AA$3:AA2298)</f>
        <v>0.61966132859937073</v>
      </c>
      <c r="AD2298" s="1">
        <f t="shared" si="771"/>
        <v>39864</v>
      </c>
      <c r="AE2298" s="5">
        <f t="shared" si="773"/>
        <v>0.61966132859937073</v>
      </c>
      <c r="AF2298">
        <f t="shared" si="774"/>
        <v>0.92872277779742729</v>
      </c>
    </row>
    <row r="2299" spans="1:32" x14ac:dyDescent="0.25">
      <c r="A2299" s="1">
        <v>39867</v>
      </c>
      <c r="B2299">
        <v>78.269997000000004</v>
      </c>
      <c r="C2299">
        <v>78.269997000000004</v>
      </c>
      <c r="D2299">
        <v>74.589995999999999</v>
      </c>
      <c r="E2299">
        <v>74.650002000000001</v>
      </c>
      <c r="F2299">
        <v>60.867637999999999</v>
      </c>
      <c r="G2299">
        <v>379641400</v>
      </c>
      <c r="H2299">
        <f t="shared" si="775"/>
        <v>4.108701637744395</v>
      </c>
      <c r="I2299">
        <f t="shared" si="779"/>
        <v>4.2108974219320343</v>
      </c>
      <c r="J2299">
        <f t="shared" si="780"/>
        <v>3.7662615278885356E-2</v>
      </c>
      <c r="K2299">
        <f t="shared" si="781"/>
        <v>-2.7134542684010827</v>
      </c>
      <c r="L2299">
        <f t="shared" si="782"/>
        <v>4.1920661142925919</v>
      </c>
      <c r="M2299">
        <f t="shared" si="783"/>
        <v>4.2297287295714767</v>
      </c>
      <c r="N2299">
        <f t="shared" si="784"/>
        <v>0.5</v>
      </c>
      <c r="O2299">
        <f t="shared" si="785"/>
        <v>-0.5</v>
      </c>
      <c r="P2299" t="str">
        <f t="shared" si="786"/>
        <v>TRUE</v>
      </c>
      <c r="Q2299" t="str">
        <f t="shared" si="787"/>
        <v>FALSE</v>
      </c>
      <c r="R2299">
        <f t="shared" si="792"/>
        <v>1</v>
      </c>
      <c r="S2299" t="str">
        <f t="shared" si="788"/>
        <v>FALSE</v>
      </c>
      <c r="T2299" t="str">
        <f t="shared" si="789"/>
        <v>TRUE</v>
      </c>
      <c r="U2299">
        <f t="shared" si="791"/>
        <v>0</v>
      </c>
      <c r="V2299">
        <f t="shared" si="790"/>
        <v>1</v>
      </c>
      <c r="W2299">
        <f t="shared" si="776"/>
        <v>-3.5778901716362707E-2</v>
      </c>
      <c r="X2299">
        <f t="shared" si="772"/>
        <v>-3.5778901716362707E-2</v>
      </c>
      <c r="Y2299">
        <f t="shared" si="777"/>
        <v>0.96422109828363733</v>
      </c>
      <c r="Z2299">
        <f>PRODUCT($Y$3:Y2299)</f>
        <v>0.89549409680886582</v>
      </c>
      <c r="AA2299">
        <f t="shared" si="778"/>
        <v>0.96422109828363733</v>
      </c>
      <c r="AB2299">
        <f>PRODUCT($AA$3:AA2299)</f>
        <v>0.59749052682598314</v>
      </c>
      <c r="AD2299" s="1">
        <f t="shared" si="771"/>
        <v>39867</v>
      </c>
      <c r="AE2299" s="5">
        <f t="shared" si="773"/>
        <v>0.59749052682598314</v>
      </c>
      <c r="AF2299">
        <f t="shared" si="774"/>
        <v>0.89549409680886582</v>
      </c>
    </row>
    <row r="2300" spans="1:32" x14ac:dyDescent="0.25">
      <c r="A2300" s="1">
        <v>39868</v>
      </c>
      <c r="B2300">
        <v>75.290001000000004</v>
      </c>
      <c r="C2300">
        <v>77.949996999999996</v>
      </c>
      <c r="D2300">
        <v>74.699996999999996</v>
      </c>
      <c r="E2300">
        <v>77.480002999999996</v>
      </c>
      <c r="F2300">
        <v>63.175159000000001</v>
      </c>
      <c r="G2300">
        <v>426260900</v>
      </c>
      <c r="H2300">
        <f t="shared" si="775"/>
        <v>4.1459111700894526</v>
      </c>
      <c r="I2300">
        <f t="shared" si="779"/>
        <v>4.207163941096419</v>
      </c>
      <c r="J2300">
        <f t="shared" si="780"/>
        <v>3.9324672596478552E-2</v>
      </c>
      <c r="K2300">
        <f t="shared" si="781"/>
        <v>-1.5576168080405435</v>
      </c>
      <c r="L2300">
        <f t="shared" si="782"/>
        <v>4.1875016047981797</v>
      </c>
      <c r="M2300">
        <f t="shared" si="783"/>
        <v>4.2268262773946583</v>
      </c>
      <c r="N2300">
        <f t="shared" si="784"/>
        <v>0.5</v>
      </c>
      <c r="O2300">
        <f t="shared" si="785"/>
        <v>-0.5</v>
      </c>
      <c r="P2300" t="str">
        <f t="shared" si="786"/>
        <v>TRUE</v>
      </c>
      <c r="Q2300" t="str">
        <f t="shared" si="787"/>
        <v>FALSE</v>
      </c>
      <c r="R2300">
        <f t="shared" si="792"/>
        <v>1</v>
      </c>
      <c r="S2300" t="str">
        <f t="shared" si="788"/>
        <v>FALSE</v>
      </c>
      <c r="T2300" t="str">
        <f t="shared" si="789"/>
        <v>TRUE</v>
      </c>
      <c r="U2300">
        <f t="shared" si="791"/>
        <v>0</v>
      </c>
      <c r="V2300">
        <f t="shared" si="790"/>
        <v>1</v>
      </c>
      <c r="W2300">
        <f t="shared" si="776"/>
        <v>3.7910473871189176E-2</v>
      </c>
      <c r="X2300">
        <f t="shared" si="772"/>
        <v>3.7910473871189176E-2</v>
      </c>
      <c r="Y2300">
        <f t="shared" si="777"/>
        <v>1.0379104738711891</v>
      </c>
      <c r="Z2300">
        <f>PRODUCT($Y$3:Y2300)</f>
        <v>0.9294427023677424</v>
      </c>
      <c r="AA2300">
        <f t="shared" si="778"/>
        <v>1.0379104738711891</v>
      </c>
      <c r="AB2300">
        <f>PRODUCT($AA$3:AA2300)</f>
        <v>0.62014167583150259</v>
      </c>
      <c r="AD2300" s="1">
        <f t="shared" si="771"/>
        <v>39868</v>
      </c>
      <c r="AE2300" s="5">
        <f t="shared" si="773"/>
        <v>0.62014167583150259</v>
      </c>
      <c r="AF2300">
        <f t="shared" si="774"/>
        <v>0.9294427023677424</v>
      </c>
    </row>
    <row r="2301" spans="1:32" x14ac:dyDescent="0.25">
      <c r="A2301" s="1">
        <v>39869</v>
      </c>
      <c r="B2301">
        <v>77.139999000000003</v>
      </c>
      <c r="C2301">
        <v>78.419997999999893</v>
      </c>
      <c r="D2301">
        <v>75.629997000000003</v>
      </c>
      <c r="E2301">
        <v>76.870002999999997</v>
      </c>
      <c r="F2301">
        <v>62.677760999999997</v>
      </c>
      <c r="G2301">
        <v>461985800</v>
      </c>
      <c r="H2301">
        <f t="shared" si="775"/>
        <v>4.1380066957266406</v>
      </c>
      <c r="I2301">
        <f t="shared" si="779"/>
        <v>4.2052835098771979</v>
      </c>
      <c r="J2301">
        <f t="shared" si="780"/>
        <v>4.1492055030890124E-2</v>
      </c>
      <c r="K2301">
        <f t="shared" si="781"/>
        <v>-1.6214384681710963</v>
      </c>
      <c r="L2301">
        <f t="shared" si="782"/>
        <v>4.1845374823617529</v>
      </c>
      <c r="M2301">
        <f t="shared" si="783"/>
        <v>4.2260295373926429</v>
      </c>
      <c r="N2301">
        <f t="shared" si="784"/>
        <v>0.5</v>
      </c>
      <c r="O2301">
        <f t="shared" si="785"/>
        <v>-0.5</v>
      </c>
      <c r="P2301" t="str">
        <f t="shared" si="786"/>
        <v>TRUE</v>
      </c>
      <c r="Q2301" t="str">
        <f t="shared" si="787"/>
        <v>FALSE</v>
      </c>
      <c r="R2301">
        <f t="shared" si="792"/>
        <v>1</v>
      </c>
      <c r="S2301" t="str">
        <f t="shared" si="788"/>
        <v>FALSE</v>
      </c>
      <c r="T2301" t="str">
        <f t="shared" si="789"/>
        <v>TRUE</v>
      </c>
      <c r="U2301">
        <f t="shared" si="791"/>
        <v>0</v>
      </c>
      <c r="V2301">
        <f t="shared" si="790"/>
        <v>1</v>
      </c>
      <c r="W2301">
        <f t="shared" si="776"/>
        <v>-7.8733161558011116E-3</v>
      </c>
      <c r="X2301">
        <f t="shared" si="772"/>
        <v>-7.8733161558011116E-3</v>
      </c>
      <c r="Y2301">
        <f t="shared" si="777"/>
        <v>0.99212668384419889</v>
      </c>
      <c r="Z2301">
        <f>PRODUCT($Y$3:Y2301)</f>
        <v>0.922124906123299</v>
      </c>
      <c r="AA2301">
        <f t="shared" si="778"/>
        <v>0.99212668384419889</v>
      </c>
      <c r="AB2301">
        <f>PRODUCT($AA$3:AA2301)</f>
        <v>0.61525910435629283</v>
      </c>
      <c r="AD2301" s="1">
        <f t="shared" si="771"/>
        <v>39869</v>
      </c>
      <c r="AE2301" s="5">
        <f t="shared" si="773"/>
        <v>0.61525910435629283</v>
      </c>
      <c r="AF2301">
        <f t="shared" si="774"/>
        <v>0.922124906123299</v>
      </c>
    </row>
    <row r="2302" spans="1:32" x14ac:dyDescent="0.25">
      <c r="A2302" s="1">
        <v>39870</v>
      </c>
      <c r="B2302">
        <v>77.819999999999993</v>
      </c>
      <c r="C2302">
        <v>79.669997999999893</v>
      </c>
      <c r="D2302">
        <v>75.529999000000004</v>
      </c>
      <c r="E2302">
        <v>75.620002999999997</v>
      </c>
      <c r="F2302">
        <v>61.658572999999997</v>
      </c>
      <c r="G2302">
        <v>363353900</v>
      </c>
      <c r="H2302">
        <f t="shared" si="775"/>
        <v>4.1216122791477092</v>
      </c>
      <c r="I2302">
        <f t="shared" si="779"/>
        <v>4.20105587257535</v>
      </c>
      <c r="J2302">
        <f t="shared" si="780"/>
        <v>4.4435046130684309E-2</v>
      </c>
      <c r="K2302">
        <f t="shared" si="781"/>
        <v>-1.7878589164506689</v>
      </c>
      <c r="L2302">
        <f t="shared" si="782"/>
        <v>4.1788383495100074</v>
      </c>
      <c r="M2302">
        <f t="shared" si="783"/>
        <v>4.2232733956406925</v>
      </c>
      <c r="N2302">
        <f t="shared" si="784"/>
        <v>0.5</v>
      </c>
      <c r="O2302">
        <f t="shared" si="785"/>
        <v>-0.5</v>
      </c>
      <c r="P2302" t="str">
        <f t="shared" si="786"/>
        <v>TRUE</v>
      </c>
      <c r="Q2302" t="str">
        <f t="shared" si="787"/>
        <v>FALSE</v>
      </c>
      <c r="R2302">
        <f t="shared" si="792"/>
        <v>1</v>
      </c>
      <c r="S2302" t="str">
        <f t="shared" si="788"/>
        <v>FALSE</v>
      </c>
      <c r="T2302" t="str">
        <f t="shared" si="789"/>
        <v>TRUE</v>
      </c>
      <c r="U2302">
        <f t="shared" si="791"/>
        <v>0</v>
      </c>
      <c r="V2302">
        <f t="shared" si="790"/>
        <v>1</v>
      </c>
      <c r="W2302">
        <f t="shared" si="776"/>
        <v>-1.6260759537980302E-2</v>
      </c>
      <c r="X2302">
        <f t="shared" si="772"/>
        <v>-1.6260759537980302E-2</v>
      </c>
      <c r="Y2302">
        <f t="shared" si="777"/>
        <v>0.98373924046201966</v>
      </c>
      <c r="Z2302">
        <f>PRODUCT($Y$3:Y2302)</f>
        <v>0.90713045476084531</v>
      </c>
      <c r="AA2302">
        <f t="shared" si="778"/>
        <v>0.98373924046201966</v>
      </c>
      <c r="AB2302">
        <f>PRODUCT($AA$3:AA2302)</f>
        <v>0.60525452400680202</v>
      </c>
      <c r="AD2302" s="1">
        <f t="shared" si="771"/>
        <v>39870</v>
      </c>
      <c r="AE2302" s="5">
        <f t="shared" si="773"/>
        <v>0.60525452400680202</v>
      </c>
      <c r="AF2302">
        <f t="shared" si="774"/>
        <v>0.90713045476084531</v>
      </c>
    </row>
    <row r="2303" spans="1:32" x14ac:dyDescent="0.25">
      <c r="A2303" s="1">
        <v>39871</v>
      </c>
      <c r="B2303">
        <v>74.010002</v>
      </c>
      <c r="C2303">
        <v>75.690002000000007</v>
      </c>
      <c r="D2303">
        <v>73.809997999999993</v>
      </c>
      <c r="E2303">
        <v>73.930000000000007</v>
      </c>
      <c r="F2303">
        <v>60.280582000000003</v>
      </c>
      <c r="G2303">
        <v>470510900</v>
      </c>
      <c r="H2303">
        <f t="shared" si="775"/>
        <v>4.0990100286552824</v>
      </c>
      <c r="I2303">
        <f t="shared" si="779"/>
        <v>4.196547648459541</v>
      </c>
      <c r="J2303">
        <f t="shared" si="780"/>
        <v>4.8810424720824933E-2</v>
      </c>
      <c r="K2303">
        <f t="shared" si="781"/>
        <v>-1.9982948389023998</v>
      </c>
      <c r="L2303">
        <f t="shared" si="782"/>
        <v>4.1721424360991284</v>
      </c>
      <c r="M2303">
        <f t="shared" si="783"/>
        <v>4.2209528608199536</v>
      </c>
      <c r="N2303">
        <f t="shared" si="784"/>
        <v>0.5</v>
      </c>
      <c r="O2303">
        <f t="shared" si="785"/>
        <v>-0.5</v>
      </c>
      <c r="P2303" t="str">
        <f t="shared" si="786"/>
        <v>TRUE</v>
      </c>
      <c r="Q2303" t="str">
        <f t="shared" si="787"/>
        <v>FALSE</v>
      </c>
      <c r="R2303">
        <f t="shared" si="792"/>
        <v>1</v>
      </c>
      <c r="S2303" t="str">
        <f t="shared" si="788"/>
        <v>FALSE</v>
      </c>
      <c r="T2303" t="str">
        <f t="shared" si="789"/>
        <v>TRUE</v>
      </c>
      <c r="U2303">
        <f t="shared" si="791"/>
        <v>0</v>
      </c>
      <c r="V2303">
        <f t="shared" si="790"/>
        <v>1</v>
      </c>
      <c r="W2303">
        <f t="shared" si="776"/>
        <v>-2.2348733241036804E-2</v>
      </c>
      <c r="X2303">
        <f t="shared" si="772"/>
        <v>-2.2348733241036804E-2</v>
      </c>
      <c r="Y2303">
        <f t="shared" si="777"/>
        <v>0.97765126675896319</v>
      </c>
      <c r="Z2303">
        <f>PRODUCT($Y$3:Y2303)</f>
        <v>0.88685723821257478</v>
      </c>
      <c r="AA2303">
        <f t="shared" si="778"/>
        <v>0.97765126675896319</v>
      </c>
      <c r="AB2303">
        <f>PRODUCT($AA$3:AA2303)</f>
        <v>0.59172785210684331</v>
      </c>
      <c r="AD2303" s="1">
        <f t="shared" si="771"/>
        <v>39871</v>
      </c>
      <c r="AE2303" s="5">
        <f t="shared" si="773"/>
        <v>0.59172785210684331</v>
      </c>
      <c r="AF2303">
        <f t="shared" si="774"/>
        <v>0.88685723821257478</v>
      </c>
    </row>
    <row r="2304" spans="1:32" x14ac:dyDescent="0.25">
      <c r="A2304" s="1">
        <v>39874</v>
      </c>
      <c r="B2304">
        <v>72.519997000000004</v>
      </c>
      <c r="C2304">
        <v>73.919997999999893</v>
      </c>
      <c r="D2304">
        <v>70.370002999999997</v>
      </c>
      <c r="E2304">
        <v>70.599997999999999</v>
      </c>
      <c r="F2304">
        <v>57.565392000000003</v>
      </c>
      <c r="G2304">
        <v>426452600</v>
      </c>
      <c r="H2304">
        <f t="shared" si="775"/>
        <v>4.0529215537958319</v>
      </c>
      <c r="I2304">
        <f t="shared" si="779"/>
        <v>4.1900222633318682</v>
      </c>
      <c r="J2304">
        <f t="shared" si="780"/>
        <v>5.640712772099233E-2</v>
      </c>
      <c r="K2304">
        <f t="shared" si="781"/>
        <v>-2.4305564753124864</v>
      </c>
      <c r="L2304">
        <f t="shared" si="782"/>
        <v>4.1618186994713717</v>
      </c>
      <c r="M2304">
        <f t="shared" si="783"/>
        <v>4.2182258271923647</v>
      </c>
      <c r="N2304">
        <f t="shared" si="784"/>
        <v>0.5</v>
      </c>
      <c r="O2304">
        <f t="shared" si="785"/>
        <v>-0.5</v>
      </c>
      <c r="P2304" t="str">
        <f t="shared" si="786"/>
        <v>TRUE</v>
      </c>
      <c r="Q2304" t="str">
        <f t="shared" si="787"/>
        <v>FALSE</v>
      </c>
      <c r="R2304">
        <f t="shared" si="792"/>
        <v>1</v>
      </c>
      <c r="S2304" t="str">
        <f t="shared" si="788"/>
        <v>FALSE</v>
      </c>
      <c r="T2304" t="str">
        <f t="shared" si="789"/>
        <v>TRUE</v>
      </c>
      <c r="U2304">
        <f t="shared" si="791"/>
        <v>0</v>
      </c>
      <c r="V2304">
        <f t="shared" si="790"/>
        <v>1</v>
      </c>
      <c r="W2304">
        <f t="shared" si="776"/>
        <v>-4.5042531274830752E-2</v>
      </c>
      <c r="X2304">
        <f t="shared" si="772"/>
        <v>-4.5042531274830752E-2</v>
      </c>
      <c r="Y2304">
        <f t="shared" si="777"/>
        <v>0.95495746872516929</v>
      </c>
      <c r="Z2304">
        <f>PRODUCT($Y$3:Y2304)</f>
        <v>0.84691094332407491</v>
      </c>
      <c r="AA2304">
        <f t="shared" si="778"/>
        <v>0.95495746872516929</v>
      </c>
      <c r="AB2304">
        <f>PRODUCT($AA$3:AA2304)</f>
        <v>0.56507493182213242</v>
      </c>
      <c r="AD2304" s="1">
        <f t="shared" si="771"/>
        <v>39874</v>
      </c>
      <c r="AE2304" s="5">
        <f t="shared" si="773"/>
        <v>0.56507493182213242</v>
      </c>
      <c r="AF2304">
        <f t="shared" si="774"/>
        <v>0.84691094332407491</v>
      </c>
    </row>
    <row r="2305" spans="1:32" x14ac:dyDescent="0.25">
      <c r="A2305" s="1">
        <v>39875</v>
      </c>
      <c r="B2305">
        <v>71.610000999999997</v>
      </c>
      <c r="C2305">
        <v>71.699996999999996</v>
      </c>
      <c r="D2305">
        <v>69.639999000000003</v>
      </c>
      <c r="E2305">
        <v>70.069999999999993</v>
      </c>
      <c r="F2305">
        <v>57.133243999999998</v>
      </c>
      <c r="G2305">
        <v>443761000</v>
      </c>
      <c r="H2305">
        <f t="shared" si="775"/>
        <v>4.0453861539004148</v>
      </c>
      <c r="I2305">
        <f t="shared" si="779"/>
        <v>4.1829220517096442</v>
      </c>
      <c r="J2305">
        <f t="shared" si="780"/>
        <v>6.2895824365329284E-2</v>
      </c>
      <c r="K2305">
        <f t="shared" si="781"/>
        <v>-2.1867254177376632</v>
      </c>
      <c r="L2305">
        <f t="shared" si="782"/>
        <v>4.1514741395269796</v>
      </c>
      <c r="M2305">
        <f t="shared" si="783"/>
        <v>4.2143699638923087</v>
      </c>
      <c r="N2305">
        <f t="shared" si="784"/>
        <v>0.5</v>
      </c>
      <c r="O2305">
        <f t="shared" si="785"/>
        <v>-0.5</v>
      </c>
      <c r="P2305" t="str">
        <f t="shared" si="786"/>
        <v>TRUE</v>
      </c>
      <c r="Q2305" t="str">
        <f t="shared" si="787"/>
        <v>FALSE</v>
      </c>
      <c r="R2305">
        <f t="shared" si="792"/>
        <v>1</v>
      </c>
      <c r="S2305" t="str">
        <f t="shared" si="788"/>
        <v>FALSE</v>
      </c>
      <c r="T2305" t="str">
        <f t="shared" si="789"/>
        <v>TRUE</v>
      </c>
      <c r="U2305">
        <f t="shared" si="791"/>
        <v>0</v>
      </c>
      <c r="V2305">
        <f t="shared" si="790"/>
        <v>1</v>
      </c>
      <c r="W2305">
        <f t="shared" si="776"/>
        <v>-7.5070799483134771E-3</v>
      </c>
      <c r="X2305">
        <f t="shared" si="772"/>
        <v>-7.5070799483134771E-3</v>
      </c>
      <c r="Y2305">
        <f t="shared" si="777"/>
        <v>0.99249292005168654</v>
      </c>
      <c r="Z2305">
        <f>PRODUCT($Y$3:Y2305)</f>
        <v>0.84055311516343956</v>
      </c>
      <c r="AA2305">
        <f t="shared" si="778"/>
        <v>0.99249292005168654</v>
      </c>
      <c r="AB2305">
        <f>PRODUCT($AA$3:AA2305)</f>
        <v>0.56083286913215591</v>
      </c>
      <c r="AD2305" s="1">
        <f t="shared" ref="AD2305:AD2368" si="793">A2305</f>
        <v>39875</v>
      </c>
      <c r="AE2305" s="5">
        <f t="shared" si="773"/>
        <v>0.56083286913215591</v>
      </c>
      <c r="AF2305">
        <f t="shared" si="774"/>
        <v>0.84055311516343956</v>
      </c>
    </row>
    <row r="2306" spans="1:32" x14ac:dyDescent="0.25">
      <c r="A2306" s="1">
        <v>39876</v>
      </c>
      <c r="B2306">
        <v>71.230002999999996</v>
      </c>
      <c r="C2306">
        <v>72.870002999999997</v>
      </c>
      <c r="D2306">
        <v>70.069999999999993</v>
      </c>
      <c r="E2306">
        <v>71.730002999999996</v>
      </c>
      <c r="F2306">
        <v>58.486767</v>
      </c>
      <c r="G2306">
        <v>462753100</v>
      </c>
      <c r="H2306">
        <f t="shared" si="775"/>
        <v>4.0688005235213671</v>
      </c>
      <c r="I2306">
        <f t="shared" si="779"/>
        <v>4.176354162841573</v>
      </c>
      <c r="J2306">
        <f t="shared" si="780"/>
        <v>6.5947881047855095E-2</v>
      </c>
      <c r="K2306">
        <f t="shared" si="781"/>
        <v>-1.6308884775563839</v>
      </c>
      <c r="L2306">
        <f t="shared" si="782"/>
        <v>4.1433802223176457</v>
      </c>
      <c r="M2306">
        <f t="shared" si="783"/>
        <v>4.2093281033655003</v>
      </c>
      <c r="N2306">
        <f t="shared" si="784"/>
        <v>0.5</v>
      </c>
      <c r="O2306">
        <f t="shared" si="785"/>
        <v>-0.5</v>
      </c>
      <c r="P2306" t="str">
        <f t="shared" si="786"/>
        <v>TRUE</v>
      </c>
      <c r="Q2306" t="str">
        <f t="shared" si="787"/>
        <v>FALSE</v>
      </c>
      <c r="R2306">
        <f t="shared" si="792"/>
        <v>1</v>
      </c>
      <c r="S2306" t="str">
        <f t="shared" si="788"/>
        <v>FALSE</v>
      </c>
      <c r="T2306" t="str">
        <f t="shared" si="789"/>
        <v>TRUE</v>
      </c>
      <c r="U2306">
        <f t="shared" si="791"/>
        <v>0</v>
      </c>
      <c r="V2306">
        <f t="shared" si="790"/>
        <v>1</v>
      </c>
      <c r="W2306">
        <f t="shared" si="776"/>
        <v>2.3690637976026756E-2</v>
      </c>
      <c r="X2306">
        <f t="shared" si="772"/>
        <v>2.3690637976026756E-2</v>
      </c>
      <c r="Y2306">
        <f t="shared" si="777"/>
        <v>1.0236906379760267</v>
      </c>
      <c r="Z2306">
        <f>PRODUCT($Y$3:Y2306)</f>
        <v>0.86046635471439803</v>
      </c>
      <c r="AA2306">
        <f t="shared" si="778"/>
        <v>1.0236906379760267</v>
      </c>
      <c r="AB2306">
        <f>PRODUCT($AA$3:AA2306)</f>
        <v>0.57411935759982213</v>
      </c>
      <c r="AD2306" s="1">
        <f t="shared" si="793"/>
        <v>39876</v>
      </c>
      <c r="AE2306" s="5">
        <f t="shared" si="773"/>
        <v>0.57411935759982213</v>
      </c>
      <c r="AF2306">
        <f t="shared" si="774"/>
        <v>0.86046635471439803</v>
      </c>
    </row>
    <row r="2307" spans="1:32" x14ac:dyDescent="0.25">
      <c r="A2307" s="1">
        <v>39877</v>
      </c>
      <c r="B2307">
        <v>70.099997999999999</v>
      </c>
      <c r="C2307">
        <v>71.730002999999996</v>
      </c>
      <c r="D2307">
        <v>68.169997999999893</v>
      </c>
      <c r="E2307">
        <v>68.800003000000004</v>
      </c>
      <c r="F2307">
        <v>56.097701999999998</v>
      </c>
      <c r="G2307">
        <v>485549400</v>
      </c>
      <c r="H2307">
        <f t="shared" si="775"/>
        <v>4.0270948491228165</v>
      </c>
      <c r="I2307">
        <f t="shared" si="779"/>
        <v>4.1667870719495248</v>
      </c>
      <c r="J2307">
        <f t="shared" si="780"/>
        <v>6.9607179079457265E-2</v>
      </c>
      <c r="K2307">
        <f t="shared" si="781"/>
        <v>-2.0068651635379209</v>
      </c>
      <c r="L2307">
        <f t="shared" si="782"/>
        <v>4.1319834824097965</v>
      </c>
      <c r="M2307">
        <f t="shared" si="783"/>
        <v>4.2015906614892531</v>
      </c>
      <c r="N2307">
        <f t="shared" si="784"/>
        <v>0.5</v>
      </c>
      <c r="O2307">
        <f t="shared" si="785"/>
        <v>-0.5</v>
      </c>
      <c r="P2307" t="str">
        <f t="shared" si="786"/>
        <v>TRUE</v>
      </c>
      <c r="Q2307" t="str">
        <f t="shared" si="787"/>
        <v>FALSE</v>
      </c>
      <c r="R2307">
        <f t="shared" si="792"/>
        <v>1</v>
      </c>
      <c r="S2307" t="str">
        <f t="shared" si="788"/>
        <v>FALSE</v>
      </c>
      <c r="T2307" t="str">
        <f t="shared" si="789"/>
        <v>TRUE</v>
      </c>
      <c r="U2307">
        <f t="shared" si="791"/>
        <v>0</v>
      </c>
      <c r="V2307">
        <f t="shared" si="790"/>
        <v>1</v>
      </c>
      <c r="W2307">
        <f t="shared" si="776"/>
        <v>-4.0847957966286666E-2</v>
      </c>
      <c r="X2307">
        <f t="shared" ref="X2307:X2370" si="794">V2306*W2307</f>
        <v>-4.0847957966286666E-2</v>
      </c>
      <c r="Y2307">
        <f t="shared" si="777"/>
        <v>0.95915204203371329</v>
      </c>
      <c r="Z2307">
        <f>PRODUCT($Y$3:Y2307)</f>
        <v>0.82531806122562035</v>
      </c>
      <c r="AA2307">
        <f t="shared" si="778"/>
        <v>0.95915204203371329</v>
      </c>
      <c r="AB2307">
        <f>PRODUCT($AA$3:AA2307)</f>
        <v>0.55066775421295311</v>
      </c>
      <c r="AD2307" s="1">
        <f t="shared" si="793"/>
        <v>39877</v>
      </c>
      <c r="AE2307" s="5">
        <f t="shared" ref="AE2307:AE2370" si="795">AB2307</f>
        <v>0.55066775421295311</v>
      </c>
      <c r="AF2307">
        <f t="shared" ref="AF2307:AF2370" si="796">Z2307</f>
        <v>0.82531806122562035</v>
      </c>
    </row>
    <row r="2308" spans="1:32" x14ac:dyDescent="0.25">
      <c r="A2308" s="1">
        <v>39878</v>
      </c>
      <c r="B2308">
        <v>69.400002000000001</v>
      </c>
      <c r="C2308">
        <v>70.449996999999996</v>
      </c>
      <c r="D2308">
        <v>67.099997999999999</v>
      </c>
      <c r="E2308">
        <v>68.919997999999893</v>
      </c>
      <c r="F2308">
        <v>56.195552999999997</v>
      </c>
      <c r="G2308">
        <v>490470000</v>
      </c>
      <c r="H2308">
        <f t="shared" ref="H2308:H2371" si="797">LN(F2308)</f>
        <v>4.0288376256549716</v>
      </c>
      <c r="I2308">
        <f t="shared" si="779"/>
        <v>4.1586112062061993</v>
      </c>
      <c r="J2308">
        <f t="shared" si="780"/>
        <v>7.3379017577328953E-2</v>
      </c>
      <c r="K2308">
        <f t="shared" si="781"/>
        <v>-1.7685379940453478</v>
      </c>
      <c r="L2308">
        <f t="shared" si="782"/>
        <v>4.1219216974175348</v>
      </c>
      <c r="M2308">
        <f t="shared" si="783"/>
        <v>4.1953007149948638</v>
      </c>
      <c r="N2308">
        <f t="shared" si="784"/>
        <v>0.5</v>
      </c>
      <c r="O2308">
        <f t="shared" si="785"/>
        <v>-0.5</v>
      </c>
      <c r="P2308" t="str">
        <f t="shared" si="786"/>
        <v>TRUE</v>
      </c>
      <c r="Q2308" t="str">
        <f t="shared" si="787"/>
        <v>FALSE</v>
      </c>
      <c r="R2308">
        <f t="shared" si="792"/>
        <v>1</v>
      </c>
      <c r="S2308" t="str">
        <f t="shared" si="788"/>
        <v>FALSE</v>
      </c>
      <c r="T2308" t="str">
        <f t="shared" si="789"/>
        <v>TRUE</v>
      </c>
      <c r="U2308">
        <f t="shared" si="791"/>
        <v>0</v>
      </c>
      <c r="V2308">
        <f t="shared" si="790"/>
        <v>1</v>
      </c>
      <c r="W2308">
        <f t="shared" ref="W2308:W2371" si="798">(F2308-F2307)/F2307</f>
        <v>1.7442960497739922E-3</v>
      </c>
      <c r="X2308">
        <f t="shared" si="794"/>
        <v>1.7442960497739922E-3</v>
      </c>
      <c r="Y2308">
        <f t="shared" ref="Y2308:Y2371" si="799">X2308+1</f>
        <v>1.001744296049774</v>
      </c>
      <c r="Z2308">
        <f>PRODUCT($Y$3:Y2308)</f>
        <v>0.82675766025962338</v>
      </c>
      <c r="AA2308">
        <f t="shared" ref="AA2308:AA2371" si="800">W2308+1</f>
        <v>1.001744296049774</v>
      </c>
      <c r="AB2308">
        <f>PRODUCT($AA$3:AA2308)</f>
        <v>0.55162828180136469</v>
      </c>
      <c r="AD2308" s="1">
        <f t="shared" si="793"/>
        <v>39878</v>
      </c>
      <c r="AE2308" s="5">
        <f t="shared" si="795"/>
        <v>0.55162828180136469</v>
      </c>
      <c r="AF2308">
        <f t="shared" si="796"/>
        <v>0.82675766025962338</v>
      </c>
    </row>
    <row r="2309" spans="1:32" x14ac:dyDescent="0.25">
      <c r="A2309" s="1">
        <v>39881</v>
      </c>
      <c r="B2309">
        <v>67.949996999999996</v>
      </c>
      <c r="C2309">
        <v>70</v>
      </c>
      <c r="D2309">
        <v>67.730002999999996</v>
      </c>
      <c r="E2309">
        <v>68.110000999999997</v>
      </c>
      <c r="F2309">
        <v>55.535107000000004</v>
      </c>
      <c r="G2309">
        <v>379905300</v>
      </c>
      <c r="H2309">
        <f t="shared" si="797"/>
        <v>4.0170153793301111</v>
      </c>
      <c r="I2309">
        <f t="shared" si="779"/>
        <v>4.15078454760918</v>
      </c>
      <c r="J2309">
        <f t="shared" si="780"/>
        <v>7.7680396219738573E-2</v>
      </c>
      <c r="K2309">
        <f t="shared" si="781"/>
        <v>-1.7220453909718629</v>
      </c>
      <c r="L2309">
        <f t="shared" si="782"/>
        <v>4.1119443494993106</v>
      </c>
      <c r="M2309">
        <f t="shared" si="783"/>
        <v>4.1896247457190494</v>
      </c>
      <c r="N2309">
        <f t="shared" si="784"/>
        <v>0.5</v>
      </c>
      <c r="O2309">
        <f t="shared" si="785"/>
        <v>-0.5</v>
      </c>
      <c r="P2309" t="str">
        <f t="shared" si="786"/>
        <v>TRUE</v>
      </c>
      <c r="Q2309" t="str">
        <f t="shared" si="787"/>
        <v>FALSE</v>
      </c>
      <c r="R2309">
        <f t="shared" si="792"/>
        <v>1</v>
      </c>
      <c r="S2309" t="str">
        <f t="shared" si="788"/>
        <v>FALSE</v>
      </c>
      <c r="T2309" t="str">
        <f t="shared" si="789"/>
        <v>TRUE</v>
      </c>
      <c r="U2309">
        <f t="shared" si="791"/>
        <v>0</v>
      </c>
      <c r="V2309">
        <f t="shared" si="790"/>
        <v>1</v>
      </c>
      <c r="W2309">
        <f t="shared" si="798"/>
        <v>-1.1752638149143105E-2</v>
      </c>
      <c r="X2309">
        <f t="shared" si="794"/>
        <v>-1.1752638149143105E-2</v>
      </c>
      <c r="Y2309">
        <f t="shared" si="799"/>
        <v>0.98824736185085693</v>
      </c>
      <c r="Z2309">
        <f>PRODUCT($Y$3:Y2309)</f>
        <v>0.81704107664155989</v>
      </c>
      <c r="AA2309">
        <f t="shared" si="800"/>
        <v>0.98824736185085693</v>
      </c>
      <c r="AB2309">
        <f>PRODUCT($AA$3:AA2309)</f>
        <v>0.54514519421251972</v>
      </c>
      <c r="AD2309" s="1">
        <f t="shared" si="793"/>
        <v>39881</v>
      </c>
      <c r="AE2309" s="5">
        <f t="shared" si="795"/>
        <v>0.54514519421251972</v>
      </c>
      <c r="AF2309">
        <f t="shared" si="796"/>
        <v>0.81704107664155989</v>
      </c>
    </row>
    <row r="2310" spans="1:32" x14ac:dyDescent="0.25">
      <c r="A2310" s="1">
        <v>39882</v>
      </c>
      <c r="B2310">
        <v>69.510002</v>
      </c>
      <c r="C2310">
        <v>72.370002999999997</v>
      </c>
      <c r="D2310">
        <v>69.370002999999997</v>
      </c>
      <c r="E2310">
        <v>72.169997999999893</v>
      </c>
      <c r="F2310">
        <v>58.845519999999901</v>
      </c>
      <c r="G2310">
        <v>406227900</v>
      </c>
      <c r="H2310">
        <f t="shared" si="797"/>
        <v>4.0749157050651572</v>
      </c>
      <c r="I2310">
        <f t="shared" si="779"/>
        <v>4.1453948218389378</v>
      </c>
      <c r="J2310">
        <f t="shared" si="780"/>
        <v>7.8098635347248799E-2</v>
      </c>
      <c r="K2310">
        <f t="shared" si="781"/>
        <v>-0.90243723799283249</v>
      </c>
      <c r="L2310">
        <f t="shared" si="782"/>
        <v>4.1063455041653132</v>
      </c>
      <c r="M2310">
        <f t="shared" si="783"/>
        <v>4.1844441395125624</v>
      </c>
      <c r="N2310">
        <f t="shared" si="784"/>
        <v>0.5</v>
      </c>
      <c r="O2310">
        <f t="shared" si="785"/>
        <v>-0.5</v>
      </c>
      <c r="P2310" t="str">
        <f t="shared" si="786"/>
        <v>TRUE</v>
      </c>
      <c r="Q2310" t="str">
        <f t="shared" si="787"/>
        <v>FALSE</v>
      </c>
      <c r="R2310">
        <f t="shared" si="792"/>
        <v>1</v>
      </c>
      <c r="S2310" t="str">
        <f t="shared" si="788"/>
        <v>FALSE</v>
      </c>
      <c r="T2310" t="str">
        <f t="shared" si="789"/>
        <v>TRUE</v>
      </c>
      <c r="U2310">
        <f t="shared" si="791"/>
        <v>0</v>
      </c>
      <c r="V2310">
        <f t="shared" si="790"/>
        <v>1</v>
      </c>
      <c r="W2310">
        <f t="shared" si="798"/>
        <v>5.9609374660967114E-2</v>
      </c>
      <c r="X2310">
        <f t="shared" si="794"/>
        <v>5.9609374660967114E-2</v>
      </c>
      <c r="Y2310">
        <f t="shared" si="799"/>
        <v>1.0596093746609672</v>
      </c>
      <c r="Z2310">
        <f>PRODUCT($Y$3:Y2310)</f>
        <v>0.86574438429248657</v>
      </c>
      <c r="AA2310">
        <f t="shared" si="800"/>
        <v>1.0596093746609672</v>
      </c>
      <c r="AB2310">
        <f>PRODUCT($AA$3:AA2310)</f>
        <v>0.57764095833895956</v>
      </c>
      <c r="AD2310" s="1">
        <f t="shared" si="793"/>
        <v>39882</v>
      </c>
      <c r="AE2310" s="5">
        <f t="shared" si="795"/>
        <v>0.57764095833895956</v>
      </c>
      <c r="AF2310">
        <f t="shared" si="796"/>
        <v>0.86574438429248657</v>
      </c>
    </row>
    <row r="2311" spans="1:32" x14ac:dyDescent="0.25">
      <c r="A2311" s="1">
        <v>39883</v>
      </c>
      <c r="B2311">
        <v>73</v>
      </c>
      <c r="C2311">
        <v>73.75</v>
      </c>
      <c r="D2311">
        <v>71.830001999999993</v>
      </c>
      <c r="E2311">
        <v>72.639999000000003</v>
      </c>
      <c r="F2311">
        <v>59.228748000000003</v>
      </c>
      <c r="G2311">
        <v>356648300</v>
      </c>
      <c r="H2311">
        <f t="shared" si="797"/>
        <v>4.0814070321286078</v>
      </c>
      <c r="I2311">
        <f t="shared" si="779"/>
        <v>4.1397067810457386</v>
      </c>
      <c r="J2311">
        <f t="shared" si="780"/>
        <v>7.7339566980917068E-2</v>
      </c>
      <c r="K2311">
        <f t="shared" si="781"/>
        <v>-0.75381530040782185</v>
      </c>
      <c r="L2311">
        <f t="shared" si="782"/>
        <v>4.1010369975552798</v>
      </c>
      <c r="M2311">
        <f t="shared" si="783"/>
        <v>4.1783765645361974</v>
      </c>
      <c r="N2311">
        <f t="shared" si="784"/>
        <v>0.5</v>
      </c>
      <c r="O2311">
        <f t="shared" si="785"/>
        <v>-0.5</v>
      </c>
      <c r="P2311" t="str">
        <f t="shared" si="786"/>
        <v>TRUE</v>
      </c>
      <c r="Q2311" t="str">
        <f t="shared" si="787"/>
        <v>FALSE</v>
      </c>
      <c r="R2311">
        <f t="shared" si="792"/>
        <v>1</v>
      </c>
      <c r="S2311" t="str">
        <f t="shared" si="788"/>
        <v>FALSE</v>
      </c>
      <c r="T2311" t="str">
        <f t="shared" si="789"/>
        <v>TRUE</v>
      </c>
      <c r="U2311">
        <f t="shared" si="791"/>
        <v>0</v>
      </c>
      <c r="V2311">
        <f t="shared" si="790"/>
        <v>1</v>
      </c>
      <c r="W2311">
        <f t="shared" si="798"/>
        <v>6.5124413889129148E-3</v>
      </c>
      <c r="X2311">
        <f t="shared" si="794"/>
        <v>6.5124413889129148E-3</v>
      </c>
      <c r="Y2311">
        <f t="shared" si="799"/>
        <v>1.0065124413889128</v>
      </c>
      <c r="Z2311">
        <f>PRODUCT($Y$3:Y2311)</f>
        <v>0.87138249385297184</v>
      </c>
      <c r="AA2311">
        <f t="shared" si="800"/>
        <v>1.0065124413889128</v>
      </c>
      <c r="AB2311">
        <f>PRODUCT($AA$3:AA2311)</f>
        <v>0.58140281122397752</v>
      </c>
      <c r="AD2311" s="1">
        <f t="shared" si="793"/>
        <v>39883</v>
      </c>
      <c r="AE2311" s="5">
        <f t="shared" si="795"/>
        <v>0.58140281122397752</v>
      </c>
      <c r="AF2311">
        <f t="shared" si="796"/>
        <v>0.87138249385297184</v>
      </c>
    </row>
    <row r="2312" spans="1:32" x14ac:dyDescent="0.25">
      <c r="A2312" s="1">
        <v>39884</v>
      </c>
      <c r="B2312">
        <v>72.620002999999997</v>
      </c>
      <c r="C2312">
        <v>75.75</v>
      </c>
      <c r="D2312">
        <v>71.970000999999996</v>
      </c>
      <c r="E2312">
        <v>75.5</v>
      </c>
      <c r="F2312">
        <v>61.560715000000002</v>
      </c>
      <c r="G2312">
        <v>409702700</v>
      </c>
      <c r="H2312">
        <f t="shared" si="797"/>
        <v>4.1200239235880884</v>
      </c>
      <c r="I2312">
        <f t="shared" si="779"/>
        <v>4.1357597422416568</v>
      </c>
      <c r="J2312">
        <f t="shared" si="780"/>
        <v>7.5639449597119268E-2</v>
      </c>
      <c r="K2312">
        <f t="shared" si="781"/>
        <v>-0.2080371914045184</v>
      </c>
      <c r="L2312">
        <f t="shared" si="782"/>
        <v>4.0979400174430971</v>
      </c>
      <c r="M2312">
        <f t="shared" si="783"/>
        <v>4.1735794670402164</v>
      </c>
      <c r="N2312">
        <f t="shared" si="784"/>
        <v>0.5</v>
      </c>
      <c r="O2312">
        <f t="shared" si="785"/>
        <v>-0.5</v>
      </c>
      <c r="P2312" t="str">
        <f t="shared" si="786"/>
        <v>FALSE</v>
      </c>
      <c r="Q2312" t="str">
        <f t="shared" si="787"/>
        <v>FALSE</v>
      </c>
      <c r="R2312">
        <f t="shared" si="792"/>
        <v>1</v>
      </c>
      <c r="S2312" t="str">
        <f t="shared" si="788"/>
        <v>FALSE</v>
      </c>
      <c r="T2312" t="str">
        <f t="shared" si="789"/>
        <v>TRUE</v>
      </c>
      <c r="U2312">
        <f t="shared" si="791"/>
        <v>0</v>
      </c>
      <c r="V2312">
        <f t="shared" si="790"/>
        <v>1</v>
      </c>
      <c r="W2312">
        <f t="shared" si="798"/>
        <v>3.9372214992624846E-2</v>
      </c>
      <c r="X2312">
        <f t="shared" si="794"/>
        <v>3.9372214992624846E-2</v>
      </c>
      <c r="Y2312">
        <f t="shared" si="799"/>
        <v>1.0393722149926248</v>
      </c>
      <c r="Z2312">
        <f>PRODUCT($Y$3:Y2312)</f>
        <v>0.90569075274176059</v>
      </c>
      <c r="AA2312">
        <f t="shared" si="800"/>
        <v>1.0393722149926248</v>
      </c>
      <c r="AB2312">
        <f>PRODUCT($AA$3:AA2312)</f>
        <v>0.60429392770480439</v>
      </c>
      <c r="AD2312" s="1">
        <f t="shared" si="793"/>
        <v>39884</v>
      </c>
      <c r="AE2312" s="5">
        <f t="shared" si="795"/>
        <v>0.60429392770480439</v>
      </c>
      <c r="AF2312">
        <f t="shared" si="796"/>
        <v>0.90569075274176059</v>
      </c>
    </row>
    <row r="2313" spans="1:32" x14ac:dyDescent="0.25">
      <c r="A2313" s="1">
        <v>39885</v>
      </c>
      <c r="B2313">
        <v>76.010002</v>
      </c>
      <c r="C2313">
        <v>76.980002999999996</v>
      </c>
      <c r="D2313">
        <v>74.730002999999996</v>
      </c>
      <c r="E2313">
        <v>76.089995999999999</v>
      </c>
      <c r="F2313">
        <v>62.041786000000002</v>
      </c>
      <c r="G2313">
        <v>337474700</v>
      </c>
      <c r="H2313">
        <f t="shared" si="797"/>
        <v>4.1278081257727628</v>
      </c>
      <c r="I2313">
        <f t="shared" si="779"/>
        <v>4.1315332331390291</v>
      </c>
      <c r="J2313">
        <f t="shared" si="780"/>
        <v>7.2852881017545751E-2</v>
      </c>
      <c r="K2313">
        <f t="shared" si="781"/>
        <v>-5.1131915639261435E-2</v>
      </c>
      <c r="L2313">
        <f t="shared" si="782"/>
        <v>4.095106792630256</v>
      </c>
      <c r="M2313">
        <f t="shared" si="783"/>
        <v>4.1679596736478022</v>
      </c>
      <c r="N2313">
        <f t="shared" si="784"/>
        <v>0.5</v>
      </c>
      <c r="O2313">
        <f t="shared" si="785"/>
        <v>-0.5</v>
      </c>
      <c r="P2313" t="str">
        <f t="shared" si="786"/>
        <v>FALSE</v>
      </c>
      <c r="Q2313" t="str">
        <f t="shared" si="787"/>
        <v>FALSE</v>
      </c>
      <c r="R2313">
        <f t="shared" si="792"/>
        <v>1</v>
      </c>
      <c r="S2313" t="str">
        <f t="shared" si="788"/>
        <v>FALSE</v>
      </c>
      <c r="T2313" t="str">
        <f t="shared" si="789"/>
        <v>TRUE</v>
      </c>
      <c r="U2313">
        <f t="shared" si="791"/>
        <v>0</v>
      </c>
      <c r="V2313">
        <f t="shared" si="790"/>
        <v>1</v>
      </c>
      <c r="W2313">
        <f t="shared" si="798"/>
        <v>7.8145778521253369E-3</v>
      </c>
      <c r="X2313">
        <f t="shared" si="794"/>
        <v>7.8145778521253369E-3</v>
      </c>
      <c r="Y2313">
        <f t="shared" si="799"/>
        <v>1.0078145778521252</v>
      </c>
      <c r="Z2313">
        <f>PRODUCT($Y$3:Y2313)</f>
        <v>0.91276834363901094</v>
      </c>
      <c r="AA2313">
        <f t="shared" si="800"/>
        <v>1.0078145778521252</v>
      </c>
      <c r="AB2313">
        <f>PRODUCT($AA$3:AA2313)</f>
        <v>0.60901622964842017</v>
      </c>
      <c r="AD2313" s="1">
        <f t="shared" si="793"/>
        <v>39885</v>
      </c>
      <c r="AE2313" s="5">
        <f t="shared" si="795"/>
        <v>0.60901622964842017</v>
      </c>
      <c r="AF2313">
        <f t="shared" si="796"/>
        <v>0.91276834363901094</v>
      </c>
    </row>
    <row r="2314" spans="1:32" x14ac:dyDescent="0.25">
      <c r="A2314" s="1">
        <v>39888</v>
      </c>
      <c r="B2314">
        <v>76.959998999999996</v>
      </c>
      <c r="C2314">
        <v>77.970000999999996</v>
      </c>
      <c r="D2314">
        <v>75.809997999999993</v>
      </c>
      <c r="E2314">
        <v>75.860000999999997</v>
      </c>
      <c r="F2314">
        <v>61.854263000000003</v>
      </c>
      <c r="G2314">
        <v>360644900</v>
      </c>
      <c r="H2314">
        <f t="shared" si="797"/>
        <v>4.1247810212813993</v>
      </c>
      <c r="I2314">
        <f t="shared" si="779"/>
        <v>4.1260616827006551</v>
      </c>
      <c r="J2314">
        <f t="shared" si="780"/>
        <v>6.7629091434778618E-2</v>
      </c>
      <c r="K2314">
        <f t="shared" si="781"/>
        <v>-1.8936546271523184E-2</v>
      </c>
      <c r="L2314">
        <f t="shared" si="782"/>
        <v>4.092247136983266</v>
      </c>
      <c r="M2314">
        <f t="shared" si="783"/>
        <v>4.1598762284180442</v>
      </c>
      <c r="N2314">
        <f t="shared" si="784"/>
        <v>0.5</v>
      </c>
      <c r="O2314">
        <f t="shared" si="785"/>
        <v>-0.5</v>
      </c>
      <c r="P2314" t="str">
        <f t="shared" si="786"/>
        <v>FALSE</v>
      </c>
      <c r="Q2314" t="str">
        <f t="shared" si="787"/>
        <v>FALSE</v>
      </c>
      <c r="R2314">
        <f t="shared" si="792"/>
        <v>1</v>
      </c>
      <c r="S2314" t="str">
        <f t="shared" si="788"/>
        <v>FALSE</v>
      </c>
      <c r="T2314" t="str">
        <f t="shared" si="789"/>
        <v>TRUE</v>
      </c>
      <c r="U2314">
        <f t="shared" si="791"/>
        <v>0</v>
      </c>
      <c r="V2314">
        <f t="shared" si="790"/>
        <v>1</v>
      </c>
      <c r="W2314">
        <f t="shared" si="798"/>
        <v>-3.0225274301419816E-3</v>
      </c>
      <c r="X2314">
        <f t="shared" si="794"/>
        <v>-3.0225274301419816E-3</v>
      </c>
      <c r="Y2314">
        <f t="shared" si="799"/>
        <v>0.99697747256985803</v>
      </c>
      <c r="Z2314">
        <f>PRODUCT($Y$3:Y2314)</f>
        <v>0.91000947628299678</v>
      </c>
      <c r="AA2314">
        <f t="shared" si="800"/>
        <v>0.99697747256985803</v>
      </c>
      <c r="AB2314">
        <f>PRODUCT($AA$3:AA2314)</f>
        <v>0.60717546138890621</v>
      </c>
      <c r="AD2314" s="1">
        <f t="shared" si="793"/>
        <v>39888</v>
      </c>
      <c r="AE2314" s="5">
        <f t="shared" si="795"/>
        <v>0.60717546138890621</v>
      </c>
      <c r="AF2314">
        <f t="shared" si="796"/>
        <v>0.91000947628299678</v>
      </c>
    </row>
    <row r="2315" spans="1:32" x14ac:dyDescent="0.25">
      <c r="A2315" s="1">
        <v>39889</v>
      </c>
      <c r="B2315">
        <v>76.069999999999993</v>
      </c>
      <c r="C2315">
        <v>78.360000999999997</v>
      </c>
      <c r="D2315">
        <v>75.449996999999996</v>
      </c>
      <c r="E2315">
        <v>78.180000000000007</v>
      </c>
      <c r="F2315">
        <v>63.745925999999997</v>
      </c>
      <c r="G2315">
        <v>356814300</v>
      </c>
      <c r="H2315">
        <f t="shared" si="797"/>
        <v>4.154905276114115</v>
      </c>
      <c r="I2315">
        <f t="shared" si="779"/>
        <v>4.1217399632029137</v>
      </c>
      <c r="J2315">
        <f t="shared" si="780"/>
        <v>6.1710257648108641E-2</v>
      </c>
      <c r="K2315">
        <f t="shared" si="781"/>
        <v>0.53743598188036035</v>
      </c>
      <c r="L2315">
        <f t="shared" si="782"/>
        <v>4.0908848343788593</v>
      </c>
      <c r="M2315">
        <f t="shared" si="783"/>
        <v>4.1525950920269681</v>
      </c>
      <c r="N2315">
        <f t="shared" si="784"/>
        <v>0.5</v>
      </c>
      <c r="O2315">
        <f t="shared" si="785"/>
        <v>-0.5</v>
      </c>
      <c r="P2315" t="str">
        <f t="shared" si="786"/>
        <v>FALSE</v>
      </c>
      <c r="Q2315" t="str">
        <f t="shared" si="787"/>
        <v>TRUE</v>
      </c>
      <c r="R2315">
        <f t="shared" si="792"/>
        <v>0</v>
      </c>
      <c r="S2315" t="str">
        <f t="shared" si="788"/>
        <v>TRUE</v>
      </c>
      <c r="T2315" t="str">
        <f t="shared" si="789"/>
        <v>FALSE</v>
      </c>
      <c r="U2315">
        <f t="shared" si="791"/>
        <v>-1</v>
      </c>
      <c r="V2315">
        <f t="shared" si="790"/>
        <v>0</v>
      </c>
      <c r="W2315">
        <f t="shared" si="798"/>
        <v>3.0582580864313168E-2</v>
      </c>
      <c r="X2315">
        <f t="shared" si="794"/>
        <v>3.0582580864313168E-2</v>
      </c>
      <c r="Y2315">
        <f t="shared" si="799"/>
        <v>1.0305825808643132</v>
      </c>
      <c r="Z2315">
        <f>PRODUCT($Y$3:Y2315)</f>
        <v>0.93783991467871286</v>
      </c>
      <c r="AA2315">
        <f t="shared" si="800"/>
        <v>1.0305825808643132</v>
      </c>
      <c r="AB2315">
        <f>PRODUCT($AA$3:AA2315)</f>
        <v>0.62574445403565915</v>
      </c>
      <c r="AD2315" s="1">
        <f t="shared" si="793"/>
        <v>39889</v>
      </c>
      <c r="AE2315" s="5">
        <f t="shared" si="795"/>
        <v>0.62574445403565915</v>
      </c>
      <c r="AF2315">
        <f t="shared" si="796"/>
        <v>0.93783991467871286</v>
      </c>
    </row>
    <row r="2316" spans="1:32" x14ac:dyDescent="0.25">
      <c r="A2316" s="1">
        <v>39890</v>
      </c>
      <c r="B2316">
        <v>77.809997999999993</v>
      </c>
      <c r="C2316">
        <v>80.900002000000001</v>
      </c>
      <c r="D2316">
        <v>77.069999999999993</v>
      </c>
      <c r="E2316">
        <v>79.930000000000007</v>
      </c>
      <c r="F2316">
        <v>65.172843999999998</v>
      </c>
      <c r="G2316">
        <v>473273200</v>
      </c>
      <c r="H2316">
        <f t="shared" si="797"/>
        <v>4.1770428791036283</v>
      </c>
      <c r="I2316">
        <f t="shared" si="779"/>
        <v>4.1201794310875535</v>
      </c>
      <c r="J2316">
        <f t="shared" si="780"/>
        <v>5.9685887306346233E-2</v>
      </c>
      <c r="K2316">
        <f t="shared" si="781"/>
        <v>0.95271178133308343</v>
      </c>
      <c r="L2316">
        <f t="shared" si="782"/>
        <v>4.0903364874343806</v>
      </c>
      <c r="M2316">
        <f t="shared" si="783"/>
        <v>4.1500223747407263</v>
      </c>
      <c r="N2316">
        <f t="shared" si="784"/>
        <v>0.5</v>
      </c>
      <c r="O2316">
        <f t="shared" si="785"/>
        <v>-0.5</v>
      </c>
      <c r="P2316" t="str">
        <f t="shared" si="786"/>
        <v>FALSE</v>
      </c>
      <c r="Q2316" t="str">
        <f t="shared" si="787"/>
        <v>TRUE</v>
      </c>
      <c r="R2316">
        <f t="shared" si="792"/>
        <v>0</v>
      </c>
      <c r="S2316" t="str">
        <f t="shared" si="788"/>
        <v>TRUE</v>
      </c>
      <c r="T2316" t="str">
        <f t="shared" si="789"/>
        <v>FALSE</v>
      </c>
      <c r="U2316">
        <f t="shared" si="791"/>
        <v>-1</v>
      </c>
      <c r="V2316">
        <f t="shared" si="790"/>
        <v>0</v>
      </c>
      <c r="W2316">
        <f t="shared" si="798"/>
        <v>2.238445794951666E-2</v>
      </c>
      <c r="X2316">
        <f t="shared" si="794"/>
        <v>0</v>
      </c>
      <c r="Y2316">
        <f t="shared" si="799"/>
        <v>1</v>
      </c>
      <c r="Z2316">
        <f>PRODUCT($Y$3:Y2316)</f>
        <v>0.93783991467871286</v>
      </c>
      <c r="AA2316">
        <f t="shared" si="800"/>
        <v>1.0223844579495167</v>
      </c>
      <c r="AB2316">
        <f>PRODUCT($AA$3:AA2316)</f>
        <v>0.63975140445416367</v>
      </c>
      <c r="AD2316" s="1">
        <f t="shared" si="793"/>
        <v>39890</v>
      </c>
      <c r="AE2316" s="5">
        <f t="shared" si="795"/>
        <v>0.63975140445416367</v>
      </c>
      <c r="AF2316">
        <f t="shared" si="796"/>
        <v>0.93783991467871286</v>
      </c>
    </row>
    <row r="2317" spans="1:32" x14ac:dyDescent="0.25">
      <c r="A2317" s="1">
        <v>39891</v>
      </c>
      <c r="B2317">
        <v>80.930000000000007</v>
      </c>
      <c r="C2317">
        <v>81</v>
      </c>
      <c r="D2317">
        <v>78.690002000000007</v>
      </c>
      <c r="E2317">
        <v>78.940002000000007</v>
      </c>
      <c r="F2317">
        <v>64.365600999999998</v>
      </c>
      <c r="G2317">
        <v>428520400</v>
      </c>
      <c r="H2317">
        <f t="shared" si="797"/>
        <v>4.1645793444408001</v>
      </c>
      <c r="I2317">
        <f t="shared" si="779"/>
        <v>4.1178852204332639</v>
      </c>
      <c r="J2317">
        <f t="shared" si="780"/>
        <v>5.6636036117258252E-2</v>
      </c>
      <c r="K2317">
        <f t="shared" si="781"/>
        <v>0.82445960573338073</v>
      </c>
      <c r="L2317">
        <f t="shared" si="782"/>
        <v>4.089567202374635</v>
      </c>
      <c r="M2317">
        <f t="shared" si="783"/>
        <v>4.1462032384918928</v>
      </c>
      <c r="N2317">
        <f t="shared" si="784"/>
        <v>0.5</v>
      </c>
      <c r="O2317">
        <f t="shared" si="785"/>
        <v>-0.5</v>
      </c>
      <c r="P2317" t="str">
        <f t="shared" si="786"/>
        <v>FALSE</v>
      </c>
      <c r="Q2317" t="str">
        <f t="shared" si="787"/>
        <v>TRUE</v>
      </c>
      <c r="R2317">
        <f t="shared" si="792"/>
        <v>0</v>
      </c>
      <c r="S2317" t="str">
        <f t="shared" si="788"/>
        <v>TRUE</v>
      </c>
      <c r="T2317" t="str">
        <f t="shared" si="789"/>
        <v>FALSE</v>
      </c>
      <c r="U2317">
        <f t="shared" si="791"/>
        <v>-1</v>
      </c>
      <c r="V2317">
        <f t="shared" si="790"/>
        <v>0</v>
      </c>
      <c r="W2317">
        <f t="shared" si="798"/>
        <v>-1.2386186492030327E-2</v>
      </c>
      <c r="X2317">
        <f t="shared" si="794"/>
        <v>0</v>
      </c>
      <c r="Y2317">
        <f t="shared" si="799"/>
        <v>1</v>
      </c>
      <c r="Z2317">
        <f>PRODUCT($Y$3:Y2317)</f>
        <v>0.93783991467871286</v>
      </c>
      <c r="AA2317">
        <f t="shared" si="800"/>
        <v>0.98761381350796973</v>
      </c>
      <c r="AB2317">
        <f>PRODUCT($AA$3:AA2317)</f>
        <v>0.63182732425005617</v>
      </c>
      <c r="AD2317" s="1">
        <f t="shared" si="793"/>
        <v>39891</v>
      </c>
      <c r="AE2317" s="5">
        <f t="shared" si="795"/>
        <v>0.63182732425005617</v>
      </c>
      <c r="AF2317">
        <f t="shared" si="796"/>
        <v>0.93783991467871286</v>
      </c>
    </row>
    <row r="2318" spans="1:32" x14ac:dyDescent="0.25">
      <c r="A2318" s="1">
        <v>39892</v>
      </c>
      <c r="B2318">
        <v>78.760002</v>
      </c>
      <c r="C2318">
        <v>78.910004000000001</v>
      </c>
      <c r="D2318">
        <v>76.529999000000004</v>
      </c>
      <c r="E2318">
        <v>76.709998999999996</v>
      </c>
      <c r="F2318">
        <v>62.994999</v>
      </c>
      <c r="G2318">
        <v>371078200</v>
      </c>
      <c r="H2318">
        <f t="shared" si="797"/>
        <v>4.1430553422883172</v>
      </c>
      <c r="I2318">
        <f t="shared" si="779"/>
        <v>4.1147013403708623</v>
      </c>
      <c r="J2318">
        <f t="shared" si="780"/>
        <v>5.2594094911341413E-2</v>
      </c>
      <c r="K2318">
        <f t="shared" si="781"/>
        <v>0.53910998877823801</v>
      </c>
      <c r="L2318">
        <f t="shared" si="782"/>
        <v>4.0884042929151914</v>
      </c>
      <c r="M2318">
        <f t="shared" si="783"/>
        <v>4.1409983878265333</v>
      </c>
      <c r="N2318">
        <f t="shared" si="784"/>
        <v>0.5</v>
      </c>
      <c r="O2318">
        <f t="shared" si="785"/>
        <v>-0.5</v>
      </c>
      <c r="P2318" t="str">
        <f t="shared" si="786"/>
        <v>FALSE</v>
      </c>
      <c r="Q2318" t="str">
        <f t="shared" si="787"/>
        <v>TRUE</v>
      </c>
      <c r="R2318">
        <f t="shared" si="792"/>
        <v>0</v>
      </c>
      <c r="S2318" t="str">
        <f t="shared" si="788"/>
        <v>TRUE</v>
      </c>
      <c r="T2318" t="str">
        <f t="shared" si="789"/>
        <v>FALSE</v>
      </c>
      <c r="U2318">
        <f t="shared" si="791"/>
        <v>-1</v>
      </c>
      <c r="V2318">
        <f t="shared" si="790"/>
        <v>0</v>
      </c>
      <c r="W2318">
        <f t="shared" si="798"/>
        <v>-2.1294013863088112E-2</v>
      </c>
      <c r="X2318">
        <f t="shared" si="794"/>
        <v>0</v>
      </c>
      <c r="Y2318">
        <f t="shared" si="799"/>
        <v>1</v>
      </c>
      <c r="Z2318">
        <f>PRODUCT($Y$3:Y2318)</f>
        <v>0.93783991467871286</v>
      </c>
      <c r="AA2318">
        <f t="shared" si="800"/>
        <v>0.97870598613691184</v>
      </c>
      <c r="AB2318">
        <f>PRODUCT($AA$3:AA2318)</f>
        <v>0.61837318444839762</v>
      </c>
      <c r="AD2318" s="1">
        <f t="shared" si="793"/>
        <v>39892</v>
      </c>
      <c r="AE2318" s="5">
        <f t="shared" si="795"/>
        <v>0.61837318444839762</v>
      </c>
      <c r="AF2318">
        <f t="shared" si="796"/>
        <v>0.93783991467871286</v>
      </c>
    </row>
    <row r="2319" spans="1:32" x14ac:dyDescent="0.25">
      <c r="A2319" s="1">
        <v>39895</v>
      </c>
      <c r="B2319">
        <v>78.739998</v>
      </c>
      <c r="C2319">
        <v>82.290001000000004</v>
      </c>
      <c r="D2319">
        <v>78.309997999999993</v>
      </c>
      <c r="E2319">
        <v>82.220000999999996</v>
      </c>
      <c r="F2319">
        <v>67.519858999999997</v>
      </c>
      <c r="G2319">
        <v>419933300</v>
      </c>
      <c r="H2319">
        <f t="shared" si="797"/>
        <v>4.2124217620153788</v>
      </c>
      <c r="I2319">
        <f t="shared" si="779"/>
        <v>4.1147247595964425</v>
      </c>
      <c r="J2319">
        <f t="shared" si="780"/>
        <v>5.2639260538066841E-2</v>
      </c>
      <c r="K2319">
        <f t="shared" si="781"/>
        <v>1.8559721664077198</v>
      </c>
      <c r="L2319">
        <f t="shared" si="782"/>
        <v>4.0884051293274091</v>
      </c>
      <c r="M2319">
        <f t="shared" si="783"/>
        <v>4.1410443898654758</v>
      </c>
      <c r="N2319">
        <f t="shared" si="784"/>
        <v>0.5</v>
      </c>
      <c r="O2319">
        <f t="shared" si="785"/>
        <v>-0.5</v>
      </c>
      <c r="P2319" t="str">
        <f t="shared" si="786"/>
        <v>FALSE</v>
      </c>
      <c r="Q2319" t="str">
        <f t="shared" si="787"/>
        <v>TRUE</v>
      </c>
      <c r="R2319">
        <f t="shared" si="792"/>
        <v>0</v>
      </c>
      <c r="S2319" t="str">
        <f t="shared" si="788"/>
        <v>TRUE</v>
      </c>
      <c r="T2319" t="str">
        <f t="shared" si="789"/>
        <v>FALSE</v>
      </c>
      <c r="U2319">
        <f t="shared" si="791"/>
        <v>-1</v>
      </c>
      <c r="V2319">
        <f t="shared" si="790"/>
        <v>0</v>
      </c>
      <c r="W2319">
        <f t="shared" si="798"/>
        <v>7.1828876447795426E-2</v>
      </c>
      <c r="X2319">
        <f t="shared" si="794"/>
        <v>0</v>
      </c>
      <c r="Y2319">
        <f t="shared" si="799"/>
        <v>1</v>
      </c>
      <c r="Z2319">
        <f>PRODUCT($Y$3:Y2319)</f>
        <v>0.93783991467871286</v>
      </c>
      <c r="AA2319">
        <f t="shared" si="800"/>
        <v>1.0718288764477955</v>
      </c>
      <c r="AB2319">
        <f>PRODUCT($AA$3:AA2319)</f>
        <v>0.66279023551277139</v>
      </c>
      <c r="AD2319" s="1">
        <f t="shared" si="793"/>
        <v>39895</v>
      </c>
      <c r="AE2319" s="5">
        <f t="shared" si="795"/>
        <v>0.66279023551277139</v>
      </c>
      <c r="AF2319">
        <f t="shared" si="796"/>
        <v>0.93783991467871286</v>
      </c>
    </row>
    <row r="2320" spans="1:32" x14ac:dyDescent="0.25">
      <c r="A2320" s="1">
        <v>39896</v>
      </c>
      <c r="B2320">
        <v>81.239998</v>
      </c>
      <c r="C2320">
        <v>82.360000999999997</v>
      </c>
      <c r="D2320">
        <v>80.510002</v>
      </c>
      <c r="E2320">
        <v>80.599997999999999</v>
      </c>
      <c r="F2320">
        <v>66.189514000000003</v>
      </c>
      <c r="G2320">
        <v>330271000</v>
      </c>
      <c r="H2320">
        <f t="shared" si="797"/>
        <v>4.1925220516050086</v>
      </c>
      <c r="I2320">
        <f t="shared" si="779"/>
        <v>4.1157008406394651</v>
      </c>
      <c r="J2320">
        <f t="shared" si="780"/>
        <v>5.3882181603558635E-2</v>
      </c>
      <c r="K2320">
        <f t="shared" si="781"/>
        <v>1.4257256977967252</v>
      </c>
      <c r="L2320">
        <f t="shared" si="782"/>
        <v>4.0887597498376858</v>
      </c>
      <c r="M2320">
        <f t="shared" si="783"/>
        <v>4.1426419314412444</v>
      </c>
      <c r="N2320">
        <f t="shared" si="784"/>
        <v>0.5</v>
      </c>
      <c r="O2320">
        <f t="shared" si="785"/>
        <v>-0.5</v>
      </c>
      <c r="P2320" t="str">
        <f t="shared" si="786"/>
        <v>FALSE</v>
      </c>
      <c r="Q2320" t="str">
        <f t="shared" si="787"/>
        <v>TRUE</v>
      </c>
      <c r="R2320">
        <f t="shared" si="792"/>
        <v>0</v>
      </c>
      <c r="S2320" t="str">
        <f t="shared" si="788"/>
        <v>TRUE</v>
      </c>
      <c r="T2320" t="str">
        <f t="shared" si="789"/>
        <v>FALSE</v>
      </c>
      <c r="U2320">
        <f t="shared" si="791"/>
        <v>-1</v>
      </c>
      <c r="V2320">
        <f t="shared" si="790"/>
        <v>0</v>
      </c>
      <c r="W2320">
        <f t="shared" si="798"/>
        <v>-1.9703018040958798E-2</v>
      </c>
      <c r="X2320">
        <f t="shared" si="794"/>
        <v>0</v>
      </c>
      <c r="Y2320">
        <f t="shared" si="799"/>
        <v>1</v>
      </c>
      <c r="Z2320">
        <f>PRODUCT($Y$3:Y2320)</f>
        <v>0.93783991467871286</v>
      </c>
      <c r="AA2320">
        <f t="shared" si="800"/>
        <v>0.98029698195904125</v>
      </c>
      <c r="AB2320">
        <f>PRODUCT($AA$3:AA2320)</f>
        <v>0.64973126754509192</v>
      </c>
      <c r="AD2320" s="1">
        <f t="shared" si="793"/>
        <v>39896</v>
      </c>
      <c r="AE2320" s="5">
        <f t="shared" si="795"/>
        <v>0.64973126754509192</v>
      </c>
      <c r="AF2320">
        <f t="shared" si="796"/>
        <v>0.93783991467871286</v>
      </c>
    </row>
    <row r="2321" spans="1:32" x14ac:dyDescent="0.25">
      <c r="A2321" s="1">
        <v>39897</v>
      </c>
      <c r="B2321">
        <v>81.230002999999996</v>
      </c>
      <c r="C2321">
        <v>82.699996999999996</v>
      </c>
      <c r="D2321">
        <v>79.059997999999993</v>
      </c>
      <c r="E2321">
        <v>81.449996999999996</v>
      </c>
      <c r="F2321">
        <v>66.887512000000001</v>
      </c>
      <c r="G2321">
        <v>441775100</v>
      </c>
      <c r="H2321">
        <f t="shared" si="797"/>
        <v>4.2030122830431251</v>
      </c>
      <c r="I2321">
        <f t="shared" si="779"/>
        <v>4.117192568503893</v>
      </c>
      <c r="J2321">
        <f t="shared" si="780"/>
        <v>5.5806503364482236E-2</v>
      </c>
      <c r="K2321">
        <f t="shared" si="781"/>
        <v>1.5378084876367941</v>
      </c>
      <c r="L2321">
        <f t="shared" si="782"/>
        <v>4.0892893168216515</v>
      </c>
      <c r="M2321">
        <f t="shared" si="783"/>
        <v>4.1450958201861345</v>
      </c>
      <c r="N2321">
        <f t="shared" si="784"/>
        <v>0.5</v>
      </c>
      <c r="O2321">
        <f t="shared" si="785"/>
        <v>-0.5</v>
      </c>
      <c r="P2321" t="str">
        <f t="shared" si="786"/>
        <v>FALSE</v>
      </c>
      <c r="Q2321" t="str">
        <f t="shared" si="787"/>
        <v>TRUE</v>
      </c>
      <c r="R2321">
        <f t="shared" si="792"/>
        <v>0</v>
      </c>
      <c r="S2321" t="str">
        <f t="shared" si="788"/>
        <v>TRUE</v>
      </c>
      <c r="T2321" t="str">
        <f t="shared" si="789"/>
        <v>FALSE</v>
      </c>
      <c r="U2321">
        <f t="shared" si="791"/>
        <v>-1</v>
      </c>
      <c r="V2321">
        <f t="shared" si="790"/>
        <v>0</v>
      </c>
      <c r="W2321">
        <f t="shared" si="798"/>
        <v>1.0545446821078008E-2</v>
      </c>
      <c r="X2321">
        <f t="shared" si="794"/>
        <v>0</v>
      </c>
      <c r="Y2321">
        <f t="shared" si="799"/>
        <v>1</v>
      </c>
      <c r="Z2321">
        <f>PRODUCT($Y$3:Y2321)</f>
        <v>0.93783991467871286</v>
      </c>
      <c r="AA2321">
        <f t="shared" si="800"/>
        <v>1.0105454468210779</v>
      </c>
      <c r="AB2321">
        <f>PRODUCT($AA$3:AA2321)</f>
        <v>0.65658297407498023</v>
      </c>
      <c r="AD2321" s="1">
        <f t="shared" si="793"/>
        <v>39897</v>
      </c>
      <c r="AE2321" s="5">
        <f t="shared" si="795"/>
        <v>0.65658297407498023</v>
      </c>
      <c r="AF2321">
        <f t="shared" si="796"/>
        <v>0.93783991467871286</v>
      </c>
    </row>
    <row r="2322" spans="1:32" x14ac:dyDescent="0.25">
      <c r="A2322" s="1">
        <v>39898</v>
      </c>
      <c r="B2322">
        <v>82.25</v>
      </c>
      <c r="C2322">
        <v>83.300003000000004</v>
      </c>
      <c r="D2322">
        <v>81.319999999999993</v>
      </c>
      <c r="E2322">
        <v>83.110000999999997</v>
      </c>
      <c r="F2322">
        <v>68.250754999999998</v>
      </c>
      <c r="G2322">
        <v>422025200</v>
      </c>
      <c r="H2322">
        <f t="shared" si="797"/>
        <v>4.2231884962749451</v>
      </c>
      <c r="I2322">
        <f t="shared" si="779"/>
        <v>4.1199238973103265</v>
      </c>
      <c r="J2322">
        <f t="shared" si="780"/>
        <v>5.9291358311101411E-2</v>
      </c>
      <c r="K2322">
        <f t="shared" si="781"/>
        <v>1.7416467071438952</v>
      </c>
      <c r="L2322">
        <f t="shared" si="782"/>
        <v>4.0902782181547757</v>
      </c>
      <c r="M2322">
        <f t="shared" si="783"/>
        <v>4.1495695764658773</v>
      </c>
      <c r="N2322">
        <f t="shared" si="784"/>
        <v>0.5</v>
      </c>
      <c r="O2322">
        <f t="shared" si="785"/>
        <v>-0.5</v>
      </c>
      <c r="P2322" t="str">
        <f t="shared" si="786"/>
        <v>FALSE</v>
      </c>
      <c r="Q2322" t="str">
        <f t="shared" si="787"/>
        <v>TRUE</v>
      </c>
      <c r="R2322">
        <f t="shared" si="792"/>
        <v>0</v>
      </c>
      <c r="S2322" t="str">
        <f t="shared" si="788"/>
        <v>TRUE</v>
      </c>
      <c r="T2322" t="str">
        <f t="shared" si="789"/>
        <v>FALSE</v>
      </c>
      <c r="U2322">
        <f t="shared" si="791"/>
        <v>-1</v>
      </c>
      <c r="V2322">
        <f t="shared" si="790"/>
        <v>0</v>
      </c>
      <c r="W2322">
        <f t="shared" si="798"/>
        <v>2.0381128842107285E-2</v>
      </c>
      <c r="X2322">
        <f t="shared" si="794"/>
        <v>0</v>
      </c>
      <c r="Y2322">
        <f t="shared" si="799"/>
        <v>1</v>
      </c>
      <c r="Z2322">
        <f>PRODUCT($Y$3:Y2322)</f>
        <v>0.93783991467871286</v>
      </c>
      <c r="AA2322">
        <f t="shared" si="800"/>
        <v>1.0203811288421072</v>
      </c>
      <c r="AB2322">
        <f>PRODUCT($AA$3:AA2322)</f>
        <v>0.66996487626513634</v>
      </c>
      <c r="AD2322" s="1">
        <f t="shared" si="793"/>
        <v>39898</v>
      </c>
      <c r="AE2322" s="5">
        <f t="shared" si="795"/>
        <v>0.66996487626513634</v>
      </c>
      <c r="AF2322">
        <f t="shared" si="796"/>
        <v>0.93783991467871286</v>
      </c>
    </row>
    <row r="2323" spans="1:32" x14ac:dyDescent="0.25">
      <c r="A2323" s="1">
        <v>39899</v>
      </c>
      <c r="B2323">
        <v>82.050003000000004</v>
      </c>
      <c r="C2323">
        <v>82.529999000000004</v>
      </c>
      <c r="D2323">
        <v>81.309997999999993</v>
      </c>
      <c r="E2323">
        <v>81.610000999999997</v>
      </c>
      <c r="F2323">
        <v>67.018912999999998</v>
      </c>
      <c r="G2323">
        <v>322332300</v>
      </c>
      <c r="H2323">
        <f t="shared" si="797"/>
        <v>4.2049748631385411</v>
      </c>
      <c r="I2323">
        <f t="shared" si="779"/>
        <v>4.1223174401019547</v>
      </c>
      <c r="J2323">
        <f t="shared" si="780"/>
        <v>6.1517592262290609E-2</v>
      </c>
      <c r="K2323">
        <f t="shared" si="781"/>
        <v>1.3436387868394226</v>
      </c>
      <c r="L2323">
        <f t="shared" si="782"/>
        <v>4.0915586439708092</v>
      </c>
      <c r="M2323">
        <f t="shared" si="783"/>
        <v>4.1530762362331002</v>
      </c>
      <c r="N2323">
        <f t="shared" si="784"/>
        <v>0.5</v>
      </c>
      <c r="O2323">
        <f t="shared" si="785"/>
        <v>-0.5</v>
      </c>
      <c r="P2323" t="str">
        <f t="shared" si="786"/>
        <v>FALSE</v>
      </c>
      <c r="Q2323" t="str">
        <f t="shared" si="787"/>
        <v>TRUE</v>
      </c>
      <c r="R2323">
        <f t="shared" si="792"/>
        <v>0</v>
      </c>
      <c r="S2323" t="str">
        <f t="shared" si="788"/>
        <v>TRUE</v>
      </c>
      <c r="T2323" t="str">
        <f t="shared" si="789"/>
        <v>FALSE</v>
      </c>
      <c r="U2323">
        <f t="shared" si="791"/>
        <v>-1</v>
      </c>
      <c r="V2323">
        <f t="shared" si="790"/>
        <v>0</v>
      </c>
      <c r="W2323">
        <f t="shared" si="798"/>
        <v>-1.8048767372610023E-2</v>
      </c>
      <c r="X2323">
        <f t="shared" si="794"/>
        <v>0</v>
      </c>
      <c r="Y2323">
        <f t="shared" si="799"/>
        <v>1</v>
      </c>
      <c r="Z2323">
        <f>PRODUCT($Y$3:Y2323)</f>
        <v>0.93783991467871286</v>
      </c>
      <c r="AA2323">
        <f t="shared" si="800"/>
        <v>0.98195123262738992</v>
      </c>
      <c r="AB2323">
        <f>PRODUCT($AA$3:AA2323)</f>
        <v>0.65787283606560742</v>
      </c>
      <c r="AD2323" s="1">
        <f t="shared" si="793"/>
        <v>39899</v>
      </c>
      <c r="AE2323" s="5">
        <f t="shared" si="795"/>
        <v>0.65787283606560742</v>
      </c>
      <c r="AF2323">
        <f t="shared" si="796"/>
        <v>0.93783991467871286</v>
      </c>
    </row>
    <row r="2324" spans="1:32" x14ac:dyDescent="0.25">
      <c r="A2324" s="1">
        <v>39902</v>
      </c>
      <c r="B2324">
        <v>79.800003000000004</v>
      </c>
      <c r="C2324">
        <v>79.870002999999997</v>
      </c>
      <c r="D2324">
        <v>77.959998999999996</v>
      </c>
      <c r="E2324">
        <v>78.790001000000004</v>
      </c>
      <c r="F2324">
        <v>64.703109999999995</v>
      </c>
      <c r="G2324">
        <v>324108500</v>
      </c>
      <c r="H2324">
        <f t="shared" si="797"/>
        <v>4.1698092683578079</v>
      </c>
      <c r="I2324">
        <f t="shared" si="779"/>
        <v>4.1247617453264915</v>
      </c>
      <c r="J2324">
        <f t="shared" si="780"/>
        <v>6.2164652926208264E-2</v>
      </c>
      <c r="K2324">
        <f t="shared" si="781"/>
        <v>0.72464850861130659</v>
      </c>
      <c r="L2324">
        <f t="shared" si="782"/>
        <v>4.0936794188633874</v>
      </c>
      <c r="M2324">
        <f t="shared" si="783"/>
        <v>4.1558440717895957</v>
      </c>
      <c r="N2324">
        <f t="shared" si="784"/>
        <v>0.5</v>
      </c>
      <c r="O2324">
        <f t="shared" si="785"/>
        <v>-0.5</v>
      </c>
      <c r="P2324" t="str">
        <f t="shared" si="786"/>
        <v>FALSE</v>
      </c>
      <c r="Q2324" t="str">
        <f t="shared" si="787"/>
        <v>TRUE</v>
      </c>
      <c r="R2324">
        <f t="shared" si="792"/>
        <v>0</v>
      </c>
      <c r="S2324" t="str">
        <f t="shared" si="788"/>
        <v>TRUE</v>
      </c>
      <c r="T2324" t="str">
        <f t="shared" si="789"/>
        <v>FALSE</v>
      </c>
      <c r="U2324">
        <f t="shared" si="791"/>
        <v>-1</v>
      </c>
      <c r="V2324">
        <f t="shared" si="790"/>
        <v>0</v>
      </c>
      <c r="W2324">
        <f t="shared" si="798"/>
        <v>-3.4554469721106977E-2</v>
      </c>
      <c r="X2324">
        <f t="shared" si="794"/>
        <v>0</v>
      </c>
      <c r="Y2324">
        <f t="shared" si="799"/>
        <v>1</v>
      </c>
      <c r="Z2324">
        <f>PRODUCT($Y$3:Y2324)</f>
        <v>0.93783991467871286</v>
      </c>
      <c r="AA2324">
        <f t="shared" si="800"/>
        <v>0.96544553027889302</v>
      </c>
      <c r="AB2324">
        <f>PRODUCT($AA$3:AA2324)</f>
        <v>0.63514038907143966</v>
      </c>
      <c r="AD2324" s="1">
        <f t="shared" si="793"/>
        <v>39902</v>
      </c>
      <c r="AE2324" s="5">
        <f t="shared" si="795"/>
        <v>0.63514038907143966</v>
      </c>
      <c r="AF2324">
        <f t="shared" si="796"/>
        <v>0.93783991467871286</v>
      </c>
    </row>
    <row r="2325" spans="1:32" x14ac:dyDescent="0.25">
      <c r="A2325" s="1">
        <v>39903</v>
      </c>
      <c r="B2325">
        <v>79.559997999999993</v>
      </c>
      <c r="C2325">
        <v>81.080001999999993</v>
      </c>
      <c r="D2325">
        <v>79.050003000000004</v>
      </c>
      <c r="E2325">
        <v>79.519997000000004</v>
      </c>
      <c r="F2325">
        <v>65.302605</v>
      </c>
      <c r="G2325">
        <v>364238300</v>
      </c>
      <c r="H2325">
        <f t="shared" si="797"/>
        <v>4.1790319282891391</v>
      </c>
      <c r="I2325">
        <f t="shared" si="779"/>
        <v>4.1260865756544787</v>
      </c>
      <c r="J2325">
        <f t="shared" si="780"/>
        <v>6.2981721213548877E-2</v>
      </c>
      <c r="K2325">
        <f t="shared" si="781"/>
        <v>0.84064632745017087</v>
      </c>
      <c r="L2325">
        <f t="shared" si="782"/>
        <v>4.0945957150477046</v>
      </c>
      <c r="M2325">
        <f t="shared" si="783"/>
        <v>4.1575774362612528</v>
      </c>
      <c r="N2325">
        <f t="shared" si="784"/>
        <v>0.5</v>
      </c>
      <c r="O2325">
        <f t="shared" si="785"/>
        <v>-0.5</v>
      </c>
      <c r="P2325" t="str">
        <f t="shared" si="786"/>
        <v>FALSE</v>
      </c>
      <c r="Q2325" t="str">
        <f t="shared" si="787"/>
        <v>TRUE</v>
      </c>
      <c r="R2325">
        <f t="shared" si="792"/>
        <v>0</v>
      </c>
      <c r="S2325" t="str">
        <f t="shared" si="788"/>
        <v>TRUE</v>
      </c>
      <c r="T2325" t="str">
        <f t="shared" si="789"/>
        <v>FALSE</v>
      </c>
      <c r="U2325">
        <f t="shared" si="791"/>
        <v>-1</v>
      </c>
      <c r="V2325">
        <f t="shared" si="790"/>
        <v>0</v>
      </c>
      <c r="W2325">
        <f t="shared" si="798"/>
        <v>9.2653197041070289E-3</v>
      </c>
      <c r="X2325">
        <f t="shared" si="794"/>
        <v>0</v>
      </c>
      <c r="Y2325">
        <f t="shared" si="799"/>
        <v>1</v>
      </c>
      <c r="Z2325">
        <f>PRODUCT($Y$3:Y2325)</f>
        <v>0.93783991467871286</v>
      </c>
      <c r="AA2325">
        <f t="shared" si="800"/>
        <v>1.009265319704107</v>
      </c>
      <c r="AB2325">
        <f>PRODUCT($AA$3:AA2325)</f>
        <v>0.64102516783317753</v>
      </c>
      <c r="AD2325" s="1">
        <f t="shared" si="793"/>
        <v>39903</v>
      </c>
      <c r="AE2325" s="5">
        <f t="shared" si="795"/>
        <v>0.64102516783317753</v>
      </c>
      <c r="AF2325">
        <f t="shared" si="796"/>
        <v>0.93783991467871286</v>
      </c>
    </row>
    <row r="2326" spans="1:32" x14ac:dyDescent="0.25">
      <c r="A2326" s="1">
        <v>39904</v>
      </c>
      <c r="B2326">
        <v>78.529999000000004</v>
      </c>
      <c r="C2326">
        <v>81.419997999999893</v>
      </c>
      <c r="D2326">
        <v>78.330001999999993</v>
      </c>
      <c r="E2326">
        <v>81.059997999999993</v>
      </c>
      <c r="F2326">
        <v>66.567284000000001</v>
      </c>
      <c r="G2326">
        <v>377018300</v>
      </c>
      <c r="H2326">
        <f t="shared" si="797"/>
        <v>4.1982132256215241</v>
      </c>
      <c r="I2326">
        <f t="shared" si="779"/>
        <v>4.1284948368502743</v>
      </c>
      <c r="J2326">
        <f t="shared" si="780"/>
        <v>6.4587119553025443E-2</v>
      </c>
      <c r="K2326">
        <f t="shared" si="781"/>
        <v>1.0794472528537464</v>
      </c>
      <c r="L2326">
        <f t="shared" si="782"/>
        <v>4.0962012770737619</v>
      </c>
      <c r="M2326">
        <f t="shared" si="783"/>
        <v>4.1607883966267867</v>
      </c>
      <c r="N2326">
        <f t="shared" si="784"/>
        <v>0.5</v>
      </c>
      <c r="O2326">
        <f t="shared" si="785"/>
        <v>-0.5</v>
      </c>
      <c r="P2326" t="str">
        <f t="shared" si="786"/>
        <v>FALSE</v>
      </c>
      <c r="Q2326" t="str">
        <f t="shared" si="787"/>
        <v>TRUE</v>
      </c>
      <c r="R2326">
        <f t="shared" si="792"/>
        <v>0</v>
      </c>
      <c r="S2326" t="str">
        <f t="shared" si="788"/>
        <v>TRUE</v>
      </c>
      <c r="T2326" t="str">
        <f t="shared" si="789"/>
        <v>FALSE</v>
      </c>
      <c r="U2326">
        <f t="shared" si="791"/>
        <v>-1</v>
      </c>
      <c r="V2326">
        <f t="shared" si="790"/>
        <v>0</v>
      </c>
      <c r="W2326">
        <f t="shared" si="798"/>
        <v>1.9366440282129648E-2</v>
      </c>
      <c r="X2326">
        <f t="shared" si="794"/>
        <v>0</v>
      </c>
      <c r="Y2326">
        <f t="shared" si="799"/>
        <v>1</v>
      </c>
      <c r="Z2326">
        <f>PRODUCT($Y$3:Y2326)</f>
        <v>0.93783991467871286</v>
      </c>
      <c r="AA2326">
        <f t="shared" si="800"/>
        <v>1.0193664402821296</v>
      </c>
      <c r="AB2326">
        <f>PRODUCT($AA$3:AA2326)</f>
        <v>0.65343954346536093</v>
      </c>
      <c r="AD2326" s="1">
        <f t="shared" si="793"/>
        <v>39904</v>
      </c>
      <c r="AE2326" s="5">
        <f t="shared" si="795"/>
        <v>0.65343954346536093</v>
      </c>
      <c r="AF2326">
        <f t="shared" si="796"/>
        <v>0.93783991467871286</v>
      </c>
    </row>
    <row r="2327" spans="1:32" x14ac:dyDescent="0.25">
      <c r="A2327" s="1">
        <v>39905</v>
      </c>
      <c r="B2327">
        <v>83.080001999999993</v>
      </c>
      <c r="C2327">
        <v>84.610000999999997</v>
      </c>
      <c r="D2327">
        <v>81.129997000000003</v>
      </c>
      <c r="E2327">
        <v>83.43</v>
      </c>
      <c r="F2327">
        <v>68.513549999999995</v>
      </c>
      <c r="G2327">
        <v>476230700</v>
      </c>
      <c r="H2327">
        <f t="shared" si="797"/>
        <v>4.2270315359252963</v>
      </c>
      <c r="I2327">
        <f t="shared" si="779"/>
        <v>4.1327116071213785</v>
      </c>
      <c r="J2327">
        <f t="shared" si="780"/>
        <v>6.7494903192714617E-2</v>
      </c>
      <c r="K2327">
        <f t="shared" si="781"/>
        <v>1.3974377966675666</v>
      </c>
      <c r="L2327">
        <f t="shared" si="782"/>
        <v>4.0989641555250209</v>
      </c>
      <c r="M2327">
        <f t="shared" si="783"/>
        <v>4.1664590587177361</v>
      </c>
      <c r="N2327">
        <f t="shared" si="784"/>
        <v>0.5</v>
      </c>
      <c r="O2327">
        <f t="shared" si="785"/>
        <v>-0.5</v>
      </c>
      <c r="P2327" t="str">
        <f t="shared" si="786"/>
        <v>FALSE</v>
      </c>
      <c r="Q2327" t="str">
        <f t="shared" si="787"/>
        <v>TRUE</v>
      </c>
      <c r="R2327">
        <f t="shared" si="792"/>
        <v>0</v>
      </c>
      <c r="S2327" t="str">
        <f t="shared" si="788"/>
        <v>TRUE</v>
      </c>
      <c r="T2327" t="str">
        <f t="shared" si="789"/>
        <v>FALSE</v>
      </c>
      <c r="U2327">
        <f t="shared" si="791"/>
        <v>-1</v>
      </c>
      <c r="V2327">
        <f t="shared" si="790"/>
        <v>0</v>
      </c>
      <c r="W2327">
        <f t="shared" si="798"/>
        <v>2.9237575623484866E-2</v>
      </c>
      <c r="X2327">
        <f t="shared" si="794"/>
        <v>0</v>
      </c>
      <c r="Y2327">
        <f t="shared" si="799"/>
        <v>1</v>
      </c>
      <c r="Z2327">
        <f>PRODUCT($Y$3:Y2327)</f>
        <v>0.93783991467871286</v>
      </c>
      <c r="AA2327">
        <f t="shared" si="800"/>
        <v>1.0292375756234848</v>
      </c>
      <c r="AB2327">
        <f>PRODUCT($AA$3:AA2327)</f>
        <v>0.6725445315328048</v>
      </c>
      <c r="AD2327" s="1">
        <f t="shared" si="793"/>
        <v>39905</v>
      </c>
      <c r="AE2327" s="5">
        <f t="shared" si="795"/>
        <v>0.6725445315328048</v>
      </c>
      <c r="AF2327">
        <f t="shared" si="796"/>
        <v>0.93783991467871286</v>
      </c>
    </row>
    <row r="2328" spans="1:32" x14ac:dyDescent="0.25">
      <c r="A2328" s="1">
        <v>39906</v>
      </c>
      <c r="B2328">
        <v>83.489998</v>
      </c>
      <c r="C2328">
        <v>84.279999000000004</v>
      </c>
      <c r="D2328">
        <v>82.669997999999893</v>
      </c>
      <c r="E2328">
        <v>84.260002</v>
      </c>
      <c r="F2328">
        <v>69.195137000000003</v>
      </c>
      <c r="G2328">
        <v>284646300</v>
      </c>
      <c r="H2328">
        <f t="shared" si="797"/>
        <v>4.2369305855877766</v>
      </c>
      <c r="I2328">
        <f t="shared" si="779"/>
        <v>4.1382284293986773</v>
      </c>
      <c r="J2328">
        <f t="shared" si="780"/>
        <v>7.0207550296823684E-2</v>
      </c>
      <c r="K2328">
        <f t="shared" si="781"/>
        <v>1.4058624146805581</v>
      </c>
      <c r="L2328">
        <f t="shared" si="782"/>
        <v>4.1031246542502657</v>
      </c>
      <c r="M2328">
        <f t="shared" si="783"/>
        <v>4.1733322045470889</v>
      </c>
      <c r="N2328">
        <f t="shared" si="784"/>
        <v>0.5</v>
      </c>
      <c r="O2328">
        <f t="shared" si="785"/>
        <v>-0.5</v>
      </c>
      <c r="P2328" t="str">
        <f t="shared" si="786"/>
        <v>FALSE</v>
      </c>
      <c r="Q2328" t="str">
        <f t="shared" si="787"/>
        <v>TRUE</v>
      </c>
      <c r="R2328">
        <f t="shared" si="792"/>
        <v>0</v>
      </c>
      <c r="S2328" t="str">
        <f t="shared" si="788"/>
        <v>TRUE</v>
      </c>
      <c r="T2328" t="str">
        <f t="shared" si="789"/>
        <v>FALSE</v>
      </c>
      <c r="U2328">
        <f t="shared" si="791"/>
        <v>-1</v>
      </c>
      <c r="V2328">
        <f t="shared" si="790"/>
        <v>0</v>
      </c>
      <c r="W2328">
        <f t="shared" si="798"/>
        <v>9.9482073254123834E-3</v>
      </c>
      <c r="X2328">
        <f t="shared" si="794"/>
        <v>0</v>
      </c>
      <c r="Y2328">
        <f t="shared" si="799"/>
        <v>1</v>
      </c>
      <c r="Z2328">
        <f>PRODUCT($Y$3:Y2328)</f>
        <v>0.93783991467871286</v>
      </c>
      <c r="AA2328">
        <f t="shared" si="800"/>
        <v>1.0099482073254125</v>
      </c>
      <c r="AB2328">
        <f>PRODUCT($AA$3:AA2328)</f>
        <v>0.6792351439680655</v>
      </c>
      <c r="AD2328" s="1">
        <f t="shared" si="793"/>
        <v>39906</v>
      </c>
      <c r="AE2328" s="5">
        <f t="shared" si="795"/>
        <v>0.6792351439680655</v>
      </c>
      <c r="AF2328">
        <f t="shared" si="796"/>
        <v>0.93783991467871286</v>
      </c>
    </row>
    <row r="2329" spans="1:32" x14ac:dyDescent="0.25">
      <c r="A2329" s="1">
        <v>39909</v>
      </c>
      <c r="B2329">
        <v>83.339995999999999</v>
      </c>
      <c r="C2329">
        <v>84.279999000000004</v>
      </c>
      <c r="D2329">
        <v>82.290001000000004</v>
      </c>
      <c r="E2329">
        <v>83.599997999999999</v>
      </c>
      <c r="F2329">
        <v>68.653137000000001</v>
      </c>
      <c r="G2329">
        <v>264866600</v>
      </c>
      <c r="H2329">
        <f t="shared" si="797"/>
        <v>4.2290668267271441</v>
      </c>
      <c r="I2329">
        <f t="shared" si="779"/>
        <v>4.1452742403159304</v>
      </c>
      <c r="J2329">
        <f t="shared" si="780"/>
        <v>7.0128354930259804E-2</v>
      </c>
      <c r="K2329">
        <f t="shared" si="781"/>
        <v>1.194846029035509</v>
      </c>
      <c r="L2329">
        <f t="shared" si="782"/>
        <v>4.1102100628508005</v>
      </c>
      <c r="M2329">
        <f t="shared" si="783"/>
        <v>4.1803384177810603</v>
      </c>
      <c r="N2329">
        <f t="shared" si="784"/>
        <v>0.5</v>
      </c>
      <c r="O2329">
        <f t="shared" si="785"/>
        <v>-0.5</v>
      </c>
      <c r="P2329" t="str">
        <f t="shared" si="786"/>
        <v>FALSE</v>
      </c>
      <c r="Q2329" t="str">
        <f t="shared" si="787"/>
        <v>TRUE</v>
      </c>
      <c r="R2329">
        <f t="shared" si="792"/>
        <v>0</v>
      </c>
      <c r="S2329" t="str">
        <f t="shared" si="788"/>
        <v>TRUE</v>
      </c>
      <c r="T2329" t="str">
        <f t="shared" si="789"/>
        <v>FALSE</v>
      </c>
      <c r="U2329">
        <f t="shared" si="791"/>
        <v>-1</v>
      </c>
      <c r="V2329">
        <f t="shared" si="790"/>
        <v>0</v>
      </c>
      <c r="W2329">
        <f t="shared" si="798"/>
        <v>-7.832920397281699E-3</v>
      </c>
      <c r="X2329">
        <f t="shared" si="794"/>
        <v>0</v>
      </c>
      <c r="Y2329">
        <f t="shared" si="799"/>
        <v>1</v>
      </c>
      <c r="Z2329">
        <f>PRODUCT($Y$3:Y2329)</f>
        <v>0.93783991467871286</v>
      </c>
      <c r="AA2329">
        <f t="shared" si="800"/>
        <v>0.99216707960271833</v>
      </c>
      <c r="AB2329">
        <f>PRODUCT($AA$3:AA2329)</f>
        <v>0.67391474915432747</v>
      </c>
      <c r="AD2329" s="1">
        <f t="shared" si="793"/>
        <v>39909</v>
      </c>
      <c r="AE2329" s="5">
        <f t="shared" si="795"/>
        <v>0.67391474915432747</v>
      </c>
      <c r="AF2329">
        <f t="shared" si="796"/>
        <v>0.93783991467871286</v>
      </c>
    </row>
    <row r="2330" spans="1:32" x14ac:dyDescent="0.25">
      <c r="A2330" s="1">
        <v>39910</v>
      </c>
      <c r="B2330">
        <v>82.25</v>
      </c>
      <c r="C2330">
        <v>82.650002000000001</v>
      </c>
      <c r="D2330">
        <v>81.510002</v>
      </c>
      <c r="E2330">
        <v>81.650002000000001</v>
      </c>
      <c r="F2330">
        <v>67.051788000000002</v>
      </c>
      <c r="G2330">
        <v>258947800</v>
      </c>
      <c r="H2330">
        <f t="shared" si="797"/>
        <v>4.2054652760388054</v>
      </c>
      <c r="I2330">
        <f t="shared" ref="I2330:I2393" si="801">AVERAGE(H2306:H2330)</f>
        <v>4.1516774052014656</v>
      </c>
      <c r="J2330">
        <f t="shared" ref="J2330:J2393" si="802">STDEV(H2306:H2330)</f>
        <v>6.7900658417660381E-2</v>
      </c>
      <c r="K2330">
        <f t="shared" ref="K2330:K2393" si="803">(H2330-I2330)/J2330</f>
        <v>0.79215536477552118</v>
      </c>
      <c r="L2330">
        <f t="shared" ref="L2330:L2393" si="804">I2330-entryZscore*J2330</f>
        <v>4.1177270759926357</v>
      </c>
      <c r="M2330">
        <f t="shared" ref="M2330:M2393" si="805">I2330+entryZscore*J2330</f>
        <v>4.1856277344102955</v>
      </c>
      <c r="N2330">
        <f t="shared" ref="N2330:N2393" si="806">entryZscore</f>
        <v>0.5</v>
      </c>
      <c r="O2330">
        <f t="shared" ref="O2330:O2393" si="807">entryZscore*-1</f>
        <v>-0.5</v>
      </c>
      <c r="P2330" t="str">
        <f t="shared" ref="P2330:P2393" si="808">IF(K2330&lt;-1*entryZscore,"TRUE","FALSE")</f>
        <v>FALSE</v>
      </c>
      <c r="Q2330" t="str">
        <f t="shared" ref="Q2330:Q2393" si="809">IF(K2330&gt;-1*exitZscore,"TRUE","FALSE")</f>
        <v>TRUE</v>
      </c>
      <c r="R2330">
        <f t="shared" si="792"/>
        <v>0</v>
      </c>
      <c r="S2330" t="str">
        <f t="shared" ref="S2330:S2393" si="810">IF(K2330&gt;1*entryZscore,"TRUE","FALSE")</f>
        <v>TRUE</v>
      </c>
      <c r="T2330" t="str">
        <f t="shared" ref="T2330:T2393" si="811">IF(K2330&lt;1*exitZscore,"TRUE","FALSE")</f>
        <v>FALSE</v>
      </c>
      <c r="U2330">
        <f t="shared" si="791"/>
        <v>-1</v>
      </c>
      <c r="V2330">
        <f t="shared" ref="V2330:V2393" si="812">R2330*(1-tcost)+U2330*(1-tcost)*shorts</f>
        <v>0</v>
      </c>
      <c r="W2330">
        <f t="shared" si="798"/>
        <v>-2.3325212364294422E-2</v>
      </c>
      <c r="X2330">
        <f t="shared" si="794"/>
        <v>0</v>
      </c>
      <c r="Y2330">
        <f t="shared" si="799"/>
        <v>1</v>
      </c>
      <c r="Z2330">
        <f>PRODUCT($Y$3:Y2330)</f>
        <v>0.93783991467871286</v>
      </c>
      <c r="AA2330">
        <f t="shared" si="800"/>
        <v>0.97667478763570559</v>
      </c>
      <c r="AB2330">
        <f>PRODUCT($AA$3:AA2330)</f>
        <v>0.65819554451487261</v>
      </c>
      <c r="AD2330" s="1">
        <f t="shared" si="793"/>
        <v>39910</v>
      </c>
      <c r="AE2330" s="5">
        <f t="shared" si="795"/>
        <v>0.65819554451487261</v>
      </c>
      <c r="AF2330">
        <f t="shared" si="796"/>
        <v>0.93783991467871286</v>
      </c>
    </row>
    <row r="2331" spans="1:32" x14ac:dyDescent="0.25">
      <c r="A2331" s="1">
        <v>39911</v>
      </c>
      <c r="B2331">
        <v>82.059997999999993</v>
      </c>
      <c r="C2331">
        <v>82.940002000000007</v>
      </c>
      <c r="D2331">
        <v>81.540001000000004</v>
      </c>
      <c r="E2331">
        <v>82.529999000000004</v>
      </c>
      <c r="F2331">
        <v>67.774445</v>
      </c>
      <c r="G2331">
        <v>230402800</v>
      </c>
      <c r="H2331">
        <f t="shared" si="797"/>
        <v>4.2161852064910015</v>
      </c>
      <c r="I2331">
        <f t="shared" si="801"/>
        <v>4.1575727925202512</v>
      </c>
      <c r="J2331">
        <f t="shared" si="802"/>
        <v>6.6794390684046828E-2</v>
      </c>
      <c r="K2331">
        <f t="shared" si="803"/>
        <v>0.87750503254084211</v>
      </c>
      <c r="L2331">
        <f t="shared" si="804"/>
        <v>4.1241755971782279</v>
      </c>
      <c r="M2331">
        <f t="shared" si="805"/>
        <v>4.1909699878622746</v>
      </c>
      <c r="N2331">
        <f t="shared" si="806"/>
        <v>0.5</v>
      </c>
      <c r="O2331">
        <f t="shared" si="807"/>
        <v>-0.5</v>
      </c>
      <c r="P2331" t="str">
        <f t="shared" si="808"/>
        <v>FALSE</v>
      </c>
      <c r="Q2331" t="str">
        <f t="shared" si="809"/>
        <v>TRUE</v>
      </c>
      <c r="R2331">
        <f t="shared" si="792"/>
        <v>0</v>
      </c>
      <c r="S2331" t="str">
        <f t="shared" si="810"/>
        <v>TRUE</v>
      </c>
      <c r="T2331" t="str">
        <f t="shared" si="811"/>
        <v>FALSE</v>
      </c>
      <c r="U2331">
        <f t="shared" ref="U2331:U2394" si="813">IF(S2331="TRUE",-1,(IF(T2331="TRUE",0,U2330)))</f>
        <v>-1</v>
      </c>
      <c r="V2331">
        <f t="shared" si="812"/>
        <v>0</v>
      </c>
      <c r="W2331">
        <f t="shared" si="798"/>
        <v>1.0777594774952132E-2</v>
      </c>
      <c r="X2331">
        <f t="shared" si="794"/>
        <v>0</v>
      </c>
      <c r="Y2331">
        <f t="shared" si="799"/>
        <v>1</v>
      </c>
      <c r="Z2331">
        <f>PRODUCT($Y$3:Y2331)</f>
        <v>0.93783991467871286</v>
      </c>
      <c r="AA2331">
        <f t="shared" si="800"/>
        <v>1.0107775947749522</v>
      </c>
      <c r="AB2331">
        <f>PRODUCT($AA$3:AA2331)</f>
        <v>0.6652893093763329</v>
      </c>
      <c r="AD2331" s="1">
        <f t="shared" si="793"/>
        <v>39911</v>
      </c>
      <c r="AE2331" s="5">
        <f t="shared" si="795"/>
        <v>0.6652893093763329</v>
      </c>
      <c r="AF2331">
        <f t="shared" si="796"/>
        <v>0.93783991467871286</v>
      </c>
    </row>
    <row r="2332" spans="1:32" x14ac:dyDescent="0.25">
      <c r="A2332" s="1">
        <v>39912</v>
      </c>
      <c r="B2332">
        <v>84.669997999999893</v>
      </c>
      <c r="C2332">
        <v>85.82</v>
      </c>
      <c r="D2332">
        <v>84.330001999999993</v>
      </c>
      <c r="E2332">
        <v>85.809997999999993</v>
      </c>
      <c r="F2332">
        <v>70.467995000000002</v>
      </c>
      <c r="G2332">
        <v>269653500</v>
      </c>
      <c r="H2332">
        <f t="shared" si="797"/>
        <v>4.2551586351106989</v>
      </c>
      <c r="I2332">
        <f t="shared" si="801"/>
        <v>4.1666953439597672</v>
      </c>
      <c r="J2332">
        <f t="shared" si="802"/>
        <v>6.3735702444473963E-2</v>
      </c>
      <c r="K2332">
        <f t="shared" si="803"/>
        <v>1.3879707567042237</v>
      </c>
      <c r="L2332">
        <f t="shared" si="804"/>
        <v>4.1348274927375304</v>
      </c>
      <c r="M2332">
        <f t="shared" si="805"/>
        <v>4.1985631951820039</v>
      </c>
      <c r="N2332">
        <f t="shared" si="806"/>
        <v>0.5</v>
      </c>
      <c r="O2332">
        <f t="shared" si="807"/>
        <v>-0.5</v>
      </c>
      <c r="P2332" t="str">
        <f t="shared" si="808"/>
        <v>FALSE</v>
      </c>
      <c r="Q2332" t="str">
        <f t="shared" si="809"/>
        <v>TRUE</v>
      </c>
      <c r="R2332">
        <f t="shared" ref="R2332:R2395" si="814">IF(P2332="TRUE",1,(IF(Q2332="TRUE",0,R2331)))</f>
        <v>0</v>
      </c>
      <c r="S2332" t="str">
        <f t="shared" si="810"/>
        <v>TRUE</v>
      </c>
      <c r="T2332" t="str">
        <f t="shared" si="811"/>
        <v>FALSE</v>
      </c>
      <c r="U2332">
        <f t="shared" si="813"/>
        <v>-1</v>
      </c>
      <c r="V2332">
        <f t="shared" si="812"/>
        <v>0</v>
      </c>
      <c r="W2332">
        <f t="shared" si="798"/>
        <v>3.9742855880265812E-2</v>
      </c>
      <c r="X2332">
        <f t="shared" si="794"/>
        <v>0</v>
      </c>
      <c r="Y2332">
        <f t="shared" si="799"/>
        <v>1</v>
      </c>
      <c r="Z2332">
        <f>PRODUCT($Y$3:Y2332)</f>
        <v>0.93783991467871286</v>
      </c>
      <c r="AA2332">
        <f t="shared" si="800"/>
        <v>1.0397428558802657</v>
      </c>
      <c r="AB2332">
        <f>PRODUCT($AA$3:AA2332)</f>
        <v>0.691729806517558</v>
      </c>
      <c r="AD2332" s="1">
        <f t="shared" si="793"/>
        <v>39912</v>
      </c>
      <c r="AE2332" s="5">
        <f t="shared" si="795"/>
        <v>0.691729806517558</v>
      </c>
      <c r="AF2332">
        <f t="shared" si="796"/>
        <v>0.93783991467871286</v>
      </c>
    </row>
    <row r="2333" spans="1:32" x14ac:dyDescent="0.25">
      <c r="A2333" s="1">
        <v>39916</v>
      </c>
      <c r="B2333">
        <v>84.919997999999893</v>
      </c>
      <c r="C2333">
        <v>86.540001000000004</v>
      </c>
      <c r="D2333">
        <v>84.580001999999993</v>
      </c>
      <c r="E2333">
        <v>85.830001999999993</v>
      </c>
      <c r="F2333">
        <v>70.484427999999994</v>
      </c>
      <c r="G2333">
        <v>224847500</v>
      </c>
      <c r="H2333">
        <f t="shared" si="797"/>
        <v>4.2553918059881441</v>
      </c>
      <c r="I2333">
        <f t="shared" si="801"/>
        <v>4.1757575111730922</v>
      </c>
      <c r="J2333">
        <f t="shared" si="802"/>
        <v>5.9267400539582245E-2</v>
      </c>
      <c r="K2333">
        <f t="shared" si="803"/>
        <v>1.3436441296572044</v>
      </c>
      <c r="L2333">
        <f t="shared" si="804"/>
        <v>4.1461238109033012</v>
      </c>
      <c r="M2333">
        <f t="shared" si="805"/>
        <v>4.2053912114428833</v>
      </c>
      <c r="N2333">
        <f t="shared" si="806"/>
        <v>0.5</v>
      </c>
      <c r="O2333">
        <f t="shared" si="807"/>
        <v>-0.5</v>
      </c>
      <c r="P2333" t="str">
        <f t="shared" si="808"/>
        <v>FALSE</v>
      </c>
      <c r="Q2333" t="str">
        <f t="shared" si="809"/>
        <v>TRUE</v>
      </c>
      <c r="R2333">
        <f t="shared" si="814"/>
        <v>0</v>
      </c>
      <c r="S2333" t="str">
        <f t="shared" si="810"/>
        <v>TRUE</v>
      </c>
      <c r="T2333" t="str">
        <f t="shared" si="811"/>
        <v>FALSE</v>
      </c>
      <c r="U2333">
        <f t="shared" si="813"/>
        <v>-1</v>
      </c>
      <c r="V2333">
        <f t="shared" si="812"/>
        <v>0</v>
      </c>
      <c r="W2333">
        <f t="shared" si="798"/>
        <v>2.3319806388690564E-4</v>
      </c>
      <c r="X2333">
        <f t="shared" si="794"/>
        <v>0</v>
      </c>
      <c r="Y2333">
        <f t="shared" si="799"/>
        <v>1</v>
      </c>
      <c r="Z2333">
        <f>PRODUCT($Y$3:Y2333)</f>
        <v>0.93783991467871286</v>
      </c>
      <c r="AA2333">
        <f t="shared" si="800"/>
        <v>1.000233198063887</v>
      </c>
      <c r="AB2333">
        <f>PRODUCT($AA$3:AA2333)</f>
        <v>0.69189111656917079</v>
      </c>
      <c r="AD2333" s="1">
        <f t="shared" si="793"/>
        <v>39916</v>
      </c>
      <c r="AE2333" s="5">
        <f t="shared" si="795"/>
        <v>0.69189111656917079</v>
      </c>
      <c r="AF2333">
        <f t="shared" si="796"/>
        <v>0.93783991467871286</v>
      </c>
    </row>
    <row r="2334" spans="1:32" x14ac:dyDescent="0.25">
      <c r="A2334" s="1">
        <v>39917</v>
      </c>
      <c r="B2334">
        <v>85.029999000000004</v>
      </c>
      <c r="C2334">
        <v>85.760002</v>
      </c>
      <c r="D2334">
        <v>84.080001999999993</v>
      </c>
      <c r="E2334">
        <v>84.349997999999999</v>
      </c>
      <c r="F2334">
        <v>69.269058000000001</v>
      </c>
      <c r="G2334">
        <v>276598800</v>
      </c>
      <c r="H2334">
        <f t="shared" si="797"/>
        <v>4.2379983129814578</v>
      </c>
      <c r="I2334">
        <f t="shared" si="801"/>
        <v>4.1845968285191475</v>
      </c>
      <c r="J2334">
        <f t="shared" si="802"/>
        <v>5.0425071934484256E-2</v>
      </c>
      <c r="K2334">
        <f t="shared" si="803"/>
        <v>1.0590264408882393</v>
      </c>
      <c r="L2334">
        <f t="shared" si="804"/>
        <v>4.1593842925519056</v>
      </c>
      <c r="M2334">
        <f t="shared" si="805"/>
        <v>4.2098093644863894</v>
      </c>
      <c r="N2334">
        <f t="shared" si="806"/>
        <v>0.5</v>
      </c>
      <c r="O2334">
        <f t="shared" si="807"/>
        <v>-0.5</v>
      </c>
      <c r="P2334" t="str">
        <f t="shared" si="808"/>
        <v>FALSE</v>
      </c>
      <c r="Q2334" t="str">
        <f t="shared" si="809"/>
        <v>TRUE</v>
      </c>
      <c r="R2334">
        <f t="shared" si="814"/>
        <v>0</v>
      </c>
      <c r="S2334" t="str">
        <f t="shared" si="810"/>
        <v>TRUE</v>
      </c>
      <c r="T2334" t="str">
        <f t="shared" si="811"/>
        <v>FALSE</v>
      </c>
      <c r="U2334">
        <f t="shared" si="813"/>
        <v>-1</v>
      </c>
      <c r="V2334">
        <f t="shared" si="812"/>
        <v>0</v>
      </c>
      <c r="W2334">
        <f t="shared" si="798"/>
        <v>-1.7243099426159678E-2</v>
      </c>
      <c r="X2334">
        <f t="shared" si="794"/>
        <v>0</v>
      </c>
      <c r="Y2334">
        <f t="shared" si="799"/>
        <v>1</v>
      </c>
      <c r="Z2334">
        <f>PRODUCT($Y$3:Y2334)</f>
        <v>0.93783991467871286</v>
      </c>
      <c r="AA2334">
        <f t="shared" si="800"/>
        <v>0.98275690057384035</v>
      </c>
      <c r="AB2334">
        <f>PRODUCT($AA$3:AA2334)</f>
        <v>0.67996076925409199</v>
      </c>
      <c r="AD2334" s="1">
        <f t="shared" si="793"/>
        <v>39917</v>
      </c>
      <c r="AE2334" s="5">
        <f t="shared" si="795"/>
        <v>0.67996076925409199</v>
      </c>
      <c r="AF2334">
        <f t="shared" si="796"/>
        <v>0.93783991467871286</v>
      </c>
    </row>
    <row r="2335" spans="1:32" x14ac:dyDescent="0.25">
      <c r="A2335" s="1">
        <v>39918</v>
      </c>
      <c r="B2335">
        <v>83.839995999999999</v>
      </c>
      <c r="C2335">
        <v>85.419997999999893</v>
      </c>
      <c r="D2335">
        <v>83.610000999999997</v>
      </c>
      <c r="E2335">
        <v>85.25</v>
      </c>
      <c r="F2335">
        <v>70.008101999999994</v>
      </c>
      <c r="G2335">
        <v>250726100</v>
      </c>
      <c r="H2335">
        <f t="shared" si="797"/>
        <v>4.2486109782088137</v>
      </c>
      <c r="I2335">
        <f t="shared" si="801"/>
        <v>4.1915446394448939</v>
      </c>
      <c r="J2335">
        <f t="shared" si="802"/>
        <v>4.6496222835934777E-2</v>
      </c>
      <c r="K2335">
        <f t="shared" si="803"/>
        <v>1.2273327871229991</v>
      </c>
      <c r="L2335">
        <f t="shared" si="804"/>
        <v>4.1682965280269269</v>
      </c>
      <c r="M2335">
        <f t="shared" si="805"/>
        <v>4.2147927508628609</v>
      </c>
      <c r="N2335">
        <f t="shared" si="806"/>
        <v>0.5</v>
      </c>
      <c r="O2335">
        <f t="shared" si="807"/>
        <v>-0.5</v>
      </c>
      <c r="P2335" t="str">
        <f t="shared" si="808"/>
        <v>FALSE</v>
      </c>
      <c r="Q2335" t="str">
        <f t="shared" si="809"/>
        <v>TRUE</v>
      </c>
      <c r="R2335">
        <f t="shared" si="814"/>
        <v>0</v>
      </c>
      <c r="S2335" t="str">
        <f t="shared" si="810"/>
        <v>TRUE</v>
      </c>
      <c r="T2335" t="str">
        <f t="shared" si="811"/>
        <v>FALSE</v>
      </c>
      <c r="U2335">
        <f t="shared" si="813"/>
        <v>-1</v>
      </c>
      <c r="V2335">
        <f t="shared" si="812"/>
        <v>0</v>
      </c>
      <c r="W2335">
        <f t="shared" si="798"/>
        <v>1.0669179303694194E-2</v>
      </c>
      <c r="X2335">
        <f t="shared" si="794"/>
        <v>0</v>
      </c>
      <c r="Y2335">
        <f t="shared" si="799"/>
        <v>1</v>
      </c>
      <c r="Z2335">
        <f>PRODUCT($Y$3:Y2335)</f>
        <v>0.93783991467871286</v>
      </c>
      <c r="AA2335">
        <f t="shared" si="800"/>
        <v>1.0106691793036942</v>
      </c>
      <c r="AB2335">
        <f>PRODUCT($AA$3:AA2335)</f>
        <v>0.68721539262074172</v>
      </c>
      <c r="AD2335" s="1">
        <f t="shared" si="793"/>
        <v>39918</v>
      </c>
      <c r="AE2335" s="5">
        <f t="shared" si="795"/>
        <v>0.68721539262074172</v>
      </c>
      <c r="AF2335">
        <f t="shared" si="796"/>
        <v>0.93783991467871286</v>
      </c>
    </row>
    <row r="2336" spans="1:32" x14ac:dyDescent="0.25">
      <c r="A2336" s="1">
        <v>39919</v>
      </c>
      <c r="B2336">
        <v>85.93</v>
      </c>
      <c r="C2336">
        <v>87.150002000000001</v>
      </c>
      <c r="D2336">
        <v>84.769997000000004</v>
      </c>
      <c r="E2336">
        <v>86.5</v>
      </c>
      <c r="F2336">
        <v>71.034660000000002</v>
      </c>
      <c r="G2336">
        <v>335202900</v>
      </c>
      <c r="H2336">
        <f t="shared" si="797"/>
        <v>4.2631679269396709</v>
      </c>
      <c r="I2336">
        <f t="shared" si="801"/>
        <v>4.1988150752373361</v>
      </c>
      <c r="J2336">
        <f t="shared" si="802"/>
        <v>4.2604621992570771E-2</v>
      </c>
      <c r="K2336">
        <f t="shared" si="803"/>
        <v>1.5104664398514425</v>
      </c>
      <c r="L2336">
        <f t="shared" si="804"/>
        <v>4.177512764241051</v>
      </c>
      <c r="M2336">
        <f t="shared" si="805"/>
        <v>4.2201173862336212</v>
      </c>
      <c r="N2336">
        <f t="shared" si="806"/>
        <v>0.5</v>
      </c>
      <c r="O2336">
        <f t="shared" si="807"/>
        <v>-0.5</v>
      </c>
      <c r="P2336" t="str">
        <f t="shared" si="808"/>
        <v>FALSE</v>
      </c>
      <c r="Q2336" t="str">
        <f t="shared" si="809"/>
        <v>TRUE</v>
      </c>
      <c r="R2336">
        <f t="shared" si="814"/>
        <v>0</v>
      </c>
      <c r="S2336" t="str">
        <f t="shared" si="810"/>
        <v>TRUE</v>
      </c>
      <c r="T2336" t="str">
        <f t="shared" si="811"/>
        <v>FALSE</v>
      </c>
      <c r="U2336">
        <f t="shared" si="813"/>
        <v>-1</v>
      </c>
      <c r="V2336">
        <f t="shared" si="812"/>
        <v>0</v>
      </c>
      <c r="W2336">
        <f t="shared" si="798"/>
        <v>1.4663417099923786E-2</v>
      </c>
      <c r="X2336">
        <f t="shared" si="794"/>
        <v>0</v>
      </c>
      <c r="Y2336">
        <f t="shared" si="799"/>
        <v>1</v>
      </c>
      <c r="Z2336">
        <f>PRODUCT($Y$3:Y2336)</f>
        <v>0.93783991467871286</v>
      </c>
      <c r="AA2336">
        <f t="shared" si="800"/>
        <v>1.0146634170999238</v>
      </c>
      <c r="AB2336">
        <f>PRODUCT($AA$3:AA2336)</f>
        <v>0.69729231856022755</v>
      </c>
      <c r="AD2336" s="1">
        <f t="shared" si="793"/>
        <v>39919</v>
      </c>
      <c r="AE2336" s="5">
        <f t="shared" si="795"/>
        <v>0.69729231856022755</v>
      </c>
      <c r="AF2336">
        <f t="shared" si="796"/>
        <v>0.93783991467871286</v>
      </c>
    </row>
    <row r="2337" spans="1:32" x14ac:dyDescent="0.25">
      <c r="A2337" s="1">
        <v>39920</v>
      </c>
      <c r="B2337">
        <v>86.830001999999993</v>
      </c>
      <c r="C2337">
        <v>87.650002000000001</v>
      </c>
      <c r="D2337">
        <v>86.139999000000003</v>
      </c>
      <c r="E2337">
        <v>87.080001999999993</v>
      </c>
      <c r="F2337">
        <v>71.510963000000004</v>
      </c>
      <c r="G2337">
        <v>262649000</v>
      </c>
      <c r="H2337">
        <f t="shared" si="797"/>
        <v>4.2698507666176511</v>
      </c>
      <c r="I2337">
        <f t="shared" si="801"/>
        <v>4.2048081489585183</v>
      </c>
      <c r="J2337">
        <f t="shared" si="802"/>
        <v>4.1585149652596756E-2</v>
      </c>
      <c r="K2337">
        <f t="shared" si="803"/>
        <v>1.5640828084664891</v>
      </c>
      <c r="L2337">
        <f t="shared" si="804"/>
        <v>4.1840155741322196</v>
      </c>
      <c r="M2337">
        <f t="shared" si="805"/>
        <v>4.225600723784817</v>
      </c>
      <c r="N2337">
        <f t="shared" si="806"/>
        <v>0.5</v>
      </c>
      <c r="O2337">
        <f t="shared" si="807"/>
        <v>-0.5</v>
      </c>
      <c r="P2337" t="str">
        <f t="shared" si="808"/>
        <v>FALSE</v>
      </c>
      <c r="Q2337" t="str">
        <f t="shared" si="809"/>
        <v>TRUE</v>
      </c>
      <c r="R2337">
        <f t="shared" si="814"/>
        <v>0</v>
      </c>
      <c r="S2337" t="str">
        <f t="shared" si="810"/>
        <v>TRUE</v>
      </c>
      <c r="T2337" t="str">
        <f t="shared" si="811"/>
        <v>FALSE</v>
      </c>
      <c r="U2337">
        <f t="shared" si="813"/>
        <v>-1</v>
      </c>
      <c r="V2337">
        <f t="shared" si="812"/>
        <v>0</v>
      </c>
      <c r="W2337">
        <f t="shared" si="798"/>
        <v>6.705219677267428E-3</v>
      </c>
      <c r="X2337">
        <f t="shared" si="794"/>
        <v>0</v>
      </c>
      <c r="Y2337">
        <f t="shared" si="799"/>
        <v>1</v>
      </c>
      <c r="Z2337">
        <f>PRODUCT($Y$3:Y2337)</f>
        <v>0.93783991467871286</v>
      </c>
      <c r="AA2337">
        <f t="shared" si="800"/>
        <v>1.0067052196772674</v>
      </c>
      <c r="AB2337">
        <f>PRODUCT($AA$3:AA2337)</f>
        <v>0.70196781673544506</v>
      </c>
      <c r="AD2337" s="1">
        <f t="shared" si="793"/>
        <v>39920</v>
      </c>
      <c r="AE2337" s="5">
        <f t="shared" si="795"/>
        <v>0.70196781673544506</v>
      </c>
      <c r="AF2337">
        <f t="shared" si="796"/>
        <v>0.93783991467871286</v>
      </c>
    </row>
    <row r="2338" spans="1:32" x14ac:dyDescent="0.25">
      <c r="A2338" s="1">
        <v>39923</v>
      </c>
      <c r="B2338">
        <v>85.540001000000004</v>
      </c>
      <c r="C2338">
        <v>87.050003000000004</v>
      </c>
      <c r="D2338">
        <v>83.339995999999999</v>
      </c>
      <c r="E2338">
        <v>83.43</v>
      </c>
      <c r="F2338">
        <v>68.513549999999995</v>
      </c>
      <c r="G2338">
        <v>293690100</v>
      </c>
      <c r="H2338">
        <f t="shared" si="797"/>
        <v>4.2270315359252963</v>
      </c>
      <c r="I2338">
        <f t="shared" si="801"/>
        <v>4.2087770853646198</v>
      </c>
      <c r="J2338">
        <f t="shared" si="802"/>
        <v>3.8554537169156688E-2</v>
      </c>
      <c r="K2338">
        <f t="shared" si="803"/>
        <v>0.47347087790435072</v>
      </c>
      <c r="L2338">
        <f t="shared" si="804"/>
        <v>4.1894998167800415</v>
      </c>
      <c r="M2338">
        <f t="shared" si="805"/>
        <v>4.2280543539491982</v>
      </c>
      <c r="N2338">
        <f t="shared" si="806"/>
        <v>0.5</v>
      </c>
      <c r="O2338">
        <f t="shared" si="807"/>
        <v>-0.5</v>
      </c>
      <c r="P2338" t="str">
        <f t="shared" si="808"/>
        <v>FALSE</v>
      </c>
      <c r="Q2338" t="str">
        <f t="shared" si="809"/>
        <v>TRUE</v>
      </c>
      <c r="R2338">
        <f t="shared" si="814"/>
        <v>0</v>
      </c>
      <c r="S2338" t="str">
        <f t="shared" si="810"/>
        <v>FALSE</v>
      </c>
      <c r="T2338" t="str">
        <f t="shared" si="811"/>
        <v>FALSE</v>
      </c>
      <c r="U2338">
        <f t="shared" si="813"/>
        <v>-1</v>
      </c>
      <c r="V2338">
        <f t="shared" si="812"/>
        <v>0</v>
      </c>
      <c r="W2338">
        <f t="shared" si="798"/>
        <v>-4.1915433302163872E-2</v>
      </c>
      <c r="X2338">
        <f t="shared" si="794"/>
        <v>0</v>
      </c>
      <c r="Y2338">
        <f t="shared" si="799"/>
        <v>1</v>
      </c>
      <c r="Z2338">
        <f>PRODUCT($Y$3:Y2338)</f>
        <v>0.93783991467871286</v>
      </c>
      <c r="AA2338">
        <f t="shared" si="800"/>
        <v>0.95808456669783615</v>
      </c>
      <c r="AB2338">
        <f>PRODUCT($AA$3:AA2338)</f>
        <v>0.67254453153280491</v>
      </c>
      <c r="AD2338" s="1">
        <f t="shared" si="793"/>
        <v>39923</v>
      </c>
      <c r="AE2338" s="5">
        <f t="shared" si="795"/>
        <v>0.67254453153280491</v>
      </c>
      <c r="AF2338">
        <f t="shared" si="796"/>
        <v>0.93783991467871286</v>
      </c>
    </row>
    <row r="2339" spans="1:32" x14ac:dyDescent="0.25">
      <c r="A2339" s="1">
        <v>39924</v>
      </c>
      <c r="B2339">
        <v>82.82</v>
      </c>
      <c r="C2339">
        <v>85.129997000000003</v>
      </c>
      <c r="D2339">
        <v>82.75</v>
      </c>
      <c r="E2339">
        <v>85.059997999999993</v>
      </c>
      <c r="F2339">
        <v>69.852103999999997</v>
      </c>
      <c r="G2339">
        <v>114090900</v>
      </c>
      <c r="H2339">
        <f t="shared" si="797"/>
        <v>4.2463802069386558</v>
      </c>
      <c r="I2339">
        <f t="shared" si="801"/>
        <v>4.2136410527909103</v>
      </c>
      <c r="J2339">
        <f t="shared" si="802"/>
        <v>3.5025025317863945E-2</v>
      </c>
      <c r="K2339">
        <f t="shared" si="803"/>
        <v>0.93473605944968319</v>
      </c>
      <c r="L2339">
        <f t="shared" si="804"/>
        <v>4.1961285401319781</v>
      </c>
      <c r="M2339">
        <f t="shared" si="805"/>
        <v>4.2311535654498424</v>
      </c>
      <c r="N2339">
        <f t="shared" si="806"/>
        <v>0.5</v>
      </c>
      <c r="O2339">
        <f t="shared" si="807"/>
        <v>-0.5</v>
      </c>
      <c r="P2339" t="str">
        <f t="shared" si="808"/>
        <v>FALSE</v>
      </c>
      <c r="Q2339" t="str">
        <f t="shared" si="809"/>
        <v>TRUE</v>
      </c>
      <c r="R2339">
        <f t="shared" si="814"/>
        <v>0</v>
      </c>
      <c r="S2339" t="str">
        <f t="shared" si="810"/>
        <v>TRUE</v>
      </c>
      <c r="T2339" t="str">
        <f t="shared" si="811"/>
        <v>FALSE</v>
      </c>
      <c r="U2339">
        <f t="shared" si="813"/>
        <v>-1</v>
      </c>
      <c r="V2339">
        <f t="shared" si="812"/>
        <v>0</v>
      </c>
      <c r="W2339">
        <f t="shared" si="798"/>
        <v>1.9537069674538863E-2</v>
      </c>
      <c r="X2339">
        <f t="shared" si="794"/>
        <v>0</v>
      </c>
      <c r="Y2339">
        <f t="shared" si="799"/>
        <v>1</v>
      </c>
      <c r="Z2339">
        <f>PRODUCT($Y$3:Y2339)</f>
        <v>0.93783991467871286</v>
      </c>
      <c r="AA2339">
        <f t="shared" si="800"/>
        <v>1.0195370696745389</v>
      </c>
      <c r="AB2339">
        <f>PRODUCT($AA$3:AA2339)</f>
        <v>0.68568408090459143</v>
      </c>
      <c r="AD2339" s="1">
        <f t="shared" si="793"/>
        <v>39924</v>
      </c>
      <c r="AE2339" s="5">
        <f t="shared" si="795"/>
        <v>0.68568408090459143</v>
      </c>
      <c r="AF2339">
        <f t="shared" si="796"/>
        <v>0.93783991467871286</v>
      </c>
    </row>
    <row r="2340" spans="1:32" x14ac:dyDescent="0.25">
      <c r="A2340" s="1">
        <v>39925</v>
      </c>
      <c r="B2340">
        <v>84.290001000000004</v>
      </c>
      <c r="C2340">
        <v>86.339995999999999</v>
      </c>
      <c r="D2340">
        <v>84.07</v>
      </c>
      <c r="E2340">
        <v>84.540001000000004</v>
      </c>
      <c r="F2340">
        <v>69.425078999999997</v>
      </c>
      <c r="G2340">
        <v>340395200</v>
      </c>
      <c r="H2340">
        <f t="shared" si="797"/>
        <v>4.2402481711108333</v>
      </c>
      <c r="I2340">
        <f t="shared" si="801"/>
        <v>4.2170547685907787</v>
      </c>
      <c r="J2340">
        <f t="shared" si="802"/>
        <v>3.3171755341715743E-2</v>
      </c>
      <c r="K2340">
        <f t="shared" si="803"/>
        <v>0.69919129334971775</v>
      </c>
      <c r="L2340">
        <f t="shared" si="804"/>
        <v>4.2004688909199208</v>
      </c>
      <c r="M2340">
        <f t="shared" si="805"/>
        <v>4.2336406462616365</v>
      </c>
      <c r="N2340">
        <f t="shared" si="806"/>
        <v>0.5</v>
      </c>
      <c r="O2340">
        <f t="shared" si="807"/>
        <v>-0.5</v>
      </c>
      <c r="P2340" t="str">
        <f t="shared" si="808"/>
        <v>FALSE</v>
      </c>
      <c r="Q2340" t="str">
        <f t="shared" si="809"/>
        <v>TRUE</v>
      </c>
      <c r="R2340">
        <f t="shared" si="814"/>
        <v>0</v>
      </c>
      <c r="S2340" t="str">
        <f t="shared" si="810"/>
        <v>TRUE</v>
      </c>
      <c r="T2340" t="str">
        <f t="shared" si="811"/>
        <v>FALSE</v>
      </c>
      <c r="U2340">
        <f t="shared" si="813"/>
        <v>-1</v>
      </c>
      <c r="V2340">
        <f t="shared" si="812"/>
        <v>0</v>
      </c>
      <c r="W2340">
        <f t="shared" si="798"/>
        <v>-6.1132732666148533E-3</v>
      </c>
      <c r="X2340">
        <f t="shared" si="794"/>
        <v>0</v>
      </c>
      <c r="Y2340">
        <f t="shared" si="799"/>
        <v>1</v>
      </c>
      <c r="Z2340">
        <f>PRODUCT($Y$3:Y2340)</f>
        <v>0.93783991467871286</v>
      </c>
      <c r="AA2340">
        <f t="shared" si="800"/>
        <v>0.99388672673338518</v>
      </c>
      <c r="AB2340">
        <f>PRODUCT($AA$3:AA2340)</f>
        <v>0.68149230674345407</v>
      </c>
      <c r="AD2340" s="1">
        <f t="shared" si="793"/>
        <v>39925</v>
      </c>
      <c r="AE2340" s="5">
        <f t="shared" si="795"/>
        <v>0.68149230674345407</v>
      </c>
      <c r="AF2340">
        <f t="shared" si="796"/>
        <v>0.93783991467871286</v>
      </c>
    </row>
    <row r="2341" spans="1:32" x14ac:dyDescent="0.25">
      <c r="A2341" s="1">
        <v>39926</v>
      </c>
      <c r="B2341">
        <v>84.709998999999996</v>
      </c>
      <c r="C2341">
        <v>85.419997999999893</v>
      </c>
      <c r="D2341">
        <v>83.629997000000003</v>
      </c>
      <c r="E2341">
        <v>85.370002999999997</v>
      </c>
      <c r="F2341">
        <v>70.106673999999998</v>
      </c>
      <c r="G2341">
        <v>324903700</v>
      </c>
      <c r="H2341">
        <f t="shared" si="797"/>
        <v>4.2500179963560214</v>
      </c>
      <c r="I2341">
        <f t="shared" si="801"/>
        <v>4.2199737732808744</v>
      </c>
      <c r="J2341">
        <f t="shared" si="802"/>
        <v>3.2711731352367344E-2</v>
      </c>
      <c r="K2341">
        <f t="shared" si="803"/>
        <v>0.91845407849293437</v>
      </c>
      <c r="L2341">
        <f t="shared" si="804"/>
        <v>4.2036179076046905</v>
      </c>
      <c r="M2341">
        <f t="shared" si="805"/>
        <v>4.2363296389570584</v>
      </c>
      <c r="N2341">
        <f t="shared" si="806"/>
        <v>0.5</v>
      </c>
      <c r="O2341">
        <f t="shared" si="807"/>
        <v>-0.5</v>
      </c>
      <c r="P2341" t="str">
        <f t="shared" si="808"/>
        <v>FALSE</v>
      </c>
      <c r="Q2341" t="str">
        <f t="shared" si="809"/>
        <v>TRUE</v>
      </c>
      <c r="R2341">
        <f t="shared" si="814"/>
        <v>0</v>
      </c>
      <c r="S2341" t="str">
        <f t="shared" si="810"/>
        <v>TRUE</v>
      </c>
      <c r="T2341" t="str">
        <f t="shared" si="811"/>
        <v>FALSE</v>
      </c>
      <c r="U2341">
        <f t="shared" si="813"/>
        <v>-1</v>
      </c>
      <c r="V2341">
        <f t="shared" si="812"/>
        <v>0</v>
      </c>
      <c r="W2341">
        <f t="shared" si="798"/>
        <v>9.8177057889988362E-3</v>
      </c>
      <c r="X2341">
        <f t="shared" si="794"/>
        <v>0</v>
      </c>
      <c r="Y2341">
        <f t="shared" si="799"/>
        <v>1</v>
      </c>
      <c r="Z2341">
        <f>PRODUCT($Y$3:Y2341)</f>
        <v>0.93783991467871286</v>
      </c>
      <c r="AA2341">
        <f t="shared" si="800"/>
        <v>1.0098177057889988</v>
      </c>
      <c r="AB2341">
        <f>PRODUCT($AA$3:AA2341)</f>
        <v>0.68818299770852742</v>
      </c>
      <c r="AD2341" s="1">
        <f t="shared" si="793"/>
        <v>39926</v>
      </c>
      <c r="AE2341" s="5">
        <f t="shared" si="795"/>
        <v>0.68818299770852742</v>
      </c>
      <c r="AF2341">
        <f t="shared" si="796"/>
        <v>0.93783991467871286</v>
      </c>
    </row>
    <row r="2342" spans="1:32" x14ac:dyDescent="0.25">
      <c r="A2342" s="1">
        <v>39927</v>
      </c>
      <c r="B2342">
        <v>86.029999000000004</v>
      </c>
      <c r="C2342">
        <v>87.309997999999993</v>
      </c>
      <c r="D2342">
        <v>85.690002000000007</v>
      </c>
      <c r="E2342">
        <v>86.660004000000001</v>
      </c>
      <c r="F2342">
        <v>71.166038999999998</v>
      </c>
      <c r="G2342">
        <v>287703000</v>
      </c>
      <c r="H2342">
        <f t="shared" si="797"/>
        <v>4.2650157242895448</v>
      </c>
      <c r="I2342">
        <f t="shared" si="801"/>
        <v>4.2239912284748238</v>
      </c>
      <c r="J2342">
        <f t="shared" si="802"/>
        <v>3.1779259996321675E-2</v>
      </c>
      <c r="K2342">
        <f t="shared" si="803"/>
        <v>1.2909204248138386</v>
      </c>
      <c r="L2342">
        <f t="shared" si="804"/>
        <v>4.208101598476663</v>
      </c>
      <c r="M2342">
        <f t="shared" si="805"/>
        <v>4.2398808584729846</v>
      </c>
      <c r="N2342">
        <f t="shared" si="806"/>
        <v>0.5</v>
      </c>
      <c r="O2342">
        <f t="shared" si="807"/>
        <v>-0.5</v>
      </c>
      <c r="P2342" t="str">
        <f t="shared" si="808"/>
        <v>FALSE</v>
      </c>
      <c r="Q2342" t="str">
        <f t="shared" si="809"/>
        <v>TRUE</v>
      </c>
      <c r="R2342">
        <f t="shared" si="814"/>
        <v>0</v>
      </c>
      <c r="S2342" t="str">
        <f t="shared" si="810"/>
        <v>TRUE</v>
      </c>
      <c r="T2342" t="str">
        <f t="shared" si="811"/>
        <v>FALSE</v>
      </c>
      <c r="U2342">
        <f t="shared" si="813"/>
        <v>-1</v>
      </c>
      <c r="V2342">
        <f t="shared" si="812"/>
        <v>0</v>
      </c>
      <c r="W2342">
        <f t="shared" si="798"/>
        <v>1.5110758213975459E-2</v>
      </c>
      <c r="X2342">
        <f t="shared" si="794"/>
        <v>0</v>
      </c>
      <c r="Y2342">
        <f t="shared" si="799"/>
        <v>1</v>
      </c>
      <c r="Z2342">
        <f>PRODUCT($Y$3:Y2342)</f>
        <v>0.93783991467871286</v>
      </c>
      <c r="AA2342">
        <f t="shared" si="800"/>
        <v>1.0151107582139756</v>
      </c>
      <c r="AB2342">
        <f>PRODUCT($AA$3:AA2342)</f>
        <v>0.6985819645938699</v>
      </c>
      <c r="AD2342" s="1">
        <f t="shared" si="793"/>
        <v>39927</v>
      </c>
      <c r="AE2342" s="5">
        <f t="shared" si="795"/>
        <v>0.6985819645938699</v>
      </c>
      <c r="AF2342">
        <f t="shared" si="796"/>
        <v>0.93783991467871286</v>
      </c>
    </row>
    <row r="2343" spans="1:32" x14ac:dyDescent="0.25">
      <c r="A2343" s="1">
        <v>39930</v>
      </c>
      <c r="B2343">
        <v>85.68</v>
      </c>
      <c r="C2343">
        <v>87.010002</v>
      </c>
      <c r="D2343">
        <v>85.540001000000004</v>
      </c>
      <c r="E2343">
        <v>85.839995999999999</v>
      </c>
      <c r="F2343">
        <v>70.492637999999999</v>
      </c>
      <c r="G2343">
        <v>289581600</v>
      </c>
      <c r="H2343">
        <f t="shared" si="797"/>
        <v>4.2555082788335827</v>
      </c>
      <c r="I2343">
        <f t="shared" si="801"/>
        <v>4.2284893459366346</v>
      </c>
      <c r="J2343">
        <f t="shared" si="802"/>
        <v>2.7518927618812569E-2</v>
      </c>
      <c r="K2343">
        <f t="shared" si="803"/>
        <v>0.9818308791392496</v>
      </c>
      <c r="L2343">
        <f t="shared" si="804"/>
        <v>4.2147298821272283</v>
      </c>
      <c r="M2343">
        <f t="shared" si="805"/>
        <v>4.2422488097460409</v>
      </c>
      <c r="N2343">
        <f t="shared" si="806"/>
        <v>0.5</v>
      </c>
      <c r="O2343">
        <f t="shared" si="807"/>
        <v>-0.5</v>
      </c>
      <c r="P2343" t="str">
        <f t="shared" si="808"/>
        <v>FALSE</v>
      </c>
      <c r="Q2343" t="str">
        <f t="shared" si="809"/>
        <v>TRUE</v>
      </c>
      <c r="R2343">
        <f t="shared" si="814"/>
        <v>0</v>
      </c>
      <c r="S2343" t="str">
        <f t="shared" si="810"/>
        <v>TRUE</v>
      </c>
      <c r="T2343" t="str">
        <f t="shared" si="811"/>
        <v>FALSE</v>
      </c>
      <c r="U2343">
        <f t="shared" si="813"/>
        <v>-1</v>
      </c>
      <c r="V2343">
        <f t="shared" si="812"/>
        <v>0</v>
      </c>
      <c r="W2343">
        <f t="shared" si="798"/>
        <v>-9.4623925886896474E-3</v>
      </c>
      <c r="X2343">
        <f t="shared" si="794"/>
        <v>0</v>
      </c>
      <c r="Y2343">
        <f t="shared" si="799"/>
        <v>1</v>
      </c>
      <c r="Z2343">
        <f>PRODUCT($Y$3:Y2343)</f>
        <v>0.93783991467871286</v>
      </c>
      <c r="AA2343">
        <f t="shared" si="800"/>
        <v>0.99053760741131036</v>
      </c>
      <c r="AB2343">
        <f>PRODUCT($AA$3:AA2343)</f>
        <v>0.69197170778950456</v>
      </c>
      <c r="AD2343" s="1">
        <f t="shared" si="793"/>
        <v>39930</v>
      </c>
      <c r="AE2343" s="5">
        <f t="shared" si="795"/>
        <v>0.69197170778950456</v>
      </c>
      <c r="AF2343">
        <f t="shared" si="796"/>
        <v>0.93783991467871286</v>
      </c>
    </row>
    <row r="2344" spans="1:32" x14ac:dyDescent="0.25">
      <c r="A2344" s="1">
        <v>39931</v>
      </c>
      <c r="B2344">
        <v>84.970000999999996</v>
      </c>
      <c r="C2344">
        <v>86.589995999999999</v>
      </c>
      <c r="D2344">
        <v>84.760002</v>
      </c>
      <c r="E2344">
        <v>85.57</v>
      </c>
      <c r="F2344">
        <v>70.270927</v>
      </c>
      <c r="G2344">
        <v>247926300</v>
      </c>
      <c r="H2344">
        <f t="shared" si="797"/>
        <v>4.2523581570909084</v>
      </c>
      <c r="I2344">
        <f t="shared" si="801"/>
        <v>4.230086801739656</v>
      </c>
      <c r="J2344">
        <f t="shared" si="802"/>
        <v>2.7705857775427598E-2</v>
      </c>
      <c r="K2344">
        <f t="shared" si="803"/>
        <v>0.80385005697260459</v>
      </c>
      <c r="L2344">
        <f t="shared" si="804"/>
        <v>4.2162338728519426</v>
      </c>
      <c r="M2344">
        <f t="shared" si="805"/>
        <v>4.2439397306273694</v>
      </c>
      <c r="N2344">
        <f t="shared" si="806"/>
        <v>0.5</v>
      </c>
      <c r="O2344">
        <f t="shared" si="807"/>
        <v>-0.5</v>
      </c>
      <c r="P2344" t="str">
        <f t="shared" si="808"/>
        <v>FALSE</v>
      </c>
      <c r="Q2344" t="str">
        <f t="shared" si="809"/>
        <v>TRUE</v>
      </c>
      <c r="R2344">
        <f t="shared" si="814"/>
        <v>0</v>
      </c>
      <c r="S2344" t="str">
        <f t="shared" si="810"/>
        <v>TRUE</v>
      </c>
      <c r="T2344" t="str">
        <f t="shared" si="811"/>
        <v>FALSE</v>
      </c>
      <c r="U2344">
        <f t="shared" si="813"/>
        <v>-1</v>
      </c>
      <c r="V2344">
        <f t="shared" si="812"/>
        <v>0</v>
      </c>
      <c r="W2344">
        <f t="shared" si="798"/>
        <v>-3.1451653149935899E-3</v>
      </c>
      <c r="X2344">
        <f t="shared" si="794"/>
        <v>0</v>
      </c>
      <c r="Y2344">
        <f t="shared" si="799"/>
        <v>1</v>
      </c>
      <c r="Z2344">
        <f>PRODUCT($Y$3:Y2344)</f>
        <v>0.93783991467871286</v>
      </c>
      <c r="AA2344">
        <f t="shared" si="800"/>
        <v>0.99685483468500646</v>
      </c>
      <c r="AB2344">
        <f>PRODUCT($AA$3:AA2344)</f>
        <v>0.68979534237520812</v>
      </c>
      <c r="AD2344" s="1">
        <f t="shared" si="793"/>
        <v>39931</v>
      </c>
      <c r="AE2344" s="5">
        <f t="shared" si="795"/>
        <v>0.68979534237520812</v>
      </c>
      <c r="AF2344">
        <f t="shared" si="796"/>
        <v>0.93783991467871286</v>
      </c>
    </row>
    <row r="2345" spans="1:32" x14ac:dyDescent="0.25">
      <c r="A2345" s="1">
        <v>39932</v>
      </c>
      <c r="B2345">
        <v>86.519997000000004</v>
      </c>
      <c r="C2345">
        <v>88.360000999999997</v>
      </c>
      <c r="D2345">
        <v>86.300003000000004</v>
      </c>
      <c r="E2345">
        <v>87.389999000000003</v>
      </c>
      <c r="F2345">
        <v>71.765502999999995</v>
      </c>
      <c r="G2345">
        <v>311505700</v>
      </c>
      <c r="H2345">
        <f t="shared" si="797"/>
        <v>4.2734039009864491</v>
      </c>
      <c r="I2345">
        <f t="shared" si="801"/>
        <v>4.2333220757149137</v>
      </c>
      <c r="J2345">
        <f t="shared" si="802"/>
        <v>2.7858522793630044E-2</v>
      </c>
      <c r="K2345">
        <f t="shared" si="803"/>
        <v>1.4387634824880315</v>
      </c>
      <c r="L2345">
        <f t="shared" si="804"/>
        <v>4.2193928143180983</v>
      </c>
      <c r="M2345">
        <f t="shared" si="805"/>
        <v>4.2472513371117291</v>
      </c>
      <c r="N2345">
        <f t="shared" si="806"/>
        <v>0.5</v>
      </c>
      <c r="O2345">
        <f t="shared" si="807"/>
        <v>-0.5</v>
      </c>
      <c r="P2345" t="str">
        <f t="shared" si="808"/>
        <v>FALSE</v>
      </c>
      <c r="Q2345" t="str">
        <f t="shared" si="809"/>
        <v>TRUE</v>
      </c>
      <c r="R2345">
        <f t="shared" si="814"/>
        <v>0</v>
      </c>
      <c r="S2345" t="str">
        <f t="shared" si="810"/>
        <v>TRUE</v>
      </c>
      <c r="T2345" t="str">
        <f t="shared" si="811"/>
        <v>FALSE</v>
      </c>
      <c r="U2345">
        <f t="shared" si="813"/>
        <v>-1</v>
      </c>
      <c r="V2345">
        <f t="shared" si="812"/>
        <v>0</v>
      </c>
      <c r="W2345">
        <f t="shared" si="798"/>
        <v>2.1268767380854318E-2</v>
      </c>
      <c r="X2345">
        <f t="shared" si="794"/>
        <v>0</v>
      </c>
      <c r="Y2345">
        <f t="shared" si="799"/>
        <v>1</v>
      </c>
      <c r="Z2345">
        <f>PRODUCT($Y$3:Y2345)</f>
        <v>0.93783991467871286</v>
      </c>
      <c r="AA2345">
        <f t="shared" si="800"/>
        <v>1.0212687673808543</v>
      </c>
      <c r="AB2345">
        <f>PRODUCT($AA$3:AA2345)</f>
        <v>0.7044664390525831</v>
      </c>
      <c r="AD2345" s="1">
        <f t="shared" si="793"/>
        <v>39932</v>
      </c>
      <c r="AE2345" s="5">
        <f t="shared" si="795"/>
        <v>0.7044664390525831</v>
      </c>
      <c r="AF2345">
        <f t="shared" si="796"/>
        <v>0.93783991467871286</v>
      </c>
    </row>
    <row r="2346" spans="1:32" x14ac:dyDescent="0.25">
      <c r="A2346" s="1">
        <v>39933</v>
      </c>
      <c r="B2346">
        <v>88.550003000000004</v>
      </c>
      <c r="C2346">
        <v>89.019997000000004</v>
      </c>
      <c r="D2346">
        <v>86.919997999999893</v>
      </c>
      <c r="E2346">
        <v>87.419997999999893</v>
      </c>
      <c r="F2346">
        <v>71.790145999999993</v>
      </c>
      <c r="G2346">
        <v>301419800</v>
      </c>
      <c r="H2346">
        <f t="shared" si="797"/>
        <v>4.2737472242957537</v>
      </c>
      <c r="I2346">
        <f t="shared" si="801"/>
        <v>4.2361514733650187</v>
      </c>
      <c r="J2346">
        <f t="shared" si="802"/>
        <v>2.8241301642609521E-2</v>
      </c>
      <c r="K2346">
        <f t="shared" si="803"/>
        <v>1.3312329370120737</v>
      </c>
      <c r="L2346">
        <f t="shared" si="804"/>
        <v>4.2220308225437142</v>
      </c>
      <c r="M2346">
        <f t="shared" si="805"/>
        <v>4.2502721241863233</v>
      </c>
      <c r="N2346">
        <f t="shared" si="806"/>
        <v>0.5</v>
      </c>
      <c r="O2346">
        <f t="shared" si="807"/>
        <v>-0.5</v>
      </c>
      <c r="P2346" t="str">
        <f t="shared" si="808"/>
        <v>FALSE</v>
      </c>
      <c r="Q2346" t="str">
        <f t="shared" si="809"/>
        <v>TRUE</v>
      </c>
      <c r="R2346">
        <f t="shared" si="814"/>
        <v>0</v>
      </c>
      <c r="S2346" t="str">
        <f t="shared" si="810"/>
        <v>TRUE</v>
      </c>
      <c r="T2346" t="str">
        <f t="shared" si="811"/>
        <v>FALSE</v>
      </c>
      <c r="U2346">
        <f t="shared" si="813"/>
        <v>-1</v>
      </c>
      <c r="V2346">
        <f t="shared" si="812"/>
        <v>0</v>
      </c>
      <c r="W2346">
        <f t="shared" si="798"/>
        <v>3.4338225149759671E-4</v>
      </c>
      <c r="X2346">
        <f t="shared" si="794"/>
        <v>0</v>
      </c>
      <c r="Y2346">
        <f t="shared" si="799"/>
        <v>1</v>
      </c>
      <c r="Z2346">
        <f>PRODUCT($Y$3:Y2346)</f>
        <v>0.93783991467871286</v>
      </c>
      <c r="AA2346">
        <f t="shared" si="800"/>
        <v>1.0003433822514975</v>
      </c>
      <c r="AB2346">
        <f>PRODUCT($AA$3:AA2346)</f>
        <v>0.70470834032452945</v>
      </c>
      <c r="AD2346" s="1">
        <f t="shared" si="793"/>
        <v>39933</v>
      </c>
      <c r="AE2346" s="5">
        <f t="shared" si="795"/>
        <v>0.70470834032452945</v>
      </c>
      <c r="AF2346">
        <f t="shared" si="796"/>
        <v>0.93783991467871286</v>
      </c>
    </row>
    <row r="2347" spans="1:32" x14ac:dyDescent="0.25">
      <c r="A2347" s="1">
        <v>39934</v>
      </c>
      <c r="B2347">
        <v>87.440002000000007</v>
      </c>
      <c r="C2347">
        <v>88.209998999999996</v>
      </c>
      <c r="D2347">
        <v>86.720000999999996</v>
      </c>
      <c r="E2347">
        <v>87.889999000000003</v>
      </c>
      <c r="F2347">
        <v>72.176124999999999</v>
      </c>
      <c r="G2347">
        <v>236110300</v>
      </c>
      <c r="H2347">
        <f t="shared" si="797"/>
        <v>4.2791093125421726</v>
      </c>
      <c r="I2347">
        <f t="shared" si="801"/>
        <v>4.2383883060157075</v>
      </c>
      <c r="J2347">
        <f t="shared" si="802"/>
        <v>2.9364064281664482E-2</v>
      </c>
      <c r="K2347">
        <f t="shared" si="803"/>
        <v>1.3867632946128705</v>
      </c>
      <c r="L2347">
        <f t="shared" si="804"/>
        <v>4.2237062738748756</v>
      </c>
      <c r="M2347">
        <f t="shared" si="805"/>
        <v>4.2530703381565393</v>
      </c>
      <c r="N2347">
        <f t="shared" si="806"/>
        <v>0.5</v>
      </c>
      <c r="O2347">
        <f t="shared" si="807"/>
        <v>-0.5</v>
      </c>
      <c r="P2347" t="str">
        <f t="shared" si="808"/>
        <v>FALSE</v>
      </c>
      <c r="Q2347" t="str">
        <f t="shared" si="809"/>
        <v>TRUE</v>
      </c>
      <c r="R2347">
        <f t="shared" si="814"/>
        <v>0</v>
      </c>
      <c r="S2347" t="str">
        <f t="shared" si="810"/>
        <v>TRUE</v>
      </c>
      <c r="T2347" t="str">
        <f t="shared" si="811"/>
        <v>FALSE</v>
      </c>
      <c r="U2347">
        <f t="shared" si="813"/>
        <v>-1</v>
      </c>
      <c r="V2347">
        <f t="shared" si="812"/>
        <v>0</v>
      </c>
      <c r="W2347">
        <f t="shared" si="798"/>
        <v>5.3764899712003111E-3</v>
      </c>
      <c r="X2347">
        <f t="shared" si="794"/>
        <v>0</v>
      </c>
      <c r="Y2347">
        <f t="shared" si="799"/>
        <v>1</v>
      </c>
      <c r="Z2347">
        <f>PRODUCT($Y$3:Y2347)</f>
        <v>0.93783991467871286</v>
      </c>
      <c r="AA2347">
        <f t="shared" si="800"/>
        <v>1.0053764899712003</v>
      </c>
      <c r="AB2347">
        <f>PRODUCT($AA$3:AA2347)</f>
        <v>0.70849719764890551</v>
      </c>
      <c r="AD2347" s="1">
        <f t="shared" si="793"/>
        <v>39934</v>
      </c>
      <c r="AE2347" s="5">
        <f t="shared" si="795"/>
        <v>0.70849719764890551</v>
      </c>
      <c r="AF2347">
        <f t="shared" si="796"/>
        <v>0.93783991467871286</v>
      </c>
    </row>
    <row r="2348" spans="1:32" x14ac:dyDescent="0.25">
      <c r="A2348" s="1">
        <v>39937</v>
      </c>
      <c r="B2348">
        <v>88.550003000000004</v>
      </c>
      <c r="C2348">
        <v>90.940002000000007</v>
      </c>
      <c r="D2348">
        <v>88.379997000000003</v>
      </c>
      <c r="E2348">
        <v>90.879997000000003</v>
      </c>
      <c r="F2348">
        <v>74.631561000000005</v>
      </c>
      <c r="G2348">
        <v>287120000</v>
      </c>
      <c r="H2348">
        <f t="shared" si="797"/>
        <v>4.312563487446055</v>
      </c>
      <c r="I2348">
        <f t="shared" si="801"/>
        <v>4.2426918509880087</v>
      </c>
      <c r="J2348">
        <f t="shared" si="802"/>
        <v>3.202632081546971E-2</v>
      </c>
      <c r="K2348">
        <f t="shared" si="803"/>
        <v>2.1816941402865142</v>
      </c>
      <c r="L2348">
        <f t="shared" si="804"/>
        <v>4.2266786905802736</v>
      </c>
      <c r="M2348">
        <f t="shared" si="805"/>
        <v>4.2587050113957439</v>
      </c>
      <c r="N2348">
        <f t="shared" si="806"/>
        <v>0.5</v>
      </c>
      <c r="O2348">
        <f t="shared" si="807"/>
        <v>-0.5</v>
      </c>
      <c r="P2348" t="str">
        <f t="shared" si="808"/>
        <v>FALSE</v>
      </c>
      <c r="Q2348" t="str">
        <f t="shared" si="809"/>
        <v>TRUE</v>
      </c>
      <c r="R2348">
        <f t="shared" si="814"/>
        <v>0</v>
      </c>
      <c r="S2348" t="str">
        <f t="shared" si="810"/>
        <v>TRUE</v>
      </c>
      <c r="T2348" t="str">
        <f t="shared" si="811"/>
        <v>FALSE</v>
      </c>
      <c r="U2348">
        <f t="shared" si="813"/>
        <v>-1</v>
      </c>
      <c r="V2348">
        <f t="shared" si="812"/>
        <v>0</v>
      </c>
      <c r="W2348">
        <f t="shared" si="798"/>
        <v>3.4020058572000175E-2</v>
      </c>
      <c r="X2348">
        <f t="shared" si="794"/>
        <v>0</v>
      </c>
      <c r="Y2348">
        <f t="shared" si="799"/>
        <v>1</v>
      </c>
      <c r="Z2348">
        <f>PRODUCT($Y$3:Y2348)</f>
        <v>0.93783991467871286</v>
      </c>
      <c r="AA2348">
        <f t="shared" si="800"/>
        <v>1.0340200585720001</v>
      </c>
      <c r="AB2348">
        <f>PRODUCT($AA$3:AA2348)</f>
        <v>0.7326003138110192</v>
      </c>
      <c r="AD2348" s="1">
        <f t="shared" si="793"/>
        <v>39937</v>
      </c>
      <c r="AE2348" s="5">
        <f t="shared" si="795"/>
        <v>0.7326003138110192</v>
      </c>
      <c r="AF2348">
        <f t="shared" si="796"/>
        <v>0.93783991467871286</v>
      </c>
    </row>
    <row r="2349" spans="1:32" x14ac:dyDescent="0.25">
      <c r="A2349" s="1">
        <v>39938</v>
      </c>
      <c r="B2349">
        <v>90.57</v>
      </c>
      <c r="C2349">
        <v>90.93</v>
      </c>
      <c r="D2349">
        <v>89.839995999999999</v>
      </c>
      <c r="E2349">
        <v>90.57</v>
      </c>
      <c r="F2349">
        <v>74.376975999999999</v>
      </c>
      <c r="G2349">
        <v>243036300</v>
      </c>
      <c r="H2349">
        <f t="shared" si="797"/>
        <v>4.3091464315800962</v>
      </c>
      <c r="I2349">
        <f t="shared" si="801"/>
        <v>4.2482653375169006</v>
      </c>
      <c r="J2349">
        <f t="shared" si="802"/>
        <v>3.0919379055347498E-2</v>
      </c>
      <c r="K2349">
        <f t="shared" si="803"/>
        <v>1.9690270608027063</v>
      </c>
      <c r="L2349">
        <f t="shared" si="804"/>
        <v>4.2328056479892266</v>
      </c>
      <c r="M2349">
        <f t="shared" si="805"/>
        <v>4.2637250270445746</v>
      </c>
      <c r="N2349">
        <f t="shared" si="806"/>
        <v>0.5</v>
      </c>
      <c r="O2349">
        <f t="shared" si="807"/>
        <v>-0.5</v>
      </c>
      <c r="P2349" t="str">
        <f t="shared" si="808"/>
        <v>FALSE</v>
      </c>
      <c r="Q2349" t="str">
        <f t="shared" si="809"/>
        <v>TRUE</v>
      </c>
      <c r="R2349">
        <f t="shared" si="814"/>
        <v>0</v>
      </c>
      <c r="S2349" t="str">
        <f t="shared" si="810"/>
        <v>TRUE</v>
      </c>
      <c r="T2349" t="str">
        <f t="shared" si="811"/>
        <v>FALSE</v>
      </c>
      <c r="U2349">
        <f t="shared" si="813"/>
        <v>-1</v>
      </c>
      <c r="V2349">
        <f t="shared" si="812"/>
        <v>0</v>
      </c>
      <c r="W2349">
        <f t="shared" si="798"/>
        <v>-3.4112243746316096E-3</v>
      </c>
      <c r="X2349">
        <f t="shared" si="794"/>
        <v>0</v>
      </c>
      <c r="Y2349">
        <f t="shared" si="799"/>
        <v>1</v>
      </c>
      <c r="Z2349">
        <f>PRODUCT($Y$3:Y2349)</f>
        <v>0.93783991467871286</v>
      </c>
      <c r="AA2349">
        <f t="shared" si="800"/>
        <v>0.99658877562536841</v>
      </c>
      <c r="AB2349">
        <f>PRODUCT($AA$3:AA2349)</f>
        <v>0.73010124976368429</v>
      </c>
      <c r="AD2349" s="1">
        <f t="shared" si="793"/>
        <v>39938</v>
      </c>
      <c r="AE2349" s="5">
        <f t="shared" si="795"/>
        <v>0.73010124976368429</v>
      </c>
      <c r="AF2349">
        <f t="shared" si="796"/>
        <v>0.93783991467871286</v>
      </c>
    </row>
    <row r="2350" spans="1:32" x14ac:dyDescent="0.25">
      <c r="A2350" s="1">
        <v>39939</v>
      </c>
      <c r="B2350">
        <v>91.68</v>
      </c>
      <c r="C2350">
        <v>92.199996999999996</v>
      </c>
      <c r="D2350">
        <v>90.610000999999997</v>
      </c>
      <c r="E2350">
        <v>92.139999000000003</v>
      </c>
      <c r="F2350">
        <v>75.666274999999999</v>
      </c>
      <c r="G2350">
        <v>291941000</v>
      </c>
      <c r="H2350">
        <f t="shared" si="797"/>
        <v>4.3263325525884424</v>
      </c>
      <c r="I2350">
        <f t="shared" si="801"/>
        <v>4.254157362488872</v>
      </c>
      <c r="J2350">
        <f t="shared" si="802"/>
        <v>3.1209986507398306E-2</v>
      </c>
      <c r="K2350">
        <f t="shared" si="803"/>
        <v>2.3125671676423614</v>
      </c>
      <c r="L2350">
        <f t="shared" si="804"/>
        <v>4.2385523692351725</v>
      </c>
      <c r="M2350">
        <f t="shared" si="805"/>
        <v>4.2697623557425715</v>
      </c>
      <c r="N2350">
        <f t="shared" si="806"/>
        <v>0.5</v>
      </c>
      <c r="O2350">
        <f t="shared" si="807"/>
        <v>-0.5</v>
      </c>
      <c r="P2350" t="str">
        <f t="shared" si="808"/>
        <v>FALSE</v>
      </c>
      <c r="Q2350" t="str">
        <f t="shared" si="809"/>
        <v>TRUE</v>
      </c>
      <c r="R2350">
        <f t="shared" si="814"/>
        <v>0</v>
      </c>
      <c r="S2350" t="str">
        <f t="shared" si="810"/>
        <v>TRUE</v>
      </c>
      <c r="T2350" t="str">
        <f t="shared" si="811"/>
        <v>FALSE</v>
      </c>
      <c r="U2350">
        <f t="shared" si="813"/>
        <v>-1</v>
      </c>
      <c r="V2350">
        <f t="shared" si="812"/>
        <v>0</v>
      </c>
      <c r="W2350">
        <f t="shared" si="798"/>
        <v>1.7334652056840812E-2</v>
      </c>
      <c r="X2350">
        <f t="shared" si="794"/>
        <v>0</v>
      </c>
      <c r="Y2350">
        <f t="shared" si="799"/>
        <v>1</v>
      </c>
      <c r="Z2350">
        <f>PRODUCT($Y$3:Y2350)</f>
        <v>0.93783991467871286</v>
      </c>
      <c r="AA2350">
        <f t="shared" si="800"/>
        <v>1.0173346520568407</v>
      </c>
      <c r="AB2350">
        <f>PRODUCT($AA$3:AA2350)</f>
        <v>0.74275730089460235</v>
      </c>
      <c r="AD2350" s="1">
        <f t="shared" si="793"/>
        <v>39939</v>
      </c>
      <c r="AE2350" s="5">
        <f t="shared" si="795"/>
        <v>0.74275730089460235</v>
      </c>
      <c r="AF2350">
        <f t="shared" si="796"/>
        <v>0.93783991467871286</v>
      </c>
    </row>
    <row r="2351" spans="1:32" x14ac:dyDescent="0.25">
      <c r="A2351" s="1">
        <v>39940</v>
      </c>
      <c r="B2351">
        <v>93.010002</v>
      </c>
      <c r="C2351">
        <v>93.150002000000001</v>
      </c>
      <c r="D2351">
        <v>90.279999000000004</v>
      </c>
      <c r="E2351">
        <v>90.860000999999997</v>
      </c>
      <c r="F2351">
        <v>74.615127999999999</v>
      </c>
      <c r="G2351">
        <v>317728000</v>
      </c>
      <c r="H2351">
        <f t="shared" si="797"/>
        <v>4.3123432748547197</v>
      </c>
      <c r="I2351">
        <f t="shared" si="801"/>
        <v>4.2587225644582007</v>
      </c>
      <c r="J2351">
        <f t="shared" si="802"/>
        <v>3.1032473186367173E-2</v>
      </c>
      <c r="K2351">
        <f t="shared" si="803"/>
        <v>1.7278903319918109</v>
      </c>
      <c r="L2351">
        <f t="shared" si="804"/>
        <v>4.2432063278650167</v>
      </c>
      <c r="M2351">
        <f t="shared" si="805"/>
        <v>4.2742388010513848</v>
      </c>
      <c r="N2351">
        <f t="shared" si="806"/>
        <v>0.5</v>
      </c>
      <c r="O2351">
        <f t="shared" si="807"/>
        <v>-0.5</v>
      </c>
      <c r="P2351" t="str">
        <f t="shared" si="808"/>
        <v>FALSE</v>
      </c>
      <c r="Q2351" t="str">
        <f t="shared" si="809"/>
        <v>TRUE</v>
      </c>
      <c r="R2351">
        <f t="shared" si="814"/>
        <v>0</v>
      </c>
      <c r="S2351" t="str">
        <f t="shared" si="810"/>
        <v>TRUE</v>
      </c>
      <c r="T2351" t="str">
        <f t="shared" si="811"/>
        <v>FALSE</v>
      </c>
      <c r="U2351">
        <f t="shared" si="813"/>
        <v>-1</v>
      </c>
      <c r="V2351">
        <f t="shared" si="812"/>
        <v>0</v>
      </c>
      <c r="W2351">
        <f t="shared" si="798"/>
        <v>-1.3891882480008435E-2</v>
      </c>
      <c r="X2351">
        <f t="shared" si="794"/>
        <v>0</v>
      </c>
      <c r="Y2351">
        <f t="shared" si="799"/>
        <v>1</v>
      </c>
      <c r="Z2351">
        <f>PRODUCT($Y$3:Y2351)</f>
        <v>0.93783991467871286</v>
      </c>
      <c r="AA2351">
        <f t="shared" si="800"/>
        <v>0.98610811751999161</v>
      </c>
      <c r="AB2351">
        <f>PRODUCT($AA$3:AA2351)</f>
        <v>0.73243900375940629</v>
      </c>
      <c r="AD2351" s="1">
        <f t="shared" si="793"/>
        <v>39940</v>
      </c>
      <c r="AE2351" s="5">
        <f t="shared" si="795"/>
        <v>0.73243900375940629</v>
      </c>
      <c r="AF2351">
        <f t="shared" si="796"/>
        <v>0.93783991467871286</v>
      </c>
    </row>
    <row r="2352" spans="1:32" x14ac:dyDescent="0.25">
      <c r="A2352" s="1">
        <v>39941</v>
      </c>
      <c r="B2352">
        <v>92.029999000000004</v>
      </c>
      <c r="C2352">
        <v>93.220000999999996</v>
      </c>
      <c r="D2352">
        <v>91.440002000000007</v>
      </c>
      <c r="E2352">
        <v>92.980002999999996</v>
      </c>
      <c r="F2352">
        <v>76.356064000000003</v>
      </c>
      <c r="G2352">
        <v>299081700</v>
      </c>
      <c r="H2352">
        <f t="shared" si="797"/>
        <v>4.3354074522173605</v>
      </c>
      <c r="I2352">
        <f t="shared" si="801"/>
        <v>4.2630576011098835</v>
      </c>
      <c r="J2352">
        <f t="shared" si="802"/>
        <v>3.3861717913558839E-2</v>
      </c>
      <c r="K2352">
        <f t="shared" si="803"/>
        <v>2.1366267149283278</v>
      </c>
      <c r="L2352">
        <f t="shared" si="804"/>
        <v>4.2461267421531037</v>
      </c>
      <c r="M2352">
        <f t="shared" si="805"/>
        <v>4.2799884600666633</v>
      </c>
      <c r="N2352">
        <f t="shared" si="806"/>
        <v>0.5</v>
      </c>
      <c r="O2352">
        <f t="shared" si="807"/>
        <v>-0.5</v>
      </c>
      <c r="P2352" t="str">
        <f t="shared" si="808"/>
        <v>FALSE</v>
      </c>
      <c r="Q2352" t="str">
        <f t="shared" si="809"/>
        <v>TRUE</v>
      </c>
      <c r="R2352">
        <f t="shared" si="814"/>
        <v>0</v>
      </c>
      <c r="S2352" t="str">
        <f t="shared" si="810"/>
        <v>TRUE</v>
      </c>
      <c r="T2352" t="str">
        <f t="shared" si="811"/>
        <v>FALSE</v>
      </c>
      <c r="U2352">
        <f t="shared" si="813"/>
        <v>-1</v>
      </c>
      <c r="V2352">
        <f t="shared" si="812"/>
        <v>0</v>
      </c>
      <c r="W2352">
        <f t="shared" si="798"/>
        <v>2.3332212202329866E-2</v>
      </c>
      <c r="X2352">
        <f t="shared" si="794"/>
        <v>0</v>
      </c>
      <c r="Y2352">
        <f t="shared" si="799"/>
        <v>1</v>
      </c>
      <c r="Z2352">
        <f>PRODUCT($Y$3:Y2352)</f>
        <v>0.93783991467871286</v>
      </c>
      <c r="AA2352">
        <f t="shared" si="800"/>
        <v>1.0233322122023298</v>
      </c>
      <c r="AB2352">
        <f>PRODUCT($AA$3:AA2352)</f>
        <v>0.74952842602038383</v>
      </c>
      <c r="AD2352" s="1">
        <f t="shared" si="793"/>
        <v>39941</v>
      </c>
      <c r="AE2352" s="5">
        <f t="shared" si="795"/>
        <v>0.74952842602038383</v>
      </c>
      <c r="AF2352">
        <f t="shared" si="796"/>
        <v>0.93783991467871286</v>
      </c>
    </row>
    <row r="2353" spans="1:32" x14ac:dyDescent="0.25">
      <c r="A2353" s="1">
        <v>39944</v>
      </c>
      <c r="B2353">
        <v>91.699996999999996</v>
      </c>
      <c r="C2353">
        <v>92.110000999999997</v>
      </c>
      <c r="D2353">
        <v>91.040001000000004</v>
      </c>
      <c r="E2353">
        <v>91.239998</v>
      </c>
      <c r="F2353">
        <v>74.927184999999994</v>
      </c>
      <c r="G2353">
        <v>247923600</v>
      </c>
      <c r="H2353">
        <f t="shared" si="797"/>
        <v>4.3165167752733389</v>
      </c>
      <c r="I2353">
        <f t="shared" si="801"/>
        <v>4.2662410486973066</v>
      </c>
      <c r="J2353">
        <f t="shared" si="802"/>
        <v>3.5024209757905399E-2</v>
      </c>
      <c r="K2353">
        <f t="shared" si="803"/>
        <v>1.4354564149640647</v>
      </c>
      <c r="L2353">
        <f t="shared" si="804"/>
        <v>4.248728943818354</v>
      </c>
      <c r="M2353">
        <f t="shared" si="805"/>
        <v>4.2837531535762592</v>
      </c>
      <c r="N2353">
        <f t="shared" si="806"/>
        <v>0.5</v>
      </c>
      <c r="O2353">
        <f t="shared" si="807"/>
        <v>-0.5</v>
      </c>
      <c r="P2353" t="str">
        <f t="shared" si="808"/>
        <v>FALSE</v>
      </c>
      <c r="Q2353" t="str">
        <f t="shared" si="809"/>
        <v>TRUE</v>
      </c>
      <c r="R2353">
        <f t="shared" si="814"/>
        <v>0</v>
      </c>
      <c r="S2353" t="str">
        <f t="shared" si="810"/>
        <v>TRUE</v>
      </c>
      <c r="T2353" t="str">
        <f t="shared" si="811"/>
        <v>FALSE</v>
      </c>
      <c r="U2353">
        <f t="shared" si="813"/>
        <v>-1</v>
      </c>
      <c r="V2353">
        <f t="shared" si="812"/>
        <v>0</v>
      </c>
      <c r="W2353">
        <f t="shared" si="798"/>
        <v>-1.8713366367339324E-2</v>
      </c>
      <c r="X2353">
        <f t="shared" si="794"/>
        <v>0</v>
      </c>
      <c r="Y2353">
        <f t="shared" si="799"/>
        <v>1</v>
      </c>
      <c r="Z2353">
        <f>PRODUCT($Y$3:Y2353)</f>
        <v>0.93783991467871286</v>
      </c>
      <c r="AA2353">
        <f t="shared" si="800"/>
        <v>0.98128663363266067</v>
      </c>
      <c r="AB2353">
        <f>PRODUCT($AA$3:AA2353)</f>
        <v>0.73550222598152915</v>
      </c>
      <c r="AD2353" s="1">
        <f t="shared" si="793"/>
        <v>39944</v>
      </c>
      <c r="AE2353" s="5">
        <f t="shared" si="795"/>
        <v>0.73550222598152915</v>
      </c>
      <c r="AF2353">
        <f t="shared" si="796"/>
        <v>0.93783991467871286</v>
      </c>
    </row>
    <row r="2354" spans="1:32" x14ac:dyDescent="0.25">
      <c r="A2354" s="1">
        <v>39945</v>
      </c>
      <c r="B2354">
        <v>91.629997000000003</v>
      </c>
      <c r="C2354">
        <v>91.830001999999993</v>
      </c>
      <c r="D2354">
        <v>89.849997999999999</v>
      </c>
      <c r="E2354">
        <v>90.970000999999996</v>
      </c>
      <c r="F2354">
        <v>74.705451999999994</v>
      </c>
      <c r="G2354">
        <v>282431300</v>
      </c>
      <c r="H2354">
        <f t="shared" si="797"/>
        <v>4.3135530747499073</v>
      </c>
      <c r="I2354">
        <f t="shared" si="801"/>
        <v>4.2696204986182167</v>
      </c>
      <c r="J2354">
        <f t="shared" si="802"/>
        <v>3.5362217623413038E-2</v>
      </c>
      <c r="K2354">
        <f t="shared" si="803"/>
        <v>1.2423591925016393</v>
      </c>
      <c r="L2354">
        <f t="shared" si="804"/>
        <v>4.2519393898065099</v>
      </c>
      <c r="M2354">
        <f t="shared" si="805"/>
        <v>4.2873016074299235</v>
      </c>
      <c r="N2354">
        <f t="shared" si="806"/>
        <v>0.5</v>
      </c>
      <c r="O2354">
        <f t="shared" si="807"/>
        <v>-0.5</v>
      </c>
      <c r="P2354" t="str">
        <f t="shared" si="808"/>
        <v>FALSE</v>
      </c>
      <c r="Q2354" t="str">
        <f t="shared" si="809"/>
        <v>TRUE</v>
      </c>
      <c r="R2354">
        <f t="shared" si="814"/>
        <v>0</v>
      </c>
      <c r="S2354" t="str">
        <f t="shared" si="810"/>
        <v>TRUE</v>
      </c>
      <c r="T2354" t="str">
        <f t="shared" si="811"/>
        <v>FALSE</v>
      </c>
      <c r="U2354">
        <f t="shared" si="813"/>
        <v>-1</v>
      </c>
      <c r="V2354">
        <f t="shared" si="812"/>
        <v>0</v>
      </c>
      <c r="W2354">
        <f t="shared" si="798"/>
        <v>-2.9593130984435145E-3</v>
      </c>
      <c r="X2354">
        <f t="shared" si="794"/>
        <v>0</v>
      </c>
      <c r="Y2354">
        <f t="shared" si="799"/>
        <v>1</v>
      </c>
      <c r="Z2354">
        <f>PRODUCT($Y$3:Y2354)</f>
        <v>0.93783991467871286</v>
      </c>
      <c r="AA2354">
        <f t="shared" si="800"/>
        <v>0.99704068690155645</v>
      </c>
      <c r="AB2354">
        <f>PRODUCT($AA$3:AA2354)</f>
        <v>0.73332564461024763</v>
      </c>
      <c r="AD2354" s="1">
        <f t="shared" si="793"/>
        <v>39945</v>
      </c>
      <c r="AE2354" s="5">
        <f t="shared" si="795"/>
        <v>0.73332564461024763</v>
      </c>
      <c r="AF2354">
        <f t="shared" si="796"/>
        <v>0.93783991467871286</v>
      </c>
    </row>
    <row r="2355" spans="1:32" x14ac:dyDescent="0.25">
      <c r="A2355" s="1">
        <v>39946</v>
      </c>
      <c r="B2355">
        <v>89.739998</v>
      </c>
      <c r="C2355">
        <v>90.010002</v>
      </c>
      <c r="D2355">
        <v>88.5</v>
      </c>
      <c r="E2355">
        <v>88.68</v>
      </c>
      <c r="F2355">
        <v>72.824875000000006</v>
      </c>
      <c r="G2355">
        <v>269619100</v>
      </c>
      <c r="H2355">
        <f t="shared" si="797"/>
        <v>4.2880575864004964</v>
      </c>
      <c r="I2355">
        <f t="shared" si="801"/>
        <v>4.2729241910326836</v>
      </c>
      <c r="J2355">
        <f t="shared" si="802"/>
        <v>3.2890505518524134E-2</v>
      </c>
      <c r="K2355">
        <f t="shared" si="803"/>
        <v>0.46011440472660275</v>
      </c>
      <c r="L2355">
        <f t="shared" si="804"/>
        <v>4.2564789382734212</v>
      </c>
      <c r="M2355">
        <f t="shared" si="805"/>
        <v>4.2893694437919461</v>
      </c>
      <c r="N2355">
        <f t="shared" si="806"/>
        <v>0.5</v>
      </c>
      <c r="O2355">
        <f t="shared" si="807"/>
        <v>-0.5</v>
      </c>
      <c r="P2355" t="str">
        <f t="shared" si="808"/>
        <v>FALSE</v>
      </c>
      <c r="Q2355" t="str">
        <f t="shared" si="809"/>
        <v>TRUE</v>
      </c>
      <c r="R2355">
        <f t="shared" si="814"/>
        <v>0</v>
      </c>
      <c r="S2355" t="str">
        <f t="shared" si="810"/>
        <v>FALSE</v>
      </c>
      <c r="T2355" t="str">
        <f t="shared" si="811"/>
        <v>FALSE</v>
      </c>
      <c r="U2355">
        <f t="shared" si="813"/>
        <v>-1</v>
      </c>
      <c r="V2355">
        <f t="shared" si="812"/>
        <v>0</v>
      </c>
      <c r="W2355">
        <f t="shared" si="798"/>
        <v>-2.5173222966377185E-2</v>
      </c>
      <c r="X2355">
        <f t="shared" si="794"/>
        <v>0</v>
      </c>
      <c r="Y2355">
        <f t="shared" si="799"/>
        <v>1</v>
      </c>
      <c r="Z2355">
        <f>PRODUCT($Y$3:Y2355)</f>
        <v>0.93783991467871286</v>
      </c>
      <c r="AA2355">
        <f t="shared" si="800"/>
        <v>0.97482677703362286</v>
      </c>
      <c r="AB2355">
        <f>PRODUCT($AA$3:AA2355)</f>
        <v>0.71486547465151162</v>
      </c>
      <c r="AD2355" s="1">
        <f t="shared" si="793"/>
        <v>39946</v>
      </c>
      <c r="AE2355" s="5">
        <f t="shared" si="795"/>
        <v>0.71486547465151162</v>
      </c>
      <c r="AF2355">
        <f t="shared" si="796"/>
        <v>0.93783991467871286</v>
      </c>
    </row>
    <row r="2356" spans="1:32" x14ac:dyDescent="0.25">
      <c r="A2356" s="1">
        <v>39947</v>
      </c>
      <c r="B2356">
        <v>88.720000999999996</v>
      </c>
      <c r="C2356">
        <v>90.120002999999997</v>
      </c>
      <c r="D2356">
        <v>88.5</v>
      </c>
      <c r="E2356">
        <v>89.440002000000007</v>
      </c>
      <c r="F2356">
        <v>73.448989999999995</v>
      </c>
      <c r="G2356">
        <v>260098700</v>
      </c>
      <c r="H2356">
        <f t="shared" si="797"/>
        <v>4.2965911516744235</v>
      </c>
      <c r="I2356">
        <f t="shared" si="801"/>
        <v>4.2761404288400202</v>
      </c>
      <c r="J2356">
        <f t="shared" si="802"/>
        <v>3.0987266535829252E-2</v>
      </c>
      <c r="K2356">
        <f t="shared" si="803"/>
        <v>0.65997182458017078</v>
      </c>
      <c r="L2356">
        <f t="shared" si="804"/>
        <v>4.2606467955721055</v>
      </c>
      <c r="M2356">
        <f t="shared" si="805"/>
        <v>4.291634062107935</v>
      </c>
      <c r="N2356">
        <f t="shared" si="806"/>
        <v>0.5</v>
      </c>
      <c r="O2356">
        <f t="shared" si="807"/>
        <v>-0.5</v>
      </c>
      <c r="P2356" t="str">
        <f t="shared" si="808"/>
        <v>FALSE</v>
      </c>
      <c r="Q2356" t="str">
        <f t="shared" si="809"/>
        <v>TRUE</v>
      </c>
      <c r="R2356">
        <f t="shared" si="814"/>
        <v>0</v>
      </c>
      <c r="S2356" t="str">
        <f t="shared" si="810"/>
        <v>TRUE</v>
      </c>
      <c r="T2356" t="str">
        <f t="shared" si="811"/>
        <v>FALSE</v>
      </c>
      <c r="U2356">
        <f t="shared" si="813"/>
        <v>-1</v>
      </c>
      <c r="V2356">
        <f t="shared" si="812"/>
        <v>0</v>
      </c>
      <c r="W2356">
        <f t="shared" si="798"/>
        <v>8.5700799349121993E-3</v>
      </c>
      <c r="X2356">
        <f t="shared" si="794"/>
        <v>0</v>
      </c>
      <c r="Y2356">
        <f t="shared" si="799"/>
        <v>1</v>
      </c>
      <c r="Z2356">
        <f>PRODUCT($Y$3:Y2356)</f>
        <v>0.93783991467871286</v>
      </c>
      <c r="AA2356">
        <f t="shared" si="800"/>
        <v>1.0085700799349122</v>
      </c>
      <c r="AB2356">
        <f>PRODUCT($AA$3:AA2356)</f>
        <v>0.72099192891198405</v>
      </c>
      <c r="AD2356" s="1">
        <f t="shared" si="793"/>
        <v>39947</v>
      </c>
      <c r="AE2356" s="5">
        <f t="shared" si="795"/>
        <v>0.72099192891198405</v>
      </c>
      <c r="AF2356">
        <f t="shared" si="796"/>
        <v>0.93783991467871286</v>
      </c>
    </row>
    <row r="2357" spans="1:32" x14ac:dyDescent="0.25">
      <c r="A2357" s="1">
        <v>39948</v>
      </c>
      <c r="B2357">
        <v>89.370002999999997</v>
      </c>
      <c r="C2357">
        <v>90</v>
      </c>
      <c r="D2357">
        <v>88.150002000000001</v>
      </c>
      <c r="E2357">
        <v>88.709998999999996</v>
      </c>
      <c r="F2357">
        <v>72.849541000000002</v>
      </c>
      <c r="G2357">
        <v>271502700</v>
      </c>
      <c r="H2357">
        <f t="shared" si="797"/>
        <v>4.2883962320036577</v>
      </c>
      <c r="I2357">
        <f t="shared" si="801"/>
        <v>4.2774699327157393</v>
      </c>
      <c r="J2357">
        <f t="shared" si="802"/>
        <v>3.0761743032741359E-2</v>
      </c>
      <c r="K2357">
        <f t="shared" si="803"/>
        <v>0.35519116313691973</v>
      </c>
      <c r="L2357">
        <f t="shared" si="804"/>
        <v>4.2620890611993687</v>
      </c>
      <c r="M2357">
        <f t="shared" si="805"/>
        <v>4.2928508042321099</v>
      </c>
      <c r="N2357">
        <f t="shared" si="806"/>
        <v>0.5</v>
      </c>
      <c r="O2357">
        <f t="shared" si="807"/>
        <v>-0.5</v>
      </c>
      <c r="P2357" t="str">
        <f t="shared" si="808"/>
        <v>FALSE</v>
      </c>
      <c r="Q2357" t="str">
        <f t="shared" si="809"/>
        <v>TRUE</v>
      </c>
      <c r="R2357">
        <f t="shared" si="814"/>
        <v>0</v>
      </c>
      <c r="S2357" t="str">
        <f t="shared" si="810"/>
        <v>FALSE</v>
      </c>
      <c r="T2357" t="str">
        <f t="shared" si="811"/>
        <v>FALSE</v>
      </c>
      <c r="U2357">
        <f t="shared" si="813"/>
        <v>-1</v>
      </c>
      <c r="V2357">
        <f t="shared" si="812"/>
        <v>0</v>
      </c>
      <c r="W2357">
        <f t="shared" si="798"/>
        <v>-8.161432852922727E-3</v>
      </c>
      <c r="X2357">
        <f t="shared" si="794"/>
        <v>0</v>
      </c>
      <c r="Y2357">
        <f t="shared" si="799"/>
        <v>1</v>
      </c>
      <c r="Z2357">
        <f>PRODUCT($Y$3:Y2357)</f>
        <v>0.93783991467871286</v>
      </c>
      <c r="AA2357">
        <f t="shared" si="800"/>
        <v>0.9918385671470773</v>
      </c>
      <c r="AB2357">
        <f>PRODUCT($AA$3:AA2357)</f>
        <v>0.71510760169666965</v>
      </c>
      <c r="AD2357" s="1">
        <f t="shared" si="793"/>
        <v>39948</v>
      </c>
      <c r="AE2357" s="5">
        <f t="shared" si="795"/>
        <v>0.71510760169666965</v>
      </c>
      <c r="AF2357">
        <f t="shared" si="796"/>
        <v>0.93783991467871286</v>
      </c>
    </row>
    <row r="2358" spans="1:32" x14ac:dyDescent="0.25">
      <c r="A2358" s="1">
        <v>39951</v>
      </c>
      <c r="B2358">
        <v>89.550003000000004</v>
      </c>
      <c r="C2358">
        <v>91.339995999999999</v>
      </c>
      <c r="D2358">
        <v>88.57</v>
      </c>
      <c r="E2358">
        <v>91.230002999999996</v>
      </c>
      <c r="F2358">
        <v>74.918960999999996</v>
      </c>
      <c r="G2358">
        <v>241447400</v>
      </c>
      <c r="H2358">
        <f t="shared" si="797"/>
        <v>4.316407009353723</v>
      </c>
      <c r="I2358">
        <f t="shared" si="801"/>
        <v>4.2799105408503619</v>
      </c>
      <c r="J2358">
        <f t="shared" si="802"/>
        <v>3.1351883304370484E-2</v>
      </c>
      <c r="K2358">
        <f t="shared" si="803"/>
        <v>1.1640917436775939</v>
      </c>
      <c r="L2358">
        <f t="shared" si="804"/>
        <v>4.2642345991981765</v>
      </c>
      <c r="M2358">
        <f t="shared" si="805"/>
        <v>4.2955864825025474</v>
      </c>
      <c r="N2358">
        <f t="shared" si="806"/>
        <v>0.5</v>
      </c>
      <c r="O2358">
        <f t="shared" si="807"/>
        <v>-0.5</v>
      </c>
      <c r="P2358" t="str">
        <f t="shared" si="808"/>
        <v>FALSE</v>
      </c>
      <c r="Q2358" t="str">
        <f t="shared" si="809"/>
        <v>TRUE</v>
      </c>
      <c r="R2358">
        <f t="shared" si="814"/>
        <v>0</v>
      </c>
      <c r="S2358" t="str">
        <f t="shared" si="810"/>
        <v>TRUE</v>
      </c>
      <c r="T2358" t="str">
        <f t="shared" si="811"/>
        <v>FALSE</v>
      </c>
      <c r="U2358">
        <f t="shared" si="813"/>
        <v>-1</v>
      </c>
      <c r="V2358">
        <f t="shared" si="812"/>
        <v>0</v>
      </c>
      <c r="W2358">
        <f t="shared" si="798"/>
        <v>2.8406767861447389E-2</v>
      </c>
      <c r="X2358">
        <f t="shared" si="794"/>
        <v>0</v>
      </c>
      <c r="Y2358">
        <f t="shared" si="799"/>
        <v>1</v>
      </c>
      <c r="Z2358">
        <f>PRODUCT($Y$3:Y2358)</f>
        <v>0.93783991467871286</v>
      </c>
      <c r="AA2358">
        <f t="shared" si="800"/>
        <v>1.0284067678614475</v>
      </c>
      <c r="AB2358">
        <f>PRODUCT($AA$3:AA2358)</f>
        <v>0.7354214973340234</v>
      </c>
      <c r="AD2358" s="1">
        <f t="shared" si="793"/>
        <v>39951</v>
      </c>
      <c r="AE2358" s="5">
        <f t="shared" si="795"/>
        <v>0.7354214973340234</v>
      </c>
      <c r="AF2358">
        <f t="shared" si="796"/>
        <v>0.93783991467871286</v>
      </c>
    </row>
    <row r="2359" spans="1:32" x14ac:dyDescent="0.25">
      <c r="A2359" s="1">
        <v>39952</v>
      </c>
      <c r="B2359">
        <v>91.18</v>
      </c>
      <c r="C2359">
        <v>91.970000999999996</v>
      </c>
      <c r="D2359">
        <v>90.809997999999993</v>
      </c>
      <c r="E2359">
        <v>91.120002999999997</v>
      </c>
      <c r="F2359">
        <v>74.828629000000006</v>
      </c>
      <c r="G2359">
        <v>206102200</v>
      </c>
      <c r="H2359">
        <f t="shared" si="797"/>
        <v>4.3152005523956269</v>
      </c>
      <c r="I2359">
        <f t="shared" si="801"/>
        <v>4.2829986304269285</v>
      </c>
      <c r="J2359">
        <f t="shared" si="802"/>
        <v>3.0849714153624624E-2</v>
      </c>
      <c r="K2359">
        <f t="shared" si="803"/>
        <v>1.0438321019228933</v>
      </c>
      <c r="L2359">
        <f t="shared" si="804"/>
        <v>4.267573773350116</v>
      </c>
      <c r="M2359">
        <f t="shared" si="805"/>
        <v>4.298423487503741</v>
      </c>
      <c r="N2359">
        <f t="shared" si="806"/>
        <v>0.5</v>
      </c>
      <c r="O2359">
        <f t="shared" si="807"/>
        <v>-0.5</v>
      </c>
      <c r="P2359" t="str">
        <f t="shared" si="808"/>
        <v>FALSE</v>
      </c>
      <c r="Q2359" t="str">
        <f t="shared" si="809"/>
        <v>TRUE</v>
      </c>
      <c r="R2359">
        <f t="shared" si="814"/>
        <v>0</v>
      </c>
      <c r="S2359" t="str">
        <f t="shared" si="810"/>
        <v>TRUE</v>
      </c>
      <c r="T2359" t="str">
        <f t="shared" si="811"/>
        <v>FALSE</v>
      </c>
      <c r="U2359">
        <f t="shared" si="813"/>
        <v>-1</v>
      </c>
      <c r="V2359">
        <f t="shared" si="812"/>
        <v>0</v>
      </c>
      <c r="W2359">
        <f t="shared" si="798"/>
        <v>-1.2057294814858607E-3</v>
      </c>
      <c r="X2359">
        <f t="shared" si="794"/>
        <v>0</v>
      </c>
      <c r="Y2359">
        <f t="shared" si="799"/>
        <v>1</v>
      </c>
      <c r="Z2359">
        <f>PRODUCT($Y$3:Y2359)</f>
        <v>0.93783991467871286</v>
      </c>
      <c r="AA2359">
        <f t="shared" si="800"/>
        <v>0.9987942705185141</v>
      </c>
      <c r="AB2359">
        <f>PRODUCT($AA$3:AA2359)</f>
        <v>0.7345347779533693</v>
      </c>
      <c r="AD2359" s="1">
        <f t="shared" si="793"/>
        <v>39952</v>
      </c>
      <c r="AE2359" s="5">
        <f t="shared" si="795"/>
        <v>0.7345347779533693</v>
      </c>
      <c r="AF2359">
        <f t="shared" si="796"/>
        <v>0.93783991467871286</v>
      </c>
    </row>
    <row r="2360" spans="1:32" x14ac:dyDescent="0.25">
      <c r="A2360" s="1">
        <v>39953</v>
      </c>
      <c r="B2360">
        <v>91.949996999999996</v>
      </c>
      <c r="C2360">
        <v>92.800003000000004</v>
      </c>
      <c r="D2360">
        <v>90.410004000000001</v>
      </c>
      <c r="E2360">
        <v>90.510002</v>
      </c>
      <c r="F2360">
        <v>74.327704999999995</v>
      </c>
      <c r="G2360">
        <v>285722200</v>
      </c>
      <c r="H2360">
        <f t="shared" si="797"/>
        <v>4.3084837624365058</v>
      </c>
      <c r="I2360">
        <f t="shared" si="801"/>
        <v>4.2853935417960365</v>
      </c>
      <c r="J2360">
        <f t="shared" si="802"/>
        <v>3.0389491082083601E-2</v>
      </c>
      <c r="K2360">
        <f t="shared" si="803"/>
        <v>0.75980938865022096</v>
      </c>
      <c r="L2360">
        <f t="shared" si="804"/>
        <v>4.270198796254995</v>
      </c>
      <c r="M2360">
        <f t="shared" si="805"/>
        <v>4.300588287337078</v>
      </c>
      <c r="N2360">
        <f t="shared" si="806"/>
        <v>0.5</v>
      </c>
      <c r="O2360">
        <f t="shared" si="807"/>
        <v>-0.5</v>
      </c>
      <c r="P2360" t="str">
        <f t="shared" si="808"/>
        <v>FALSE</v>
      </c>
      <c r="Q2360" t="str">
        <f t="shared" si="809"/>
        <v>TRUE</v>
      </c>
      <c r="R2360">
        <f t="shared" si="814"/>
        <v>0</v>
      </c>
      <c r="S2360" t="str">
        <f t="shared" si="810"/>
        <v>TRUE</v>
      </c>
      <c r="T2360" t="str">
        <f t="shared" si="811"/>
        <v>FALSE</v>
      </c>
      <c r="U2360">
        <f t="shared" si="813"/>
        <v>-1</v>
      </c>
      <c r="V2360">
        <f t="shared" si="812"/>
        <v>0</v>
      </c>
      <c r="W2360">
        <f t="shared" si="798"/>
        <v>-6.6942827457123644E-3</v>
      </c>
      <c r="X2360">
        <f t="shared" si="794"/>
        <v>0</v>
      </c>
      <c r="Y2360">
        <f t="shared" si="799"/>
        <v>1</v>
      </c>
      <c r="Z2360">
        <f>PRODUCT($Y$3:Y2360)</f>
        <v>0.93783991467871286</v>
      </c>
      <c r="AA2360">
        <f t="shared" si="800"/>
        <v>0.99330571725428762</v>
      </c>
      <c r="AB2360">
        <f>PRODUCT($AA$3:AA2360)</f>
        <v>0.72961759446319041</v>
      </c>
      <c r="AD2360" s="1">
        <f t="shared" si="793"/>
        <v>39953</v>
      </c>
      <c r="AE2360" s="5">
        <f t="shared" si="795"/>
        <v>0.72961759446319041</v>
      </c>
      <c r="AF2360">
        <f t="shared" si="796"/>
        <v>0.93783991467871286</v>
      </c>
    </row>
    <row r="2361" spans="1:32" x14ac:dyDescent="0.25">
      <c r="A2361" s="1">
        <v>39954</v>
      </c>
      <c r="B2361">
        <v>89.459998999999996</v>
      </c>
      <c r="C2361">
        <v>89.800003000000004</v>
      </c>
      <c r="D2361">
        <v>88.260002</v>
      </c>
      <c r="E2361">
        <v>89.209998999999996</v>
      </c>
      <c r="F2361">
        <v>73.260138999999995</v>
      </c>
      <c r="G2361">
        <v>258988400</v>
      </c>
      <c r="H2361">
        <f t="shared" si="797"/>
        <v>4.2940166547007657</v>
      </c>
      <c r="I2361">
        <f t="shared" si="801"/>
        <v>4.2866274909064801</v>
      </c>
      <c r="J2361">
        <f t="shared" si="802"/>
        <v>3.0074090730032931E-2</v>
      </c>
      <c r="K2361">
        <f t="shared" si="803"/>
        <v>0.24569866003983645</v>
      </c>
      <c r="L2361">
        <f t="shared" si="804"/>
        <v>4.2715904455414639</v>
      </c>
      <c r="M2361">
        <f t="shared" si="805"/>
        <v>4.3016645362714963</v>
      </c>
      <c r="N2361">
        <f t="shared" si="806"/>
        <v>0.5</v>
      </c>
      <c r="O2361">
        <f t="shared" si="807"/>
        <v>-0.5</v>
      </c>
      <c r="P2361" t="str">
        <f t="shared" si="808"/>
        <v>FALSE</v>
      </c>
      <c r="Q2361" t="str">
        <f t="shared" si="809"/>
        <v>TRUE</v>
      </c>
      <c r="R2361">
        <f t="shared" si="814"/>
        <v>0</v>
      </c>
      <c r="S2361" t="str">
        <f t="shared" si="810"/>
        <v>FALSE</v>
      </c>
      <c r="T2361" t="str">
        <f t="shared" si="811"/>
        <v>FALSE</v>
      </c>
      <c r="U2361">
        <f t="shared" si="813"/>
        <v>-1</v>
      </c>
      <c r="V2361">
        <f t="shared" si="812"/>
        <v>0</v>
      </c>
      <c r="W2361">
        <f t="shared" si="798"/>
        <v>-1.4362961966873583E-2</v>
      </c>
      <c r="X2361">
        <f t="shared" si="794"/>
        <v>0</v>
      </c>
      <c r="Y2361">
        <f t="shared" si="799"/>
        <v>1</v>
      </c>
      <c r="Z2361">
        <f>PRODUCT($Y$3:Y2361)</f>
        <v>0.93783991467871286</v>
      </c>
      <c r="AA2361">
        <f t="shared" si="800"/>
        <v>0.98563703803312641</v>
      </c>
      <c r="AB2361">
        <f>PRODUCT($AA$3:AA2361)</f>
        <v>0.71913812470355376</v>
      </c>
      <c r="AD2361" s="1">
        <f t="shared" si="793"/>
        <v>39954</v>
      </c>
      <c r="AE2361" s="5">
        <f t="shared" si="795"/>
        <v>0.71913812470355376</v>
      </c>
      <c r="AF2361">
        <f t="shared" si="796"/>
        <v>0.93783991467871286</v>
      </c>
    </row>
    <row r="2362" spans="1:32" x14ac:dyDescent="0.25">
      <c r="A2362" s="1">
        <v>39955</v>
      </c>
      <c r="B2362">
        <v>89.459998999999996</v>
      </c>
      <c r="C2362">
        <v>90</v>
      </c>
      <c r="D2362">
        <v>88.68</v>
      </c>
      <c r="E2362">
        <v>89.019997000000004</v>
      </c>
      <c r="F2362">
        <v>73.104079999999996</v>
      </c>
      <c r="G2362">
        <v>166811900</v>
      </c>
      <c r="H2362">
        <f t="shared" si="797"/>
        <v>4.2918841791516806</v>
      </c>
      <c r="I2362">
        <f t="shared" si="801"/>
        <v>4.2875088274078417</v>
      </c>
      <c r="J2362">
        <f t="shared" si="802"/>
        <v>2.9884205583416847E-2</v>
      </c>
      <c r="K2362">
        <f t="shared" si="803"/>
        <v>0.14641017415122135</v>
      </c>
      <c r="L2362">
        <f t="shared" si="804"/>
        <v>4.2725667246161336</v>
      </c>
      <c r="M2362">
        <f t="shared" si="805"/>
        <v>4.3024509301995497</v>
      </c>
      <c r="N2362">
        <f t="shared" si="806"/>
        <v>0.5</v>
      </c>
      <c r="O2362">
        <f t="shared" si="807"/>
        <v>-0.5</v>
      </c>
      <c r="P2362" t="str">
        <f t="shared" si="808"/>
        <v>FALSE</v>
      </c>
      <c r="Q2362" t="str">
        <f t="shared" si="809"/>
        <v>TRUE</v>
      </c>
      <c r="R2362">
        <f t="shared" si="814"/>
        <v>0</v>
      </c>
      <c r="S2362" t="str">
        <f t="shared" si="810"/>
        <v>FALSE</v>
      </c>
      <c r="T2362" t="str">
        <f t="shared" si="811"/>
        <v>FALSE</v>
      </c>
      <c r="U2362">
        <f t="shared" si="813"/>
        <v>-1</v>
      </c>
      <c r="V2362">
        <f t="shared" si="812"/>
        <v>0</v>
      </c>
      <c r="W2362">
        <f t="shared" si="798"/>
        <v>-2.1302034384619319E-3</v>
      </c>
      <c r="X2362">
        <f t="shared" si="794"/>
        <v>0</v>
      </c>
      <c r="Y2362">
        <f t="shared" si="799"/>
        <v>1</v>
      </c>
      <c r="Z2362">
        <f>PRODUCT($Y$3:Y2362)</f>
        <v>0.93783991467871286</v>
      </c>
      <c r="AA2362">
        <f t="shared" si="800"/>
        <v>0.99786979656153807</v>
      </c>
      <c r="AB2362">
        <f>PRODUCT($AA$3:AA2362)</f>
        <v>0.71760621419758119</v>
      </c>
      <c r="AD2362" s="1">
        <f t="shared" si="793"/>
        <v>39955</v>
      </c>
      <c r="AE2362" s="5">
        <f t="shared" si="795"/>
        <v>0.71760621419758119</v>
      </c>
      <c r="AF2362">
        <f t="shared" si="796"/>
        <v>0.93783991467871286</v>
      </c>
    </row>
    <row r="2363" spans="1:32" x14ac:dyDescent="0.25">
      <c r="A2363" s="1">
        <v>39959</v>
      </c>
      <c r="B2363">
        <v>88.360000999999997</v>
      </c>
      <c r="C2363">
        <v>91.559997999999993</v>
      </c>
      <c r="D2363">
        <v>88.32</v>
      </c>
      <c r="E2363">
        <v>91.300003000000004</v>
      </c>
      <c r="F2363">
        <v>74.976455999999999</v>
      </c>
      <c r="G2363">
        <v>236318500</v>
      </c>
      <c r="H2363">
        <f t="shared" si="797"/>
        <v>4.3171741442531131</v>
      </c>
      <c r="I2363">
        <f t="shared" si="801"/>
        <v>4.2911145317409538</v>
      </c>
      <c r="J2363">
        <f t="shared" si="802"/>
        <v>2.7636840211833661E-2</v>
      </c>
      <c r="K2363">
        <f t="shared" si="803"/>
        <v>0.94293024500684242</v>
      </c>
      <c r="L2363">
        <f t="shared" si="804"/>
        <v>4.277296111635037</v>
      </c>
      <c r="M2363">
        <f t="shared" si="805"/>
        <v>4.3049329518468706</v>
      </c>
      <c r="N2363">
        <f t="shared" si="806"/>
        <v>0.5</v>
      </c>
      <c r="O2363">
        <f t="shared" si="807"/>
        <v>-0.5</v>
      </c>
      <c r="P2363" t="str">
        <f t="shared" si="808"/>
        <v>FALSE</v>
      </c>
      <c r="Q2363" t="str">
        <f t="shared" si="809"/>
        <v>TRUE</v>
      </c>
      <c r="R2363">
        <f t="shared" si="814"/>
        <v>0</v>
      </c>
      <c r="S2363" t="str">
        <f t="shared" si="810"/>
        <v>TRUE</v>
      </c>
      <c r="T2363" t="str">
        <f t="shared" si="811"/>
        <v>FALSE</v>
      </c>
      <c r="U2363">
        <f t="shared" si="813"/>
        <v>-1</v>
      </c>
      <c r="V2363">
        <f t="shared" si="812"/>
        <v>0</v>
      </c>
      <c r="W2363">
        <f t="shared" si="798"/>
        <v>2.5612469235643247E-2</v>
      </c>
      <c r="X2363">
        <f t="shared" si="794"/>
        <v>0</v>
      </c>
      <c r="Y2363">
        <f t="shared" si="799"/>
        <v>1</v>
      </c>
      <c r="Z2363">
        <f>PRODUCT($Y$3:Y2363)</f>
        <v>0.93783991467871286</v>
      </c>
      <c r="AA2363">
        <f t="shared" si="800"/>
        <v>1.0256124692356432</v>
      </c>
      <c r="AB2363">
        <f>PRODUCT($AA$3:AA2363)</f>
        <v>0.73598588128202314</v>
      </c>
      <c r="AD2363" s="1">
        <f t="shared" si="793"/>
        <v>39959</v>
      </c>
      <c r="AE2363" s="5">
        <f t="shared" si="795"/>
        <v>0.73598588128202314</v>
      </c>
      <c r="AF2363">
        <f t="shared" si="796"/>
        <v>0.93783991467871286</v>
      </c>
    </row>
    <row r="2364" spans="1:32" x14ac:dyDescent="0.25">
      <c r="A2364" s="1">
        <v>39960</v>
      </c>
      <c r="B2364">
        <v>91.440002000000007</v>
      </c>
      <c r="C2364">
        <v>91.75</v>
      </c>
      <c r="D2364">
        <v>89.529999000000004</v>
      </c>
      <c r="E2364">
        <v>89.669997999999893</v>
      </c>
      <c r="F2364">
        <v>73.637870999999905</v>
      </c>
      <c r="G2364">
        <v>246015800</v>
      </c>
      <c r="H2364">
        <f t="shared" si="797"/>
        <v>4.2991594450289679</v>
      </c>
      <c r="I2364">
        <f t="shared" si="801"/>
        <v>4.293225701264566</v>
      </c>
      <c r="J2364">
        <f t="shared" si="802"/>
        <v>2.6047403406117636E-2</v>
      </c>
      <c r="K2364">
        <f t="shared" si="803"/>
        <v>0.2278055770813677</v>
      </c>
      <c r="L2364">
        <f t="shared" si="804"/>
        <v>4.2802019995615073</v>
      </c>
      <c r="M2364">
        <f t="shared" si="805"/>
        <v>4.3062494029676248</v>
      </c>
      <c r="N2364">
        <f t="shared" si="806"/>
        <v>0.5</v>
      </c>
      <c r="O2364">
        <f t="shared" si="807"/>
        <v>-0.5</v>
      </c>
      <c r="P2364" t="str">
        <f t="shared" si="808"/>
        <v>FALSE</v>
      </c>
      <c r="Q2364" t="str">
        <f t="shared" si="809"/>
        <v>TRUE</v>
      </c>
      <c r="R2364">
        <f t="shared" si="814"/>
        <v>0</v>
      </c>
      <c r="S2364" t="str">
        <f t="shared" si="810"/>
        <v>FALSE</v>
      </c>
      <c r="T2364" t="str">
        <f t="shared" si="811"/>
        <v>FALSE</v>
      </c>
      <c r="U2364">
        <f t="shared" si="813"/>
        <v>-1</v>
      </c>
      <c r="V2364">
        <f t="shared" si="812"/>
        <v>0</v>
      </c>
      <c r="W2364">
        <f t="shared" si="798"/>
        <v>-1.7853404540754691E-2</v>
      </c>
      <c r="X2364">
        <f t="shared" si="794"/>
        <v>0</v>
      </c>
      <c r="Y2364">
        <f t="shared" si="799"/>
        <v>1</v>
      </c>
      <c r="Z2364">
        <f>PRODUCT($Y$3:Y2364)</f>
        <v>0.93783991467871286</v>
      </c>
      <c r="AA2364">
        <f t="shared" si="800"/>
        <v>0.98214659545924532</v>
      </c>
      <c r="AB2364">
        <f>PRODUCT($AA$3:AA2364)</f>
        <v>0.72284602760721128</v>
      </c>
      <c r="AD2364" s="1">
        <f t="shared" si="793"/>
        <v>39960</v>
      </c>
      <c r="AE2364" s="5">
        <f t="shared" si="795"/>
        <v>0.72284602760721128</v>
      </c>
      <c r="AF2364">
        <f t="shared" si="796"/>
        <v>0.93783991467871286</v>
      </c>
    </row>
    <row r="2365" spans="1:32" x14ac:dyDescent="0.25">
      <c r="A2365" s="1">
        <v>39961</v>
      </c>
      <c r="B2365">
        <v>90.459998999999996</v>
      </c>
      <c r="C2365">
        <v>91.339995999999999</v>
      </c>
      <c r="D2365">
        <v>89.099997999999999</v>
      </c>
      <c r="E2365">
        <v>90.919998000000007</v>
      </c>
      <c r="F2365">
        <v>74.664397999999906</v>
      </c>
      <c r="G2365">
        <v>289095000</v>
      </c>
      <c r="H2365">
        <f t="shared" si="797"/>
        <v>4.3130033787967568</v>
      </c>
      <c r="I2365">
        <f t="shared" si="801"/>
        <v>4.2961359095720022</v>
      </c>
      <c r="J2365">
        <f t="shared" si="802"/>
        <v>2.3853736952506956E-2</v>
      </c>
      <c r="K2365">
        <f t="shared" si="803"/>
        <v>0.70712061838939044</v>
      </c>
      <c r="L2365">
        <f t="shared" si="804"/>
        <v>4.2842090410957487</v>
      </c>
      <c r="M2365">
        <f t="shared" si="805"/>
        <v>4.3080627780482557</v>
      </c>
      <c r="N2365">
        <f t="shared" si="806"/>
        <v>0.5</v>
      </c>
      <c r="O2365">
        <f t="shared" si="807"/>
        <v>-0.5</v>
      </c>
      <c r="P2365" t="str">
        <f t="shared" si="808"/>
        <v>FALSE</v>
      </c>
      <c r="Q2365" t="str">
        <f t="shared" si="809"/>
        <v>TRUE</v>
      </c>
      <c r="R2365">
        <f t="shared" si="814"/>
        <v>0</v>
      </c>
      <c r="S2365" t="str">
        <f t="shared" si="810"/>
        <v>TRUE</v>
      </c>
      <c r="T2365" t="str">
        <f t="shared" si="811"/>
        <v>FALSE</v>
      </c>
      <c r="U2365">
        <f t="shared" si="813"/>
        <v>-1</v>
      </c>
      <c r="V2365">
        <f t="shared" si="812"/>
        <v>0</v>
      </c>
      <c r="W2365">
        <f t="shared" si="798"/>
        <v>1.3940204762302306E-2</v>
      </c>
      <c r="X2365">
        <f t="shared" si="794"/>
        <v>0</v>
      </c>
      <c r="Y2365">
        <f t="shared" si="799"/>
        <v>1</v>
      </c>
      <c r="Z2365">
        <f>PRODUCT($Y$3:Y2365)</f>
        <v>0.93783991467871286</v>
      </c>
      <c r="AA2365">
        <f t="shared" si="800"/>
        <v>1.0139402047623023</v>
      </c>
      <c r="AB2365">
        <f>PRODUCT($AA$3:AA2365)</f>
        <v>0.73292264924367267</v>
      </c>
      <c r="AD2365" s="1">
        <f t="shared" si="793"/>
        <v>39961</v>
      </c>
      <c r="AE2365" s="5">
        <f t="shared" si="795"/>
        <v>0.73292264924367267</v>
      </c>
      <c r="AF2365">
        <f t="shared" si="796"/>
        <v>0.93783991467871286</v>
      </c>
    </row>
    <row r="2366" spans="1:32" x14ac:dyDescent="0.25">
      <c r="A2366" s="1">
        <v>39962</v>
      </c>
      <c r="B2366">
        <v>91.419998000000007</v>
      </c>
      <c r="C2366">
        <v>93.699996999999996</v>
      </c>
      <c r="D2366">
        <v>90.68</v>
      </c>
      <c r="E2366">
        <v>92.529999000000004</v>
      </c>
      <c r="F2366">
        <v>75.986548999999997</v>
      </c>
      <c r="G2366">
        <v>258641500</v>
      </c>
      <c r="H2366">
        <f t="shared" si="797"/>
        <v>4.3305563377802061</v>
      </c>
      <c r="I2366">
        <f t="shared" si="801"/>
        <v>4.2993574432289696</v>
      </c>
      <c r="J2366">
        <f t="shared" si="802"/>
        <v>2.2780168073943209E-2</v>
      </c>
      <c r="K2366">
        <f t="shared" si="803"/>
        <v>1.3695638438648272</v>
      </c>
      <c r="L2366">
        <f t="shared" si="804"/>
        <v>4.287967359191998</v>
      </c>
      <c r="M2366">
        <f t="shared" si="805"/>
        <v>4.3107475272659412</v>
      </c>
      <c r="N2366">
        <f t="shared" si="806"/>
        <v>0.5</v>
      </c>
      <c r="O2366">
        <f t="shared" si="807"/>
        <v>-0.5</v>
      </c>
      <c r="P2366" t="str">
        <f t="shared" si="808"/>
        <v>FALSE</v>
      </c>
      <c r="Q2366" t="str">
        <f t="shared" si="809"/>
        <v>TRUE</v>
      </c>
      <c r="R2366">
        <f t="shared" si="814"/>
        <v>0</v>
      </c>
      <c r="S2366" t="str">
        <f t="shared" si="810"/>
        <v>TRUE</v>
      </c>
      <c r="T2366" t="str">
        <f t="shared" si="811"/>
        <v>FALSE</v>
      </c>
      <c r="U2366">
        <f t="shared" si="813"/>
        <v>-1</v>
      </c>
      <c r="V2366">
        <f t="shared" si="812"/>
        <v>0</v>
      </c>
      <c r="W2366">
        <f t="shared" si="798"/>
        <v>1.770791750038743E-2</v>
      </c>
      <c r="X2366">
        <f t="shared" si="794"/>
        <v>0</v>
      </c>
      <c r="Y2366">
        <f t="shared" si="799"/>
        <v>1</v>
      </c>
      <c r="Z2366">
        <f>PRODUCT($Y$3:Y2366)</f>
        <v>0.93783991467871286</v>
      </c>
      <c r="AA2366">
        <f t="shared" si="800"/>
        <v>1.0177079175003874</v>
      </c>
      <c r="AB2366">
        <f>PRODUCT($AA$3:AA2366)</f>
        <v>0.74590118305064501</v>
      </c>
      <c r="AD2366" s="1">
        <f t="shared" si="793"/>
        <v>39962</v>
      </c>
      <c r="AE2366" s="5">
        <f t="shared" si="795"/>
        <v>0.74590118305064501</v>
      </c>
      <c r="AF2366">
        <f t="shared" si="796"/>
        <v>0.93783991467871286</v>
      </c>
    </row>
    <row r="2367" spans="1:32" x14ac:dyDescent="0.25">
      <c r="A2367" s="1">
        <v>39965</v>
      </c>
      <c r="B2367">
        <v>93.669998000000007</v>
      </c>
      <c r="C2367">
        <v>95.169998000000007</v>
      </c>
      <c r="D2367">
        <v>93.43</v>
      </c>
      <c r="E2367">
        <v>94.769997000000004</v>
      </c>
      <c r="F2367">
        <v>77.826026999999996</v>
      </c>
      <c r="G2367">
        <v>276246800</v>
      </c>
      <c r="H2367">
        <f t="shared" si="797"/>
        <v>4.3544759125142924</v>
      </c>
      <c r="I2367">
        <f t="shared" si="801"/>
        <v>4.3029358507579598</v>
      </c>
      <c r="J2367">
        <f t="shared" si="802"/>
        <v>2.4146283672824852E-2</v>
      </c>
      <c r="K2367">
        <f t="shared" si="803"/>
        <v>2.1344925146530014</v>
      </c>
      <c r="L2367">
        <f t="shared" si="804"/>
        <v>4.290862708921547</v>
      </c>
      <c r="M2367">
        <f t="shared" si="805"/>
        <v>4.3150089925943726</v>
      </c>
      <c r="N2367">
        <f t="shared" si="806"/>
        <v>0.5</v>
      </c>
      <c r="O2367">
        <f t="shared" si="807"/>
        <v>-0.5</v>
      </c>
      <c r="P2367" t="str">
        <f t="shared" si="808"/>
        <v>FALSE</v>
      </c>
      <c r="Q2367" t="str">
        <f t="shared" si="809"/>
        <v>TRUE</v>
      </c>
      <c r="R2367">
        <f t="shared" si="814"/>
        <v>0</v>
      </c>
      <c r="S2367" t="str">
        <f t="shared" si="810"/>
        <v>TRUE</v>
      </c>
      <c r="T2367" t="str">
        <f t="shared" si="811"/>
        <v>FALSE</v>
      </c>
      <c r="U2367">
        <f t="shared" si="813"/>
        <v>-1</v>
      </c>
      <c r="V2367">
        <f t="shared" si="812"/>
        <v>0</v>
      </c>
      <c r="W2367">
        <f t="shared" si="798"/>
        <v>2.4207942382012897E-2</v>
      </c>
      <c r="X2367">
        <f t="shared" si="794"/>
        <v>0</v>
      </c>
      <c r="Y2367">
        <f t="shared" si="799"/>
        <v>1</v>
      </c>
      <c r="Z2367">
        <f>PRODUCT($Y$3:Y2367)</f>
        <v>0.93783991467871286</v>
      </c>
      <c r="AA2367">
        <f t="shared" si="800"/>
        <v>1.024207942382013</v>
      </c>
      <c r="AB2367">
        <f>PRODUCT($AA$3:AA2367)</f>
        <v>0.76395791591261031</v>
      </c>
      <c r="AD2367" s="1">
        <f t="shared" si="793"/>
        <v>39965</v>
      </c>
      <c r="AE2367" s="5">
        <f t="shared" si="795"/>
        <v>0.76395791591261031</v>
      </c>
      <c r="AF2367">
        <f t="shared" si="796"/>
        <v>0.93783991467871286</v>
      </c>
    </row>
    <row r="2368" spans="1:32" x14ac:dyDescent="0.25">
      <c r="A2368" s="1">
        <v>39966</v>
      </c>
      <c r="B2368">
        <v>94.400002000000001</v>
      </c>
      <c r="C2368">
        <v>95.370002999999997</v>
      </c>
      <c r="D2368">
        <v>94.230002999999996</v>
      </c>
      <c r="E2368">
        <v>94.849997999999999</v>
      </c>
      <c r="F2368">
        <v>77.891762</v>
      </c>
      <c r="G2368">
        <v>230874500</v>
      </c>
      <c r="H2368">
        <f t="shared" si="797"/>
        <v>4.3553201963219026</v>
      </c>
      <c r="I2368">
        <f t="shared" si="801"/>
        <v>4.3069283274574923</v>
      </c>
      <c r="J2368">
        <f t="shared" si="802"/>
        <v>2.4229184099980042E-2</v>
      </c>
      <c r="K2368">
        <f t="shared" si="803"/>
        <v>1.9972554034310273</v>
      </c>
      <c r="L2368">
        <f t="shared" si="804"/>
        <v>4.2948137354075024</v>
      </c>
      <c r="M2368">
        <f t="shared" si="805"/>
        <v>4.3190429195074822</v>
      </c>
      <c r="N2368">
        <f t="shared" si="806"/>
        <v>0.5</v>
      </c>
      <c r="O2368">
        <f t="shared" si="807"/>
        <v>-0.5</v>
      </c>
      <c r="P2368" t="str">
        <f t="shared" si="808"/>
        <v>FALSE</v>
      </c>
      <c r="Q2368" t="str">
        <f t="shared" si="809"/>
        <v>TRUE</v>
      </c>
      <c r="R2368">
        <f t="shared" si="814"/>
        <v>0</v>
      </c>
      <c r="S2368" t="str">
        <f t="shared" si="810"/>
        <v>TRUE</v>
      </c>
      <c r="T2368" t="str">
        <f t="shared" si="811"/>
        <v>FALSE</v>
      </c>
      <c r="U2368">
        <f t="shared" si="813"/>
        <v>-1</v>
      </c>
      <c r="V2368">
        <f t="shared" si="812"/>
        <v>0</v>
      </c>
      <c r="W2368">
        <f t="shared" si="798"/>
        <v>8.446403155078654E-4</v>
      </c>
      <c r="X2368">
        <f t="shared" si="794"/>
        <v>0</v>
      </c>
      <c r="Y2368">
        <f t="shared" si="799"/>
        <v>1</v>
      </c>
      <c r="Z2368">
        <f>PRODUCT($Y$3:Y2368)</f>
        <v>0.93783991467871286</v>
      </c>
      <c r="AA2368">
        <f t="shared" si="800"/>
        <v>1.0008446403155078</v>
      </c>
      <c r="AB2368">
        <f>PRODUCT($AA$3:AA2368)</f>
        <v>0.76460318556774143</v>
      </c>
      <c r="AD2368" s="1">
        <f t="shared" si="793"/>
        <v>39966</v>
      </c>
      <c r="AE2368" s="5">
        <f t="shared" si="795"/>
        <v>0.76460318556774143</v>
      </c>
      <c r="AF2368">
        <f t="shared" si="796"/>
        <v>0.93783991467871286</v>
      </c>
    </row>
    <row r="2369" spans="1:32" x14ac:dyDescent="0.25">
      <c r="A2369" s="1">
        <v>39967</v>
      </c>
      <c r="B2369">
        <v>94.040001000000004</v>
      </c>
      <c r="C2369">
        <v>94.129997000000003</v>
      </c>
      <c r="D2369">
        <v>92.760002</v>
      </c>
      <c r="E2369">
        <v>93.650002000000001</v>
      </c>
      <c r="F2369">
        <v>76.906295999999998</v>
      </c>
      <c r="G2369">
        <v>235310500</v>
      </c>
      <c r="H2369">
        <f t="shared" si="797"/>
        <v>4.3425877457219917</v>
      </c>
      <c r="I2369">
        <f t="shared" si="801"/>
        <v>4.3105375110027362</v>
      </c>
      <c r="J2369">
        <f t="shared" si="802"/>
        <v>2.2414017342354139E-2</v>
      </c>
      <c r="K2369">
        <f t="shared" si="803"/>
        <v>1.4299192433786736</v>
      </c>
      <c r="L2369">
        <f t="shared" si="804"/>
        <v>4.2993305023315589</v>
      </c>
      <c r="M2369">
        <f t="shared" si="805"/>
        <v>4.3217445196739135</v>
      </c>
      <c r="N2369">
        <f t="shared" si="806"/>
        <v>0.5</v>
      </c>
      <c r="O2369">
        <f t="shared" si="807"/>
        <v>-0.5</v>
      </c>
      <c r="P2369" t="str">
        <f t="shared" si="808"/>
        <v>FALSE</v>
      </c>
      <c r="Q2369" t="str">
        <f t="shared" si="809"/>
        <v>TRUE</v>
      </c>
      <c r="R2369">
        <f t="shared" si="814"/>
        <v>0</v>
      </c>
      <c r="S2369" t="str">
        <f t="shared" si="810"/>
        <v>TRUE</v>
      </c>
      <c r="T2369" t="str">
        <f t="shared" si="811"/>
        <v>FALSE</v>
      </c>
      <c r="U2369">
        <f t="shared" si="813"/>
        <v>-1</v>
      </c>
      <c r="V2369">
        <f t="shared" si="812"/>
        <v>0</v>
      </c>
      <c r="W2369">
        <f t="shared" si="798"/>
        <v>-1.2651735879334741E-2</v>
      </c>
      <c r="X2369">
        <f t="shared" si="794"/>
        <v>0</v>
      </c>
      <c r="Y2369">
        <f t="shared" si="799"/>
        <v>1</v>
      </c>
      <c r="Z2369">
        <f>PRODUCT($Y$3:Y2369)</f>
        <v>0.93783991467871286</v>
      </c>
      <c r="AA2369">
        <f t="shared" si="800"/>
        <v>0.98734826412066523</v>
      </c>
      <c r="AB2369">
        <f>PRODUCT($AA$3:AA2369)</f>
        <v>0.75492962801144037</v>
      </c>
      <c r="AD2369" s="1">
        <f t="shared" ref="AD2369:AD2432" si="815">A2369</f>
        <v>39967</v>
      </c>
      <c r="AE2369" s="5">
        <f t="shared" si="795"/>
        <v>0.75492962801144037</v>
      </c>
      <c r="AF2369">
        <f t="shared" si="796"/>
        <v>0.93783991467871286</v>
      </c>
    </row>
    <row r="2370" spans="1:32" x14ac:dyDescent="0.25">
      <c r="A2370" s="1">
        <v>39968</v>
      </c>
      <c r="B2370">
        <v>94</v>
      </c>
      <c r="C2370">
        <v>94.669998000000007</v>
      </c>
      <c r="D2370">
        <v>93.300003000000004</v>
      </c>
      <c r="E2370">
        <v>94.529999000000004</v>
      </c>
      <c r="F2370">
        <v>77.628959999999907</v>
      </c>
      <c r="G2370">
        <v>210102300</v>
      </c>
      <c r="H2370">
        <f t="shared" si="797"/>
        <v>4.3519405534452007</v>
      </c>
      <c r="I2370">
        <f t="shared" si="801"/>
        <v>4.3136789771010857</v>
      </c>
      <c r="J2370">
        <f t="shared" si="802"/>
        <v>2.2496206033494285E-2</v>
      </c>
      <c r="K2370">
        <f t="shared" si="803"/>
        <v>1.7008012945448603</v>
      </c>
      <c r="L2370">
        <f t="shared" si="804"/>
        <v>4.3024308740843384</v>
      </c>
      <c r="M2370">
        <f t="shared" si="805"/>
        <v>4.324927080117833</v>
      </c>
      <c r="N2370">
        <f t="shared" si="806"/>
        <v>0.5</v>
      </c>
      <c r="O2370">
        <f t="shared" si="807"/>
        <v>-0.5</v>
      </c>
      <c r="P2370" t="str">
        <f t="shared" si="808"/>
        <v>FALSE</v>
      </c>
      <c r="Q2370" t="str">
        <f t="shared" si="809"/>
        <v>TRUE</v>
      </c>
      <c r="R2370">
        <f t="shared" si="814"/>
        <v>0</v>
      </c>
      <c r="S2370" t="str">
        <f t="shared" si="810"/>
        <v>TRUE</v>
      </c>
      <c r="T2370" t="str">
        <f t="shared" si="811"/>
        <v>FALSE</v>
      </c>
      <c r="U2370">
        <f t="shared" si="813"/>
        <v>-1</v>
      </c>
      <c r="V2370">
        <f t="shared" si="812"/>
        <v>0</v>
      </c>
      <c r="W2370">
        <f t="shared" si="798"/>
        <v>9.396681904949751E-3</v>
      </c>
      <c r="X2370">
        <f t="shared" si="794"/>
        <v>0</v>
      </c>
      <c r="Y2370">
        <f t="shared" si="799"/>
        <v>1</v>
      </c>
      <c r="Z2370">
        <f>PRODUCT($Y$3:Y2370)</f>
        <v>0.93783991467871286</v>
      </c>
      <c r="AA2370">
        <f t="shared" si="800"/>
        <v>1.0093966819049498</v>
      </c>
      <c r="AB2370">
        <f>PRODUCT($AA$3:AA2370)</f>
        <v>0.76202346158648593</v>
      </c>
      <c r="AD2370" s="1">
        <f t="shared" si="815"/>
        <v>39968</v>
      </c>
      <c r="AE2370" s="5">
        <f t="shared" si="795"/>
        <v>0.76202346158648593</v>
      </c>
      <c r="AF2370">
        <f t="shared" si="796"/>
        <v>0.93783991467871286</v>
      </c>
    </row>
    <row r="2371" spans="1:32" x14ac:dyDescent="0.25">
      <c r="A2371" s="1">
        <v>39969</v>
      </c>
      <c r="B2371">
        <v>95.489998</v>
      </c>
      <c r="C2371">
        <v>95.669998000000007</v>
      </c>
      <c r="D2371">
        <v>93.800003000000004</v>
      </c>
      <c r="E2371">
        <v>94.550003000000004</v>
      </c>
      <c r="F2371">
        <v>77.645392999999999</v>
      </c>
      <c r="G2371">
        <v>284257900</v>
      </c>
      <c r="H2371">
        <f t="shared" si="797"/>
        <v>4.3521522175061857</v>
      </c>
      <c r="I2371">
        <f t="shared" si="801"/>
        <v>4.316815176829504</v>
      </c>
      <c r="J2371">
        <f t="shared" si="802"/>
        <v>2.2160075293553898E-2</v>
      </c>
      <c r="K2371">
        <f t="shared" si="803"/>
        <v>1.5946263813896371</v>
      </c>
      <c r="L2371">
        <f t="shared" si="804"/>
        <v>4.305735139182727</v>
      </c>
      <c r="M2371">
        <f t="shared" si="805"/>
        <v>4.327895214476281</v>
      </c>
      <c r="N2371">
        <f t="shared" si="806"/>
        <v>0.5</v>
      </c>
      <c r="O2371">
        <f t="shared" si="807"/>
        <v>-0.5</v>
      </c>
      <c r="P2371" t="str">
        <f t="shared" si="808"/>
        <v>FALSE</v>
      </c>
      <c r="Q2371" t="str">
        <f t="shared" si="809"/>
        <v>TRUE</v>
      </c>
      <c r="R2371">
        <f t="shared" si="814"/>
        <v>0</v>
      </c>
      <c r="S2371" t="str">
        <f t="shared" si="810"/>
        <v>TRUE</v>
      </c>
      <c r="T2371" t="str">
        <f t="shared" si="811"/>
        <v>FALSE</v>
      </c>
      <c r="U2371">
        <f t="shared" si="813"/>
        <v>-1</v>
      </c>
      <c r="V2371">
        <f t="shared" si="812"/>
        <v>0</v>
      </c>
      <c r="W2371">
        <f t="shared" si="798"/>
        <v>2.1168646340349843E-4</v>
      </c>
      <c r="X2371">
        <f t="shared" ref="X2371:X2434" si="816">V2370*W2371</f>
        <v>0</v>
      </c>
      <c r="Y2371">
        <f t="shared" si="799"/>
        <v>1</v>
      </c>
      <c r="Z2371">
        <f>PRODUCT($Y$3:Y2371)</f>
        <v>0.93783991467871286</v>
      </c>
      <c r="AA2371">
        <f t="shared" si="800"/>
        <v>1.0002116864634034</v>
      </c>
      <c r="AB2371">
        <f>PRODUCT($AA$3:AA2371)</f>
        <v>0.76218477163809961</v>
      </c>
      <c r="AD2371" s="1">
        <f t="shared" si="815"/>
        <v>39969</v>
      </c>
      <c r="AE2371" s="5">
        <f t="shared" ref="AE2371:AE2434" si="817">AB2371</f>
        <v>0.76218477163809961</v>
      </c>
      <c r="AF2371">
        <f t="shared" ref="AF2371:AF2434" si="818">Z2371</f>
        <v>0.93783991467871286</v>
      </c>
    </row>
    <row r="2372" spans="1:32" x14ac:dyDescent="0.25">
      <c r="A2372" s="1">
        <v>39972</v>
      </c>
      <c r="B2372">
        <v>93.839995999999999</v>
      </c>
      <c r="C2372">
        <v>95.099997999999999</v>
      </c>
      <c r="D2372">
        <v>93.040001000000004</v>
      </c>
      <c r="E2372">
        <v>94.160004000000001</v>
      </c>
      <c r="F2372">
        <v>77.325110999999893</v>
      </c>
      <c r="G2372">
        <v>238565100</v>
      </c>
      <c r="H2372">
        <f t="shared" ref="H2372:H2435" si="819">LN(F2372)</f>
        <v>4.3480187540696162</v>
      </c>
      <c r="I2372">
        <f t="shared" si="801"/>
        <v>4.3195715544906008</v>
      </c>
      <c r="J2372">
        <f t="shared" si="802"/>
        <v>2.1551918972993602E-2</v>
      </c>
      <c r="K2372">
        <f t="shared" si="803"/>
        <v>1.31993812776775</v>
      </c>
      <c r="L2372">
        <f t="shared" si="804"/>
        <v>4.3087955950041037</v>
      </c>
      <c r="M2372">
        <f t="shared" si="805"/>
        <v>4.3303475139770979</v>
      </c>
      <c r="N2372">
        <f t="shared" si="806"/>
        <v>0.5</v>
      </c>
      <c r="O2372">
        <f t="shared" si="807"/>
        <v>-0.5</v>
      </c>
      <c r="P2372" t="str">
        <f t="shared" si="808"/>
        <v>FALSE</v>
      </c>
      <c r="Q2372" t="str">
        <f t="shared" si="809"/>
        <v>TRUE</v>
      </c>
      <c r="R2372">
        <f t="shared" si="814"/>
        <v>0</v>
      </c>
      <c r="S2372" t="str">
        <f t="shared" si="810"/>
        <v>TRUE</v>
      </c>
      <c r="T2372" t="str">
        <f t="shared" si="811"/>
        <v>FALSE</v>
      </c>
      <c r="U2372">
        <f t="shared" si="813"/>
        <v>-1</v>
      </c>
      <c r="V2372">
        <f t="shared" si="812"/>
        <v>0</v>
      </c>
      <c r="W2372">
        <f t="shared" ref="W2372:W2435" si="820">(F2372-F2371)/F2371</f>
        <v>-4.1249324348207684E-3</v>
      </c>
      <c r="X2372">
        <f t="shared" si="816"/>
        <v>0</v>
      </c>
      <c r="Y2372">
        <f t="shared" ref="Y2372:Y2435" si="821">X2372+1</f>
        <v>1</v>
      </c>
      <c r="Z2372">
        <f>PRODUCT($Y$3:Y2372)</f>
        <v>0.93783991467871286</v>
      </c>
      <c r="AA2372">
        <f t="shared" ref="AA2372:AA2435" si="822">W2372+1</f>
        <v>0.99587506756517918</v>
      </c>
      <c r="AB2372">
        <f>PRODUCT($AA$3:AA2372)</f>
        <v>0.75904081095224307</v>
      </c>
      <c r="AD2372" s="1">
        <f t="shared" si="815"/>
        <v>39972</v>
      </c>
      <c r="AE2372" s="5">
        <f t="shared" si="817"/>
        <v>0.75904081095224307</v>
      </c>
      <c r="AF2372">
        <f t="shared" si="818"/>
        <v>0.93783991467871286</v>
      </c>
    </row>
    <row r="2373" spans="1:32" x14ac:dyDescent="0.25">
      <c r="A2373" s="1">
        <v>39973</v>
      </c>
      <c r="B2373">
        <v>94.690002000000007</v>
      </c>
      <c r="C2373">
        <v>95.139999000000003</v>
      </c>
      <c r="D2373">
        <v>94.019997000000004</v>
      </c>
      <c r="E2373">
        <v>94.639999000000003</v>
      </c>
      <c r="F2373">
        <v>77.719284000000002</v>
      </c>
      <c r="G2373">
        <v>225125500</v>
      </c>
      <c r="H2373">
        <f t="shared" si="819"/>
        <v>4.3531034119089034</v>
      </c>
      <c r="I2373">
        <f t="shared" si="801"/>
        <v>4.3211931514691146</v>
      </c>
      <c r="J2373">
        <f t="shared" si="802"/>
        <v>2.2506645419784636E-2</v>
      </c>
      <c r="K2373">
        <f t="shared" si="803"/>
        <v>1.4178150428289849</v>
      </c>
      <c r="L2373">
        <f t="shared" si="804"/>
        <v>4.3099398287592221</v>
      </c>
      <c r="M2373">
        <f t="shared" si="805"/>
        <v>4.3324464741790072</v>
      </c>
      <c r="N2373">
        <f t="shared" si="806"/>
        <v>0.5</v>
      </c>
      <c r="O2373">
        <f t="shared" si="807"/>
        <v>-0.5</v>
      </c>
      <c r="P2373" t="str">
        <f t="shared" si="808"/>
        <v>FALSE</v>
      </c>
      <c r="Q2373" t="str">
        <f t="shared" si="809"/>
        <v>TRUE</v>
      </c>
      <c r="R2373">
        <f t="shared" si="814"/>
        <v>0</v>
      </c>
      <c r="S2373" t="str">
        <f t="shared" si="810"/>
        <v>TRUE</v>
      </c>
      <c r="T2373" t="str">
        <f t="shared" si="811"/>
        <v>FALSE</v>
      </c>
      <c r="U2373">
        <f t="shared" si="813"/>
        <v>-1</v>
      </c>
      <c r="V2373">
        <f t="shared" si="812"/>
        <v>0</v>
      </c>
      <c r="W2373">
        <f t="shared" si="820"/>
        <v>5.0976066494118483E-3</v>
      </c>
      <c r="X2373">
        <f t="shared" si="816"/>
        <v>0</v>
      </c>
      <c r="Y2373">
        <f t="shared" si="821"/>
        <v>1</v>
      </c>
      <c r="Z2373">
        <f>PRODUCT($Y$3:Y2373)</f>
        <v>0.93783991467871286</v>
      </c>
      <c r="AA2373">
        <f t="shared" si="822"/>
        <v>1.0050976066494119</v>
      </c>
      <c r="AB2373">
        <f>PRODUCT($AA$3:AA2373)</f>
        <v>0.76291010243732826</v>
      </c>
      <c r="AD2373" s="1">
        <f t="shared" si="815"/>
        <v>39973</v>
      </c>
      <c r="AE2373" s="5">
        <f t="shared" si="817"/>
        <v>0.76291010243732826</v>
      </c>
      <c r="AF2373">
        <f t="shared" si="818"/>
        <v>0.93783991467871286</v>
      </c>
    </row>
    <row r="2374" spans="1:32" x14ac:dyDescent="0.25">
      <c r="A2374" s="1">
        <v>39974</v>
      </c>
      <c r="B2374">
        <v>95.480002999999996</v>
      </c>
      <c r="C2374">
        <v>95.489998</v>
      </c>
      <c r="D2374">
        <v>93.190002000000007</v>
      </c>
      <c r="E2374">
        <v>94.400002000000001</v>
      </c>
      <c r="F2374">
        <v>77.522186000000005</v>
      </c>
      <c r="G2374">
        <v>296100400</v>
      </c>
      <c r="H2374">
        <f t="shared" si="819"/>
        <v>4.3505641663593284</v>
      </c>
      <c r="I2374">
        <f t="shared" si="801"/>
        <v>4.3228498608602841</v>
      </c>
      <c r="J2374">
        <f t="shared" si="802"/>
        <v>2.3099507587349879E-2</v>
      </c>
      <c r="K2374">
        <f t="shared" si="803"/>
        <v>1.1997790599753586</v>
      </c>
      <c r="L2374">
        <f t="shared" si="804"/>
        <v>4.311300107066609</v>
      </c>
      <c r="M2374">
        <f t="shared" si="805"/>
        <v>4.3343996146539592</v>
      </c>
      <c r="N2374">
        <f t="shared" si="806"/>
        <v>0.5</v>
      </c>
      <c r="O2374">
        <f t="shared" si="807"/>
        <v>-0.5</v>
      </c>
      <c r="P2374" t="str">
        <f t="shared" si="808"/>
        <v>FALSE</v>
      </c>
      <c r="Q2374" t="str">
        <f t="shared" si="809"/>
        <v>TRUE</v>
      </c>
      <c r="R2374">
        <f t="shared" si="814"/>
        <v>0</v>
      </c>
      <c r="S2374" t="str">
        <f t="shared" si="810"/>
        <v>TRUE</v>
      </c>
      <c r="T2374" t="str">
        <f t="shared" si="811"/>
        <v>FALSE</v>
      </c>
      <c r="U2374">
        <f t="shared" si="813"/>
        <v>-1</v>
      </c>
      <c r="V2374">
        <f t="shared" si="812"/>
        <v>0</v>
      </c>
      <c r="W2374">
        <f t="shared" si="820"/>
        <v>-2.5360243926075914E-3</v>
      </c>
      <c r="X2374">
        <f t="shared" si="816"/>
        <v>0</v>
      </c>
      <c r="Y2374">
        <f t="shared" si="821"/>
        <v>1</v>
      </c>
      <c r="Z2374">
        <f>PRODUCT($Y$3:Y2374)</f>
        <v>0.93783991467871286</v>
      </c>
      <c r="AA2374">
        <f t="shared" si="822"/>
        <v>0.99746397560739242</v>
      </c>
      <c r="AB2374">
        <f>PRODUCT($AA$3:AA2374)</f>
        <v>0.76097534380818044</v>
      </c>
      <c r="AD2374" s="1">
        <f t="shared" si="815"/>
        <v>39974</v>
      </c>
      <c r="AE2374" s="5">
        <f t="shared" si="817"/>
        <v>0.76097534380818044</v>
      </c>
      <c r="AF2374">
        <f t="shared" si="818"/>
        <v>0.93783991467871286</v>
      </c>
    </row>
    <row r="2375" spans="1:32" x14ac:dyDescent="0.25">
      <c r="A2375" s="1">
        <v>39975</v>
      </c>
      <c r="B2375">
        <v>94.580001999999993</v>
      </c>
      <c r="C2375">
        <v>96.110000999999997</v>
      </c>
      <c r="D2375">
        <v>94.559997999999993</v>
      </c>
      <c r="E2375">
        <v>94.82</v>
      </c>
      <c r="F2375">
        <v>77.867103999999998</v>
      </c>
      <c r="G2375">
        <v>275414200</v>
      </c>
      <c r="H2375">
        <f t="shared" si="819"/>
        <v>4.3550035787085459</v>
      </c>
      <c r="I2375">
        <f t="shared" si="801"/>
        <v>4.3239967019050889</v>
      </c>
      <c r="J2375">
        <f t="shared" si="802"/>
        <v>2.3974765673962509E-2</v>
      </c>
      <c r="K2375">
        <f t="shared" si="803"/>
        <v>1.2933130285870391</v>
      </c>
      <c r="L2375">
        <f t="shared" si="804"/>
        <v>4.3120093190681077</v>
      </c>
      <c r="M2375">
        <f t="shared" si="805"/>
        <v>4.3359840847420701</v>
      </c>
      <c r="N2375">
        <f t="shared" si="806"/>
        <v>0.5</v>
      </c>
      <c r="O2375">
        <f t="shared" si="807"/>
        <v>-0.5</v>
      </c>
      <c r="P2375" t="str">
        <f t="shared" si="808"/>
        <v>FALSE</v>
      </c>
      <c r="Q2375" t="str">
        <f t="shared" si="809"/>
        <v>TRUE</v>
      </c>
      <c r="R2375">
        <f t="shared" si="814"/>
        <v>0</v>
      </c>
      <c r="S2375" t="str">
        <f t="shared" si="810"/>
        <v>TRUE</v>
      </c>
      <c r="T2375" t="str">
        <f t="shared" si="811"/>
        <v>FALSE</v>
      </c>
      <c r="U2375">
        <f t="shared" si="813"/>
        <v>-1</v>
      </c>
      <c r="V2375">
        <f t="shared" si="812"/>
        <v>0</v>
      </c>
      <c r="W2375">
        <f t="shared" si="820"/>
        <v>4.4492811386922541E-3</v>
      </c>
      <c r="X2375">
        <f t="shared" si="816"/>
        <v>0</v>
      </c>
      <c r="Y2375">
        <f t="shared" si="821"/>
        <v>1</v>
      </c>
      <c r="Z2375">
        <f>PRODUCT($Y$3:Y2375)</f>
        <v>0.93783991467871286</v>
      </c>
      <c r="AA2375">
        <f t="shared" si="822"/>
        <v>1.0044492811386923</v>
      </c>
      <c r="AB2375">
        <f>PRODUCT($AA$3:AA2375)</f>
        <v>0.76436113705239606</v>
      </c>
      <c r="AD2375" s="1">
        <f t="shared" si="815"/>
        <v>39975</v>
      </c>
      <c r="AE2375" s="5">
        <f t="shared" si="817"/>
        <v>0.76436113705239606</v>
      </c>
      <c r="AF2375">
        <f t="shared" si="818"/>
        <v>0.93783991467871286</v>
      </c>
    </row>
    <row r="2376" spans="1:32" x14ac:dyDescent="0.25">
      <c r="A2376" s="1">
        <v>39976</v>
      </c>
      <c r="B2376">
        <v>94.400002000000001</v>
      </c>
      <c r="C2376">
        <v>95.139999000000003</v>
      </c>
      <c r="D2376">
        <v>94</v>
      </c>
      <c r="E2376">
        <v>95.080001999999993</v>
      </c>
      <c r="F2376">
        <v>78.080619999999996</v>
      </c>
      <c r="G2376">
        <v>184361800</v>
      </c>
      <c r="H2376">
        <f t="shared" si="819"/>
        <v>4.3577418826470815</v>
      </c>
      <c r="I2376">
        <f t="shared" si="801"/>
        <v>4.3258126462167841</v>
      </c>
      <c r="J2376">
        <f t="shared" si="802"/>
        <v>2.4761730264518042E-2</v>
      </c>
      <c r="K2376">
        <f t="shared" si="803"/>
        <v>1.2894590195924218</v>
      </c>
      <c r="L2376">
        <f t="shared" si="804"/>
        <v>4.3134317810845246</v>
      </c>
      <c r="M2376">
        <f t="shared" si="805"/>
        <v>4.3381935113490435</v>
      </c>
      <c r="N2376">
        <f t="shared" si="806"/>
        <v>0.5</v>
      </c>
      <c r="O2376">
        <f t="shared" si="807"/>
        <v>-0.5</v>
      </c>
      <c r="P2376" t="str">
        <f t="shared" si="808"/>
        <v>FALSE</v>
      </c>
      <c r="Q2376" t="str">
        <f t="shared" si="809"/>
        <v>TRUE</v>
      </c>
      <c r="R2376">
        <f t="shared" si="814"/>
        <v>0</v>
      </c>
      <c r="S2376" t="str">
        <f t="shared" si="810"/>
        <v>TRUE</v>
      </c>
      <c r="T2376" t="str">
        <f t="shared" si="811"/>
        <v>FALSE</v>
      </c>
      <c r="U2376">
        <f t="shared" si="813"/>
        <v>-1</v>
      </c>
      <c r="V2376">
        <f t="shared" si="812"/>
        <v>0</v>
      </c>
      <c r="W2376">
        <f t="shared" si="820"/>
        <v>2.7420565172168016E-3</v>
      </c>
      <c r="X2376">
        <f t="shared" si="816"/>
        <v>0</v>
      </c>
      <c r="Y2376">
        <f t="shared" si="821"/>
        <v>1</v>
      </c>
      <c r="Z2376">
        <f>PRODUCT($Y$3:Y2376)</f>
        <v>0.93783991467871286</v>
      </c>
      <c r="AA2376">
        <f t="shared" si="822"/>
        <v>1.0027420565172167</v>
      </c>
      <c r="AB2376">
        <f>PRODUCT($AA$3:AA2376)</f>
        <v>0.76645705848975776</v>
      </c>
      <c r="AD2376" s="1">
        <f t="shared" si="815"/>
        <v>39976</v>
      </c>
      <c r="AE2376" s="5">
        <f t="shared" si="817"/>
        <v>0.76645705848975776</v>
      </c>
      <c r="AF2376">
        <f t="shared" si="818"/>
        <v>0.93783991467871286</v>
      </c>
    </row>
    <row r="2377" spans="1:32" x14ac:dyDescent="0.25">
      <c r="A2377" s="1">
        <v>39979</v>
      </c>
      <c r="B2377">
        <v>93.959998999999996</v>
      </c>
      <c r="C2377">
        <v>94.019997000000004</v>
      </c>
      <c r="D2377">
        <v>92.400002000000001</v>
      </c>
      <c r="E2377">
        <v>92.900002000000001</v>
      </c>
      <c r="F2377">
        <v>76.290374999999997</v>
      </c>
      <c r="G2377">
        <v>224190500</v>
      </c>
      <c r="H2377">
        <f t="shared" si="819"/>
        <v>4.3345467835442451</v>
      </c>
      <c r="I2377">
        <f t="shared" si="801"/>
        <v>4.325778219469858</v>
      </c>
      <c r="J2377">
        <f t="shared" si="802"/>
        <v>2.4748429309814815E-2</v>
      </c>
      <c r="K2377">
        <f t="shared" si="803"/>
        <v>0.35430790231643589</v>
      </c>
      <c r="L2377">
        <f t="shared" si="804"/>
        <v>4.3134040048149505</v>
      </c>
      <c r="M2377">
        <f t="shared" si="805"/>
        <v>4.3381524341247655</v>
      </c>
      <c r="N2377">
        <f t="shared" si="806"/>
        <v>0.5</v>
      </c>
      <c r="O2377">
        <f t="shared" si="807"/>
        <v>-0.5</v>
      </c>
      <c r="P2377" t="str">
        <f t="shared" si="808"/>
        <v>FALSE</v>
      </c>
      <c r="Q2377" t="str">
        <f t="shared" si="809"/>
        <v>TRUE</v>
      </c>
      <c r="R2377">
        <f t="shared" si="814"/>
        <v>0</v>
      </c>
      <c r="S2377" t="str">
        <f t="shared" si="810"/>
        <v>FALSE</v>
      </c>
      <c r="T2377" t="str">
        <f t="shared" si="811"/>
        <v>FALSE</v>
      </c>
      <c r="U2377">
        <f t="shared" si="813"/>
        <v>-1</v>
      </c>
      <c r="V2377">
        <f t="shared" si="812"/>
        <v>0</v>
      </c>
      <c r="W2377">
        <f t="shared" si="820"/>
        <v>-2.2928160662658657E-2</v>
      </c>
      <c r="X2377">
        <f t="shared" si="816"/>
        <v>0</v>
      </c>
      <c r="Y2377">
        <f t="shared" si="821"/>
        <v>1</v>
      </c>
      <c r="Z2377">
        <f>PRODUCT($Y$3:Y2377)</f>
        <v>0.93783991467871286</v>
      </c>
      <c r="AA2377">
        <f t="shared" si="822"/>
        <v>0.97707183933734132</v>
      </c>
      <c r="AB2377">
        <f>PRODUCT($AA$3:AA2377)</f>
        <v>0.74888360791167585</v>
      </c>
      <c r="AD2377" s="1">
        <f t="shared" si="815"/>
        <v>39979</v>
      </c>
      <c r="AE2377" s="5">
        <f t="shared" si="817"/>
        <v>0.74888360791167585</v>
      </c>
      <c r="AF2377">
        <f t="shared" si="818"/>
        <v>0.93783991467871286</v>
      </c>
    </row>
    <row r="2378" spans="1:32" x14ac:dyDescent="0.25">
      <c r="A2378" s="1">
        <v>39980</v>
      </c>
      <c r="B2378">
        <v>93.230002999999996</v>
      </c>
      <c r="C2378">
        <v>93.290001000000004</v>
      </c>
      <c r="D2378">
        <v>91.580001999999993</v>
      </c>
      <c r="E2378">
        <v>91.639999000000003</v>
      </c>
      <c r="F2378">
        <v>75.255675999999994</v>
      </c>
      <c r="G2378">
        <v>227319000</v>
      </c>
      <c r="H2378">
        <f t="shared" si="819"/>
        <v>4.3208913293558222</v>
      </c>
      <c r="I2378">
        <f t="shared" si="801"/>
        <v>4.3259532016331574</v>
      </c>
      <c r="J2378">
        <f t="shared" si="802"/>
        <v>2.4695627106765802E-2</v>
      </c>
      <c r="K2378">
        <f t="shared" si="803"/>
        <v>-0.20497038829795272</v>
      </c>
      <c r="L2378">
        <f t="shared" si="804"/>
        <v>4.3136053880797744</v>
      </c>
      <c r="M2378">
        <f t="shared" si="805"/>
        <v>4.3383010151865404</v>
      </c>
      <c r="N2378">
        <f t="shared" si="806"/>
        <v>0.5</v>
      </c>
      <c r="O2378">
        <f t="shared" si="807"/>
        <v>-0.5</v>
      </c>
      <c r="P2378" t="str">
        <f t="shared" si="808"/>
        <v>FALSE</v>
      </c>
      <c r="Q2378" t="str">
        <f t="shared" si="809"/>
        <v>FALSE</v>
      </c>
      <c r="R2378">
        <f t="shared" si="814"/>
        <v>0</v>
      </c>
      <c r="S2378" t="str">
        <f t="shared" si="810"/>
        <v>FALSE</v>
      </c>
      <c r="T2378" t="str">
        <f t="shared" si="811"/>
        <v>TRUE</v>
      </c>
      <c r="U2378">
        <f t="shared" si="813"/>
        <v>0</v>
      </c>
      <c r="V2378">
        <f t="shared" si="812"/>
        <v>0</v>
      </c>
      <c r="W2378">
        <f t="shared" si="820"/>
        <v>-1.3562641421018096E-2</v>
      </c>
      <c r="X2378">
        <f t="shared" si="816"/>
        <v>0</v>
      </c>
      <c r="Y2378">
        <f t="shared" si="821"/>
        <v>1</v>
      </c>
      <c r="Z2378">
        <f>PRODUCT($Y$3:Y2378)</f>
        <v>0.93783991467871286</v>
      </c>
      <c r="AA2378">
        <f t="shared" si="822"/>
        <v>0.98643735857898185</v>
      </c>
      <c r="AB2378">
        <f>PRODUCT($AA$3:AA2378)</f>
        <v>0.7387267680714914</v>
      </c>
      <c r="AD2378" s="1">
        <f t="shared" si="815"/>
        <v>39980</v>
      </c>
      <c r="AE2378" s="5">
        <f t="shared" si="817"/>
        <v>0.7387267680714914</v>
      </c>
      <c r="AF2378">
        <f t="shared" si="818"/>
        <v>0.93783991467871286</v>
      </c>
    </row>
    <row r="2379" spans="1:32" x14ac:dyDescent="0.25">
      <c r="A2379" s="1">
        <v>39981</v>
      </c>
      <c r="B2379">
        <v>91.599997999999999</v>
      </c>
      <c r="C2379">
        <v>92.330001999999993</v>
      </c>
      <c r="D2379">
        <v>90.830001999999993</v>
      </c>
      <c r="E2379">
        <v>91.550003000000004</v>
      </c>
      <c r="F2379">
        <v>75.18177</v>
      </c>
      <c r="G2379">
        <v>223445200</v>
      </c>
      <c r="H2379">
        <f t="shared" si="819"/>
        <v>4.3199087813544983</v>
      </c>
      <c r="I2379">
        <f t="shared" si="801"/>
        <v>4.3262074298973419</v>
      </c>
      <c r="J2379">
        <f t="shared" si="802"/>
        <v>2.4595165536341383E-2</v>
      </c>
      <c r="K2379">
        <f t="shared" si="803"/>
        <v>-0.25609295182570713</v>
      </c>
      <c r="L2379">
        <f t="shared" si="804"/>
        <v>4.313909847129171</v>
      </c>
      <c r="M2379">
        <f t="shared" si="805"/>
        <v>4.3385050126655127</v>
      </c>
      <c r="N2379">
        <f t="shared" si="806"/>
        <v>0.5</v>
      </c>
      <c r="O2379">
        <f t="shared" si="807"/>
        <v>-0.5</v>
      </c>
      <c r="P2379" t="str">
        <f t="shared" si="808"/>
        <v>FALSE</v>
      </c>
      <c r="Q2379" t="str">
        <f t="shared" si="809"/>
        <v>FALSE</v>
      </c>
      <c r="R2379">
        <f t="shared" si="814"/>
        <v>0</v>
      </c>
      <c r="S2379" t="str">
        <f t="shared" si="810"/>
        <v>FALSE</v>
      </c>
      <c r="T2379" t="str">
        <f t="shared" si="811"/>
        <v>TRUE</v>
      </c>
      <c r="U2379">
        <f t="shared" si="813"/>
        <v>0</v>
      </c>
      <c r="V2379">
        <f t="shared" si="812"/>
        <v>0</v>
      </c>
      <c r="W2379">
        <f t="shared" si="820"/>
        <v>-9.8206545908901036E-4</v>
      </c>
      <c r="X2379">
        <f t="shared" si="816"/>
        <v>0</v>
      </c>
      <c r="Y2379">
        <f t="shared" si="821"/>
        <v>1</v>
      </c>
      <c r="Z2379">
        <f>PRODUCT($Y$3:Y2379)</f>
        <v>0.93783991467871286</v>
      </c>
      <c r="AA2379">
        <f t="shared" si="822"/>
        <v>0.99901793454091103</v>
      </c>
      <c r="AB2379">
        <f>PRODUCT($AA$3:AA2379)</f>
        <v>0.73800129002886394</v>
      </c>
      <c r="AD2379" s="1">
        <f t="shared" si="815"/>
        <v>39981</v>
      </c>
      <c r="AE2379" s="5">
        <f t="shared" si="817"/>
        <v>0.73800129002886394</v>
      </c>
      <c r="AF2379">
        <f t="shared" si="818"/>
        <v>0.93783991467871286</v>
      </c>
    </row>
    <row r="2380" spans="1:32" x14ac:dyDescent="0.25">
      <c r="A2380" s="1">
        <v>39982</v>
      </c>
      <c r="B2380">
        <v>91.690002000000007</v>
      </c>
      <c r="C2380">
        <v>92.669998000000007</v>
      </c>
      <c r="D2380">
        <v>91.25</v>
      </c>
      <c r="E2380">
        <v>92.220000999999996</v>
      </c>
      <c r="F2380">
        <v>75.731987000000004</v>
      </c>
      <c r="G2380">
        <v>211725100</v>
      </c>
      <c r="H2380">
        <f t="shared" si="819"/>
        <v>4.3272006207321363</v>
      </c>
      <c r="I2380">
        <f t="shared" si="801"/>
        <v>4.3277731512706081</v>
      </c>
      <c r="J2380">
        <f t="shared" si="802"/>
        <v>2.3275900277946526E-2</v>
      </c>
      <c r="K2380">
        <f t="shared" si="803"/>
        <v>-2.4597567940875743E-2</v>
      </c>
      <c r="L2380">
        <f t="shared" si="804"/>
        <v>4.316135201131635</v>
      </c>
      <c r="M2380">
        <f t="shared" si="805"/>
        <v>4.3394111014095813</v>
      </c>
      <c r="N2380">
        <f t="shared" si="806"/>
        <v>0.5</v>
      </c>
      <c r="O2380">
        <f t="shared" si="807"/>
        <v>-0.5</v>
      </c>
      <c r="P2380" t="str">
        <f t="shared" si="808"/>
        <v>FALSE</v>
      </c>
      <c r="Q2380" t="str">
        <f t="shared" si="809"/>
        <v>FALSE</v>
      </c>
      <c r="R2380">
        <f t="shared" si="814"/>
        <v>0</v>
      </c>
      <c r="S2380" t="str">
        <f t="shared" si="810"/>
        <v>FALSE</v>
      </c>
      <c r="T2380" t="str">
        <f t="shared" si="811"/>
        <v>TRUE</v>
      </c>
      <c r="U2380">
        <f t="shared" si="813"/>
        <v>0</v>
      </c>
      <c r="V2380">
        <f t="shared" si="812"/>
        <v>0</v>
      </c>
      <c r="W2380">
        <f t="shared" si="820"/>
        <v>7.3184895753319393E-3</v>
      </c>
      <c r="X2380">
        <f t="shared" si="816"/>
        <v>0</v>
      </c>
      <c r="Y2380">
        <f t="shared" si="821"/>
        <v>1</v>
      </c>
      <c r="Z2380">
        <f>PRODUCT($Y$3:Y2380)</f>
        <v>0.93783991467871286</v>
      </c>
      <c r="AA2380">
        <f t="shared" si="822"/>
        <v>1.007318489575332</v>
      </c>
      <c r="AB2380">
        <f>PRODUCT($AA$3:AA2380)</f>
        <v>0.74340234477652178</v>
      </c>
      <c r="AD2380" s="1">
        <f t="shared" si="815"/>
        <v>39982</v>
      </c>
      <c r="AE2380" s="5">
        <f t="shared" si="817"/>
        <v>0.74340234477652178</v>
      </c>
      <c r="AF2380">
        <f t="shared" si="818"/>
        <v>0.93783991467871286</v>
      </c>
    </row>
    <row r="2381" spans="1:32" x14ac:dyDescent="0.25">
      <c r="A2381" s="1">
        <v>39983</v>
      </c>
      <c r="B2381">
        <v>92.580001999999993</v>
      </c>
      <c r="C2381">
        <v>92.699996999999996</v>
      </c>
      <c r="D2381">
        <v>91.519997000000004</v>
      </c>
      <c r="E2381">
        <v>92.040001000000004</v>
      </c>
      <c r="F2381">
        <v>76.011139</v>
      </c>
      <c r="G2381">
        <v>215655600</v>
      </c>
      <c r="H2381">
        <f t="shared" si="819"/>
        <v>4.3308798953360892</v>
      </c>
      <c r="I2381">
        <f t="shared" si="801"/>
        <v>4.329144701017074</v>
      </c>
      <c r="J2381">
        <f t="shared" si="802"/>
        <v>2.2353902392507497E-2</v>
      </c>
      <c r="K2381">
        <f t="shared" si="803"/>
        <v>7.7623776311948986E-2</v>
      </c>
      <c r="L2381">
        <f t="shared" si="804"/>
        <v>4.31796774982082</v>
      </c>
      <c r="M2381">
        <f t="shared" si="805"/>
        <v>4.3403216522133281</v>
      </c>
      <c r="N2381">
        <f t="shared" si="806"/>
        <v>0.5</v>
      </c>
      <c r="O2381">
        <f t="shared" si="807"/>
        <v>-0.5</v>
      </c>
      <c r="P2381" t="str">
        <f t="shared" si="808"/>
        <v>FALSE</v>
      </c>
      <c r="Q2381" t="str">
        <f t="shared" si="809"/>
        <v>TRUE</v>
      </c>
      <c r="R2381">
        <f t="shared" si="814"/>
        <v>0</v>
      </c>
      <c r="S2381" t="str">
        <f t="shared" si="810"/>
        <v>FALSE</v>
      </c>
      <c r="T2381" t="str">
        <f t="shared" si="811"/>
        <v>FALSE</v>
      </c>
      <c r="U2381">
        <f t="shared" si="813"/>
        <v>0</v>
      </c>
      <c r="V2381">
        <f t="shared" si="812"/>
        <v>0</v>
      </c>
      <c r="W2381">
        <f t="shared" si="820"/>
        <v>3.6860514434937019E-3</v>
      </c>
      <c r="X2381">
        <f t="shared" si="816"/>
        <v>0</v>
      </c>
      <c r="Y2381">
        <f t="shared" si="821"/>
        <v>1</v>
      </c>
      <c r="Z2381">
        <f>PRODUCT($Y$3:Y2381)</f>
        <v>0.93783991467871286</v>
      </c>
      <c r="AA2381">
        <f t="shared" si="822"/>
        <v>1.0036860514434938</v>
      </c>
      <c r="AB2381">
        <f>PRODUCT($AA$3:AA2381)</f>
        <v>0.74614256406258195</v>
      </c>
      <c r="AD2381" s="1">
        <f t="shared" si="815"/>
        <v>39983</v>
      </c>
      <c r="AE2381" s="5">
        <f t="shared" si="817"/>
        <v>0.74614256406258195</v>
      </c>
      <c r="AF2381">
        <f t="shared" si="818"/>
        <v>0.93783991467871286</v>
      </c>
    </row>
    <row r="2382" spans="1:32" x14ac:dyDescent="0.25">
      <c r="A2382" s="1">
        <v>39986</v>
      </c>
      <c r="B2382">
        <v>91.139999000000003</v>
      </c>
      <c r="C2382">
        <v>91.190002000000007</v>
      </c>
      <c r="D2382">
        <v>89.25</v>
      </c>
      <c r="E2382">
        <v>89.279999000000004</v>
      </c>
      <c r="F2382">
        <v>73.731742999999994</v>
      </c>
      <c r="G2382">
        <v>251913600</v>
      </c>
      <c r="H2382">
        <f t="shared" si="819"/>
        <v>4.3004334120313681</v>
      </c>
      <c r="I2382">
        <f t="shared" si="801"/>
        <v>4.3296261882181817</v>
      </c>
      <c r="J2382">
        <f t="shared" si="802"/>
        <v>2.1554998929417601E-2</v>
      </c>
      <c r="K2382">
        <f t="shared" si="803"/>
        <v>-1.3543390228135057</v>
      </c>
      <c r="L2382">
        <f t="shared" si="804"/>
        <v>4.3188486887534729</v>
      </c>
      <c r="M2382">
        <f t="shared" si="805"/>
        <v>4.3404036876828904</v>
      </c>
      <c r="N2382">
        <f t="shared" si="806"/>
        <v>0.5</v>
      </c>
      <c r="O2382">
        <f t="shared" si="807"/>
        <v>-0.5</v>
      </c>
      <c r="P2382" t="str">
        <f t="shared" si="808"/>
        <v>TRUE</v>
      </c>
      <c r="Q2382" t="str">
        <f t="shared" si="809"/>
        <v>FALSE</v>
      </c>
      <c r="R2382">
        <f t="shared" si="814"/>
        <v>1</v>
      </c>
      <c r="S2382" t="str">
        <f t="shared" si="810"/>
        <v>FALSE</v>
      </c>
      <c r="T2382" t="str">
        <f t="shared" si="811"/>
        <v>TRUE</v>
      </c>
      <c r="U2382">
        <f t="shared" si="813"/>
        <v>0</v>
      </c>
      <c r="V2382">
        <f t="shared" si="812"/>
        <v>1</v>
      </c>
      <c r="W2382">
        <f t="shared" si="820"/>
        <v>-2.9987657466887918E-2</v>
      </c>
      <c r="X2382">
        <f t="shared" si="816"/>
        <v>0</v>
      </c>
      <c r="Y2382">
        <f t="shared" si="821"/>
        <v>1</v>
      </c>
      <c r="Z2382">
        <f>PRODUCT($Y$3:Y2382)</f>
        <v>0.93783991467871286</v>
      </c>
      <c r="AA2382">
        <f t="shared" si="822"/>
        <v>0.97001234253311208</v>
      </c>
      <c r="AB2382">
        <f>PRODUCT($AA$3:AA2382)</f>
        <v>0.72376749643000782</v>
      </c>
      <c r="AD2382" s="1">
        <f t="shared" si="815"/>
        <v>39986</v>
      </c>
      <c r="AE2382" s="5">
        <f t="shared" si="817"/>
        <v>0.72376749643000782</v>
      </c>
      <c r="AF2382">
        <f t="shared" si="818"/>
        <v>0.93783991467871286</v>
      </c>
    </row>
    <row r="2383" spans="1:32" x14ac:dyDescent="0.25">
      <c r="A2383" s="1">
        <v>39987</v>
      </c>
      <c r="B2383">
        <v>89.470000999999996</v>
      </c>
      <c r="C2383">
        <v>89.879997000000003</v>
      </c>
      <c r="D2383">
        <v>88.849997999999999</v>
      </c>
      <c r="E2383">
        <v>89.349997999999999</v>
      </c>
      <c r="F2383">
        <v>73.789580999999998</v>
      </c>
      <c r="G2383">
        <v>188309800</v>
      </c>
      <c r="H2383">
        <f t="shared" si="819"/>
        <v>4.3012175427779642</v>
      </c>
      <c r="I2383">
        <f t="shared" si="801"/>
        <v>4.3290186095551526</v>
      </c>
      <c r="J2383">
        <f t="shared" si="802"/>
        <v>2.2149028517480424E-2</v>
      </c>
      <c r="K2383">
        <f t="shared" si="803"/>
        <v>-1.2551822196286078</v>
      </c>
      <c r="L2383">
        <f t="shared" si="804"/>
        <v>4.3179440952964123</v>
      </c>
      <c r="M2383">
        <f t="shared" si="805"/>
        <v>4.3400931238138929</v>
      </c>
      <c r="N2383">
        <f t="shared" si="806"/>
        <v>0.5</v>
      </c>
      <c r="O2383">
        <f t="shared" si="807"/>
        <v>-0.5</v>
      </c>
      <c r="P2383" t="str">
        <f t="shared" si="808"/>
        <v>TRUE</v>
      </c>
      <c r="Q2383" t="str">
        <f t="shared" si="809"/>
        <v>FALSE</v>
      </c>
      <c r="R2383">
        <f t="shared" si="814"/>
        <v>1</v>
      </c>
      <c r="S2383" t="str">
        <f t="shared" si="810"/>
        <v>FALSE</v>
      </c>
      <c r="T2383" t="str">
        <f t="shared" si="811"/>
        <v>TRUE</v>
      </c>
      <c r="U2383">
        <f t="shared" si="813"/>
        <v>0</v>
      </c>
      <c r="V2383">
        <f t="shared" si="812"/>
        <v>1</v>
      </c>
      <c r="W2383">
        <f t="shared" si="820"/>
        <v>7.8443825748163631E-4</v>
      </c>
      <c r="X2383">
        <f t="shared" si="816"/>
        <v>7.8443825748163631E-4</v>
      </c>
      <c r="Y2383">
        <f t="shared" si="821"/>
        <v>1.0007844382574815</v>
      </c>
      <c r="Z2383">
        <f>PRODUCT($Y$3:Y2383)</f>
        <v>0.93857559218718001</v>
      </c>
      <c r="AA2383">
        <f t="shared" si="822"/>
        <v>1.0007844382574815</v>
      </c>
      <c r="AB2383">
        <f>PRODUCT($AA$3:AA2383)</f>
        <v>0.72433524734372912</v>
      </c>
      <c r="AD2383" s="1">
        <f t="shared" si="815"/>
        <v>39987</v>
      </c>
      <c r="AE2383" s="5">
        <f t="shared" si="817"/>
        <v>0.72433524734372912</v>
      </c>
      <c r="AF2383">
        <f t="shared" si="818"/>
        <v>0.93857559218718001</v>
      </c>
    </row>
    <row r="2384" spans="1:32" x14ac:dyDescent="0.25">
      <c r="A2384" s="1">
        <v>39988</v>
      </c>
      <c r="B2384">
        <v>90.160004000000001</v>
      </c>
      <c r="C2384">
        <v>91.080001999999993</v>
      </c>
      <c r="D2384">
        <v>89.599997999999999</v>
      </c>
      <c r="E2384">
        <v>90.120002999999997</v>
      </c>
      <c r="F2384">
        <v>74.425476000000003</v>
      </c>
      <c r="G2384">
        <v>211577700</v>
      </c>
      <c r="H2384">
        <f t="shared" si="819"/>
        <v>4.3097983025817568</v>
      </c>
      <c r="I2384">
        <f t="shared" si="801"/>
        <v>4.328802519562597</v>
      </c>
      <c r="J2384">
        <f t="shared" si="802"/>
        <v>2.2315186595307547E-2</v>
      </c>
      <c r="K2384">
        <f t="shared" si="803"/>
        <v>-0.8516270701870996</v>
      </c>
      <c r="L2384">
        <f t="shared" si="804"/>
        <v>4.3176449262649435</v>
      </c>
      <c r="M2384">
        <f t="shared" si="805"/>
        <v>4.3399601128602505</v>
      </c>
      <c r="N2384">
        <f t="shared" si="806"/>
        <v>0.5</v>
      </c>
      <c r="O2384">
        <f t="shared" si="807"/>
        <v>-0.5</v>
      </c>
      <c r="P2384" t="str">
        <f t="shared" si="808"/>
        <v>TRUE</v>
      </c>
      <c r="Q2384" t="str">
        <f t="shared" si="809"/>
        <v>FALSE</v>
      </c>
      <c r="R2384">
        <f t="shared" si="814"/>
        <v>1</v>
      </c>
      <c r="S2384" t="str">
        <f t="shared" si="810"/>
        <v>FALSE</v>
      </c>
      <c r="T2384" t="str">
        <f t="shared" si="811"/>
        <v>TRUE</v>
      </c>
      <c r="U2384">
        <f t="shared" si="813"/>
        <v>0</v>
      </c>
      <c r="V2384">
        <f t="shared" si="812"/>
        <v>1</v>
      </c>
      <c r="W2384">
        <f t="shared" si="820"/>
        <v>8.6176800488947762E-3</v>
      </c>
      <c r="X2384">
        <f t="shared" si="816"/>
        <v>8.6176800488947762E-3</v>
      </c>
      <c r="Y2384">
        <f t="shared" si="821"/>
        <v>1.0086176800488948</v>
      </c>
      <c r="Z2384">
        <f>PRODUCT($Y$3:Y2384)</f>
        <v>0.94666393634235113</v>
      </c>
      <c r="AA2384">
        <f t="shared" si="822"/>
        <v>1.0086176800488948</v>
      </c>
      <c r="AB2384">
        <f>PRODUCT($AA$3:AA2384)</f>
        <v>0.73057733675347447</v>
      </c>
      <c r="AD2384" s="1">
        <f t="shared" si="815"/>
        <v>39988</v>
      </c>
      <c r="AE2384" s="5">
        <f t="shared" si="817"/>
        <v>0.73057733675347447</v>
      </c>
      <c r="AF2384">
        <f t="shared" si="818"/>
        <v>0.94666393634235113</v>
      </c>
    </row>
    <row r="2385" spans="1:32" x14ac:dyDescent="0.25">
      <c r="A2385" s="1">
        <v>39989</v>
      </c>
      <c r="B2385">
        <v>89.669997999999893</v>
      </c>
      <c r="C2385">
        <v>92.169998000000007</v>
      </c>
      <c r="D2385">
        <v>89.57</v>
      </c>
      <c r="E2385">
        <v>92.080001999999993</v>
      </c>
      <c r="F2385">
        <v>76.044150999999999</v>
      </c>
      <c r="G2385">
        <v>279411000</v>
      </c>
      <c r="H2385">
        <f t="shared" si="819"/>
        <v>4.3313141058199029</v>
      </c>
      <c r="I2385">
        <f t="shared" si="801"/>
        <v>4.3297157332979319</v>
      </c>
      <c r="J2385">
        <f t="shared" si="802"/>
        <v>2.1912542506157765E-2</v>
      </c>
      <c r="K2385">
        <f t="shared" si="803"/>
        <v>7.2943270801271415E-2</v>
      </c>
      <c r="L2385">
        <f t="shared" si="804"/>
        <v>4.3187594620448531</v>
      </c>
      <c r="M2385">
        <f t="shared" si="805"/>
        <v>4.3406720045510108</v>
      </c>
      <c r="N2385">
        <f t="shared" si="806"/>
        <v>0.5</v>
      </c>
      <c r="O2385">
        <f t="shared" si="807"/>
        <v>-0.5</v>
      </c>
      <c r="P2385" t="str">
        <f t="shared" si="808"/>
        <v>FALSE</v>
      </c>
      <c r="Q2385" t="str">
        <f t="shared" si="809"/>
        <v>TRUE</v>
      </c>
      <c r="R2385">
        <f t="shared" si="814"/>
        <v>0</v>
      </c>
      <c r="S2385" t="str">
        <f t="shared" si="810"/>
        <v>FALSE</v>
      </c>
      <c r="T2385" t="str">
        <f t="shared" si="811"/>
        <v>FALSE</v>
      </c>
      <c r="U2385">
        <f t="shared" si="813"/>
        <v>0</v>
      </c>
      <c r="V2385">
        <f t="shared" si="812"/>
        <v>0</v>
      </c>
      <c r="W2385">
        <f t="shared" si="820"/>
        <v>2.1748937151574228E-2</v>
      </c>
      <c r="X2385">
        <f t="shared" si="816"/>
        <v>2.1748937151574228E-2</v>
      </c>
      <c r="Y2385">
        <f t="shared" si="821"/>
        <v>1.0217489371515742</v>
      </c>
      <c r="Z2385">
        <f>PRODUCT($Y$3:Y2385)</f>
        <v>0.96725287079752276</v>
      </c>
      <c r="AA2385">
        <f t="shared" si="822"/>
        <v>1.0217489371515742</v>
      </c>
      <c r="AB2385">
        <f>PRODUCT($AA$3:AA2385)</f>
        <v>0.74646661733489028</v>
      </c>
      <c r="AD2385" s="1">
        <f t="shared" si="815"/>
        <v>39989</v>
      </c>
      <c r="AE2385" s="5">
        <f t="shared" si="817"/>
        <v>0.74646661733489028</v>
      </c>
      <c r="AF2385">
        <f t="shared" si="818"/>
        <v>0.96725287079752276</v>
      </c>
    </row>
    <row r="2386" spans="1:32" x14ac:dyDescent="0.25">
      <c r="A2386" s="1">
        <v>39990</v>
      </c>
      <c r="B2386">
        <v>91.769997000000004</v>
      </c>
      <c r="C2386">
        <v>92.239998</v>
      </c>
      <c r="D2386">
        <v>91.269997000000004</v>
      </c>
      <c r="E2386">
        <v>91.839995999999999</v>
      </c>
      <c r="F2386">
        <v>75.845923999999997</v>
      </c>
      <c r="G2386">
        <v>167579000</v>
      </c>
      <c r="H2386">
        <f t="shared" si="819"/>
        <v>4.3287039667105436</v>
      </c>
      <c r="I2386">
        <f t="shared" si="801"/>
        <v>4.3311032257783237</v>
      </c>
      <c r="J2386">
        <f t="shared" si="802"/>
        <v>2.0617851824311327E-2</v>
      </c>
      <c r="K2386">
        <f t="shared" si="803"/>
        <v>-0.11636804300587202</v>
      </c>
      <c r="L2386">
        <f t="shared" si="804"/>
        <v>4.3207942998661677</v>
      </c>
      <c r="M2386">
        <f t="shared" si="805"/>
        <v>4.3414121516904798</v>
      </c>
      <c r="N2386">
        <f t="shared" si="806"/>
        <v>0.5</v>
      </c>
      <c r="O2386">
        <f t="shared" si="807"/>
        <v>-0.5</v>
      </c>
      <c r="P2386" t="str">
        <f t="shared" si="808"/>
        <v>FALSE</v>
      </c>
      <c r="Q2386" t="str">
        <f t="shared" si="809"/>
        <v>FALSE</v>
      </c>
      <c r="R2386">
        <f t="shared" si="814"/>
        <v>0</v>
      </c>
      <c r="S2386" t="str">
        <f t="shared" si="810"/>
        <v>FALSE</v>
      </c>
      <c r="T2386" t="str">
        <f t="shared" si="811"/>
        <v>TRUE</v>
      </c>
      <c r="U2386">
        <f t="shared" si="813"/>
        <v>0</v>
      </c>
      <c r="V2386">
        <f t="shared" si="812"/>
        <v>0</v>
      </c>
      <c r="W2386">
        <f t="shared" si="820"/>
        <v>-2.6067356580784604E-3</v>
      </c>
      <c r="X2386">
        <f t="shared" si="816"/>
        <v>0</v>
      </c>
      <c r="Y2386">
        <f t="shared" si="821"/>
        <v>1</v>
      </c>
      <c r="Z2386">
        <f>PRODUCT($Y$3:Y2386)</f>
        <v>0.96725287079752276</v>
      </c>
      <c r="AA2386">
        <f t="shared" si="822"/>
        <v>0.99739326434192155</v>
      </c>
      <c r="AB2386">
        <f>PRODUCT($AA$3:AA2386)</f>
        <v>0.74452077618591816</v>
      </c>
      <c r="AD2386" s="1">
        <f t="shared" si="815"/>
        <v>39990</v>
      </c>
      <c r="AE2386" s="5">
        <f t="shared" si="817"/>
        <v>0.74452077618591816</v>
      </c>
      <c r="AF2386">
        <f t="shared" si="818"/>
        <v>0.96725287079752276</v>
      </c>
    </row>
    <row r="2387" spans="1:32" x14ac:dyDescent="0.25">
      <c r="A2387" s="1">
        <v>39993</v>
      </c>
      <c r="B2387">
        <v>92.110000999999997</v>
      </c>
      <c r="C2387">
        <v>92.82</v>
      </c>
      <c r="D2387">
        <v>91.599997999999999</v>
      </c>
      <c r="E2387">
        <v>92.699996999999996</v>
      </c>
      <c r="F2387">
        <v>76.556159999999906</v>
      </c>
      <c r="G2387">
        <v>168481300</v>
      </c>
      <c r="H2387">
        <f t="shared" si="819"/>
        <v>4.3380245891469942</v>
      </c>
      <c r="I2387">
        <f t="shared" si="801"/>
        <v>4.332948842178137</v>
      </c>
      <c r="J2387">
        <f t="shared" si="802"/>
        <v>1.8959291573855359E-2</v>
      </c>
      <c r="K2387">
        <f t="shared" si="803"/>
        <v>0.26771817655130897</v>
      </c>
      <c r="L2387">
        <f t="shared" si="804"/>
        <v>4.3234691963912093</v>
      </c>
      <c r="M2387">
        <f t="shared" si="805"/>
        <v>4.3424284879650648</v>
      </c>
      <c r="N2387">
        <f t="shared" si="806"/>
        <v>0.5</v>
      </c>
      <c r="O2387">
        <f t="shared" si="807"/>
        <v>-0.5</v>
      </c>
      <c r="P2387" t="str">
        <f t="shared" si="808"/>
        <v>FALSE</v>
      </c>
      <c r="Q2387" t="str">
        <f t="shared" si="809"/>
        <v>TRUE</v>
      </c>
      <c r="R2387">
        <f t="shared" si="814"/>
        <v>0</v>
      </c>
      <c r="S2387" t="str">
        <f t="shared" si="810"/>
        <v>FALSE</v>
      </c>
      <c r="T2387" t="str">
        <f t="shared" si="811"/>
        <v>FALSE</v>
      </c>
      <c r="U2387">
        <f t="shared" si="813"/>
        <v>0</v>
      </c>
      <c r="V2387">
        <f t="shared" si="812"/>
        <v>0</v>
      </c>
      <c r="W2387">
        <f t="shared" si="820"/>
        <v>9.364194706097978E-3</v>
      </c>
      <c r="X2387">
        <f t="shared" si="816"/>
        <v>0</v>
      </c>
      <c r="Y2387">
        <f t="shared" si="821"/>
        <v>1</v>
      </c>
      <c r="Z2387">
        <f>PRODUCT($Y$3:Y2387)</f>
        <v>0.96725287079752276</v>
      </c>
      <c r="AA2387">
        <f t="shared" si="822"/>
        <v>1.0093641947060981</v>
      </c>
      <c r="AB2387">
        <f>PRODUCT($AA$3:AA2387)</f>
        <v>0.75149261369685838</v>
      </c>
      <c r="AD2387" s="1">
        <f t="shared" si="815"/>
        <v>39993</v>
      </c>
      <c r="AE2387" s="5">
        <f t="shared" si="817"/>
        <v>0.75149261369685838</v>
      </c>
      <c r="AF2387">
        <f t="shared" si="818"/>
        <v>0.96725287079752276</v>
      </c>
    </row>
    <row r="2388" spans="1:32" x14ac:dyDescent="0.25">
      <c r="A2388" s="1">
        <v>39994</v>
      </c>
      <c r="B2388">
        <v>92.720000999999996</v>
      </c>
      <c r="C2388">
        <v>93.059997999999993</v>
      </c>
      <c r="D2388">
        <v>91.269997000000004</v>
      </c>
      <c r="E2388">
        <v>91.949996999999996</v>
      </c>
      <c r="F2388">
        <v>75.936782999999906</v>
      </c>
      <c r="G2388">
        <v>228888200</v>
      </c>
      <c r="H2388">
        <f t="shared" si="819"/>
        <v>4.3299011915149821</v>
      </c>
      <c r="I2388">
        <f t="shared" si="801"/>
        <v>4.333457924068612</v>
      </c>
      <c r="J2388">
        <f t="shared" si="802"/>
        <v>1.8686984840433015E-2</v>
      </c>
      <c r="K2388">
        <f t="shared" si="803"/>
        <v>-0.19033207250932058</v>
      </c>
      <c r="L2388">
        <f t="shared" si="804"/>
        <v>4.324114431648395</v>
      </c>
      <c r="M2388">
        <f t="shared" si="805"/>
        <v>4.3428014164888289</v>
      </c>
      <c r="N2388">
        <f t="shared" si="806"/>
        <v>0.5</v>
      </c>
      <c r="O2388">
        <f t="shared" si="807"/>
        <v>-0.5</v>
      </c>
      <c r="P2388" t="str">
        <f t="shared" si="808"/>
        <v>FALSE</v>
      </c>
      <c r="Q2388" t="str">
        <f t="shared" si="809"/>
        <v>FALSE</v>
      </c>
      <c r="R2388">
        <f t="shared" si="814"/>
        <v>0</v>
      </c>
      <c r="S2388" t="str">
        <f t="shared" si="810"/>
        <v>FALSE</v>
      </c>
      <c r="T2388" t="str">
        <f t="shared" si="811"/>
        <v>TRUE</v>
      </c>
      <c r="U2388">
        <f t="shared" si="813"/>
        <v>0</v>
      </c>
      <c r="V2388">
        <f t="shared" si="812"/>
        <v>0</v>
      </c>
      <c r="W2388">
        <f t="shared" si="820"/>
        <v>-8.0904919995987371E-3</v>
      </c>
      <c r="X2388">
        <f t="shared" si="816"/>
        <v>0</v>
      </c>
      <c r="Y2388">
        <f t="shared" si="821"/>
        <v>1</v>
      </c>
      <c r="Z2388">
        <f>PRODUCT($Y$3:Y2388)</f>
        <v>0.96725287079752276</v>
      </c>
      <c r="AA2388">
        <f t="shared" si="822"/>
        <v>0.99190950800040123</v>
      </c>
      <c r="AB2388">
        <f>PRODUCT($AA$3:AA2388)</f>
        <v>0.74541266871798639</v>
      </c>
      <c r="AD2388" s="1">
        <f t="shared" si="815"/>
        <v>39994</v>
      </c>
      <c r="AE2388" s="5">
        <f t="shared" si="817"/>
        <v>0.74541266871798639</v>
      </c>
      <c r="AF2388">
        <f t="shared" si="818"/>
        <v>0.96725287079752276</v>
      </c>
    </row>
    <row r="2389" spans="1:32" x14ac:dyDescent="0.25">
      <c r="A2389" s="1">
        <v>39995</v>
      </c>
      <c r="B2389">
        <v>92.339995999999999</v>
      </c>
      <c r="C2389">
        <v>93.230002999999996</v>
      </c>
      <c r="D2389">
        <v>92.209998999999996</v>
      </c>
      <c r="E2389">
        <v>92.330001999999993</v>
      </c>
      <c r="F2389">
        <v>76.250609999999995</v>
      </c>
      <c r="G2389">
        <v>173041100</v>
      </c>
      <c r="H2389">
        <f t="shared" si="819"/>
        <v>4.3340254154555211</v>
      </c>
      <c r="I2389">
        <f t="shared" si="801"/>
        <v>4.3348525628856738</v>
      </c>
      <c r="J2389">
        <f t="shared" si="802"/>
        <v>1.7267735574050262E-2</v>
      </c>
      <c r="K2389">
        <f t="shared" si="803"/>
        <v>-4.7901325950096822E-2</v>
      </c>
      <c r="L2389">
        <f t="shared" si="804"/>
        <v>4.3262186950986488</v>
      </c>
      <c r="M2389">
        <f t="shared" si="805"/>
        <v>4.3434864306726988</v>
      </c>
      <c r="N2389">
        <f t="shared" si="806"/>
        <v>0.5</v>
      </c>
      <c r="O2389">
        <f t="shared" si="807"/>
        <v>-0.5</v>
      </c>
      <c r="P2389" t="str">
        <f t="shared" si="808"/>
        <v>FALSE</v>
      </c>
      <c r="Q2389" t="str">
        <f t="shared" si="809"/>
        <v>FALSE</v>
      </c>
      <c r="R2389">
        <f t="shared" si="814"/>
        <v>0</v>
      </c>
      <c r="S2389" t="str">
        <f t="shared" si="810"/>
        <v>FALSE</v>
      </c>
      <c r="T2389" t="str">
        <f t="shared" si="811"/>
        <v>TRUE</v>
      </c>
      <c r="U2389">
        <f t="shared" si="813"/>
        <v>0</v>
      </c>
      <c r="V2389">
        <f t="shared" si="812"/>
        <v>0</v>
      </c>
      <c r="W2389">
        <f t="shared" si="820"/>
        <v>4.1327402558005268E-3</v>
      </c>
      <c r="X2389">
        <f t="shared" si="816"/>
        <v>0</v>
      </c>
      <c r="Y2389">
        <f t="shared" si="821"/>
        <v>1</v>
      </c>
      <c r="Z2389">
        <f>PRODUCT($Y$3:Y2389)</f>
        <v>0.96725287079752276</v>
      </c>
      <c r="AA2389">
        <f t="shared" si="822"/>
        <v>1.0041327402558005</v>
      </c>
      <c r="AB2389">
        <f>PRODUCT($AA$3:AA2389)</f>
        <v>0.74849326566118091</v>
      </c>
      <c r="AD2389" s="1">
        <f t="shared" si="815"/>
        <v>39995</v>
      </c>
      <c r="AE2389" s="5">
        <f t="shared" si="817"/>
        <v>0.74849326566118091</v>
      </c>
      <c r="AF2389">
        <f t="shared" si="818"/>
        <v>0.96725287079752276</v>
      </c>
    </row>
    <row r="2390" spans="1:32" x14ac:dyDescent="0.25">
      <c r="A2390" s="1">
        <v>39996</v>
      </c>
      <c r="B2390">
        <v>91.129997000000003</v>
      </c>
      <c r="C2390">
        <v>92.360000999999997</v>
      </c>
      <c r="D2390">
        <v>89.760002</v>
      </c>
      <c r="E2390">
        <v>89.809997999999993</v>
      </c>
      <c r="F2390">
        <v>74.169441000000006</v>
      </c>
      <c r="G2390">
        <v>212309900</v>
      </c>
      <c r="H2390">
        <f t="shared" si="819"/>
        <v>4.3063522189801438</v>
      </c>
      <c r="I2390">
        <f t="shared" si="801"/>
        <v>4.3345865164930082</v>
      </c>
      <c r="J2390">
        <f t="shared" si="802"/>
        <v>1.7665061851049321E-2</v>
      </c>
      <c r="K2390">
        <f t="shared" si="803"/>
        <v>-1.5983129722915346</v>
      </c>
      <c r="L2390">
        <f t="shared" si="804"/>
        <v>4.3257539855674834</v>
      </c>
      <c r="M2390">
        <f t="shared" si="805"/>
        <v>4.343419047418533</v>
      </c>
      <c r="N2390">
        <f t="shared" si="806"/>
        <v>0.5</v>
      </c>
      <c r="O2390">
        <f t="shared" si="807"/>
        <v>-0.5</v>
      </c>
      <c r="P2390" t="str">
        <f t="shared" si="808"/>
        <v>TRUE</v>
      </c>
      <c r="Q2390" t="str">
        <f t="shared" si="809"/>
        <v>FALSE</v>
      </c>
      <c r="R2390">
        <f t="shared" si="814"/>
        <v>1</v>
      </c>
      <c r="S2390" t="str">
        <f t="shared" si="810"/>
        <v>FALSE</v>
      </c>
      <c r="T2390" t="str">
        <f t="shared" si="811"/>
        <v>TRUE</v>
      </c>
      <c r="U2390">
        <f t="shared" si="813"/>
        <v>0</v>
      </c>
      <c r="V2390">
        <f t="shared" si="812"/>
        <v>1</v>
      </c>
      <c r="W2390">
        <f t="shared" si="820"/>
        <v>-2.7293801321720424E-2</v>
      </c>
      <c r="X2390">
        <f t="shared" si="816"/>
        <v>0</v>
      </c>
      <c r="Y2390">
        <f t="shared" si="821"/>
        <v>1</v>
      </c>
      <c r="Z2390">
        <f>PRODUCT($Y$3:Y2390)</f>
        <v>0.96725287079752276</v>
      </c>
      <c r="AA2390">
        <f t="shared" si="822"/>
        <v>0.97270619867827957</v>
      </c>
      <c r="AB2390">
        <f>PRODUCT($AA$3:AA2390)</f>
        <v>0.72806403917757889</v>
      </c>
      <c r="AD2390" s="1">
        <f t="shared" si="815"/>
        <v>39996</v>
      </c>
      <c r="AE2390" s="5">
        <f t="shared" si="817"/>
        <v>0.72806403917757889</v>
      </c>
      <c r="AF2390">
        <f t="shared" si="818"/>
        <v>0.96725287079752276</v>
      </c>
    </row>
    <row r="2391" spans="1:32" x14ac:dyDescent="0.25">
      <c r="A2391" s="1">
        <v>40000</v>
      </c>
      <c r="B2391">
        <v>88.940002000000007</v>
      </c>
      <c r="C2391">
        <v>89.93</v>
      </c>
      <c r="D2391">
        <v>88.660004000000001</v>
      </c>
      <c r="E2391">
        <v>89.800003000000004</v>
      </c>
      <c r="F2391">
        <v>74.161193999999995</v>
      </c>
      <c r="G2391">
        <v>174499600</v>
      </c>
      <c r="H2391">
        <f t="shared" si="819"/>
        <v>4.3062410214516156</v>
      </c>
      <c r="I2391">
        <f t="shared" si="801"/>
        <v>4.3336139038398649</v>
      </c>
      <c r="J2391">
        <f t="shared" si="802"/>
        <v>1.8543733453190801E-2</v>
      </c>
      <c r="K2391">
        <f t="shared" si="803"/>
        <v>-1.4761257465949655</v>
      </c>
      <c r="L2391">
        <f t="shared" si="804"/>
        <v>4.3243420371132695</v>
      </c>
      <c r="M2391">
        <f t="shared" si="805"/>
        <v>4.3428857705664603</v>
      </c>
      <c r="N2391">
        <f t="shared" si="806"/>
        <v>0.5</v>
      </c>
      <c r="O2391">
        <f t="shared" si="807"/>
        <v>-0.5</v>
      </c>
      <c r="P2391" t="str">
        <f t="shared" si="808"/>
        <v>TRUE</v>
      </c>
      <c r="Q2391" t="str">
        <f t="shared" si="809"/>
        <v>FALSE</v>
      </c>
      <c r="R2391">
        <f t="shared" si="814"/>
        <v>1</v>
      </c>
      <c r="S2391" t="str">
        <f t="shared" si="810"/>
        <v>FALSE</v>
      </c>
      <c r="T2391" t="str">
        <f t="shared" si="811"/>
        <v>TRUE</v>
      </c>
      <c r="U2391">
        <f t="shared" si="813"/>
        <v>0</v>
      </c>
      <c r="V2391">
        <f t="shared" si="812"/>
        <v>1</v>
      </c>
      <c r="W2391">
        <f t="shared" si="820"/>
        <v>-1.111913463121751E-4</v>
      </c>
      <c r="X2391">
        <f t="shared" si="816"/>
        <v>-1.111913463121751E-4</v>
      </c>
      <c r="Y2391">
        <f t="shared" si="821"/>
        <v>0.99988880865368779</v>
      </c>
      <c r="Z2391">
        <f>PRODUCT($Y$3:Y2391)</f>
        <v>0.96714532064859438</v>
      </c>
      <c r="AA2391">
        <f t="shared" si="822"/>
        <v>0.99988880865368779</v>
      </c>
      <c r="AB2391">
        <f>PRODUCT($AA$3:AA2391)</f>
        <v>0.72798308475686124</v>
      </c>
      <c r="AD2391" s="1">
        <f t="shared" si="815"/>
        <v>40000</v>
      </c>
      <c r="AE2391" s="5">
        <f t="shared" si="817"/>
        <v>0.72798308475686124</v>
      </c>
      <c r="AF2391">
        <f t="shared" si="818"/>
        <v>0.96714532064859438</v>
      </c>
    </row>
    <row r="2392" spans="1:32" x14ac:dyDescent="0.25">
      <c r="A2392" s="1">
        <v>40001</v>
      </c>
      <c r="B2392">
        <v>89.709998999999996</v>
      </c>
      <c r="C2392">
        <v>89.82</v>
      </c>
      <c r="D2392">
        <v>88</v>
      </c>
      <c r="E2392">
        <v>88.059997999999993</v>
      </c>
      <c r="F2392">
        <v>72.724213000000006</v>
      </c>
      <c r="G2392">
        <v>197088900</v>
      </c>
      <c r="H2392">
        <f t="shared" si="819"/>
        <v>4.286674382734537</v>
      </c>
      <c r="I2392">
        <f t="shared" si="801"/>
        <v>4.3309018426486752</v>
      </c>
      <c r="J2392">
        <f t="shared" si="802"/>
        <v>2.0245467133861487E-2</v>
      </c>
      <c r="K2392">
        <f t="shared" si="803"/>
        <v>-2.1845610981317214</v>
      </c>
      <c r="L2392">
        <f t="shared" si="804"/>
        <v>4.3207791090817445</v>
      </c>
      <c r="M2392">
        <f t="shared" si="805"/>
        <v>4.3410245762156059</v>
      </c>
      <c r="N2392">
        <f t="shared" si="806"/>
        <v>0.5</v>
      </c>
      <c r="O2392">
        <f t="shared" si="807"/>
        <v>-0.5</v>
      </c>
      <c r="P2392" t="str">
        <f t="shared" si="808"/>
        <v>TRUE</v>
      </c>
      <c r="Q2392" t="str">
        <f t="shared" si="809"/>
        <v>FALSE</v>
      </c>
      <c r="R2392">
        <f t="shared" si="814"/>
        <v>1</v>
      </c>
      <c r="S2392" t="str">
        <f t="shared" si="810"/>
        <v>FALSE</v>
      </c>
      <c r="T2392" t="str">
        <f t="shared" si="811"/>
        <v>TRUE</v>
      </c>
      <c r="U2392">
        <f t="shared" si="813"/>
        <v>0</v>
      </c>
      <c r="V2392">
        <f t="shared" si="812"/>
        <v>1</v>
      </c>
      <c r="W2392">
        <f t="shared" si="820"/>
        <v>-1.9376454483728902E-2</v>
      </c>
      <c r="X2392">
        <f t="shared" si="816"/>
        <v>-1.9376454483728902E-2</v>
      </c>
      <c r="Y2392">
        <f t="shared" si="821"/>
        <v>0.98062354551627107</v>
      </c>
      <c r="Z2392">
        <f>PRODUCT($Y$3:Y2392)</f>
        <v>0.94840547336389547</v>
      </c>
      <c r="AA2392">
        <f t="shared" si="822"/>
        <v>0.98062354551627107</v>
      </c>
      <c r="AB2392">
        <f>PRODUCT($AA$3:AA2392)</f>
        <v>0.71387735365014537</v>
      </c>
      <c r="AD2392" s="1">
        <f t="shared" si="815"/>
        <v>40001</v>
      </c>
      <c r="AE2392" s="5">
        <f t="shared" si="817"/>
        <v>0.71387735365014537</v>
      </c>
      <c r="AF2392">
        <f t="shared" si="818"/>
        <v>0.94840547336389547</v>
      </c>
    </row>
    <row r="2393" spans="1:32" x14ac:dyDescent="0.25">
      <c r="A2393" s="1">
        <v>40002</v>
      </c>
      <c r="B2393">
        <v>88.589995999999999</v>
      </c>
      <c r="C2393">
        <v>88.800003000000004</v>
      </c>
      <c r="D2393">
        <v>87</v>
      </c>
      <c r="E2393">
        <v>88</v>
      </c>
      <c r="F2393">
        <v>72.674683000000002</v>
      </c>
      <c r="G2393">
        <v>248050500</v>
      </c>
      <c r="H2393">
        <f t="shared" si="819"/>
        <v>4.2859930845503218</v>
      </c>
      <c r="I2393">
        <f t="shared" si="801"/>
        <v>4.3281287581778116</v>
      </c>
      <c r="J2393">
        <f t="shared" si="802"/>
        <v>2.1472254547050942E-2</v>
      </c>
      <c r="K2393">
        <f t="shared" si="803"/>
        <v>-1.9623311345886056</v>
      </c>
      <c r="L2393">
        <f t="shared" si="804"/>
        <v>4.317392630904286</v>
      </c>
      <c r="M2393">
        <f t="shared" si="805"/>
        <v>4.3388648854513372</v>
      </c>
      <c r="N2393">
        <f t="shared" si="806"/>
        <v>0.5</v>
      </c>
      <c r="O2393">
        <f t="shared" si="807"/>
        <v>-0.5</v>
      </c>
      <c r="P2393" t="str">
        <f t="shared" si="808"/>
        <v>TRUE</v>
      </c>
      <c r="Q2393" t="str">
        <f t="shared" si="809"/>
        <v>FALSE</v>
      </c>
      <c r="R2393">
        <f t="shared" si="814"/>
        <v>1</v>
      </c>
      <c r="S2393" t="str">
        <f t="shared" si="810"/>
        <v>FALSE</v>
      </c>
      <c r="T2393" t="str">
        <f t="shared" si="811"/>
        <v>TRUE</v>
      </c>
      <c r="U2393">
        <f t="shared" si="813"/>
        <v>0</v>
      </c>
      <c r="V2393">
        <f t="shared" si="812"/>
        <v>1</v>
      </c>
      <c r="W2393">
        <f t="shared" si="820"/>
        <v>-6.8106615330446117E-4</v>
      </c>
      <c r="X2393">
        <f t="shared" si="816"/>
        <v>-6.8106615330446117E-4</v>
      </c>
      <c r="Y2393">
        <f t="shared" si="821"/>
        <v>0.99931893384669557</v>
      </c>
      <c r="Z2393">
        <f>PRODUCT($Y$3:Y2393)</f>
        <v>0.94775954649637861</v>
      </c>
      <c r="AA2393">
        <f t="shared" si="822"/>
        <v>0.99931893384669557</v>
      </c>
      <c r="AB2393">
        <f>PRODUCT($AA$3:AA2393)</f>
        <v>0.71339115594696367</v>
      </c>
      <c r="AD2393" s="1">
        <f t="shared" si="815"/>
        <v>40002</v>
      </c>
      <c r="AE2393" s="5">
        <f t="shared" si="817"/>
        <v>0.71339115594696367</v>
      </c>
      <c r="AF2393">
        <f t="shared" si="818"/>
        <v>0.94775954649637861</v>
      </c>
    </row>
    <row r="2394" spans="1:32" x14ac:dyDescent="0.25">
      <c r="A2394" s="1">
        <v>40003</v>
      </c>
      <c r="B2394">
        <v>88.610000999999997</v>
      </c>
      <c r="C2394">
        <v>88.900002000000001</v>
      </c>
      <c r="D2394">
        <v>87.910004000000001</v>
      </c>
      <c r="E2394">
        <v>88.169997999999893</v>
      </c>
      <c r="F2394">
        <v>72.815062999999995</v>
      </c>
      <c r="G2394">
        <v>163777600</v>
      </c>
      <c r="H2394">
        <f t="shared" si="819"/>
        <v>4.2879228431405139</v>
      </c>
      <c r="I2394">
        <f t="shared" ref="I2394:I2457" si="823">AVERAGE(H2370:H2394)</f>
        <v>4.3259421620745524</v>
      </c>
      <c r="J2394">
        <f t="shared" ref="J2394:J2457" si="824">STDEV(H2370:H2394)</f>
        <v>2.268746752818096E-2</v>
      </c>
      <c r="K2394">
        <f t="shared" ref="K2394:K2457" si="825">(H2394-I2394)/J2394</f>
        <v>-1.6757850512320649</v>
      </c>
      <c r="L2394">
        <f t="shared" ref="L2394:L2457" si="826">I2394-entryZscore*J2394</f>
        <v>4.3145984283104619</v>
      </c>
      <c r="M2394">
        <f t="shared" ref="M2394:M2457" si="827">I2394+entryZscore*J2394</f>
        <v>4.3372858958386429</v>
      </c>
      <c r="N2394">
        <f t="shared" ref="N2394:N2457" si="828">entryZscore</f>
        <v>0.5</v>
      </c>
      <c r="O2394">
        <f t="shared" ref="O2394:O2457" si="829">entryZscore*-1</f>
        <v>-0.5</v>
      </c>
      <c r="P2394" t="str">
        <f t="shared" ref="P2394:P2457" si="830">IF(K2394&lt;-1*entryZscore,"TRUE","FALSE")</f>
        <v>TRUE</v>
      </c>
      <c r="Q2394" t="str">
        <f t="shared" ref="Q2394:Q2457" si="831">IF(K2394&gt;-1*exitZscore,"TRUE","FALSE")</f>
        <v>FALSE</v>
      </c>
      <c r="R2394">
        <f t="shared" si="814"/>
        <v>1</v>
      </c>
      <c r="S2394" t="str">
        <f t="shared" ref="S2394:S2457" si="832">IF(K2394&gt;1*entryZscore,"TRUE","FALSE")</f>
        <v>FALSE</v>
      </c>
      <c r="T2394" t="str">
        <f t="shared" ref="T2394:T2457" si="833">IF(K2394&lt;1*exitZscore,"TRUE","FALSE")</f>
        <v>TRUE</v>
      </c>
      <c r="U2394">
        <f t="shared" si="813"/>
        <v>0</v>
      </c>
      <c r="V2394">
        <f t="shared" ref="V2394:V2457" si="834">R2394*(1-tcost)+U2394*(1-tcost)*shorts</f>
        <v>1</v>
      </c>
      <c r="W2394">
        <f t="shared" si="820"/>
        <v>1.9316217726053691E-3</v>
      </c>
      <c r="X2394">
        <f t="shared" si="816"/>
        <v>1.9316217726053691E-3</v>
      </c>
      <c r="Y2394">
        <f t="shared" si="821"/>
        <v>1.0019316217726053</v>
      </c>
      <c r="Z2394">
        <f>PRODUCT($Y$3:Y2394)</f>
        <v>0.9495902594715856</v>
      </c>
      <c r="AA2394">
        <f t="shared" si="822"/>
        <v>1.0019316217726053</v>
      </c>
      <c r="AB2394">
        <f>PRODUCT($AA$3:AA2394)</f>
        <v>0.7147691578361749</v>
      </c>
      <c r="AD2394" s="1">
        <f t="shared" si="815"/>
        <v>40003</v>
      </c>
      <c r="AE2394" s="5">
        <f t="shared" si="817"/>
        <v>0.7147691578361749</v>
      </c>
      <c r="AF2394">
        <f t="shared" si="818"/>
        <v>0.9495902594715856</v>
      </c>
    </row>
    <row r="2395" spans="1:32" x14ac:dyDescent="0.25">
      <c r="A2395" s="1">
        <v>40004</v>
      </c>
      <c r="B2395">
        <v>87.699996999999996</v>
      </c>
      <c r="C2395">
        <v>88.489998</v>
      </c>
      <c r="D2395">
        <v>87.349997999999999</v>
      </c>
      <c r="E2395">
        <v>87.959998999999996</v>
      </c>
      <c r="F2395">
        <v>72.641646999999907</v>
      </c>
      <c r="G2395">
        <v>173520300</v>
      </c>
      <c r="H2395">
        <f t="shared" si="819"/>
        <v>4.2855384074941476</v>
      </c>
      <c r="I2395">
        <f t="shared" si="823"/>
        <v>4.3232860762365108</v>
      </c>
      <c r="J2395">
        <f t="shared" si="824"/>
        <v>2.3392917036172866E-2</v>
      </c>
      <c r="K2395">
        <f t="shared" si="825"/>
        <v>-1.6136366697660396</v>
      </c>
      <c r="L2395">
        <f t="shared" si="826"/>
        <v>4.3115896177184245</v>
      </c>
      <c r="M2395">
        <f t="shared" si="827"/>
        <v>4.3349825347545972</v>
      </c>
      <c r="N2395">
        <f t="shared" si="828"/>
        <v>0.5</v>
      </c>
      <c r="O2395">
        <f t="shared" si="829"/>
        <v>-0.5</v>
      </c>
      <c r="P2395" t="str">
        <f t="shared" si="830"/>
        <v>TRUE</v>
      </c>
      <c r="Q2395" t="str">
        <f t="shared" si="831"/>
        <v>FALSE</v>
      </c>
      <c r="R2395">
        <f t="shared" si="814"/>
        <v>1</v>
      </c>
      <c r="S2395" t="str">
        <f t="shared" si="832"/>
        <v>FALSE</v>
      </c>
      <c r="T2395" t="str">
        <f t="shared" si="833"/>
        <v>TRUE</v>
      </c>
      <c r="U2395">
        <f t="shared" ref="U2395:U2458" si="835">IF(S2395="TRUE",-1,(IF(T2395="TRUE",0,U2394)))</f>
        <v>0</v>
      </c>
      <c r="V2395">
        <f t="shared" si="834"/>
        <v>1</v>
      </c>
      <c r="W2395">
        <f t="shared" si="820"/>
        <v>-2.3815951378094447E-3</v>
      </c>
      <c r="X2395">
        <f t="shared" si="816"/>
        <v>-2.3815951378094447E-3</v>
      </c>
      <c r="Y2395">
        <f t="shared" si="821"/>
        <v>0.99761840486219056</v>
      </c>
      <c r="Z2395">
        <f>PRODUCT($Y$3:Y2395)</f>
        <v>0.94732871992671686</v>
      </c>
      <c r="AA2395">
        <f t="shared" si="822"/>
        <v>0.99761840486219056</v>
      </c>
      <c r="AB2395">
        <f>PRODUCT($AA$3:AA2395)</f>
        <v>0.71306686708521616</v>
      </c>
      <c r="AD2395" s="1">
        <f t="shared" si="815"/>
        <v>40004</v>
      </c>
      <c r="AE2395" s="5">
        <f t="shared" si="817"/>
        <v>0.71306686708521616</v>
      </c>
      <c r="AF2395">
        <f t="shared" si="818"/>
        <v>0.94732871992671686</v>
      </c>
    </row>
    <row r="2396" spans="1:32" x14ac:dyDescent="0.25">
      <c r="A2396" s="1">
        <v>40007</v>
      </c>
      <c r="B2396">
        <v>88.309997999999993</v>
      </c>
      <c r="C2396">
        <v>90.169998000000007</v>
      </c>
      <c r="D2396">
        <v>87.589995999999999</v>
      </c>
      <c r="E2396">
        <v>90.099997999999999</v>
      </c>
      <c r="F2396">
        <v>74.408966000000007</v>
      </c>
      <c r="G2396">
        <v>217413500</v>
      </c>
      <c r="H2396">
        <f t="shared" si="819"/>
        <v>4.3095764453308973</v>
      </c>
      <c r="I2396">
        <f t="shared" si="823"/>
        <v>4.3215830453494997</v>
      </c>
      <c r="J2396">
        <f t="shared" si="824"/>
        <v>2.2744667536026275E-2</v>
      </c>
      <c r="K2396">
        <f t="shared" si="825"/>
        <v>-0.52788637158949636</v>
      </c>
      <c r="L2396">
        <f t="shared" si="826"/>
        <v>4.3102107115814867</v>
      </c>
      <c r="M2396">
        <f t="shared" si="827"/>
        <v>4.3329553791175126</v>
      </c>
      <c r="N2396">
        <f t="shared" si="828"/>
        <v>0.5</v>
      </c>
      <c r="O2396">
        <f t="shared" si="829"/>
        <v>-0.5</v>
      </c>
      <c r="P2396" t="str">
        <f t="shared" si="830"/>
        <v>TRUE</v>
      </c>
      <c r="Q2396" t="str">
        <f t="shared" si="831"/>
        <v>FALSE</v>
      </c>
      <c r="R2396">
        <f t="shared" ref="R2396:R2459" si="836">IF(P2396="TRUE",1,(IF(Q2396="TRUE",0,R2395)))</f>
        <v>1</v>
      </c>
      <c r="S2396" t="str">
        <f t="shared" si="832"/>
        <v>FALSE</v>
      </c>
      <c r="T2396" t="str">
        <f t="shared" si="833"/>
        <v>TRUE</v>
      </c>
      <c r="U2396">
        <f t="shared" si="835"/>
        <v>0</v>
      </c>
      <c r="V2396">
        <f t="shared" si="834"/>
        <v>1</v>
      </c>
      <c r="W2396">
        <f t="shared" si="820"/>
        <v>2.4329280419538152E-2</v>
      </c>
      <c r="X2396">
        <f t="shared" si="816"/>
        <v>2.4329280419538152E-2</v>
      </c>
      <c r="Y2396">
        <f t="shared" si="821"/>
        <v>1.0243292804195381</v>
      </c>
      <c r="Z2396">
        <f>PRODUCT($Y$3:Y2396)</f>
        <v>0.97037654600329604</v>
      </c>
      <c r="AA2396">
        <f t="shared" si="822"/>
        <v>1.0243292804195381</v>
      </c>
      <c r="AB2396">
        <f>PRODUCT($AA$3:AA2396)</f>
        <v>0.73041527085241387</v>
      </c>
      <c r="AD2396" s="1">
        <f t="shared" si="815"/>
        <v>40007</v>
      </c>
      <c r="AE2396" s="5">
        <f t="shared" si="817"/>
        <v>0.73041527085241387</v>
      </c>
      <c r="AF2396">
        <f t="shared" si="818"/>
        <v>0.97037654600329604</v>
      </c>
    </row>
    <row r="2397" spans="1:32" x14ac:dyDescent="0.25">
      <c r="A2397" s="1">
        <v>40008</v>
      </c>
      <c r="B2397">
        <v>90.379997000000003</v>
      </c>
      <c r="C2397">
        <v>90.690002000000007</v>
      </c>
      <c r="D2397">
        <v>89.730002999999996</v>
      </c>
      <c r="E2397">
        <v>90.610000999999997</v>
      </c>
      <c r="F2397">
        <v>74.830139000000003</v>
      </c>
      <c r="G2397">
        <v>181487400</v>
      </c>
      <c r="H2397">
        <f t="shared" si="819"/>
        <v>4.3152207316343079</v>
      </c>
      <c r="I2397">
        <f t="shared" si="823"/>
        <v>4.3202711244520859</v>
      </c>
      <c r="J2397">
        <f t="shared" si="824"/>
        <v>2.2092873625743518E-2</v>
      </c>
      <c r="K2397">
        <f t="shared" si="825"/>
        <v>-0.22859827577582112</v>
      </c>
      <c r="L2397">
        <f t="shared" si="826"/>
        <v>4.3092246876392144</v>
      </c>
      <c r="M2397">
        <f t="shared" si="827"/>
        <v>4.3313175612649575</v>
      </c>
      <c r="N2397">
        <f t="shared" si="828"/>
        <v>0.5</v>
      </c>
      <c r="O2397">
        <f t="shared" si="829"/>
        <v>-0.5</v>
      </c>
      <c r="P2397" t="str">
        <f t="shared" si="830"/>
        <v>FALSE</v>
      </c>
      <c r="Q2397" t="str">
        <f t="shared" si="831"/>
        <v>FALSE</v>
      </c>
      <c r="R2397">
        <f t="shared" si="836"/>
        <v>1</v>
      </c>
      <c r="S2397" t="str">
        <f t="shared" si="832"/>
        <v>FALSE</v>
      </c>
      <c r="T2397" t="str">
        <f t="shared" si="833"/>
        <v>TRUE</v>
      </c>
      <c r="U2397">
        <f t="shared" si="835"/>
        <v>0</v>
      </c>
      <c r="V2397">
        <f t="shared" si="834"/>
        <v>1</v>
      </c>
      <c r="W2397">
        <f t="shared" si="820"/>
        <v>5.6602452989334105E-3</v>
      </c>
      <c r="X2397">
        <f t="shared" si="816"/>
        <v>5.6602452989334105E-3</v>
      </c>
      <c r="Y2397">
        <f t="shared" si="821"/>
        <v>1.0056602452989334</v>
      </c>
      <c r="Z2397">
        <f>PRODUCT($Y$3:Y2397)</f>
        <v>0.97586911528600639</v>
      </c>
      <c r="AA2397">
        <f t="shared" si="822"/>
        <v>1.0056602452989334</v>
      </c>
      <c r="AB2397">
        <f>PRODUCT($AA$3:AA2397)</f>
        <v>0.73454960045552542</v>
      </c>
      <c r="AD2397" s="1">
        <f t="shared" si="815"/>
        <v>40008</v>
      </c>
      <c r="AE2397" s="5">
        <f t="shared" si="817"/>
        <v>0.73454960045552542</v>
      </c>
      <c r="AF2397">
        <f t="shared" si="818"/>
        <v>0.97586911528600639</v>
      </c>
    </row>
    <row r="2398" spans="1:32" x14ac:dyDescent="0.25">
      <c r="A2398" s="1">
        <v>40009</v>
      </c>
      <c r="B2398">
        <v>91.809997999999993</v>
      </c>
      <c r="C2398">
        <v>93.510002</v>
      </c>
      <c r="D2398">
        <v>90.68</v>
      </c>
      <c r="E2398">
        <v>93.260002</v>
      </c>
      <c r="F2398">
        <v>77.018623000000005</v>
      </c>
      <c r="G2398">
        <v>220877900</v>
      </c>
      <c r="H2398">
        <f t="shared" si="819"/>
        <v>4.3440472497538174</v>
      </c>
      <c r="I2398">
        <f t="shared" si="823"/>
        <v>4.3199088779658839</v>
      </c>
      <c r="J2398">
        <f t="shared" si="824"/>
        <v>2.160087385658193E-2</v>
      </c>
      <c r="K2398">
        <f t="shared" si="825"/>
        <v>1.1174720035957444</v>
      </c>
      <c r="L2398">
        <f t="shared" si="826"/>
        <v>4.3091084410375933</v>
      </c>
      <c r="M2398">
        <f t="shared" si="827"/>
        <v>4.3307093148941744</v>
      </c>
      <c r="N2398">
        <f t="shared" si="828"/>
        <v>0.5</v>
      </c>
      <c r="O2398">
        <f t="shared" si="829"/>
        <v>-0.5</v>
      </c>
      <c r="P2398" t="str">
        <f t="shared" si="830"/>
        <v>FALSE</v>
      </c>
      <c r="Q2398" t="str">
        <f t="shared" si="831"/>
        <v>TRUE</v>
      </c>
      <c r="R2398">
        <f t="shared" si="836"/>
        <v>0</v>
      </c>
      <c r="S2398" t="str">
        <f t="shared" si="832"/>
        <v>TRUE</v>
      </c>
      <c r="T2398" t="str">
        <f t="shared" si="833"/>
        <v>FALSE</v>
      </c>
      <c r="U2398">
        <f t="shared" si="835"/>
        <v>-1</v>
      </c>
      <c r="V2398">
        <f t="shared" si="834"/>
        <v>0</v>
      </c>
      <c r="W2398">
        <f t="shared" si="820"/>
        <v>2.9246023450524426E-2</v>
      </c>
      <c r="X2398">
        <f t="shared" si="816"/>
        <v>2.9246023450524426E-2</v>
      </c>
      <c r="Y2398">
        <f t="shared" si="821"/>
        <v>1.0292460234505245</v>
      </c>
      <c r="Z2398">
        <f>PRODUCT($Y$3:Y2398)</f>
        <v>1.0044094063163036</v>
      </c>
      <c r="AA2398">
        <f t="shared" si="822"/>
        <v>1.0292460234505245</v>
      </c>
      <c r="AB2398">
        <f>PRODUCT($AA$3:AA2398)</f>
        <v>0.75603225529602114</v>
      </c>
      <c r="AD2398" s="1">
        <f t="shared" si="815"/>
        <v>40009</v>
      </c>
      <c r="AE2398" s="5">
        <f t="shared" si="817"/>
        <v>0.75603225529602114</v>
      </c>
      <c r="AF2398">
        <f t="shared" si="818"/>
        <v>1.0044094063163036</v>
      </c>
    </row>
    <row r="2399" spans="1:32" x14ac:dyDescent="0.25">
      <c r="A2399" s="1">
        <v>40010</v>
      </c>
      <c r="B2399">
        <v>93</v>
      </c>
      <c r="C2399">
        <v>94.510002</v>
      </c>
      <c r="D2399">
        <v>92.82</v>
      </c>
      <c r="E2399">
        <v>93.110000999999997</v>
      </c>
      <c r="F2399">
        <v>76.894745</v>
      </c>
      <c r="G2399">
        <v>231174500</v>
      </c>
      <c r="H2399">
        <f t="shared" si="819"/>
        <v>4.3424375386759717</v>
      </c>
      <c r="I2399">
        <f t="shared" si="823"/>
        <v>4.3195838128585491</v>
      </c>
      <c r="J2399">
        <f t="shared" si="824"/>
        <v>2.1177324937925932E-2</v>
      </c>
      <c r="K2399">
        <f t="shared" si="825"/>
        <v>1.0791601812037395</v>
      </c>
      <c r="L2399">
        <f t="shared" si="826"/>
        <v>4.3089951503895865</v>
      </c>
      <c r="M2399">
        <f t="shared" si="827"/>
        <v>4.3301724753275117</v>
      </c>
      <c r="N2399">
        <f t="shared" si="828"/>
        <v>0.5</v>
      </c>
      <c r="O2399">
        <f t="shared" si="829"/>
        <v>-0.5</v>
      </c>
      <c r="P2399" t="str">
        <f t="shared" si="830"/>
        <v>FALSE</v>
      </c>
      <c r="Q2399" t="str">
        <f t="shared" si="831"/>
        <v>TRUE</v>
      </c>
      <c r="R2399">
        <f t="shared" si="836"/>
        <v>0</v>
      </c>
      <c r="S2399" t="str">
        <f t="shared" si="832"/>
        <v>TRUE</v>
      </c>
      <c r="T2399" t="str">
        <f t="shared" si="833"/>
        <v>FALSE</v>
      </c>
      <c r="U2399">
        <f t="shared" si="835"/>
        <v>-1</v>
      </c>
      <c r="V2399">
        <f t="shared" si="834"/>
        <v>0</v>
      </c>
      <c r="W2399">
        <f t="shared" si="820"/>
        <v>-1.6084161878615359E-3</v>
      </c>
      <c r="X2399">
        <f t="shared" si="816"/>
        <v>0</v>
      </c>
      <c r="Y2399">
        <f t="shared" si="821"/>
        <v>1</v>
      </c>
      <c r="Z2399">
        <f>PRODUCT($Y$3:Y2399)</f>
        <v>1.0044094063163036</v>
      </c>
      <c r="AA2399">
        <f t="shared" si="822"/>
        <v>0.99839158381213844</v>
      </c>
      <c r="AB2399">
        <f>PRODUCT($AA$3:AA2399)</f>
        <v>0.75481624077805753</v>
      </c>
      <c r="AD2399" s="1">
        <f t="shared" si="815"/>
        <v>40010</v>
      </c>
      <c r="AE2399" s="5">
        <f t="shared" si="817"/>
        <v>0.75481624077805753</v>
      </c>
      <c r="AF2399">
        <f t="shared" si="818"/>
        <v>1.0044094063163036</v>
      </c>
    </row>
    <row r="2400" spans="1:32" x14ac:dyDescent="0.25">
      <c r="A2400" s="1">
        <v>40011</v>
      </c>
      <c r="B2400">
        <v>94.059997999999993</v>
      </c>
      <c r="C2400">
        <v>94.32</v>
      </c>
      <c r="D2400">
        <v>93.540001000000004</v>
      </c>
      <c r="E2400">
        <v>94.129997000000003</v>
      </c>
      <c r="F2400">
        <v>77.737137000000004</v>
      </c>
      <c r="G2400">
        <v>138561700</v>
      </c>
      <c r="H2400">
        <f t="shared" si="819"/>
        <v>4.3533330968580826</v>
      </c>
      <c r="I2400">
        <f t="shared" si="823"/>
        <v>4.3195169935845295</v>
      </c>
      <c r="J2400">
        <f t="shared" si="824"/>
        <v>2.1063239041301363E-2</v>
      </c>
      <c r="K2400">
        <f t="shared" si="825"/>
        <v>1.6054559893303015</v>
      </c>
      <c r="L2400">
        <f t="shared" si="826"/>
        <v>4.3089853740638784</v>
      </c>
      <c r="M2400">
        <f t="shared" si="827"/>
        <v>4.3300486131051805</v>
      </c>
      <c r="N2400">
        <f t="shared" si="828"/>
        <v>0.5</v>
      </c>
      <c r="O2400">
        <f t="shared" si="829"/>
        <v>-0.5</v>
      </c>
      <c r="P2400" t="str">
        <f t="shared" si="830"/>
        <v>FALSE</v>
      </c>
      <c r="Q2400" t="str">
        <f t="shared" si="831"/>
        <v>TRUE</v>
      </c>
      <c r="R2400">
        <f t="shared" si="836"/>
        <v>0</v>
      </c>
      <c r="S2400" t="str">
        <f t="shared" si="832"/>
        <v>TRUE</v>
      </c>
      <c r="T2400" t="str">
        <f t="shared" si="833"/>
        <v>FALSE</v>
      </c>
      <c r="U2400">
        <f t="shared" si="835"/>
        <v>-1</v>
      </c>
      <c r="V2400">
        <f t="shared" si="834"/>
        <v>0</v>
      </c>
      <c r="W2400">
        <f t="shared" si="820"/>
        <v>1.0955130939051866E-2</v>
      </c>
      <c r="X2400">
        <f t="shared" si="816"/>
        <v>0</v>
      </c>
      <c r="Y2400">
        <f t="shared" si="821"/>
        <v>1</v>
      </c>
      <c r="Z2400">
        <f>PRODUCT($Y$3:Y2400)</f>
        <v>1.0044094063163036</v>
      </c>
      <c r="AA2400">
        <f t="shared" si="822"/>
        <v>1.0109551309390519</v>
      </c>
      <c r="AB2400">
        <f>PRODUCT($AA$3:AA2400)</f>
        <v>0.76308535153070411</v>
      </c>
      <c r="AD2400" s="1">
        <f t="shared" si="815"/>
        <v>40011</v>
      </c>
      <c r="AE2400" s="5">
        <f t="shared" si="817"/>
        <v>0.76308535153070411</v>
      </c>
      <c r="AF2400">
        <f t="shared" si="818"/>
        <v>1.0044094063163036</v>
      </c>
    </row>
    <row r="2401" spans="1:32" x14ac:dyDescent="0.25">
      <c r="A2401" s="1">
        <v>40014</v>
      </c>
      <c r="B2401">
        <v>94.68</v>
      </c>
      <c r="C2401">
        <v>95.290001000000004</v>
      </c>
      <c r="D2401">
        <v>94.190002000000007</v>
      </c>
      <c r="E2401">
        <v>95.129997000000003</v>
      </c>
      <c r="F2401">
        <v>78.562965000000005</v>
      </c>
      <c r="G2401">
        <v>164179400</v>
      </c>
      <c r="H2401">
        <f t="shared" si="819"/>
        <v>4.3639004051873655</v>
      </c>
      <c r="I2401">
        <f t="shared" si="823"/>
        <v>4.319763334486141</v>
      </c>
      <c r="J2401">
        <f t="shared" si="824"/>
        <v>2.1559094097707371E-2</v>
      </c>
      <c r="K2401">
        <f t="shared" si="825"/>
        <v>2.0472599869545598</v>
      </c>
      <c r="L2401">
        <f t="shared" si="826"/>
        <v>4.3089837874372874</v>
      </c>
      <c r="M2401">
        <f t="shared" si="827"/>
        <v>4.3305428815349947</v>
      </c>
      <c r="N2401">
        <f t="shared" si="828"/>
        <v>0.5</v>
      </c>
      <c r="O2401">
        <f t="shared" si="829"/>
        <v>-0.5</v>
      </c>
      <c r="P2401" t="str">
        <f t="shared" si="830"/>
        <v>FALSE</v>
      </c>
      <c r="Q2401" t="str">
        <f t="shared" si="831"/>
        <v>TRUE</v>
      </c>
      <c r="R2401">
        <f t="shared" si="836"/>
        <v>0</v>
      </c>
      <c r="S2401" t="str">
        <f t="shared" si="832"/>
        <v>TRUE</v>
      </c>
      <c r="T2401" t="str">
        <f t="shared" si="833"/>
        <v>FALSE</v>
      </c>
      <c r="U2401">
        <f t="shared" si="835"/>
        <v>-1</v>
      </c>
      <c r="V2401">
        <f t="shared" si="834"/>
        <v>0</v>
      </c>
      <c r="W2401">
        <f t="shared" si="820"/>
        <v>1.0623339524325436E-2</v>
      </c>
      <c r="X2401">
        <f t="shared" si="816"/>
        <v>0</v>
      </c>
      <c r="Y2401">
        <f t="shared" si="821"/>
        <v>1</v>
      </c>
      <c r="Z2401">
        <f>PRODUCT($Y$3:Y2401)</f>
        <v>1.0044094063163036</v>
      </c>
      <c r="AA2401">
        <f t="shared" si="822"/>
        <v>1.0106233395243254</v>
      </c>
      <c r="AB2401">
        <f>PRODUCT($AA$3:AA2401)</f>
        <v>0.77119186630605396</v>
      </c>
      <c r="AD2401" s="1">
        <f t="shared" si="815"/>
        <v>40014</v>
      </c>
      <c r="AE2401" s="5">
        <f t="shared" si="817"/>
        <v>0.77119186630605396</v>
      </c>
      <c r="AF2401">
        <f t="shared" si="818"/>
        <v>1.0044094063163036</v>
      </c>
    </row>
    <row r="2402" spans="1:32" x14ac:dyDescent="0.25">
      <c r="A2402" s="1">
        <v>40015</v>
      </c>
      <c r="B2402">
        <v>95.870002999999997</v>
      </c>
      <c r="C2402">
        <v>95.900002000000001</v>
      </c>
      <c r="D2402">
        <v>94.419998000000007</v>
      </c>
      <c r="E2402">
        <v>95.57</v>
      </c>
      <c r="F2402">
        <v>78.926353000000006</v>
      </c>
      <c r="G2402">
        <v>217718300</v>
      </c>
      <c r="H2402">
        <f t="shared" si="819"/>
        <v>4.3685151771542614</v>
      </c>
      <c r="I2402">
        <f t="shared" si="823"/>
        <v>4.3211220702305431</v>
      </c>
      <c r="J2402">
        <f t="shared" si="824"/>
        <v>2.3511616496281303E-2</v>
      </c>
      <c r="K2402">
        <f t="shared" si="825"/>
        <v>2.0157315398205067</v>
      </c>
      <c r="L2402">
        <f t="shared" si="826"/>
        <v>4.3093662619824027</v>
      </c>
      <c r="M2402">
        <f t="shared" si="827"/>
        <v>4.3328778784786834</v>
      </c>
      <c r="N2402">
        <f t="shared" si="828"/>
        <v>0.5</v>
      </c>
      <c r="O2402">
        <f t="shared" si="829"/>
        <v>-0.5</v>
      </c>
      <c r="P2402" t="str">
        <f t="shared" si="830"/>
        <v>FALSE</v>
      </c>
      <c r="Q2402" t="str">
        <f t="shared" si="831"/>
        <v>TRUE</v>
      </c>
      <c r="R2402">
        <f t="shared" si="836"/>
        <v>0</v>
      </c>
      <c r="S2402" t="str">
        <f t="shared" si="832"/>
        <v>TRUE</v>
      </c>
      <c r="T2402" t="str">
        <f t="shared" si="833"/>
        <v>FALSE</v>
      </c>
      <c r="U2402">
        <f t="shared" si="835"/>
        <v>-1</v>
      </c>
      <c r="V2402">
        <f t="shared" si="834"/>
        <v>0</v>
      </c>
      <c r="W2402">
        <f t="shared" si="820"/>
        <v>4.6254364254200491E-3</v>
      </c>
      <c r="X2402">
        <f t="shared" si="816"/>
        <v>0</v>
      </c>
      <c r="Y2402">
        <f t="shared" si="821"/>
        <v>1</v>
      </c>
      <c r="Z2402">
        <f>PRODUCT($Y$3:Y2402)</f>
        <v>1.0044094063163036</v>
      </c>
      <c r="AA2402">
        <f t="shared" si="822"/>
        <v>1.0046254364254201</v>
      </c>
      <c r="AB2402">
        <f>PRODUCT($AA$3:AA2402)</f>
        <v>0.77475896525545374</v>
      </c>
      <c r="AD2402" s="1">
        <f t="shared" si="815"/>
        <v>40015</v>
      </c>
      <c r="AE2402" s="5">
        <f t="shared" si="817"/>
        <v>0.77475896525545374</v>
      </c>
      <c r="AF2402">
        <f t="shared" si="818"/>
        <v>1.0044094063163036</v>
      </c>
    </row>
    <row r="2403" spans="1:32" x14ac:dyDescent="0.25">
      <c r="A2403" s="1">
        <v>40016</v>
      </c>
      <c r="B2403">
        <v>94.959998999999996</v>
      </c>
      <c r="C2403">
        <v>96.129997000000003</v>
      </c>
      <c r="D2403">
        <v>94.889999000000003</v>
      </c>
      <c r="E2403">
        <v>95.550003000000004</v>
      </c>
      <c r="F2403">
        <v>78.909842999999995</v>
      </c>
      <c r="G2403">
        <v>196068100</v>
      </c>
      <c r="H2403">
        <f t="shared" si="819"/>
        <v>4.36830597292255</v>
      </c>
      <c r="I2403">
        <f t="shared" si="823"/>
        <v>4.323018655973212</v>
      </c>
      <c r="J2403">
        <f t="shared" si="824"/>
        <v>2.5333975985285171E-2</v>
      </c>
      <c r="K2403">
        <f t="shared" si="825"/>
        <v>1.7876119001471529</v>
      </c>
      <c r="L2403">
        <f t="shared" si="826"/>
        <v>4.3103516679805693</v>
      </c>
      <c r="M2403">
        <f t="shared" si="827"/>
        <v>4.3356856439658547</v>
      </c>
      <c r="N2403">
        <f t="shared" si="828"/>
        <v>0.5</v>
      </c>
      <c r="O2403">
        <f t="shared" si="829"/>
        <v>-0.5</v>
      </c>
      <c r="P2403" t="str">
        <f t="shared" si="830"/>
        <v>FALSE</v>
      </c>
      <c r="Q2403" t="str">
        <f t="shared" si="831"/>
        <v>TRUE</v>
      </c>
      <c r="R2403">
        <f t="shared" si="836"/>
        <v>0</v>
      </c>
      <c r="S2403" t="str">
        <f t="shared" si="832"/>
        <v>TRUE</v>
      </c>
      <c r="T2403" t="str">
        <f t="shared" si="833"/>
        <v>FALSE</v>
      </c>
      <c r="U2403">
        <f t="shared" si="835"/>
        <v>-1</v>
      </c>
      <c r="V2403">
        <f t="shared" si="834"/>
        <v>0</v>
      </c>
      <c r="W2403">
        <f t="shared" si="820"/>
        <v>-2.0918235003219906E-4</v>
      </c>
      <c r="X2403">
        <f t="shared" si="816"/>
        <v>0</v>
      </c>
      <c r="Y2403">
        <f t="shared" si="821"/>
        <v>1</v>
      </c>
      <c r="Z2403">
        <f>PRODUCT($Y$3:Y2403)</f>
        <v>1.0044094063163036</v>
      </c>
      <c r="AA2403">
        <f t="shared" si="822"/>
        <v>0.9997908176499678</v>
      </c>
      <c r="AB2403">
        <f>PRODUCT($AA$3:AA2403)</f>
        <v>0.77459689935439313</v>
      </c>
      <c r="AD2403" s="1">
        <f t="shared" si="815"/>
        <v>40016</v>
      </c>
      <c r="AE2403" s="5">
        <f t="shared" si="817"/>
        <v>0.77459689935439313</v>
      </c>
      <c r="AF2403">
        <f t="shared" si="818"/>
        <v>1.0044094063163036</v>
      </c>
    </row>
    <row r="2404" spans="1:32" x14ac:dyDescent="0.25">
      <c r="A2404" s="1">
        <v>40017</v>
      </c>
      <c r="B2404">
        <v>95.610000999999997</v>
      </c>
      <c r="C2404">
        <v>98.080001999999993</v>
      </c>
      <c r="D2404">
        <v>95.529999000000004</v>
      </c>
      <c r="E2404">
        <v>97.660004000000001</v>
      </c>
      <c r="F2404">
        <v>80.652366999999998</v>
      </c>
      <c r="G2404">
        <v>258795500</v>
      </c>
      <c r="H2404">
        <f t="shared" si="819"/>
        <v>4.3901481531796005</v>
      </c>
      <c r="I2404">
        <f t="shared" si="823"/>
        <v>4.3258282308462155</v>
      </c>
      <c r="J2404">
        <f t="shared" si="824"/>
        <v>2.8652227547358917E-2</v>
      </c>
      <c r="K2404">
        <f t="shared" si="825"/>
        <v>2.2448489293571119</v>
      </c>
      <c r="L2404">
        <f t="shared" si="826"/>
        <v>4.3115021170725356</v>
      </c>
      <c r="M2404">
        <f t="shared" si="827"/>
        <v>4.3401543446198954</v>
      </c>
      <c r="N2404">
        <f t="shared" si="828"/>
        <v>0.5</v>
      </c>
      <c r="O2404">
        <f t="shared" si="829"/>
        <v>-0.5</v>
      </c>
      <c r="P2404" t="str">
        <f t="shared" si="830"/>
        <v>FALSE</v>
      </c>
      <c r="Q2404" t="str">
        <f t="shared" si="831"/>
        <v>TRUE</v>
      </c>
      <c r="R2404">
        <f t="shared" si="836"/>
        <v>0</v>
      </c>
      <c r="S2404" t="str">
        <f t="shared" si="832"/>
        <v>TRUE</v>
      </c>
      <c r="T2404" t="str">
        <f t="shared" si="833"/>
        <v>FALSE</v>
      </c>
      <c r="U2404">
        <f t="shared" si="835"/>
        <v>-1</v>
      </c>
      <c r="V2404">
        <f t="shared" si="834"/>
        <v>0</v>
      </c>
      <c r="W2404">
        <f t="shared" si="820"/>
        <v>2.2082466949021849E-2</v>
      </c>
      <c r="X2404">
        <f t="shared" si="816"/>
        <v>0</v>
      </c>
      <c r="Y2404">
        <f t="shared" si="821"/>
        <v>1</v>
      </c>
      <c r="Z2404">
        <f>PRODUCT($Y$3:Y2404)</f>
        <v>1.0044094063163036</v>
      </c>
      <c r="AA2404">
        <f t="shared" si="822"/>
        <v>1.0220824669490218</v>
      </c>
      <c r="AB2404">
        <f>PRODUCT($AA$3:AA2404)</f>
        <v>0.79170190978320132</v>
      </c>
      <c r="AD2404" s="1">
        <f t="shared" si="815"/>
        <v>40017</v>
      </c>
      <c r="AE2404" s="5">
        <f t="shared" si="817"/>
        <v>0.79170190978320132</v>
      </c>
      <c r="AF2404">
        <f t="shared" si="818"/>
        <v>1.0044094063163036</v>
      </c>
    </row>
    <row r="2405" spans="1:32" x14ac:dyDescent="0.25">
      <c r="A2405" s="1">
        <v>40018</v>
      </c>
      <c r="B2405">
        <v>97.199996999999996</v>
      </c>
      <c r="C2405">
        <v>98.139999000000003</v>
      </c>
      <c r="D2405">
        <v>96.690002000000007</v>
      </c>
      <c r="E2405">
        <v>98.059997999999993</v>
      </c>
      <c r="F2405">
        <v>80.982703999999998</v>
      </c>
      <c r="G2405">
        <v>154003100</v>
      </c>
      <c r="H2405">
        <f t="shared" si="819"/>
        <v>4.3942356010072805</v>
      </c>
      <c r="I2405">
        <f t="shared" si="823"/>
        <v>4.3285096300572219</v>
      </c>
      <c r="J2405">
        <f t="shared" si="824"/>
        <v>3.1754750784560831E-2</v>
      </c>
      <c r="K2405">
        <f t="shared" si="825"/>
        <v>2.0697996150552247</v>
      </c>
      <c r="L2405">
        <f t="shared" si="826"/>
        <v>4.3126322546649414</v>
      </c>
      <c r="M2405">
        <f t="shared" si="827"/>
        <v>4.3443870054495024</v>
      </c>
      <c r="N2405">
        <f t="shared" si="828"/>
        <v>0.5</v>
      </c>
      <c r="O2405">
        <f t="shared" si="829"/>
        <v>-0.5</v>
      </c>
      <c r="P2405" t="str">
        <f t="shared" si="830"/>
        <v>FALSE</v>
      </c>
      <c r="Q2405" t="str">
        <f t="shared" si="831"/>
        <v>TRUE</v>
      </c>
      <c r="R2405">
        <f t="shared" si="836"/>
        <v>0</v>
      </c>
      <c r="S2405" t="str">
        <f t="shared" si="832"/>
        <v>TRUE</v>
      </c>
      <c r="T2405" t="str">
        <f t="shared" si="833"/>
        <v>FALSE</v>
      </c>
      <c r="U2405">
        <f t="shared" si="835"/>
        <v>-1</v>
      </c>
      <c r="V2405">
        <f t="shared" si="834"/>
        <v>0</v>
      </c>
      <c r="W2405">
        <f t="shared" si="820"/>
        <v>4.0958128358464683E-3</v>
      </c>
      <c r="X2405">
        <f t="shared" si="816"/>
        <v>0</v>
      </c>
      <c r="Y2405">
        <f t="shared" si="821"/>
        <v>1</v>
      </c>
      <c r="Z2405">
        <f>PRODUCT($Y$3:Y2405)</f>
        <v>1.0044094063163036</v>
      </c>
      <c r="AA2405">
        <f t="shared" si="822"/>
        <v>1.0040958128358464</v>
      </c>
      <c r="AB2405">
        <f>PRODUCT($AA$3:AA2405)</f>
        <v>0.79494457262745544</v>
      </c>
      <c r="AD2405" s="1">
        <f t="shared" si="815"/>
        <v>40018</v>
      </c>
      <c r="AE2405" s="5">
        <f t="shared" si="817"/>
        <v>0.79494457262745544</v>
      </c>
      <c r="AF2405">
        <f t="shared" si="818"/>
        <v>1.0044094063163036</v>
      </c>
    </row>
    <row r="2406" spans="1:32" x14ac:dyDescent="0.25">
      <c r="A2406" s="1">
        <v>40021</v>
      </c>
      <c r="B2406">
        <v>97.879997000000003</v>
      </c>
      <c r="C2406">
        <v>98.400002000000001</v>
      </c>
      <c r="D2406">
        <v>97.339995999999999</v>
      </c>
      <c r="E2406">
        <v>98.349997999999999</v>
      </c>
      <c r="F2406">
        <v>81.222220999999905</v>
      </c>
      <c r="G2406">
        <v>159259400</v>
      </c>
      <c r="H2406">
        <f t="shared" si="819"/>
        <v>4.3971888673656778</v>
      </c>
      <c r="I2406">
        <f t="shared" si="823"/>
        <v>4.3311619889384056</v>
      </c>
      <c r="J2406">
        <f t="shared" si="824"/>
        <v>3.4602555918520329E-2</v>
      </c>
      <c r="K2406">
        <f t="shared" si="825"/>
        <v>1.908150328049397</v>
      </c>
      <c r="L2406">
        <f t="shared" si="826"/>
        <v>4.3138607109791458</v>
      </c>
      <c r="M2406">
        <f t="shared" si="827"/>
        <v>4.3484632668976655</v>
      </c>
      <c r="N2406">
        <f t="shared" si="828"/>
        <v>0.5</v>
      </c>
      <c r="O2406">
        <f t="shared" si="829"/>
        <v>-0.5</v>
      </c>
      <c r="P2406" t="str">
        <f t="shared" si="830"/>
        <v>FALSE</v>
      </c>
      <c r="Q2406" t="str">
        <f t="shared" si="831"/>
        <v>TRUE</v>
      </c>
      <c r="R2406">
        <f t="shared" si="836"/>
        <v>0</v>
      </c>
      <c r="S2406" t="str">
        <f t="shared" si="832"/>
        <v>TRUE</v>
      </c>
      <c r="T2406" t="str">
        <f t="shared" si="833"/>
        <v>FALSE</v>
      </c>
      <c r="U2406">
        <f t="shared" si="835"/>
        <v>-1</v>
      </c>
      <c r="V2406">
        <f t="shared" si="834"/>
        <v>0</v>
      </c>
      <c r="W2406">
        <f t="shared" si="820"/>
        <v>2.9576315456187651E-3</v>
      </c>
      <c r="X2406">
        <f t="shared" si="816"/>
        <v>0</v>
      </c>
      <c r="Y2406">
        <f t="shared" si="821"/>
        <v>1</v>
      </c>
      <c r="Z2406">
        <f>PRODUCT($Y$3:Y2406)</f>
        <v>1.0044094063163036</v>
      </c>
      <c r="AA2406">
        <f t="shared" si="822"/>
        <v>1.0029576315456188</v>
      </c>
      <c r="AB2406">
        <f>PRODUCT($AA$3:AA2406)</f>
        <v>0.79729572577247687</v>
      </c>
      <c r="AD2406" s="1">
        <f t="shared" si="815"/>
        <v>40021</v>
      </c>
      <c r="AE2406" s="5">
        <f t="shared" si="817"/>
        <v>0.79729572577247687</v>
      </c>
      <c r="AF2406">
        <f t="shared" si="818"/>
        <v>1.0044094063163036</v>
      </c>
    </row>
    <row r="2407" spans="1:32" x14ac:dyDescent="0.25">
      <c r="A2407" s="1">
        <v>40022</v>
      </c>
      <c r="B2407">
        <v>97.660004000000001</v>
      </c>
      <c r="C2407">
        <v>98.370002999999997</v>
      </c>
      <c r="D2407">
        <v>97.059997999999993</v>
      </c>
      <c r="E2407">
        <v>97.889999000000003</v>
      </c>
      <c r="F2407">
        <v>80.842315999999997</v>
      </c>
      <c r="G2407">
        <v>186685200</v>
      </c>
      <c r="H2407">
        <f t="shared" si="819"/>
        <v>4.3925005413086131</v>
      </c>
      <c r="I2407">
        <f t="shared" si="823"/>
        <v>4.3348446741094939</v>
      </c>
      <c r="J2407">
        <f t="shared" si="824"/>
        <v>3.6064296369280276E-2</v>
      </c>
      <c r="K2407">
        <f t="shared" si="825"/>
        <v>1.5986965781545293</v>
      </c>
      <c r="L2407">
        <f t="shared" si="826"/>
        <v>4.3168125259248535</v>
      </c>
      <c r="M2407">
        <f t="shared" si="827"/>
        <v>4.3528768222941343</v>
      </c>
      <c r="N2407">
        <f t="shared" si="828"/>
        <v>0.5</v>
      </c>
      <c r="O2407">
        <f t="shared" si="829"/>
        <v>-0.5</v>
      </c>
      <c r="P2407" t="str">
        <f t="shared" si="830"/>
        <v>FALSE</v>
      </c>
      <c r="Q2407" t="str">
        <f t="shared" si="831"/>
        <v>TRUE</v>
      </c>
      <c r="R2407">
        <f t="shared" si="836"/>
        <v>0</v>
      </c>
      <c r="S2407" t="str">
        <f t="shared" si="832"/>
        <v>TRUE</v>
      </c>
      <c r="T2407" t="str">
        <f t="shared" si="833"/>
        <v>FALSE</v>
      </c>
      <c r="U2407">
        <f t="shared" si="835"/>
        <v>-1</v>
      </c>
      <c r="V2407">
        <f t="shared" si="834"/>
        <v>0</v>
      </c>
      <c r="W2407">
        <f t="shared" si="820"/>
        <v>-4.677353011559594E-3</v>
      </c>
      <c r="X2407">
        <f t="shared" si="816"/>
        <v>0</v>
      </c>
      <c r="Y2407">
        <f t="shared" si="821"/>
        <v>1</v>
      </c>
      <c r="Z2407">
        <f>PRODUCT($Y$3:Y2407)</f>
        <v>1.0044094063163036</v>
      </c>
      <c r="AA2407">
        <f t="shared" si="822"/>
        <v>0.99532264698844042</v>
      </c>
      <c r="AB2407">
        <f>PRODUCT($AA$3:AA2407)</f>
        <v>0.79356649220843134</v>
      </c>
      <c r="AD2407" s="1">
        <f t="shared" si="815"/>
        <v>40022</v>
      </c>
      <c r="AE2407" s="5">
        <f t="shared" si="817"/>
        <v>0.79356649220843134</v>
      </c>
      <c r="AF2407">
        <f t="shared" si="818"/>
        <v>1.0044094063163036</v>
      </c>
    </row>
    <row r="2408" spans="1:32" x14ac:dyDescent="0.25">
      <c r="A2408" s="1">
        <v>40023</v>
      </c>
      <c r="B2408">
        <v>97.440002000000007</v>
      </c>
      <c r="C2408">
        <v>98.089995999999999</v>
      </c>
      <c r="D2408">
        <v>96.980002999999996</v>
      </c>
      <c r="E2408">
        <v>97.650002000000001</v>
      </c>
      <c r="F2408">
        <v>80.644142000000002</v>
      </c>
      <c r="G2408">
        <v>194399300</v>
      </c>
      <c r="H2408">
        <f t="shared" si="819"/>
        <v>4.3900461670912705</v>
      </c>
      <c r="I2408">
        <f t="shared" si="823"/>
        <v>4.3383978190820267</v>
      </c>
      <c r="J2408">
        <f t="shared" si="824"/>
        <v>3.6977472437397622E-2</v>
      </c>
      <c r="K2408">
        <f t="shared" si="825"/>
        <v>1.3967517140789911</v>
      </c>
      <c r="L2408">
        <f t="shared" si="826"/>
        <v>4.3199090828633278</v>
      </c>
      <c r="M2408">
        <f t="shared" si="827"/>
        <v>4.3568865553007257</v>
      </c>
      <c r="N2408">
        <f t="shared" si="828"/>
        <v>0.5</v>
      </c>
      <c r="O2408">
        <f t="shared" si="829"/>
        <v>-0.5</v>
      </c>
      <c r="P2408" t="str">
        <f t="shared" si="830"/>
        <v>FALSE</v>
      </c>
      <c r="Q2408" t="str">
        <f t="shared" si="831"/>
        <v>TRUE</v>
      </c>
      <c r="R2408">
        <f t="shared" si="836"/>
        <v>0</v>
      </c>
      <c r="S2408" t="str">
        <f t="shared" si="832"/>
        <v>TRUE</v>
      </c>
      <c r="T2408" t="str">
        <f t="shared" si="833"/>
        <v>FALSE</v>
      </c>
      <c r="U2408">
        <f t="shared" si="835"/>
        <v>-1</v>
      </c>
      <c r="V2408">
        <f t="shared" si="834"/>
        <v>0</v>
      </c>
      <c r="W2408">
        <f t="shared" si="820"/>
        <v>-2.4513647036039209E-3</v>
      </c>
      <c r="X2408">
        <f t="shared" si="816"/>
        <v>0</v>
      </c>
      <c r="Y2408">
        <f t="shared" si="821"/>
        <v>1</v>
      </c>
      <c r="Z2408">
        <f>PRODUCT($Y$3:Y2408)</f>
        <v>1.0044094063163036</v>
      </c>
      <c r="AA2408">
        <f t="shared" si="822"/>
        <v>0.99754863529639604</v>
      </c>
      <c r="AB2408">
        <f>PRODUCT($AA$3:AA2408)</f>
        <v>0.79162117131946874</v>
      </c>
      <c r="AD2408" s="1">
        <f t="shared" si="815"/>
        <v>40023</v>
      </c>
      <c r="AE2408" s="5">
        <f t="shared" si="817"/>
        <v>0.79162117131946874</v>
      </c>
      <c r="AF2408">
        <f t="shared" si="818"/>
        <v>1.0044094063163036</v>
      </c>
    </row>
    <row r="2409" spans="1:32" x14ac:dyDescent="0.25">
      <c r="A2409" s="1">
        <v>40024</v>
      </c>
      <c r="B2409">
        <v>98.830001999999993</v>
      </c>
      <c r="C2409">
        <v>99.830001999999993</v>
      </c>
      <c r="D2409">
        <v>98.599997999999999</v>
      </c>
      <c r="E2409">
        <v>98.669998000000007</v>
      </c>
      <c r="F2409">
        <v>81.486503999999996</v>
      </c>
      <c r="G2409">
        <v>225575400</v>
      </c>
      <c r="H2409">
        <f t="shared" si="819"/>
        <v>4.400437411442411</v>
      </c>
      <c r="I2409">
        <f t="shared" si="823"/>
        <v>4.3420233834364526</v>
      </c>
      <c r="J2409">
        <f t="shared" si="824"/>
        <v>3.8469882149652287E-2</v>
      </c>
      <c r="K2409">
        <f t="shared" si="825"/>
        <v>1.5184353250348179</v>
      </c>
      <c r="L2409">
        <f t="shared" si="826"/>
        <v>4.3227884423616265</v>
      </c>
      <c r="M2409">
        <f t="shared" si="827"/>
        <v>4.3612583245112786</v>
      </c>
      <c r="N2409">
        <f t="shared" si="828"/>
        <v>0.5</v>
      </c>
      <c r="O2409">
        <f t="shared" si="829"/>
        <v>-0.5</v>
      </c>
      <c r="P2409" t="str">
        <f t="shared" si="830"/>
        <v>FALSE</v>
      </c>
      <c r="Q2409" t="str">
        <f t="shared" si="831"/>
        <v>TRUE</v>
      </c>
      <c r="R2409">
        <f t="shared" si="836"/>
        <v>0</v>
      </c>
      <c r="S2409" t="str">
        <f t="shared" si="832"/>
        <v>TRUE</v>
      </c>
      <c r="T2409" t="str">
        <f t="shared" si="833"/>
        <v>FALSE</v>
      </c>
      <c r="U2409">
        <f t="shared" si="835"/>
        <v>-1</v>
      </c>
      <c r="V2409">
        <f t="shared" si="834"/>
        <v>0</v>
      </c>
      <c r="W2409">
        <f t="shared" si="820"/>
        <v>1.044542082176278E-2</v>
      </c>
      <c r="X2409">
        <f t="shared" si="816"/>
        <v>0</v>
      </c>
      <c r="Y2409">
        <f t="shared" si="821"/>
        <v>1</v>
      </c>
      <c r="Z2409">
        <f>PRODUCT($Y$3:Y2409)</f>
        <v>1.0044094063163036</v>
      </c>
      <c r="AA2409">
        <f t="shared" si="822"/>
        <v>1.0104454208217628</v>
      </c>
      <c r="AB2409">
        <f>PRODUCT($AA$3:AA2409)</f>
        <v>0.79988998758531737</v>
      </c>
      <c r="AD2409" s="1">
        <f t="shared" si="815"/>
        <v>40024</v>
      </c>
      <c r="AE2409" s="5">
        <f t="shared" si="817"/>
        <v>0.79988998758531737</v>
      </c>
      <c r="AF2409">
        <f t="shared" si="818"/>
        <v>1.0044094063163036</v>
      </c>
    </row>
    <row r="2410" spans="1:32" x14ac:dyDescent="0.25">
      <c r="A2410" s="1">
        <v>40025</v>
      </c>
      <c r="B2410">
        <v>98.650002000000001</v>
      </c>
      <c r="C2410">
        <v>99.470000999999996</v>
      </c>
      <c r="D2410">
        <v>98.379997000000003</v>
      </c>
      <c r="E2410">
        <v>98.809997999999993</v>
      </c>
      <c r="F2410">
        <v>81.602089000000007</v>
      </c>
      <c r="G2410">
        <v>207358000</v>
      </c>
      <c r="H2410">
        <f t="shared" si="819"/>
        <v>4.4018548621325708</v>
      </c>
      <c r="I2410">
        <f t="shared" si="823"/>
        <v>4.3448450136889596</v>
      </c>
      <c r="J2410">
        <f t="shared" si="824"/>
        <v>4.0199731169522114E-2</v>
      </c>
      <c r="K2410">
        <f t="shared" si="825"/>
        <v>1.41816491765084</v>
      </c>
      <c r="L2410">
        <f t="shared" si="826"/>
        <v>4.3247451481041983</v>
      </c>
      <c r="M2410">
        <f t="shared" si="827"/>
        <v>4.3649448792737209</v>
      </c>
      <c r="N2410">
        <f t="shared" si="828"/>
        <v>0.5</v>
      </c>
      <c r="O2410">
        <f t="shared" si="829"/>
        <v>-0.5</v>
      </c>
      <c r="P2410" t="str">
        <f t="shared" si="830"/>
        <v>FALSE</v>
      </c>
      <c r="Q2410" t="str">
        <f t="shared" si="831"/>
        <v>TRUE</v>
      </c>
      <c r="R2410">
        <f t="shared" si="836"/>
        <v>0</v>
      </c>
      <c r="S2410" t="str">
        <f t="shared" si="832"/>
        <v>TRUE</v>
      </c>
      <c r="T2410" t="str">
        <f t="shared" si="833"/>
        <v>FALSE</v>
      </c>
      <c r="U2410">
        <f t="shared" si="835"/>
        <v>-1</v>
      </c>
      <c r="V2410">
        <f t="shared" si="834"/>
        <v>0</v>
      </c>
      <c r="W2410">
        <f t="shared" si="820"/>
        <v>1.4184557482059858E-3</v>
      </c>
      <c r="X2410">
        <f t="shared" si="816"/>
        <v>0</v>
      </c>
      <c r="Y2410">
        <f t="shared" si="821"/>
        <v>1</v>
      </c>
      <c r="Z2410">
        <f>PRODUCT($Y$3:Y2410)</f>
        <v>1.0044094063163036</v>
      </c>
      <c r="AA2410">
        <f t="shared" si="822"/>
        <v>1.001418455748206</v>
      </c>
      <c r="AB2410">
        <f>PRODUCT($AA$3:AA2410)</f>
        <v>0.80102459613614019</v>
      </c>
      <c r="AD2410" s="1">
        <f t="shared" si="815"/>
        <v>40025</v>
      </c>
      <c r="AE2410" s="5">
        <f t="shared" si="817"/>
        <v>0.80102459613614019</v>
      </c>
      <c r="AF2410">
        <f t="shared" si="818"/>
        <v>1.0044094063163036</v>
      </c>
    </row>
    <row r="2411" spans="1:32" x14ac:dyDescent="0.25">
      <c r="A2411" s="1">
        <v>40028</v>
      </c>
      <c r="B2411">
        <v>99.849997999999999</v>
      </c>
      <c r="C2411">
        <v>100.529999</v>
      </c>
      <c r="D2411">
        <v>99.309997999999993</v>
      </c>
      <c r="E2411">
        <v>100.44000200000001</v>
      </c>
      <c r="F2411">
        <v>82.948227000000003</v>
      </c>
      <c r="G2411">
        <v>175776900</v>
      </c>
      <c r="H2411">
        <f t="shared" si="819"/>
        <v>4.4182166420861391</v>
      </c>
      <c r="I2411">
        <f t="shared" si="823"/>
        <v>4.3484255207039828</v>
      </c>
      <c r="J2411">
        <f t="shared" si="824"/>
        <v>4.2615921790072973E-2</v>
      </c>
      <c r="K2411">
        <f t="shared" si="825"/>
        <v>1.6376771509472201</v>
      </c>
      <c r="L2411">
        <f t="shared" si="826"/>
        <v>4.3271175598089462</v>
      </c>
      <c r="M2411">
        <f t="shared" si="827"/>
        <v>4.3697334815990194</v>
      </c>
      <c r="N2411">
        <f t="shared" si="828"/>
        <v>0.5</v>
      </c>
      <c r="O2411">
        <f t="shared" si="829"/>
        <v>-0.5</v>
      </c>
      <c r="P2411" t="str">
        <f t="shared" si="830"/>
        <v>FALSE</v>
      </c>
      <c r="Q2411" t="str">
        <f t="shared" si="831"/>
        <v>TRUE</v>
      </c>
      <c r="R2411">
        <f t="shared" si="836"/>
        <v>0</v>
      </c>
      <c r="S2411" t="str">
        <f t="shared" si="832"/>
        <v>TRUE</v>
      </c>
      <c r="T2411" t="str">
        <f t="shared" si="833"/>
        <v>FALSE</v>
      </c>
      <c r="U2411">
        <f t="shared" si="835"/>
        <v>-1</v>
      </c>
      <c r="V2411">
        <f t="shared" si="834"/>
        <v>0</v>
      </c>
      <c r="W2411">
        <f t="shared" si="820"/>
        <v>1.6496366900607119E-2</v>
      </c>
      <c r="X2411">
        <f t="shared" si="816"/>
        <v>0</v>
      </c>
      <c r="Y2411">
        <f t="shared" si="821"/>
        <v>1</v>
      </c>
      <c r="Z2411">
        <f>PRODUCT($Y$3:Y2411)</f>
        <v>1.0044094063163036</v>
      </c>
      <c r="AA2411">
        <f t="shared" si="822"/>
        <v>1.0164963669006071</v>
      </c>
      <c r="AB2411">
        <f>PRODUCT($AA$3:AA2411)</f>
        <v>0.81423859177041258</v>
      </c>
      <c r="AD2411" s="1">
        <f t="shared" si="815"/>
        <v>40028</v>
      </c>
      <c r="AE2411" s="5">
        <f t="shared" si="817"/>
        <v>0.81423859177041258</v>
      </c>
      <c r="AF2411">
        <f t="shared" si="818"/>
        <v>1.0044094063163036</v>
      </c>
    </row>
    <row r="2412" spans="1:32" x14ac:dyDescent="0.25">
      <c r="A2412" s="1">
        <v>40029</v>
      </c>
      <c r="B2412">
        <v>99.989998</v>
      </c>
      <c r="C2412">
        <v>100.839996</v>
      </c>
      <c r="D2412">
        <v>99.779999000000004</v>
      </c>
      <c r="E2412">
        <v>100.699997</v>
      </c>
      <c r="F2412">
        <v>83.162948999999998</v>
      </c>
      <c r="G2412">
        <v>176714600</v>
      </c>
      <c r="H2412">
        <f t="shared" si="819"/>
        <v>4.4208019241215206</v>
      </c>
      <c r="I2412">
        <f t="shared" si="823"/>
        <v>4.3517366141029639</v>
      </c>
      <c r="J2412">
        <f t="shared" si="824"/>
        <v>4.492720216611918E-2</v>
      </c>
      <c r="K2412">
        <f t="shared" si="825"/>
        <v>1.5372715568440356</v>
      </c>
      <c r="L2412">
        <f t="shared" si="826"/>
        <v>4.329273013019904</v>
      </c>
      <c r="M2412">
        <f t="shared" si="827"/>
        <v>4.3742002151860238</v>
      </c>
      <c r="N2412">
        <f t="shared" si="828"/>
        <v>0.5</v>
      </c>
      <c r="O2412">
        <f t="shared" si="829"/>
        <v>-0.5</v>
      </c>
      <c r="P2412" t="str">
        <f t="shared" si="830"/>
        <v>FALSE</v>
      </c>
      <c r="Q2412" t="str">
        <f t="shared" si="831"/>
        <v>TRUE</v>
      </c>
      <c r="R2412">
        <f t="shared" si="836"/>
        <v>0</v>
      </c>
      <c r="S2412" t="str">
        <f t="shared" si="832"/>
        <v>TRUE</v>
      </c>
      <c r="T2412" t="str">
        <f t="shared" si="833"/>
        <v>FALSE</v>
      </c>
      <c r="U2412">
        <f t="shared" si="835"/>
        <v>-1</v>
      </c>
      <c r="V2412">
        <f t="shared" si="834"/>
        <v>0</v>
      </c>
      <c r="W2412">
        <f t="shared" si="820"/>
        <v>2.5886267587129346E-3</v>
      </c>
      <c r="X2412">
        <f t="shared" si="816"/>
        <v>0</v>
      </c>
      <c r="Y2412">
        <f t="shared" si="821"/>
        <v>1</v>
      </c>
      <c r="Z2412">
        <f>PRODUCT($Y$3:Y2412)</f>
        <v>1.0044094063163036</v>
      </c>
      <c r="AA2412">
        <f t="shared" si="822"/>
        <v>1.002588626758713</v>
      </c>
      <c r="AB2412">
        <f>PRODUCT($AA$3:AA2412)</f>
        <v>0.81634635157704627</v>
      </c>
      <c r="AD2412" s="1">
        <f t="shared" si="815"/>
        <v>40029</v>
      </c>
      <c r="AE2412" s="5">
        <f t="shared" si="817"/>
        <v>0.81634635157704627</v>
      </c>
      <c r="AF2412">
        <f t="shared" si="818"/>
        <v>1.0044094063163036</v>
      </c>
    </row>
    <row r="2413" spans="1:32" x14ac:dyDescent="0.25">
      <c r="A2413" s="1">
        <v>40030</v>
      </c>
      <c r="B2413">
        <v>100.769997</v>
      </c>
      <c r="C2413">
        <v>100.860001</v>
      </c>
      <c r="D2413">
        <v>99.580001999999993</v>
      </c>
      <c r="E2413">
        <v>100.410004</v>
      </c>
      <c r="F2413">
        <v>82.923484999999999</v>
      </c>
      <c r="G2413">
        <v>184726400</v>
      </c>
      <c r="H2413">
        <f t="shared" si="819"/>
        <v>4.4179183151455748</v>
      </c>
      <c r="I2413">
        <f t="shared" si="823"/>
        <v>4.355257299048187</v>
      </c>
      <c r="J2413">
        <f t="shared" si="824"/>
        <v>4.6563681832257842E-2</v>
      </c>
      <c r="K2413">
        <f t="shared" si="825"/>
        <v>1.3457057868215687</v>
      </c>
      <c r="L2413">
        <f t="shared" si="826"/>
        <v>4.3319754581320584</v>
      </c>
      <c r="M2413">
        <f t="shared" si="827"/>
        <v>4.3785391399643157</v>
      </c>
      <c r="N2413">
        <f t="shared" si="828"/>
        <v>0.5</v>
      </c>
      <c r="O2413">
        <f t="shared" si="829"/>
        <v>-0.5</v>
      </c>
      <c r="P2413" t="str">
        <f t="shared" si="830"/>
        <v>FALSE</v>
      </c>
      <c r="Q2413" t="str">
        <f t="shared" si="831"/>
        <v>TRUE</v>
      </c>
      <c r="R2413">
        <f t="shared" si="836"/>
        <v>0</v>
      </c>
      <c r="S2413" t="str">
        <f t="shared" si="832"/>
        <v>TRUE</v>
      </c>
      <c r="T2413" t="str">
        <f t="shared" si="833"/>
        <v>FALSE</v>
      </c>
      <c r="U2413">
        <f t="shared" si="835"/>
        <v>-1</v>
      </c>
      <c r="V2413">
        <f t="shared" si="834"/>
        <v>0</v>
      </c>
      <c r="W2413">
        <f t="shared" si="820"/>
        <v>-2.8794553690009014E-3</v>
      </c>
      <c r="X2413">
        <f t="shared" si="816"/>
        <v>0</v>
      </c>
      <c r="Y2413">
        <f t="shared" si="821"/>
        <v>1</v>
      </c>
      <c r="Z2413">
        <f>PRODUCT($Y$3:Y2413)</f>
        <v>1.0044094063163036</v>
      </c>
      <c r="AA2413">
        <f t="shared" si="822"/>
        <v>0.99712054463099908</v>
      </c>
      <c r="AB2413">
        <f>PRODUCT($AA$3:AA2413)</f>
        <v>0.81399571869203347</v>
      </c>
      <c r="AD2413" s="1">
        <f t="shared" si="815"/>
        <v>40030</v>
      </c>
      <c r="AE2413" s="5">
        <f t="shared" si="817"/>
        <v>0.81399571869203347</v>
      </c>
      <c r="AF2413">
        <f t="shared" si="818"/>
        <v>1.0044094063163036</v>
      </c>
    </row>
    <row r="2414" spans="1:32" x14ac:dyDescent="0.25">
      <c r="A2414" s="1">
        <v>40031</v>
      </c>
      <c r="B2414">
        <v>100.870003</v>
      </c>
      <c r="C2414">
        <v>101.019997</v>
      </c>
      <c r="D2414">
        <v>99.419998000000007</v>
      </c>
      <c r="E2414">
        <v>99.889999000000003</v>
      </c>
      <c r="F2414">
        <v>82.494018999999994</v>
      </c>
      <c r="G2414">
        <v>193203800</v>
      </c>
      <c r="H2414">
        <f t="shared" si="819"/>
        <v>4.4127257937429061</v>
      </c>
      <c r="I2414">
        <f t="shared" si="823"/>
        <v>4.3584053141796835</v>
      </c>
      <c r="J2414">
        <f t="shared" si="824"/>
        <v>4.7714568092677788E-2</v>
      </c>
      <c r="K2414">
        <f t="shared" si="825"/>
        <v>1.1384464270474777</v>
      </c>
      <c r="L2414">
        <f t="shared" si="826"/>
        <v>4.3345480301333446</v>
      </c>
      <c r="M2414">
        <f t="shared" si="827"/>
        <v>4.3822625982260224</v>
      </c>
      <c r="N2414">
        <f t="shared" si="828"/>
        <v>0.5</v>
      </c>
      <c r="O2414">
        <f t="shared" si="829"/>
        <v>-0.5</v>
      </c>
      <c r="P2414" t="str">
        <f t="shared" si="830"/>
        <v>FALSE</v>
      </c>
      <c r="Q2414" t="str">
        <f t="shared" si="831"/>
        <v>TRUE</v>
      </c>
      <c r="R2414">
        <f t="shared" si="836"/>
        <v>0</v>
      </c>
      <c r="S2414" t="str">
        <f t="shared" si="832"/>
        <v>TRUE</v>
      </c>
      <c r="T2414" t="str">
        <f t="shared" si="833"/>
        <v>FALSE</v>
      </c>
      <c r="U2414">
        <f t="shared" si="835"/>
        <v>-1</v>
      </c>
      <c r="V2414">
        <f t="shared" si="834"/>
        <v>0</v>
      </c>
      <c r="W2414">
        <f t="shared" si="820"/>
        <v>-5.1790635668532868E-3</v>
      </c>
      <c r="X2414">
        <f t="shared" si="816"/>
        <v>0</v>
      </c>
      <c r="Y2414">
        <f t="shared" si="821"/>
        <v>1</v>
      </c>
      <c r="Z2414">
        <f>PRODUCT($Y$3:Y2414)</f>
        <v>1.0044094063163036</v>
      </c>
      <c r="AA2414">
        <f t="shared" si="822"/>
        <v>0.99482093643314673</v>
      </c>
      <c r="AB2414">
        <f>PRODUCT($AA$3:AA2414)</f>
        <v>0.80977998312178101</v>
      </c>
      <c r="AD2414" s="1">
        <f t="shared" si="815"/>
        <v>40031</v>
      </c>
      <c r="AE2414" s="5">
        <f t="shared" si="817"/>
        <v>0.80977998312178101</v>
      </c>
      <c r="AF2414">
        <f t="shared" si="818"/>
        <v>1.0044094063163036</v>
      </c>
    </row>
    <row r="2415" spans="1:32" x14ac:dyDescent="0.25">
      <c r="A2415" s="1">
        <v>40032</v>
      </c>
      <c r="B2415">
        <v>100.94000200000001</v>
      </c>
      <c r="C2415">
        <v>102.029999</v>
      </c>
      <c r="D2415">
        <v>100.389999</v>
      </c>
      <c r="E2415">
        <v>101.199997</v>
      </c>
      <c r="F2415">
        <v>83.575867000000002</v>
      </c>
      <c r="G2415">
        <v>220640900</v>
      </c>
      <c r="H2415">
        <f t="shared" si="819"/>
        <v>4.4257548061679985</v>
      </c>
      <c r="I2415">
        <f t="shared" si="823"/>
        <v>4.3631814176671977</v>
      </c>
      <c r="J2415">
        <f t="shared" si="824"/>
        <v>4.8259917131371545E-2</v>
      </c>
      <c r="K2415">
        <f t="shared" si="825"/>
        <v>1.2965912960535273</v>
      </c>
      <c r="L2415">
        <f t="shared" si="826"/>
        <v>4.3390514591015119</v>
      </c>
      <c r="M2415">
        <f t="shared" si="827"/>
        <v>4.3873113762328835</v>
      </c>
      <c r="N2415">
        <f t="shared" si="828"/>
        <v>0.5</v>
      </c>
      <c r="O2415">
        <f t="shared" si="829"/>
        <v>-0.5</v>
      </c>
      <c r="P2415" t="str">
        <f t="shared" si="830"/>
        <v>FALSE</v>
      </c>
      <c r="Q2415" t="str">
        <f t="shared" si="831"/>
        <v>TRUE</v>
      </c>
      <c r="R2415">
        <f t="shared" si="836"/>
        <v>0</v>
      </c>
      <c r="S2415" t="str">
        <f t="shared" si="832"/>
        <v>TRUE</v>
      </c>
      <c r="T2415" t="str">
        <f t="shared" si="833"/>
        <v>FALSE</v>
      </c>
      <c r="U2415">
        <f t="shared" si="835"/>
        <v>-1</v>
      </c>
      <c r="V2415">
        <f t="shared" si="834"/>
        <v>0</v>
      </c>
      <c r="W2415">
        <f t="shared" si="820"/>
        <v>1.3114259835007044E-2</v>
      </c>
      <c r="X2415">
        <f t="shared" si="816"/>
        <v>0</v>
      </c>
      <c r="Y2415">
        <f t="shared" si="821"/>
        <v>1</v>
      </c>
      <c r="Z2415">
        <f>PRODUCT($Y$3:Y2415)</f>
        <v>1.0044094063163036</v>
      </c>
      <c r="AA2415">
        <f t="shared" si="822"/>
        <v>1.0131142598350071</v>
      </c>
      <c r="AB2415">
        <f>PRODUCT($AA$3:AA2415)</f>
        <v>0.82039964822962774</v>
      </c>
      <c r="AD2415" s="1">
        <f t="shared" si="815"/>
        <v>40032</v>
      </c>
      <c r="AE2415" s="5">
        <f t="shared" si="817"/>
        <v>0.82039964822962774</v>
      </c>
      <c r="AF2415">
        <f t="shared" si="818"/>
        <v>1.0044094063163036</v>
      </c>
    </row>
    <row r="2416" spans="1:32" x14ac:dyDescent="0.25">
      <c r="A2416" s="1">
        <v>40035</v>
      </c>
      <c r="B2416">
        <v>100.739998</v>
      </c>
      <c r="C2416">
        <v>101.220001</v>
      </c>
      <c r="D2416">
        <v>100.269997</v>
      </c>
      <c r="E2416">
        <v>100.989998</v>
      </c>
      <c r="F2416">
        <v>83.402428</v>
      </c>
      <c r="G2416">
        <v>130898700</v>
      </c>
      <c r="H2416">
        <f t="shared" si="819"/>
        <v>4.4236774216507664</v>
      </c>
      <c r="I2416">
        <f t="shared" si="823"/>
        <v>4.3678788736751635</v>
      </c>
      <c r="J2416">
        <f t="shared" si="824"/>
        <v>4.8201995070124494E-2</v>
      </c>
      <c r="K2416">
        <f t="shared" si="825"/>
        <v>1.1575983088340414</v>
      </c>
      <c r="L2416">
        <f t="shared" si="826"/>
        <v>4.3437778761401011</v>
      </c>
      <c r="M2416">
        <f t="shared" si="827"/>
        <v>4.3919798712102258</v>
      </c>
      <c r="N2416">
        <f t="shared" si="828"/>
        <v>0.5</v>
      </c>
      <c r="O2416">
        <f t="shared" si="829"/>
        <v>-0.5</v>
      </c>
      <c r="P2416" t="str">
        <f t="shared" si="830"/>
        <v>FALSE</v>
      </c>
      <c r="Q2416" t="str">
        <f t="shared" si="831"/>
        <v>TRUE</v>
      </c>
      <c r="R2416">
        <f t="shared" si="836"/>
        <v>0</v>
      </c>
      <c r="S2416" t="str">
        <f t="shared" si="832"/>
        <v>TRUE</v>
      </c>
      <c r="T2416" t="str">
        <f t="shared" si="833"/>
        <v>FALSE</v>
      </c>
      <c r="U2416">
        <f t="shared" si="835"/>
        <v>-1</v>
      </c>
      <c r="V2416">
        <f t="shared" si="834"/>
        <v>0</v>
      </c>
      <c r="W2416">
        <f t="shared" si="820"/>
        <v>-2.0752282474078539E-3</v>
      </c>
      <c r="X2416">
        <f t="shared" si="816"/>
        <v>0</v>
      </c>
      <c r="Y2416">
        <f t="shared" si="821"/>
        <v>1</v>
      </c>
      <c r="Z2416">
        <f>PRODUCT($Y$3:Y2416)</f>
        <v>1.0044094063163036</v>
      </c>
      <c r="AA2416">
        <f t="shared" si="822"/>
        <v>0.9979247717525922</v>
      </c>
      <c r="AB2416">
        <f>PRODUCT($AA$3:AA2416)</f>
        <v>0.81869713170545821</v>
      </c>
      <c r="AD2416" s="1">
        <f t="shared" si="815"/>
        <v>40035</v>
      </c>
      <c r="AE2416" s="5">
        <f t="shared" si="817"/>
        <v>0.81869713170545821</v>
      </c>
      <c r="AF2416">
        <f t="shared" si="818"/>
        <v>1.0044094063163036</v>
      </c>
    </row>
    <row r="2417" spans="1:32" x14ac:dyDescent="0.25">
      <c r="A2417" s="1">
        <v>40036</v>
      </c>
      <c r="B2417">
        <v>100.540001</v>
      </c>
      <c r="C2417">
        <v>100.610001</v>
      </c>
      <c r="D2417">
        <v>99.459998999999996</v>
      </c>
      <c r="E2417">
        <v>99.730002999999996</v>
      </c>
      <c r="F2417">
        <v>82.361892999999995</v>
      </c>
      <c r="G2417">
        <v>157301000</v>
      </c>
      <c r="H2417">
        <f t="shared" si="819"/>
        <v>4.4111228663539253</v>
      </c>
      <c r="I2417">
        <f t="shared" si="823"/>
        <v>4.372856813019939</v>
      </c>
      <c r="J2417">
        <f t="shared" si="824"/>
        <v>4.5834281402604413E-2</v>
      </c>
      <c r="K2417">
        <f t="shared" si="825"/>
        <v>0.83487843952129426</v>
      </c>
      <c r="L2417">
        <f t="shared" si="826"/>
        <v>4.3499396723186372</v>
      </c>
      <c r="M2417">
        <f t="shared" si="827"/>
        <v>4.3957739537212408</v>
      </c>
      <c r="N2417">
        <f t="shared" si="828"/>
        <v>0.5</v>
      </c>
      <c r="O2417">
        <f t="shared" si="829"/>
        <v>-0.5</v>
      </c>
      <c r="P2417" t="str">
        <f t="shared" si="830"/>
        <v>FALSE</v>
      </c>
      <c r="Q2417" t="str">
        <f t="shared" si="831"/>
        <v>TRUE</v>
      </c>
      <c r="R2417">
        <f t="shared" si="836"/>
        <v>0</v>
      </c>
      <c r="S2417" t="str">
        <f t="shared" si="832"/>
        <v>TRUE</v>
      </c>
      <c r="T2417" t="str">
        <f t="shared" si="833"/>
        <v>FALSE</v>
      </c>
      <c r="U2417">
        <f t="shared" si="835"/>
        <v>-1</v>
      </c>
      <c r="V2417">
        <f t="shared" si="834"/>
        <v>0</v>
      </c>
      <c r="W2417">
        <f t="shared" si="820"/>
        <v>-1.2476075636551079E-2</v>
      </c>
      <c r="X2417">
        <f t="shared" si="816"/>
        <v>0</v>
      </c>
      <c r="Y2417">
        <f t="shared" si="821"/>
        <v>1</v>
      </c>
      <c r="Z2417">
        <f>PRODUCT($Y$3:Y2417)</f>
        <v>1.0044094063163036</v>
      </c>
      <c r="AA2417">
        <f t="shared" si="822"/>
        <v>0.98752392436344894</v>
      </c>
      <c r="AB2417">
        <f>PRODUCT($AA$3:AA2417)</f>
        <v>0.80848300436687348</v>
      </c>
      <c r="AD2417" s="1">
        <f t="shared" si="815"/>
        <v>40036</v>
      </c>
      <c r="AE2417" s="5">
        <f t="shared" si="817"/>
        <v>0.80848300436687348</v>
      </c>
      <c r="AF2417">
        <f t="shared" si="818"/>
        <v>1.0044094063163036</v>
      </c>
    </row>
    <row r="2418" spans="1:32" x14ac:dyDescent="0.25">
      <c r="A2418" s="1">
        <v>40037</v>
      </c>
      <c r="B2418">
        <v>99.559997999999993</v>
      </c>
      <c r="C2418">
        <v>101.55999799999999</v>
      </c>
      <c r="D2418">
        <v>99.510002</v>
      </c>
      <c r="E2418">
        <v>100.800003</v>
      </c>
      <c r="F2418">
        <v>83.245521999999994</v>
      </c>
      <c r="G2418">
        <v>219052400</v>
      </c>
      <c r="H2418">
        <f t="shared" si="819"/>
        <v>4.4217943376240409</v>
      </c>
      <c r="I2418">
        <f t="shared" si="823"/>
        <v>4.3782888631428882</v>
      </c>
      <c r="J2418">
        <f t="shared" si="824"/>
        <v>4.3074860813236589E-2</v>
      </c>
      <c r="K2418">
        <f t="shared" si="825"/>
        <v>1.0099968673092916</v>
      </c>
      <c r="L2418">
        <f t="shared" si="826"/>
        <v>4.35675143273627</v>
      </c>
      <c r="M2418">
        <f t="shared" si="827"/>
        <v>4.3998262935495065</v>
      </c>
      <c r="N2418">
        <f t="shared" si="828"/>
        <v>0.5</v>
      </c>
      <c r="O2418">
        <f t="shared" si="829"/>
        <v>-0.5</v>
      </c>
      <c r="P2418" t="str">
        <f t="shared" si="830"/>
        <v>FALSE</v>
      </c>
      <c r="Q2418" t="str">
        <f t="shared" si="831"/>
        <v>TRUE</v>
      </c>
      <c r="R2418">
        <f t="shared" si="836"/>
        <v>0</v>
      </c>
      <c r="S2418" t="str">
        <f t="shared" si="832"/>
        <v>TRUE</v>
      </c>
      <c r="T2418" t="str">
        <f t="shared" si="833"/>
        <v>FALSE</v>
      </c>
      <c r="U2418">
        <f t="shared" si="835"/>
        <v>-1</v>
      </c>
      <c r="V2418">
        <f t="shared" si="834"/>
        <v>0</v>
      </c>
      <c r="W2418">
        <f t="shared" si="820"/>
        <v>1.0728614506225581E-2</v>
      </c>
      <c r="X2418">
        <f t="shared" si="816"/>
        <v>0</v>
      </c>
      <c r="Y2418">
        <f t="shared" si="821"/>
        <v>1</v>
      </c>
      <c r="Z2418">
        <f>PRODUCT($Y$3:Y2418)</f>
        <v>1.0044094063163036</v>
      </c>
      <c r="AA2418">
        <f t="shared" si="822"/>
        <v>1.0107286145062255</v>
      </c>
      <c r="AB2418">
        <f>PRODUCT($AA$3:AA2418)</f>
        <v>0.81715690685556075</v>
      </c>
      <c r="AD2418" s="1">
        <f t="shared" si="815"/>
        <v>40037</v>
      </c>
      <c r="AE2418" s="5">
        <f t="shared" si="817"/>
        <v>0.81715690685556075</v>
      </c>
      <c r="AF2418">
        <f t="shared" si="818"/>
        <v>1.0044094063163036</v>
      </c>
    </row>
    <row r="2419" spans="1:32" x14ac:dyDescent="0.25">
      <c r="A2419" s="1">
        <v>40038</v>
      </c>
      <c r="B2419">
        <v>101.260002</v>
      </c>
      <c r="C2419">
        <v>101.610001</v>
      </c>
      <c r="D2419">
        <v>100.260002</v>
      </c>
      <c r="E2419">
        <v>101.57</v>
      </c>
      <c r="F2419">
        <v>83.881431999999904</v>
      </c>
      <c r="G2419">
        <v>176449500</v>
      </c>
      <c r="H2419">
        <f t="shared" si="819"/>
        <v>4.4294042778956229</v>
      </c>
      <c r="I2419">
        <f t="shared" si="823"/>
        <v>4.3839481205330921</v>
      </c>
      <c r="J2419">
        <f t="shared" si="824"/>
        <v>3.9883546846294096E-2</v>
      </c>
      <c r="K2419">
        <f t="shared" si="825"/>
        <v>1.1397220397100771</v>
      </c>
      <c r="L2419">
        <f t="shared" si="826"/>
        <v>4.3640063471099451</v>
      </c>
      <c r="M2419">
        <f t="shared" si="827"/>
        <v>4.4038898939562392</v>
      </c>
      <c r="N2419">
        <f t="shared" si="828"/>
        <v>0.5</v>
      </c>
      <c r="O2419">
        <f t="shared" si="829"/>
        <v>-0.5</v>
      </c>
      <c r="P2419" t="str">
        <f t="shared" si="830"/>
        <v>FALSE</v>
      </c>
      <c r="Q2419" t="str">
        <f t="shared" si="831"/>
        <v>TRUE</v>
      </c>
      <c r="R2419">
        <f t="shared" si="836"/>
        <v>0</v>
      </c>
      <c r="S2419" t="str">
        <f t="shared" si="832"/>
        <v>TRUE</v>
      </c>
      <c r="T2419" t="str">
        <f t="shared" si="833"/>
        <v>FALSE</v>
      </c>
      <c r="U2419">
        <f t="shared" si="835"/>
        <v>-1</v>
      </c>
      <c r="V2419">
        <f t="shared" si="834"/>
        <v>0</v>
      </c>
      <c r="W2419">
        <f t="shared" si="820"/>
        <v>7.6389694571187905E-3</v>
      </c>
      <c r="X2419">
        <f t="shared" si="816"/>
        <v>0</v>
      </c>
      <c r="Y2419">
        <f t="shared" si="821"/>
        <v>1</v>
      </c>
      <c r="Z2419">
        <f>PRODUCT($Y$3:Y2419)</f>
        <v>1.0044094063163036</v>
      </c>
      <c r="AA2419">
        <f t="shared" si="822"/>
        <v>1.0076389694571188</v>
      </c>
      <c r="AB2419">
        <f>PRODUCT($AA$3:AA2419)</f>
        <v>0.82339914350870413</v>
      </c>
      <c r="AD2419" s="1">
        <f t="shared" si="815"/>
        <v>40038</v>
      </c>
      <c r="AE2419" s="5">
        <f t="shared" si="817"/>
        <v>0.82339914350870413</v>
      </c>
      <c r="AF2419">
        <f t="shared" si="818"/>
        <v>1.0044094063163036</v>
      </c>
    </row>
    <row r="2420" spans="1:32" x14ac:dyDescent="0.25">
      <c r="A2420" s="1">
        <v>40039</v>
      </c>
      <c r="B2420">
        <v>101.519997</v>
      </c>
      <c r="C2420">
        <v>101.599998</v>
      </c>
      <c r="D2420">
        <v>99.699996999999996</v>
      </c>
      <c r="E2420">
        <v>100.790001</v>
      </c>
      <c r="F2420">
        <v>83.237305000000006</v>
      </c>
      <c r="G2420">
        <v>199616100</v>
      </c>
      <c r="H2420">
        <f t="shared" si="819"/>
        <v>4.4216956247398986</v>
      </c>
      <c r="I2420">
        <f t="shared" si="823"/>
        <v>4.3893944092229225</v>
      </c>
      <c r="J2420">
        <f t="shared" si="824"/>
        <v>3.4866164566622865E-2</v>
      </c>
      <c r="K2420">
        <f t="shared" si="825"/>
        <v>0.92643443632162237</v>
      </c>
      <c r="L2420">
        <f t="shared" si="826"/>
        <v>4.3719613269396111</v>
      </c>
      <c r="M2420">
        <f t="shared" si="827"/>
        <v>4.4068274915062338</v>
      </c>
      <c r="N2420">
        <f t="shared" si="828"/>
        <v>0.5</v>
      </c>
      <c r="O2420">
        <f t="shared" si="829"/>
        <v>-0.5</v>
      </c>
      <c r="P2420" t="str">
        <f t="shared" si="830"/>
        <v>FALSE</v>
      </c>
      <c r="Q2420" t="str">
        <f t="shared" si="831"/>
        <v>TRUE</v>
      </c>
      <c r="R2420">
        <f t="shared" si="836"/>
        <v>0</v>
      </c>
      <c r="S2420" t="str">
        <f t="shared" si="832"/>
        <v>TRUE</v>
      </c>
      <c r="T2420" t="str">
        <f t="shared" si="833"/>
        <v>FALSE</v>
      </c>
      <c r="U2420">
        <f t="shared" si="835"/>
        <v>-1</v>
      </c>
      <c r="V2420">
        <f t="shared" si="834"/>
        <v>0</v>
      </c>
      <c r="W2420">
        <f t="shared" si="820"/>
        <v>-7.6790176877273471E-3</v>
      </c>
      <c r="X2420">
        <f t="shared" si="816"/>
        <v>0</v>
      </c>
      <c r="Y2420">
        <f t="shared" si="821"/>
        <v>1</v>
      </c>
      <c r="Z2420">
        <f>PRODUCT($Y$3:Y2420)</f>
        <v>1.0044094063163036</v>
      </c>
      <c r="AA2420">
        <f t="shared" si="822"/>
        <v>0.99232098231227261</v>
      </c>
      <c r="AB2420">
        <f>PRODUCT($AA$3:AA2420)</f>
        <v>0.81707624692164127</v>
      </c>
      <c r="AD2420" s="1">
        <f t="shared" si="815"/>
        <v>40039</v>
      </c>
      <c r="AE2420" s="5">
        <f t="shared" si="817"/>
        <v>0.81707624692164127</v>
      </c>
      <c r="AF2420">
        <f t="shared" si="818"/>
        <v>1.0044094063163036</v>
      </c>
    </row>
    <row r="2421" spans="1:32" x14ac:dyDescent="0.25">
      <c r="A2421" s="1">
        <v>40042</v>
      </c>
      <c r="B2421">
        <v>98.849997999999999</v>
      </c>
      <c r="C2421">
        <v>98.949996999999996</v>
      </c>
      <c r="D2421">
        <v>98.110000999999997</v>
      </c>
      <c r="E2421">
        <v>98.309997999999993</v>
      </c>
      <c r="F2421">
        <v>81.189177999999998</v>
      </c>
      <c r="G2421">
        <v>237667500</v>
      </c>
      <c r="H2421">
        <f t="shared" si="819"/>
        <v>4.396781962423546</v>
      </c>
      <c r="I2421">
        <f t="shared" si="823"/>
        <v>4.3928826299066284</v>
      </c>
      <c r="J2421">
        <f t="shared" si="824"/>
        <v>3.0656064416394686E-2</v>
      </c>
      <c r="K2421">
        <f t="shared" si="825"/>
        <v>0.12719612224041102</v>
      </c>
      <c r="L2421">
        <f t="shared" si="826"/>
        <v>4.3775545976984311</v>
      </c>
      <c r="M2421">
        <f t="shared" si="827"/>
        <v>4.4082106621148256</v>
      </c>
      <c r="N2421">
        <f t="shared" si="828"/>
        <v>0.5</v>
      </c>
      <c r="O2421">
        <f t="shared" si="829"/>
        <v>-0.5</v>
      </c>
      <c r="P2421" t="str">
        <f t="shared" si="830"/>
        <v>FALSE</v>
      </c>
      <c r="Q2421" t="str">
        <f t="shared" si="831"/>
        <v>TRUE</v>
      </c>
      <c r="R2421">
        <f t="shared" si="836"/>
        <v>0</v>
      </c>
      <c r="S2421" t="str">
        <f t="shared" si="832"/>
        <v>FALSE</v>
      </c>
      <c r="T2421" t="str">
        <f t="shared" si="833"/>
        <v>FALSE</v>
      </c>
      <c r="U2421">
        <f t="shared" si="835"/>
        <v>-1</v>
      </c>
      <c r="V2421">
        <f t="shared" si="834"/>
        <v>0</v>
      </c>
      <c r="W2421">
        <f t="shared" si="820"/>
        <v>-2.4605878337843924E-2</v>
      </c>
      <c r="X2421">
        <f t="shared" si="816"/>
        <v>0</v>
      </c>
      <c r="Y2421">
        <f t="shared" si="821"/>
        <v>1</v>
      </c>
      <c r="Z2421">
        <f>PRODUCT($Y$3:Y2421)</f>
        <v>1.0044094063163036</v>
      </c>
      <c r="AA2421">
        <f t="shared" si="822"/>
        <v>0.97539412166215611</v>
      </c>
      <c r="AB2421">
        <f>PRODUCT($AA$3:AA2421)</f>
        <v>0.79697136819714531</v>
      </c>
      <c r="AD2421" s="1">
        <f t="shared" si="815"/>
        <v>40042</v>
      </c>
      <c r="AE2421" s="5">
        <f t="shared" si="817"/>
        <v>0.79697136819714531</v>
      </c>
      <c r="AF2421">
        <f t="shared" si="818"/>
        <v>1.0044094063163036</v>
      </c>
    </row>
    <row r="2422" spans="1:32" x14ac:dyDescent="0.25">
      <c r="A2422" s="1">
        <v>40043</v>
      </c>
      <c r="B2422">
        <v>98.529999000000004</v>
      </c>
      <c r="C2422">
        <v>99.440002000000007</v>
      </c>
      <c r="D2422">
        <v>98.349997999999999</v>
      </c>
      <c r="E2422">
        <v>99.089995999999999</v>
      </c>
      <c r="F2422">
        <v>81.833336000000003</v>
      </c>
      <c r="G2422">
        <v>173461500</v>
      </c>
      <c r="H2422">
        <f t="shared" si="819"/>
        <v>4.4046846911530233</v>
      </c>
      <c r="I2422">
        <f t="shared" si="823"/>
        <v>4.3964611882873772</v>
      </c>
      <c r="J2422">
        <f t="shared" si="824"/>
        <v>2.60950418792728E-2</v>
      </c>
      <c r="K2422">
        <f t="shared" si="825"/>
        <v>0.31513660348550748</v>
      </c>
      <c r="L2422">
        <f t="shared" si="826"/>
        <v>4.3834136673477406</v>
      </c>
      <c r="M2422">
        <f t="shared" si="827"/>
        <v>4.4095087092270138</v>
      </c>
      <c r="N2422">
        <f t="shared" si="828"/>
        <v>0.5</v>
      </c>
      <c r="O2422">
        <f t="shared" si="829"/>
        <v>-0.5</v>
      </c>
      <c r="P2422" t="str">
        <f t="shared" si="830"/>
        <v>FALSE</v>
      </c>
      <c r="Q2422" t="str">
        <f t="shared" si="831"/>
        <v>TRUE</v>
      </c>
      <c r="R2422">
        <f t="shared" si="836"/>
        <v>0</v>
      </c>
      <c r="S2422" t="str">
        <f t="shared" si="832"/>
        <v>FALSE</v>
      </c>
      <c r="T2422" t="str">
        <f t="shared" si="833"/>
        <v>FALSE</v>
      </c>
      <c r="U2422">
        <f t="shared" si="835"/>
        <v>-1</v>
      </c>
      <c r="V2422">
        <f t="shared" si="834"/>
        <v>0</v>
      </c>
      <c r="W2422">
        <f t="shared" si="820"/>
        <v>7.9340377112822168E-3</v>
      </c>
      <c r="X2422">
        <f t="shared" si="816"/>
        <v>0</v>
      </c>
      <c r="Y2422">
        <f t="shared" si="821"/>
        <v>1</v>
      </c>
      <c r="Z2422">
        <f>PRODUCT($Y$3:Y2422)</f>
        <v>1.0044094063163036</v>
      </c>
      <c r="AA2422">
        <f t="shared" si="822"/>
        <v>1.0079340377112822</v>
      </c>
      <c r="AB2422">
        <f>PRODUCT($AA$3:AA2422)</f>
        <v>0.80329456908723362</v>
      </c>
      <c r="AD2422" s="1">
        <f t="shared" si="815"/>
        <v>40043</v>
      </c>
      <c r="AE2422" s="5">
        <f t="shared" si="817"/>
        <v>0.80329456908723362</v>
      </c>
      <c r="AF2422">
        <f t="shared" si="818"/>
        <v>1.0044094063163036</v>
      </c>
    </row>
    <row r="2423" spans="1:32" x14ac:dyDescent="0.25">
      <c r="A2423" s="1">
        <v>40044</v>
      </c>
      <c r="B2423">
        <v>98.309997999999993</v>
      </c>
      <c r="C2423">
        <v>100.300003</v>
      </c>
      <c r="D2423">
        <v>98.209998999999996</v>
      </c>
      <c r="E2423">
        <v>99.959998999999996</v>
      </c>
      <c r="F2423">
        <v>82.551804000000004</v>
      </c>
      <c r="G2423">
        <v>192812800</v>
      </c>
      <c r="H2423">
        <f t="shared" si="819"/>
        <v>4.4134260235495226</v>
      </c>
      <c r="I2423">
        <f t="shared" si="823"/>
        <v>4.3992363392392058</v>
      </c>
      <c r="J2423">
        <f t="shared" si="824"/>
        <v>2.3884162438284052E-2</v>
      </c>
      <c r="K2423">
        <f t="shared" si="825"/>
        <v>0.59410432946864167</v>
      </c>
      <c r="L2423">
        <f t="shared" si="826"/>
        <v>4.3872942580200638</v>
      </c>
      <c r="M2423">
        <f t="shared" si="827"/>
        <v>4.4111784204583477</v>
      </c>
      <c r="N2423">
        <f t="shared" si="828"/>
        <v>0.5</v>
      </c>
      <c r="O2423">
        <f t="shared" si="829"/>
        <v>-0.5</v>
      </c>
      <c r="P2423" t="str">
        <f t="shared" si="830"/>
        <v>FALSE</v>
      </c>
      <c r="Q2423" t="str">
        <f t="shared" si="831"/>
        <v>TRUE</v>
      </c>
      <c r="R2423">
        <f t="shared" si="836"/>
        <v>0</v>
      </c>
      <c r="S2423" t="str">
        <f t="shared" si="832"/>
        <v>TRUE</v>
      </c>
      <c r="T2423" t="str">
        <f t="shared" si="833"/>
        <v>FALSE</v>
      </c>
      <c r="U2423">
        <f t="shared" si="835"/>
        <v>-1</v>
      </c>
      <c r="V2423">
        <f t="shared" si="834"/>
        <v>0</v>
      </c>
      <c r="W2423">
        <f t="shared" si="820"/>
        <v>8.7796494084024807E-3</v>
      </c>
      <c r="X2423">
        <f t="shared" si="816"/>
        <v>0</v>
      </c>
      <c r="Y2423">
        <f t="shared" si="821"/>
        <v>1</v>
      </c>
      <c r="Z2423">
        <f>PRODUCT($Y$3:Y2423)</f>
        <v>1.0044094063163036</v>
      </c>
      <c r="AA2423">
        <f t="shared" si="822"/>
        <v>1.0087796494084025</v>
      </c>
      <c r="AB2423">
        <f>PRODUCT($AA$3:AA2423)</f>
        <v>0.81034721377549324</v>
      </c>
      <c r="AD2423" s="1">
        <f t="shared" si="815"/>
        <v>40044</v>
      </c>
      <c r="AE2423" s="5">
        <f t="shared" si="817"/>
        <v>0.81034721377549324</v>
      </c>
      <c r="AF2423">
        <f t="shared" si="818"/>
        <v>1.0044094063163036</v>
      </c>
    </row>
    <row r="2424" spans="1:32" x14ac:dyDescent="0.25">
      <c r="A2424" s="1">
        <v>40045</v>
      </c>
      <c r="B2424">
        <v>100.089996</v>
      </c>
      <c r="C2424">
        <v>101.220001</v>
      </c>
      <c r="D2424">
        <v>99.870002999999997</v>
      </c>
      <c r="E2424">
        <v>100.989998</v>
      </c>
      <c r="F2424">
        <v>83.402428</v>
      </c>
      <c r="G2424">
        <v>174131300</v>
      </c>
      <c r="H2424">
        <f t="shared" si="819"/>
        <v>4.4236774216507664</v>
      </c>
      <c r="I2424">
        <f t="shared" si="823"/>
        <v>4.4024859345581975</v>
      </c>
      <c r="J2424">
        <f t="shared" si="824"/>
        <v>2.1211379797250025E-2</v>
      </c>
      <c r="K2424">
        <f t="shared" si="825"/>
        <v>0.99906216828554928</v>
      </c>
      <c r="L2424">
        <f t="shared" si="826"/>
        <v>4.3918802446595722</v>
      </c>
      <c r="M2424">
        <f t="shared" si="827"/>
        <v>4.4130916244568228</v>
      </c>
      <c r="N2424">
        <f t="shared" si="828"/>
        <v>0.5</v>
      </c>
      <c r="O2424">
        <f t="shared" si="829"/>
        <v>-0.5</v>
      </c>
      <c r="P2424" t="str">
        <f t="shared" si="830"/>
        <v>FALSE</v>
      </c>
      <c r="Q2424" t="str">
        <f t="shared" si="831"/>
        <v>TRUE</v>
      </c>
      <c r="R2424">
        <f t="shared" si="836"/>
        <v>0</v>
      </c>
      <c r="S2424" t="str">
        <f t="shared" si="832"/>
        <v>TRUE</v>
      </c>
      <c r="T2424" t="str">
        <f t="shared" si="833"/>
        <v>FALSE</v>
      </c>
      <c r="U2424">
        <f t="shared" si="835"/>
        <v>-1</v>
      </c>
      <c r="V2424">
        <f t="shared" si="834"/>
        <v>0</v>
      </c>
      <c r="W2424">
        <f t="shared" si="820"/>
        <v>1.0304123699101672E-2</v>
      </c>
      <c r="X2424">
        <f t="shared" si="816"/>
        <v>0</v>
      </c>
      <c r="Y2424">
        <f t="shared" si="821"/>
        <v>1</v>
      </c>
      <c r="Z2424">
        <f>PRODUCT($Y$3:Y2424)</f>
        <v>1.0044094063163036</v>
      </c>
      <c r="AA2424">
        <f t="shared" si="822"/>
        <v>1.0103041236991017</v>
      </c>
      <c r="AB2424">
        <f>PRODUCT($AA$3:AA2424)</f>
        <v>0.81869713170545833</v>
      </c>
      <c r="AD2424" s="1">
        <f t="shared" si="815"/>
        <v>40045</v>
      </c>
      <c r="AE2424" s="5">
        <f t="shared" si="817"/>
        <v>0.81869713170545833</v>
      </c>
      <c r="AF2424">
        <f t="shared" si="818"/>
        <v>1.0044094063163036</v>
      </c>
    </row>
    <row r="2425" spans="1:32" x14ac:dyDescent="0.25">
      <c r="A2425" s="1">
        <v>40046</v>
      </c>
      <c r="B2425">
        <v>101.82</v>
      </c>
      <c r="C2425">
        <v>103.129997</v>
      </c>
      <c r="D2425">
        <v>101.620003</v>
      </c>
      <c r="E2425">
        <v>102.970001</v>
      </c>
      <c r="F2425">
        <v>85.037650999999997</v>
      </c>
      <c r="G2425">
        <v>224605000</v>
      </c>
      <c r="H2425">
        <f t="shared" si="819"/>
        <v>4.4430941113567997</v>
      </c>
      <c r="I2425">
        <f t="shared" si="823"/>
        <v>4.4060763751381451</v>
      </c>
      <c r="J2425">
        <f t="shared" si="824"/>
        <v>2.0113101212948684E-2</v>
      </c>
      <c r="K2425">
        <f t="shared" si="825"/>
        <v>1.8404787917450931</v>
      </c>
      <c r="L2425">
        <f t="shared" si="826"/>
        <v>4.3960198245316704</v>
      </c>
      <c r="M2425">
        <f t="shared" si="827"/>
        <v>4.4161329257446198</v>
      </c>
      <c r="N2425">
        <f t="shared" si="828"/>
        <v>0.5</v>
      </c>
      <c r="O2425">
        <f t="shared" si="829"/>
        <v>-0.5</v>
      </c>
      <c r="P2425" t="str">
        <f t="shared" si="830"/>
        <v>FALSE</v>
      </c>
      <c r="Q2425" t="str">
        <f t="shared" si="831"/>
        <v>TRUE</v>
      </c>
      <c r="R2425">
        <f t="shared" si="836"/>
        <v>0</v>
      </c>
      <c r="S2425" t="str">
        <f t="shared" si="832"/>
        <v>TRUE</v>
      </c>
      <c r="T2425" t="str">
        <f t="shared" si="833"/>
        <v>FALSE</v>
      </c>
      <c r="U2425">
        <f t="shared" si="835"/>
        <v>-1</v>
      </c>
      <c r="V2425">
        <f t="shared" si="834"/>
        <v>0</v>
      </c>
      <c r="W2425">
        <f t="shared" si="820"/>
        <v>1.9606419611668816E-2</v>
      </c>
      <c r="X2425">
        <f t="shared" si="816"/>
        <v>0</v>
      </c>
      <c r="Y2425">
        <f t="shared" si="821"/>
        <v>1</v>
      </c>
      <c r="Z2425">
        <f>PRODUCT($Y$3:Y2425)</f>
        <v>1.0044094063163036</v>
      </c>
      <c r="AA2425">
        <f t="shared" si="822"/>
        <v>1.0196064196116688</v>
      </c>
      <c r="AB2425">
        <f>PRODUCT($AA$3:AA2425)</f>
        <v>0.83474885120454523</v>
      </c>
      <c r="AD2425" s="1">
        <f t="shared" si="815"/>
        <v>40046</v>
      </c>
      <c r="AE2425" s="5">
        <f t="shared" si="817"/>
        <v>0.83474885120454523</v>
      </c>
      <c r="AF2425">
        <f t="shared" si="818"/>
        <v>1.0044094063163036</v>
      </c>
    </row>
    <row r="2426" spans="1:32" x14ac:dyDescent="0.25">
      <c r="A2426" s="1">
        <v>40049</v>
      </c>
      <c r="B2426">
        <v>103.389999</v>
      </c>
      <c r="C2426">
        <v>103.949997</v>
      </c>
      <c r="D2426">
        <v>102.589996</v>
      </c>
      <c r="E2426">
        <v>102.959999</v>
      </c>
      <c r="F2426">
        <v>85.029395999999906</v>
      </c>
      <c r="G2426">
        <v>191279000</v>
      </c>
      <c r="H2426">
        <f t="shared" si="819"/>
        <v>4.4429970319971916</v>
      </c>
      <c r="I2426">
        <f t="shared" si="823"/>
        <v>4.4092402402105391</v>
      </c>
      <c r="J2426">
        <f t="shared" si="824"/>
        <v>1.9411074562778758E-2</v>
      </c>
      <c r="K2426">
        <f t="shared" si="825"/>
        <v>1.7390480716292809</v>
      </c>
      <c r="L2426">
        <f t="shared" si="826"/>
        <v>4.3995347029291496</v>
      </c>
      <c r="M2426">
        <f t="shared" si="827"/>
        <v>4.4189457774919285</v>
      </c>
      <c r="N2426">
        <f t="shared" si="828"/>
        <v>0.5</v>
      </c>
      <c r="O2426">
        <f t="shared" si="829"/>
        <v>-0.5</v>
      </c>
      <c r="P2426" t="str">
        <f t="shared" si="830"/>
        <v>FALSE</v>
      </c>
      <c r="Q2426" t="str">
        <f t="shared" si="831"/>
        <v>TRUE</v>
      </c>
      <c r="R2426">
        <f t="shared" si="836"/>
        <v>0</v>
      </c>
      <c r="S2426" t="str">
        <f t="shared" si="832"/>
        <v>TRUE</v>
      </c>
      <c r="T2426" t="str">
        <f t="shared" si="833"/>
        <v>FALSE</v>
      </c>
      <c r="U2426">
        <f t="shared" si="835"/>
        <v>-1</v>
      </c>
      <c r="V2426">
        <f t="shared" si="834"/>
        <v>0</v>
      </c>
      <c r="W2426">
        <f t="shared" si="820"/>
        <v>-9.7074647559240767E-5</v>
      </c>
      <c r="X2426">
        <f t="shared" si="816"/>
        <v>0</v>
      </c>
      <c r="Y2426">
        <f t="shared" si="821"/>
        <v>1</v>
      </c>
      <c r="Z2426">
        <f>PRODUCT($Y$3:Y2426)</f>
        <v>1.0044094063163036</v>
      </c>
      <c r="AA2426">
        <f t="shared" si="822"/>
        <v>0.99990292535244074</v>
      </c>
      <c r="AB2426">
        <f>PRODUCT($AA$3:AA2426)</f>
        <v>0.83466781825401404</v>
      </c>
      <c r="AD2426" s="1">
        <f t="shared" si="815"/>
        <v>40049</v>
      </c>
      <c r="AE2426" s="5">
        <f t="shared" si="817"/>
        <v>0.83466781825401404</v>
      </c>
      <c r="AF2426">
        <f t="shared" si="818"/>
        <v>1.0044094063163036</v>
      </c>
    </row>
    <row r="2427" spans="1:32" x14ac:dyDescent="0.25">
      <c r="A2427" s="1">
        <v>40050</v>
      </c>
      <c r="B2427">
        <v>103.370003</v>
      </c>
      <c r="C2427">
        <v>104.260002</v>
      </c>
      <c r="D2427">
        <v>102.94000200000001</v>
      </c>
      <c r="E2427">
        <v>103.160004</v>
      </c>
      <c r="F2427">
        <v>85.194550000000007</v>
      </c>
      <c r="G2427">
        <v>215310600</v>
      </c>
      <c r="H2427">
        <f t="shared" si="819"/>
        <v>4.444937464653135</v>
      </c>
      <c r="I2427">
        <f t="shared" si="823"/>
        <v>4.4122971317104938</v>
      </c>
      <c r="J2427">
        <f t="shared" si="824"/>
        <v>1.8736219388378716E-2</v>
      </c>
      <c r="K2427">
        <f t="shared" si="825"/>
        <v>1.7420981397606101</v>
      </c>
      <c r="L2427">
        <f t="shared" si="826"/>
        <v>4.4029290220163046</v>
      </c>
      <c r="M2427">
        <f t="shared" si="827"/>
        <v>4.4216652414046829</v>
      </c>
      <c r="N2427">
        <f t="shared" si="828"/>
        <v>0.5</v>
      </c>
      <c r="O2427">
        <f t="shared" si="829"/>
        <v>-0.5</v>
      </c>
      <c r="P2427" t="str">
        <f t="shared" si="830"/>
        <v>FALSE</v>
      </c>
      <c r="Q2427" t="str">
        <f t="shared" si="831"/>
        <v>TRUE</v>
      </c>
      <c r="R2427">
        <f t="shared" si="836"/>
        <v>0</v>
      </c>
      <c r="S2427" t="str">
        <f t="shared" si="832"/>
        <v>TRUE</v>
      </c>
      <c r="T2427" t="str">
        <f t="shared" si="833"/>
        <v>FALSE</v>
      </c>
      <c r="U2427">
        <f t="shared" si="835"/>
        <v>-1</v>
      </c>
      <c r="V2427">
        <f t="shared" si="834"/>
        <v>0</v>
      </c>
      <c r="W2427">
        <f t="shared" si="820"/>
        <v>1.942316513692521E-3</v>
      </c>
      <c r="X2427">
        <f t="shared" si="816"/>
        <v>0</v>
      </c>
      <c r="Y2427">
        <f t="shared" si="821"/>
        <v>1</v>
      </c>
      <c r="Z2427">
        <f>PRODUCT($Y$3:Y2427)</f>
        <v>1.0044094063163036</v>
      </c>
      <c r="AA2427">
        <f t="shared" si="822"/>
        <v>1.0019423165136925</v>
      </c>
      <c r="AB2427">
        <f>PRODUCT($AA$3:AA2427)</f>
        <v>0.83628900734085643</v>
      </c>
      <c r="AD2427" s="1">
        <f t="shared" si="815"/>
        <v>40050</v>
      </c>
      <c r="AE2427" s="5">
        <f t="shared" si="817"/>
        <v>0.83628900734085643</v>
      </c>
      <c r="AF2427">
        <f t="shared" si="818"/>
        <v>1.0044094063163036</v>
      </c>
    </row>
    <row r="2428" spans="1:32" x14ac:dyDescent="0.25">
      <c r="A2428" s="1">
        <v>40051</v>
      </c>
      <c r="B2428">
        <v>102.839996</v>
      </c>
      <c r="C2428">
        <v>103.639999</v>
      </c>
      <c r="D2428">
        <v>102.489998</v>
      </c>
      <c r="E2428">
        <v>103.16999800000001</v>
      </c>
      <c r="F2428">
        <v>85.202788999999996</v>
      </c>
      <c r="G2428">
        <v>194620700</v>
      </c>
      <c r="H2428">
        <f t="shared" si="819"/>
        <v>4.4450341680412837</v>
      </c>
      <c r="I2428">
        <f t="shared" si="823"/>
        <v>4.4153662595152436</v>
      </c>
      <c r="J2428">
        <f t="shared" si="824"/>
        <v>1.747153025452788E-2</v>
      </c>
      <c r="K2428">
        <f t="shared" si="825"/>
        <v>1.6980715537696762</v>
      </c>
      <c r="L2428">
        <f t="shared" si="826"/>
        <v>4.4066304943879793</v>
      </c>
      <c r="M2428">
        <f t="shared" si="827"/>
        <v>4.424102024642508</v>
      </c>
      <c r="N2428">
        <f t="shared" si="828"/>
        <v>0.5</v>
      </c>
      <c r="O2428">
        <f t="shared" si="829"/>
        <v>-0.5</v>
      </c>
      <c r="P2428" t="str">
        <f t="shared" si="830"/>
        <v>FALSE</v>
      </c>
      <c r="Q2428" t="str">
        <f t="shared" si="831"/>
        <v>TRUE</v>
      </c>
      <c r="R2428">
        <f t="shared" si="836"/>
        <v>0</v>
      </c>
      <c r="S2428" t="str">
        <f t="shared" si="832"/>
        <v>TRUE</v>
      </c>
      <c r="T2428" t="str">
        <f t="shared" si="833"/>
        <v>FALSE</v>
      </c>
      <c r="U2428">
        <f t="shared" si="835"/>
        <v>-1</v>
      </c>
      <c r="V2428">
        <f t="shared" si="834"/>
        <v>0</v>
      </c>
      <c r="W2428">
        <f t="shared" si="820"/>
        <v>9.6708064072044568E-5</v>
      </c>
      <c r="X2428">
        <f t="shared" si="816"/>
        <v>0</v>
      </c>
      <c r="Y2428">
        <f t="shared" si="821"/>
        <v>1</v>
      </c>
      <c r="Z2428">
        <f>PRODUCT($Y$3:Y2428)</f>
        <v>1.0044094063163036</v>
      </c>
      <c r="AA2428">
        <f t="shared" si="822"/>
        <v>1.0000967080640721</v>
      </c>
      <c r="AB2428">
        <f>PRODUCT($AA$3:AA2428)</f>
        <v>0.8363698832317612</v>
      </c>
      <c r="AD2428" s="1">
        <f t="shared" si="815"/>
        <v>40051</v>
      </c>
      <c r="AE2428" s="5">
        <f t="shared" si="817"/>
        <v>0.8363698832317612</v>
      </c>
      <c r="AF2428">
        <f t="shared" si="818"/>
        <v>1.0044094063163036</v>
      </c>
    </row>
    <row r="2429" spans="1:32" x14ac:dyDescent="0.25">
      <c r="A2429" s="1">
        <v>40052</v>
      </c>
      <c r="B2429">
        <v>103.110001</v>
      </c>
      <c r="C2429">
        <v>103.720001</v>
      </c>
      <c r="D2429">
        <v>101.94000200000001</v>
      </c>
      <c r="E2429">
        <v>103.400002</v>
      </c>
      <c r="F2429">
        <v>85.392753999999996</v>
      </c>
      <c r="G2429">
        <v>196230100</v>
      </c>
      <c r="H2429">
        <f t="shared" si="819"/>
        <v>4.4472612494195722</v>
      </c>
      <c r="I2429">
        <f t="shared" si="823"/>
        <v>4.4176507833648433</v>
      </c>
      <c r="J2429">
        <f t="shared" si="824"/>
        <v>1.7768143461677398E-2</v>
      </c>
      <c r="K2429">
        <f t="shared" si="825"/>
        <v>1.6664918379679481</v>
      </c>
      <c r="L2429">
        <f t="shared" si="826"/>
        <v>4.408766711634005</v>
      </c>
      <c r="M2429">
        <f t="shared" si="827"/>
        <v>4.4265348550956816</v>
      </c>
      <c r="N2429">
        <f t="shared" si="828"/>
        <v>0.5</v>
      </c>
      <c r="O2429">
        <f t="shared" si="829"/>
        <v>-0.5</v>
      </c>
      <c r="P2429" t="str">
        <f t="shared" si="830"/>
        <v>FALSE</v>
      </c>
      <c r="Q2429" t="str">
        <f t="shared" si="831"/>
        <v>TRUE</v>
      </c>
      <c r="R2429">
        <f t="shared" si="836"/>
        <v>0</v>
      </c>
      <c r="S2429" t="str">
        <f t="shared" si="832"/>
        <v>TRUE</v>
      </c>
      <c r="T2429" t="str">
        <f t="shared" si="833"/>
        <v>FALSE</v>
      </c>
      <c r="U2429">
        <f t="shared" si="835"/>
        <v>-1</v>
      </c>
      <c r="V2429">
        <f t="shared" si="834"/>
        <v>0</v>
      </c>
      <c r="W2429">
        <f t="shared" si="820"/>
        <v>2.2295631660602193E-3</v>
      </c>
      <c r="X2429">
        <f t="shared" si="816"/>
        <v>0</v>
      </c>
      <c r="Y2429">
        <f t="shared" si="821"/>
        <v>1</v>
      </c>
      <c r="Z2429">
        <f>PRODUCT($Y$3:Y2429)</f>
        <v>1.0044094063163036</v>
      </c>
      <c r="AA2429">
        <f t="shared" si="822"/>
        <v>1.0022295631660603</v>
      </c>
      <c r="AB2429">
        <f>PRODUCT($AA$3:AA2429)</f>
        <v>0.83823462271661686</v>
      </c>
      <c r="AD2429" s="1">
        <f t="shared" si="815"/>
        <v>40052</v>
      </c>
      <c r="AE2429" s="5">
        <f t="shared" si="817"/>
        <v>0.83823462271661686</v>
      </c>
      <c r="AF2429">
        <f t="shared" si="818"/>
        <v>1.0044094063163036</v>
      </c>
    </row>
    <row r="2430" spans="1:32" x14ac:dyDescent="0.25">
      <c r="A2430" s="1">
        <v>40053</v>
      </c>
      <c r="B2430">
        <v>104.230003</v>
      </c>
      <c r="C2430">
        <v>104.349998</v>
      </c>
      <c r="D2430">
        <v>102.66999800000001</v>
      </c>
      <c r="E2430">
        <v>103.379997</v>
      </c>
      <c r="F2430">
        <v>85.376213000000007</v>
      </c>
      <c r="G2430">
        <v>147024400</v>
      </c>
      <c r="H2430">
        <f t="shared" si="819"/>
        <v>4.447067525696319</v>
      </c>
      <c r="I2430">
        <f t="shared" si="823"/>
        <v>4.4197640603524038</v>
      </c>
      <c r="J2430">
        <f t="shared" si="824"/>
        <v>1.8007396169929128E-2</v>
      </c>
      <c r="K2430">
        <f t="shared" si="825"/>
        <v>1.5162361668651352</v>
      </c>
      <c r="L2430">
        <f t="shared" si="826"/>
        <v>4.4107603622674389</v>
      </c>
      <c r="M2430">
        <f t="shared" si="827"/>
        <v>4.4287677584373686</v>
      </c>
      <c r="N2430">
        <f t="shared" si="828"/>
        <v>0.5</v>
      </c>
      <c r="O2430">
        <f t="shared" si="829"/>
        <v>-0.5</v>
      </c>
      <c r="P2430" t="str">
        <f t="shared" si="830"/>
        <v>FALSE</v>
      </c>
      <c r="Q2430" t="str">
        <f t="shared" si="831"/>
        <v>TRUE</v>
      </c>
      <c r="R2430">
        <f t="shared" si="836"/>
        <v>0</v>
      </c>
      <c r="S2430" t="str">
        <f t="shared" si="832"/>
        <v>TRUE</v>
      </c>
      <c r="T2430" t="str">
        <f t="shared" si="833"/>
        <v>FALSE</v>
      </c>
      <c r="U2430">
        <f t="shared" si="835"/>
        <v>-1</v>
      </c>
      <c r="V2430">
        <f t="shared" si="834"/>
        <v>0</v>
      </c>
      <c r="W2430">
        <f t="shared" si="820"/>
        <v>-1.9370496002493937E-4</v>
      </c>
      <c r="X2430">
        <f t="shared" si="816"/>
        <v>0</v>
      </c>
      <c r="Y2430">
        <f t="shared" si="821"/>
        <v>1</v>
      </c>
      <c r="Z2430">
        <f>PRODUCT($Y$3:Y2430)</f>
        <v>1.0044094063163036</v>
      </c>
      <c r="AA2430">
        <f t="shared" si="822"/>
        <v>0.99980629503997509</v>
      </c>
      <c r="AB2430">
        <f>PRODUCT($AA$3:AA2430)</f>
        <v>0.83807225251253203</v>
      </c>
      <c r="AD2430" s="1">
        <f t="shared" si="815"/>
        <v>40053</v>
      </c>
      <c r="AE2430" s="5">
        <f t="shared" si="817"/>
        <v>0.83807225251253203</v>
      </c>
      <c r="AF2430">
        <f t="shared" si="818"/>
        <v>1.0044094063163036</v>
      </c>
    </row>
    <row r="2431" spans="1:32" x14ac:dyDescent="0.25">
      <c r="A2431" s="1">
        <v>40056</v>
      </c>
      <c r="B2431">
        <v>102.370003</v>
      </c>
      <c r="C2431">
        <v>102.58000199999999</v>
      </c>
      <c r="D2431">
        <v>101.790001</v>
      </c>
      <c r="E2431">
        <v>102.459999</v>
      </c>
      <c r="F2431">
        <v>84.616446999999994</v>
      </c>
      <c r="G2431">
        <v>176051600</v>
      </c>
      <c r="H2431">
        <f t="shared" si="819"/>
        <v>4.4381286567006519</v>
      </c>
      <c r="I2431">
        <f t="shared" si="823"/>
        <v>4.4214016519258026</v>
      </c>
      <c r="J2431">
        <f t="shared" si="824"/>
        <v>1.7728235494911732E-2</v>
      </c>
      <c r="K2431">
        <f t="shared" si="825"/>
        <v>0.94352338559865367</v>
      </c>
      <c r="L2431">
        <f t="shared" si="826"/>
        <v>4.4125375341783464</v>
      </c>
      <c r="M2431">
        <f t="shared" si="827"/>
        <v>4.4302657696732588</v>
      </c>
      <c r="N2431">
        <f t="shared" si="828"/>
        <v>0.5</v>
      </c>
      <c r="O2431">
        <f t="shared" si="829"/>
        <v>-0.5</v>
      </c>
      <c r="P2431" t="str">
        <f t="shared" si="830"/>
        <v>FALSE</v>
      </c>
      <c r="Q2431" t="str">
        <f t="shared" si="831"/>
        <v>TRUE</v>
      </c>
      <c r="R2431">
        <f t="shared" si="836"/>
        <v>0</v>
      </c>
      <c r="S2431" t="str">
        <f t="shared" si="832"/>
        <v>TRUE</v>
      </c>
      <c r="T2431" t="str">
        <f t="shared" si="833"/>
        <v>FALSE</v>
      </c>
      <c r="U2431">
        <f t="shared" si="835"/>
        <v>-1</v>
      </c>
      <c r="V2431">
        <f t="shared" si="834"/>
        <v>0</v>
      </c>
      <c r="W2431">
        <f t="shared" si="820"/>
        <v>-8.8990360816309944E-3</v>
      </c>
      <c r="X2431">
        <f t="shared" si="816"/>
        <v>0</v>
      </c>
      <c r="Y2431">
        <f t="shared" si="821"/>
        <v>1</v>
      </c>
      <c r="Z2431">
        <f>PRODUCT($Y$3:Y2431)</f>
        <v>1.0044094063163036</v>
      </c>
      <c r="AA2431">
        <f t="shared" si="822"/>
        <v>0.99110096391836899</v>
      </c>
      <c r="AB2431">
        <f>PRODUCT($AA$3:AA2431)</f>
        <v>0.83061421729840923</v>
      </c>
      <c r="AD2431" s="1">
        <f t="shared" si="815"/>
        <v>40056</v>
      </c>
      <c r="AE2431" s="5">
        <f t="shared" si="817"/>
        <v>0.83061421729840923</v>
      </c>
      <c r="AF2431">
        <f t="shared" si="818"/>
        <v>1.0044094063163036</v>
      </c>
    </row>
    <row r="2432" spans="1:32" x14ac:dyDescent="0.25">
      <c r="A2432" s="1">
        <v>40057</v>
      </c>
      <c r="B2432">
        <v>101.949997</v>
      </c>
      <c r="C2432">
        <v>103.239998</v>
      </c>
      <c r="D2432">
        <v>99.989998</v>
      </c>
      <c r="E2432">
        <v>100.199997</v>
      </c>
      <c r="F2432">
        <v>82.750031000000007</v>
      </c>
      <c r="G2432">
        <v>321276800</v>
      </c>
      <c r="H2432">
        <f t="shared" si="819"/>
        <v>4.4158243888794591</v>
      </c>
      <c r="I2432">
        <f t="shared" si="823"/>
        <v>4.4223346058286372</v>
      </c>
      <c r="J2432">
        <f t="shared" si="824"/>
        <v>1.6729514343262121E-2</v>
      </c>
      <c r="K2432">
        <f t="shared" si="825"/>
        <v>-0.38914560312984875</v>
      </c>
      <c r="L2432">
        <f t="shared" si="826"/>
        <v>4.4139698486570058</v>
      </c>
      <c r="M2432">
        <f t="shared" si="827"/>
        <v>4.4306993630002687</v>
      </c>
      <c r="N2432">
        <f t="shared" si="828"/>
        <v>0.5</v>
      </c>
      <c r="O2432">
        <f t="shared" si="829"/>
        <v>-0.5</v>
      </c>
      <c r="P2432" t="str">
        <f t="shared" si="830"/>
        <v>FALSE</v>
      </c>
      <c r="Q2432" t="str">
        <f t="shared" si="831"/>
        <v>FALSE</v>
      </c>
      <c r="R2432">
        <f t="shared" si="836"/>
        <v>0</v>
      </c>
      <c r="S2432" t="str">
        <f t="shared" si="832"/>
        <v>FALSE</v>
      </c>
      <c r="T2432" t="str">
        <f t="shared" si="833"/>
        <v>TRUE</v>
      </c>
      <c r="U2432">
        <f t="shared" si="835"/>
        <v>0</v>
      </c>
      <c r="V2432">
        <f t="shared" si="834"/>
        <v>0</v>
      </c>
      <c r="W2432">
        <f t="shared" si="820"/>
        <v>-2.2057366696098535E-2</v>
      </c>
      <c r="X2432">
        <f t="shared" si="816"/>
        <v>0</v>
      </c>
      <c r="Y2432">
        <f t="shared" si="821"/>
        <v>1</v>
      </c>
      <c r="Z2432">
        <f>PRODUCT($Y$3:Y2432)</f>
        <v>1.0044094063163036</v>
      </c>
      <c r="AA2432">
        <f t="shared" si="822"/>
        <v>0.97794263330390141</v>
      </c>
      <c r="AB2432">
        <f>PRODUCT($AA$3:AA2432)</f>
        <v>0.81229305492446535</v>
      </c>
      <c r="AD2432" s="1">
        <f t="shared" si="815"/>
        <v>40057</v>
      </c>
      <c r="AE2432" s="5">
        <f t="shared" si="817"/>
        <v>0.81229305492446535</v>
      </c>
      <c r="AF2432">
        <f t="shared" si="818"/>
        <v>1.0044094063163036</v>
      </c>
    </row>
    <row r="2433" spans="1:32" x14ac:dyDescent="0.25">
      <c r="A2433" s="1">
        <v>40058</v>
      </c>
      <c r="B2433">
        <v>99.779999000000004</v>
      </c>
      <c r="C2433">
        <v>100.44000200000001</v>
      </c>
      <c r="D2433">
        <v>99.57</v>
      </c>
      <c r="E2433">
        <v>99.82</v>
      </c>
      <c r="F2433">
        <v>82.436194999999998</v>
      </c>
      <c r="G2433">
        <v>171805000</v>
      </c>
      <c r="H2433">
        <f t="shared" si="819"/>
        <v>4.41202460017786</v>
      </c>
      <c r="I2433">
        <f t="shared" si="823"/>
        <v>4.4232137431521004</v>
      </c>
      <c r="J2433">
        <f t="shared" si="824"/>
        <v>1.5493910744034578E-2</v>
      </c>
      <c r="K2433">
        <f t="shared" si="825"/>
        <v>-0.72216389774598078</v>
      </c>
      <c r="L2433">
        <f t="shared" si="826"/>
        <v>4.4154667877800833</v>
      </c>
      <c r="M2433">
        <f t="shared" si="827"/>
        <v>4.4309606985241174</v>
      </c>
      <c r="N2433">
        <f t="shared" si="828"/>
        <v>0.5</v>
      </c>
      <c r="O2433">
        <f t="shared" si="829"/>
        <v>-0.5</v>
      </c>
      <c r="P2433" t="str">
        <f t="shared" si="830"/>
        <v>TRUE</v>
      </c>
      <c r="Q2433" t="str">
        <f t="shared" si="831"/>
        <v>FALSE</v>
      </c>
      <c r="R2433">
        <f t="shared" si="836"/>
        <v>1</v>
      </c>
      <c r="S2433" t="str">
        <f t="shared" si="832"/>
        <v>FALSE</v>
      </c>
      <c r="T2433" t="str">
        <f t="shared" si="833"/>
        <v>TRUE</v>
      </c>
      <c r="U2433">
        <f t="shared" si="835"/>
        <v>0</v>
      </c>
      <c r="V2433">
        <f t="shared" si="834"/>
        <v>1</v>
      </c>
      <c r="W2433">
        <f t="shared" si="820"/>
        <v>-3.7925786396383232E-3</v>
      </c>
      <c r="X2433">
        <f t="shared" si="816"/>
        <v>0</v>
      </c>
      <c r="Y2433">
        <f t="shared" si="821"/>
        <v>1</v>
      </c>
      <c r="Z2433">
        <f>PRODUCT($Y$3:Y2433)</f>
        <v>1.0044094063163036</v>
      </c>
      <c r="AA2433">
        <f t="shared" si="822"/>
        <v>0.99620742136036167</v>
      </c>
      <c r="AB2433">
        <f>PRODUCT($AA$3:AA2433)</f>
        <v>0.80921236963523224</v>
      </c>
      <c r="AD2433" s="1">
        <f t="shared" ref="AD2433:AD2496" si="837">A2433</f>
        <v>40058</v>
      </c>
      <c r="AE2433" s="5">
        <f t="shared" si="817"/>
        <v>0.80921236963523224</v>
      </c>
      <c r="AF2433">
        <f t="shared" si="818"/>
        <v>1.0044094063163036</v>
      </c>
    </row>
    <row r="2434" spans="1:32" x14ac:dyDescent="0.25">
      <c r="A2434" s="1">
        <v>40059</v>
      </c>
      <c r="B2434">
        <v>100.400002</v>
      </c>
      <c r="C2434">
        <v>100.769997</v>
      </c>
      <c r="D2434">
        <v>99.589995999999999</v>
      </c>
      <c r="E2434">
        <v>100.650002</v>
      </c>
      <c r="F2434">
        <v>83.121689000000003</v>
      </c>
      <c r="G2434">
        <v>143572300</v>
      </c>
      <c r="H2434">
        <f t="shared" si="819"/>
        <v>4.4203056666037721</v>
      </c>
      <c r="I2434">
        <f t="shared" si="823"/>
        <v>4.4240084733585539</v>
      </c>
      <c r="J2434">
        <f t="shared" si="824"/>
        <v>1.476958615420202E-2</v>
      </c>
      <c r="K2434">
        <f t="shared" si="825"/>
        <v>-0.25070484143039262</v>
      </c>
      <c r="L2434">
        <f t="shared" si="826"/>
        <v>4.4166236802814529</v>
      </c>
      <c r="M2434">
        <f t="shared" si="827"/>
        <v>4.4313932664356548</v>
      </c>
      <c r="N2434">
        <f t="shared" si="828"/>
        <v>0.5</v>
      </c>
      <c r="O2434">
        <f t="shared" si="829"/>
        <v>-0.5</v>
      </c>
      <c r="P2434" t="str">
        <f t="shared" si="830"/>
        <v>FALSE</v>
      </c>
      <c r="Q2434" t="str">
        <f t="shared" si="831"/>
        <v>FALSE</v>
      </c>
      <c r="R2434">
        <f t="shared" si="836"/>
        <v>1</v>
      </c>
      <c r="S2434" t="str">
        <f t="shared" si="832"/>
        <v>FALSE</v>
      </c>
      <c r="T2434" t="str">
        <f t="shared" si="833"/>
        <v>TRUE</v>
      </c>
      <c r="U2434">
        <f t="shared" si="835"/>
        <v>0</v>
      </c>
      <c r="V2434">
        <f t="shared" si="834"/>
        <v>1</v>
      </c>
      <c r="W2434">
        <f t="shared" si="820"/>
        <v>8.3154492999101375E-3</v>
      </c>
      <c r="X2434">
        <f t="shared" si="816"/>
        <v>8.3154492999101375E-3</v>
      </c>
      <c r="Y2434">
        <f t="shared" si="821"/>
        <v>1.0083154492999102</v>
      </c>
      <c r="Z2434">
        <f>PRODUCT($Y$3:Y2434)</f>
        <v>1.0127615218108799</v>
      </c>
      <c r="AA2434">
        <f t="shared" si="822"/>
        <v>1.0083154492999102</v>
      </c>
      <c r="AB2434">
        <f>PRODUCT($AA$3:AA2434)</f>
        <v>0.81594133406779423</v>
      </c>
      <c r="AD2434" s="1">
        <f t="shared" si="837"/>
        <v>40059</v>
      </c>
      <c r="AE2434" s="5">
        <f t="shared" si="817"/>
        <v>0.81594133406779423</v>
      </c>
      <c r="AF2434">
        <f t="shared" si="818"/>
        <v>1.0127615218108799</v>
      </c>
    </row>
    <row r="2435" spans="1:32" x14ac:dyDescent="0.25">
      <c r="A2435" s="1">
        <v>40060</v>
      </c>
      <c r="B2435">
        <v>100.849998</v>
      </c>
      <c r="C2435">
        <v>102.089996</v>
      </c>
      <c r="D2435">
        <v>100.550003</v>
      </c>
      <c r="E2435">
        <v>102.05999799999999</v>
      </c>
      <c r="F2435">
        <v>84.286102</v>
      </c>
      <c r="G2435">
        <v>142687900</v>
      </c>
      <c r="H2435">
        <f t="shared" si="819"/>
        <v>4.4342169878338717</v>
      </c>
      <c r="I2435">
        <f t="shared" si="823"/>
        <v>4.4253029583866068</v>
      </c>
      <c r="J2435">
        <f t="shared" si="824"/>
        <v>1.4152319000547156E-2</v>
      </c>
      <c r="K2435">
        <f t="shared" si="825"/>
        <v>0.62986351896959814</v>
      </c>
      <c r="L2435">
        <f t="shared" si="826"/>
        <v>4.4182267988863329</v>
      </c>
      <c r="M2435">
        <f t="shared" si="827"/>
        <v>4.4323791178868808</v>
      </c>
      <c r="N2435">
        <f t="shared" si="828"/>
        <v>0.5</v>
      </c>
      <c r="O2435">
        <f t="shared" si="829"/>
        <v>-0.5</v>
      </c>
      <c r="P2435" t="str">
        <f t="shared" si="830"/>
        <v>FALSE</v>
      </c>
      <c r="Q2435" t="str">
        <f t="shared" si="831"/>
        <v>TRUE</v>
      </c>
      <c r="R2435">
        <f t="shared" si="836"/>
        <v>0</v>
      </c>
      <c r="S2435" t="str">
        <f t="shared" si="832"/>
        <v>TRUE</v>
      </c>
      <c r="T2435" t="str">
        <f t="shared" si="833"/>
        <v>FALSE</v>
      </c>
      <c r="U2435">
        <f t="shared" si="835"/>
        <v>-1</v>
      </c>
      <c r="V2435">
        <f t="shared" si="834"/>
        <v>0</v>
      </c>
      <c r="W2435">
        <f t="shared" si="820"/>
        <v>1.4008533921874422E-2</v>
      </c>
      <c r="X2435">
        <f t="shared" ref="X2435:X2498" si="838">V2434*W2435</f>
        <v>1.4008533921874422E-2</v>
      </c>
      <c r="Y2435">
        <f t="shared" si="821"/>
        <v>1.0140085339218745</v>
      </c>
      <c r="Z2435">
        <f>PRODUCT($Y$3:Y2435)</f>
        <v>1.0269488259439368</v>
      </c>
      <c r="AA2435">
        <f t="shared" si="822"/>
        <v>1.0140085339218745</v>
      </c>
      <c r="AB2435">
        <f>PRODUCT($AA$3:AA2435)</f>
        <v>0.82737147592434246</v>
      </c>
      <c r="AD2435" s="1">
        <f t="shared" si="837"/>
        <v>40060</v>
      </c>
      <c r="AE2435" s="5">
        <f t="shared" ref="AE2435:AE2498" si="839">AB2435</f>
        <v>0.82737147592434246</v>
      </c>
      <c r="AF2435">
        <f t="shared" ref="AF2435:AF2498" si="840">Z2435</f>
        <v>1.0269488259439368</v>
      </c>
    </row>
    <row r="2436" spans="1:32" x14ac:dyDescent="0.25">
      <c r="A2436" s="1">
        <v>40064</v>
      </c>
      <c r="B2436">
        <v>103</v>
      </c>
      <c r="C2436">
        <v>103.050003</v>
      </c>
      <c r="D2436">
        <v>102.389999</v>
      </c>
      <c r="E2436">
        <v>102.94000200000001</v>
      </c>
      <c r="F2436">
        <v>85.012870999999905</v>
      </c>
      <c r="G2436">
        <v>132909100</v>
      </c>
      <c r="H2436">
        <f t="shared" ref="H2436:H2499" si="841">LN(F2436)</f>
        <v>4.4428026685563413</v>
      </c>
      <c r="I2436">
        <f t="shared" si="823"/>
        <v>4.4262863994454147</v>
      </c>
      <c r="J2436">
        <f t="shared" si="824"/>
        <v>1.4489594346243579E-2</v>
      </c>
      <c r="K2436">
        <f t="shared" si="825"/>
        <v>1.1398710492684334</v>
      </c>
      <c r="L2436">
        <f t="shared" si="826"/>
        <v>4.4190416022722925</v>
      </c>
      <c r="M2436">
        <f t="shared" si="827"/>
        <v>4.4335311966185369</v>
      </c>
      <c r="N2436">
        <f t="shared" si="828"/>
        <v>0.5</v>
      </c>
      <c r="O2436">
        <f t="shared" si="829"/>
        <v>-0.5</v>
      </c>
      <c r="P2436" t="str">
        <f t="shared" si="830"/>
        <v>FALSE</v>
      </c>
      <c r="Q2436" t="str">
        <f t="shared" si="831"/>
        <v>TRUE</v>
      </c>
      <c r="R2436">
        <f t="shared" si="836"/>
        <v>0</v>
      </c>
      <c r="S2436" t="str">
        <f t="shared" si="832"/>
        <v>TRUE</v>
      </c>
      <c r="T2436" t="str">
        <f t="shared" si="833"/>
        <v>FALSE</v>
      </c>
      <c r="U2436">
        <f t="shared" si="835"/>
        <v>-1</v>
      </c>
      <c r="V2436">
        <f t="shared" si="834"/>
        <v>0</v>
      </c>
      <c r="W2436">
        <f t="shared" ref="W2436:W2499" si="842">(F2436-F2435)/F2435</f>
        <v>8.6226433866867513E-3</v>
      </c>
      <c r="X2436">
        <f t="shared" si="838"/>
        <v>0</v>
      </c>
      <c r="Y2436">
        <f t="shared" ref="Y2436:Y2499" si="843">X2436+1</f>
        <v>1</v>
      </c>
      <c r="Z2436">
        <f>PRODUCT($Y$3:Y2436)</f>
        <v>1.0269488259439368</v>
      </c>
      <c r="AA2436">
        <f t="shared" ref="AA2436:AA2499" si="844">W2436+1</f>
        <v>1.0086226433866867</v>
      </c>
      <c r="AB2436">
        <f>PRODUCT($AA$3:AA2436)</f>
        <v>0.83450560510955474</v>
      </c>
      <c r="AD2436" s="1">
        <f t="shared" si="837"/>
        <v>40064</v>
      </c>
      <c r="AE2436" s="5">
        <f t="shared" si="839"/>
        <v>0.83450560510955474</v>
      </c>
      <c r="AF2436">
        <f t="shared" si="840"/>
        <v>1.0269488259439368</v>
      </c>
    </row>
    <row r="2437" spans="1:32" x14ac:dyDescent="0.25">
      <c r="A2437" s="1">
        <v>40065</v>
      </c>
      <c r="B2437">
        <v>103.120003</v>
      </c>
      <c r="C2437">
        <v>104.08000199999999</v>
      </c>
      <c r="D2437">
        <v>102.800003</v>
      </c>
      <c r="E2437">
        <v>103.730003</v>
      </c>
      <c r="F2437">
        <v>85.665290999999996</v>
      </c>
      <c r="G2437">
        <v>154612500</v>
      </c>
      <c r="H2437">
        <f t="shared" si="841"/>
        <v>4.4504477377324143</v>
      </c>
      <c r="I2437">
        <f t="shared" si="823"/>
        <v>4.4274722319898503</v>
      </c>
      <c r="J2437">
        <f t="shared" si="824"/>
        <v>1.5216898626339462E-2</v>
      </c>
      <c r="K2437">
        <f t="shared" si="825"/>
        <v>1.5098678322529475</v>
      </c>
      <c r="L2437">
        <f t="shared" si="826"/>
        <v>4.4198637826766802</v>
      </c>
      <c r="M2437">
        <f t="shared" si="827"/>
        <v>4.4350806813030204</v>
      </c>
      <c r="N2437">
        <f t="shared" si="828"/>
        <v>0.5</v>
      </c>
      <c r="O2437">
        <f t="shared" si="829"/>
        <v>-0.5</v>
      </c>
      <c r="P2437" t="str">
        <f t="shared" si="830"/>
        <v>FALSE</v>
      </c>
      <c r="Q2437" t="str">
        <f t="shared" si="831"/>
        <v>TRUE</v>
      </c>
      <c r="R2437">
        <f t="shared" si="836"/>
        <v>0</v>
      </c>
      <c r="S2437" t="str">
        <f t="shared" si="832"/>
        <v>TRUE</v>
      </c>
      <c r="T2437" t="str">
        <f t="shared" si="833"/>
        <v>FALSE</v>
      </c>
      <c r="U2437">
        <f t="shared" si="835"/>
        <v>-1</v>
      </c>
      <c r="V2437">
        <f t="shared" si="834"/>
        <v>0</v>
      </c>
      <c r="W2437">
        <f t="shared" si="842"/>
        <v>7.6743673319783828E-3</v>
      </c>
      <c r="X2437">
        <f t="shared" si="838"/>
        <v>0</v>
      </c>
      <c r="Y2437">
        <f t="shared" si="843"/>
        <v>1</v>
      </c>
      <c r="Z2437">
        <f>PRODUCT($Y$3:Y2437)</f>
        <v>1.0269488259439368</v>
      </c>
      <c r="AA2437">
        <f t="shared" si="844"/>
        <v>1.0076743673319783</v>
      </c>
      <c r="AB2437">
        <f>PRODUCT($AA$3:AA2437)</f>
        <v>0.84090990766376028</v>
      </c>
      <c r="AD2437" s="1">
        <f t="shared" si="837"/>
        <v>40065</v>
      </c>
      <c r="AE2437" s="5">
        <f t="shared" si="839"/>
        <v>0.84090990766376028</v>
      </c>
      <c r="AF2437">
        <f t="shared" si="840"/>
        <v>1.0269488259439368</v>
      </c>
    </row>
    <row r="2438" spans="1:32" x14ac:dyDescent="0.25">
      <c r="A2438" s="1">
        <v>40066</v>
      </c>
      <c r="B2438">
        <v>103.800003</v>
      </c>
      <c r="C2438">
        <v>104.860001</v>
      </c>
      <c r="D2438">
        <v>103.220001</v>
      </c>
      <c r="E2438">
        <v>104.790001</v>
      </c>
      <c r="F2438">
        <v>86.540649000000002</v>
      </c>
      <c r="G2438">
        <v>162902400</v>
      </c>
      <c r="H2438">
        <f t="shared" si="841"/>
        <v>4.4606142341908503</v>
      </c>
      <c r="I2438">
        <f t="shared" si="823"/>
        <v>4.4291800687516618</v>
      </c>
      <c r="J2438">
        <f t="shared" si="824"/>
        <v>1.644624249639047E-2</v>
      </c>
      <c r="K2438">
        <f t="shared" si="825"/>
        <v>1.9113281009986036</v>
      </c>
      <c r="L2438">
        <f t="shared" si="826"/>
        <v>4.4209569475034662</v>
      </c>
      <c r="M2438">
        <f t="shared" si="827"/>
        <v>4.4374031899998574</v>
      </c>
      <c r="N2438">
        <f t="shared" si="828"/>
        <v>0.5</v>
      </c>
      <c r="O2438">
        <f t="shared" si="829"/>
        <v>-0.5</v>
      </c>
      <c r="P2438" t="str">
        <f t="shared" si="830"/>
        <v>FALSE</v>
      </c>
      <c r="Q2438" t="str">
        <f t="shared" si="831"/>
        <v>TRUE</v>
      </c>
      <c r="R2438">
        <f t="shared" si="836"/>
        <v>0</v>
      </c>
      <c r="S2438" t="str">
        <f t="shared" si="832"/>
        <v>TRUE</v>
      </c>
      <c r="T2438" t="str">
        <f t="shared" si="833"/>
        <v>FALSE</v>
      </c>
      <c r="U2438">
        <f t="shared" si="835"/>
        <v>-1</v>
      </c>
      <c r="V2438">
        <f t="shared" si="834"/>
        <v>0</v>
      </c>
      <c r="W2438">
        <f t="shared" si="842"/>
        <v>1.021835086044365E-2</v>
      </c>
      <c r="X2438">
        <f t="shared" si="838"/>
        <v>0</v>
      </c>
      <c r="Y2438">
        <f t="shared" si="843"/>
        <v>1</v>
      </c>
      <c r="Z2438">
        <f>PRODUCT($Y$3:Y2438)</f>
        <v>1.0269488259439368</v>
      </c>
      <c r="AA2438">
        <f t="shared" si="844"/>
        <v>1.0102183508604436</v>
      </c>
      <c r="AB2438">
        <f>PRODUCT($AA$3:AA2438)</f>
        <v>0.84950262014229183</v>
      </c>
      <c r="AD2438" s="1">
        <f t="shared" si="837"/>
        <v>40066</v>
      </c>
      <c r="AE2438" s="5">
        <f t="shared" si="839"/>
        <v>0.84950262014229183</v>
      </c>
      <c r="AF2438">
        <f t="shared" si="840"/>
        <v>1.0269488259439368</v>
      </c>
    </row>
    <row r="2439" spans="1:32" x14ac:dyDescent="0.25">
      <c r="A2439" s="1">
        <v>40067</v>
      </c>
      <c r="B2439">
        <v>104.989998</v>
      </c>
      <c r="C2439">
        <v>105.300003</v>
      </c>
      <c r="D2439">
        <v>104.279999</v>
      </c>
      <c r="E2439">
        <v>104.769997</v>
      </c>
      <c r="F2439">
        <v>86.524154999999993</v>
      </c>
      <c r="G2439">
        <v>152360100</v>
      </c>
      <c r="H2439">
        <f t="shared" si="841"/>
        <v>4.4604236235101258</v>
      </c>
      <c r="I2439">
        <f t="shared" si="823"/>
        <v>4.4310879819423503</v>
      </c>
      <c r="J2439">
        <f t="shared" si="824"/>
        <v>1.7206959158171057E-2</v>
      </c>
      <c r="K2439">
        <f t="shared" si="825"/>
        <v>1.704870761772272</v>
      </c>
      <c r="L2439">
        <f t="shared" si="826"/>
        <v>4.4224845023632646</v>
      </c>
      <c r="M2439">
        <f t="shared" si="827"/>
        <v>4.439691461521436</v>
      </c>
      <c r="N2439">
        <f t="shared" si="828"/>
        <v>0.5</v>
      </c>
      <c r="O2439">
        <f t="shared" si="829"/>
        <v>-0.5</v>
      </c>
      <c r="P2439" t="str">
        <f t="shared" si="830"/>
        <v>FALSE</v>
      </c>
      <c r="Q2439" t="str">
        <f t="shared" si="831"/>
        <v>TRUE</v>
      </c>
      <c r="R2439">
        <f t="shared" si="836"/>
        <v>0</v>
      </c>
      <c r="S2439" t="str">
        <f t="shared" si="832"/>
        <v>TRUE</v>
      </c>
      <c r="T2439" t="str">
        <f t="shared" si="833"/>
        <v>FALSE</v>
      </c>
      <c r="U2439">
        <f t="shared" si="835"/>
        <v>-1</v>
      </c>
      <c r="V2439">
        <f t="shared" si="834"/>
        <v>0</v>
      </c>
      <c r="W2439">
        <f t="shared" si="842"/>
        <v>-1.9059251566288425E-4</v>
      </c>
      <c r="X2439">
        <f t="shared" si="838"/>
        <v>0</v>
      </c>
      <c r="Y2439">
        <f t="shared" si="843"/>
        <v>1</v>
      </c>
      <c r="Z2439">
        <f>PRODUCT($Y$3:Y2439)</f>
        <v>1.0269488259439368</v>
      </c>
      <c r="AA2439">
        <f t="shared" si="844"/>
        <v>0.99980940748433711</v>
      </c>
      <c r="AB2439">
        <f>PRODUCT($AA$3:AA2439)</f>
        <v>0.84934071130085664</v>
      </c>
      <c r="AD2439" s="1">
        <f t="shared" si="837"/>
        <v>40067</v>
      </c>
      <c r="AE2439" s="5">
        <f t="shared" si="839"/>
        <v>0.84934071130085664</v>
      </c>
      <c r="AF2439">
        <f t="shared" si="840"/>
        <v>1.0269488259439368</v>
      </c>
    </row>
    <row r="2440" spans="1:32" x14ac:dyDescent="0.25">
      <c r="A2440" s="1">
        <v>40070</v>
      </c>
      <c r="B2440">
        <v>103.879997</v>
      </c>
      <c r="C2440">
        <v>105.459999</v>
      </c>
      <c r="D2440">
        <v>103.150002</v>
      </c>
      <c r="E2440">
        <v>105.279999</v>
      </c>
      <c r="F2440">
        <v>86.945335</v>
      </c>
      <c r="G2440">
        <v>149593800</v>
      </c>
      <c r="H2440">
        <f t="shared" si="841"/>
        <v>4.4652795878371334</v>
      </c>
      <c r="I2440">
        <f t="shared" si="823"/>
        <v>4.4326689732091156</v>
      </c>
      <c r="J2440">
        <f t="shared" si="824"/>
        <v>1.8466232085538731E-2</v>
      </c>
      <c r="K2440">
        <f t="shared" si="825"/>
        <v>1.7659593184446032</v>
      </c>
      <c r="L2440">
        <f t="shared" si="826"/>
        <v>4.4234358571663464</v>
      </c>
      <c r="M2440">
        <f t="shared" si="827"/>
        <v>4.4419020892518848</v>
      </c>
      <c r="N2440">
        <f t="shared" si="828"/>
        <v>0.5</v>
      </c>
      <c r="O2440">
        <f t="shared" si="829"/>
        <v>-0.5</v>
      </c>
      <c r="P2440" t="str">
        <f t="shared" si="830"/>
        <v>FALSE</v>
      </c>
      <c r="Q2440" t="str">
        <f t="shared" si="831"/>
        <v>TRUE</v>
      </c>
      <c r="R2440">
        <f t="shared" si="836"/>
        <v>0</v>
      </c>
      <c r="S2440" t="str">
        <f t="shared" si="832"/>
        <v>TRUE</v>
      </c>
      <c r="T2440" t="str">
        <f t="shared" si="833"/>
        <v>FALSE</v>
      </c>
      <c r="U2440">
        <f t="shared" si="835"/>
        <v>-1</v>
      </c>
      <c r="V2440">
        <f t="shared" si="834"/>
        <v>0</v>
      </c>
      <c r="W2440">
        <f t="shared" si="842"/>
        <v>4.8677736292253512E-3</v>
      </c>
      <c r="X2440">
        <f t="shared" si="838"/>
        <v>0</v>
      </c>
      <c r="Y2440">
        <f t="shared" si="843"/>
        <v>1</v>
      </c>
      <c r="Z2440">
        <f>PRODUCT($Y$3:Y2440)</f>
        <v>1.0269488259439368</v>
      </c>
      <c r="AA2440">
        <f t="shared" si="844"/>
        <v>1.0048677736292253</v>
      </c>
      <c r="AB2440">
        <f>PRODUCT($AA$3:AA2440)</f>
        <v>0.85347510961755446</v>
      </c>
      <c r="AD2440" s="1">
        <f t="shared" si="837"/>
        <v>40070</v>
      </c>
      <c r="AE2440" s="5">
        <f t="shared" si="839"/>
        <v>0.85347510961755446</v>
      </c>
      <c r="AF2440">
        <f t="shared" si="840"/>
        <v>1.0269488259439368</v>
      </c>
    </row>
    <row r="2441" spans="1:32" x14ac:dyDescent="0.25">
      <c r="A2441" s="1">
        <v>40071</v>
      </c>
      <c r="B2441">
        <v>105.449997</v>
      </c>
      <c r="C2441">
        <v>106.110001</v>
      </c>
      <c r="D2441">
        <v>104.760002</v>
      </c>
      <c r="E2441">
        <v>105.720001</v>
      </c>
      <c r="F2441">
        <v>87.308723000000001</v>
      </c>
      <c r="G2441">
        <v>196795900</v>
      </c>
      <c r="H2441">
        <f t="shared" si="841"/>
        <v>4.4694503776706282</v>
      </c>
      <c r="I2441">
        <f t="shared" si="823"/>
        <v>4.4344998914499101</v>
      </c>
      <c r="J2441">
        <f t="shared" si="824"/>
        <v>1.9761345510354501E-2</v>
      </c>
      <c r="K2441">
        <f t="shared" si="825"/>
        <v>1.7686288720778096</v>
      </c>
      <c r="L2441">
        <f t="shared" si="826"/>
        <v>4.4246192186947324</v>
      </c>
      <c r="M2441">
        <f t="shared" si="827"/>
        <v>4.4443805642050878</v>
      </c>
      <c r="N2441">
        <f t="shared" si="828"/>
        <v>0.5</v>
      </c>
      <c r="O2441">
        <f t="shared" si="829"/>
        <v>-0.5</v>
      </c>
      <c r="P2441" t="str">
        <f t="shared" si="830"/>
        <v>FALSE</v>
      </c>
      <c r="Q2441" t="str">
        <f t="shared" si="831"/>
        <v>TRUE</v>
      </c>
      <c r="R2441">
        <f t="shared" si="836"/>
        <v>0</v>
      </c>
      <c r="S2441" t="str">
        <f t="shared" si="832"/>
        <v>TRUE</v>
      </c>
      <c r="T2441" t="str">
        <f t="shared" si="833"/>
        <v>FALSE</v>
      </c>
      <c r="U2441">
        <f t="shared" si="835"/>
        <v>-1</v>
      </c>
      <c r="V2441">
        <f t="shared" si="834"/>
        <v>0</v>
      </c>
      <c r="W2441">
        <f t="shared" si="842"/>
        <v>4.1794996821853695E-3</v>
      </c>
      <c r="X2441">
        <f t="shared" si="838"/>
        <v>0</v>
      </c>
      <c r="Y2441">
        <f t="shared" si="843"/>
        <v>1</v>
      </c>
      <c r="Z2441">
        <f>PRODUCT($Y$3:Y2441)</f>
        <v>1.0269488259439368</v>
      </c>
      <c r="AA2441">
        <f t="shared" si="844"/>
        <v>1.0041794996821853</v>
      </c>
      <c r="AB2441">
        <f>PRODUCT($AA$3:AA2441)</f>
        <v>0.85704220856695412</v>
      </c>
      <c r="AD2441" s="1">
        <f t="shared" si="837"/>
        <v>40071</v>
      </c>
      <c r="AE2441" s="5">
        <f t="shared" si="839"/>
        <v>0.85704220856695412</v>
      </c>
      <c r="AF2441">
        <f t="shared" si="840"/>
        <v>1.0269488259439368</v>
      </c>
    </row>
    <row r="2442" spans="1:32" x14ac:dyDescent="0.25">
      <c r="A2442" s="1">
        <v>40072</v>
      </c>
      <c r="B2442">
        <v>106.099998</v>
      </c>
      <c r="C2442">
        <v>107.339996</v>
      </c>
      <c r="D2442">
        <v>105.730003</v>
      </c>
      <c r="E2442">
        <v>107.32</v>
      </c>
      <c r="F2442">
        <v>88.630073999999993</v>
      </c>
      <c r="G2442">
        <v>206406300</v>
      </c>
      <c r="H2442">
        <f t="shared" si="841"/>
        <v>4.4844712356816965</v>
      </c>
      <c r="I2442">
        <f t="shared" si="823"/>
        <v>4.4374338262230211</v>
      </c>
      <c r="J2442">
        <f t="shared" si="824"/>
        <v>2.1513280049563023E-2</v>
      </c>
      <c r="K2442">
        <f t="shared" si="825"/>
        <v>2.1864359758395291</v>
      </c>
      <c r="L2442">
        <f t="shared" si="826"/>
        <v>4.4266771861982397</v>
      </c>
      <c r="M2442">
        <f t="shared" si="827"/>
        <v>4.4481904662478025</v>
      </c>
      <c r="N2442">
        <f t="shared" si="828"/>
        <v>0.5</v>
      </c>
      <c r="O2442">
        <f t="shared" si="829"/>
        <v>-0.5</v>
      </c>
      <c r="P2442" t="str">
        <f t="shared" si="830"/>
        <v>FALSE</v>
      </c>
      <c r="Q2442" t="str">
        <f t="shared" si="831"/>
        <v>TRUE</v>
      </c>
      <c r="R2442">
        <f t="shared" si="836"/>
        <v>0</v>
      </c>
      <c r="S2442" t="str">
        <f t="shared" si="832"/>
        <v>TRUE</v>
      </c>
      <c r="T2442" t="str">
        <f t="shared" si="833"/>
        <v>FALSE</v>
      </c>
      <c r="U2442">
        <f t="shared" si="835"/>
        <v>-1</v>
      </c>
      <c r="V2442">
        <f t="shared" si="834"/>
        <v>0</v>
      </c>
      <c r="W2442">
        <f t="shared" si="842"/>
        <v>1.5134238076073944E-2</v>
      </c>
      <c r="X2442">
        <f t="shared" si="838"/>
        <v>0</v>
      </c>
      <c r="Y2442">
        <f t="shared" si="843"/>
        <v>1</v>
      </c>
      <c r="Z2442">
        <f>PRODUCT($Y$3:Y2442)</f>
        <v>1.0269488259439368</v>
      </c>
      <c r="AA2442">
        <f t="shared" si="844"/>
        <v>1.0151342380760739</v>
      </c>
      <c r="AB2442">
        <f>PRODUCT($AA$3:AA2442)</f>
        <v>0.87001288939265065</v>
      </c>
      <c r="AD2442" s="1">
        <f t="shared" si="837"/>
        <v>40072</v>
      </c>
      <c r="AE2442" s="5">
        <f t="shared" si="839"/>
        <v>0.87001288939265065</v>
      </c>
      <c r="AF2442">
        <f t="shared" si="840"/>
        <v>1.0269488259439368</v>
      </c>
    </row>
    <row r="2443" spans="1:32" x14ac:dyDescent="0.25">
      <c r="A2443" s="1">
        <v>40073</v>
      </c>
      <c r="B2443">
        <v>107.16999800000001</v>
      </c>
      <c r="C2443">
        <v>108.05999799999999</v>
      </c>
      <c r="D2443">
        <v>106.57</v>
      </c>
      <c r="E2443">
        <v>107.160004</v>
      </c>
      <c r="F2443">
        <v>88.497924999999995</v>
      </c>
      <c r="G2443">
        <v>229170900</v>
      </c>
      <c r="H2443">
        <f t="shared" si="841"/>
        <v>4.4829791054113306</v>
      </c>
      <c r="I2443">
        <f t="shared" si="823"/>
        <v>4.4398812169345128</v>
      </c>
      <c r="J2443">
        <f t="shared" si="824"/>
        <v>2.3082952822481972E-2</v>
      </c>
      <c r="K2443">
        <f t="shared" si="825"/>
        <v>1.8670873179986762</v>
      </c>
      <c r="L2443">
        <f t="shared" si="826"/>
        <v>4.4283397405232714</v>
      </c>
      <c r="M2443">
        <f t="shared" si="827"/>
        <v>4.4514226933457541</v>
      </c>
      <c r="N2443">
        <f t="shared" si="828"/>
        <v>0.5</v>
      </c>
      <c r="O2443">
        <f t="shared" si="829"/>
        <v>-0.5</v>
      </c>
      <c r="P2443" t="str">
        <f t="shared" si="830"/>
        <v>FALSE</v>
      </c>
      <c r="Q2443" t="str">
        <f t="shared" si="831"/>
        <v>TRUE</v>
      </c>
      <c r="R2443">
        <f t="shared" si="836"/>
        <v>0</v>
      </c>
      <c r="S2443" t="str">
        <f t="shared" si="832"/>
        <v>TRUE</v>
      </c>
      <c r="T2443" t="str">
        <f t="shared" si="833"/>
        <v>FALSE</v>
      </c>
      <c r="U2443">
        <f t="shared" si="835"/>
        <v>-1</v>
      </c>
      <c r="V2443">
        <f t="shared" si="834"/>
        <v>0</v>
      </c>
      <c r="W2443">
        <f t="shared" si="842"/>
        <v>-1.4910175974804929E-3</v>
      </c>
      <c r="X2443">
        <f t="shared" si="838"/>
        <v>0</v>
      </c>
      <c r="Y2443">
        <f t="shared" si="843"/>
        <v>1</v>
      </c>
      <c r="Z2443">
        <f>PRODUCT($Y$3:Y2443)</f>
        <v>1.0269488259439368</v>
      </c>
      <c r="AA2443">
        <f t="shared" si="844"/>
        <v>0.99850898240251951</v>
      </c>
      <c r="AB2443">
        <f>PRODUCT($AA$3:AA2443)</f>
        <v>0.86871568486453132</v>
      </c>
      <c r="AD2443" s="1">
        <f t="shared" si="837"/>
        <v>40073</v>
      </c>
      <c r="AE2443" s="5">
        <f t="shared" si="839"/>
        <v>0.86871568486453132</v>
      </c>
      <c r="AF2443">
        <f t="shared" si="840"/>
        <v>1.0269488259439368</v>
      </c>
    </row>
    <row r="2444" spans="1:32" x14ac:dyDescent="0.25">
      <c r="A2444" s="1">
        <v>40074</v>
      </c>
      <c r="B2444">
        <v>107.150002</v>
      </c>
      <c r="C2444">
        <v>107.160004</v>
      </c>
      <c r="D2444">
        <v>106.360001</v>
      </c>
      <c r="E2444">
        <v>106.720001</v>
      </c>
      <c r="F2444">
        <v>88.554366999999999</v>
      </c>
      <c r="G2444">
        <v>153799100</v>
      </c>
      <c r="H2444">
        <f t="shared" si="841"/>
        <v>4.4836166797829966</v>
      </c>
      <c r="I2444">
        <f t="shared" si="823"/>
        <v>4.4420497130100074</v>
      </c>
      <c r="J2444">
        <f t="shared" si="824"/>
        <v>2.4557084977599355E-2</v>
      </c>
      <c r="K2444">
        <f t="shared" si="825"/>
        <v>1.6926669761865483</v>
      </c>
      <c r="L2444">
        <f t="shared" si="826"/>
        <v>4.4297711705212075</v>
      </c>
      <c r="M2444">
        <f t="shared" si="827"/>
        <v>4.4543282554988073</v>
      </c>
      <c r="N2444">
        <f t="shared" si="828"/>
        <v>0.5</v>
      </c>
      <c r="O2444">
        <f t="shared" si="829"/>
        <v>-0.5</v>
      </c>
      <c r="P2444" t="str">
        <f t="shared" si="830"/>
        <v>FALSE</v>
      </c>
      <c r="Q2444" t="str">
        <f t="shared" si="831"/>
        <v>TRUE</v>
      </c>
      <c r="R2444">
        <f t="shared" si="836"/>
        <v>0</v>
      </c>
      <c r="S2444" t="str">
        <f t="shared" si="832"/>
        <v>TRUE</v>
      </c>
      <c r="T2444" t="str">
        <f t="shared" si="833"/>
        <v>FALSE</v>
      </c>
      <c r="U2444">
        <f t="shared" si="835"/>
        <v>-1</v>
      </c>
      <c r="V2444">
        <f t="shared" si="834"/>
        <v>0</v>
      </c>
      <c r="W2444">
        <f t="shared" si="842"/>
        <v>6.3777766540858562E-4</v>
      </c>
      <c r="X2444">
        <f t="shared" si="838"/>
        <v>0</v>
      </c>
      <c r="Y2444">
        <f t="shared" si="843"/>
        <v>1</v>
      </c>
      <c r="Z2444">
        <f>PRODUCT($Y$3:Y2444)</f>
        <v>1.0269488259439368</v>
      </c>
      <c r="AA2444">
        <f t="shared" si="844"/>
        <v>1.0006377776654085</v>
      </c>
      <c r="AB2444">
        <f>PRODUCT($AA$3:AA2444)</f>
        <v>0.86926973232592797</v>
      </c>
      <c r="AD2444" s="1">
        <f t="shared" si="837"/>
        <v>40074</v>
      </c>
      <c r="AE2444" s="5">
        <f t="shared" si="839"/>
        <v>0.86926973232592797</v>
      </c>
      <c r="AF2444">
        <f t="shared" si="840"/>
        <v>1.0269488259439368</v>
      </c>
    </row>
    <row r="2445" spans="1:32" x14ac:dyDescent="0.25">
      <c r="A2445" s="1">
        <v>40077</v>
      </c>
      <c r="B2445">
        <v>105.889999</v>
      </c>
      <c r="C2445">
        <v>107</v>
      </c>
      <c r="D2445">
        <v>105.660004</v>
      </c>
      <c r="E2445">
        <v>106.449997</v>
      </c>
      <c r="F2445">
        <v>88.330306999999905</v>
      </c>
      <c r="G2445">
        <v>151892000</v>
      </c>
      <c r="H2445">
        <f t="shared" si="841"/>
        <v>4.4810832763538526</v>
      </c>
      <c r="I2445">
        <f t="shared" si="823"/>
        <v>4.4444252190745654</v>
      </c>
      <c r="J2445">
        <f t="shared" si="824"/>
        <v>2.5365219440021462E-2</v>
      </c>
      <c r="K2445">
        <f t="shared" si="825"/>
        <v>1.445209546322622</v>
      </c>
      <c r="L2445">
        <f t="shared" si="826"/>
        <v>4.4317426093545551</v>
      </c>
      <c r="M2445">
        <f t="shared" si="827"/>
        <v>4.4571078287945758</v>
      </c>
      <c r="N2445">
        <f t="shared" si="828"/>
        <v>0.5</v>
      </c>
      <c r="O2445">
        <f t="shared" si="829"/>
        <v>-0.5</v>
      </c>
      <c r="P2445" t="str">
        <f t="shared" si="830"/>
        <v>FALSE</v>
      </c>
      <c r="Q2445" t="str">
        <f t="shared" si="831"/>
        <v>TRUE</v>
      </c>
      <c r="R2445">
        <f t="shared" si="836"/>
        <v>0</v>
      </c>
      <c r="S2445" t="str">
        <f t="shared" si="832"/>
        <v>TRUE</v>
      </c>
      <c r="T2445" t="str">
        <f t="shared" si="833"/>
        <v>FALSE</v>
      </c>
      <c r="U2445">
        <f t="shared" si="835"/>
        <v>-1</v>
      </c>
      <c r="V2445">
        <f t="shared" si="834"/>
        <v>0</v>
      </c>
      <c r="W2445">
        <f t="shared" si="842"/>
        <v>-2.5301970709145699E-3</v>
      </c>
      <c r="X2445">
        <f t="shared" si="838"/>
        <v>0</v>
      </c>
      <c r="Y2445">
        <f t="shared" si="843"/>
        <v>1</v>
      </c>
      <c r="Z2445">
        <f>PRODUCT($Y$3:Y2445)</f>
        <v>1.0269488259439368</v>
      </c>
      <c r="AA2445">
        <f t="shared" si="844"/>
        <v>0.99746980292908538</v>
      </c>
      <c r="AB2445">
        <f>PRODUCT($AA$3:AA2445)</f>
        <v>0.86707030859536216</v>
      </c>
      <c r="AD2445" s="1">
        <f t="shared" si="837"/>
        <v>40077</v>
      </c>
      <c r="AE2445" s="5">
        <f t="shared" si="839"/>
        <v>0.86707030859536216</v>
      </c>
      <c r="AF2445">
        <f t="shared" si="840"/>
        <v>1.0269488259439368</v>
      </c>
    </row>
    <row r="2446" spans="1:32" x14ac:dyDescent="0.25">
      <c r="A2446" s="1">
        <v>40078</v>
      </c>
      <c r="B2446">
        <v>107.08000199999999</v>
      </c>
      <c r="C2446">
        <v>107.370003</v>
      </c>
      <c r="D2446">
        <v>106.599998</v>
      </c>
      <c r="E2446">
        <v>107.07</v>
      </c>
      <c r="F2446">
        <v>88.844787999999994</v>
      </c>
      <c r="G2446">
        <v>143126700</v>
      </c>
      <c r="H2446">
        <f t="shared" si="841"/>
        <v>4.4868908922160156</v>
      </c>
      <c r="I2446">
        <f t="shared" si="823"/>
        <v>4.4480295762662641</v>
      </c>
      <c r="J2446">
        <f t="shared" si="824"/>
        <v>2.4706724199158116E-2</v>
      </c>
      <c r="K2446">
        <f t="shared" si="825"/>
        <v>1.5729044302471999</v>
      </c>
      <c r="L2446">
        <f t="shared" si="826"/>
        <v>4.4356762141666852</v>
      </c>
      <c r="M2446">
        <f t="shared" si="827"/>
        <v>4.4603829383658429</v>
      </c>
      <c r="N2446">
        <f t="shared" si="828"/>
        <v>0.5</v>
      </c>
      <c r="O2446">
        <f t="shared" si="829"/>
        <v>-0.5</v>
      </c>
      <c r="P2446" t="str">
        <f t="shared" si="830"/>
        <v>FALSE</v>
      </c>
      <c r="Q2446" t="str">
        <f t="shared" si="831"/>
        <v>TRUE</v>
      </c>
      <c r="R2446">
        <f t="shared" si="836"/>
        <v>0</v>
      </c>
      <c r="S2446" t="str">
        <f t="shared" si="832"/>
        <v>TRUE</v>
      </c>
      <c r="T2446" t="str">
        <f t="shared" si="833"/>
        <v>FALSE</v>
      </c>
      <c r="U2446">
        <f t="shared" si="835"/>
        <v>-1</v>
      </c>
      <c r="V2446">
        <f t="shared" si="834"/>
        <v>0</v>
      </c>
      <c r="W2446">
        <f t="shared" si="842"/>
        <v>5.8245127575531847E-3</v>
      </c>
      <c r="X2446">
        <f t="shared" si="838"/>
        <v>0</v>
      </c>
      <c r="Y2446">
        <f t="shared" si="843"/>
        <v>1</v>
      </c>
      <c r="Z2446">
        <f>PRODUCT($Y$3:Y2446)</f>
        <v>1.0269488259439368</v>
      </c>
      <c r="AA2446">
        <f t="shared" si="844"/>
        <v>1.0058245127575531</v>
      </c>
      <c r="AB2446">
        <f>PRODUCT($AA$3:AA2446)</f>
        <v>0.87212057066947135</v>
      </c>
      <c r="AD2446" s="1">
        <f t="shared" si="837"/>
        <v>40078</v>
      </c>
      <c r="AE2446" s="5">
        <f t="shared" si="839"/>
        <v>0.87212057066947135</v>
      </c>
      <c r="AF2446">
        <f t="shared" si="840"/>
        <v>1.0269488259439368</v>
      </c>
    </row>
    <row r="2447" spans="1:32" x14ac:dyDescent="0.25">
      <c r="A2447" s="1">
        <v>40079</v>
      </c>
      <c r="B2447">
        <v>107.32</v>
      </c>
      <c r="C2447">
        <v>108.029999</v>
      </c>
      <c r="D2447">
        <v>105.989998</v>
      </c>
      <c r="E2447">
        <v>106.18</v>
      </c>
      <c r="F2447">
        <v>88.106277000000006</v>
      </c>
      <c r="G2447">
        <v>225947400</v>
      </c>
      <c r="H2447">
        <f t="shared" si="841"/>
        <v>4.478543778985232</v>
      </c>
      <c r="I2447">
        <f t="shared" si="823"/>
        <v>4.4509839397795528</v>
      </c>
      <c r="J2447">
        <f t="shared" si="824"/>
        <v>2.3703255932779475E-2</v>
      </c>
      <c r="K2447">
        <f t="shared" si="825"/>
        <v>1.1627026803337384</v>
      </c>
      <c r="L2447">
        <f t="shared" si="826"/>
        <v>4.4391323118131627</v>
      </c>
      <c r="M2447">
        <f t="shared" si="827"/>
        <v>4.4628355677459428</v>
      </c>
      <c r="N2447">
        <f t="shared" si="828"/>
        <v>0.5</v>
      </c>
      <c r="O2447">
        <f t="shared" si="829"/>
        <v>-0.5</v>
      </c>
      <c r="P2447" t="str">
        <f t="shared" si="830"/>
        <v>FALSE</v>
      </c>
      <c r="Q2447" t="str">
        <f t="shared" si="831"/>
        <v>TRUE</v>
      </c>
      <c r="R2447">
        <f t="shared" si="836"/>
        <v>0</v>
      </c>
      <c r="S2447" t="str">
        <f t="shared" si="832"/>
        <v>TRUE</v>
      </c>
      <c r="T2447" t="str">
        <f t="shared" si="833"/>
        <v>FALSE</v>
      </c>
      <c r="U2447">
        <f t="shared" si="835"/>
        <v>-1</v>
      </c>
      <c r="V2447">
        <f t="shared" si="834"/>
        <v>0</v>
      </c>
      <c r="W2447">
        <f t="shared" si="842"/>
        <v>-8.3123728090835052E-3</v>
      </c>
      <c r="X2447">
        <f t="shared" si="838"/>
        <v>0</v>
      </c>
      <c r="Y2447">
        <f t="shared" si="843"/>
        <v>1</v>
      </c>
      <c r="Z2447">
        <f>PRODUCT($Y$3:Y2447)</f>
        <v>1.0269488259439368</v>
      </c>
      <c r="AA2447">
        <f t="shared" si="844"/>
        <v>0.99168762719091652</v>
      </c>
      <c r="AB2447">
        <f>PRODUCT($AA$3:AA2447)</f>
        <v>0.86487117935159608</v>
      </c>
      <c r="AD2447" s="1">
        <f t="shared" si="837"/>
        <v>40079</v>
      </c>
      <c r="AE2447" s="5">
        <f t="shared" si="839"/>
        <v>0.86487117935159608</v>
      </c>
      <c r="AF2447">
        <f t="shared" si="840"/>
        <v>1.0269488259439368</v>
      </c>
    </row>
    <row r="2448" spans="1:32" x14ac:dyDescent="0.25">
      <c r="A2448" s="1">
        <v>40080</v>
      </c>
      <c r="B2448">
        <v>106.410004</v>
      </c>
      <c r="C2448">
        <v>106.639999</v>
      </c>
      <c r="D2448">
        <v>104.550003</v>
      </c>
      <c r="E2448">
        <v>105.010002</v>
      </c>
      <c r="F2448">
        <v>87.135452000000001</v>
      </c>
      <c r="G2448">
        <v>228636800</v>
      </c>
      <c r="H2448">
        <f t="shared" si="841"/>
        <v>4.467463827452109</v>
      </c>
      <c r="I2448">
        <f t="shared" si="823"/>
        <v>4.4531454519356553</v>
      </c>
      <c r="J2448">
        <f t="shared" si="824"/>
        <v>2.2572522436664941E-2</v>
      </c>
      <c r="K2448">
        <f t="shared" si="825"/>
        <v>0.63432766792585737</v>
      </c>
      <c r="L2448">
        <f t="shared" si="826"/>
        <v>4.4418591907173228</v>
      </c>
      <c r="M2448">
        <f t="shared" si="827"/>
        <v>4.4644317131539877</v>
      </c>
      <c r="N2448">
        <f t="shared" si="828"/>
        <v>0.5</v>
      </c>
      <c r="O2448">
        <f t="shared" si="829"/>
        <v>-0.5</v>
      </c>
      <c r="P2448" t="str">
        <f t="shared" si="830"/>
        <v>FALSE</v>
      </c>
      <c r="Q2448" t="str">
        <f t="shared" si="831"/>
        <v>TRUE</v>
      </c>
      <c r="R2448">
        <f t="shared" si="836"/>
        <v>0</v>
      </c>
      <c r="S2448" t="str">
        <f t="shared" si="832"/>
        <v>TRUE</v>
      </c>
      <c r="T2448" t="str">
        <f t="shared" si="833"/>
        <v>FALSE</v>
      </c>
      <c r="U2448">
        <f t="shared" si="835"/>
        <v>-1</v>
      </c>
      <c r="V2448">
        <f t="shared" si="834"/>
        <v>0</v>
      </c>
      <c r="W2448">
        <f t="shared" si="842"/>
        <v>-1.1018794949195332E-2</v>
      </c>
      <c r="X2448">
        <f t="shared" si="838"/>
        <v>0</v>
      </c>
      <c r="Y2448">
        <f t="shared" si="843"/>
        <v>1</v>
      </c>
      <c r="Z2448">
        <f>PRODUCT($Y$3:Y2448)</f>
        <v>1.0269488259439368</v>
      </c>
      <c r="AA2448">
        <f t="shared" si="844"/>
        <v>0.98898120505080467</v>
      </c>
      <c r="AB2448">
        <f>PRODUCT($AA$3:AA2448)</f>
        <v>0.85534134116885208</v>
      </c>
      <c r="AD2448" s="1">
        <f t="shared" si="837"/>
        <v>40080</v>
      </c>
      <c r="AE2448" s="5">
        <f t="shared" si="839"/>
        <v>0.85534134116885208</v>
      </c>
      <c r="AF2448">
        <f t="shared" si="840"/>
        <v>1.0269488259439368</v>
      </c>
    </row>
    <row r="2449" spans="1:32" x14ac:dyDescent="0.25">
      <c r="A2449" s="1">
        <v>40081</v>
      </c>
      <c r="B2449">
        <v>104.779999</v>
      </c>
      <c r="C2449">
        <v>105.360001</v>
      </c>
      <c r="D2449">
        <v>104.089996</v>
      </c>
      <c r="E2449">
        <v>104.449997</v>
      </c>
      <c r="F2449">
        <v>86.670738</v>
      </c>
      <c r="G2449">
        <v>204059000</v>
      </c>
      <c r="H2449">
        <f t="shared" si="841"/>
        <v>4.462116318167114</v>
      </c>
      <c r="I2449">
        <f t="shared" si="823"/>
        <v>4.4546830077963104</v>
      </c>
      <c r="J2449">
        <f t="shared" si="824"/>
        <v>2.1776765275886692E-2</v>
      </c>
      <c r="K2449">
        <f t="shared" si="825"/>
        <v>0.34134134600028931</v>
      </c>
      <c r="L2449">
        <f t="shared" si="826"/>
        <v>4.4437946251583673</v>
      </c>
      <c r="M2449">
        <f t="shared" si="827"/>
        <v>4.4655713904342536</v>
      </c>
      <c r="N2449">
        <f t="shared" si="828"/>
        <v>0.5</v>
      </c>
      <c r="O2449">
        <f t="shared" si="829"/>
        <v>-0.5</v>
      </c>
      <c r="P2449" t="str">
        <f t="shared" si="830"/>
        <v>FALSE</v>
      </c>
      <c r="Q2449" t="str">
        <f t="shared" si="831"/>
        <v>TRUE</v>
      </c>
      <c r="R2449">
        <f t="shared" si="836"/>
        <v>0</v>
      </c>
      <c r="S2449" t="str">
        <f t="shared" si="832"/>
        <v>FALSE</v>
      </c>
      <c r="T2449" t="str">
        <f t="shared" si="833"/>
        <v>FALSE</v>
      </c>
      <c r="U2449">
        <f t="shared" si="835"/>
        <v>-1</v>
      </c>
      <c r="V2449">
        <f t="shared" si="834"/>
        <v>0</v>
      </c>
      <c r="W2449">
        <f t="shared" si="842"/>
        <v>-5.3332368092840182E-3</v>
      </c>
      <c r="X2449">
        <f t="shared" si="838"/>
        <v>0</v>
      </c>
      <c r="Y2449">
        <f t="shared" si="843"/>
        <v>1</v>
      </c>
      <c r="Z2449">
        <f>PRODUCT($Y$3:Y2449)</f>
        <v>1.0269488259439368</v>
      </c>
      <c r="AA2449">
        <f t="shared" si="844"/>
        <v>0.99466676319071601</v>
      </c>
      <c r="AB2449">
        <f>PRODUCT($AA$3:AA2449)</f>
        <v>0.850779603243628</v>
      </c>
      <c r="AD2449" s="1">
        <f t="shared" si="837"/>
        <v>40081</v>
      </c>
      <c r="AE2449" s="5">
        <f t="shared" si="839"/>
        <v>0.850779603243628</v>
      </c>
      <c r="AF2449">
        <f t="shared" si="840"/>
        <v>1.0269488259439368</v>
      </c>
    </row>
    <row r="2450" spans="1:32" x14ac:dyDescent="0.25">
      <c r="A2450" s="1">
        <v>40084</v>
      </c>
      <c r="B2450">
        <v>104.849998</v>
      </c>
      <c r="C2450">
        <v>106.550003</v>
      </c>
      <c r="D2450">
        <v>104.83000199999999</v>
      </c>
      <c r="E2450">
        <v>106.32</v>
      </c>
      <c r="F2450">
        <v>88.222426999999996</v>
      </c>
      <c r="G2450">
        <v>118285800</v>
      </c>
      <c r="H2450">
        <f t="shared" si="841"/>
        <v>4.4798612050669124</v>
      </c>
      <c r="I2450">
        <f t="shared" si="823"/>
        <v>4.4561536915447144</v>
      </c>
      <c r="J2450">
        <f t="shared" si="824"/>
        <v>2.2198936227386428E-2</v>
      </c>
      <c r="K2450">
        <f t="shared" si="825"/>
        <v>1.0679571885498949</v>
      </c>
      <c r="L2450">
        <f t="shared" si="826"/>
        <v>4.4450542234310211</v>
      </c>
      <c r="M2450">
        <f t="shared" si="827"/>
        <v>4.4672531596584077</v>
      </c>
      <c r="N2450">
        <f t="shared" si="828"/>
        <v>0.5</v>
      </c>
      <c r="O2450">
        <f t="shared" si="829"/>
        <v>-0.5</v>
      </c>
      <c r="P2450" t="str">
        <f t="shared" si="830"/>
        <v>FALSE</v>
      </c>
      <c r="Q2450" t="str">
        <f t="shared" si="831"/>
        <v>TRUE</v>
      </c>
      <c r="R2450">
        <f t="shared" si="836"/>
        <v>0</v>
      </c>
      <c r="S2450" t="str">
        <f t="shared" si="832"/>
        <v>TRUE</v>
      </c>
      <c r="T2450" t="str">
        <f t="shared" si="833"/>
        <v>FALSE</v>
      </c>
      <c r="U2450">
        <f t="shared" si="835"/>
        <v>-1</v>
      </c>
      <c r="V2450">
        <f t="shared" si="834"/>
        <v>0</v>
      </c>
      <c r="W2450">
        <f t="shared" si="842"/>
        <v>1.790326280595414E-2</v>
      </c>
      <c r="X2450">
        <f t="shared" si="838"/>
        <v>0</v>
      </c>
      <c r="Y2450">
        <f t="shared" si="843"/>
        <v>1</v>
      </c>
      <c r="Z2450">
        <f>PRODUCT($Y$3:Y2450)</f>
        <v>1.0269488259439368</v>
      </c>
      <c r="AA2450">
        <f t="shared" si="844"/>
        <v>1.0179032628059541</v>
      </c>
      <c r="AB2450">
        <f>PRODUCT($AA$3:AA2450)</f>
        <v>0.86601133407044406</v>
      </c>
      <c r="AD2450" s="1">
        <f t="shared" si="837"/>
        <v>40084</v>
      </c>
      <c r="AE2450" s="5">
        <f t="shared" si="839"/>
        <v>0.86601133407044406</v>
      </c>
      <c r="AF2450">
        <f t="shared" si="840"/>
        <v>1.0269488259439368</v>
      </c>
    </row>
    <row r="2451" spans="1:32" x14ac:dyDescent="0.25">
      <c r="A2451" s="1">
        <v>40085</v>
      </c>
      <c r="B2451">
        <v>106.510002</v>
      </c>
      <c r="C2451">
        <v>107.019997</v>
      </c>
      <c r="D2451">
        <v>105.779999</v>
      </c>
      <c r="E2451">
        <v>106</v>
      </c>
      <c r="F2451">
        <v>87.956917000000004</v>
      </c>
      <c r="G2451">
        <v>133733900</v>
      </c>
      <c r="H2451">
        <f t="shared" si="841"/>
        <v>4.4768471150495568</v>
      </c>
      <c r="I2451">
        <f t="shared" si="823"/>
        <v>4.4575076948668091</v>
      </c>
      <c r="J2451">
        <f t="shared" si="824"/>
        <v>2.2394487260686231E-2</v>
      </c>
      <c r="K2451">
        <f t="shared" si="825"/>
        <v>0.86357950318863819</v>
      </c>
      <c r="L2451">
        <f t="shared" si="826"/>
        <v>4.4463104512364664</v>
      </c>
      <c r="M2451">
        <f t="shared" si="827"/>
        <v>4.4687049384971518</v>
      </c>
      <c r="N2451">
        <f t="shared" si="828"/>
        <v>0.5</v>
      </c>
      <c r="O2451">
        <f t="shared" si="829"/>
        <v>-0.5</v>
      </c>
      <c r="P2451" t="str">
        <f t="shared" si="830"/>
        <v>FALSE</v>
      </c>
      <c r="Q2451" t="str">
        <f t="shared" si="831"/>
        <v>TRUE</v>
      </c>
      <c r="R2451">
        <f t="shared" si="836"/>
        <v>0</v>
      </c>
      <c r="S2451" t="str">
        <f t="shared" si="832"/>
        <v>TRUE</v>
      </c>
      <c r="T2451" t="str">
        <f t="shared" si="833"/>
        <v>FALSE</v>
      </c>
      <c r="U2451">
        <f t="shared" si="835"/>
        <v>-1</v>
      </c>
      <c r="V2451">
        <f t="shared" si="834"/>
        <v>0</v>
      </c>
      <c r="W2451">
        <f t="shared" si="842"/>
        <v>-3.0095522083063066E-3</v>
      </c>
      <c r="X2451">
        <f t="shared" si="838"/>
        <v>0</v>
      </c>
      <c r="Y2451">
        <f t="shared" si="843"/>
        <v>1</v>
      </c>
      <c r="Z2451">
        <f>PRODUCT($Y$3:Y2451)</f>
        <v>1.0269488259439368</v>
      </c>
      <c r="AA2451">
        <f t="shared" si="844"/>
        <v>0.99699044779169366</v>
      </c>
      <c r="AB2451">
        <f>PRODUCT($AA$3:AA2451)</f>
        <v>0.86340502774757399</v>
      </c>
      <c r="AD2451" s="1">
        <f t="shared" si="837"/>
        <v>40085</v>
      </c>
      <c r="AE2451" s="5">
        <f t="shared" si="839"/>
        <v>0.86340502774757399</v>
      </c>
      <c r="AF2451">
        <f t="shared" si="840"/>
        <v>1.0269488259439368</v>
      </c>
    </row>
    <row r="2452" spans="1:32" x14ac:dyDescent="0.25">
      <c r="A2452" s="1">
        <v>40086</v>
      </c>
      <c r="B2452">
        <v>106.360001</v>
      </c>
      <c r="C2452">
        <v>106.459999</v>
      </c>
      <c r="D2452">
        <v>104.620003</v>
      </c>
      <c r="E2452">
        <v>105.589996</v>
      </c>
      <c r="F2452">
        <v>87.616706999999906</v>
      </c>
      <c r="G2452">
        <v>254383000</v>
      </c>
      <c r="H2452">
        <f t="shared" si="841"/>
        <v>4.4729716989358366</v>
      </c>
      <c r="I2452">
        <f t="shared" si="823"/>
        <v>4.4586290642381172</v>
      </c>
      <c r="J2452">
        <f t="shared" si="824"/>
        <v>2.2440663829499278E-2</v>
      </c>
      <c r="K2452">
        <f t="shared" si="825"/>
        <v>0.63913593673932667</v>
      </c>
      <c r="L2452">
        <f t="shared" si="826"/>
        <v>4.4474087323233675</v>
      </c>
      <c r="M2452">
        <f t="shared" si="827"/>
        <v>4.4698493961528669</v>
      </c>
      <c r="N2452">
        <f t="shared" si="828"/>
        <v>0.5</v>
      </c>
      <c r="O2452">
        <f t="shared" si="829"/>
        <v>-0.5</v>
      </c>
      <c r="P2452" t="str">
        <f t="shared" si="830"/>
        <v>FALSE</v>
      </c>
      <c r="Q2452" t="str">
        <f t="shared" si="831"/>
        <v>TRUE</v>
      </c>
      <c r="R2452">
        <f t="shared" si="836"/>
        <v>0</v>
      </c>
      <c r="S2452" t="str">
        <f t="shared" si="832"/>
        <v>TRUE</v>
      </c>
      <c r="T2452" t="str">
        <f t="shared" si="833"/>
        <v>FALSE</v>
      </c>
      <c r="U2452">
        <f t="shared" si="835"/>
        <v>-1</v>
      </c>
      <c r="V2452">
        <f t="shared" si="834"/>
        <v>0</v>
      </c>
      <c r="W2452">
        <f t="shared" si="842"/>
        <v>-3.8679163800170312E-3</v>
      </c>
      <c r="X2452">
        <f t="shared" si="838"/>
        <v>0</v>
      </c>
      <c r="Y2452">
        <f t="shared" si="843"/>
        <v>1</v>
      </c>
      <c r="Z2452">
        <f>PRODUCT($Y$3:Y2452)</f>
        <v>1.0269488259439368</v>
      </c>
      <c r="AA2452">
        <f t="shared" si="844"/>
        <v>0.99613208361998296</v>
      </c>
      <c r="AB2452">
        <f>PRODUCT($AA$3:AA2452)</f>
        <v>0.86006544929816009</v>
      </c>
      <c r="AD2452" s="1">
        <f t="shared" si="837"/>
        <v>40086</v>
      </c>
      <c r="AE2452" s="5">
        <f t="shared" si="839"/>
        <v>0.86006544929816009</v>
      </c>
      <c r="AF2452">
        <f t="shared" si="840"/>
        <v>1.0269488259439368</v>
      </c>
    </row>
    <row r="2453" spans="1:32" x14ac:dyDescent="0.25">
      <c r="A2453" s="1">
        <v>40087</v>
      </c>
      <c r="B2453">
        <v>103</v>
      </c>
      <c r="C2453">
        <v>105.730003</v>
      </c>
      <c r="D2453">
        <v>102.949997</v>
      </c>
      <c r="E2453">
        <v>102.970001</v>
      </c>
      <c r="F2453">
        <v>85.442695999999998</v>
      </c>
      <c r="G2453">
        <v>281840600</v>
      </c>
      <c r="H2453">
        <f t="shared" si="841"/>
        <v>4.4478459290211738</v>
      </c>
      <c r="I2453">
        <f t="shared" si="823"/>
        <v>4.458741534677312</v>
      </c>
      <c r="J2453">
        <f t="shared" si="824"/>
        <v>2.2376643326169194E-2</v>
      </c>
      <c r="K2453">
        <f t="shared" si="825"/>
        <v>-0.48691868111406861</v>
      </c>
      <c r="L2453">
        <f t="shared" si="826"/>
        <v>4.4475532130142277</v>
      </c>
      <c r="M2453">
        <f t="shared" si="827"/>
        <v>4.4699298563403964</v>
      </c>
      <c r="N2453">
        <f t="shared" si="828"/>
        <v>0.5</v>
      </c>
      <c r="O2453">
        <f t="shared" si="829"/>
        <v>-0.5</v>
      </c>
      <c r="P2453" t="str">
        <f t="shared" si="830"/>
        <v>FALSE</v>
      </c>
      <c r="Q2453" t="str">
        <f t="shared" si="831"/>
        <v>FALSE</v>
      </c>
      <c r="R2453">
        <f t="shared" si="836"/>
        <v>0</v>
      </c>
      <c r="S2453" t="str">
        <f t="shared" si="832"/>
        <v>FALSE</v>
      </c>
      <c r="T2453" t="str">
        <f t="shared" si="833"/>
        <v>TRUE</v>
      </c>
      <c r="U2453">
        <f t="shared" si="835"/>
        <v>0</v>
      </c>
      <c r="V2453">
        <f t="shared" si="834"/>
        <v>0</v>
      </c>
      <c r="W2453">
        <f t="shared" si="842"/>
        <v>-2.4812744902634951E-2</v>
      </c>
      <c r="X2453">
        <f t="shared" si="838"/>
        <v>0</v>
      </c>
      <c r="Y2453">
        <f t="shared" si="843"/>
        <v>1</v>
      </c>
      <c r="Z2453">
        <f>PRODUCT($Y$3:Y2453)</f>
        <v>1.0269488259439368</v>
      </c>
      <c r="AA2453">
        <f t="shared" si="844"/>
        <v>0.97518725509736504</v>
      </c>
      <c r="AB2453">
        <f>PRODUCT($AA$3:AA2453)</f>
        <v>0.83872486470515473</v>
      </c>
      <c r="AD2453" s="1">
        <f t="shared" si="837"/>
        <v>40087</v>
      </c>
      <c r="AE2453" s="5">
        <f t="shared" si="839"/>
        <v>0.83872486470515473</v>
      </c>
      <c r="AF2453">
        <f t="shared" si="840"/>
        <v>1.0269488259439368</v>
      </c>
    </row>
    <row r="2454" spans="1:32" x14ac:dyDescent="0.25">
      <c r="A2454" s="1">
        <v>40088</v>
      </c>
      <c r="B2454">
        <v>102.019997</v>
      </c>
      <c r="C2454">
        <v>103.099998</v>
      </c>
      <c r="D2454">
        <v>101.989998</v>
      </c>
      <c r="E2454">
        <v>102.489998</v>
      </c>
      <c r="F2454">
        <v>85.044394999999994</v>
      </c>
      <c r="G2454">
        <v>224748800</v>
      </c>
      <c r="H2454">
        <f t="shared" si="841"/>
        <v>4.4431734142598645</v>
      </c>
      <c r="I2454">
        <f t="shared" si="823"/>
        <v>4.458578021270923</v>
      </c>
      <c r="J2454">
        <f t="shared" si="824"/>
        <v>2.2478731619206542E-2</v>
      </c>
      <c r="K2454">
        <f t="shared" si="825"/>
        <v>-0.6852969852576698</v>
      </c>
      <c r="L2454">
        <f t="shared" si="826"/>
        <v>4.4473386554613201</v>
      </c>
      <c r="M2454">
        <f t="shared" si="827"/>
        <v>4.4698173870805258</v>
      </c>
      <c r="N2454">
        <f t="shared" si="828"/>
        <v>0.5</v>
      </c>
      <c r="O2454">
        <f t="shared" si="829"/>
        <v>-0.5</v>
      </c>
      <c r="P2454" t="str">
        <f t="shared" si="830"/>
        <v>TRUE</v>
      </c>
      <c r="Q2454" t="str">
        <f t="shared" si="831"/>
        <v>FALSE</v>
      </c>
      <c r="R2454">
        <f t="shared" si="836"/>
        <v>1</v>
      </c>
      <c r="S2454" t="str">
        <f t="shared" si="832"/>
        <v>FALSE</v>
      </c>
      <c r="T2454" t="str">
        <f t="shared" si="833"/>
        <v>TRUE</v>
      </c>
      <c r="U2454">
        <f t="shared" si="835"/>
        <v>0</v>
      </c>
      <c r="V2454">
        <f t="shared" si="834"/>
        <v>1</v>
      </c>
      <c r="W2454">
        <f t="shared" si="842"/>
        <v>-4.6616155464008716E-3</v>
      </c>
      <c r="X2454">
        <f t="shared" si="838"/>
        <v>0</v>
      </c>
      <c r="Y2454">
        <f t="shared" si="843"/>
        <v>1</v>
      </c>
      <c r="Z2454">
        <f>PRODUCT($Y$3:Y2454)</f>
        <v>1.0269488259439368</v>
      </c>
      <c r="AA2454">
        <f t="shared" si="844"/>
        <v>0.99533838445359912</v>
      </c>
      <c r="AB2454">
        <f>PRODUCT($AA$3:AA2454)</f>
        <v>0.83481505183669225</v>
      </c>
      <c r="AD2454" s="1">
        <f t="shared" si="837"/>
        <v>40088</v>
      </c>
      <c r="AE2454" s="5">
        <f t="shared" si="839"/>
        <v>0.83481505183669225</v>
      </c>
      <c r="AF2454">
        <f t="shared" si="840"/>
        <v>1.0269488259439368</v>
      </c>
    </row>
    <row r="2455" spans="1:32" x14ac:dyDescent="0.25">
      <c r="A2455" s="1">
        <v>40091</v>
      </c>
      <c r="B2455">
        <v>102.900002</v>
      </c>
      <c r="C2455">
        <v>104.32</v>
      </c>
      <c r="D2455">
        <v>102.599998</v>
      </c>
      <c r="E2455">
        <v>104.019997</v>
      </c>
      <c r="F2455">
        <v>86.313934000000003</v>
      </c>
      <c r="G2455">
        <v>149875000</v>
      </c>
      <c r="H2455">
        <f t="shared" si="841"/>
        <v>4.4579910450792903</v>
      </c>
      <c r="I2455">
        <f t="shared" si="823"/>
        <v>4.4590149620462425</v>
      </c>
      <c r="J2455">
        <f t="shared" si="824"/>
        <v>2.2351473764466941E-2</v>
      </c>
      <c r="K2455">
        <f t="shared" si="825"/>
        <v>-4.5809818973991147E-2</v>
      </c>
      <c r="L2455">
        <f t="shared" si="826"/>
        <v>4.4478392251640093</v>
      </c>
      <c r="M2455">
        <f t="shared" si="827"/>
        <v>4.4701906989284756</v>
      </c>
      <c r="N2455">
        <f t="shared" si="828"/>
        <v>0.5</v>
      </c>
      <c r="O2455">
        <f t="shared" si="829"/>
        <v>-0.5</v>
      </c>
      <c r="P2455" t="str">
        <f t="shared" si="830"/>
        <v>FALSE</v>
      </c>
      <c r="Q2455" t="str">
        <f t="shared" si="831"/>
        <v>FALSE</v>
      </c>
      <c r="R2455">
        <f t="shared" si="836"/>
        <v>1</v>
      </c>
      <c r="S2455" t="str">
        <f t="shared" si="832"/>
        <v>FALSE</v>
      </c>
      <c r="T2455" t="str">
        <f t="shared" si="833"/>
        <v>TRUE</v>
      </c>
      <c r="U2455">
        <f t="shared" si="835"/>
        <v>0</v>
      </c>
      <c r="V2455">
        <f t="shared" si="834"/>
        <v>1</v>
      </c>
      <c r="W2455">
        <f t="shared" si="842"/>
        <v>1.4927956157487028E-2</v>
      </c>
      <c r="X2455">
        <f t="shared" si="838"/>
        <v>1.4927956157487028E-2</v>
      </c>
      <c r="Y2455">
        <f t="shared" si="843"/>
        <v>1.0149279561574871</v>
      </c>
      <c r="Z2455">
        <f>PRODUCT($Y$3:Y2455)</f>
        <v>1.0422790729936107</v>
      </c>
      <c r="AA2455">
        <f t="shared" si="844"/>
        <v>1.0149279561574871</v>
      </c>
      <c r="AB2455">
        <f>PRODUCT($AA$3:AA2455)</f>
        <v>0.84727713433012075</v>
      </c>
      <c r="AD2455" s="1">
        <f t="shared" si="837"/>
        <v>40091</v>
      </c>
      <c r="AE2455" s="5">
        <f t="shared" si="839"/>
        <v>0.84727713433012075</v>
      </c>
      <c r="AF2455">
        <f t="shared" si="840"/>
        <v>1.0422790729936107</v>
      </c>
    </row>
    <row r="2456" spans="1:32" x14ac:dyDescent="0.25">
      <c r="A2456" s="1">
        <v>40092</v>
      </c>
      <c r="B2456">
        <v>104.769997</v>
      </c>
      <c r="C2456">
        <v>106.110001</v>
      </c>
      <c r="D2456">
        <v>104.709999</v>
      </c>
      <c r="E2456">
        <v>105.510002</v>
      </c>
      <c r="F2456">
        <v>87.550315999999995</v>
      </c>
      <c r="G2456">
        <v>202491100</v>
      </c>
      <c r="H2456">
        <f t="shared" si="841"/>
        <v>4.472213668091424</v>
      </c>
      <c r="I2456">
        <f t="shared" si="823"/>
        <v>4.4603783625018742</v>
      </c>
      <c r="J2456">
        <f t="shared" si="824"/>
        <v>2.2062050445717424E-2</v>
      </c>
      <c r="K2456">
        <f t="shared" si="825"/>
        <v>0.53645537701356838</v>
      </c>
      <c r="L2456">
        <f t="shared" si="826"/>
        <v>4.4493473372790158</v>
      </c>
      <c r="M2456">
        <f t="shared" si="827"/>
        <v>4.4714093877247327</v>
      </c>
      <c r="N2456">
        <f t="shared" si="828"/>
        <v>0.5</v>
      </c>
      <c r="O2456">
        <f t="shared" si="829"/>
        <v>-0.5</v>
      </c>
      <c r="P2456" t="str">
        <f t="shared" si="830"/>
        <v>FALSE</v>
      </c>
      <c r="Q2456" t="str">
        <f t="shared" si="831"/>
        <v>TRUE</v>
      </c>
      <c r="R2456">
        <f t="shared" si="836"/>
        <v>0</v>
      </c>
      <c r="S2456" t="str">
        <f t="shared" si="832"/>
        <v>TRUE</v>
      </c>
      <c r="T2456" t="str">
        <f t="shared" si="833"/>
        <v>FALSE</v>
      </c>
      <c r="U2456">
        <f t="shared" si="835"/>
        <v>-1</v>
      </c>
      <c r="V2456">
        <f t="shared" si="834"/>
        <v>0</v>
      </c>
      <c r="W2456">
        <f t="shared" si="842"/>
        <v>1.4324245723755237E-2</v>
      </c>
      <c r="X2456">
        <f t="shared" si="838"/>
        <v>1.4324245723755237E-2</v>
      </c>
      <c r="Y2456">
        <f t="shared" si="843"/>
        <v>1.0143242457237553</v>
      </c>
      <c r="Z2456">
        <f>PRODUCT($Y$3:Y2456)</f>
        <v>1.057208934547899</v>
      </c>
      <c r="AA2456">
        <f t="shared" si="844"/>
        <v>1.0143242457237553</v>
      </c>
      <c r="AB2456">
        <f>PRODUCT($AA$3:AA2456)</f>
        <v>0.85941374019838468</v>
      </c>
      <c r="AD2456" s="1">
        <f t="shared" si="837"/>
        <v>40092</v>
      </c>
      <c r="AE2456" s="5">
        <f t="shared" si="839"/>
        <v>0.85941374019838468</v>
      </c>
      <c r="AF2456">
        <f t="shared" si="840"/>
        <v>1.057208934547899</v>
      </c>
    </row>
    <row r="2457" spans="1:32" x14ac:dyDescent="0.25">
      <c r="A2457" s="1">
        <v>40093</v>
      </c>
      <c r="B2457">
        <v>105.269997</v>
      </c>
      <c r="C2457">
        <v>105.910004</v>
      </c>
      <c r="D2457">
        <v>105.07</v>
      </c>
      <c r="E2457">
        <v>105.800003</v>
      </c>
      <c r="F2457">
        <v>87.790970000000002</v>
      </c>
      <c r="G2457">
        <v>159200300</v>
      </c>
      <c r="H2457">
        <f t="shared" si="841"/>
        <v>4.4749586479715067</v>
      </c>
      <c r="I2457">
        <f t="shared" si="823"/>
        <v>4.4627437328655564</v>
      </c>
      <c r="J2457">
        <f t="shared" si="824"/>
        <v>2.0175553907885231E-2</v>
      </c>
      <c r="K2457">
        <f t="shared" si="825"/>
        <v>0.6054314623390008</v>
      </c>
      <c r="L2457">
        <f t="shared" si="826"/>
        <v>4.4526559559116139</v>
      </c>
      <c r="M2457">
        <f t="shared" si="827"/>
        <v>4.4728315098194988</v>
      </c>
      <c r="N2457">
        <f t="shared" si="828"/>
        <v>0.5</v>
      </c>
      <c r="O2457">
        <f t="shared" si="829"/>
        <v>-0.5</v>
      </c>
      <c r="P2457" t="str">
        <f t="shared" si="830"/>
        <v>FALSE</v>
      </c>
      <c r="Q2457" t="str">
        <f t="shared" si="831"/>
        <v>TRUE</v>
      </c>
      <c r="R2457">
        <f t="shared" si="836"/>
        <v>0</v>
      </c>
      <c r="S2457" t="str">
        <f t="shared" si="832"/>
        <v>TRUE</v>
      </c>
      <c r="T2457" t="str">
        <f t="shared" si="833"/>
        <v>FALSE</v>
      </c>
      <c r="U2457">
        <f t="shared" si="835"/>
        <v>-1</v>
      </c>
      <c r="V2457">
        <f t="shared" si="834"/>
        <v>0</v>
      </c>
      <c r="W2457">
        <f t="shared" si="842"/>
        <v>2.7487507869189917E-3</v>
      </c>
      <c r="X2457">
        <f t="shared" si="838"/>
        <v>0</v>
      </c>
      <c r="Y2457">
        <f t="shared" si="843"/>
        <v>1</v>
      </c>
      <c r="Z2457">
        <f>PRODUCT($Y$3:Y2457)</f>
        <v>1.057208934547899</v>
      </c>
      <c r="AA2457">
        <f t="shared" si="844"/>
        <v>1.0027487507869191</v>
      </c>
      <c r="AB2457">
        <f>PRODUCT($AA$3:AA2457)</f>
        <v>0.86177605439304406</v>
      </c>
      <c r="AD2457" s="1">
        <f t="shared" si="837"/>
        <v>40093</v>
      </c>
      <c r="AE2457" s="5">
        <f t="shared" si="839"/>
        <v>0.86177605439304406</v>
      </c>
      <c r="AF2457">
        <f t="shared" si="840"/>
        <v>1.057208934547899</v>
      </c>
    </row>
    <row r="2458" spans="1:32" x14ac:dyDescent="0.25">
      <c r="A2458" s="1">
        <v>40094</v>
      </c>
      <c r="B2458">
        <v>106.550003</v>
      </c>
      <c r="C2458">
        <v>107.16999800000001</v>
      </c>
      <c r="D2458">
        <v>105.849998</v>
      </c>
      <c r="E2458">
        <v>106.610001</v>
      </c>
      <c r="F2458">
        <v>88.463088999999997</v>
      </c>
      <c r="G2458">
        <v>183305800</v>
      </c>
      <c r="H2458">
        <f t="shared" si="841"/>
        <v>4.482585391568235</v>
      </c>
      <c r="I2458">
        <f t="shared" ref="I2458:I2521" si="845">AVERAGE(H2434:H2458)</f>
        <v>4.4655661645211717</v>
      </c>
      <c r="J2458">
        <f t="shared" ref="J2458:J2521" si="846">STDEV(H2434:H2458)</f>
        <v>1.7549192051648687E-2</v>
      </c>
      <c r="K2458">
        <f t="shared" ref="K2458:K2521" si="847">(H2458-I2458)/J2458</f>
        <v>0.96980117357963325</v>
      </c>
      <c r="L2458">
        <f t="shared" ref="L2458:L2521" si="848">I2458-entryZscore*J2458</f>
        <v>4.4567915684953476</v>
      </c>
      <c r="M2458">
        <f t="shared" ref="M2458:M2521" si="849">I2458+entryZscore*J2458</f>
        <v>4.4743407605469958</v>
      </c>
      <c r="N2458">
        <f t="shared" ref="N2458:N2521" si="850">entryZscore</f>
        <v>0.5</v>
      </c>
      <c r="O2458">
        <f t="shared" ref="O2458:O2521" si="851">entryZscore*-1</f>
        <v>-0.5</v>
      </c>
      <c r="P2458" t="str">
        <f t="shared" ref="P2458:P2521" si="852">IF(K2458&lt;-1*entryZscore,"TRUE","FALSE")</f>
        <v>FALSE</v>
      </c>
      <c r="Q2458" t="str">
        <f t="shared" ref="Q2458:Q2521" si="853">IF(K2458&gt;-1*exitZscore,"TRUE","FALSE")</f>
        <v>TRUE</v>
      </c>
      <c r="R2458">
        <f t="shared" si="836"/>
        <v>0</v>
      </c>
      <c r="S2458" t="str">
        <f t="shared" ref="S2458:S2521" si="854">IF(K2458&gt;1*entryZscore,"TRUE","FALSE")</f>
        <v>TRUE</v>
      </c>
      <c r="T2458" t="str">
        <f t="shared" ref="T2458:T2521" si="855">IF(K2458&lt;1*exitZscore,"TRUE","FALSE")</f>
        <v>FALSE</v>
      </c>
      <c r="U2458">
        <f t="shared" si="835"/>
        <v>-1</v>
      </c>
      <c r="V2458">
        <f t="shared" ref="V2458:V2521" si="856">R2458*(1-tcost)+U2458*(1-tcost)*shorts</f>
        <v>0</v>
      </c>
      <c r="W2458">
        <f t="shared" si="842"/>
        <v>7.655901284608144E-3</v>
      </c>
      <c r="X2458">
        <f t="shared" si="838"/>
        <v>0</v>
      </c>
      <c r="Y2458">
        <f t="shared" si="843"/>
        <v>1</v>
      </c>
      <c r="Z2458">
        <f>PRODUCT($Y$3:Y2458)</f>
        <v>1.057208934547899</v>
      </c>
      <c r="AA2458">
        <f t="shared" si="844"/>
        <v>1.0076559012846082</v>
      </c>
      <c r="AB2458">
        <f>PRODUCT($AA$3:AA2458)</f>
        <v>0.86837372679491642</v>
      </c>
      <c r="AD2458" s="1">
        <f t="shared" si="837"/>
        <v>40094</v>
      </c>
      <c r="AE2458" s="5">
        <f t="shared" si="839"/>
        <v>0.86837372679491642</v>
      </c>
      <c r="AF2458">
        <f t="shared" si="840"/>
        <v>1.057208934547899</v>
      </c>
    </row>
    <row r="2459" spans="1:32" x14ac:dyDescent="0.25">
      <c r="A2459" s="1">
        <v>40095</v>
      </c>
      <c r="B2459">
        <v>106.639999</v>
      </c>
      <c r="C2459">
        <v>107.260002</v>
      </c>
      <c r="D2459">
        <v>106.360001</v>
      </c>
      <c r="E2459">
        <v>107.260002</v>
      </c>
      <c r="F2459">
        <v>89.002464000000003</v>
      </c>
      <c r="G2459">
        <v>135008300</v>
      </c>
      <c r="H2459">
        <f t="shared" si="841"/>
        <v>4.4886640547421646</v>
      </c>
      <c r="I2459">
        <f t="shared" si="845"/>
        <v>4.4683005000467064</v>
      </c>
      <c r="J2459">
        <f t="shared" si="846"/>
        <v>1.5396786044158927E-2</v>
      </c>
      <c r="K2459">
        <f t="shared" si="847"/>
        <v>1.3225847678245457</v>
      </c>
      <c r="L2459">
        <f t="shared" si="848"/>
        <v>4.4606021070246271</v>
      </c>
      <c r="M2459">
        <f t="shared" si="849"/>
        <v>4.4759988930687857</v>
      </c>
      <c r="N2459">
        <f t="shared" si="850"/>
        <v>0.5</v>
      </c>
      <c r="O2459">
        <f t="shared" si="851"/>
        <v>-0.5</v>
      </c>
      <c r="P2459" t="str">
        <f t="shared" si="852"/>
        <v>FALSE</v>
      </c>
      <c r="Q2459" t="str">
        <f t="shared" si="853"/>
        <v>TRUE</v>
      </c>
      <c r="R2459">
        <f t="shared" si="836"/>
        <v>0</v>
      </c>
      <c r="S2459" t="str">
        <f t="shared" si="854"/>
        <v>TRUE</v>
      </c>
      <c r="T2459" t="str">
        <f t="shared" si="855"/>
        <v>FALSE</v>
      </c>
      <c r="U2459">
        <f t="shared" ref="U2459:U2522" si="857">IF(S2459="TRUE",-1,(IF(T2459="TRUE",0,U2458)))</f>
        <v>-1</v>
      </c>
      <c r="V2459">
        <f t="shared" si="856"/>
        <v>0</v>
      </c>
      <c r="W2459">
        <f t="shared" si="842"/>
        <v>6.0971757384597645E-3</v>
      </c>
      <c r="X2459">
        <f t="shared" si="838"/>
        <v>0</v>
      </c>
      <c r="Y2459">
        <f t="shared" si="843"/>
        <v>1</v>
      </c>
      <c r="Z2459">
        <f>PRODUCT($Y$3:Y2459)</f>
        <v>1.057208934547899</v>
      </c>
      <c r="AA2459">
        <f t="shared" si="844"/>
        <v>1.0060971757384598</v>
      </c>
      <c r="AB2459">
        <f>PRODUCT($AA$3:AA2459)</f>
        <v>0.87366835401384635</v>
      </c>
      <c r="AD2459" s="1">
        <f t="shared" si="837"/>
        <v>40095</v>
      </c>
      <c r="AE2459" s="5">
        <f t="shared" si="839"/>
        <v>0.87366835401384635</v>
      </c>
      <c r="AF2459">
        <f t="shared" si="840"/>
        <v>1.057208934547899</v>
      </c>
    </row>
    <row r="2460" spans="1:32" x14ac:dyDescent="0.25">
      <c r="A2460" s="1">
        <v>40098</v>
      </c>
      <c r="B2460">
        <v>107.760002</v>
      </c>
      <c r="C2460">
        <v>108.089996</v>
      </c>
      <c r="D2460">
        <v>107.279999</v>
      </c>
      <c r="E2460">
        <v>107.68</v>
      </c>
      <c r="F2460">
        <v>89.350944999999996</v>
      </c>
      <c r="G2460">
        <v>118031000</v>
      </c>
      <c r="H2460">
        <f t="shared" si="841"/>
        <v>4.4925718179345102</v>
      </c>
      <c r="I2460">
        <f t="shared" si="845"/>
        <v>4.4706346932507319</v>
      </c>
      <c r="J2460">
        <f t="shared" si="846"/>
        <v>1.4405820743649501E-2</v>
      </c>
      <c r="K2460">
        <f t="shared" si="847"/>
        <v>1.5227958943921192</v>
      </c>
      <c r="L2460">
        <f t="shared" si="848"/>
        <v>4.4634317828789074</v>
      </c>
      <c r="M2460">
        <f t="shared" si="849"/>
        <v>4.4778376036225565</v>
      </c>
      <c r="N2460">
        <f t="shared" si="850"/>
        <v>0.5</v>
      </c>
      <c r="O2460">
        <f t="shared" si="851"/>
        <v>-0.5</v>
      </c>
      <c r="P2460" t="str">
        <f t="shared" si="852"/>
        <v>FALSE</v>
      </c>
      <c r="Q2460" t="str">
        <f t="shared" si="853"/>
        <v>TRUE</v>
      </c>
      <c r="R2460">
        <f t="shared" ref="R2460:R2523" si="858">IF(P2460="TRUE",1,(IF(Q2460="TRUE",0,R2459)))</f>
        <v>0</v>
      </c>
      <c r="S2460" t="str">
        <f t="shared" si="854"/>
        <v>TRUE</v>
      </c>
      <c r="T2460" t="str">
        <f t="shared" si="855"/>
        <v>FALSE</v>
      </c>
      <c r="U2460">
        <f t="shared" si="857"/>
        <v>-1</v>
      </c>
      <c r="V2460">
        <f t="shared" si="856"/>
        <v>0</v>
      </c>
      <c r="W2460">
        <f t="shared" si="842"/>
        <v>3.9154084543096745E-3</v>
      </c>
      <c r="X2460">
        <f t="shared" si="838"/>
        <v>0</v>
      </c>
      <c r="Y2460">
        <f t="shared" si="843"/>
        <v>1</v>
      </c>
      <c r="Z2460">
        <f>PRODUCT($Y$3:Y2460)</f>
        <v>1.057208934547899</v>
      </c>
      <c r="AA2460">
        <f t="shared" si="844"/>
        <v>1.0039154084543096</v>
      </c>
      <c r="AB2460">
        <f>PRODUCT($AA$3:AA2460)</f>
        <v>0.87708912247341486</v>
      </c>
      <c r="AD2460" s="1">
        <f t="shared" si="837"/>
        <v>40098</v>
      </c>
      <c r="AE2460" s="5">
        <f t="shared" si="839"/>
        <v>0.87708912247341486</v>
      </c>
      <c r="AF2460">
        <f t="shared" si="840"/>
        <v>1.057208934547899</v>
      </c>
    </row>
    <row r="2461" spans="1:32" x14ac:dyDescent="0.25">
      <c r="A2461" s="1">
        <v>40099</v>
      </c>
      <c r="B2461">
        <v>107.389999</v>
      </c>
      <c r="C2461">
        <v>107.709999</v>
      </c>
      <c r="D2461">
        <v>106.760002</v>
      </c>
      <c r="E2461">
        <v>107.459999</v>
      </c>
      <c r="F2461">
        <v>89.168403999999995</v>
      </c>
      <c r="G2461">
        <v>157692700</v>
      </c>
      <c r="H2461">
        <f t="shared" si="841"/>
        <v>4.4905267615902877</v>
      </c>
      <c r="I2461">
        <f t="shared" si="845"/>
        <v>4.47254365697209</v>
      </c>
      <c r="J2461">
        <f t="shared" si="846"/>
        <v>1.3709232493037477E-2</v>
      </c>
      <c r="K2461">
        <f t="shared" si="847"/>
        <v>1.3117513783015089</v>
      </c>
      <c r="L2461">
        <f t="shared" si="848"/>
        <v>4.4656890407255716</v>
      </c>
      <c r="M2461">
        <f t="shared" si="849"/>
        <v>4.4793982732186084</v>
      </c>
      <c r="N2461">
        <f t="shared" si="850"/>
        <v>0.5</v>
      </c>
      <c r="O2461">
        <f t="shared" si="851"/>
        <v>-0.5</v>
      </c>
      <c r="P2461" t="str">
        <f t="shared" si="852"/>
        <v>FALSE</v>
      </c>
      <c r="Q2461" t="str">
        <f t="shared" si="853"/>
        <v>TRUE</v>
      </c>
      <c r="R2461">
        <f t="shared" si="858"/>
        <v>0</v>
      </c>
      <c r="S2461" t="str">
        <f t="shared" si="854"/>
        <v>TRUE</v>
      </c>
      <c r="T2461" t="str">
        <f t="shared" si="855"/>
        <v>FALSE</v>
      </c>
      <c r="U2461">
        <f t="shared" si="857"/>
        <v>-1</v>
      </c>
      <c r="V2461">
        <f t="shared" si="856"/>
        <v>0</v>
      </c>
      <c r="W2461">
        <f t="shared" si="842"/>
        <v>-2.0429666412593679E-3</v>
      </c>
      <c r="X2461">
        <f t="shared" si="838"/>
        <v>0</v>
      </c>
      <c r="Y2461">
        <f t="shared" si="843"/>
        <v>1</v>
      </c>
      <c r="Z2461">
        <f>PRODUCT($Y$3:Y2461)</f>
        <v>1.057208934547899</v>
      </c>
      <c r="AA2461">
        <f t="shared" si="844"/>
        <v>0.99795703335874064</v>
      </c>
      <c r="AB2461">
        <f>PRODUCT($AA$3:AA2461)</f>
        <v>0.87529725865479024</v>
      </c>
      <c r="AD2461" s="1">
        <f t="shared" si="837"/>
        <v>40099</v>
      </c>
      <c r="AE2461" s="5">
        <f t="shared" si="839"/>
        <v>0.87529725865479024</v>
      </c>
      <c r="AF2461">
        <f t="shared" si="840"/>
        <v>1.057208934547899</v>
      </c>
    </row>
    <row r="2462" spans="1:32" x14ac:dyDescent="0.25">
      <c r="A2462" s="1">
        <v>40100</v>
      </c>
      <c r="B2462">
        <v>108.720001</v>
      </c>
      <c r="C2462">
        <v>109.41999800000001</v>
      </c>
      <c r="D2462">
        <v>107.41999800000001</v>
      </c>
      <c r="E2462">
        <v>109.30999799999999</v>
      </c>
      <c r="F2462">
        <v>90.703498999999994</v>
      </c>
      <c r="G2462">
        <v>191421600</v>
      </c>
      <c r="H2462">
        <f t="shared" si="841"/>
        <v>4.5075959341057654</v>
      </c>
      <c r="I2462">
        <f t="shared" si="845"/>
        <v>4.4748295848270239</v>
      </c>
      <c r="J2462">
        <f t="shared" si="846"/>
        <v>1.4606546997288989E-2</v>
      </c>
      <c r="K2462">
        <f t="shared" si="847"/>
        <v>2.2432645638166964</v>
      </c>
      <c r="L2462">
        <f t="shared" si="848"/>
        <v>4.4675263113283794</v>
      </c>
      <c r="M2462">
        <f t="shared" si="849"/>
        <v>4.4821328583256683</v>
      </c>
      <c r="N2462">
        <f t="shared" si="850"/>
        <v>0.5</v>
      </c>
      <c r="O2462">
        <f t="shared" si="851"/>
        <v>-0.5</v>
      </c>
      <c r="P2462" t="str">
        <f t="shared" si="852"/>
        <v>FALSE</v>
      </c>
      <c r="Q2462" t="str">
        <f t="shared" si="853"/>
        <v>TRUE</v>
      </c>
      <c r="R2462">
        <f t="shared" si="858"/>
        <v>0</v>
      </c>
      <c r="S2462" t="str">
        <f t="shared" si="854"/>
        <v>TRUE</v>
      </c>
      <c r="T2462" t="str">
        <f t="shared" si="855"/>
        <v>FALSE</v>
      </c>
      <c r="U2462">
        <f t="shared" si="857"/>
        <v>-1</v>
      </c>
      <c r="V2462">
        <f t="shared" si="856"/>
        <v>0</v>
      </c>
      <c r="W2462">
        <f t="shared" si="842"/>
        <v>1.7215683259285412E-2</v>
      </c>
      <c r="X2462">
        <f t="shared" si="838"/>
        <v>0</v>
      </c>
      <c r="Y2462">
        <f t="shared" si="843"/>
        <v>1</v>
      </c>
      <c r="Z2462">
        <f>PRODUCT($Y$3:Y2462)</f>
        <v>1.057208934547899</v>
      </c>
      <c r="AA2462">
        <f t="shared" si="844"/>
        <v>1.0172156832592854</v>
      </c>
      <c r="AB2462">
        <f>PRODUCT($AA$3:AA2462)</f>
        <v>0.89036609901751185</v>
      </c>
      <c r="AD2462" s="1">
        <f t="shared" si="837"/>
        <v>40100</v>
      </c>
      <c r="AE2462" s="5">
        <f t="shared" si="839"/>
        <v>0.89036609901751185</v>
      </c>
      <c r="AF2462">
        <f t="shared" si="840"/>
        <v>1.057208934547899</v>
      </c>
    </row>
    <row r="2463" spans="1:32" x14ac:dyDescent="0.25">
      <c r="A2463" s="1">
        <v>40101</v>
      </c>
      <c r="B2463">
        <v>108.779999</v>
      </c>
      <c r="C2463">
        <v>109.709999</v>
      </c>
      <c r="D2463">
        <v>108.730003</v>
      </c>
      <c r="E2463">
        <v>109.709999</v>
      </c>
      <c r="F2463">
        <v>91.035422999999994</v>
      </c>
      <c r="G2463">
        <v>173873600</v>
      </c>
      <c r="H2463">
        <f t="shared" si="841"/>
        <v>4.5112486945096411</v>
      </c>
      <c r="I2463">
        <f t="shared" si="845"/>
        <v>4.4768549632397763</v>
      </c>
      <c r="J2463">
        <f t="shared" si="846"/>
        <v>1.5997591717076196E-2</v>
      </c>
      <c r="K2463">
        <f t="shared" si="847"/>
        <v>2.1499318071202009</v>
      </c>
      <c r="L2463">
        <f t="shared" si="848"/>
        <v>4.4688561673812384</v>
      </c>
      <c r="M2463">
        <f t="shared" si="849"/>
        <v>4.4848537590983142</v>
      </c>
      <c r="N2463">
        <f t="shared" si="850"/>
        <v>0.5</v>
      </c>
      <c r="O2463">
        <f t="shared" si="851"/>
        <v>-0.5</v>
      </c>
      <c r="P2463" t="str">
        <f t="shared" si="852"/>
        <v>FALSE</v>
      </c>
      <c r="Q2463" t="str">
        <f t="shared" si="853"/>
        <v>TRUE</v>
      </c>
      <c r="R2463">
        <f t="shared" si="858"/>
        <v>0</v>
      </c>
      <c r="S2463" t="str">
        <f t="shared" si="854"/>
        <v>TRUE</v>
      </c>
      <c r="T2463" t="str">
        <f t="shared" si="855"/>
        <v>FALSE</v>
      </c>
      <c r="U2463">
        <f t="shared" si="857"/>
        <v>-1</v>
      </c>
      <c r="V2463">
        <f t="shared" si="856"/>
        <v>0</v>
      </c>
      <c r="W2463">
        <f t="shared" si="842"/>
        <v>3.6594398635051641E-3</v>
      </c>
      <c r="X2463">
        <f t="shared" si="838"/>
        <v>0</v>
      </c>
      <c r="Y2463">
        <f t="shared" si="843"/>
        <v>1</v>
      </c>
      <c r="Z2463">
        <f>PRODUCT($Y$3:Y2463)</f>
        <v>1.057208934547899</v>
      </c>
      <c r="AA2463">
        <f t="shared" si="844"/>
        <v>1.0036594398635053</v>
      </c>
      <c r="AB2463">
        <f>PRODUCT($AA$3:AA2463)</f>
        <v>0.89362434021337023</v>
      </c>
      <c r="AD2463" s="1">
        <f t="shared" si="837"/>
        <v>40101</v>
      </c>
      <c r="AE2463" s="5">
        <f t="shared" si="839"/>
        <v>0.89362434021337023</v>
      </c>
      <c r="AF2463">
        <f t="shared" si="840"/>
        <v>1.057208934547899</v>
      </c>
    </row>
    <row r="2464" spans="1:32" x14ac:dyDescent="0.25">
      <c r="A2464" s="1">
        <v>40102</v>
      </c>
      <c r="B2464">
        <v>108.800003</v>
      </c>
      <c r="C2464">
        <v>109.269997</v>
      </c>
      <c r="D2464">
        <v>108.230003</v>
      </c>
      <c r="E2464">
        <v>108.889999</v>
      </c>
      <c r="F2464">
        <v>90.354996</v>
      </c>
      <c r="G2464">
        <v>192069400</v>
      </c>
      <c r="H2464">
        <f t="shared" si="841"/>
        <v>4.5037463115803016</v>
      </c>
      <c r="I2464">
        <f t="shared" si="845"/>
        <v>4.478587870762583</v>
      </c>
      <c r="J2464">
        <f t="shared" si="846"/>
        <v>1.648260706536037E-2</v>
      </c>
      <c r="K2464">
        <f t="shared" si="847"/>
        <v>1.5263629544740658</v>
      </c>
      <c r="L2464">
        <f t="shared" si="848"/>
        <v>4.4703465672299032</v>
      </c>
      <c r="M2464">
        <f t="shared" si="849"/>
        <v>4.4868291742952628</v>
      </c>
      <c r="N2464">
        <f t="shared" si="850"/>
        <v>0.5</v>
      </c>
      <c r="O2464">
        <f t="shared" si="851"/>
        <v>-0.5</v>
      </c>
      <c r="P2464" t="str">
        <f t="shared" si="852"/>
        <v>FALSE</v>
      </c>
      <c r="Q2464" t="str">
        <f t="shared" si="853"/>
        <v>TRUE</v>
      </c>
      <c r="R2464">
        <f t="shared" si="858"/>
        <v>0</v>
      </c>
      <c r="S2464" t="str">
        <f t="shared" si="854"/>
        <v>TRUE</v>
      </c>
      <c r="T2464" t="str">
        <f t="shared" si="855"/>
        <v>FALSE</v>
      </c>
      <c r="U2464">
        <f t="shared" si="857"/>
        <v>-1</v>
      </c>
      <c r="V2464">
        <f t="shared" si="856"/>
        <v>0</v>
      </c>
      <c r="W2464">
        <f t="shared" si="842"/>
        <v>-7.4743103022654666E-3</v>
      </c>
      <c r="X2464">
        <f t="shared" si="838"/>
        <v>0</v>
      </c>
      <c r="Y2464">
        <f t="shared" si="843"/>
        <v>1</v>
      </c>
      <c r="Z2464">
        <f>PRODUCT($Y$3:Y2464)</f>
        <v>1.057208934547899</v>
      </c>
      <c r="AA2464">
        <f t="shared" si="844"/>
        <v>0.99252568969773458</v>
      </c>
      <c r="AB2464">
        <f>PRODUCT($AA$3:AA2464)</f>
        <v>0.88694511460095826</v>
      </c>
      <c r="AD2464" s="1">
        <f t="shared" si="837"/>
        <v>40102</v>
      </c>
      <c r="AE2464" s="5">
        <f t="shared" si="839"/>
        <v>0.88694511460095826</v>
      </c>
      <c r="AF2464">
        <f t="shared" si="840"/>
        <v>1.057208934547899</v>
      </c>
    </row>
    <row r="2465" spans="1:32" x14ac:dyDescent="0.25">
      <c r="A2465" s="1">
        <v>40105</v>
      </c>
      <c r="B2465">
        <v>109.07</v>
      </c>
      <c r="C2465">
        <v>110.129997</v>
      </c>
      <c r="D2465">
        <v>108.730003</v>
      </c>
      <c r="E2465">
        <v>109.790001</v>
      </c>
      <c r="F2465">
        <v>91.101776000000001</v>
      </c>
      <c r="G2465">
        <v>159530400</v>
      </c>
      <c r="H2465">
        <f t="shared" si="841"/>
        <v>4.5119772991362597</v>
      </c>
      <c r="I2465">
        <f t="shared" si="845"/>
        <v>4.4804557792145481</v>
      </c>
      <c r="J2465">
        <f t="shared" si="846"/>
        <v>1.7524683234393063E-2</v>
      </c>
      <c r="K2465">
        <f t="shared" si="847"/>
        <v>1.798692706744567</v>
      </c>
      <c r="L2465">
        <f t="shared" si="848"/>
        <v>4.4716934375973514</v>
      </c>
      <c r="M2465">
        <f t="shared" si="849"/>
        <v>4.4892181208317448</v>
      </c>
      <c r="N2465">
        <f t="shared" si="850"/>
        <v>0.5</v>
      </c>
      <c r="O2465">
        <f t="shared" si="851"/>
        <v>-0.5</v>
      </c>
      <c r="P2465" t="str">
        <f t="shared" si="852"/>
        <v>FALSE</v>
      </c>
      <c r="Q2465" t="str">
        <f t="shared" si="853"/>
        <v>TRUE</v>
      </c>
      <c r="R2465">
        <f t="shared" si="858"/>
        <v>0</v>
      </c>
      <c r="S2465" t="str">
        <f t="shared" si="854"/>
        <v>TRUE</v>
      </c>
      <c r="T2465" t="str">
        <f t="shared" si="855"/>
        <v>FALSE</v>
      </c>
      <c r="U2465">
        <f t="shared" si="857"/>
        <v>-1</v>
      </c>
      <c r="V2465">
        <f t="shared" si="856"/>
        <v>0</v>
      </c>
      <c r="W2465">
        <f t="shared" si="842"/>
        <v>8.264955266004341E-3</v>
      </c>
      <c r="X2465">
        <f t="shared" si="838"/>
        <v>0</v>
      </c>
      <c r="Y2465">
        <f t="shared" si="843"/>
        <v>1</v>
      </c>
      <c r="Z2465">
        <f>PRODUCT($Y$3:Y2465)</f>
        <v>1.057208934547899</v>
      </c>
      <c r="AA2465">
        <f t="shared" si="844"/>
        <v>1.0082649552660043</v>
      </c>
      <c r="AB2465">
        <f>PRODUCT($AA$3:AA2465)</f>
        <v>0.89427567629653626</v>
      </c>
      <c r="AD2465" s="1">
        <f t="shared" si="837"/>
        <v>40105</v>
      </c>
      <c r="AE2465" s="5">
        <f t="shared" si="839"/>
        <v>0.89427567629653626</v>
      </c>
      <c r="AF2465">
        <f t="shared" si="840"/>
        <v>1.057208934547899</v>
      </c>
    </row>
    <row r="2466" spans="1:32" x14ac:dyDescent="0.25">
      <c r="A2466" s="1">
        <v>40106</v>
      </c>
      <c r="B2466">
        <v>109.949997</v>
      </c>
      <c r="C2466">
        <v>109.989998</v>
      </c>
      <c r="D2466">
        <v>108.68</v>
      </c>
      <c r="E2466">
        <v>109.209999</v>
      </c>
      <c r="F2466">
        <v>90.620521999999994</v>
      </c>
      <c r="G2466">
        <v>180921100</v>
      </c>
      <c r="H2466">
        <f t="shared" si="841"/>
        <v>4.5066806995402118</v>
      </c>
      <c r="I2466">
        <f t="shared" si="845"/>
        <v>4.4819449920893319</v>
      </c>
      <c r="J2466">
        <f t="shared" si="846"/>
        <v>1.8122192020953651E-2</v>
      </c>
      <c r="K2466">
        <f t="shared" si="847"/>
        <v>1.364940147542822</v>
      </c>
      <c r="L2466">
        <f t="shared" si="848"/>
        <v>4.4728838960788551</v>
      </c>
      <c r="M2466">
        <f t="shared" si="849"/>
        <v>4.4910060880998088</v>
      </c>
      <c r="N2466">
        <f t="shared" si="850"/>
        <v>0.5</v>
      </c>
      <c r="O2466">
        <f t="shared" si="851"/>
        <v>-0.5</v>
      </c>
      <c r="P2466" t="str">
        <f t="shared" si="852"/>
        <v>FALSE</v>
      </c>
      <c r="Q2466" t="str">
        <f t="shared" si="853"/>
        <v>TRUE</v>
      </c>
      <c r="R2466">
        <f t="shared" si="858"/>
        <v>0</v>
      </c>
      <c r="S2466" t="str">
        <f t="shared" si="854"/>
        <v>TRUE</v>
      </c>
      <c r="T2466" t="str">
        <f t="shared" si="855"/>
        <v>FALSE</v>
      </c>
      <c r="U2466">
        <f t="shared" si="857"/>
        <v>-1</v>
      </c>
      <c r="V2466">
        <f t="shared" si="856"/>
        <v>0</v>
      </c>
      <c r="W2466">
        <f t="shared" si="842"/>
        <v>-5.2825973447543648E-3</v>
      </c>
      <c r="X2466">
        <f t="shared" si="838"/>
        <v>0</v>
      </c>
      <c r="Y2466">
        <f t="shared" si="843"/>
        <v>1</v>
      </c>
      <c r="Z2466">
        <f>PRODUCT($Y$3:Y2466)</f>
        <v>1.057208934547899</v>
      </c>
      <c r="AA2466">
        <f t="shared" si="844"/>
        <v>0.99471740265524566</v>
      </c>
      <c r="AB2466">
        <f>PRODUCT($AA$3:AA2466)</f>
        <v>0.88955157798345375</v>
      </c>
      <c r="AD2466" s="1">
        <f t="shared" si="837"/>
        <v>40106</v>
      </c>
      <c r="AE2466" s="5">
        <f t="shared" si="839"/>
        <v>0.88955157798345375</v>
      </c>
      <c r="AF2466">
        <f t="shared" si="840"/>
        <v>1.057208934547899</v>
      </c>
    </row>
    <row r="2467" spans="1:32" x14ac:dyDescent="0.25">
      <c r="A2467" s="1">
        <v>40107</v>
      </c>
      <c r="B2467">
        <v>109.040001</v>
      </c>
      <c r="C2467">
        <v>110.30999799999999</v>
      </c>
      <c r="D2467">
        <v>108.150002</v>
      </c>
      <c r="E2467">
        <v>108.230003</v>
      </c>
      <c r="F2467">
        <v>89.807334999999995</v>
      </c>
      <c r="G2467">
        <v>225379300</v>
      </c>
      <c r="H2467">
        <f t="shared" si="841"/>
        <v>4.4976666534868768</v>
      </c>
      <c r="I2467">
        <f t="shared" si="845"/>
        <v>4.4824728088015391</v>
      </c>
      <c r="J2467">
        <f t="shared" si="846"/>
        <v>1.8389032301701559E-2</v>
      </c>
      <c r="K2467">
        <f t="shared" si="847"/>
        <v>0.82624492882813538</v>
      </c>
      <c r="L2467">
        <f t="shared" si="848"/>
        <v>4.4732782926506882</v>
      </c>
      <c r="M2467">
        <f t="shared" si="849"/>
        <v>4.49166732495239</v>
      </c>
      <c r="N2467">
        <f t="shared" si="850"/>
        <v>0.5</v>
      </c>
      <c r="O2467">
        <f t="shared" si="851"/>
        <v>-0.5</v>
      </c>
      <c r="P2467" t="str">
        <f t="shared" si="852"/>
        <v>FALSE</v>
      </c>
      <c r="Q2467" t="str">
        <f t="shared" si="853"/>
        <v>TRUE</v>
      </c>
      <c r="R2467">
        <f t="shared" si="858"/>
        <v>0</v>
      </c>
      <c r="S2467" t="str">
        <f t="shared" si="854"/>
        <v>TRUE</v>
      </c>
      <c r="T2467" t="str">
        <f t="shared" si="855"/>
        <v>FALSE</v>
      </c>
      <c r="U2467">
        <f t="shared" si="857"/>
        <v>-1</v>
      </c>
      <c r="V2467">
        <f t="shared" si="856"/>
        <v>0</v>
      </c>
      <c r="W2467">
        <f t="shared" si="842"/>
        <v>-8.9735413353721274E-3</v>
      </c>
      <c r="X2467">
        <f t="shared" si="838"/>
        <v>0</v>
      </c>
      <c r="Y2467">
        <f t="shared" si="843"/>
        <v>1</v>
      </c>
      <c r="Z2467">
        <f>PRODUCT($Y$3:Y2467)</f>
        <v>1.057208934547899</v>
      </c>
      <c r="AA2467">
        <f t="shared" si="844"/>
        <v>0.99102645866462791</v>
      </c>
      <c r="AB2467">
        <f>PRODUCT($AA$3:AA2467)</f>
        <v>0.8815691501284737</v>
      </c>
      <c r="AD2467" s="1">
        <f t="shared" si="837"/>
        <v>40107</v>
      </c>
      <c r="AE2467" s="5">
        <f t="shared" si="839"/>
        <v>0.8815691501284737</v>
      </c>
      <c r="AF2467">
        <f t="shared" si="840"/>
        <v>1.057208934547899</v>
      </c>
    </row>
    <row r="2468" spans="1:32" x14ac:dyDescent="0.25">
      <c r="A2468" s="1">
        <v>40108</v>
      </c>
      <c r="B2468">
        <v>108.19000200000001</v>
      </c>
      <c r="C2468">
        <v>109.68</v>
      </c>
      <c r="D2468">
        <v>107.5</v>
      </c>
      <c r="E2468">
        <v>109.33000199999999</v>
      </c>
      <c r="F2468">
        <v>90.720084999999997</v>
      </c>
      <c r="G2468">
        <v>238444000</v>
      </c>
      <c r="H2468">
        <f t="shared" si="841"/>
        <v>4.5077787769278563</v>
      </c>
      <c r="I2468">
        <f t="shared" si="845"/>
        <v>4.4834647956621998</v>
      </c>
      <c r="J2468">
        <f t="shared" si="846"/>
        <v>1.9073641229557008E-2</v>
      </c>
      <c r="K2468">
        <f t="shared" si="847"/>
        <v>1.2747425084193658</v>
      </c>
      <c r="L2468">
        <f t="shared" si="848"/>
        <v>4.4739279750474212</v>
      </c>
      <c r="M2468">
        <f t="shared" si="849"/>
        <v>4.4930016162769784</v>
      </c>
      <c r="N2468">
        <f t="shared" si="850"/>
        <v>0.5</v>
      </c>
      <c r="O2468">
        <f t="shared" si="851"/>
        <v>-0.5</v>
      </c>
      <c r="P2468" t="str">
        <f t="shared" si="852"/>
        <v>FALSE</v>
      </c>
      <c r="Q2468" t="str">
        <f t="shared" si="853"/>
        <v>TRUE</v>
      </c>
      <c r="R2468">
        <f t="shared" si="858"/>
        <v>0</v>
      </c>
      <c r="S2468" t="str">
        <f t="shared" si="854"/>
        <v>TRUE</v>
      </c>
      <c r="T2468" t="str">
        <f t="shared" si="855"/>
        <v>FALSE</v>
      </c>
      <c r="U2468">
        <f t="shared" si="857"/>
        <v>-1</v>
      </c>
      <c r="V2468">
        <f t="shared" si="856"/>
        <v>0</v>
      </c>
      <c r="W2468">
        <f t="shared" si="842"/>
        <v>1.0163423733707305E-2</v>
      </c>
      <c r="X2468">
        <f t="shared" si="838"/>
        <v>0</v>
      </c>
      <c r="Y2468">
        <f t="shared" si="843"/>
        <v>1</v>
      </c>
      <c r="Z2468">
        <f>PRODUCT($Y$3:Y2468)</f>
        <v>1.057208934547899</v>
      </c>
      <c r="AA2468">
        <f t="shared" si="844"/>
        <v>1.0101634237337074</v>
      </c>
      <c r="AB2468">
        <f>PRODUCT($AA$3:AA2468)</f>
        <v>0.89052891095179365</v>
      </c>
      <c r="AD2468" s="1">
        <f t="shared" si="837"/>
        <v>40108</v>
      </c>
      <c r="AE2468" s="5">
        <f t="shared" si="839"/>
        <v>0.89052891095179365</v>
      </c>
      <c r="AF2468">
        <f t="shared" si="840"/>
        <v>1.057208934547899</v>
      </c>
    </row>
    <row r="2469" spans="1:32" x14ac:dyDescent="0.25">
      <c r="A2469" s="1">
        <v>40109</v>
      </c>
      <c r="B2469">
        <v>109.69000200000001</v>
      </c>
      <c r="C2469">
        <v>109.760002</v>
      </c>
      <c r="D2469">
        <v>107.629997</v>
      </c>
      <c r="E2469">
        <v>108.08000199999999</v>
      </c>
      <c r="F2469">
        <v>89.682868999999997</v>
      </c>
      <c r="G2469">
        <v>240033200</v>
      </c>
      <c r="H2469">
        <f t="shared" si="841"/>
        <v>4.49627976977761</v>
      </c>
      <c r="I2469">
        <f t="shared" si="845"/>
        <v>4.4839713192619843</v>
      </c>
      <c r="J2469">
        <f t="shared" si="846"/>
        <v>1.9245212925292819E-2</v>
      </c>
      <c r="K2469">
        <f t="shared" si="847"/>
        <v>0.63955907182764538</v>
      </c>
      <c r="L2469">
        <f t="shared" si="848"/>
        <v>4.4743487127993378</v>
      </c>
      <c r="M2469">
        <f t="shared" si="849"/>
        <v>4.4935939257246309</v>
      </c>
      <c r="N2469">
        <f t="shared" si="850"/>
        <v>0.5</v>
      </c>
      <c r="O2469">
        <f t="shared" si="851"/>
        <v>-0.5</v>
      </c>
      <c r="P2469" t="str">
        <f t="shared" si="852"/>
        <v>FALSE</v>
      </c>
      <c r="Q2469" t="str">
        <f t="shared" si="853"/>
        <v>TRUE</v>
      </c>
      <c r="R2469">
        <f t="shared" si="858"/>
        <v>0</v>
      </c>
      <c r="S2469" t="str">
        <f t="shared" si="854"/>
        <v>TRUE</v>
      </c>
      <c r="T2469" t="str">
        <f t="shared" si="855"/>
        <v>FALSE</v>
      </c>
      <c r="U2469">
        <f t="shared" si="857"/>
        <v>-1</v>
      </c>
      <c r="V2469">
        <f t="shared" si="856"/>
        <v>0</v>
      </c>
      <c r="W2469">
        <f t="shared" si="842"/>
        <v>-1.1433146254217033E-2</v>
      </c>
      <c r="X2469">
        <f t="shared" si="838"/>
        <v>0</v>
      </c>
      <c r="Y2469">
        <f t="shared" si="843"/>
        <v>1</v>
      </c>
      <c r="Z2469">
        <f>PRODUCT($Y$3:Y2469)</f>
        <v>1.057208934547899</v>
      </c>
      <c r="AA2469">
        <f t="shared" si="844"/>
        <v>0.98856685374578301</v>
      </c>
      <c r="AB2469">
        <f>PRODUCT($AA$3:AA2469)</f>
        <v>0.88034736366927324</v>
      </c>
      <c r="AD2469" s="1">
        <f t="shared" si="837"/>
        <v>40109</v>
      </c>
      <c r="AE2469" s="5">
        <f t="shared" si="839"/>
        <v>0.88034736366927324</v>
      </c>
      <c r="AF2469">
        <f t="shared" si="840"/>
        <v>1.057208934547899</v>
      </c>
    </row>
    <row r="2470" spans="1:32" x14ac:dyDescent="0.25">
      <c r="A2470" s="1">
        <v>40112</v>
      </c>
      <c r="B2470">
        <v>108.199997</v>
      </c>
      <c r="C2470">
        <v>109.30999799999999</v>
      </c>
      <c r="D2470">
        <v>106.610001</v>
      </c>
      <c r="E2470">
        <v>106.910004</v>
      </c>
      <c r="F2470">
        <v>88.712020999999993</v>
      </c>
      <c r="G2470">
        <v>242028200</v>
      </c>
      <c r="H2470">
        <f t="shared" si="841"/>
        <v>4.4853954043719613</v>
      </c>
      <c r="I2470">
        <f t="shared" si="845"/>
        <v>4.4841438043827084</v>
      </c>
      <c r="J2470">
        <f t="shared" si="846"/>
        <v>1.9237572548700163E-2</v>
      </c>
      <c r="K2470">
        <f t="shared" si="847"/>
        <v>6.5060182935471556E-2</v>
      </c>
      <c r="L2470">
        <f t="shared" si="848"/>
        <v>4.4745250181083582</v>
      </c>
      <c r="M2470">
        <f t="shared" si="849"/>
        <v>4.4937625906570586</v>
      </c>
      <c r="N2470">
        <f t="shared" si="850"/>
        <v>0.5</v>
      </c>
      <c r="O2470">
        <f t="shared" si="851"/>
        <v>-0.5</v>
      </c>
      <c r="P2470" t="str">
        <f t="shared" si="852"/>
        <v>FALSE</v>
      </c>
      <c r="Q2470" t="str">
        <f t="shared" si="853"/>
        <v>TRUE</v>
      </c>
      <c r="R2470">
        <f t="shared" si="858"/>
        <v>0</v>
      </c>
      <c r="S2470" t="str">
        <f t="shared" si="854"/>
        <v>FALSE</v>
      </c>
      <c r="T2470" t="str">
        <f t="shared" si="855"/>
        <v>FALSE</v>
      </c>
      <c r="U2470">
        <f t="shared" si="857"/>
        <v>-1</v>
      </c>
      <c r="V2470">
        <f t="shared" si="856"/>
        <v>0</v>
      </c>
      <c r="W2470">
        <f t="shared" si="842"/>
        <v>-1.0825345027710964E-2</v>
      </c>
      <c r="X2470">
        <f t="shared" si="838"/>
        <v>0</v>
      </c>
      <c r="Y2470">
        <f t="shared" si="843"/>
        <v>1</v>
      </c>
      <c r="Z2470">
        <f>PRODUCT($Y$3:Y2470)</f>
        <v>1.057208934547899</v>
      </c>
      <c r="AA2470">
        <f t="shared" si="844"/>
        <v>0.98917465497228907</v>
      </c>
      <c r="AB2470">
        <f>PRODUCT($AA$3:AA2470)</f>
        <v>0.87081729971331767</v>
      </c>
      <c r="AD2470" s="1">
        <f t="shared" si="837"/>
        <v>40112</v>
      </c>
      <c r="AE2470" s="5">
        <f t="shared" si="839"/>
        <v>0.87081729971331767</v>
      </c>
      <c r="AF2470">
        <f t="shared" si="840"/>
        <v>1.057208934547899</v>
      </c>
    </row>
    <row r="2471" spans="1:32" x14ac:dyDescent="0.25">
      <c r="A2471" s="1">
        <v>40113</v>
      </c>
      <c r="B2471">
        <v>107.029999</v>
      </c>
      <c r="C2471">
        <v>107.389999</v>
      </c>
      <c r="D2471">
        <v>106.160004</v>
      </c>
      <c r="E2471">
        <v>106.41999800000001</v>
      </c>
      <c r="F2471">
        <v>88.305442999999997</v>
      </c>
      <c r="G2471">
        <v>253266300</v>
      </c>
      <c r="H2471">
        <f t="shared" si="841"/>
        <v>4.4808017478392212</v>
      </c>
      <c r="I2471">
        <f t="shared" si="845"/>
        <v>4.483900238607637</v>
      </c>
      <c r="J2471">
        <f t="shared" si="846"/>
        <v>1.9239889644523216E-2</v>
      </c>
      <c r="K2471">
        <f t="shared" si="847"/>
        <v>-0.16104514244434551</v>
      </c>
      <c r="L2471">
        <f t="shared" si="848"/>
        <v>4.474280293785375</v>
      </c>
      <c r="M2471">
        <f t="shared" si="849"/>
        <v>4.493520183429899</v>
      </c>
      <c r="N2471">
        <f t="shared" si="850"/>
        <v>0.5</v>
      </c>
      <c r="O2471">
        <f t="shared" si="851"/>
        <v>-0.5</v>
      </c>
      <c r="P2471" t="str">
        <f t="shared" si="852"/>
        <v>FALSE</v>
      </c>
      <c r="Q2471" t="str">
        <f t="shared" si="853"/>
        <v>FALSE</v>
      </c>
      <c r="R2471">
        <f t="shared" si="858"/>
        <v>0</v>
      </c>
      <c r="S2471" t="str">
        <f t="shared" si="854"/>
        <v>FALSE</v>
      </c>
      <c r="T2471" t="str">
        <f t="shared" si="855"/>
        <v>TRUE</v>
      </c>
      <c r="U2471">
        <f t="shared" si="857"/>
        <v>0</v>
      </c>
      <c r="V2471">
        <f t="shared" si="856"/>
        <v>0</v>
      </c>
      <c r="W2471">
        <f t="shared" si="842"/>
        <v>-4.5831218296784847E-3</v>
      </c>
      <c r="X2471">
        <f t="shared" si="838"/>
        <v>0</v>
      </c>
      <c r="Y2471">
        <f t="shared" si="843"/>
        <v>1</v>
      </c>
      <c r="Z2471">
        <f>PRODUCT($Y$3:Y2471)</f>
        <v>1.057208934547899</v>
      </c>
      <c r="AA2471">
        <f t="shared" si="844"/>
        <v>0.99541687817032154</v>
      </c>
      <c r="AB2471">
        <f>PRODUCT($AA$3:AA2471)</f>
        <v>0.86682623793733993</v>
      </c>
      <c r="AD2471" s="1">
        <f t="shared" si="837"/>
        <v>40113</v>
      </c>
      <c r="AE2471" s="5">
        <f t="shared" si="839"/>
        <v>0.86682623793733993</v>
      </c>
      <c r="AF2471">
        <f t="shared" si="840"/>
        <v>1.057208934547899</v>
      </c>
    </row>
    <row r="2472" spans="1:32" x14ac:dyDescent="0.25">
      <c r="A2472" s="1">
        <v>40114</v>
      </c>
      <c r="B2472">
        <v>106.150002</v>
      </c>
      <c r="C2472">
        <v>106.480003</v>
      </c>
      <c r="D2472">
        <v>104.349998</v>
      </c>
      <c r="E2472">
        <v>104.410004</v>
      </c>
      <c r="F2472">
        <v>86.637573000000003</v>
      </c>
      <c r="G2472">
        <v>248821400</v>
      </c>
      <c r="H2472">
        <f t="shared" si="841"/>
        <v>4.4617335898350046</v>
      </c>
      <c r="I2472">
        <f t="shared" si="845"/>
        <v>4.4832278310416278</v>
      </c>
      <c r="J2472">
        <f t="shared" si="846"/>
        <v>1.9722582070385807E-2</v>
      </c>
      <c r="K2472">
        <f t="shared" si="847"/>
        <v>-1.0898289650875708</v>
      </c>
      <c r="L2472">
        <f t="shared" si="848"/>
        <v>4.4733665400064346</v>
      </c>
      <c r="M2472">
        <f t="shared" si="849"/>
        <v>4.493089122076821</v>
      </c>
      <c r="N2472">
        <f t="shared" si="850"/>
        <v>0.5</v>
      </c>
      <c r="O2472">
        <f t="shared" si="851"/>
        <v>-0.5</v>
      </c>
      <c r="P2472" t="str">
        <f t="shared" si="852"/>
        <v>TRUE</v>
      </c>
      <c r="Q2472" t="str">
        <f t="shared" si="853"/>
        <v>FALSE</v>
      </c>
      <c r="R2472">
        <f t="shared" si="858"/>
        <v>1</v>
      </c>
      <c r="S2472" t="str">
        <f t="shared" si="854"/>
        <v>FALSE</v>
      </c>
      <c r="T2472" t="str">
        <f t="shared" si="855"/>
        <v>TRUE</v>
      </c>
      <c r="U2472">
        <f t="shared" si="857"/>
        <v>0</v>
      </c>
      <c r="V2472">
        <f t="shared" si="856"/>
        <v>1</v>
      </c>
      <c r="W2472">
        <f t="shared" si="842"/>
        <v>-1.8887510705313981E-2</v>
      </c>
      <c r="X2472">
        <f t="shared" si="838"/>
        <v>0</v>
      </c>
      <c r="Y2472">
        <f t="shared" si="843"/>
        <v>1</v>
      </c>
      <c r="Z2472">
        <f>PRODUCT($Y$3:Y2472)</f>
        <v>1.057208934547899</v>
      </c>
      <c r="AA2472">
        <f t="shared" si="844"/>
        <v>0.98111248929468597</v>
      </c>
      <c r="AB2472">
        <f>PRODUCT($AA$3:AA2472)</f>
        <v>0.85045404808865133</v>
      </c>
      <c r="AD2472" s="1">
        <f t="shared" si="837"/>
        <v>40114</v>
      </c>
      <c r="AE2472" s="5">
        <f t="shared" si="839"/>
        <v>0.85045404808865133</v>
      </c>
      <c r="AF2472">
        <f t="shared" si="840"/>
        <v>1.057208934547899</v>
      </c>
    </row>
    <row r="2473" spans="1:32" x14ac:dyDescent="0.25">
      <c r="A2473" s="1">
        <v>40115</v>
      </c>
      <c r="B2473">
        <v>105.19000200000001</v>
      </c>
      <c r="C2473">
        <v>106.860001</v>
      </c>
      <c r="D2473">
        <v>104.94000200000001</v>
      </c>
      <c r="E2473">
        <v>106.650002</v>
      </c>
      <c r="F2473">
        <v>88.496268999999998</v>
      </c>
      <c r="G2473">
        <v>198110600</v>
      </c>
      <c r="H2473">
        <f t="shared" si="841"/>
        <v>4.4829603929331121</v>
      </c>
      <c r="I2473">
        <f t="shared" si="845"/>
        <v>4.4838476936608682</v>
      </c>
      <c r="J2473">
        <f t="shared" si="846"/>
        <v>1.9448101682059845E-2</v>
      </c>
      <c r="K2473">
        <f t="shared" si="847"/>
        <v>-4.5624027592092192E-2</v>
      </c>
      <c r="L2473">
        <f t="shared" si="848"/>
        <v>4.4741236428198379</v>
      </c>
      <c r="M2473">
        <f t="shared" si="849"/>
        <v>4.4935717445018986</v>
      </c>
      <c r="N2473">
        <f t="shared" si="850"/>
        <v>0.5</v>
      </c>
      <c r="O2473">
        <f t="shared" si="851"/>
        <v>-0.5</v>
      </c>
      <c r="P2473" t="str">
        <f t="shared" si="852"/>
        <v>FALSE</v>
      </c>
      <c r="Q2473" t="str">
        <f t="shared" si="853"/>
        <v>FALSE</v>
      </c>
      <c r="R2473">
        <f t="shared" si="858"/>
        <v>1</v>
      </c>
      <c r="S2473" t="str">
        <f t="shared" si="854"/>
        <v>FALSE</v>
      </c>
      <c r="T2473" t="str">
        <f t="shared" si="855"/>
        <v>TRUE</v>
      </c>
      <c r="U2473">
        <f t="shared" si="857"/>
        <v>0</v>
      </c>
      <c r="V2473">
        <f t="shared" si="856"/>
        <v>1</v>
      </c>
      <c r="W2473">
        <f t="shared" si="842"/>
        <v>2.1453694230331159E-2</v>
      </c>
      <c r="X2473">
        <f t="shared" si="838"/>
        <v>2.1453694230331159E-2</v>
      </c>
      <c r="Y2473">
        <f t="shared" si="843"/>
        <v>1.0214536942303312</v>
      </c>
      <c r="Z2473">
        <f>PRODUCT($Y$3:Y2473)</f>
        <v>1.0798899717672639</v>
      </c>
      <c r="AA2473">
        <f t="shared" si="844"/>
        <v>1.0214536942303312</v>
      </c>
      <c r="AB2473">
        <f>PRODUCT($AA$3:AA2473)</f>
        <v>0.86869942919329257</v>
      </c>
      <c r="AD2473" s="1">
        <f t="shared" si="837"/>
        <v>40115</v>
      </c>
      <c r="AE2473" s="5">
        <f t="shared" si="839"/>
        <v>0.86869942919329257</v>
      </c>
      <c r="AF2473">
        <f t="shared" si="840"/>
        <v>1.0798899717672639</v>
      </c>
    </row>
    <row r="2474" spans="1:32" x14ac:dyDescent="0.25">
      <c r="A2474" s="1">
        <v>40116</v>
      </c>
      <c r="B2474">
        <v>106.300003</v>
      </c>
      <c r="C2474">
        <v>106.620003</v>
      </c>
      <c r="D2474">
        <v>103.44000200000001</v>
      </c>
      <c r="E2474">
        <v>103.55999799999999</v>
      </c>
      <c r="F2474">
        <v>85.932243</v>
      </c>
      <c r="G2474">
        <v>325608100</v>
      </c>
      <c r="H2474">
        <f t="shared" si="841"/>
        <v>4.4535591136261488</v>
      </c>
      <c r="I2474">
        <f t="shared" si="845"/>
        <v>4.4835054054792298</v>
      </c>
      <c r="J2474">
        <f t="shared" si="846"/>
        <v>1.9916182894973204E-2</v>
      </c>
      <c r="K2474">
        <f t="shared" si="847"/>
        <v>-1.5036160297884911</v>
      </c>
      <c r="L2474">
        <f t="shared" si="848"/>
        <v>4.4735473140317437</v>
      </c>
      <c r="M2474">
        <f t="shared" si="849"/>
        <v>4.493463496926716</v>
      </c>
      <c r="N2474">
        <f t="shared" si="850"/>
        <v>0.5</v>
      </c>
      <c r="O2474">
        <f t="shared" si="851"/>
        <v>-0.5</v>
      </c>
      <c r="P2474" t="str">
        <f t="shared" si="852"/>
        <v>TRUE</v>
      </c>
      <c r="Q2474" t="str">
        <f t="shared" si="853"/>
        <v>FALSE</v>
      </c>
      <c r="R2474">
        <f t="shared" si="858"/>
        <v>1</v>
      </c>
      <c r="S2474" t="str">
        <f t="shared" si="854"/>
        <v>FALSE</v>
      </c>
      <c r="T2474" t="str">
        <f t="shared" si="855"/>
        <v>TRUE</v>
      </c>
      <c r="U2474">
        <f t="shared" si="857"/>
        <v>0</v>
      </c>
      <c r="V2474">
        <f t="shared" si="856"/>
        <v>1</v>
      </c>
      <c r="W2474">
        <f t="shared" si="842"/>
        <v>-2.8973266658281361E-2</v>
      </c>
      <c r="X2474">
        <f t="shared" si="838"/>
        <v>-2.8973266658281361E-2</v>
      </c>
      <c r="Y2474">
        <f t="shared" si="843"/>
        <v>0.97102673334171863</v>
      </c>
      <c r="Z2474">
        <f>PRODUCT($Y$3:Y2474)</f>
        <v>1.0486020316536471</v>
      </c>
      <c r="AA2474">
        <f t="shared" si="844"/>
        <v>0.97102673334171863</v>
      </c>
      <c r="AB2474">
        <f>PRODUCT($AA$3:AA2474)</f>
        <v>0.84353036898537848</v>
      </c>
      <c r="AD2474" s="1">
        <f t="shared" si="837"/>
        <v>40116</v>
      </c>
      <c r="AE2474" s="5">
        <f t="shared" si="839"/>
        <v>0.84353036898537848</v>
      </c>
      <c r="AF2474">
        <f t="shared" si="840"/>
        <v>1.0486020316536471</v>
      </c>
    </row>
    <row r="2475" spans="1:32" x14ac:dyDescent="0.25">
      <c r="A2475" s="1">
        <v>40119</v>
      </c>
      <c r="B2475">
        <v>104.129997</v>
      </c>
      <c r="C2475">
        <v>105.410004</v>
      </c>
      <c r="D2475">
        <v>103.08000199999999</v>
      </c>
      <c r="E2475">
        <v>104.32</v>
      </c>
      <c r="F2475">
        <v>86.562888999999998</v>
      </c>
      <c r="G2475">
        <v>254222900</v>
      </c>
      <c r="H2475">
        <f t="shared" si="841"/>
        <v>4.4608711902343758</v>
      </c>
      <c r="I2475">
        <f t="shared" si="845"/>
        <v>4.4827458048859272</v>
      </c>
      <c r="J2475">
        <f t="shared" si="846"/>
        <v>2.0416809723767023E-2</v>
      </c>
      <c r="K2475">
        <f t="shared" si="847"/>
        <v>-1.0714021900339965</v>
      </c>
      <c r="L2475">
        <f t="shared" si="848"/>
        <v>4.4725374000240441</v>
      </c>
      <c r="M2475">
        <f t="shared" si="849"/>
        <v>4.4929542097478103</v>
      </c>
      <c r="N2475">
        <f t="shared" si="850"/>
        <v>0.5</v>
      </c>
      <c r="O2475">
        <f t="shared" si="851"/>
        <v>-0.5</v>
      </c>
      <c r="P2475" t="str">
        <f t="shared" si="852"/>
        <v>TRUE</v>
      </c>
      <c r="Q2475" t="str">
        <f t="shared" si="853"/>
        <v>FALSE</v>
      </c>
      <c r="R2475">
        <f t="shared" si="858"/>
        <v>1</v>
      </c>
      <c r="S2475" t="str">
        <f t="shared" si="854"/>
        <v>FALSE</v>
      </c>
      <c r="T2475" t="str">
        <f t="shared" si="855"/>
        <v>TRUE</v>
      </c>
      <c r="U2475">
        <f t="shared" si="857"/>
        <v>0</v>
      </c>
      <c r="V2475">
        <f t="shared" si="856"/>
        <v>1</v>
      </c>
      <c r="W2475">
        <f t="shared" si="842"/>
        <v>7.3388751181555764E-3</v>
      </c>
      <c r="X2475">
        <f t="shared" si="838"/>
        <v>7.3388751181555764E-3</v>
      </c>
      <c r="Y2475">
        <f t="shared" si="843"/>
        <v>1.0073388751181556</v>
      </c>
      <c r="Z2475">
        <f>PRODUCT($Y$3:Y2475)</f>
        <v>1.0562975910125973</v>
      </c>
      <c r="AA2475">
        <f t="shared" si="844"/>
        <v>1.0073388751181556</v>
      </c>
      <c r="AB2475">
        <f>PRODUCT($AA$3:AA2475)</f>
        <v>0.8497209330217339</v>
      </c>
      <c r="AD2475" s="1">
        <f t="shared" si="837"/>
        <v>40119</v>
      </c>
      <c r="AE2475" s="5">
        <f t="shared" si="839"/>
        <v>0.8497209330217339</v>
      </c>
      <c r="AF2475">
        <f t="shared" si="840"/>
        <v>1.0562975910125973</v>
      </c>
    </row>
    <row r="2476" spans="1:32" x14ac:dyDescent="0.25">
      <c r="A2476" s="1">
        <v>40120</v>
      </c>
      <c r="B2476">
        <v>103.739998</v>
      </c>
      <c r="C2476">
        <v>104.800003</v>
      </c>
      <c r="D2476">
        <v>103.540001</v>
      </c>
      <c r="E2476">
        <v>104.650002</v>
      </c>
      <c r="F2476">
        <v>86.836715999999996</v>
      </c>
      <c r="G2476">
        <v>228362600</v>
      </c>
      <c r="H2476">
        <f t="shared" si="841"/>
        <v>4.4640295276206787</v>
      </c>
      <c r="I2476">
        <f t="shared" si="845"/>
        <v>4.482233101388772</v>
      </c>
      <c r="J2476">
        <f t="shared" si="846"/>
        <v>2.0729648387133304E-2</v>
      </c>
      <c r="K2476">
        <f t="shared" si="847"/>
        <v>-0.87814194568741522</v>
      </c>
      <c r="L2476">
        <f t="shared" si="848"/>
        <v>4.4718682771952052</v>
      </c>
      <c r="M2476">
        <f t="shared" si="849"/>
        <v>4.4925979255823387</v>
      </c>
      <c r="N2476">
        <f t="shared" si="850"/>
        <v>0.5</v>
      </c>
      <c r="O2476">
        <f t="shared" si="851"/>
        <v>-0.5</v>
      </c>
      <c r="P2476" t="str">
        <f t="shared" si="852"/>
        <v>TRUE</v>
      </c>
      <c r="Q2476" t="str">
        <f t="shared" si="853"/>
        <v>FALSE</v>
      </c>
      <c r="R2476">
        <f t="shared" si="858"/>
        <v>1</v>
      </c>
      <c r="S2476" t="str">
        <f t="shared" si="854"/>
        <v>FALSE</v>
      </c>
      <c r="T2476" t="str">
        <f t="shared" si="855"/>
        <v>TRUE</v>
      </c>
      <c r="U2476">
        <f t="shared" si="857"/>
        <v>0</v>
      </c>
      <c r="V2476">
        <f t="shared" si="856"/>
        <v>1</v>
      </c>
      <c r="W2476">
        <f t="shared" si="842"/>
        <v>3.1633301887601874E-3</v>
      </c>
      <c r="X2476">
        <f t="shared" si="838"/>
        <v>3.1633301887601874E-3</v>
      </c>
      <c r="Y2476">
        <f t="shared" si="843"/>
        <v>1.0031633301887601</v>
      </c>
      <c r="Z2476">
        <f>PRODUCT($Y$3:Y2476)</f>
        <v>1.0596390090705621</v>
      </c>
      <c r="AA2476">
        <f t="shared" si="844"/>
        <v>1.0031633301887601</v>
      </c>
      <c r="AB2476">
        <f>PRODUCT($AA$3:AA2476)</f>
        <v>0.85240888090118294</v>
      </c>
      <c r="AD2476" s="1">
        <f t="shared" si="837"/>
        <v>40120</v>
      </c>
      <c r="AE2476" s="5">
        <f t="shared" si="839"/>
        <v>0.85240888090118294</v>
      </c>
      <c r="AF2476">
        <f t="shared" si="840"/>
        <v>1.0596390090705621</v>
      </c>
    </row>
    <row r="2477" spans="1:32" x14ac:dyDescent="0.25">
      <c r="A2477" s="1">
        <v>40121</v>
      </c>
      <c r="B2477">
        <v>105.510002</v>
      </c>
      <c r="C2477">
        <v>106.33000199999999</v>
      </c>
      <c r="D2477">
        <v>104.650002</v>
      </c>
      <c r="E2477">
        <v>104.91999800000001</v>
      </c>
      <c r="F2477">
        <v>87.060760000000002</v>
      </c>
      <c r="G2477">
        <v>247996700</v>
      </c>
      <c r="H2477">
        <f t="shared" si="841"/>
        <v>4.4666062656978109</v>
      </c>
      <c r="I2477">
        <f t="shared" si="845"/>
        <v>4.4819784840592511</v>
      </c>
      <c r="J2477">
        <f t="shared" si="846"/>
        <v>2.0886641866279271E-2</v>
      </c>
      <c r="K2477">
        <f t="shared" si="847"/>
        <v>-0.73598324038188712</v>
      </c>
      <c r="L2477">
        <f t="shared" si="848"/>
        <v>4.4715351631261111</v>
      </c>
      <c r="M2477">
        <f t="shared" si="849"/>
        <v>4.4924218049923912</v>
      </c>
      <c r="N2477">
        <f t="shared" si="850"/>
        <v>0.5</v>
      </c>
      <c r="O2477">
        <f t="shared" si="851"/>
        <v>-0.5</v>
      </c>
      <c r="P2477" t="str">
        <f t="shared" si="852"/>
        <v>TRUE</v>
      </c>
      <c r="Q2477" t="str">
        <f t="shared" si="853"/>
        <v>FALSE</v>
      </c>
      <c r="R2477">
        <f t="shared" si="858"/>
        <v>1</v>
      </c>
      <c r="S2477" t="str">
        <f t="shared" si="854"/>
        <v>FALSE</v>
      </c>
      <c r="T2477" t="str">
        <f t="shared" si="855"/>
        <v>TRUE</v>
      </c>
      <c r="U2477">
        <f t="shared" si="857"/>
        <v>0</v>
      </c>
      <c r="V2477">
        <f t="shared" si="856"/>
        <v>1</v>
      </c>
      <c r="W2477">
        <f t="shared" si="842"/>
        <v>2.580060719937939E-3</v>
      </c>
      <c r="X2477">
        <f t="shared" si="838"/>
        <v>2.580060719937939E-3</v>
      </c>
      <c r="Y2477">
        <f t="shared" si="843"/>
        <v>1.002580060719938</v>
      </c>
      <c r="Z2477">
        <f>PRODUCT($Y$3:Y2477)</f>
        <v>1.0623729420551791</v>
      </c>
      <c r="AA2477">
        <f t="shared" si="844"/>
        <v>1.002580060719938</v>
      </c>
      <c r="AB2477">
        <f>PRODUCT($AA$3:AA2477)</f>
        <v>0.85460814757212233</v>
      </c>
      <c r="AD2477" s="1">
        <f t="shared" si="837"/>
        <v>40121</v>
      </c>
      <c r="AE2477" s="5">
        <f t="shared" si="839"/>
        <v>0.85460814757212233</v>
      </c>
      <c r="AF2477">
        <f t="shared" si="840"/>
        <v>1.0623729420551791</v>
      </c>
    </row>
    <row r="2478" spans="1:32" x14ac:dyDescent="0.25">
      <c r="A2478" s="1">
        <v>40122</v>
      </c>
      <c r="B2478">
        <v>105.660004</v>
      </c>
      <c r="C2478">
        <v>106.879997</v>
      </c>
      <c r="D2478">
        <v>105.44000200000001</v>
      </c>
      <c r="E2478">
        <v>106.849998</v>
      </c>
      <c r="F2478">
        <v>88.662223999999995</v>
      </c>
      <c r="G2478">
        <v>180015300</v>
      </c>
      <c r="H2478">
        <f t="shared" si="841"/>
        <v>4.4848339135951205</v>
      </c>
      <c r="I2478">
        <f t="shared" si="845"/>
        <v>4.4834580034422089</v>
      </c>
      <c r="J2478">
        <f t="shared" si="846"/>
        <v>1.9640987253591903E-2</v>
      </c>
      <c r="K2478">
        <f t="shared" si="847"/>
        <v>7.0053003708354045E-2</v>
      </c>
      <c r="L2478">
        <f t="shared" si="848"/>
        <v>4.4736375098154131</v>
      </c>
      <c r="M2478">
        <f t="shared" si="849"/>
        <v>4.4932784970690047</v>
      </c>
      <c r="N2478">
        <f t="shared" si="850"/>
        <v>0.5</v>
      </c>
      <c r="O2478">
        <f t="shared" si="851"/>
        <v>-0.5</v>
      </c>
      <c r="P2478" t="str">
        <f t="shared" si="852"/>
        <v>FALSE</v>
      </c>
      <c r="Q2478" t="str">
        <f t="shared" si="853"/>
        <v>TRUE</v>
      </c>
      <c r="R2478">
        <f t="shared" si="858"/>
        <v>0</v>
      </c>
      <c r="S2478" t="str">
        <f t="shared" si="854"/>
        <v>FALSE</v>
      </c>
      <c r="T2478" t="str">
        <f t="shared" si="855"/>
        <v>FALSE</v>
      </c>
      <c r="U2478">
        <f t="shared" si="857"/>
        <v>0</v>
      </c>
      <c r="V2478">
        <f t="shared" si="856"/>
        <v>0</v>
      </c>
      <c r="W2478">
        <f t="shared" si="842"/>
        <v>1.8394785434907676E-2</v>
      </c>
      <c r="X2478">
        <f t="shared" si="838"/>
        <v>1.8394785434907676E-2</v>
      </c>
      <c r="Y2478">
        <f t="shared" si="843"/>
        <v>1.0183947854349076</v>
      </c>
      <c r="Z2478">
        <f>PRODUCT($Y$3:Y2478)</f>
        <v>1.0819150643761355</v>
      </c>
      <c r="AA2478">
        <f t="shared" si="844"/>
        <v>1.0183947854349076</v>
      </c>
      <c r="AB2478">
        <f>PRODUCT($AA$3:AA2478)</f>
        <v>0.87032848107763539</v>
      </c>
      <c r="AD2478" s="1">
        <f t="shared" si="837"/>
        <v>40122</v>
      </c>
      <c r="AE2478" s="5">
        <f t="shared" si="839"/>
        <v>0.87032848107763539</v>
      </c>
      <c r="AF2478">
        <f t="shared" si="840"/>
        <v>1.0819150643761355</v>
      </c>
    </row>
    <row r="2479" spans="1:32" x14ac:dyDescent="0.25">
      <c r="A2479" s="1">
        <v>40123</v>
      </c>
      <c r="B2479">
        <v>106.260002</v>
      </c>
      <c r="C2479">
        <v>107.400002</v>
      </c>
      <c r="D2479">
        <v>106.050003</v>
      </c>
      <c r="E2479">
        <v>107.129997</v>
      </c>
      <c r="F2479">
        <v>88.894553999999999</v>
      </c>
      <c r="G2479">
        <v>170954100</v>
      </c>
      <c r="H2479">
        <f t="shared" si="841"/>
        <v>4.4874508808008784</v>
      </c>
      <c r="I2479">
        <f t="shared" si="845"/>
        <v>4.4852291021038493</v>
      </c>
      <c r="J2479">
        <f t="shared" si="846"/>
        <v>1.7763628933602948E-2</v>
      </c>
      <c r="K2479">
        <f t="shared" si="847"/>
        <v>0.12507459513670843</v>
      </c>
      <c r="L2479">
        <f t="shared" si="848"/>
        <v>4.476347287637048</v>
      </c>
      <c r="M2479">
        <f t="shared" si="849"/>
        <v>4.4941109165706505</v>
      </c>
      <c r="N2479">
        <f t="shared" si="850"/>
        <v>0.5</v>
      </c>
      <c r="O2479">
        <f t="shared" si="851"/>
        <v>-0.5</v>
      </c>
      <c r="P2479" t="str">
        <f t="shared" si="852"/>
        <v>FALSE</v>
      </c>
      <c r="Q2479" t="str">
        <f t="shared" si="853"/>
        <v>TRUE</v>
      </c>
      <c r="R2479">
        <f t="shared" si="858"/>
        <v>0</v>
      </c>
      <c r="S2479" t="str">
        <f t="shared" si="854"/>
        <v>FALSE</v>
      </c>
      <c r="T2479" t="str">
        <f t="shared" si="855"/>
        <v>FALSE</v>
      </c>
      <c r="U2479">
        <f t="shared" si="857"/>
        <v>0</v>
      </c>
      <c r="V2479">
        <f t="shared" si="856"/>
        <v>0</v>
      </c>
      <c r="W2479">
        <f t="shared" si="842"/>
        <v>2.6203944534484561E-3</v>
      </c>
      <c r="X2479">
        <f t="shared" si="838"/>
        <v>0</v>
      </c>
      <c r="Y2479">
        <f t="shared" si="843"/>
        <v>1</v>
      </c>
      <c r="Z2479">
        <f>PRODUCT($Y$3:Y2479)</f>
        <v>1.0819150643761355</v>
      </c>
      <c r="AA2479">
        <f t="shared" si="844"/>
        <v>1.0026203944534484</v>
      </c>
      <c r="AB2479">
        <f>PRODUCT($AA$3:AA2479)</f>
        <v>0.87260908500212941</v>
      </c>
      <c r="AD2479" s="1">
        <f t="shared" si="837"/>
        <v>40123</v>
      </c>
      <c r="AE2479" s="5">
        <f t="shared" si="839"/>
        <v>0.87260908500212941</v>
      </c>
      <c r="AF2479">
        <f t="shared" si="840"/>
        <v>1.0819150643761355</v>
      </c>
    </row>
    <row r="2480" spans="1:32" x14ac:dyDescent="0.25">
      <c r="A2480" s="1">
        <v>40126</v>
      </c>
      <c r="B2480">
        <v>107.949997</v>
      </c>
      <c r="C2480">
        <v>109.629997</v>
      </c>
      <c r="D2480">
        <v>107.870003</v>
      </c>
      <c r="E2480">
        <v>109.57</v>
      </c>
      <c r="F2480">
        <v>90.919242999999994</v>
      </c>
      <c r="G2480">
        <v>159495700</v>
      </c>
      <c r="H2480">
        <f t="shared" si="841"/>
        <v>4.5099716729488009</v>
      </c>
      <c r="I2480">
        <f t="shared" si="845"/>
        <v>4.4873083272186296</v>
      </c>
      <c r="J2480">
        <f t="shared" si="846"/>
        <v>1.7482515007827049E-2</v>
      </c>
      <c r="K2480">
        <f t="shared" si="847"/>
        <v>1.2963435592661992</v>
      </c>
      <c r="L2480">
        <f t="shared" si="848"/>
        <v>4.4785670697147157</v>
      </c>
      <c r="M2480">
        <f t="shared" si="849"/>
        <v>4.4960495847225435</v>
      </c>
      <c r="N2480">
        <f t="shared" si="850"/>
        <v>0.5</v>
      </c>
      <c r="O2480">
        <f t="shared" si="851"/>
        <v>-0.5</v>
      </c>
      <c r="P2480" t="str">
        <f t="shared" si="852"/>
        <v>FALSE</v>
      </c>
      <c r="Q2480" t="str">
        <f t="shared" si="853"/>
        <v>TRUE</v>
      </c>
      <c r="R2480">
        <f t="shared" si="858"/>
        <v>0</v>
      </c>
      <c r="S2480" t="str">
        <f t="shared" si="854"/>
        <v>TRUE</v>
      </c>
      <c r="T2480" t="str">
        <f t="shared" si="855"/>
        <v>FALSE</v>
      </c>
      <c r="U2480">
        <f t="shared" si="857"/>
        <v>-1</v>
      </c>
      <c r="V2480">
        <f t="shared" si="856"/>
        <v>0</v>
      </c>
      <c r="W2480">
        <f t="shared" si="842"/>
        <v>2.2776299659481896E-2</v>
      </c>
      <c r="X2480">
        <f t="shared" si="838"/>
        <v>0</v>
      </c>
      <c r="Y2480">
        <f t="shared" si="843"/>
        <v>1</v>
      </c>
      <c r="Z2480">
        <f>PRODUCT($Y$3:Y2480)</f>
        <v>1.0819150643761355</v>
      </c>
      <c r="AA2480">
        <f t="shared" si="844"/>
        <v>1.0227762996594818</v>
      </c>
      <c r="AB2480">
        <f>PRODUCT($AA$3:AA2480)</f>
        <v>0.89248389100772418</v>
      </c>
      <c r="AD2480" s="1">
        <f t="shared" si="837"/>
        <v>40126</v>
      </c>
      <c r="AE2480" s="5">
        <f t="shared" si="839"/>
        <v>0.89248389100772418</v>
      </c>
      <c r="AF2480">
        <f t="shared" si="840"/>
        <v>1.0819150643761355</v>
      </c>
    </row>
    <row r="2481" spans="1:32" x14ac:dyDescent="0.25">
      <c r="A2481" s="1">
        <v>40127</v>
      </c>
      <c r="B2481">
        <v>109.30999799999999</v>
      </c>
      <c r="C2481">
        <v>109.93</v>
      </c>
      <c r="D2481">
        <v>108.970001</v>
      </c>
      <c r="E2481">
        <v>109.589996</v>
      </c>
      <c r="F2481">
        <v>90.935828999999998</v>
      </c>
      <c r="G2481">
        <v>171899800</v>
      </c>
      <c r="H2481">
        <f t="shared" si="841"/>
        <v>4.5101540819392527</v>
      </c>
      <c r="I2481">
        <f t="shared" si="845"/>
        <v>4.4888259437725431</v>
      </c>
      <c r="J2481">
        <f t="shared" si="846"/>
        <v>1.7762109388672516E-2</v>
      </c>
      <c r="K2481">
        <f t="shared" si="847"/>
        <v>1.2007660633095358</v>
      </c>
      <c r="L2481">
        <f t="shared" si="848"/>
        <v>4.4799448890782072</v>
      </c>
      <c r="M2481">
        <f t="shared" si="849"/>
        <v>4.4977069984668789</v>
      </c>
      <c r="N2481">
        <f t="shared" si="850"/>
        <v>0.5</v>
      </c>
      <c r="O2481">
        <f t="shared" si="851"/>
        <v>-0.5</v>
      </c>
      <c r="P2481" t="str">
        <f t="shared" si="852"/>
        <v>FALSE</v>
      </c>
      <c r="Q2481" t="str">
        <f t="shared" si="853"/>
        <v>TRUE</v>
      </c>
      <c r="R2481">
        <f t="shared" si="858"/>
        <v>0</v>
      </c>
      <c r="S2481" t="str">
        <f t="shared" si="854"/>
        <v>TRUE</v>
      </c>
      <c r="T2481" t="str">
        <f t="shared" si="855"/>
        <v>FALSE</v>
      </c>
      <c r="U2481">
        <f t="shared" si="857"/>
        <v>-1</v>
      </c>
      <c r="V2481">
        <f t="shared" si="856"/>
        <v>0</v>
      </c>
      <c r="W2481">
        <f t="shared" si="842"/>
        <v>1.824256279828877E-4</v>
      </c>
      <c r="X2481">
        <f t="shared" si="838"/>
        <v>0</v>
      </c>
      <c r="Y2481">
        <f t="shared" si="843"/>
        <v>1</v>
      </c>
      <c r="Z2481">
        <f>PRODUCT($Y$3:Y2481)</f>
        <v>1.0819150643761355</v>
      </c>
      <c r="AA2481">
        <f t="shared" si="844"/>
        <v>1.000182425627983</v>
      </c>
      <c r="AB2481">
        <f>PRODUCT($AA$3:AA2481)</f>
        <v>0.89264670294200599</v>
      </c>
      <c r="AD2481" s="1">
        <f t="shared" si="837"/>
        <v>40127</v>
      </c>
      <c r="AE2481" s="5">
        <f t="shared" si="839"/>
        <v>0.89264670294200599</v>
      </c>
      <c r="AF2481">
        <f t="shared" si="840"/>
        <v>1.0819150643761355</v>
      </c>
    </row>
    <row r="2482" spans="1:32" x14ac:dyDescent="0.25">
      <c r="A2482" s="1">
        <v>40128</v>
      </c>
      <c r="B2482">
        <v>110.30999799999999</v>
      </c>
      <c r="C2482">
        <v>110.82</v>
      </c>
      <c r="D2482">
        <v>109.620003</v>
      </c>
      <c r="E2482">
        <v>110.150002</v>
      </c>
      <c r="F2482">
        <v>91.400513000000004</v>
      </c>
      <c r="G2482">
        <v>169466200</v>
      </c>
      <c r="H2482">
        <f t="shared" si="841"/>
        <v>4.515251091135819</v>
      </c>
      <c r="I2482">
        <f t="shared" si="845"/>
        <v>4.4904376414991161</v>
      </c>
      <c r="J2482">
        <f t="shared" si="846"/>
        <v>1.8272096212229617E-2</v>
      </c>
      <c r="K2482">
        <f t="shared" si="847"/>
        <v>1.3579968794218134</v>
      </c>
      <c r="L2482">
        <f t="shared" si="848"/>
        <v>4.4813015933930016</v>
      </c>
      <c r="M2482">
        <f t="shared" si="849"/>
        <v>4.4995736896052305</v>
      </c>
      <c r="N2482">
        <f t="shared" si="850"/>
        <v>0.5</v>
      </c>
      <c r="O2482">
        <f t="shared" si="851"/>
        <v>-0.5</v>
      </c>
      <c r="P2482" t="str">
        <f t="shared" si="852"/>
        <v>FALSE</v>
      </c>
      <c r="Q2482" t="str">
        <f t="shared" si="853"/>
        <v>TRUE</v>
      </c>
      <c r="R2482">
        <f t="shared" si="858"/>
        <v>0</v>
      </c>
      <c r="S2482" t="str">
        <f t="shared" si="854"/>
        <v>TRUE</v>
      </c>
      <c r="T2482" t="str">
        <f t="shared" si="855"/>
        <v>FALSE</v>
      </c>
      <c r="U2482">
        <f t="shared" si="857"/>
        <v>-1</v>
      </c>
      <c r="V2482">
        <f t="shared" si="856"/>
        <v>0</v>
      </c>
      <c r="W2482">
        <f t="shared" si="842"/>
        <v>5.1100210457201136E-3</v>
      </c>
      <c r="X2482">
        <f t="shared" si="838"/>
        <v>0</v>
      </c>
      <c r="Y2482">
        <f t="shared" si="843"/>
        <v>1</v>
      </c>
      <c r="Z2482">
        <f>PRODUCT($Y$3:Y2482)</f>
        <v>1.0819150643761355</v>
      </c>
      <c r="AA2482">
        <f t="shared" si="844"/>
        <v>1.00511002104572</v>
      </c>
      <c r="AB2482">
        <f>PRODUCT($AA$3:AA2482)</f>
        <v>0.89720814638043223</v>
      </c>
      <c r="AD2482" s="1">
        <f t="shared" si="837"/>
        <v>40128</v>
      </c>
      <c r="AE2482" s="5">
        <f t="shared" si="839"/>
        <v>0.89720814638043223</v>
      </c>
      <c r="AF2482">
        <f t="shared" si="840"/>
        <v>1.0819150643761355</v>
      </c>
    </row>
    <row r="2483" spans="1:32" x14ac:dyDescent="0.25">
      <c r="A2483" s="1">
        <v>40129</v>
      </c>
      <c r="B2483">
        <v>110</v>
      </c>
      <c r="C2483">
        <v>110.57</v>
      </c>
      <c r="D2483">
        <v>108.75</v>
      </c>
      <c r="E2483">
        <v>109.029999</v>
      </c>
      <c r="F2483">
        <v>90.471160999999995</v>
      </c>
      <c r="G2483">
        <v>157144500</v>
      </c>
      <c r="H2483">
        <f t="shared" si="841"/>
        <v>4.5050311369386176</v>
      </c>
      <c r="I2483">
        <f t="shared" si="845"/>
        <v>4.4913354713139304</v>
      </c>
      <c r="J2483">
        <f t="shared" si="846"/>
        <v>1.842103396990772E-2</v>
      </c>
      <c r="K2483">
        <f t="shared" si="847"/>
        <v>0.74347974424563568</v>
      </c>
      <c r="L2483">
        <f t="shared" si="848"/>
        <v>4.4821249543289765</v>
      </c>
      <c r="M2483">
        <f t="shared" si="849"/>
        <v>4.5005459882988843</v>
      </c>
      <c r="N2483">
        <f t="shared" si="850"/>
        <v>0.5</v>
      </c>
      <c r="O2483">
        <f t="shared" si="851"/>
        <v>-0.5</v>
      </c>
      <c r="P2483" t="str">
        <f t="shared" si="852"/>
        <v>FALSE</v>
      </c>
      <c r="Q2483" t="str">
        <f t="shared" si="853"/>
        <v>TRUE</v>
      </c>
      <c r="R2483">
        <f t="shared" si="858"/>
        <v>0</v>
      </c>
      <c r="S2483" t="str">
        <f t="shared" si="854"/>
        <v>TRUE</v>
      </c>
      <c r="T2483" t="str">
        <f t="shared" si="855"/>
        <v>FALSE</v>
      </c>
      <c r="U2483">
        <f t="shared" si="857"/>
        <v>-1</v>
      </c>
      <c r="V2483">
        <f t="shared" si="856"/>
        <v>0</v>
      </c>
      <c r="W2483">
        <f t="shared" si="842"/>
        <v>-1.0167907919729166E-2</v>
      </c>
      <c r="X2483">
        <f t="shared" si="838"/>
        <v>0</v>
      </c>
      <c r="Y2483">
        <f t="shared" si="843"/>
        <v>1</v>
      </c>
      <c r="Z2483">
        <f>PRODUCT($Y$3:Y2483)</f>
        <v>1.0819150643761355</v>
      </c>
      <c r="AA2483">
        <f t="shared" si="844"/>
        <v>0.98983209208027079</v>
      </c>
      <c r="AB2483">
        <f>PRODUCT($AA$3:AA2483)</f>
        <v>0.88808541656320505</v>
      </c>
      <c r="AD2483" s="1">
        <f t="shared" si="837"/>
        <v>40129</v>
      </c>
      <c r="AE2483" s="5">
        <f t="shared" si="839"/>
        <v>0.88808541656320505</v>
      </c>
      <c r="AF2483">
        <f t="shared" si="840"/>
        <v>1.0819150643761355</v>
      </c>
    </row>
    <row r="2484" spans="1:32" x14ac:dyDescent="0.25">
      <c r="A2484" s="1">
        <v>40130</v>
      </c>
      <c r="B2484">
        <v>109.30999799999999</v>
      </c>
      <c r="C2484">
        <v>110.089996</v>
      </c>
      <c r="D2484">
        <v>108.75</v>
      </c>
      <c r="E2484">
        <v>109.620003</v>
      </c>
      <c r="F2484">
        <v>90.960716000000005</v>
      </c>
      <c r="G2484">
        <v>150963000</v>
      </c>
      <c r="H2484">
        <f t="shared" si="841"/>
        <v>4.5104277210032082</v>
      </c>
      <c r="I2484">
        <f t="shared" si="845"/>
        <v>4.4922060179643735</v>
      </c>
      <c r="J2484">
        <f t="shared" si="846"/>
        <v>1.8799888148409234E-2</v>
      </c>
      <c r="K2484">
        <f t="shared" si="847"/>
        <v>0.96924528991820569</v>
      </c>
      <c r="L2484">
        <f t="shared" si="848"/>
        <v>4.4828060738901687</v>
      </c>
      <c r="M2484">
        <f t="shared" si="849"/>
        <v>4.5016059620385782</v>
      </c>
      <c r="N2484">
        <f t="shared" si="850"/>
        <v>0.5</v>
      </c>
      <c r="O2484">
        <f t="shared" si="851"/>
        <v>-0.5</v>
      </c>
      <c r="P2484" t="str">
        <f t="shared" si="852"/>
        <v>FALSE</v>
      </c>
      <c r="Q2484" t="str">
        <f t="shared" si="853"/>
        <v>TRUE</v>
      </c>
      <c r="R2484">
        <f t="shared" si="858"/>
        <v>0</v>
      </c>
      <c r="S2484" t="str">
        <f t="shared" si="854"/>
        <v>TRUE</v>
      </c>
      <c r="T2484" t="str">
        <f t="shared" si="855"/>
        <v>FALSE</v>
      </c>
      <c r="U2484">
        <f t="shared" si="857"/>
        <v>-1</v>
      </c>
      <c r="V2484">
        <f t="shared" si="856"/>
        <v>0</v>
      </c>
      <c r="W2484">
        <f t="shared" si="842"/>
        <v>5.4111718539790812E-3</v>
      </c>
      <c r="X2484">
        <f t="shared" si="838"/>
        <v>0</v>
      </c>
      <c r="Y2484">
        <f t="shared" si="843"/>
        <v>1</v>
      </c>
      <c r="Z2484">
        <f>PRODUCT($Y$3:Y2484)</f>
        <v>1.0819150643761355</v>
      </c>
      <c r="AA2484">
        <f t="shared" si="844"/>
        <v>1.0054111718539791</v>
      </c>
      <c r="AB2484">
        <f>PRODUCT($AA$3:AA2484)</f>
        <v>0.89289099937324112</v>
      </c>
      <c r="AD2484" s="1">
        <f t="shared" si="837"/>
        <v>40130</v>
      </c>
      <c r="AE2484" s="5">
        <f t="shared" si="839"/>
        <v>0.89289099937324112</v>
      </c>
      <c r="AF2484">
        <f t="shared" si="840"/>
        <v>1.0819150643761355</v>
      </c>
    </row>
    <row r="2485" spans="1:32" x14ac:dyDescent="0.25">
      <c r="A2485" s="1">
        <v>40133</v>
      </c>
      <c r="B2485">
        <v>110.379997</v>
      </c>
      <c r="C2485">
        <v>111.69000200000001</v>
      </c>
      <c r="D2485">
        <v>110.32</v>
      </c>
      <c r="E2485">
        <v>111.209999</v>
      </c>
      <c r="F2485">
        <v>92.280097999999995</v>
      </c>
      <c r="G2485">
        <v>210922200</v>
      </c>
      <c r="H2485">
        <f t="shared" si="841"/>
        <v>4.5248284952902509</v>
      </c>
      <c r="I2485">
        <f t="shared" si="845"/>
        <v>4.4934962850586029</v>
      </c>
      <c r="J2485">
        <f t="shared" si="846"/>
        <v>1.9900723974815078E-2</v>
      </c>
      <c r="K2485">
        <f t="shared" si="847"/>
        <v>1.5744256475945193</v>
      </c>
      <c r="L2485">
        <f t="shared" si="848"/>
        <v>4.4835459230711949</v>
      </c>
      <c r="M2485">
        <f t="shared" si="849"/>
        <v>4.5034466470460108</v>
      </c>
      <c r="N2485">
        <f t="shared" si="850"/>
        <v>0.5</v>
      </c>
      <c r="O2485">
        <f t="shared" si="851"/>
        <v>-0.5</v>
      </c>
      <c r="P2485" t="str">
        <f t="shared" si="852"/>
        <v>FALSE</v>
      </c>
      <c r="Q2485" t="str">
        <f t="shared" si="853"/>
        <v>TRUE</v>
      </c>
      <c r="R2485">
        <f t="shared" si="858"/>
        <v>0</v>
      </c>
      <c r="S2485" t="str">
        <f t="shared" si="854"/>
        <v>TRUE</v>
      </c>
      <c r="T2485" t="str">
        <f t="shared" si="855"/>
        <v>FALSE</v>
      </c>
      <c r="U2485">
        <f t="shared" si="857"/>
        <v>-1</v>
      </c>
      <c r="V2485">
        <f t="shared" si="856"/>
        <v>0</v>
      </c>
      <c r="W2485">
        <f t="shared" si="842"/>
        <v>1.4504964978507758E-2</v>
      </c>
      <c r="X2485">
        <f t="shared" si="838"/>
        <v>0</v>
      </c>
      <c r="Y2485">
        <f t="shared" si="843"/>
        <v>1</v>
      </c>
      <c r="Z2485">
        <f>PRODUCT($Y$3:Y2485)</f>
        <v>1.0819150643761355</v>
      </c>
      <c r="AA2485">
        <f t="shared" si="844"/>
        <v>1.0145049649785078</v>
      </c>
      <c r="AB2485">
        <f>PRODUCT($AA$3:AA2485)</f>
        <v>0.90584235204877483</v>
      </c>
      <c r="AD2485" s="1">
        <f t="shared" si="837"/>
        <v>40133</v>
      </c>
      <c r="AE2485" s="5">
        <f t="shared" si="839"/>
        <v>0.90584235204877483</v>
      </c>
      <c r="AF2485">
        <f t="shared" si="840"/>
        <v>1.0819150643761355</v>
      </c>
    </row>
    <row r="2486" spans="1:32" x14ac:dyDescent="0.25">
      <c r="A2486" s="1">
        <v>40134</v>
      </c>
      <c r="B2486">
        <v>110.91999800000001</v>
      </c>
      <c r="C2486">
        <v>111.389999</v>
      </c>
      <c r="D2486">
        <v>110.5</v>
      </c>
      <c r="E2486">
        <v>111.339996</v>
      </c>
      <c r="F2486">
        <v>92.387932000000006</v>
      </c>
      <c r="G2486">
        <v>147134100</v>
      </c>
      <c r="H2486">
        <f t="shared" si="841"/>
        <v>4.5259963640573186</v>
      </c>
      <c r="I2486">
        <f t="shared" si="845"/>
        <v>4.494915069157285</v>
      </c>
      <c r="J2486">
        <f t="shared" si="846"/>
        <v>2.0918537343954276E-2</v>
      </c>
      <c r="K2486">
        <f t="shared" si="847"/>
        <v>1.4858254374566264</v>
      </c>
      <c r="L2486">
        <f t="shared" si="848"/>
        <v>4.4844558004853079</v>
      </c>
      <c r="M2486">
        <f t="shared" si="849"/>
        <v>4.5053743378292621</v>
      </c>
      <c r="N2486">
        <f t="shared" si="850"/>
        <v>0.5</v>
      </c>
      <c r="O2486">
        <f t="shared" si="851"/>
        <v>-0.5</v>
      </c>
      <c r="P2486" t="str">
        <f t="shared" si="852"/>
        <v>FALSE</v>
      </c>
      <c r="Q2486" t="str">
        <f t="shared" si="853"/>
        <v>TRUE</v>
      </c>
      <c r="R2486">
        <f t="shared" si="858"/>
        <v>0</v>
      </c>
      <c r="S2486" t="str">
        <f t="shared" si="854"/>
        <v>TRUE</v>
      </c>
      <c r="T2486" t="str">
        <f t="shared" si="855"/>
        <v>FALSE</v>
      </c>
      <c r="U2486">
        <f t="shared" si="857"/>
        <v>-1</v>
      </c>
      <c r="V2486">
        <f t="shared" si="856"/>
        <v>0</v>
      </c>
      <c r="W2486">
        <f t="shared" si="842"/>
        <v>1.1685509913525569E-3</v>
      </c>
      <c r="X2486">
        <f t="shared" si="838"/>
        <v>0</v>
      </c>
      <c r="Y2486">
        <f t="shared" si="843"/>
        <v>1</v>
      </c>
      <c r="Z2486">
        <f>PRODUCT($Y$3:Y2486)</f>
        <v>1.0819150643761355</v>
      </c>
      <c r="AA2486">
        <f t="shared" si="844"/>
        <v>1.0011685509913526</v>
      </c>
      <c r="AB2486">
        <f>PRODUCT($AA$3:AA2486)</f>
        <v>0.90690087502727057</v>
      </c>
      <c r="AD2486" s="1">
        <f t="shared" si="837"/>
        <v>40134</v>
      </c>
      <c r="AE2486" s="5">
        <f t="shared" si="839"/>
        <v>0.90690087502727057</v>
      </c>
      <c r="AF2486">
        <f t="shared" si="840"/>
        <v>1.0819150643761355</v>
      </c>
    </row>
    <row r="2487" spans="1:32" x14ac:dyDescent="0.25">
      <c r="A2487" s="1">
        <v>40135</v>
      </c>
      <c r="B2487">
        <v>111.260002</v>
      </c>
      <c r="C2487">
        <v>111.43</v>
      </c>
      <c r="D2487">
        <v>110.57</v>
      </c>
      <c r="E2487">
        <v>111.269997</v>
      </c>
      <c r="F2487">
        <v>92.329880000000003</v>
      </c>
      <c r="G2487">
        <v>156486800</v>
      </c>
      <c r="H2487">
        <f t="shared" si="841"/>
        <v>4.5253678160977824</v>
      </c>
      <c r="I2487">
        <f t="shared" si="845"/>
        <v>4.4956259444369655</v>
      </c>
      <c r="J2487">
        <f t="shared" si="846"/>
        <v>2.1656385489666311E-2</v>
      </c>
      <c r="K2487">
        <f t="shared" si="847"/>
        <v>1.37335344695488</v>
      </c>
      <c r="L2487">
        <f t="shared" si="848"/>
        <v>4.484797751692132</v>
      </c>
      <c r="M2487">
        <f t="shared" si="849"/>
        <v>4.506454137181799</v>
      </c>
      <c r="N2487">
        <f t="shared" si="850"/>
        <v>0.5</v>
      </c>
      <c r="O2487">
        <f t="shared" si="851"/>
        <v>-0.5</v>
      </c>
      <c r="P2487" t="str">
        <f t="shared" si="852"/>
        <v>FALSE</v>
      </c>
      <c r="Q2487" t="str">
        <f t="shared" si="853"/>
        <v>TRUE</v>
      </c>
      <c r="R2487">
        <f t="shared" si="858"/>
        <v>0</v>
      </c>
      <c r="S2487" t="str">
        <f t="shared" si="854"/>
        <v>TRUE</v>
      </c>
      <c r="T2487" t="str">
        <f t="shared" si="855"/>
        <v>FALSE</v>
      </c>
      <c r="U2487">
        <f t="shared" si="857"/>
        <v>-1</v>
      </c>
      <c r="V2487">
        <f t="shared" si="856"/>
        <v>0</v>
      </c>
      <c r="W2487">
        <f t="shared" si="842"/>
        <v>-6.2835046464730421E-4</v>
      </c>
      <c r="X2487">
        <f t="shared" si="838"/>
        <v>0</v>
      </c>
      <c r="Y2487">
        <f t="shared" si="843"/>
        <v>1</v>
      </c>
      <c r="Z2487">
        <f>PRODUCT($Y$3:Y2487)</f>
        <v>1.0819150643761355</v>
      </c>
      <c r="AA2487">
        <f t="shared" si="844"/>
        <v>0.99937164953535274</v>
      </c>
      <c r="AB2487">
        <f>PRODUCT($AA$3:AA2487)</f>
        <v>0.9063310234410582</v>
      </c>
      <c r="AD2487" s="1">
        <f t="shared" si="837"/>
        <v>40135</v>
      </c>
      <c r="AE2487" s="5">
        <f t="shared" si="839"/>
        <v>0.9063310234410582</v>
      </c>
      <c r="AF2487">
        <f t="shared" si="840"/>
        <v>1.0819150643761355</v>
      </c>
    </row>
    <row r="2488" spans="1:32" x14ac:dyDescent="0.25">
      <c r="A2488" s="1">
        <v>40136</v>
      </c>
      <c r="B2488">
        <v>110.510002</v>
      </c>
      <c r="C2488">
        <v>111.30999799999999</v>
      </c>
      <c r="D2488">
        <v>109.129997</v>
      </c>
      <c r="E2488">
        <v>109.82</v>
      </c>
      <c r="F2488">
        <v>91.126694000000001</v>
      </c>
      <c r="G2488">
        <v>208734600</v>
      </c>
      <c r="H2488">
        <f t="shared" si="841"/>
        <v>4.5122507800051412</v>
      </c>
      <c r="I2488">
        <f t="shared" si="845"/>
        <v>4.4956660278567853</v>
      </c>
      <c r="J2488">
        <f t="shared" si="846"/>
        <v>2.1687411335333355E-2</v>
      </c>
      <c r="K2488">
        <f t="shared" si="847"/>
        <v>0.76471792285029083</v>
      </c>
      <c r="L2488">
        <f t="shared" si="848"/>
        <v>4.4848223221891184</v>
      </c>
      <c r="M2488">
        <f t="shared" si="849"/>
        <v>4.5065097335244522</v>
      </c>
      <c r="N2488">
        <f t="shared" si="850"/>
        <v>0.5</v>
      </c>
      <c r="O2488">
        <f t="shared" si="851"/>
        <v>-0.5</v>
      </c>
      <c r="P2488" t="str">
        <f t="shared" si="852"/>
        <v>FALSE</v>
      </c>
      <c r="Q2488" t="str">
        <f t="shared" si="853"/>
        <v>TRUE</v>
      </c>
      <c r="R2488">
        <f t="shared" si="858"/>
        <v>0</v>
      </c>
      <c r="S2488" t="str">
        <f t="shared" si="854"/>
        <v>TRUE</v>
      </c>
      <c r="T2488" t="str">
        <f t="shared" si="855"/>
        <v>FALSE</v>
      </c>
      <c r="U2488">
        <f t="shared" si="857"/>
        <v>-1</v>
      </c>
      <c r="V2488">
        <f t="shared" si="856"/>
        <v>0</v>
      </c>
      <c r="W2488">
        <f t="shared" si="842"/>
        <v>-1.3031382689980777E-2</v>
      </c>
      <c r="X2488">
        <f t="shared" si="838"/>
        <v>0</v>
      </c>
      <c r="Y2488">
        <f t="shared" si="843"/>
        <v>1</v>
      </c>
      <c r="Z2488">
        <f>PRODUCT($Y$3:Y2488)</f>
        <v>1.0819150643761355</v>
      </c>
      <c r="AA2488">
        <f t="shared" si="844"/>
        <v>0.98696861731001917</v>
      </c>
      <c r="AB2488">
        <f>PRODUCT($AA$3:AA2488)</f>
        <v>0.89452027703079584</v>
      </c>
      <c r="AD2488" s="1">
        <f t="shared" si="837"/>
        <v>40136</v>
      </c>
      <c r="AE2488" s="5">
        <f t="shared" si="839"/>
        <v>0.89452027703079584</v>
      </c>
      <c r="AF2488">
        <f t="shared" si="840"/>
        <v>1.0819150643761355</v>
      </c>
    </row>
    <row r="2489" spans="1:32" x14ac:dyDescent="0.25">
      <c r="A2489" s="1">
        <v>40137</v>
      </c>
      <c r="B2489">
        <v>109.25</v>
      </c>
      <c r="C2489">
        <v>109.760002</v>
      </c>
      <c r="D2489">
        <v>109.010002</v>
      </c>
      <c r="E2489">
        <v>109.43</v>
      </c>
      <c r="F2489">
        <v>90.803084999999996</v>
      </c>
      <c r="G2489">
        <v>134196000</v>
      </c>
      <c r="H2489">
        <f t="shared" si="841"/>
        <v>4.5086932608010093</v>
      </c>
      <c r="I2489">
        <f t="shared" si="845"/>
        <v>4.4958639058256136</v>
      </c>
      <c r="J2489">
        <f t="shared" si="846"/>
        <v>2.1786550104687642E-2</v>
      </c>
      <c r="K2489">
        <f t="shared" si="847"/>
        <v>0.58886583299093931</v>
      </c>
      <c r="L2489">
        <f t="shared" si="848"/>
        <v>4.4849706307732697</v>
      </c>
      <c r="M2489">
        <f t="shared" si="849"/>
        <v>4.5067571808779574</v>
      </c>
      <c r="N2489">
        <f t="shared" si="850"/>
        <v>0.5</v>
      </c>
      <c r="O2489">
        <f t="shared" si="851"/>
        <v>-0.5</v>
      </c>
      <c r="P2489" t="str">
        <f t="shared" si="852"/>
        <v>FALSE</v>
      </c>
      <c r="Q2489" t="str">
        <f t="shared" si="853"/>
        <v>TRUE</v>
      </c>
      <c r="R2489">
        <f t="shared" si="858"/>
        <v>0</v>
      </c>
      <c r="S2489" t="str">
        <f t="shared" si="854"/>
        <v>TRUE</v>
      </c>
      <c r="T2489" t="str">
        <f t="shared" si="855"/>
        <v>FALSE</v>
      </c>
      <c r="U2489">
        <f t="shared" si="857"/>
        <v>-1</v>
      </c>
      <c r="V2489">
        <f t="shared" si="856"/>
        <v>0</v>
      </c>
      <c r="W2489">
        <f t="shared" si="842"/>
        <v>-3.5511987299792166E-3</v>
      </c>
      <c r="X2489">
        <f t="shared" si="838"/>
        <v>0</v>
      </c>
      <c r="Y2489">
        <f t="shared" si="843"/>
        <v>1</v>
      </c>
      <c r="Z2489">
        <f>PRODUCT($Y$3:Y2489)</f>
        <v>1.0819150643761355</v>
      </c>
      <c r="AA2489">
        <f t="shared" si="844"/>
        <v>0.99644880127002078</v>
      </c>
      <c r="AB2489">
        <f>PRODUCT($AA$3:AA2489)</f>
        <v>0.89134365775906343</v>
      </c>
      <c r="AD2489" s="1">
        <f t="shared" si="837"/>
        <v>40137</v>
      </c>
      <c r="AE2489" s="5">
        <f t="shared" si="839"/>
        <v>0.89134365775906343</v>
      </c>
      <c r="AF2489">
        <f t="shared" si="840"/>
        <v>1.0819150643761355</v>
      </c>
    </row>
    <row r="2490" spans="1:32" x14ac:dyDescent="0.25">
      <c r="A2490" s="1">
        <v>40140</v>
      </c>
      <c r="B2490">
        <v>110.720001</v>
      </c>
      <c r="C2490">
        <v>111.739998</v>
      </c>
      <c r="D2490">
        <v>110.599998</v>
      </c>
      <c r="E2490">
        <v>110.82</v>
      </c>
      <c r="F2490">
        <v>91.956467000000004</v>
      </c>
      <c r="G2490">
        <v>148010200</v>
      </c>
      <c r="H2490">
        <f t="shared" si="841"/>
        <v>4.5213152802791843</v>
      </c>
      <c r="I2490">
        <f t="shared" si="845"/>
        <v>4.4962374250713308</v>
      </c>
      <c r="J2490">
        <f t="shared" si="846"/>
        <v>2.2151310601798903E-2</v>
      </c>
      <c r="K2490">
        <f t="shared" si="847"/>
        <v>1.1321160927524023</v>
      </c>
      <c r="L2490">
        <f t="shared" si="848"/>
        <v>4.4851617697704311</v>
      </c>
      <c r="M2490">
        <f t="shared" si="849"/>
        <v>4.5073130803722306</v>
      </c>
      <c r="N2490">
        <f t="shared" si="850"/>
        <v>0.5</v>
      </c>
      <c r="O2490">
        <f t="shared" si="851"/>
        <v>-0.5</v>
      </c>
      <c r="P2490" t="str">
        <f t="shared" si="852"/>
        <v>FALSE</v>
      </c>
      <c r="Q2490" t="str">
        <f t="shared" si="853"/>
        <v>TRUE</v>
      </c>
      <c r="R2490">
        <f t="shared" si="858"/>
        <v>0</v>
      </c>
      <c r="S2490" t="str">
        <f t="shared" si="854"/>
        <v>TRUE</v>
      </c>
      <c r="T2490" t="str">
        <f t="shared" si="855"/>
        <v>FALSE</v>
      </c>
      <c r="U2490">
        <f t="shared" si="857"/>
        <v>-1</v>
      </c>
      <c r="V2490">
        <f t="shared" si="856"/>
        <v>0</v>
      </c>
      <c r="W2490">
        <f t="shared" si="842"/>
        <v>1.2702013373224134E-2</v>
      </c>
      <c r="X2490">
        <f t="shared" si="838"/>
        <v>0</v>
      </c>
      <c r="Y2490">
        <f t="shared" si="843"/>
        <v>1</v>
      </c>
      <c r="Z2490">
        <f>PRODUCT($Y$3:Y2490)</f>
        <v>1.0819150643761355</v>
      </c>
      <c r="AA2490">
        <f t="shared" si="844"/>
        <v>1.0127020133732241</v>
      </c>
      <c r="AB2490">
        <f>PRODUCT($AA$3:AA2490)</f>
        <v>0.90266551682005747</v>
      </c>
      <c r="AD2490" s="1">
        <f t="shared" si="837"/>
        <v>40140</v>
      </c>
      <c r="AE2490" s="5">
        <f t="shared" si="839"/>
        <v>0.90266551682005747</v>
      </c>
      <c r="AF2490">
        <f t="shared" si="840"/>
        <v>1.0819150643761355</v>
      </c>
    </row>
    <row r="2491" spans="1:32" x14ac:dyDescent="0.25">
      <c r="A2491" s="1">
        <v>40141</v>
      </c>
      <c r="B2491">
        <v>111</v>
      </c>
      <c r="C2491">
        <v>111.199997</v>
      </c>
      <c r="D2491">
        <v>110.010002</v>
      </c>
      <c r="E2491">
        <v>110.989998</v>
      </c>
      <c r="F2491">
        <v>92.097519000000005</v>
      </c>
      <c r="G2491">
        <v>138420100</v>
      </c>
      <c r="H2491">
        <f t="shared" si="841"/>
        <v>4.5228480047876749</v>
      </c>
      <c r="I2491">
        <f t="shared" si="845"/>
        <v>4.4968841172812288</v>
      </c>
      <c r="J2491">
        <f t="shared" si="846"/>
        <v>2.2698145274729867E-2</v>
      </c>
      <c r="K2491">
        <f t="shared" si="847"/>
        <v>1.143877052163905</v>
      </c>
      <c r="L2491">
        <f t="shared" si="848"/>
        <v>4.4855350446438642</v>
      </c>
      <c r="M2491">
        <f t="shared" si="849"/>
        <v>4.5082331899185935</v>
      </c>
      <c r="N2491">
        <f t="shared" si="850"/>
        <v>0.5</v>
      </c>
      <c r="O2491">
        <f t="shared" si="851"/>
        <v>-0.5</v>
      </c>
      <c r="P2491" t="str">
        <f t="shared" si="852"/>
        <v>FALSE</v>
      </c>
      <c r="Q2491" t="str">
        <f t="shared" si="853"/>
        <v>TRUE</v>
      </c>
      <c r="R2491">
        <f t="shared" si="858"/>
        <v>0</v>
      </c>
      <c r="S2491" t="str">
        <f t="shared" si="854"/>
        <v>TRUE</v>
      </c>
      <c r="T2491" t="str">
        <f t="shared" si="855"/>
        <v>FALSE</v>
      </c>
      <c r="U2491">
        <f t="shared" si="857"/>
        <v>-1</v>
      </c>
      <c r="V2491">
        <f t="shared" si="856"/>
        <v>0</v>
      </c>
      <c r="W2491">
        <f t="shared" si="842"/>
        <v>1.5338997310542818E-3</v>
      </c>
      <c r="X2491">
        <f t="shared" si="838"/>
        <v>0</v>
      </c>
      <c r="Y2491">
        <f t="shared" si="843"/>
        <v>1</v>
      </c>
      <c r="Z2491">
        <f>PRODUCT($Y$3:Y2491)</f>
        <v>1.0819150643761355</v>
      </c>
      <c r="AA2491">
        <f t="shared" si="844"/>
        <v>1.0015338997310543</v>
      </c>
      <c r="AB2491">
        <f>PRODUCT($AA$3:AA2491)</f>
        <v>0.90405011521353973</v>
      </c>
      <c r="AD2491" s="1">
        <f t="shared" si="837"/>
        <v>40141</v>
      </c>
      <c r="AE2491" s="5">
        <f t="shared" si="839"/>
        <v>0.90405011521353973</v>
      </c>
      <c r="AF2491">
        <f t="shared" si="840"/>
        <v>1.0819150643761355</v>
      </c>
    </row>
    <row r="2492" spans="1:32" x14ac:dyDescent="0.25">
      <c r="A2492" s="1">
        <v>40142</v>
      </c>
      <c r="B2492">
        <v>111.16999800000001</v>
      </c>
      <c r="C2492">
        <v>111.5</v>
      </c>
      <c r="D2492">
        <v>110.82</v>
      </c>
      <c r="E2492">
        <v>111.379997</v>
      </c>
      <c r="F2492">
        <v>92.421143000000001</v>
      </c>
      <c r="G2492">
        <v>109564800</v>
      </c>
      <c r="H2492">
        <f t="shared" si="841"/>
        <v>4.5263557728185759</v>
      </c>
      <c r="I2492">
        <f t="shared" si="845"/>
        <v>4.4980316820544974</v>
      </c>
      <c r="J2492">
        <f t="shared" si="846"/>
        <v>2.3452063402807765E-2</v>
      </c>
      <c r="K2492">
        <f t="shared" si="847"/>
        <v>1.2077440810895739</v>
      </c>
      <c r="L2492">
        <f t="shared" si="848"/>
        <v>4.4863056503530938</v>
      </c>
      <c r="M2492">
        <f t="shared" si="849"/>
        <v>4.5097577137559011</v>
      </c>
      <c r="N2492">
        <f t="shared" si="850"/>
        <v>0.5</v>
      </c>
      <c r="O2492">
        <f t="shared" si="851"/>
        <v>-0.5</v>
      </c>
      <c r="P2492" t="str">
        <f t="shared" si="852"/>
        <v>FALSE</v>
      </c>
      <c r="Q2492" t="str">
        <f t="shared" si="853"/>
        <v>TRUE</v>
      </c>
      <c r="R2492">
        <f t="shared" si="858"/>
        <v>0</v>
      </c>
      <c r="S2492" t="str">
        <f t="shared" si="854"/>
        <v>TRUE</v>
      </c>
      <c r="T2492" t="str">
        <f t="shared" si="855"/>
        <v>FALSE</v>
      </c>
      <c r="U2492">
        <f t="shared" si="857"/>
        <v>-1</v>
      </c>
      <c r="V2492">
        <f t="shared" si="856"/>
        <v>0</v>
      </c>
      <c r="W2492">
        <f t="shared" si="842"/>
        <v>3.5139274490119028E-3</v>
      </c>
      <c r="X2492">
        <f t="shared" si="838"/>
        <v>0</v>
      </c>
      <c r="Y2492">
        <f t="shared" si="843"/>
        <v>1</v>
      </c>
      <c r="Z2492">
        <f>PRODUCT($Y$3:Y2492)</f>
        <v>1.0819150643761355</v>
      </c>
      <c r="AA2492">
        <f t="shared" si="844"/>
        <v>1.0035139274490119</v>
      </c>
      <c r="AB2492">
        <f>PRODUCT($AA$3:AA2492)</f>
        <v>0.90722688172867094</v>
      </c>
      <c r="AD2492" s="1">
        <f t="shared" si="837"/>
        <v>40142</v>
      </c>
      <c r="AE2492" s="5">
        <f t="shared" si="839"/>
        <v>0.90722688172867094</v>
      </c>
      <c r="AF2492">
        <f t="shared" si="840"/>
        <v>1.0819150643761355</v>
      </c>
    </row>
    <row r="2493" spans="1:32" x14ac:dyDescent="0.25">
      <c r="A2493" s="1">
        <v>40144</v>
      </c>
      <c r="B2493">
        <v>108.400002</v>
      </c>
      <c r="C2493">
        <v>110.32</v>
      </c>
      <c r="D2493">
        <v>108.290001</v>
      </c>
      <c r="E2493">
        <v>109.57</v>
      </c>
      <c r="F2493">
        <v>90.919242999999994</v>
      </c>
      <c r="G2493">
        <v>126001800</v>
      </c>
      <c r="H2493">
        <f t="shared" si="841"/>
        <v>4.5099716729488009</v>
      </c>
      <c r="I2493">
        <f t="shared" si="845"/>
        <v>4.4981193978953344</v>
      </c>
      <c r="J2493">
        <f t="shared" si="846"/>
        <v>2.3494101955553841E-2</v>
      </c>
      <c r="K2493">
        <f t="shared" si="847"/>
        <v>0.50447874432010908</v>
      </c>
      <c r="L2493">
        <f t="shared" si="848"/>
        <v>4.4863723469175572</v>
      </c>
      <c r="M2493">
        <f t="shared" si="849"/>
        <v>4.5098664488731117</v>
      </c>
      <c r="N2493">
        <f t="shared" si="850"/>
        <v>0.5</v>
      </c>
      <c r="O2493">
        <f t="shared" si="851"/>
        <v>-0.5</v>
      </c>
      <c r="P2493" t="str">
        <f t="shared" si="852"/>
        <v>FALSE</v>
      </c>
      <c r="Q2493" t="str">
        <f t="shared" si="853"/>
        <v>TRUE</v>
      </c>
      <c r="R2493">
        <f t="shared" si="858"/>
        <v>0</v>
      </c>
      <c r="S2493" t="str">
        <f t="shared" si="854"/>
        <v>TRUE</v>
      </c>
      <c r="T2493" t="str">
        <f t="shared" si="855"/>
        <v>FALSE</v>
      </c>
      <c r="U2493">
        <f t="shared" si="857"/>
        <v>-1</v>
      </c>
      <c r="V2493">
        <f t="shared" si="856"/>
        <v>0</v>
      </c>
      <c r="W2493">
        <f t="shared" si="842"/>
        <v>-1.6250610533998764E-2</v>
      </c>
      <c r="X2493">
        <f t="shared" si="838"/>
        <v>0</v>
      </c>
      <c r="Y2493">
        <f t="shared" si="843"/>
        <v>1</v>
      </c>
      <c r="Z2493">
        <f>PRODUCT($Y$3:Y2493)</f>
        <v>1.0819150643761355</v>
      </c>
      <c r="AA2493">
        <f t="shared" si="844"/>
        <v>0.98374938946600121</v>
      </c>
      <c r="AB2493">
        <f>PRODUCT($AA$3:AA2493)</f>
        <v>0.89248389100772418</v>
      </c>
      <c r="AD2493" s="1">
        <f t="shared" si="837"/>
        <v>40144</v>
      </c>
      <c r="AE2493" s="5">
        <f t="shared" si="839"/>
        <v>0.89248389100772418</v>
      </c>
      <c r="AF2493">
        <f t="shared" si="840"/>
        <v>1.0819150643761355</v>
      </c>
    </row>
    <row r="2494" spans="1:32" x14ac:dyDescent="0.25">
      <c r="A2494" s="1">
        <v>40147</v>
      </c>
      <c r="B2494">
        <v>109.480003</v>
      </c>
      <c r="C2494">
        <v>110.199997</v>
      </c>
      <c r="D2494">
        <v>108.120003</v>
      </c>
      <c r="E2494">
        <v>109.94000200000001</v>
      </c>
      <c r="F2494">
        <v>91.226287999999997</v>
      </c>
      <c r="G2494">
        <v>160874800</v>
      </c>
      <c r="H2494">
        <f t="shared" si="841"/>
        <v>4.5133431011595349</v>
      </c>
      <c r="I2494">
        <f t="shared" si="845"/>
        <v>4.498801931150612</v>
      </c>
      <c r="J2494">
        <f t="shared" si="846"/>
        <v>2.3685507575925996E-2</v>
      </c>
      <c r="K2494">
        <f t="shared" si="847"/>
        <v>0.61392689020110058</v>
      </c>
      <c r="L2494">
        <f t="shared" si="848"/>
        <v>4.4869591773626487</v>
      </c>
      <c r="M2494">
        <f t="shared" si="849"/>
        <v>4.5106446849385753</v>
      </c>
      <c r="N2494">
        <f t="shared" si="850"/>
        <v>0.5</v>
      </c>
      <c r="O2494">
        <f t="shared" si="851"/>
        <v>-0.5</v>
      </c>
      <c r="P2494" t="str">
        <f t="shared" si="852"/>
        <v>FALSE</v>
      </c>
      <c r="Q2494" t="str">
        <f t="shared" si="853"/>
        <v>TRUE</v>
      </c>
      <c r="R2494">
        <f t="shared" si="858"/>
        <v>0</v>
      </c>
      <c r="S2494" t="str">
        <f t="shared" si="854"/>
        <v>TRUE</v>
      </c>
      <c r="T2494" t="str">
        <f t="shared" si="855"/>
        <v>FALSE</v>
      </c>
      <c r="U2494">
        <f t="shared" si="857"/>
        <v>-1</v>
      </c>
      <c r="V2494">
        <f t="shared" si="856"/>
        <v>0</v>
      </c>
      <c r="W2494">
        <f t="shared" si="842"/>
        <v>3.3771178671164505E-3</v>
      </c>
      <c r="X2494">
        <f t="shared" si="838"/>
        <v>0</v>
      </c>
      <c r="Y2494">
        <f t="shared" si="843"/>
        <v>1</v>
      </c>
      <c r="Z2494">
        <f>PRODUCT($Y$3:Y2494)</f>
        <v>1.0819150643761355</v>
      </c>
      <c r="AA2494">
        <f t="shared" si="844"/>
        <v>1.0033771178671165</v>
      </c>
      <c r="AB2494">
        <f>PRODUCT($AA$3:AA2494)</f>
        <v>0.89549791430215997</v>
      </c>
      <c r="AD2494" s="1">
        <f t="shared" si="837"/>
        <v>40147</v>
      </c>
      <c r="AE2494" s="5">
        <f t="shared" si="839"/>
        <v>0.89549791430215997</v>
      </c>
      <c r="AF2494">
        <f t="shared" si="840"/>
        <v>1.0819150643761355</v>
      </c>
    </row>
    <row r="2495" spans="1:32" x14ac:dyDescent="0.25">
      <c r="A2495" s="1">
        <v>40148</v>
      </c>
      <c r="B2495">
        <v>110.91999800000001</v>
      </c>
      <c r="C2495">
        <v>111.660004</v>
      </c>
      <c r="D2495">
        <v>110.730003</v>
      </c>
      <c r="E2495">
        <v>111.300003</v>
      </c>
      <c r="F2495">
        <v>92.354766999999995</v>
      </c>
      <c r="G2495">
        <v>159613700</v>
      </c>
      <c r="H2495">
        <f t="shared" si="841"/>
        <v>4.525637324154407</v>
      </c>
      <c r="I2495">
        <f t="shared" si="845"/>
        <v>4.5004116079419099</v>
      </c>
      <c r="J2495">
        <f t="shared" si="846"/>
        <v>2.4100229366294749E-2</v>
      </c>
      <c r="K2495">
        <f t="shared" si="847"/>
        <v>1.0467002545534456</v>
      </c>
      <c r="L2495">
        <f t="shared" si="848"/>
        <v>4.4883614932587621</v>
      </c>
      <c r="M2495">
        <f t="shared" si="849"/>
        <v>4.5124617226250576</v>
      </c>
      <c r="N2495">
        <f t="shared" si="850"/>
        <v>0.5</v>
      </c>
      <c r="O2495">
        <f t="shared" si="851"/>
        <v>-0.5</v>
      </c>
      <c r="P2495" t="str">
        <f t="shared" si="852"/>
        <v>FALSE</v>
      </c>
      <c r="Q2495" t="str">
        <f t="shared" si="853"/>
        <v>TRUE</v>
      </c>
      <c r="R2495">
        <f t="shared" si="858"/>
        <v>0</v>
      </c>
      <c r="S2495" t="str">
        <f t="shared" si="854"/>
        <v>TRUE</v>
      </c>
      <c r="T2495" t="str">
        <f t="shared" si="855"/>
        <v>FALSE</v>
      </c>
      <c r="U2495">
        <f t="shared" si="857"/>
        <v>-1</v>
      </c>
      <c r="V2495">
        <f t="shared" si="856"/>
        <v>0</v>
      </c>
      <c r="W2495">
        <f t="shared" si="842"/>
        <v>1.2370107616348467E-2</v>
      </c>
      <c r="X2495">
        <f t="shared" si="838"/>
        <v>0</v>
      </c>
      <c r="Y2495">
        <f t="shared" si="843"/>
        <v>1</v>
      </c>
      <c r="Z2495">
        <f>PRODUCT($Y$3:Y2495)</f>
        <v>1.0819150643761355</v>
      </c>
      <c r="AA2495">
        <f t="shared" si="844"/>
        <v>1.0123701076163485</v>
      </c>
      <c r="AB2495">
        <f>PRODUCT($AA$3:AA2495)</f>
        <v>0.90657531987229334</v>
      </c>
      <c r="AD2495" s="1">
        <f t="shared" si="837"/>
        <v>40148</v>
      </c>
      <c r="AE2495" s="5">
        <f t="shared" si="839"/>
        <v>0.90657531987229334</v>
      </c>
      <c r="AF2495">
        <f t="shared" si="840"/>
        <v>1.0819150643761355</v>
      </c>
    </row>
    <row r="2496" spans="1:32" x14ac:dyDescent="0.25">
      <c r="A2496" s="1">
        <v>40149</v>
      </c>
      <c r="B2496">
        <v>111.279999</v>
      </c>
      <c r="C2496">
        <v>112.010002</v>
      </c>
      <c r="D2496">
        <v>110.91999800000001</v>
      </c>
      <c r="E2496">
        <v>111.25</v>
      </c>
      <c r="F2496">
        <v>92.313277999999997</v>
      </c>
      <c r="G2496">
        <v>132315100</v>
      </c>
      <c r="H2496">
        <f t="shared" si="841"/>
        <v>4.5251879881504644</v>
      </c>
      <c r="I2496">
        <f t="shared" si="845"/>
        <v>4.5021870575543588</v>
      </c>
      <c r="J2496">
        <f t="shared" si="846"/>
        <v>2.4229993639104934E-2</v>
      </c>
      <c r="K2496">
        <f t="shared" si="847"/>
        <v>0.949275139675823</v>
      </c>
      <c r="L2496">
        <f t="shared" si="848"/>
        <v>4.4900720607348061</v>
      </c>
      <c r="M2496">
        <f t="shared" si="849"/>
        <v>4.5143020543739114</v>
      </c>
      <c r="N2496">
        <f t="shared" si="850"/>
        <v>0.5</v>
      </c>
      <c r="O2496">
        <f t="shared" si="851"/>
        <v>-0.5</v>
      </c>
      <c r="P2496" t="str">
        <f t="shared" si="852"/>
        <v>FALSE</v>
      </c>
      <c r="Q2496" t="str">
        <f t="shared" si="853"/>
        <v>TRUE</v>
      </c>
      <c r="R2496">
        <f t="shared" si="858"/>
        <v>0</v>
      </c>
      <c r="S2496" t="str">
        <f t="shared" si="854"/>
        <v>TRUE</v>
      </c>
      <c r="T2496" t="str">
        <f t="shared" si="855"/>
        <v>FALSE</v>
      </c>
      <c r="U2496">
        <f t="shared" si="857"/>
        <v>-1</v>
      </c>
      <c r="V2496">
        <f t="shared" si="856"/>
        <v>0</v>
      </c>
      <c r="W2496">
        <f t="shared" si="842"/>
        <v>-4.4923506763866944E-4</v>
      </c>
      <c r="X2496">
        <f t="shared" si="838"/>
        <v>0</v>
      </c>
      <c r="Y2496">
        <f t="shared" si="843"/>
        <v>1</v>
      </c>
      <c r="Z2496">
        <f>PRODUCT($Y$3:Y2496)</f>
        <v>1.0819150643761355</v>
      </c>
      <c r="AA2496">
        <f t="shared" si="844"/>
        <v>0.99955076493236128</v>
      </c>
      <c r="AB2496">
        <f>PRODUCT($AA$3:AA2496)</f>
        <v>0.90616805444715087</v>
      </c>
      <c r="AD2496" s="1">
        <f t="shared" si="837"/>
        <v>40149</v>
      </c>
      <c r="AE2496" s="5">
        <f t="shared" si="839"/>
        <v>0.90616805444715087</v>
      </c>
      <c r="AF2496">
        <f t="shared" si="840"/>
        <v>1.0819150643761355</v>
      </c>
    </row>
    <row r="2497" spans="1:32" x14ac:dyDescent="0.25">
      <c r="A2497" s="1">
        <v>40150</v>
      </c>
      <c r="B2497">
        <v>111.550003</v>
      </c>
      <c r="C2497">
        <v>112.18</v>
      </c>
      <c r="D2497">
        <v>110.290001</v>
      </c>
      <c r="E2497">
        <v>110.379997</v>
      </c>
      <c r="F2497">
        <v>91.591362000000004</v>
      </c>
      <c r="G2497">
        <v>167324900</v>
      </c>
      <c r="H2497">
        <f t="shared" si="841"/>
        <v>4.5173369659233931</v>
      </c>
      <c r="I2497">
        <f t="shared" si="845"/>
        <v>4.5044111925978942</v>
      </c>
      <c r="J2497">
        <f t="shared" si="846"/>
        <v>2.2876106036828929E-2</v>
      </c>
      <c r="K2497">
        <f t="shared" si="847"/>
        <v>0.56503380884356957</v>
      </c>
      <c r="L2497">
        <f t="shared" si="848"/>
        <v>4.4929731395794796</v>
      </c>
      <c r="M2497">
        <f t="shared" si="849"/>
        <v>4.5158492456163088</v>
      </c>
      <c r="N2497">
        <f t="shared" si="850"/>
        <v>0.5</v>
      </c>
      <c r="O2497">
        <f t="shared" si="851"/>
        <v>-0.5</v>
      </c>
      <c r="P2497" t="str">
        <f t="shared" si="852"/>
        <v>FALSE</v>
      </c>
      <c r="Q2497" t="str">
        <f t="shared" si="853"/>
        <v>TRUE</v>
      </c>
      <c r="R2497">
        <f t="shared" si="858"/>
        <v>0</v>
      </c>
      <c r="S2497" t="str">
        <f t="shared" si="854"/>
        <v>TRUE</v>
      </c>
      <c r="T2497" t="str">
        <f t="shared" si="855"/>
        <v>FALSE</v>
      </c>
      <c r="U2497">
        <f t="shared" si="857"/>
        <v>-1</v>
      </c>
      <c r="V2497">
        <f t="shared" si="856"/>
        <v>0</v>
      </c>
      <c r="W2497">
        <f t="shared" si="842"/>
        <v>-7.8202834482813312E-3</v>
      </c>
      <c r="X2497">
        <f t="shared" si="838"/>
        <v>0</v>
      </c>
      <c r="Y2497">
        <f t="shared" si="843"/>
        <v>1</v>
      </c>
      <c r="Z2497">
        <f>PRODUCT($Y$3:Y2497)</f>
        <v>1.0819150643761355</v>
      </c>
      <c r="AA2497">
        <f t="shared" si="844"/>
        <v>0.99217971655171866</v>
      </c>
      <c r="AB2497">
        <f>PRODUCT($AA$3:AA2497)</f>
        <v>0.89908156340959655</v>
      </c>
      <c r="AD2497" s="1">
        <f t="shared" ref="AD2497:AD2560" si="859">A2497</f>
        <v>40150</v>
      </c>
      <c r="AE2497" s="5">
        <f t="shared" si="839"/>
        <v>0.89908156340959655</v>
      </c>
      <c r="AF2497">
        <f t="shared" si="840"/>
        <v>1.0819150643761355</v>
      </c>
    </row>
    <row r="2498" spans="1:32" x14ac:dyDescent="0.25">
      <c r="A2498" s="1">
        <v>40151</v>
      </c>
      <c r="B2498">
        <v>111.839996</v>
      </c>
      <c r="C2498">
        <v>112.379997</v>
      </c>
      <c r="D2498">
        <v>110.040001</v>
      </c>
      <c r="E2498">
        <v>111.010002</v>
      </c>
      <c r="F2498">
        <v>92.11412</v>
      </c>
      <c r="G2498">
        <v>274907800</v>
      </c>
      <c r="H2498">
        <f t="shared" si="841"/>
        <v>4.5230282431280431</v>
      </c>
      <c r="I2498">
        <f t="shared" si="845"/>
        <v>4.5060139066056912</v>
      </c>
      <c r="J2498">
        <f t="shared" si="846"/>
        <v>2.2713643034172525E-2</v>
      </c>
      <c r="K2498">
        <f t="shared" si="847"/>
        <v>0.74908003514688914</v>
      </c>
      <c r="L2498">
        <f t="shared" si="848"/>
        <v>4.4946570850886047</v>
      </c>
      <c r="M2498">
        <f t="shared" si="849"/>
        <v>4.5173707281227777</v>
      </c>
      <c r="N2498">
        <f t="shared" si="850"/>
        <v>0.5</v>
      </c>
      <c r="O2498">
        <f t="shared" si="851"/>
        <v>-0.5</v>
      </c>
      <c r="P2498" t="str">
        <f t="shared" si="852"/>
        <v>FALSE</v>
      </c>
      <c r="Q2498" t="str">
        <f t="shared" si="853"/>
        <v>TRUE</v>
      </c>
      <c r="R2498">
        <f t="shared" si="858"/>
        <v>0</v>
      </c>
      <c r="S2498" t="str">
        <f t="shared" si="854"/>
        <v>TRUE</v>
      </c>
      <c r="T2498" t="str">
        <f t="shared" si="855"/>
        <v>FALSE</v>
      </c>
      <c r="U2498">
        <f t="shared" si="857"/>
        <v>-1</v>
      </c>
      <c r="V2498">
        <f t="shared" si="856"/>
        <v>0</v>
      </c>
      <c r="W2498">
        <f t="shared" si="842"/>
        <v>5.707503290539517E-3</v>
      </c>
      <c r="X2498">
        <f t="shared" si="838"/>
        <v>0</v>
      </c>
      <c r="Y2498">
        <f t="shared" si="843"/>
        <v>1</v>
      </c>
      <c r="Z2498">
        <f>PRODUCT($Y$3:Y2498)</f>
        <v>1.0819150643761355</v>
      </c>
      <c r="AA2498">
        <f t="shared" si="844"/>
        <v>1.0057075032905396</v>
      </c>
      <c r="AB2498">
        <f>PRODUCT($AA$3:AA2498)</f>
        <v>0.90421307439122034</v>
      </c>
      <c r="AD2498" s="1">
        <f t="shared" si="859"/>
        <v>40151</v>
      </c>
      <c r="AE2498" s="5">
        <f t="shared" si="839"/>
        <v>0.90421307439122034</v>
      </c>
      <c r="AF2498">
        <f t="shared" si="840"/>
        <v>1.0819150643761355</v>
      </c>
    </row>
    <row r="2499" spans="1:32" x14ac:dyDescent="0.25">
      <c r="A2499" s="1">
        <v>40154</v>
      </c>
      <c r="B2499">
        <v>110.910004</v>
      </c>
      <c r="C2499">
        <v>111.529999</v>
      </c>
      <c r="D2499">
        <v>110.489998</v>
      </c>
      <c r="E2499">
        <v>110.839996</v>
      </c>
      <c r="F2499">
        <v>91.973052999999993</v>
      </c>
      <c r="G2499">
        <v>127973800</v>
      </c>
      <c r="H2499">
        <f t="shared" si="841"/>
        <v>4.5214956319709074</v>
      </c>
      <c r="I2499">
        <f t="shared" si="845"/>
        <v>4.5087313673394815</v>
      </c>
      <c r="J2499">
        <f t="shared" si="846"/>
        <v>2.0088754741953353E-2</v>
      </c>
      <c r="K2499">
        <f t="shared" si="847"/>
        <v>0.63539352216635869</v>
      </c>
      <c r="L2499">
        <f t="shared" si="848"/>
        <v>4.4986869899685047</v>
      </c>
      <c r="M2499">
        <f t="shared" si="849"/>
        <v>4.5187757447104584</v>
      </c>
      <c r="N2499">
        <f t="shared" si="850"/>
        <v>0.5</v>
      </c>
      <c r="O2499">
        <f t="shared" si="851"/>
        <v>-0.5</v>
      </c>
      <c r="P2499" t="str">
        <f t="shared" si="852"/>
        <v>FALSE</v>
      </c>
      <c r="Q2499" t="str">
        <f t="shared" si="853"/>
        <v>TRUE</v>
      </c>
      <c r="R2499">
        <f t="shared" si="858"/>
        <v>0</v>
      </c>
      <c r="S2499" t="str">
        <f t="shared" si="854"/>
        <v>TRUE</v>
      </c>
      <c r="T2499" t="str">
        <f t="shared" si="855"/>
        <v>FALSE</v>
      </c>
      <c r="U2499">
        <f t="shared" si="857"/>
        <v>-1</v>
      </c>
      <c r="V2499">
        <f t="shared" si="856"/>
        <v>0</v>
      </c>
      <c r="W2499">
        <f t="shared" si="842"/>
        <v>-1.5314373084170669E-3</v>
      </c>
      <c r="X2499">
        <f t="shared" ref="X2499:X2562" si="860">V2498*W2499</f>
        <v>0</v>
      </c>
      <c r="Y2499">
        <f t="shared" si="843"/>
        <v>1</v>
      </c>
      <c r="Z2499">
        <f>PRODUCT($Y$3:Y2499)</f>
        <v>1.0819150643761355</v>
      </c>
      <c r="AA2499">
        <f t="shared" si="844"/>
        <v>0.99846856269158291</v>
      </c>
      <c r="AB2499">
        <f>PRODUCT($AA$3:AA2499)</f>
        <v>0.90282832875433905</v>
      </c>
      <c r="AD2499" s="1">
        <f t="shared" si="859"/>
        <v>40154</v>
      </c>
      <c r="AE2499" s="5">
        <f t="shared" ref="AE2499:AE2562" si="861">AB2499</f>
        <v>0.90282832875433905</v>
      </c>
      <c r="AF2499">
        <f t="shared" ref="AF2499:AF2562" si="862">Z2499</f>
        <v>1.0819150643761355</v>
      </c>
    </row>
    <row r="2500" spans="1:32" x14ac:dyDescent="0.25">
      <c r="A2500" s="1">
        <v>40155</v>
      </c>
      <c r="B2500">
        <v>110.040001</v>
      </c>
      <c r="C2500">
        <v>110.769997</v>
      </c>
      <c r="D2500">
        <v>109.269997</v>
      </c>
      <c r="E2500">
        <v>109.610001</v>
      </c>
      <c r="F2500">
        <v>90.952438000000001</v>
      </c>
      <c r="G2500">
        <v>169863700</v>
      </c>
      <c r="H2500">
        <f t="shared" ref="H2500:H2563" si="863">LN(F2500)</f>
        <v>4.5103367105421865</v>
      </c>
      <c r="I2500">
        <f t="shared" si="845"/>
        <v>4.5107099881517954</v>
      </c>
      <c r="J2500">
        <f t="shared" si="846"/>
        <v>1.7439778138246102E-2</v>
      </c>
      <c r="K2500">
        <f t="shared" si="847"/>
        <v>-2.1403804948080214E-2</v>
      </c>
      <c r="L2500">
        <f t="shared" si="848"/>
        <v>4.501990099082672</v>
      </c>
      <c r="M2500">
        <f t="shared" si="849"/>
        <v>4.5194298772209187</v>
      </c>
      <c r="N2500">
        <f t="shared" si="850"/>
        <v>0.5</v>
      </c>
      <c r="O2500">
        <f t="shared" si="851"/>
        <v>-0.5</v>
      </c>
      <c r="P2500" t="str">
        <f t="shared" si="852"/>
        <v>FALSE</v>
      </c>
      <c r="Q2500" t="str">
        <f t="shared" si="853"/>
        <v>FALSE</v>
      </c>
      <c r="R2500">
        <f t="shared" si="858"/>
        <v>0</v>
      </c>
      <c r="S2500" t="str">
        <f t="shared" si="854"/>
        <v>FALSE</v>
      </c>
      <c r="T2500" t="str">
        <f t="shared" si="855"/>
        <v>TRUE</v>
      </c>
      <c r="U2500">
        <f t="shared" si="857"/>
        <v>0</v>
      </c>
      <c r="V2500">
        <f t="shared" si="856"/>
        <v>0</v>
      </c>
      <c r="W2500">
        <f t="shared" ref="W2500:W2563" si="864">(F2500-F2499)/F2499</f>
        <v>-1.109689160802341E-2</v>
      </c>
      <c r="X2500">
        <f t="shared" si="860"/>
        <v>0</v>
      </c>
      <c r="Y2500">
        <f t="shared" ref="Y2500:Y2563" si="865">X2500+1</f>
        <v>1</v>
      </c>
      <c r="Z2500">
        <f>PRODUCT($Y$3:Y2500)</f>
        <v>1.0819150643761355</v>
      </c>
      <c r="AA2500">
        <f t="shared" ref="AA2500:AA2563" si="866">W2500+1</f>
        <v>0.98890310839197659</v>
      </c>
      <c r="AB2500">
        <f>PRODUCT($AA$3:AA2500)</f>
        <v>0.89280974064949925</v>
      </c>
      <c r="AD2500" s="1">
        <f t="shared" si="859"/>
        <v>40155</v>
      </c>
      <c r="AE2500" s="5">
        <f t="shared" si="861"/>
        <v>0.89280974064949925</v>
      </c>
      <c r="AF2500">
        <f t="shared" si="862"/>
        <v>1.0819150643761355</v>
      </c>
    </row>
    <row r="2501" spans="1:32" x14ac:dyDescent="0.25">
      <c r="A2501" s="1">
        <v>40156</v>
      </c>
      <c r="B2501">
        <v>109.58000199999999</v>
      </c>
      <c r="C2501">
        <v>110.18</v>
      </c>
      <c r="D2501">
        <v>109.019997</v>
      </c>
      <c r="E2501">
        <v>110.019997</v>
      </c>
      <c r="F2501">
        <v>91.292648</v>
      </c>
      <c r="G2501">
        <v>155063400</v>
      </c>
      <c r="H2501">
        <f t="shared" si="863"/>
        <v>4.5140702586192303</v>
      </c>
      <c r="I2501">
        <f t="shared" si="845"/>
        <v>4.5127116173917354</v>
      </c>
      <c r="J2501">
        <f t="shared" si="846"/>
        <v>1.447924334483161E-2</v>
      </c>
      <c r="K2501">
        <f t="shared" si="847"/>
        <v>9.3833717352351784E-2</v>
      </c>
      <c r="L2501">
        <f t="shared" si="848"/>
        <v>4.5054719957193194</v>
      </c>
      <c r="M2501">
        <f t="shared" si="849"/>
        <v>4.5199512390641514</v>
      </c>
      <c r="N2501">
        <f t="shared" si="850"/>
        <v>0.5</v>
      </c>
      <c r="O2501">
        <f t="shared" si="851"/>
        <v>-0.5</v>
      </c>
      <c r="P2501" t="str">
        <f t="shared" si="852"/>
        <v>FALSE</v>
      </c>
      <c r="Q2501" t="str">
        <f t="shared" si="853"/>
        <v>TRUE</v>
      </c>
      <c r="R2501">
        <f t="shared" si="858"/>
        <v>0</v>
      </c>
      <c r="S2501" t="str">
        <f t="shared" si="854"/>
        <v>FALSE</v>
      </c>
      <c r="T2501" t="str">
        <f t="shared" si="855"/>
        <v>FALSE</v>
      </c>
      <c r="U2501">
        <f t="shared" si="857"/>
        <v>0</v>
      </c>
      <c r="V2501">
        <f t="shared" si="856"/>
        <v>0</v>
      </c>
      <c r="W2501">
        <f t="shared" si="864"/>
        <v>3.7405264496593155E-3</v>
      </c>
      <c r="X2501">
        <f t="shared" si="860"/>
        <v>0</v>
      </c>
      <c r="Y2501">
        <f t="shared" si="865"/>
        <v>1</v>
      </c>
      <c r="Z2501">
        <f>PRODUCT($Y$3:Y2501)</f>
        <v>1.0819150643761355</v>
      </c>
      <c r="AA2501">
        <f t="shared" si="866"/>
        <v>1.0037405264496593</v>
      </c>
      <c r="AB2501">
        <f>PRODUCT($AA$3:AA2501)</f>
        <v>0.89614931909891216</v>
      </c>
      <c r="AD2501" s="1">
        <f t="shared" si="859"/>
        <v>40156</v>
      </c>
      <c r="AE2501" s="5">
        <f t="shared" si="861"/>
        <v>0.89614931909891216</v>
      </c>
      <c r="AF2501">
        <f t="shared" si="862"/>
        <v>1.0819150643761355</v>
      </c>
    </row>
    <row r="2502" spans="1:32" x14ac:dyDescent="0.25">
      <c r="A2502" s="1">
        <v>40157</v>
      </c>
      <c r="B2502">
        <v>110.699997</v>
      </c>
      <c r="C2502">
        <v>111.120003</v>
      </c>
      <c r="D2502">
        <v>110.449997</v>
      </c>
      <c r="E2502">
        <v>110.639999</v>
      </c>
      <c r="F2502">
        <v>91.807120999999995</v>
      </c>
      <c r="G2502">
        <v>138014600</v>
      </c>
      <c r="H2502">
        <f t="shared" si="863"/>
        <v>4.5196898654240858</v>
      </c>
      <c r="I2502">
        <f t="shared" si="845"/>
        <v>4.514834961380787</v>
      </c>
      <c r="J2502">
        <f t="shared" si="846"/>
        <v>1.0881638694985344E-2</v>
      </c>
      <c r="K2502">
        <f t="shared" si="847"/>
        <v>0.44615560021636436</v>
      </c>
      <c r="L2502">
        <f t="shared" si="848"/>
        <v>4.5093941420332939</v>
      </c>
      <c r="M2502">
        <f t="shared" si="849"/>
        <v>4.5202757807282801</v>
      </c>
      <c r="N2502">
        <f t="shared" si="850"/>
        <v>0.5</v>
      </c>
      <c r="O2502">
        <f t="shared" si="851"/>
        <v>-0.5</v>
      </c>
      <c r="P2502" t="str">
        <f t="shared" si="852"/>
        <v>FALSE</v>
      </c>
      <c r="Q2502" t="str">
        <f t="shared" si="853"/>
        <v>TRUE</v>
      </c>
      <c r="R2502">
        <f t="shared" si="858"/>
        <v>0</v>
      </c>
      <c r="S2502" t="str">
        <f t="shared" si="854"/>
        <v>FALSE</v>
      </c>
      <c r="T2502" t="str">
        <f t="shared" si="855"/>
        <v>FALSE</v>
      </c>
      <c r="U2502">
        <f t="shared" si="857"/>
        <v>0</v>
      </c>
      <c r="V2502">
        <f t="shared" si="856"/>
        <v>0</v>
      </c>
      <c r="W2502">
        <f t="shared" si="864"/>
        <v>5.6354264146220769E-3</v>
      </c>
      <c r="X2502">
        <f t="shared" si="860"/>
        <v>0</v>
      </c>
      <c r="Y2502">
        <f t="shared" si="865"/>
        <v>1</v>
      </c>
      <c r="Z2502">
        <f>PRODUCT($Y$3:Y2502)</f>
        <v>1.0819150643761355</v>
      </c>
      <c r="AA2502">
        <f t="shared" si="866"/>
        <v>1.0056354264146221</v>
      </c>
      <c r="AB2502">
        <f>PRODUCT($AA$3:AA2502)</f>
        <v>0.90119950264320781</v>
      </c>
      <c r="AD2502" s="1">
        <f t="shared" si="859"/>
        <v>40157</v>
      </c>
      <c r="AE2502" s="5">
        <f t="shared" si="861"/>
        <v>0.90119950264320781</v>
      </c>
      <c r="AF2502">
        <f t="shared" si="862"/>
        <v>1.0819150643761355</v>
      </c>
    </row>
    <row r="2503" spans="1:32" x14ac:dyDescent="0.25">
      <c r="A2503" s="1">
        <v>40158</v>
      </c>
      <c r="B2503">
        <v>111.110001</v>
      </c>
      <c r="C2503">
        <v>111.360001</v>
      </c>
      <c r="D2503">
        <v>110.610001</v>
      </c>
      <c r="E2503">
        <v>111.110001</v>
      </c>
      <c r="F2503">
        <v>92.197104999999993</v>
      </c>
      <c r="G2503">
        <v>124854000</v>
      </c>
      <c r="H2503">
        <f t="shared" si="863"/>
        <v>4.5239287309372642</v>
      </c>
      <c r="I2503">
        <f t="shared" si="845"/>
        <v>4.5163987540744737</v>
      </c>
      <c r="J2503">
        <f t="shared" si="846"/>
        <v>9.0446555197546078E-3</v>
      </c>
      <c r="K2503">
        <f t="shared" si="847"/>
        <v>0.83253329508726848</v>
      </c>
      <c r="L2503">
        <f t="shared" si="848"/>
        <v>4.5118764263145961</v>
      </c>
      <c r="M2503">
        <f t="shared" si="849"/>
        <v>4.5209210818343513</v>
      </c>
      <c r="N2503">
        <f t="shared" si="850"/>
        <v>0.5</v>
      </c>
      <c r="O2503">
        <f t="shared" si="851"/>
        <v>-0.5</v>
      </c>
      <c r="P2503" t="str">
        <f t="shared" si="852"/>
        <v>FALSE</v>
      </c>
      <c r="Q2503" t="str">
        <f t="shared" si="853"/>
        <v>TRUE</v>
      </c>
      <c r="R2503">
        <f t="shared" si="858"/>
        <v>0</v>
      </c>
      <c r="S2503" t="str">
        <f t="shared" si="854"/>
        <v>TRUE</v>
      </c>
      <c r="T2503" t="str">
        <f t="shared" si="855"/>
        <v>FALSE</v>
      </c>
      <c r="U2503">
        <f t="shared" si="857"/>
        <v>-1</v>
      </c>
      <c r="V2503">
        <f t="shared" si="856"/>
        <v>0</v>
      </c>
      <c r="W2503">
        <f t="shared" si="864"/>
        <v>4.2478622110369672E-3</v>
      </c>
      <c r="X2503">
        <f t="shared" si="860"/>
        <v>0</v>
      </c>
      <c r="Y2503">
        <f t="shared" si="865"/>
        <v>1</v>
      </c>
      <c r="Z2503">
        <f>PRODUCT($Y$3:Y2503)</f>
        <v>1.0819150643761355</v>
      </c>
      <c r="AA2503">
        <f t="shared" si="866"/>
        <v>1.0042478622110369</v>
      </c>
      <c r="AB2503">
        <f>PRODUCT($AA$3:AA2503)</f>
        <v>0.90502767395509109</v>
      </c>
      <c r="AD2503" s="1">
        <f t="shared" si="859"/>
        <v>40158</v>
      </c>
      <c r="AE2503" s="5">
        <f t="shared" si="861"/>
        <v>0.90502767395509109</v>
      </c>
      <c r="AF2503">
        <f t="shared" si="862"/>
        <v>1.0819150643761355</v>
      </c>
    </row>
    <row r="2504" spans="1:32" x14ac:dyDescent="0.25">
      <c r="A2504" s="1">
        <v>40161</v>
      </c>
      <c r="B2504">
        <v>111.870003</v>
      </c>
      <c r="C2504">
        <v>112</v>
      </c>
      <c r="D2504">
        <v>111.129997</v>
      </c>
      <c r="E2504">
        <v>111.870003</v>
      </c>
      <c r="F2504">
        <v>92.827743999999996</v>
      </c>
      <c r="G2504">
        <v>107141500</v>
      </c>
      <c r="H2504">
        <f t="shared" si="863"/>
        <v>4.5307455606281115</v>
      </c>
      <c r="I2504">
        <f t="shared" si="845"/>
        <v>4.5181305412675625</v>
      </c>
      <c r="J2504">
        <f t="shared" si="846"/>
        <v>7.2347925634693774E-3</v>
      </c>
      <c r="K2504">
        <f t="shared" si="847"/>
        <v>1.7436601325995129</v>
      </c>
      <c r="L2504">
        <f t="shared" si="848"/>
        <v>4.5145131449858278</v>
      </c>
      <c r="M2504">
        <f t="shared" si="849"/>
        <v>4.5217479375492973</v>
      </c>
      <c r="N2504">
        <f t="shared" si="850"/>
        <v>0.5</v>
      </c>
      <c r="O2504">
        <f t="shared" si="851"/>
        <v>-0.5</v>
      </c>
      <c r="P2504" t="str">
        <f t="shared" si="852"/>
        <v>FALSE</v>
      </c>
      <c r="Q2504" t="str">
        <f t="shared" si="853"/>
        <v>TRUE</v>
      </c>
      <c r="R2504">
        <f t="shared" si="858"/>
        <v>0</v>
      </c>
      <c r="S2504" t="str">
        <f t="shared" si="854"/>
        <v>TRUE</v>
      </c>
      <c r="T2504" t="str">
        <f t="shared" si="855"/>
        <v>FALSE</v>
      </c>
      <c r="U2504">
        <f t="shared" si="857"/>
        <v>-1</v>
      </c>
      <c r="V2504">
        <f t="shared" si="856"/>
        <v>0</v>
      </c>
      <c r="W2504">
        <f t="shared" si="864"/>
        <v>6.8401171598609549E-3</v>
      </c>
      <c r="X2504">
        <f t="shared" si="860"/>
        <v>0</v>
      </c>
      <c r="Y2504">
        <f t="shared" si="865"/>
        <v>1</v>
      </c>
      <c r="Z2504">
        <f>PRODUCT($Y$3:Y2504)</f>
        <v>1.0819150643761355</v>
      </c>
      <c r="AA2504">
        <f t="shared" si="866"/>
        <v>1.0068401171598609</v>
      </c>
      <c r="AB2504">
        <f>PRODUCT($AA$3:AA2504)</f>
        <v>0.91121816927786026</v>
      </c>
      <c r="AD2504" s="1">
        <f t="shared" si="859"/>
        <v>40161</v>
      </c>
      <c r="AE2504" s="5">
        <f t="shared" si="861"/>
        <v>0.91121816927786026</v>
      </c>
      <c r="AF2504">
        <f t="shared" si="862"/>
        <v>1.0819150643761355</v>
      </c>
    </row>
    <row r="2505" spans="1:32" x14ac:dyDescent="0.25">
      <c r="A2505" s="1">
        <v>40162</v>
      </c>
      <c r="B2505">
        <v>111.459999</v>
      </c>
      <c r="C2505">
        <v>111.91999800000001</v>
      </c>
      <c r="D2505">
        <v>111</v>
      </c>
      <c r="E2505">
        <v>111.349998</v>
      </c>
      <c r="F2505">
        <v>92.396254999999996</v>
      </c>
      <c r="G2505">
        <v>120408800</v>
      </c>
      <c r="H2505">
        <f t="shared" si="863"/>
        <v>4.526086447523233</v>
      </c>
      <c r="I2505">
        <f t="shared" si="845"/>
        <v>4.5187751322505392</v>
      </c>
      <c r="J2505">
        <f t="shared" si="846"/>
        <v>7.1953550879401071E-3</v>
      </c>
      <c r="K2505">
        <f t="shared" si="847"/>
        <v>1.0161159780631321</v>
      </c>
      <c r="L2505">
        <f t="shared" si="848"/>
        <v>4.5151774547065688</v>
      </c>
      <c r="M2505">
        <f t="shared" si="849"/>
        <v>4.5223728097945095</v>
      </c>
      <c r="N2505">
        <f t="shared" si="850"/>
        <v>0.5</v>
      </c>
      <c r="O2505">
        <f t="shared" si="851"/>
        <v>-0.5</v>
      </c>
      <c r="P2505" t="str">
        <f t="shared" si="852"/>
        <v>FALSE</v>
      </c>
      <c r="Q2505" t="str">
        <f t="shared" si="853"/>
        <v>TRUE</v>
      </c>
      <c r="R2505">
        <f t="shared" si="858"/>
        <v>0</v>
      </c>
      <c r="S2505" t="str">
        <f t="shared" si="854"/>
        <v>TRUE</v>
      </c>
      <c r="T2505" t="str">
        <f t="shared" si="855"/>
        <v>FALSE</v>
      </c>
      <c r="U2505">
        <f t="shared" si="857"/>
        <v>-1</v>
      </c>
      <c r="V2505">
        <f t="shared" si="856"/>
        <v>0</v>
      </c>
      <c r="W2505">
        <f t="shared" si="864"/>
        <v>-4.6482762739553287E-3</v>
      </c>
      <c r="X2505">
        <f t="shared" si="860"/>
        <v>0</v>
      </c>
      <c r="Y2505">
        <f t="shared" si="865"/>
        <v>1</v>
      </c>
      <c r="Z2505">
        <f>PRODUCT($Y$3:Y2505)</f>
        <v>1.0819150643761355</v>
      </c>
      <c r="AA2505">
        <f t="shared" si="866"/>
        <v>0.99535172372604463</v>
      </c>
      <c r="AB2505">
        <f>PRODUCT($AA$3:AA2505)</f>
        <v>0.90698257548120897</v>
      </c>
      <c r="AD2505" s="1">
        <f t="shared" si="859"/>
        <v>40162</v>
      </c>
      <c r="AE2505" s="5">
        <f t="shared" si="861"/>
        <v>0.90698257548120897</v>
      </c>
      <c r="AF2505">
        <f t="shared" si="862"/>
        <v>1.0819150643761355</v>
      </c>
    </row>
    <row r="2506" spans="1:32" x14ac:dyDescent="0.25">
      <c r="A2506" s="1">
        <v>40163</v>
      </c>
      <c r="B2506">
        <v>111.800003</v>
      </c>
      <c r="C2506">
        <v>112.129997</v>
      </c>
      <c r="D2506">
        <v>111.269997</v>
      </c>
      <c r="E2506">
        <v>111.519997</v>
      </c>
      <c r="F2506">
        <v>92.537307999999996</v>
      </c>
      <c r="G2506">
        <v>155358200</v>
      </c>
      <c r="H2506">
        <f t="shared" si="863"/>
        <v>4.527611892932538</v>
      </c>
      <c r="I2506">
        <f t="shared" si="845"/>
        <v>4.5194734446902709</v>
      </c>
      <c r="J2506">
        <f t="shared" si="846"/>
        <v>7.1709194566525816E-3</v>
      </c>
      <c r="K2506">
        <f t="shared" si="847"/>
        <v>1.1349239510306988</v>
      </c>
      <c r="L2506">
        <f t="shared" si="848"/>
        <v>4.5158879849619442</v>
      </c>
      <c r="M2506">
        <f t="shared" si="849"/>
        <v>4.5230589044185976</v>
      </c>
      <c r="N2506">
        <f t="shared" si="850"/>
        <v>0.5</v>
      </c>
      <c r="O2506">
        <f t="shared" si="851"/>
        <v>-0.5</v>
      </c>
      <c r="P2506" t="str">
        <f t="shared" si="852"/>
        <v>FALSE</v>
      </c>
      <c r="Q2506" t="str">
        <f t="shared" si="853"/>
        <v>TRUE</v>
      </c>
      <c r="R2506">
        <f t="shared" si="858"/>
        <v>0</v>
      </c>
      <c r="S2506" t="str">
        <f t="shared" si="854"/>
        <v>TRUE</v>
      </c>
      <c r="T2506" t="str">
        <f t="shared" si="855"/>
        <v>FALSE</v>
      </c>
      <c r="U2506">
        <f t="shared" si="857"/>
        <v>-1</v>
      </c>
      <c r="V2506">
        <f t="shared" si="856"/>
        <v>0</v>
      </c>
      <c r="W2506">
        <f t="shared" si="864"/>
        <v>1.5266094929929728E-3</v>
      </c>
      <c r="X2506">
        <f t="shared" si="860"/>
        <v>0</v>
      </c>
      <c r="Y2506">
        <f t="shared" si="865"/>
        <v>1</v>
      </c>
      <c r="Z2506">
        <f>PRODUCT($Y$3:Y2506)</f>
        <v>1.0819150643761355</v>
      </c>
      <c r="AA2506">
        <f t="shared" si="866"/>
        <v>1.0015266094929929</v>
      </c>
      <c r="AB2506">
        <f>PRODUCT($AA$3:AA2506)</f>
        <v>0.90836718369091773</v>
      </c>
      <c r="AD2506" s="1">
        <f t="shared" si="859"/>
        <v>40163</v>
      </c>
      <c r="AE2506" s="5">
        <f t="shared" si="861"/>
        <v>0.90836718369091773</v>
      </c>
      <c r="AF2506">
        <f t="shared" si="862"/>
        <v>1.0819150643761355</v>
      </c>
    </row>
    <row r="2507" spans="1:32" x14ac:dyDescent="0.25">
      <c r="A2507" s="1">
        <v>40164</v>
      </c>
      <c r="B2507">
        <v>110.720001</v>
      </c>
      <c r="C2507">
        <v>110.93</v>
      </c>
      <c r="D2507">
        <v>110.08000199999999</v>
      </c>
      <c r="E2507">
        <v>110.18</v>
      </c>
      <c r="F2507">
        <v>91.425407000000007</v>
      </c>
      <c r="G2507">
        <v>183390100</v>
      </c>
      <c r="H2507">
        <f t="shared" si="863"/>
        <v>4.5155234157619324</v>
      </c>
      <c r="I2507">
        <f t="shared" si="845"/>
        <v>4.5194843376753155</v>
      </c>
      <c r="J2507">
        <f t="shared" si="846"/>
        <v>7.1644421539613611E-3</v>
      </c>
      <c r="K2507">
        <f t="shared" si="847"/>
        <v>-0.55285838426276934</v>
      </c>
      <c r="L2507">
        <f t="shared" si="848"/>
        <v>4.5159021165983351</v>
      </c>
      <c r="M2507">
        <f t="shared" si="849"/>
        <v>4.523066558752296</v>
      </c>
      <c r="N2507">
        <f t="shared" si="850"/>
        <v>0.5</v>
      </c>
      <c r="O2507">
        <f t="shared" si="851"/>
        <v>-0.5</v>
      </c>
      <c r="P2507" t="str">
        <f t="shared" si="852"/>
        <v>TRUE</v>
      </c>
      <c r="Q2507" t="str">
        <f t="shared" si="853"/>
        <v>FALSE</v>
      </c>
      <c r="R2507">
        <f t="shared" si="858"/>
        <v>1</v>
      </c>
      <c r="S2507" t="str">
        <f t="shared" si="854"/>
        <v>FALSE</v>
      </c>
      <c r="T2507" t="str">
        <f t="shared" si="855"/>
        <v>TRUE</v>
      </c>
      <c r="U2507">
        <f t="shared" si="857"/>
        <v>0</v>
      </c>
      <c r="V2507">
        <f t="shared" si="856"/>
        <v>1</v>
      </c>
      <c r="W2507">
        <f t="shared" si="864"/>
        <v>-1.2015705060276759E-2</v>
      </c>
      <c r="X2507">
        <f t="shared" si="860"/>
        <v>0</v>
      </c>
      <c r="Y2507">
        <f t="shared" si="865"/>
        <v>1</v>
      </c>
      <c r="Z2507">
        <f>PRODUCT($Y$3:Y2507)</f>
        <v>1.0819150643761355</v>
      </c>
      <c r="AA2507">
        <f t="shared" si="866"/>
        <v>0.98798429493972328</v>
      </c>
      <c r="AB2507">
        <f>PRODUCT($AA$3:AA2507)</f>
        <v>0.89745251152525352</v>
      </c>
      <c r="AD2507" s="1">
        <f t="shared" si="859"/>
        <v>40164</v>
      </c>
      <c r="AE2507" s="5">
        <f t="shared" si="861"/>
        <v>0.89745251152525352</v>
      </c>
      <c r="AF2507">
        <f t="shared" si="862"/>
        <v>1.0819150643761355</v>
      </c>
    </row>
    <row r="2508" spans="1:32" x14ac:dyDescent="0.25">
      <c r="A2508" s="1">
        <v>40165</v>
      </c>
      <c r="B2508">
        <v>110.199997</v>
      </c>
      <c r="C2508">
        <v>110.300003</v>
      </c>
      <c r="D2508">
        <v>109.279999</v>
      </c>
      <c r="E2508">
        <v>110.209999</v>
      </c>
      <c r="F2508">
        <v>91.942634999999996</v>
      </c>
      <c r="G2508">
        <v>174591200</v>
      </c>
      <c r="H2508">
        <f t="shared" si="863"/>
        <v>4.521164849963041</v>
      </c>
      <c r="I2508">
        <f t="shared" si="845"/>
        <v>4.5201296861962916</v>
      </c>
      <c r="J2508">
        <f t="shared" si="846"/>
        <v>6.5045458310410567E-3</v>
      </c>
      <c r="K2508">
        <f t="shared" si="847"/>
        <v>0.15914466492178028</v>
      </c>
      <c r="L2508">
        <f t="shared" si="848"/>
        <v>4.5168774132807714</v>
      </c>
      <c r="M2508">
        <f t="shared" si="849"/>
        <v>4.5233819591118118</v>
      </c>
      <c r="N2508">
        <f t="shared" si="850"/>
        <v>0.5</v>
      </c>
      <c r="O2508">
        <f t="shared" si="851"/>
        <v>-0.5</v>
      </c>
      <c r="P2508" t="str">
        <f t="shared" si="852"/>
        <v>FALSE</v>
      </c>
      <c r="Q2508" t="str">
        <f t="shared" si="853"/>
        <v>TRUE</v>
      </c>
      <c r="R2508">
        <f t="shared" si="858"/>
        <v>0</v>
      </c>
      <c r="S2508" t="str">
        <f t="shared" si="854"/>
        <v>FALSE</v>
      </c>
      <c r="T2508" t="str">
        <f t="shared" si="855"/>
        <v>FALSE</v>
      </c>
      <c r="U2508">
        <f t="shared" si="857"/>
        <v>0</v>
      </c>
      <c r="V2508">
        <f t="shared" si="856"/>
        <v>0</v>
      </c>
      <c r="W2508">
        <f t="shared" si="864"/>
        <v>5.6573770571236139E-3</v>
      </c>
      <c r="X2508">
        <f t="shared" si="860"/>
        <v>5.6573770571236139E-3</v>
      </c>
      <c r="Y2508">
        <f t="shared" si="865"/>
        <v>1.0056573770571235</v>
      </c>
      <c r="Z2508">
        <f>PRODUCT($Y$3:Y2508)</f>
        <v>1.0880358658390934</v>
      </c>
      <c r="AA2508">
        <f t="shared" si="866"/>
        <v>1.0056573770571235</v>
      </c>
      <c r="AB2508">
        <f>PRODUCT($AA$3:AA2508)</f>
        <v>0.90252973877381437</v>
      </c>
      <c r="AD2508" s="1">
        <f t="shared" si="859"/>
        <v>40165</v>
      </c>
      <c r="AE2508" s="5">
        <f t="shared" si="861"/>
        <v>0.90252973877381437</v>
      </c>
      <c r="AF2508">
        <f t="shared" si="862"/>
        <v>1.0880358658390934</v>
      </c>
    </row>
    <row r="2509" spans="1:32" x14ac:dyDescent="0.25">
      <c r="A2509" s="1">
        <v>40168</v>
      </c>
      <c r="B2509">
        <v>110.760002</v>
      </c>
      <c r="C2509">
        <v>111.699997</v>
      </c>
      <c r="D2509">
        <v>110.760002</v>
      </c>
      <c r="E2509">
        <v>111.33000199999999</v>
      </c>
      <c r="F2509">
        <v>92.877014000000003</v>
      </c>
      <c r="G2509">
        <v>118039600</v>
      </c>
      <c r="H2509">
        <f t="shared" si="863"/>
        <v>4.5312761878633712</v>
      </c>
      <c r="I2509">
        <f t="shared" si="845"/>
        <v>4.5209636248706992</v>
      </c>
      <c r="J2509">
        <f t="shared" si="846"/>
        <v>6.5451916932212891E-3</v>
      </c>
      <c r="K2509">
        <f t="shared" si="847"/>
        <v>1.5755937298753846</v>
      </c>
      <c r="L2509">
        <f t="shared" si="848"/>
        <v>4.517691029024089</v>
      </c>
      <c r="M2509">
        <f t="shared" si="849"/>
        <v>4.5242362207173095</v>
      </c>
      <c r="N2509">
        <f t="shared" si="850"/>
        <v>0.5</v>
      </c>
      <c r="O2509">
        <f t="shared" si="851"/>
        <v>-0.5</v>
      </c>
      <c r="P2509" t="str">
        <f t="shared" si="852"/>
        <v>FALSE</v>
      </c>
      <c r="Q2509" t="str">
        <f t="shared" si="853"/>
        <v>TRUE</v>
      </c>
      <c r="R2509">
        <f t="shared" si="858"/>
        <v>0</v>
      </c>
      <c r="S2509" t="str">
        <f t="shared" si="854"/>
        <v>TRUE</v>
      </c>
      <c r="T2509" t="str">
        <f t="shared" si="855"/>
        <v>FALSE</v>
      </c>
      <c r="U2509">
        <f t="shared" si="857"/>
        <v>-1</v>
      </c>
      <c r="V2509">
        <f t="shared" si="856"/>
        <v>0</v>
      </c>
      <c r="W2509">
        <f t="shared" si="864"/>
        <v>1.0162630209586739E-2</v>
      </c>
      <c r="X2509">
        <f t="shared" si="860"/>
        <v>0</v>
      </c>
      <c r="Y2509">
        <f t="shared" si="865"/>
        <v>1</v>
      </c>
      <c r="Z2509">
        <f>PRODUCT($Y$3:Y2509)</f>
        <v>1.0880358658390934</v>
      </c>
      <c r="AA2509">
        <f t="shared" si="866"/>
        <v>1.0101626302095867</v>
      </c>
      <c r="AB2509">
        <f>PRODUCT($AA$3:AA2509)</f>
        <v>0.91170181476212753</v>
      </c>
      <c r="AD2509" s="1">
        <f t="shared" si="859"/>
        <v>40168</v>
      </c>
      <c r="AE2509" s="5">
        <f t="shared" si="861"/>
        <v>0.91170181476212753</v>
      </c>
      <c r="AF2509">
        <f t="shared" si="862"/>
        <v>1.0880358658390934</v>
      </c>
    </row>
    <row r="2510" spans="1:32" x14ac:dyDescent="0.25">
      <c r="A2510" s="1">
        <v>40169</v>
      </c>
      <c r="B2510">
        <v>111.57</v>
      </c>
      <c r="C2510">
        <v>111.970001</v>
      </c>
      <c r="D2510">
        <v>111.43</v>
      </c>
      <c r="E2510">
        <v>111.730003</v>
      </c>
      <c r="F2510">
        <v>93.210701</v>
      </c>
      <c r="G2510">
        <v>91707500</v>
      </c>
      <c r="H2510">
        <f t="shared" si="863"/>
        <v>4.5348625326970762</v>
      </c>
      <c r="I2510">
        <f t="shared" si="845"/>
        <v>4.5213649863669723</v>
      </c>
      <c r="J2510">
        <f t="shared" si="846"/>
        <v>7.0780292759921419E-3</v>
      </c>
      <c r="K2510">
        <f t="shared" si="847"/>
        <v>1.9069639024927509</v>
      </c>
      <c r="L2510">
        <f t="shared" si="848"/>
        <v>4.5178259717289766</v>
      </c>
      <c r="M2510">
        <f t="shared" si="849"/>
        <v>4.5249040010049679</v>
      </c>
      <c r="N2510">
        <f t="shared" si="850"/>
        <v>0.5</v>
      </c>
      <c r="O2510">
        <f t="shared" si="851"/>
        <v>-0.5</v>
      </c>
      <c r="P2510" t="str">
        <f t="shared" si="852"/>
        <v>FALSE</v>
      </c>
      <c r="Q2510" t="str">
        <f t="shared" si="853"/>
        <v>TRUE</v>
      </c>
      <c r="R2510">
        <f t="shared" si="858"/>
        <v>0</v>
      </c>
      <c r="S2510" t="str">
        <f t="shared" si="854"/>
        <v>TRUE</v>
      </c>
      <c r="T2510" t="str">
        <f t="shared" si="855"/>
        <v>FALSE</v>
      </c>
      <c r="U2510">
        <f t="shared" si="857"/>
        <v>-1</v>
      </c>
      <c r="V2510">
        <f t="shared" si="856"/>
        <v>0</v>
      </c>
      <c r="W2510">
        <f t="shared" si="864"/>
        <v>3.5927834630858999E-3</v>
      </c>
      <c r="X2510">
        <f t="shared" si="860"/>
        <v>0</v>
      </c>
      <c r="Y2510">
        <f t="shared" si="865"/>
        <v>1</v>
      </c>
      <c r="Z2510">
        <f>PRODUCT($Y$3:Y2510)</f>
        <v>1.0880358658390934</v>
      </c>
      <c r="AA2510">
        <f t="shared" si="866"/>
        <v>1.003592783463086</v>
      </c>
      <c r="AB2510">
        <f>PRODUCT($AA$3:AA2510)</f>
        <v>0.91497736196547041</v>
      </c>
      <c r="AD2510" s="1">
        <f t="shared" si="859"/>
        <v>40169</v>
      </c>
      <c r="AE2510" s="5">
        <f t="shared" si="861"/>
        <v>0.91497736196547041</v>
      </c>
      <c r="AF2510">
        <f t="shared" si="862"/>
        <v>1.0880358658390934</v>
      </c>
    </row>
    <row r="2511" spans="1:32" x14ac:dyDescent="0.25">
      <c r="A2511" s="1">
        <v>40170</v>
      </c>
      <c r="B2511">
        <v>112</v>
      </c>
      <c r="C2511">
        <v>112.110001</v>
      </c>
      <c r="D2511">
        <v>111.5</v>
      </c>
      <c r="E2511">
        <v>111.949997</v>
      </c>
      <c r="F2511">
        <v>93.394226000000003</v>
      </c>
      <c r="G2511">
        <v>111783100</v>
      </c>
      <c r="H2511">
        <f t="shared" si="863"/>
        <v>4.5368295231953741</v>
      </c>
      <c r="I2511">
        <f t="shared" si="845"/>
        <v>4.5217983127324946</v>
      </c>
      <c r="J2511">
        <f t="shared" si="846"/>
        <v>7.6794420068919114E-3</v>
      </c>
      <c r="K2511">
        <f t="shared" si="847"/>
        <v>1.9573310729334024</v>
      </c>
      <c r="L2511">
        <f t="shared" si="848"/>
        <v>4.517958591729049</v>
      </c>
      <c r="M2511">
        <f t="shared" si="849"/>
        <v>4.5256380337359401</v>
      </c>
      <c r="N2511">
        <f t="shared" si="850"/>
        <v>0.5</v>
      </c>
      <c r="O2511">
        <f t="shared" si="851"/>
        <v>-0.5</v>
      </c>
      <c r="P2511" t="str">
        <f t="shared" si="852"/>
        <v>FALSE</v>
      </c>
      <c r="Q2511" t="str">
        <f t="shared" si="853"/>
        <v>TRUE</v>
      </c>
      <c r="R2511">
        <f t="shared" si="858"/>
        <v>0</v>
      </c>
      <c r="S2511" t="str">
        <f t="shared" si="854"/>
        <v>TRUE</v>
      </c>
      <c r="T2511" t="str">
        <f t="shared" si="855"/>
        <v>FALSE</v>
      </c>
      <c r="U2511">
        <f t="shared" si="857"/>
        <v>-1</v>
      </c>
      <c r="V2511">
        <f t="shared" si="856"/>
        <v>0</v>
      </c>
      <c r="W2511">
        <f t="shared" si="864"/>
        <v>1.9689262931302603E-3</v>
      </c>
      <c r="X2511">
        <f t="shared" si="860"/>
        <v>0</v>
      </c>
      <c r="Y2511">
        <f t="shared" si="865"/>
        <v>1</v>
      </c>
      <c r="Z2511">
        <f>PRODUCT($Y$3:Y2511)</f>
        <v>1.0880358658390934</v>
      </c>
      <c r="AA2511">
        <f t="shared" si="866"/>
        <v>1.0019689262931302</v>
      </c>
      <c r="AB2511">
        <f>PRODUCT($AA$3:AA2511)</f>
        <v>0.91677888495106308</v>
      </c>
      <c r="AD2511" s="1">
        <f t="shared" si="859"/>
        <v>40170</v>
      </c>
      <c r="AE2511" s="5">
        <f t="shared" si="861"/>
        <v>0.91677888495106308</v>
      </c>
      <c r="AF2511">
        <f t="shared" si="862"/>
        <v>1.0880358658390934</v>
      </c>
    </row>
    <row r="2512" spans="1:32" x14ac:dyDescent="0.25">
      <c r="A2512" s="1">
        <v>40171</v>
      </c>
      <c r="B2512">
        <v>112.19000200000001</v>
      </c>
      <c r="C2512">
        <v>112.599998</v>
      </c>
      <c r="D2512">
        <v>112</v>
      </c>
      <c r="E2512">
        <v>112.480003</v>
      </c>
      <c r="F2512">
        <v>93.836387999999999</v>
      </c>
      <c r="G2512">
        <v>39677500</v>
      </c>
      <c r="H2512">
        <f t="shared" si="863"/>
        <v>4.541552712555827</v>
      </c>
      <c r="I2512">
        <f t="shared" si="845"/>
        <v>4.5224457085908156</v>
      </c>
      <c r="J2512">
        <f t="shared" si="846"/>
        <v>8.6177840153955267E-3</v>
      </c>
      <c r="K2512">
        <f t="shared" si="847"/>
        <v>2.2171597629828126</v>
      </c>
      <c r="L2512">
        <f t="shared" si="848"/>
        <v>4.5181368165831177</v>
      </c>
      <c r="M2512">
        <f t="shared" si="849"/>
        <v>4.5267546005985135</v>
      </c>
      <c r="N2512">
        <f t="shared" si="850"/>
        <v>0.5</v>
      </c>
      <c r="O2512">
        <f t="shared" si="851"/>
        <v>-0.5</v>
      </c>
      <c r="P2512" t="str">
        <f t="shared" si="852"/>
        <v>FALSE</v>
      </c>
      <c r="Q2512" t="str">
        <f t="shared" si="853"/>
        <v>TRUE</v>
      </c>
      <c r="R2512">
        <f t="shared" si="858"/>
        <v>0</v>
      </c>
      <c r="S2512" t="str">
        <f t="shared" si="854"/>
        <v>TRUE</v>
      </c>
      <c r="T2512" t="str">
        <f t="shared" si="855"/>
        <v>FALSE</v>
      </c>
      <c r="U2512">
        <f t="shared" si="857"/>
        <v>-1</v>
      </c>
      <c r="V2512">
        <f t="shared" si="856"/>
        <v>0</v>
      </c>
      <c r="W2512">
        <f t="shared" si="864"/>
        <v>4.7343612013016328E-3</v>
      </c>
      <c r="X2512">
        <f t="shared" si="860"/>
        <v>0</v>
      </c>
      <c r="Y2512">
        <f t="shared" si="865"/>
        <v>1</v>
      </c>
      <c r="Z2512">
        <f>PRODUCT($Y$3:Y2512)</f>
        <v>1.0880358658390934</v>
      </c>
      <c r="AA2512">
        <f t="shared" si="866"/>
        <v>1.0047343612013016</v>
      </c>
      <c r="AB2512">
        <f>PRODUCT($AA$3:AA2512)</f>
        <v>0.92111924733414785</v>
      </c>
      <c r="AD2512" s="1">
        <f t="shared" si="859"/>
        <v>40171</v>
      </c>
      <c r="AE2512" s="5">
        <f t="shared" si="861"/>
        <v>0.92111924733414785</v>
      </c>
      <c r="AF2512">
        <f t="shared" si="862"/>
        <v>1.0880358658390934</v>
      </c>
    </row>
    <row r="2513" spans="1:32" x14ac:dyDescent="0.25">
      <c r="A2513" s="1">
        <v>40175</v>
      </c>
      <c r="B2513">
        <v>112.900002</v>
      </c>
      <c r="C2513">
        <v>112.989998</v>
      </c>
      <c r="D2513">
        <v>112.32</v>
      </c>
      <c r="E2513">
        <v>112.720001</v>
      </c>
      <c r="F2513">
        <v>94.036582999999993</v>
      </c>
      <c r="G2513">
        <v>87508500</v>
      </c>
      <c r="H2513">
        <f t="shared" si="863"/>
        <v>4.5436838874098431</v>
      </c>
      <c r="I2513">
        <f t="shared" si="845"/>
        <v>4.5237030328870045</v>
      </c>
      <c r="J2513">
        <f t="shared" si="846"/>
        <v>9.3318247882838226E-3</v>
      </c>
      <c r="K2513">
        <f t="shared" si="847"/>
        <v>2.1411519157458585</v>
      </c>
      <c r="L2513">
        <f t="shared" si="848"/>
        <v>4.5190371204928628</v>
      </c>
      <c r="M2513">
        <f t="shared" si="849"/>
        <v>4.5283689452811462</v>
      </c>
      <c r="N2513">
        <f t="shared" si="850"/>
        <v>0.5</v>
      </c>
      <c r="O2513">
        <f t="shared" si="851"/>
        <v>-0.5</v>
      </c>
      <c r="P2513" t="str">
        <f t="shared" si="852"/>
        <v>FALSE</v>
      </c>
      <c r="Q2513" t="str">
        <f t="shared" si="853"/>
        <v>TRUE</v>
      </c>
      <c r="R2513">
        <f t="shared" si="858"/>
        <v>0</v>
      </c>
      <c r="S2513" t="str">
        <f t="shared" si="854"/>
        <v>TRUE</v>
      </c>
      <c r="T2513" t="str">
        <f t="shared" si="855"/>
        <v>FALSE</v>
      </c>
      <c r="U2513">
        <f t="shared" si="857"/>
        <v>-1</v>
      </c>
      <c r="V2513">
        <f t="shared" si="856"/>
        <v>0</v>
      </c>
      <c r="W2513">
        <f t="shared" si="864"/>
        <v>2.1334474212710924E-3</v>
      </c>
      <c r="X2513">
        <f t="shared" si="860"/>
        <v>0</v>
      </c>
      <c r="Y2513">
        <f t="shared" si="865"/>
        <v>1</v>
      </c>
      <c r="Z2513">
        <f>PRODUCT($Y$3:Y2513)</f>
        <v>1.0880358658390934</v>
      </c>
      <c r="AA2513">
        <f t="shared" si="866"/>
        <v>1.0021334474212711</v>
      </c>
      <c r="AB2513">
        <f>PRODUCT($AA$3:AA2513)</f>
        <v>0.92308440681705606</v>
      </c>
      <c r="AD2513" s="1">
        <f t="shared" si="859"/>
        <v>40175</v>
      </c>
      <c r="AE2513" s="5">
        <f t="shared" si="861"/>
        <v>0.92308440681705606</v>
      </c>
      <c r="AF2513">
        <f t="shared" si="862"/>
        <v>1.0880358658390934</v>
      </c>
    </row>
    <row r="2514" spans="1:32" x14ac:dyDescent="0.25">
      <c r="A2514" s="1">
        <v>40176</v>
      </c>
      <c r="B2514">
        <v>113.010002</v>
      </c>
      <c r="C2514">
        <v>113.029999</v>
      </c>
      <c r="D2514">
        <v>112.550003</v>
      </c>
      <c r="E2514">
        <v>112.55999799999999</v>
      </c>
      <c r="F2514">
        <v>93.903130000000004</v>
      </c>
      <c r="G2514">
        <v>80572500</v>
      </c>
      <c r="H2514">
        <f t="shared" si="863"/>
        <v>4.5422637189920074</v>
      </c>
      <c r="I2514">
        <f t="shared" si="845"/>
        <v>4.5250458512146441</v>
      </c>
      <c r="J2514">
        <f t="shared" si="846"/>
        <v>9.4958712018923339E-3</v>
      </c>
      <c r="K2514">
        <f t="shared" si="847"/>
        <v>1.8131951678043157</v>
      </c>
      <c r="L2514">
        <f t="shared" si="848"/>
        <v>4.520297915613698</v>
      </c>
      <c r="M2514">
        <f t="shared" si="849"/>
        <v>4.5297937868155902</v>
      </c>
      <c r="N2514">
        <f t="shared" si="850"/>
        <v>0.5</v>
      </c>
      <c r="O2514">
        <f t="shared" si="851"/>
        <v>-0.5</v>
      </c>
      <c r="P2514" t="str">
        <f t="shared" si="852"/>
        <v>FALSE</v>
      </c>
      <c r="Q2514" t="str">
        <f t="shared" si="853"/>
        <v>TRUE</v>
      </c>
      <c r="R2514">
        <f t="shared" si="858"/>
        <v>0</v>
      </c>
      <c r="S2514" t="str">
        <f t="shared" si="854"/>
        <v>TRUE</v>
      </c>
      <c r="T2514" t="str">
        <f t="shared" si="855"/>
        <v>FALSE</v>
      </c>
      <c r="U2514">
        <f t="shared" si="857"/>
        <v>-1</v>
      </c>
      <c r="V2514">
        <f t="shared" si="856"/>
        <v>0</v>
      </c>
      <c r="W2514">
        <f t="shared" si="864"/>
        <v>-1.4191604558833101E-3</v>
      </c>
      <c r="X2514">
        <f t="shared" si="860"/>
        <v>0</v>
      </c>
      <c r="Y2514">
        <f t="shared" si="865"/>
        <v>1</v>
      </c>
      <c r="Z2514">
        <f>PRODUCT($Y$3:Y2514)</f>
        <v>1.0880358658390934</v>
      </c>
      <c r="AA2514">
        <f t="shared" si="866"/>
        <v>0.99858083954411669</v>
      </c>
      <c r="AB2514">
        <f>PRODUCT($AA$3:AA2514)</f>
        <v>0.92177440192945881</v>
      </c>
      <c r="AD2514" s="1">
        <f t="shared" si="859"/>
        <v>40176</v>
      </c>
      <c r="AE2514" s="5">
        <f t="shared" si="861"/>
        <v>0.92177440192945881</v>
      </c>
      <c r="AF2514">
        <f t="shared" si="862"/>
        <v>1.0880358658390934</v>
      </c>
    </row>
    <row r="2515" spans="1:32" x14ac:dyDescent="0.25">
      <c r="A2515" s="1">
        <v>40177</v>
      </c>
      <c r="B2515">
        <v>112.230003</v>
      </c>
      <c r="C2515">
        <v>112.650002</v>
      </c>
      <c r="D2515">
        <v>112.16999800000001</v>
      </c>
      <c r="E2515">
        <v>112.519997</v>
      </c>
      <c r="F2515">
        <v>93.869765999999998</v>
      </c>
      <c r="G2515">
        <v>73138400</v>
      </c>
      <c r="H2515">
        <f t="shared" si="863"/>
        <v>4.5419083535365896</v>
      </c>
      <c r="I2515">
        <f t="shared" si="845"/>
        <v>4.5258695741449397</v>
      </c>
      <c r="J2515">
        <f t="shared" si="846"/>
        <v>1.0036561320982055E-2</v>
      </c>
      <c r="K2515">
        <f t="shared" si="847"/>
        <v>1.5980353109704832</v>
      </c>
      <c r="L2515">
        <f t="shared" si="848"/>
        <v>4.5208512934844487</v>
      </c>
      <c r="M2515">
        <f t="shared" si="849"/>
        <v>4.5308878548054308</v>
      </c>
      <c r="N2515">
        <f t="shared" si="850"/>
        <v>0.5</v>
      </c>
      <c r="O2515">
        <f t="shared" si="851"/>
        <v>-0.5</v>
      </c>
      <c r="P2515" t="str">
        <f t="shared" si="852"/>
        <v>FALSE</v>
      </c>
      <c r="Q2515" t="str">
        <f t="shared" si="853"/>
        <v>TRUE</v>
      </c>
      <c r="R2515">
        <f t="shared" si="858"/>
        <v>0</v>
      </c>
      <c r="S2515" t="str">
        <f t="shared" si="854"/>
        <v>TRUE</v>
      </c>
      <c r="T2515" t="str">
        <f t="shared" si="855"/>
        <v>FALSE</v>
      </c>
      <c r="U2515">
        <f t="shared" si="857"/>
        <v>-1</v>
      </c>
      <c r="V2515">
        <f t="shared" si="856"/>
        <v>0</v>
      </c>
      <c r="W2515">
        <f t="shared" si="864"/>
        <v>-3.553023205936367E-4</v>
      </c>
      <c r="X2515">
        <f t="shared" si="860"/>
        <v>0</v>
      </c>
      <c r="Y2515">
        <f t="shared" si="865"/>
        <v>1</v>
      </c>
      <c r="Z2515">
        <f>PRODUCT($Y$3:Y2515)</f>
        <v>1.0880358658390934</v>
      </c>
      <c r="AA2515">
        <f t="shared" si="866"/>
        <v>0.99964469767940634</v>
      </c>
      <c r="AB2515">
        <f>PRODUCT($AA$3:AA2515)</f>
        <v>0.92144689334538943</v>
      </c>
      <c r="AD2515" s="1">
        <f t="shared" si="859"/>
        <v>40177</v>
      </c>
      <c r="AE2515" s="5">
        <f t="shared" si="861"/>
        <v>0.92144689334538943</v>
      </c>
      <c r="AF2515">
        <f t="shared" si="862"/>
        <v>1.0880358658390934</v>
      </c>
    </row>
    <row r="2516" spans="1:32" x14ac:dyDescent="0.25">
      <c r="A2516" s="1">
        <v>40178</v>
      </c>
      <c r="B2516">
        <v>112.769997</v>
      </c>
      <c r="C2516">
        <v>112.800003</v>
      </c>
      <c r="D2516">
        <v>111.389999</v>
      </c>
      <c r="E2516">
        <v>111.44000200000001</v>
      </c>
      <c r="F2516">
        <v>92.968788000000004</v>
      </c>
      <c r="G2516">
        <v>90637900</v>
      </c>
      <c r="H2516">
        <f t="shared" si="863"/>
        <v>4.5322638239194157</v>
      </c>
      <c r="I2516">
        <f t="shared" si="845"/>
        <v>4.5262462069102103</v>
      </c>
      <c r="J2516">
        <f t="shared" si="846"/>
        <v>1.009494873355964E-2</v>
      </c>
      <c r="K2516">
        <f t="shared" si="847"/>
        <v>0.59610178991800955</v>
      </c>
      <c r="L2516">
        <f t="shared" si="848"/>
        <v>4.5211987325434304</v>
      </c>
      <c r="M2516">
        <f t="shared" si="849"/>
        <v>4.5312936812769902</v>
      </c>
      <c r="N2516">
        <f t="shared" si="850"/>
        <v>0.5</v>
      </c>
      <c r="O2516">
        <f t="shared" si="851"/>
        <v>-0.5</v>
      </c>
      <c r="P2516" t="str">
        <f t="shared" si="852"/>
        <v>FALSE</v>
      </c>
      <c r="Q2516" t="str">
        <f t="shared" si="853"/>
        <v>TRUE</v>
      </c>
      <c r="R2516">
        <f t="shared" si="858"/>
        <v>0</v>
      </c>
      <c r="S2516" t="str">
        <f t="shared" si="854"/>
        <v>TRUE</v>
      </c>
      <c r="T2516" t="str">
        <f t="shared" si="855"/>
        <v>FALSE</v>
      </c>
      <c r="U2516">
        <f t="shared" si="857"/>
        <v>-1</v>
      </c>
      <c r="V2516">
        <f t="shared" si="856"/>
        <v>0</v>
      </c>
      <c r="W2516">
        <f t="shared" si="864"/>
        <v>-9.5981702990502286E-3</v>
      </c>
      <c r="X2516">
        <f t="shared" si="860"/>
        <v>0</v>
      </c>
      <c r="Y2516">
        <f t="shared" si="865"/>
        <v>1</v>
      </c>
      <c r="Z2516">
        <f>PRODUCT($Y$3:Y2516)</f>
        <v>1.0880358658390934</v>
      </c>
      <c r="AA2516">
        <f t="shared" si="866"/>
        <v>0.99040182970094981</v>
      </c>
      <c r="AB2516">
        <f>PRODUCT($AA$3:AA2516)</f>
        <v>0.91260268914152964</v>
      </c>
      <c r="AD2516" s="1">
        <f t="shared" si="859"/>
        <v>40178</v>
      </c>
      <c r="AE2516" s="5">
        <f t="shared" si="861"/>
        <v>0.91260268914152964</v>
      </c>
      <c r="AF2516">
        <f t="shared" si="862"/>
        <v>1.0880358658390934</v>
      </c>
    </row>
    <row r="2517" spans="1:32" x14ac:dyDescent="0.25">
      <c r="A2517" s="1">
        <v>40182</v>
      </c>
      <c r="B2517">
        <v>112.370003</v>
      </c>
      <c r="C2517">
        <v>113.389999</v>
      </c>
      <c r="D2517">
        <v>111.510002</v>
      </c>
      <c r="E2517">
        <v>113.33000199999999</v>
      </c>
      <c r="F2517">
        <v>94.545494000000005</v>
      </c>
      <c r="G2517">
        <v>118944600</v>
      </c>
      <c r="H2517">
        <f t="shared" si="863"/>
        <v>4.5490811366446531</v>
      </c>
      <c r="I2517">
        <f t="shared" si="845"/>
        <v>4.5271552214632536</v>
      </c>
      <c r="J2517">
        <f t="shared" si="846"/>
        <v>1.1080305507303457E-2</v>
      </c>
      <c r="K2517">
        <f t="shared" si="847"/>
        <v>1.9788186496254376</v>
      </c>
      <c r="L2517">
        <f t="shared" si="848"/>
        <v>4.5216150687096022</v>
      </c>
      <c r="M2517">
        <f t="shared" si="849"/>
        <v>4.5326953742169049</v>
      </c>
      <c r="N2517">
        <f t="shared" si="850"/>
        <v>0.5</v>
      </c>
      <c r="O2517">
        <f t="shared" si="851"/>
        <v>-0.5</v>
      </c>
      <c r="P2517" t="str">
        <f t="shared" si="852"/>
        <v>FALSE</v>
      </c>
      <c r="Q2517" t="str">
        <f t="shared" si="853"/>
        <v>TRUE</v>
      </c>
      <c r="R2517">
        <f t="shared" si="858"/>
        <v>0</v>
      </c>
      <c r="S2517" t="str">
        <f t="shared" si="854"/>
        <v>TRUE</v>
      </c>
      <c r="T2517" t="str">
        <f t="shared" si="855"/>
        <v>FALSE</v>
      </c>
      <c r="U2517">
        <f t="shared" si="857"/>
        <v>-1</v>
      </c>
      <c r="V2517">
        <f t="shared" si="856"/>
        <v>0</v>
      </c>
      <c r="W2517">
        <f t="shared" si="864"/>
        <v>1.6959519790663524E-2</v>
      </c>
      <c r="X2517">
        <f t="shared" si="860"/>
        <v>0</v>
      </c>
      <c r="Y2517">
        <f t="shared" si="865"/>
        <v>1</v>
      </c>
      <c r="Z2517">
        <f>PRODUCT($Y$3:Y2517)</f>
        <v>1.0880358658390934</v>
      </c>
      <c r="AA2517">
        <f t="shared" si="866"/>
        <v>1.0169595197906636</v>
      </c>
      <c r="AB2517">
        <f>PRODUCT($AA$3:AA2517)</f>
        <v>0.92807999250903817</v>
      </c>
      <c r="AD2517" s="1">
        <f t="shared" si="859"/>
        <v>40182</v>
      </c>
      <c r="AE2517" s="5">
        <f t="shared" si="861"/>
        <v>0.92807999250903817</v>
      </c>
      <c r="AF2517">
        <f t="shared" si="862"/>
        <v>1.0880358658390934</v>
      </c>
    </row>
    <row r="2518" spans="1:32" x14ac:dyDescent="0.25">
      <c r="A2518" s="1">
        <v>40183</v>
      </c>
      <c r="B2518">
        <v>113.260002</v>
      </c>
      <c r="C2518">
        <v>113.68</v>
      </c>
      <c r="D2518">
        <v>112.849998</v>
      </c>
      <c r="E2518">
        <v>113.629997</v>
      </c>
      <c r="F2518">
        <v>94.795783999999998</v>
      </c>
      <c r="G2518">
        <v>111579900</v>
      </c>
      <c r="H2518">
        <f t="shared" si="863"/>
        <v>4.5517249356982026</v>
      </c>
      <c r="I2518">
        <f t="shared" si="845"/>
        <v>4.5288253519732296</v>
      </c>
      <c r="J2518">
        <f t="shared" si="846"/>
        <v>1.1520306714800779E-2</v>
      </c>
      <c r="K2518">
        <f t="shared" si="847"/>
        <v>1.9877581640732411</v>
      </c>
      <c r="L2518">
        <f t="shared" si="848"/>
        <v>4.5230651986158295</v>
      </c>
      <c r="M2518">
        <f t="shared" si="849"/>
        <v>4.5345855053306297</v>
      </c>
      <c r="N2518">
        <f t="shared" si="850"/>
        <v>0.5</v>
      </c>
      <c r="O2518">
        <f t="shared" si="851"/>
        <v>-0.5</v>
      </c>
      <c r="P2518" t="str">
        <f t="shared" si="852"/>
        <v>FALSE</v>
      </c>
      <c r="Q2518" t="str">
        <f t="shared" si="853"/>
        <v>TRUE</v>
      </c>
      <c r="R2518">
        <f t="shared" si="858"/>
        <v>0</v>
      </c>
      <c r="S2518" t="str">
        <f t="shared" si="854"/>
        <v>TRUE</v>
      </c>
      <c r="T2518" t="str">
        <f t="shared" si="855"/>
        <v>FALSE</v>
      </c>
      <c r="U2518">
        <f t="shared" si="857"/>
        <v>-1</v>
      </c>
      <c r="V2518">
        <f t="shared" si="856"/>
        <v>0</v>
      </c>
      <c r="W2518">
        <f t="shared" si="864"/>
        <v>2.647296972185608E-3</v>
      </c>
      <c r="X2518">
        <f t="shared" si="860"/>
        <v>0</v>
      </c>
      <c r="Y2518">
        <f t="shared" si="865"/>
        <v>1</v>
      </c>
      <c r="Z2518">
        <f>PRODUCT($Y$3:Y2518)</f>
        <v>1.0880358658390934</v>
      </c>
      <c r="AA2518">
        <f t="shared" si="866"/>
        <v>1.0026472969721856</v>
      </c>
      <c r="AB2518">
        <f>PRODUCT($AA$3:AA2518)</f>
        <v>0.93053689586315336</v>
      </c>
      <c r="AD2518" s="1">
        <f t="shared" si="859"/>
        <v>40183</v>
      </c>
      <c r="AE2518" s="5">
        <f t="shared" si="861"/>
        <v>0.93053689586315336</v>
      </c>
      <c r="AF2518">
        <f t="shared" si="862"/>
        <v>1.0880358658390934</v>
      </c>
    </row>
    <row r="2519" spans="1:32" x14ac:dyDescent="0.25">
      <c r="A2519" s="1">
        <v>40184</v>
      </c>
      <c r="B2519">
        <v>113.519997</v>
      </c>
      <c r="C2519">
        <v>113.989998</v>
      </c>
      <c r="D2519">
        <v>113.43</v>
      </c>
      <c r="E2519">
        <v>113.709999</v>
      </c>
      <c r="F2519">
        <v>94.862526000000003</v>
      </c>
      <c r="G2519">
        <v>116074400</v>
      </c>
      <c r="H2519">
        <f t="shared" si="863"/>
        <v>4.5524287488109003</v>
      </c>
      <c r="I2519">
        <f t="shared" si="845"/>
        <v>4.5303887778792848</v>
      </c>
      <c r="J2519">
        <f t="shared" si="846"/>
        <v>1.1974855498779137E-2</v>
      </c>
      <c r="K2519">
        <f t="shared" si="847"/>
        <v>1.8405208258139312</v>
      </c>
      <c r="L2519">
        <f t="shared" si="848"/>
        <v>4.524401350129895</v>
      </c>
      <c r="M2519">
        <f t="shared" si="849"/>
        <v>4.5363762056286747</v>
      </c>
      <c r="N2519">
        <f t="shared" si="850"/>
        <v>0.5</v>
      </c>
      <c r="O2519">
        <f t="shared" si="851"/>
        <v>-0.5</v>
      </c>
      <c r="P2519" t="str">
        <f t="shared" si="852"/>
        <v>FALSE</v>
      </c>
      <c r="Q2519" t="str">
        <f t="shared" si="853"/>
        <v>TRUE</v>
      </c>
      <c r="R2519">
        <f t="shared" si="858"/>
        <v>0</v>
      </c>
      <c r="S2519" t="str">
        <f t="shared" si="854"/>
        <v>TRUE</v>
      </c>
      <c r="T2519" t="str">
        <f t="shared" si="855"/>
        <v>FALSE</v>
      </c>
      <c r="U2519">
        <f t="shared" si="857"/>
        <v>-1</v>
      </c>
      <c r="V2519">
        <f t="shared" si="856"/>
        <v>0</v>
      </c>
      <c r="W2519">
        <f t="shared" si="864"/>
        <v>7.0406084726304884E-4</v>
      </c>
      <c r="X2519">
        <f t="shared" si="860"/>
        <v>0</v>
      </c>
      <c r="Y2519">
        <f t="shared" si="865"/>
        <v>1</v>
      </c>
      <c r="Z2519">
        <f>PRODUCT($Y$3:Y2519)</f>
        <v>1.0880358658390934</v>
      </c>
      <c r="AA2519">
        <f t="shared" si="866"/>
        <v>1.000704060847263</v>
      </c>
      <c r="AB2519">
        <f>PRODUCT($AA$3:AA2519)</f>
        <v>0.93119205045846432</v>
      </c>
      <c r="AD2519" s="1">
        <f t="shared" si="859"/>
        <v>40184</v>
      </c>
      <c r="AE2519" s="5">
        <f t="shared" si="861"/>
        <v>0.93119205045846432</v>
      </c>
      <c r="AF2519">
        <f t="shared" si="862"/>
        <v>1.0880358658390934</v>
      </c>
    </row>
    <row r="2520" spans="1:32" x14ac:dyDescent="0.25">
      <c r="A2520" s="1">
        <v>40185</v>
      </c>
      <c r="B2520">
        <v>113.5</v>
      </c>
      <c r="C2520">
        <v>114.33000199999999</v>
      </c>
      <c r="D2520">
        <v>113.18</v>
      </c>
      <c r="E2520">
        <v>114.19000200000001</v>
      </c>
      <c r="F2520">
        <v>95.262955000000005</v>
      </c>
      <c r="G2520">
        <v>131091100</v>
      </c>
      <c r="H2520">
        <f t="shared" si="863"/>
        <v>4.5566410152569086</v>
      </c>
      <c r="I2520">
        <f t="shared" si="845"/>
        <v>4.5316289255233846</v>
      </c>
      <c r="J2520">
        <f t="shared" si="846"/>
        <v>1.3021914928227267E-2</v>
      </c>
      <c r="K2520">
        <f t="shared" si="847"/>
        <v>1.9207689400048162</v>
      </c>
      <c r="L2520">
        <f t="shared" si="848"/>
        <v>4.5251179680592708</v>
      </c>
      <c r="M2520">
        <f t="shared" si="849"/>
        <v>4.5381398829874984</v>
      </c>
      <c r="N2520">
        <f t="shared" si="850"/>
        <v>0.5</v>
      </c>
      <c r="O2520">
        <f t="shared" si="851"/>
        <v>-0.5</v>
      </c>
      <c r="P2520" t="str">
        <f t="shared" si="852"/>
        <v>FALSE</v>
      </c>
      <c r="Q2520" t="str">
        <f t="shared" si="853"/>
        <v>TRUE</v>
      </c>
      <c r="R2520">
        <f t="shared" si="858"/>
        <v>0</v>
      </c>
      <c r="S2520" t="str">
        <f t="shared" si="854"/>
        <v>TRUE</v>
      </c>
      <c r="T2520" t="str">
        <f t="shared" si="855"/>
        <v>FALSE</v>
      </c>
      <c r="U2520">
        <f t="shared" si="857"/>
        <v>-1</v>
      </c>
      <c r="V2520">
        <f t="shared" si="856"/>
        <v>0</v>
      </c>
      <c r="W2520">
        <f t="shared" si="864"/>
        <v>4.2211505099495512E-3</v>
      </c>
      <c r="X2520">
        <f t="shared" si="860"/>
        <v>0</v>
      </c>
      <c r="Y2520">
        <f t="shared" si="865"/>
        <v>1</v>
      </c>
      <c r="Z2520">
        <f>PRODUCT($Y$3:Y2520)</f>
        <v>1.0880358658390934</v>
      </c>
      <c r="AA2520">
        <f t="shared" si="866"/>
        <v>1.0042211505099496</v>
      </c>
      <c r="AB2520">
        <f>PRODUCT($AA$3:AA2520)</f>
        <v>0.93512275225711816</v>
      </c>
      <c r="AD2520" s="1">
        <f t="shared" si="859"/>
        <v>40185</v>
      </c>
      <c r="AE2520" s="5">
        <f t="shared" si="861"/>
        <v>0.93512275225711816</v>
      </c>
      <c r="AF2520">
        <f t="shared" si="862"/>
        <v>1.0880358658390934</v>
      </c>
    </row>
    <row r="2521" spans="1:32" x14ac:dyDescent="0.25">
      <c r="A2521" s="1">
        <v>40186</v>
      </c>
      <c r="B2521">
        <v>113.889999</v>
      </c>
      <c r="C2521">
        <v>114.620003</v>
      </c>
      <c r="D2521">
        <v>113.660004</v>
      </c>
      <c r="E2521">
        <v>114.57</v>
      </c>
      <c r="F2521">
        <v>95.579971</v>
      </c>
      <c r="G2521">
        <v>126402800</v>
      </c>
      <c r="H2521">
        <f t="shared" si="863"/>
        <v>4.5599632897392111</v>
      </c>
      <c r="I2521">
        <f t="shared" si="845"/>
        <v>4.5330199375869347</v>
      </c>
      <c r="J2521">
        <f t="shared" si="846"/>
        <v>1.4116574328901253E-2</v>
      </c>
      <c r="K2521">
        <f t="shared" si="847"/>
        <v>1.9086324716269527</v>
      </c>
      <c r="L2521">
        <f t="shared" si="848"/>
        <v>4.5259616504224844</v>
      </c>
      <c r="M2521">
        <f t="shared" si="849"/>
        <v>4.5400782247513849</v>
      </c>
      <c r="N2521">
        <f t="shared" si="850"/>
        <v>0.5</v>
      </c>
      <c r="O2521">
        <f t="shared" si="851"/>
        <v>-0.5</v>
      </c>
      <c r="P2521" t="str">
        <f t="shared" si="852"/>
        <v>FALSE</v>
      </c>
      <c r="Q2521" t="str">
        <f t="shared" si="853"/>
        <v>TRUE</v>
      </c>
      <c r="R2521">
        <f t="shared" si="858"/>
        <v>0</v>
      </c>
      <c r="S2521" t="str">
        <f t="shared" si="854"/>
        <v>TRUE</v>
      </c>
      <c r="T2521" t="str">
        <f t="shared" si="855"/>
        <v>FALSE</v>
      </c>
      <c r="U2521">
        <f t="shared" si="857"/>
        <v>-1</v>
      </c>
      <c r="V2521">
        <f t="shared" si="856"/>
        <v>0</v>
      </c>
      <c r="W2521">
        <f t="shared" si="864"/>
        <v>3.3277993528543731E-3</v>
      </c>
      <c r="X2521">
        <f t="shared" si="860"/>
        <v>0</v>
      </c>
      <c r="Y2521">
        <f t="shared" si="865"/>
        <v>1</v>
      </c>
      <c r="Z2521">
        <f>PRODUCT($Y$3:Y2521)</f>
        <v>1.0880358658390934</v>
      </c>
      <c r="AA2521">
        <f t="shared" si="866"/>
        <v>1.0033277993528544</v>
      </c>
      <c r="AB2521">
        <f>PRODUCT($AA$3:AA2521)</f>
        <v>0.9382346531469189</v>
      </c>
      <c r="AD2521" s="1">
        <f t="shared" si="859"/>
        <v>40186</v>
      </c>
      <c r="AE2521" s="5">
        <f t="shared" si="861"/>
        <v>0.9382346531469189</v>
      </c>
      <c r="AF2521">
        <f t="shared" si="862"/>
        <v>1.0880358658390934</v>
      </c>
    </row>
    <row r="2522" spans="1:32" x14ac:dyDescent="0.25">
      <c r="A2522" s="1">
        <v>40189</v>
      </c>
      <c r="B2522">
        <v>115.08000199999999</v>
      </c>
      <c r="C2522">
        <v>115.129997</v>
      </c>
      <c r="D2522">
        <v>114.239998</v>
      </c>
      <c r="E2522">
        <v>114.730003</v>
      </c>
      <c r="F2522">
        <v>95.713454999999996</v>
      </c>
      <c r="G2522">
        <v>106375700</v>
      </c>
      <c r="H2522">
        <f t="shared" si="863"/>
        <v>4.5613588841875572</v>
      </c>
      <c r="I2522">
        <f t="shared" ref="I2522:I2585" si="867">AVERAGE(H2498:H2522)</f>
        <v>4.534780814317501</v>
      </c>
      <c r="J2522">
        <f t="shared" ref="J2522:J2585" si="868">STDEV(H2498:H2522)</f>
        <v>1.4807497005358387E-2</v>
      </c>
      <c r="K2522">
        <f t="shared" ref="K2522:K2585" si="869">(H2522-I2522)/J2522</f>
        <v>1.7949063140406765</v>
      </c>
      <c r="L2522">
        <f t="shared" ref="L2522:L2585" si="870">I2522-entryZscore*J2522</f>
        <v>4.5273770658148216</v>
      </c>
      <c r="M2522">
        <f t="shared" ref="M2522:M2585" si="871">I2522+entryZscore*J2522</f>
        <v>4.5421845628201805</v>
      </c>
      <c r="N2522">
        <f t="shared" ref="N2522:N2585" si="872">entryZscore</f>
        <v>0.5</v>
      </c>
      <c r="O2522">
        <f t="shared" ref="O2522:O2585" si="873">entryZscore*-1</f>
        <v>-0.5</v>
      </c>
      <c r="P2522" t="str">
        <f t="shared" ref="P2522:P2585" si="874">IF(K2522&lt;-1*entryZscore,"TRUE","FALSE")</f>
        <v>FALSE</v>
      </c>
      <c r="Q2522" t="str">
        <f t="shared" ref="Q2522:Q2585" si="875">IF(K2522&gt;-1*exitZscore,"TRUE","FALSE")</f>
        <v>TRUE</v>
      </c>
      <c r="R2522">
        <f t="shared" si="858"/>
        <v>0</v>
      </c>
      <c r="S2522" t="str">
        <f t="shared" ref="S2522:S2585" si="876">IF(K2522&gt;1*entryZscore,"TRUE","FALSE")</f>
        <v>TRUE</v>
      </c>
      <c r="T2522" t="str">
        <f t="shared" ref="T2522:T2585" si="877">IF(K2522&lt;1*exitZscore,"TRUE","FALSE")</f>
        <v>FALSE</v>
      </c>
      <c r="U2522">
        <f t="shared" si="857"/>
        <v>-1</v>
      </c>
      <c r="V2522">
        <f t="shared" ref="V2522:V2585" si="878">R2522*(1-tcost)+U2522*(1-tcost)*shorts</f>
        <v>0</v>
      </c>
      <c r="W2522">
        <f t="shared" si="864"/>
        <v>1.3965687434660942E-3</v>
      </c>
      <c r="X2522">
        <f t="shared" si="860"/>
        <v>0</v>
      </c>
      <c r="Y2522">
        <f t="shared" si="865"/>
        <v>1</v>
      </c>
      <c r="Z2522">
        <f>PRODUCT($Y$3:Y2522)</f>
        <v>1.0880358658390934</v>
      </c>
      <c r="AA2522">
        <f t="shared" si="866"/>
        <v>1.0013965687434661</v>
      </c>
      <c r="AB2522">
        <f>PRODUCT($AA$3:AA2522)</f>
        <v>0.93954496233754059</v>
      </c>
      <c r="AD2522" s="1">
        <f t="shared" si="859"/>
        <v>40189</v>
      </c>
      <c r="AE2522" s="5">
        <f t="shared" si="861"/>
        <v>0.93954496233754059</v>
      </c>
      <c r="AF2522">
        <f t="shared" si="862"/>
        <v>1.0880358658390934</v>
      </c>
    </row>
    <row r="2523" spans="1:32" x14ac:dyDescent="0.25">
      <c r="A2523" s="1">
        <v>40190</v>
      </c>
      <c r="B2523">
        <v>113.970001</v>
      </c>
      <c r="C2523">
        <v>114.209999</v>
      </c>
      <c r="D2523">
        <v>113.220001</v>
      </c>
      <c r="E2523">
        <v>113.660004</v>
      </c>
      <c r="F2523">
        <v>94.820801000000003</v>
      </c>
      <c r="G2523">
        <v>163333500</v>
      </c>
      <c r="H2523">
        <f t="shared" si="863"/>
        <v>4.5519888050231891</v>
      </c>
      <c r="I2523">
        <f t="shared" si="867"/>
        <v>4.5359392367933067</v>
      </c>
      <c r="J2523">
        <f t="shared" si="868"/>
        <v>1.4981559039756797E-2</v>
      </c>
      <c r="K2523">
        <f t="shared" si="869"/>
        <v>1.0712882542658926</v>
      </c>
      <c r="L2523">
        <f t="shared" si="870"/>
        <v>4.528448457273428</v>
      </c>
      <c r="M2523">
        <f t="shared" si="871"/>
        <v>4.5434300163131853</v>
      </c>
      <c r="N2523">
        <f t="shared" si="872"/>
        <v>0.5</v>
      </c>
      <c r="O2523">
        <f t="shared" si="873"/>
        <v>-0.5</v>
      </c>
      <c r="P2523" t="str">
        <f t="shared" si="874"/>
        <v>FALSE</v>
      </c>
      <c r="Q2523" t="str">
        <f t="shared" si="875"/>
        <v>TRUE</v>
      </c>
      <c r="R2523">
        <f t="shared" si="858"/>
        <v>0</v>
      </c>
      <c r="S2523" t="str">
        <f t="shared" si="876"/>
        <v>TRUE</v>
      </c>
      <c r="T2523" t="str">
        <f t="shared" si="877"/>
        <v>FALSE</v>
      </c>
      <c r="U2523">
        <f t="shared" ref="U2523:U2586" si="879">IF(S2523="TRUE",-1,(IF(T2523="TRUE",0,U2522)))</f>
        <v>-1</v>
      </c>
      <c r="V2523">
        <f t="shared" si="878"/>
        <v>0</v>
      </c>
      <c r="W2523">
        <f t="shared" si="864"/>
        <v>-9.3263167649730461E-3</v>
      </c>
      <c r="X2523">
        <f t="shared" si="860"/>
        <v>0</v>
      </c>
      <c r="Y2523">
        <f t="shared" si="865"/>
        <v>1</v>
      </c>
      <c r="Z2523">
        <f>PRODUCT($Y$3:Y2523)</f>
        <v>1.0880358658390934</v>
      </c>
      <c r="AA2523">
        <f t="shared" si="866"/>
        <v>0.99067368323502691</v>
      </c>
      <c r="AB2523">
        <f>PRODUCT($AA$3:AA2523)</f>
        <v>0.93078246840384593</v>
      </c>
      <c r="AD2523" s="1">
        <f t="shared" si="859"/>
        <v>40190</v>
      </c>
      <c r="AE2523" s="5">
        <f t="shared" si="861"/>
        <v>0.93078246840384593</v>
      </c>
      <c r="AF2523">
        <f t="shared" si="862"/>
        <v>1.0880358658390934</v>
      </c>
    </row>
    <row r="2524" spans="1:32" x14ac:dyDescent="0.25">
      <c r="A2524" s="1">
        <v>40191</v>
      </c>
      <c r="B2524">
        <v>113.949997</v>
      </c>
      <c r="C2524">
        <v>114.94000200000001</v>
      </c>
      <c r="D2524">
        <v>113.370003</v>
      </c>
      <c r="E2524">
        <v>114.620003</v>
      </c>
      <c r="F2524">
        <v>95.621696</v>
      </c>
      <c r="G2524">
        <v>161822000</v>
      </c>
      <c r="H2524">
        <f t="shared" si="863"/>
        <v>4.5603997399157912</v>
      </c>
      <c r="I2524">
        <f t="shared" si="867"/>
        <v>4.5374954011111024</v>
      </c>
      <c r="J2524">
        <f t="shared" si="868"/>
        <v>1.5432498148416691E-2</v>
      </c>
      <c r="K2524">
        <f t="shared" si="869"/>
        <v>1.4841627443861818</v>
      </c>
      <c r="L2524">
        <f t="shared" si="870"/>
        <v>4.5297791520368937</v>
      </c>
      <c r="M2524">
        <f t="shared" si="871"/>
        <v>4.545211650185311</v>
      </c>
      <c r="N2524">
        <f t="shared" si="872"/>
        <v>0.5</v>
      </c>
      <c r="O2524">
        <f t="shared" si="873"/>
        <v>-0.5</v>
      </c>
      <c r="P2524" t="str">
        <f t="shared" si="874"/>
        <v>FALSE</v>
      </c>
      <c r="Q2524" t="str">
        <f t="shared" si="875"/>
        <v>TRUE</v>
      </c>
      <c r="R2524">
        <f t="shared" ref="R2524:R2587" si="880">IF(P2524="TRUE",1,(IF(Q2524="TRUE",0,R2523)))</f>
        <v>0</v>
      </c>
      <c r="S2524" t="str">
        <f t="shared" si="876"/>
        <v>TRUE</v>
      </c>
      <c r="T2524" t="str">
        <f t="shared" si="877"/>
        <v>FALSE</v>
      </c>
      <c r="U2524">
        <f t="shared" si="879"/>
        <v>-1</v>
      </c>
      <c r="V2524">
        <f t="shared" si="878"/>
        <v>0</v>
      </c>
      <c r="W2524">
        <f t="shared" si="864"/>
        <v>8.4464061846513724E-3</v>
      </c>
      <c r="X2524">
        <f t="shared" si="860"/>
        <v>0</v>
      </c>
      <c r="Y2524">
        <f t="shared" si="865"/>
        <v>1</v>
      </c>
      <c r="Z2524">
        <f>PRODUCT($Y$3:Y2524)</f>
        <v>1.0880358658390934</v>
      </c>
      <c r="AA2524">
        <f t="shared" si="866"/>
        <v>1.0084464061846514</v>
      </c>
      <c r="AB2524">
        <f>PRODUCT($AA$3:AA2524)</f>
        <v>0.93864423520153728</v>
      </c>
      <c r="AD2524" s="1">
        <f t="shared" si="859"/>
        <v>40191</v>
      </c>
      <c r="AE2524" s="5">
        <f t="shared" si="861"/>
        <v>0.93864423520153728</v>
      </c>
      <c r="AF2524">
        <f t="shared" si="862"/>
        <v>1.0880358658390934</v>
      </c>
    </row>
    <row r="2525" spans="1:32" x14ac:dyDescent="0.25">
      <c r="A2525" s="1">
        <v>40192</v>
      </c>
      <c r="B2525">
        <v>114.489998</v>
      </c>
      <c r="C2525">
        <v>115.139999</v>
      </c>
      <c r="D2525">
        <v>114.41999800000001</v>
      </c>
      <c r="E2525">
        <v>114.93</v>
      </c>
      <c r="F2525">
        <v>95.880295000000004</v>
      </c>
      <c r="G2525">
        <v>115718800</v>
      </c>
      <c r="H2525">
        <f t="shared" si="863"/>
        <v>4.5631004863240703</v>
      </c>
      <c r="I2525">
        <f t="shared" si="867"/>
        <v>4.5396059521423773</v>
      </c>
      <c r="J2525">
        <f t="shared" si="868"/>
        <v>1.5169257909194867E-2</v>
      </c>
      <c r="K2525">
        <f t="shared" si="869"/>
        <v>1.5488255471911885</v>
      </c>
      <c r="L2525">
        <f t="shared" si="870"/>
        <v>4.5320213231877799</v>
      </c>
      <c r="M2525">
        <f t="shared" si="871"/>
        <v>4.5471905810969746</v>
      </c>
      <c r="N2525">
        <f t="shared" si="872"/>
        <v>0.5</v>
      </c>
      <c r="O2525">
        <f t="shared" si="873"/>
        <v>-0.5</v>
      </c>
      <c r="P2525" t="str">
        <f t="shared" si="874"/>
        <v>FALSE</v>
      </c>
      <c r="Q2525" t="str">
        <f t="shared" si="875"/>
        <v>TRUE</v>
      </c>
      <c r="R2525">
        <f t="shared" si="880"/>
        <v>0</v>
      </c>
      <c r="S2525" t="str">
        <f t="shared" si="876"/>
        <v>TRUE</v>
      </c>
      <c r="T2525" t="str">
        <f t="shared" si="877"/>
        <v>FALSE</v>
      </c>
      <c r="U2525">
        <f t="shared" si="879"/>
        <v>-1</v>
      </c>
      <c r="V2525">
        <f t="shared" si="878"/>
        <v>0</v>
      </c>
      <c r="W2525">
        <f t="shared" si="864"/>
        <v>2.7043967092991511E-3</v>
      </c>
      <c r="X2525">
        <f t="shared" si="860"/>
        <v>0</v>
      </c>
      <c r="Y2525">
        <f t="shared" si="865"/>
        <v>1</v>
      </c>
      <c r="Z2525">
        <f>PRODUCT($Y$3:Y2525)</f>
        <v>1.0880358658390934</v>
      </c>
      <c r="AA2525">
        <f t="shared" si="866"/>
        <v>1.0027043967092992</v>
      </c>
      <c r="AB2525">
        <f>PRODUCT($AA$3:AA2525)</f>
        <v>0.94118270158241901</v>
      </c>
      <c r="AD2525" s="1">
        <f t="shared" si="859"/>
        <v>40192</v>
      </c>
      <c r="AE2525" s="5">
        <f t="shared" si="861"/>
        <v>0.94118270158241901</v>
      </c>
      <c r="AF2525">
        <f t="shared" si="862"/>
        <v>1.0880358658390934</v>
      </c>
    </row>
    <row r="2526" spans="1:32" x14ac:dyDescent="0.25">
      <c r="A2526" s="1">
        <v>40193</v>
      </c>
      <c r="B2526">
        <v>114.730003</v>
      </c>
      <c r="C2526">
        <v>114.839996</v>
      </c>
      <c r="D2526">
        <v>113.199997</v>
      </c>
      <c r="E2526">
        <v>113.639999</v>
      </c>
      <c r="F2526">
        <v>94.804114999999996</v>
      </c>
      <c r="G2526">
        <v>212283100</v>
      </c>
      <c r="H2526">
        <f t="shared" si="863"/>
        <v>4.5518128154919077</v>
      </c>
      <c r="I2526">
        <f t="shared" si="867"/>
        <v>4.5411156544172853</v>
      </c>
      <c r="J2526">
        <f t="shared" si="868"/>
        <v>1.4379541452950114E-2</v>
      </c>
      <c r="K2526">
        <f t="shared" si="869"/>
        <v>0.74391531257263077</v>
      </c>
      <c r="L2526">
        <f t="shared" si="870"/>
        <v>4.5339258836908103</v>
      </c>
      <c r="M2526">
        <f t="shared" si="871"/>
        <v>4.5483054251437602</v>
      </c>
      <c r="N2526">
        <f t="shared" si="872"/>
        <v>0.5</v>
      </c>
      <c r="O2526">
        <f t="shared" si="873"/>
        <v>-0.5</v>
      </c>
      <c r="P2526" t="str">
        <f t="shared" si="874"/>
        <v>FALSE</v>
      </c>
      <c r="Q2526" t="str">
        <f t="shared" si="875"/>
        <v>TRUE</v>
      </c>
      <c r="R2526">
        <f t="shared" si="880"/>
        <v>0</v>
      </c>
      <c r="S2526" t="str">
        <f t="shared" si="876"/>
        <v>TRUE</v>
      </c>
      <c r="T2526" t="str">
        <f t="shared" si="877"/>
        <v>FALSE</v>
      </c>
      <c r="U2526">
        <f t="shared" si="879"/>
        <v>-1</v>
      </c>
      <c r="V2526">
        <f t="shared" si="878"/>
        <v>0</v>
      </c>
      <c r="W2526">
        <f t="shared" si="864"/>
        <v>-1.1224204097411339E-2</v>
      </c>
      <c r="X2526">
        <f t="shared" si="860"/>
        <v>0</v>
      </c>
      <c r="Y2526">
        <f t="shared" si="865"/>
        <v>1</v>
      </c>
      <c r="Z2526">
        <f>PRODUCT($Y$3:Y2526)</f>
        <v>1.0880358658390934</v>
      </c>
      <c r="AA2526">
        <f t="shared" si="866"/>
        <v>0.98877579590258868</v>
      </c>
      <c r="AB2526">
        <f>PRODUCT($AA$3:AA2526)</f>
        <v>0.93061867484690497</v>
      </c>
      <c r="AD2526" s="1">
        <f t="shared" si="859"/>
        <v>40193</v>
      </c>
      <c r="AE2526" s="5">
        <f t="shared" si="861"/>
        <v>0.93061867484690497</v>
      </c>
      <c r="AF2526">
        <f t="shared" si="862"/>
        <v>1.0880358658390934</v>
      </c>
    </row>
    <row r="2527" spans="1:32" x14ac:dyDescent="0.25">
      <c r="A2527" s="1">
        <v>40197</v>
      </c>
      <c r="B2527">
        <v>113.620003</v>
      </c>
      <c r="C2527">
        <v>115.129997</v>
      </c>
      <c r="D2527">
        <v>113.589996</v>
      </c>
      <c r="E2527">
        <v>115.05999799999999</v>
      </c>
      <c r="F2527">
        <v>95.988747000000004</v>
      </c>
      <c r="G2527">
        <v>139172700</v>
      </c>
      <c r="H2527">
        <f t="shared" si="863"/>
        <v>4.564230965847182</v>
      </c>
      <c r="I2527">
        <f t="shared" si="867"/>
        <v>4.5428972984342089</v>
      </c>
      <c r="J2527">
        <f t="shared" si="868"/>
        <v>1.4373595440040333E-2</v>
      </c>
      <c r="K2527">
        <f t="shared" si="869"/>
        <v>1.4842262328842402</v>
      </c>
      <c r="L2527">
        <f t="shared" si="870"/>
        <v>4.5357105007141891</v>
      </c>
      <c r="M2527">
        <f t="shared" si="871"/>
        <v>4.5500840961542286</v>
      </c>
      <c r="N2527">
        <f t="shared" si="872"/>
        <v>0.5</v>
      </c>
      <c r="O2527">
        <f t="shared" si="873"/>
        <v>-0.5</v>
      </c>
      <c r="P2527" t="str">
        <f t="shared" si="874"/>
        <v>FALSE</v>
      </c>
      <c r="Q2527" t="str">
        <f t="shared" si="875"/>
        <v>TRUE</v>
      </c>
      <c r="R2527">
        <f t="shared" si="880"/>
        <v>0</v>
      </c>
      <c r="S2527" t="str">
        <f t="shared" si="876"/>
        <v>TRUE</v>
      </c>
      <c r="T2527" t="str">
        <f t="shared" si="877"/>
        <v>FALSE</v>
      </c>
      <c r="U2527">
        <f t="shared" si="879"/>
        <v>-1</v>
      </c>
      <c r="V2527">
        <f t="shared" si="878"/>
        <v>0</v>
      </c>
      <c r="W2527">
        <f t="shared" si="864"/>
        <v>1.2495575745841916E-2</v>
      </c>
      <c r="X2527">
        <f t="shared" si="860"/>
        <v>0</v>
      </c>
      <c r="Y2527">
        <f t="shared" si="865"/>
        <v>1</v>
      </c>
      <c r="Z2527">
        <f>PRODUCT($Y$3:Y2527)</f>
        <v>1.0880358658390934</v>
      </c>
      <c r="AA2527">
        <f t="shared" si="866"/>
        <v>1.0124955757458418</v>
      </c>
      <c r="AB2527">
        <f>PRODUCT($AA$3:AA2527)</f>
        <v>0.94224729098894944</v>
      </c>
      <c r="AD2527" s="1">
        <f t="shared" si="859"/>
        <v>40197</v>
      </c>
      <c r="AE2527" s="5">
        <f t="shared" si="861"/>
        <v>0.94224729098894944</v>
      </c>
      <c r="AF2527">
        <f t="shared" si="862"/>
        <v>1.0880358658390934</v>
      </c>
    </row>
    <row r="2528" spans="1:32" x14ac:dyDescent="0.25">
      <c r="A2528" s="1">
        <v>40198</v>
      </c>
      <c r="B2528">
        <v>114.279999</v>
      </c>
      <c r="C2528">
        <v>114.449997</v>
      </c>
      <c r="D2528">
        <v>112.980003</v>
      </c>
      <c r="E2528">
        <v>113.889999</v>
      </c>
      <c r="F2528">
        <v>95.012680000000003</v>
      </c>
      <c r="G2528">
        <v>216490200</v>
      </c>
      <c r="H2528">
        <f t="shared" si="863"/>
        <v>4.5540103563779315</v>
      </c>
      <c r="I2528">
        <f t="shared" si="867"/>
        <v>4.5441005634518348</v>
      </c>
      <c r="J2528">
        <f t="shared" si="868"/>
        <v>1.3973044343459876E-2</v>
      </c>
      <c r="K2528">
        <f t="shared" si="869"/>
        <v>0.70920786354872156</v>
      </c>
      <c r="L2528">
        <f t="shared" si="870"/>
        <v>4.5371140412801045</v>
      </c>
      <c r="M2528">
        <f t="shared" si="871"/>
        <v>4.551087085623565</v>
      </c>
      <c r="N2528">
        <f t="shared" si="872"/>
        <v>0.5</v>
      </c>
      <c r="O2528">
        <f t="shared" si="873"/>
        <v>-0.5</v>
      </c>
      <c r="P2528" t="str">
        <f t="shared" si="874"/>
        <v>FALSE</v>
      </c>
      <c r="Q2528" t="str">
        <f t="shared" si="875"/>
        <v>TRUE</v>
      </c>
      <c r="R2528">
        <f t="shared" si="880"/>
        <v>0</v>
      </c>
      <c r="S2528" t="str">
        <f t="shared" si="876"/>
        <v>TRUE</v>
      </c>
      <c r="T2528" t="str">
        <f t="shared" si="877"/>
        <v>FALSE</v>
      </c>
      <c r="U2528">
        <f t="shared" si="879"/>
        <v>-1</v>
      </c>
      <c r="V2528">
        <f t="shared" si="878"/>
        <v>0</v>
      </c>
      <c r="W2528">
        <f t="shared" si="864"/>
        <v>-1.0168556528818951E-2</v>
      </c>
      <c r="X2528">
        <f t="shared" si="860"/>
        <v>0</v>
      </c>
      <c r="Y2528">
        <f t="shared" si="865"/>
        <v>1</v>
      </c>
      <c r="Z2528">
        <f>PRODUCT($Y$3:Y2528)</f>
        <v>1.0880358658390934</v>
      </c>
      <c r="AA2528">
        <f t="shared" si="866"/>
        <v>0.98983144347118102</v>
      </c>
      <c r="AB2528">
        <f>PRODUCT($AA$3:AA2528)</f>
        <v>0.93266599614640178</v>
      </c>
      <c r="AD2528" s="1">
        <f t="shared" si="859"/>
        <v>40198</v>
      </c>
      <c r="AE2528" s="5">
        <f t="shared" si="861"/>
        <v>0.93266599614640178</v>
      </c>
      <c r="AF2528">
        <f t="shared" si="862"/>
        <v>1.0880358658390934</v>
      </c>
    </row>
    <row r="2529" spans="1:32" x14ac:dyDescent="0.25">
      <c r="A2529" s="1">
        <v>40199</v>
      </c>
      <c r="B2529">
        <v>113.91999800000001</v>
      </c>
      <c r="C2529">
        <v>114.269997</v>
      </c>
      <c r="D2529">
        <v>111.55999799999999</v>
      </c>
      <c r="E2529">
        <v>111.699997</v>
      </c>
      <c r="F2529">
        <v>93.185669000000004</v>
      </c>
      <c r="G2529">
        <v>344859600</v>
      </c>
      <c r="H2529">
        <f t="shared" si="863"/>
        <v>4.5345939437739071</v>
      </c>
      <c r="I2529">
        <f t="shared" si="867"/>
        <v>4.5442544987776676</v>
      </c>
      <c r="J2529">
        <f t="shared" si="868"/>
        <v>1.3840355475547973E-2</v>
      </c>
      <c r="K2529">
        <f t="shared" si="869"/>
        <v>-0.69799905217954838</v>
      </c>
      <c r="L2529">
        <f t="shared" si="870"/>
        <v>4.5373343210398938</v>
      </c>
      <c r="M2529">
        <f t="shared" si="871"/>
        <v>4.5511746765154415</v>
      </c>
      <c r="N2529">
        <f t="shared" si="872"/>
        <v>0.5</v>
      </c>
      <c r="O2529">
        <f t="shared" si="873"/>
        <v>-0.5</v>
      </c>
      <c r="P2529" t="str">
        <f t="shared" si="874"/>
        <v>TRUE</v>
      </c>
      <c r="Q2529" t="str">
        <f t="shared" si="875"/>
        <v>FALSE</v>
      </c>
      <c r="R2529">
        <f t="shared" si="880"/>
        <v>1</v>
      </c>
      <c r="S2529" t="str">
        <f t="shared" si="876"/>
        <v>FALSE</v>
      </c>
      <c r="T2529" t="str">
        <f t="shared" si="877"/>
        <v>TRUE</v>
      </c>
      <c r="U2529">
        <f t="shared" si="879"/>
        <v>0</v>
      </c>
      <c r="V2529">
        <f t="shared" si="878"/>
        <v>1</v>
      </c>
      <c r="W2529">
        <f t="shared" si="864"/>
        <v>-1.9229128154263187E-2</v>
      </c>
      <c r="X2529">
        <f t="shared" si="860"/>
        <v>0</v>
      </c>
      <c r="Y2529">
        <f t="shared" si="865"/>
        <v>1</v>
      </c>
      <c r="Z2529">
        <f>PRODUCT($Y$3:Y2529)</f>
        <v>1.0880358658390934</v>
      </c>
      <c r="AA2529">
        <f t="shared" si="866"/>
        <v>0.98077087184573686</v>
      </c>
      <c r="AB2529">
        <f>PRODUCT($AA$3:AA2529)</f>
        <v>0.91473164218137915</v>
      </c>
      <c r="AD2529" s="1">
        <f t="shared" si="859"/>
        <v>40199</v>
      </c>
      <c r="AE2529" s="5">
        <f t="shared" si="861"/>
        <v>0.91473164218137915</v>
      </c>
      <c r="AF2529">
        <f t="shared" si="862"/>
        <v>1.0880358658390934</v>
      </c>
    </row>
    <row r="2530" spans="1:32" x14ac:dyDescent="0.25">
      <c r="A2530" s="1">
        <v>40200</v>
      </c>
      <c r="B2530">
        <v>111.199997</v>
      </c>
      <c r="C2530">
        <v>111.739998</v>
      </c>
      <c r="D2530">
        <v>109.089996</v>
      </c>
      <c r="E2530">
        <v>109.209999</v>
      </c>
      <c r="F2530">
        <v>91.108397999999994</v>
      </c>
      <c r="G2530">
        <v>345942400</v>
      </c>
      <c r="H2530">
        <f t="shared" si="863"/>
        <v>4.5120499844299236</v>
      </c>
      <c r="I2530">
        <f t="shared" si="867"/>
        <v>4.5436930402539355</v>
      </c>
      <c r="J2530">
        <f t="shared" si="868"/>
        <v>1.4855557768464129E-2</v>
      </c>
      <c r="K2530">
        <f t="shared" si="869"/>
        <v>-2.130048317080687</v>
      </c>
      <c r="L2530">
        <f t="shared" si="870"/>
        <v>4.5362652613697039</v>
      </c>
      <c r="M2530">
        <f t="shared" si="871"/>
        <v>4.5511208191381671</v>
      </c>
      <c r="N2530">
        <f t="shared" si="872"/>
        <v>0.5</v>
      </c>
      <c r="O2530">
        <f t="shared" si="873"/>
        <v>-0.5</v>
      </c>
      <c r="P2530" t="str">
        <f t="shared" si="874"/>
        <v>TRUE</v>
      </c>
      <c r="Q2530" t="str">
        <f t="shared" si="875"/>
        <v>FALSE</v>
      </c>
      <c r="R2530">
        <f t="shared" si="880"/>
        <v>1</v>
      </c>
      <c r="S2530" t="str">
        <f t="shared" si="876"/>
        <v>FALSE</v>
      </c>
      <c r="T2530" t="str">
        <f t="shared" si="877"/>
        <v>TRUE</v>
      </c>
      <c r="U2530">
        <f t="shared" si="879"/>
        <v>0</v>
      </c>
      <c r="V2530">
        <f t="shared" si="878"/>
        <v>1</v>
      </c>
      <c r="W2530">
        <f t="shared" si="864"/>
        <v>-2.2291743164928185E-2</v>
      </c>
      <c r="X2530">
        <f t="shared" si="860"/>
        <v>-2.2291743164928185E-2</v>
      </c>
      <c r="Y2530">
        <f t="shared" si="865"/>
        <v>0.97770825683507179</v>
      </c>
      <c r="Z2530">
        <f>PRODUCT($Y$3:Y2530)</f>
        <v>1.0637816497635781</v>
      </c>
      <c r="AA2530">
        <f t="shared" si="866"/>
        <v>0.97770825683507179</v>
      </c>
      <c r="AB2530">
        <f>PRODUCT($AA$3:AA2530)</f>
        <v>0.89434067934903883</v>
      </c>
      <c r="AD2530" s="1">
        <f t="shared" si="859"/>
        <v>40200</v>
      </c>
      <c r="AE2530" s="5">
        <f t="shared" si="861"/>
        <v>0.89434067934903883</v>
      </c>
      <c r="AF2530">
        <f t="shared" si="862"/>
        <v>1.0637816497635781</v>
      </c>
    </row>
    <row r="2531" spans="1:32" x14ac:dyDescent="0.25">
      <c r="A2531" s="1">
        <v>40203</v>
      </c>
      <c r="B2531">
        <v>110.209999</v>
      </c>
      <c r="C2531">
        <v>110.410004</v>
      </c>
      <c r="D2531">
        <v>109.410004</v>
      </c>
      <c r="E2531">
        <v>109.769997</v>
      </c>
      <c r="F2531">
        <v>91.575562000000005</v>
      </c>
      <c r="G2531">
        <v>186937500</v>
      </c>
      <c r="H2531">
        <f t="shared" si="863"/>
        <v>4.5171644456921838</v>
      </c>
      <c r="I2531">
        <f t="shared" si="867"/>
        <v>4.5432751423643207</v>
      </c>
      <c r="J2531">
        <f t="shared" si="868"/>
        <v>1.5461375778031366E-2</v>
      </c>
      <c r="K2531">
        <f t="shared" si="869"/>
        <v>-1.6887692949832382</v>
      </c>
      <c r="L2531">
        <f t="shared" si="870"/>
        <v>4.5355444544753052</v>
      </c>
      <c r="M2531">
        <f t="shared" si="871"/>
        <v>4.5510058302533363</v>
      </c>
      <c r="N2531">
        <f t="shared" si="872"/>
        <v>0.5</v>
      </c>
      <c r="O2531">
        <f t="shared" si="873"/>
        <v>-0.5</v>
      </c>
      <c r="P2531" t="str">
        <f t="shared" si="874"/>
        <v>TRUE</v>
      </c>
      <c r="Q2531" t="str">
        <f t="shared" si="875"/>
        <v>FALSE</v>
      </c>
      <c r="R2531">
        <f t="shared" si="880"/>
        <v>1</v>
      </c>
      <c r="S2531" t="str">
        <f t="shared" si="876"/>
        <v>FALSE</v>
      </c>
      <c r="T2531" t="str">
        <f t="shared" si="877"/>
        <v>TRUE</v>
      </c>
      <c r="U2531">
        <f t="shared" si="879"/>
        <v>0</v>
      </c>
      <c r="V2531">
        <f t="shared" si="878"/>
        <v>1</v>
      </c>
      <c r="W2531">
        <f t="shared" si="864"/>
        <v>5.1275624449022917E-3</v>
      </c>
      <c r="X2531">
        <f t="shared" si="860"/>
        <v>5.1275624449022917E-3</v>
      </c>
      <c r="Y2531">
        <f t="shared" si="865"/>
        <v>1.0051275624449023</v>
      </c>
      <c r="Z2531">
        <f>PRODUCT($Y$3:Y2531)</f>
        <v>1.069236256600482</v>
      </c>
      <c r="AA2531">
        <f t="shared" si="866"/>
        <v>1.0051275624449023</v>
      </c>
      <c r="AB2531">
        <f>PRODUCT($AA$3:AA2531)</f>
        <v>0.89892646702941736</v>
      </c>
      <c r="AD2531" s="1">
        <f t="shared" si="859"/>
        <v>40203</v>
      </c>
      <c r="AE2531" s="5">
        <f t="shared" si="861"/>
        <v>0.89892646702941736</v>
      </c>
      <c r="AF2531">
        <f t="shared" si="862"/>
        <v>1.069236256600482</v>
      </c>
    </row>
    <row r="2532" spans="1:32" x14ac:dyDescent="0.25">
      <c r="A2532" s="1">
        <v>40204</v>
      </c>
      <c r="B2532">
        <v>109.339996</v>
      </c>
      <c r="C2532">
        <v>110.470001</v>
      </c>
      <c r="D2532">
        <v>109.040001</v>
      </c>
      <c r="E2532">
        <v>109.30999799999999</v>
      </c>
      <c r="F2532">
        <v>91.191817999999998</v>
      </c>
      <c r="G2532">
        <v>211168800</v>
      </c>
      <c r="H2532">
        <f t="shared" si="863"/>
        <v>4.5129651781433813</v>
      </c>
      <c r="I2532">
        <f t="shared" si="867"/>
        <v>4.5431728128595781</v>
      </c>
      <c r="J2532">
        <f t="shared" si="868"/>
        <v>1.5659891976612685E-2</v>
      </c>
      <c r="K2532">
        <f t="shared" si="869"/>
        <v>-1.9289810403105268</v>
      </c>
      <c r="L2532">
        <f t="shared" si="870"/>
        <v>4.5353428668712716</v>
      </c>
      <c r="M2532">
        <f t="shared" si="871"/>
        <v>4.5510027588478845</v>
      </c>
      <c r="N2532">
        <f t="shared" si="872"/>
        <v>0.5</v>
      </c>
      <c r="O2532">
        <f t="shared" si="873"/>
        <v>-0.5</v>
      </c>
      <c r="P2532" t="str">
        <f t="shared" si="874"/>
        <v>TRUE</v>
      </c>
      <c r="Q2532" t="str">
        <f t="shared" si="875"/>
        <v>FALSE</v>
      </c>
      <c r="R2532">
        <f t="shared" si="880"/>
        <v>1</v>
      </c>
      <c r="S2532" t="str">
        <f t="shared" si="876"/>
        <v>FALSE</v>
      </c>
      <c r="T2532" t="str">
        <f t="shared" si="877"/>
        <v>TRUE</v>
      </c>
      <c r="U2532">
        <f t="shared" si="879"/>
        <v>0</v>
      </c>
      <c r="V2532">
        <f t="shared" si="878"/>
        <v>1</v>
      </c>
      <c r="W2532">
        <f t="shared" si="864"/>
        <v>-4.1904629534242682E-3</v>
      </c>
      <c r="X2532">
        <f t="shared" si="860"/>
        <v>-4.1904629534242682E-3</v>
      </c>
      <c r="Y2532">
        <f t="shared" si="865"/>
        <v>0.99580953704657571</v>
      </c>
      <c r="Z2532">
        <f>PRODUCT($Y$3:Y2532)</f>
        <v>1.0647556616787397</v>
      </c>
      <c r="AA2532">
        <f t="shared" si="866"/>
        <v>0.99580953704657571</v>
      </c>
      <c r="AB2532">
        <f>PRODUCT($AA$3:AA2532)</f>
        <v>0.89515954897147798</v>
      </c>
      <c r="AD2532" s="1">
        <f t="shared" si="859"/>
        <v>40204</v>
      </c>
      <c r="AE2532" s="5">
        <f t="shared" si="861"/>
        <v>0.89515954897147798</v>
      </c>
      <c r="AF2532">
        <f t="shared" si="862"/>
        <v>1.0647556616787397</v>
      </c>
    </row>
    <row r="2533" spans="1:32" x14ac:dyDescent="0.25">
      <c r="A2533" s="1">
        <v>40205</v>
      </c>
      <c r="B2533">
        <v>109.16999800000001</v>
      </c>
      <c r="C2533">
        <v>110.08000199999999</v>
      </c>
      <c r="D2533">
        <v>108.33000199999999</v>
      </c>
      <c r="E2533">
        <v>109.83000199999999</v>
      </c>
      <c r="F2533">
        <v>91.625595000000004</v>
      </c>
      <c r="G2533">
        <v>271863600</v>
      </c>
      <c r="H2533">
        <f t="shared" si="863"/>
        <v>4.5177106540465761</v>
      </c>
      <c r="I2533">
        <f t="shared" si="867"/>
        <v>4.54303464502292</v>
      </c>
      <c r="J2533">
        <f t="shared" si="868"/>
        <v>1.5875908166997205E-2</v>
      </c>
      <c r="K2533">
        <f t="shared" si="869"/>
        <v>-1.5951207773415634</v>
      </c>
      <c r="L2533">
        <f t="shared" si="870"/>
        <v>4.5350966909394215</v>
      </c>
      <c r="M2533">
        <f t="shared" si="871"/>
        <v>4.5509725991064185</v>
      </c>
      <c r="N2533">
        <f t="shared" si="872"/>
        <v>0.5</v>
      </c>
      <c r="O2533">
        <f t="shared" si="873"/>
        <v>-0.5</v>
      </c>
      <c r="P2533" t="str">
        <f t="shared" si="874"/>
        <v>TRUE</v>
      </c>
      <c r="Q2533" t="str">
        <f t="shared" si="875"/>
        <v>FALSE</v>
      </c>
      <c r="R2533">
        <f t="shared" si="880"/>
        <v>1</v>
      </c>
      <c r="S2533" t="str">
        <f t="shared" si="876"/>
        <v>FALSE</v>
      </c>
      <c r="T2533" t="str">
        <f t="shared" si="877"/>
        <v>TRUE</v>
      </c>
      <c r="U2533">
        <f t="shared" si="879"/>
        <v>0</v>
      </c>
      <c r="V2533">
        <f t="shared" si="878"/>
        <v>1</v>
      </c>
      <c r="W2533">
        <f t="shared" si="864"/>
        <v>4.756753506109576E-3</v>
      </c>
      <c r="X2533">
        <f t="shared" si="860"/>
        <v>4.756753506109576E-3</v>
      </c>
      <c r="Y2533">
        <f t="shared" si="865"/>
        <v>1.0047567535061095</v>
      </c>
      <c r="Z2533">
        <f>PRODUCT($Y$3:Y2533)</f>
        <v>1.0698204419055799</v>
      </c>
      <c r="AA2533">
        <f t="shared" si="866"/>
        <v>1.0047567535061095</v>
      </c>
      <c r="AB2533">
        <f>PRODUCT($AA$3:AA2533)</f>
        <v>0.89941760229457546</v>
      </c>
      <c r="AD2533" s="1">
        <f t="shared" si="859"/>
        <v>40205</v>
      </c>
      <c r="AE2533" s="5">
        <f t="shared" si="861"/>
        <v>0.89941760229457546</v>
      </c>
      <c r="AF2533">
        <f t="shared" si="862"/>
        <v>1.0698204419055799</v>
      </c>
    </row>
    <row r="2534" spans="1:32" x14ac:dyDescent="0.25">
      <c r="A2534" s="1">
        <v>40206</v>
      </c>
      <c r="B2534">
        <v>110.19000200000001</v>
      </c>
      <c r="C2534">
        <v>110.25</v>
      </c>
      <c r="D2534">
        <v>107.910004</v>
      </c>
      <c r="E2534">
        <v>108.57</v>
      </c>
      <c r="F2534">
        <v>90.574471000000003</v>
      </c>
      <c r="G2534">
        <v>316104000</v>
      </c>
      <c r="H2534">
        <f t="shared" si="863"/>
        <v>4.5061723963003812</v>
      </c>
      <c r="I2534">
        <f t="shared" si="867"/>
        <v>4.542030493360401</v>
      </c>
      <c r="J2534">
        <f t="shared" si="868"/>
        <v>1.7373858589753564E-2</v>
      </c>
      <c r="K2534">
        <f t="shared" si="869"/>
        <v>-2.0639109541945664</v>
      </c>
      <c r="L2534">
        <f t="shared" si="870"/>
        <v>4.5333435640655244</v>
      </c>
      <c r="M2534">
        <f t="shared" si="871"/>
        <v>4.5507174226552776</v>
      </c>
      <c r="N2534">
        <f t="shared" si="872"/>
        <v>0.5</v>
      </c>
      <c r="O2534">
        <f t="shared" si="873"/>
        <v>-0.5</v>
      </c>
      <c r="P2534" t="str">
        <f t="shared" si="874"/>
        <v>TRUE</v>
      </c>
      <c r="Q2534" t="str">
        <f t="shared" si="875"/>
        <v>FALSE</v>
      </c>
      <c r="R2534">
        <f t="shared" si="880"/>
        <v>1</v>
      </c>
      <c r="S2534" t="str">
        <f t="shared" si="876"/>
        <v>FALSE</v>
      </c>
      <c r="T2534" t="str">
        <f t="shared" si="877"/>
        <v>TRUE</v>
      </c>
      <c r="U2534">
        <f t="shared" si="879"/>
        <v>0</v>
      </c>
      <c r="V2534">
        <f t="shared" si="878"/>
        <v>1</v>
      </c>
      <c r="W2534">
        <f t="shared" si="864"/>
        <v>-1.1471947330874102E-2</v>
      </c>
      <c r="X2534">
        <f t="shared" si="860"/>
        <v>-1.1471947330874102E-2</v>
      </c>
      <c r="Y2534">
        <f t="shared" si="865"/>
        <v>0.98852805266912591</v>
      </c>
      <c r="Z2534">
        <f>PRODUCT($Y$3:Y2534)</f>
        <v>1.0575475181425467</v>
      </c>
      <c r="AA2534">
        <f t="shared" si="866"/>
        <v>0.98852805266912591</v>
      </c>
      <c r="AB2534">
        <f>PRODUCT($AA$3:AA2534)</f>
        <v>0.88909953093259098</v>
      </c>
      <c r="AD2534" s="1">
        <f t="shared" si="859"/>
        <v>40206</v>
      </c>
      <c r="AE2534" s="5">
        <f t="shared" si="861"/>
        <v>0.88909953093259098</v>
      </c>
      <c r="AF2534">
        <f t="shared" si="862"/>
        <v>1.0575475181425467</v>
      </c>
    </row>
    <row r="2535" spans="1:32" x14ac:dyDescent="0.25">
      <c r="A2535" s="1">
        <v>40207</v>
      </c>
      <c r="B2535">
        <v>109.040001</v>
      </c>
      <c r="C2535">
        <v>109.800003</v>
      </c>
      <c r="D2535">
        <v>107.220001</v>
      </c>
      <c r="E2535">
        <v>107.389999</v>
      </c>
      <c r="F2535">
        <v>89.590057000000002</v>
      </c>
      <c r="G2535">
        <v>310677600</v>
      </c>
      <c r="H2535">
        <f t="shared" si="863"/>
        <v>4.4952443428410067</v>
      </c>
      <c r="I2535">
        <f t="shared" si="867"/>
        <v>4.5404457657661581</v>
      </c>
      <c r="J2535">
        <f t="shared" si="868"/>
        <v>1.9705332692758964E-2</v>
      </c>
      <c r="K2535">
        <f t="shared" si="869"/>
        <v>-2.2938675347390287</v>
      </c>
      <c r="L2535">
        <f t="shared" si="870"/>
        <v>4.5305930994197787</v>
      </c>
      <c r="M2535">
        <f t="shared" si="871"/>
        <v>4.5502984321125375</v>
      </c>
      <c r="N2535">
        <f t="shared" si="872"/>
        <v>0.5</v>
      </c>
      <c r="O2535">
        <f t="shared" si="873"/>
        <v>-0.5</v>
      </c>
      <c r="P2535" t="str">
        <f t="shared" si="874"/>
        <v>TRUE</v>
      </c>
      <c r="Q2535" t="str">
        <f t="shared" si="875"/>
        <v>FALSE</v>
      </c>
      <c r="R2535">
        <f t="shared" si="880"/>
        <v>1</v>
      </c>
      <c r="S2535" t="str">
        <f t="shared" si="876"/>
        <v>FALSE</v>
      </c>
      <c r="T2535" t="str">
        <f t="shared" si="877"/>
        <v>TRUE</v>
      </c>
      <c r="U2535">
        <f t="shared" si="879"/>
        <v>0</v>
      </c>
      <c r="V2535">
        <f t="shared" si="878"/>
        <v>1</v>
      </c>
      <c r="W2535">
        <f t="shared" si="864"/>
        <v>-1.0868559199203062E-2</v>
      </c>
      <c r="X2535">
        <f t="shared" si="860"/>
        <v>-1.0868559199203062E-2</v>
      </c>
      <c r="Y2535">
        <f t="shared" si="865"/>
        <v>0.98913144080079696</v>
      </c>
      <c r="Z2535">
        <f>PRODUCT($Y$3:Y2535)</f>
        <v>1.0460535003356441</v>
      </c>
      <c r="AA2535">
        <f t="shared" si="866"/>
        <v>0.98913144080079696</v>
      </c>
      <c r="AB2535">
        <f>PRODUCT($AA$3:AA2535)</f>
        <v>0.87943630004666651</v>
      </c>
      <c r="AD2535" s="1">
        <f t="shared" si="859"/>
        <v>40207</v>
      </c>
      <c r="AE2535" s="5">
        <f t="shared" si="861"/>
        <v>0.87943630004666651</v>
      </c>
      <c r="AF2535">
        <f t="shared" si="862"/>
        <v>1.0460535003356441</v>
      </c>
    </row>
    <row r="2536" spans="1:32" x14ac:dyDescent="0.25">
      <c r="A2536" s="1">
        <v>40210</v>
      </c>
      <c r="B2536">
        <v>108.150002</v>
      </c>
      <c r="C2536">
        <v>109.07</v>
      </c>
      <c r="D2536">
        <v>107.5</v>
      </c>
      <c r="E2536">
        <v>109.05999799999999</v>
      </c>
      <c r="F2536">
        <v>90.983238</v>
      </c>
      <c r="G2536">
        <v>187865000</v>
      </c>
      <c r="H2536">
        <f t="shared" si="863"/>
        <v>4.5106752917481536</v>
      </c>
      <c r="I2536">
        <f t="shared" si="867"/>
        <v>4.5393995965082681</v>
      </c>
      <c r="J2536">
        <f t="shared" si="868"/>
        <v>2.0580173951319464E-2</v>
      </c>
      <c r="K2536">
        <f t="shared" si="869"/>
        <v>-1.3957270151388996</v>
      </c>
      <c r="L2536">
        <f t="shared" si="870"/>
        <v>4.5291095095326082</v>
      </c>
      <c r="M2536">
        <f t="shared" si="871"/>
        <v>4.549689683483928</v>
      </c>
      <c r="N2536">
        <f t="shared" si="872"/>
        <v>0.5</v>
      </c>
      <c r="O2536">
        <f t="shared" si="873"/>
        <v>-0.5</v>
      </c>
      <c r="P2536" t="str">
        <f t="shared" si="874"/>
        <v>TRUE</v>
      </c>
      <c r="Q2536" t="str">
        <f t="shared" si="875"/>
        <v>FALSE</v>
      </c>
      <c r="R2536">
        <f t="shared" si="880"/>
        <v>1</v>
      </c>
      <c r="S2536" t="str">
        <f t="shared" si="876"/>
        <v>FALSE</v>
      </c>
      <c r="T2536" t="str">
        <f t="shared" si="877"/>
        <v>TRUE</v>
      </c>
      <c r="U2536">
        <f t="shared" si="879"/>
        <v>0</v>
      </c>
      <c r="V2536">
        <f t="shared" si="878"/>
        <v>1</v>
      </c>
      <c r="W2536">
        <f t="shared" si="864"/>
        <v>1.5550620756944026E-2</v>
      </c>
      <c r="X2536">
        <f t="shared" si="860"/>
        <v>1.5550620756944026E-2</v>
      </c>
      <c r="Y2536">
        <f t="shared" si="865"/>
        <v>1.015550620756944</v>
      </c>
      <c r="Z2536">
        <f>PRODUCT($Y$3:Y2536)</f>
        <v>1.0623202816108375</v>
      </c>
      <c r="AA2536">
        <f t="shared" si="866"/>
        <v>1.015550620756944</v>
      </c>
      <c r="AB2536">
        <f>PRODUCT($AA$3:AA2536)</f>
        <v>0.89311208042858226</v>
      </c>
      <c r="AD2536" s="1">
        <f t="shared" si="859"/>
        <v>40210</v>
      </c>
      <c r="AE2536" s="5">
        <f t="shared" si="861"/>
        <v>0.89311208042858226</v>
      </c>
      <c r="AF2536">
        <f t="shared" si="862"/>
        <v>1.0623202816108375</v>
      </c>
    </row>
    <row r="2537" spans="1:32" x14ac:dyDescent="0.25">
      <c r="A2537" s="1">
        <v>40211</v>
      </c>
      <c r="B2537">
        <v>109.260002</v>
      </c>
      <c r="C2537">
        <v>110.589996</v>
      </c>
      <c r="D2537">
        <v>108.879997</v>
      </c>
      <c r="E2537">
        <v>110.379997</v>
      </c>
      <c r="F2537">
        <v>92.084450000000004</v>
      </c>
      <c r="G2537">
        <v>216327900</v>
      </c>
      <c r="H2537">
        <f t="shared" si="863"/>
        <v>4.5227060907871577</v>
      </c>
      <c r="I2537">
        <f t="shared" si="867"/>
        <v>4.5386457316375211</v>
      </c>
      <c r="J2537">
        <f t="shared" si="868"/>
        <v>2.084153990557927E-2</v>
      </c>
      <c r="K2537">
        <f t="shared" si="869"/>
        <v>-0.76480149367928107</v>
      </c>
      <c r="L2537">
        <f t="shared" si="870"/>
        <v>4.5282249616847317</v>
      </c>
      <c r="M2537">
        <f t="shared" si="871"/>
        <v>4.5490665015903105</v>
      </c>
      <c r="N2537">
        <f t="shared" si="872"/>
        <v>0.5</v>
      </c>
      <c r="O2537">
        <f t="shared" si="873"/>
        <v>-0.5</v>
      </c>
      <c r="P2537" t="str">
        <f t="shared" si="874"/>
        <v>TRUE</v>
      </c>
      <c r="Q2537" t="str">
        <f t="shared" si="875"/>
        <v>FALSE</v>
      </c>
      <c r="R2537">
        <f t="shared" si="880"/>
        <v>1</v>
      </c>
      <c r="S2537" t="str">
        <f t="shared" si="876"/>
        <v>FALSE</v>
      </c>
      <c r="T2537" t="str">
        <f t="shared" si="877"/>
        <v>TRUE</v>
      </c>
      <c r="U2537">
        <f t="shared" si="879"/>
        <v>0</v>
      </c>
      <c r="V2537">
        <f t="shared" si="878"/>
        <v>1</v>
      </c>
      <c r="W2537">
        <f t="shared" si="864"/>
        <v>1.2103460199998639E-2</v>
      </c>
      <c r="X2537">
        <f t="shared" si="860"/>
        <v>1.2103460199998639E-2</v>
      </c>
      <c r="Y2537">
        <f t="shared" si="865"/>
        <v>1.0121034601999988</v>
      </c>
      <c r="Z2537">
        <f>PRODUCT($Y$3:Y2537)</f>
        <v>1.0751780328589657</v>
      </c>
      <c r="AA2537">
        <f t="shared" si="866"/>
        <v>1.0121034601999988</v>
      </c>
      <c r="AB2537">
        <f>PRODUCT($AA$3:AA2537)</f>
        <v>0.90392182694818768</v>
      </c>
      <c r="AD2537" s="1">
        <f t="shared" si="859"/>
        <v>40211</v>
      </c>
      <c r="AE2537" s="5">
        <f t="shared" si="861"/>
        <v>0.90392182694818768</v>
      </c>
      <c r="AF2537">
        <f t="shared" si="862"/>
        <v>1.0751780328589657</v>
      </c>
    </row>
    <row r="2538" spans="1:32" x14ac:dyDescent="0.25">
      <c r="A2538" s="1">
        <v>40212</v>
      </c>
      <c r="B2538">
        <v>109.879997</v>
      </c>
      <c r="C2538">
        <v>110.480003</v>
      </c>
      <c r="D2538">
        <v>109.510002</v>
      </c>
      <c r="E2538">
        <v>109.83000199999999</v>
      </c>
      <c r="F2538">
        <v>91.625595000000004</v>
      </c>
      <c r="G2538">
        <v>172730700</v>
      </c>
      <c r="H2538">
        <f t="shared" si="863"/>
        <v>4.5177106540465761</v>
      </c>
      <c r="I2538">
        <f t="shared" si="867"/>
        <v>4.5376068023029914</v>
      </c>
      <c r="J2538">
        <f t="shared" si="868"/>
        <v>2.1223792625022945E-2</v>
      </c>
      <c r="K2538">
        <f t="shared" si="869"/>
        <v>-0.93744547018225355</v>
      </c>
      <c r="L2538">
        <f t="shared" si="870"/>
        <v>4.5269949059904802</v>
      </c>
      <c r="M2538">
        <f t="shared" si="871"/>
        <v>4.5482186986155027</v>
      </c>
      <c r="N2538">
        <f t="shared" si="872"/>
        <v>0.5</v>
      </c>
      <c r="O2538">
        <f t="shared" si="873"/>
        <v>-0.5</v>
      </c>
      <c r="P2538" t="str">
        <f t="shared" si="874"/>
        <v>TRUE</v>
      </c>
      <c r="Q2538" t="str">
        <f t="shared" si="875"/>
        <v>FALSE</v>
      </c>
      <c r="R2538">
        <f t="shared" si="880"/>
        <v>1</v>
      </c>
      <c r="S2538" t="str">
        <f t="shared" si="876"/>
        <v>FALSE</v>
      </c>
      <c r="T2538" t="str">
        <f t="shared" si="877"/>
        <v>TRUE</v>
      </c>
      <c r="U2538">
        <f t="shared" si="879"/>
        <v>0</v>
      </c>
      <c r="V2538">
        <f t="shared" si="878"/>
        <v>1</v>
      </c>
      <c r="W2538">
        <f t="shared" si="864"/>
        <v>-4.9829802968905145E-3</v>
      </c>
      <c r="X2538">
        <f t="shared" si="860"/>
        <v>-4.9829802968905145E-3</v>
      </c>
      <c r="Y2538">
        <f t="shared" si="865"/>
        <v>0.99501701970310952</v>
      </c>
      <c r="Z2538">
        <f>PRODUCT($Y$3:Y2538)</f>
        <v>1.0698204419055801</v>
      </c>
      <c r="AA2538">
        <f t="shared" si="866"/>
        <v>0.99501701970310952</v>
      </c>
      <c r="AB2538">
        <f>PRODUCT($AA$3:AA2538)</f>
        <v>0.89941760229457557</v>
      </c>
      <c r="AD2538" s="1">
        <f t="shared" si="859"/>
        <v>40212</v>
      </c>
      <c r="AE2538" s="5">
        <f t="shared" si="861"/>
        <v>0.89941760229457557</v>
      </c>
      <c r="AF2538">
        <f t="shared" si="862"/>
        <v>1.0698204419055801</v>
      </c>
    </row>
    <row r="2539" spans="1:32" x14ac:dyDescent="0.25">
      <c r="A2539" s="1">
        <v>40213</v>
      </c>
      <c r="B2539">
        <v>108.980003</v>
      </c>
      <c r="C2539">
        <v>109.029999</v>
      </c>
      <c r="D2539">
        <v>106.41999800000001</v>
      </c>
      <c r="E2539">
        <v>106.44000200000001</v>
      </c>
      <c r="F2539">
        <v>88.797531000000006</v>
      </c>
      <c r="G2539">
        <v>356715700</v>
      </c>
      <c r="H2539">
        <f t="shared" si="863"/>
        <v>4.4863588455575307</v>
      </c>
      <c r="I2539">
        <f t="shared" si="867"/>
        <v>4.5353706073656115</v>
      </c>
      <c r="J2539">
        <f t="shared" si="868"/>
        <v>2.3532280102682507E-2</v>
      </c>
      <c r="K2539">
        <f t="shared" si="869"/>
        <v>-2.0827459810192286</v>
      </c>
      <c r="L2539">
        <f t="shared" si="870"/>
        <v>4.5236044673142706</v>
      </c>
      <c r="M2539">
        <f t="shared" si="871"/>
        <v>4.5471367474169524</v>
      </c>
      <c r="N2539">
        <f t="shared" si="872"/>
        <v>0.5</v>
      </c>
      <c r="O2539">
        <f t="shared" si="873"/>
        <v>-0.5</v>
      </c>
      <c r="P2539" t="str">
        <f t="shared" si="874"/>
        <v>TRUE</v>
      </c>
      <c r="Q2539" t="str">
        <f t="shared" si="875"/>
        <v>FALSE</v>
      </c>
      <c r="R2539">
        <f t="shared" si="880"/>
        <v>1</v>
      </c>
      <c r="S2539" t="str">
        <f t="shared" si="876"/>
        <v>FALSE</v>
      </c>
      <c r="T2539" t="str">
        <f t="shared" si="877"/>
        <v>TRUE</v>
      </c>
      <c r="U2539">
        <f t="shared" si="879"/>
        <v>0</v>
      </c>
      <c r="V2539">
        <f t="shared" si="878"/>
        <v>1</v>
      </c>
      <c r="W2539">
        <f t="shared" si="864"/>
        <v>-3.0865436671925543E-2</v>
      </c>
      <c r="X2539">
        <f t="shared" si="860"/>
        <v>-3.0865436671925543E-2</v>
      </c>
      <c r="Y2539">
        <f t="shared" si="865"/>
        <v>0.96913456332807446</v>
      </c>
      <c r="Z2539">
        <f>PRODUCT($Y$3:Y2539)</f>
        <v>1.036799966805612</v>
      </c>
      <c r="AA2539">
        <f t="shared" si="866"/>
        <v>0.96913456332807446</v>
      </c>
      <c r="AB2539">
        <f>PRODUCT($AA$3:AA2539)</f>
        <v>0.87165668524933726</v>
      </c>
      <c r="AD2539" s="1">
        <f t="shared" si="859"/>
        <v>40213</v>
      </c>
      <c r="AE2539" s="5">
        <f t="shared" si="861"/>
        <v>0.87165668524933726</v>
      </c>
      <c r="AF2539">
        <f t="shared" si="862"/>
        <v>1.036799966805612</v>
      </c>
    </row>
    <row r="2540" spans="1:32" x14ac:dyDescent="0.25">
      <c r="A2540" s="1">
        <v>40214</v>
      </c>
      <c r="B2540">
        <v>106.55999799999999</v>
      </c>
      <c r="C2540">
        <v>106.879997</v>
      </c>
      <c r="D2540">
        <v>104.58000199999999</v>
      </c>
      <c r="E2540">
        <v>106.660004</v>
      </c>
      <c r="F2540">
        <v>88.981055999999995</v>
      </c>
      <c r="G2540">
        <v>493585800</v>
      </c>
      <c r="H2540">
        <f t="shared" si="863"/>
        <v>4.4884234931429425</v>
      </c>
      <c r="I2540">
        <f t="shared" si="867"/>
        <v>4.5332312129498664</v>
      </c>
      <c r="J2540">
        <f t="shared" si="868"/>
        <v>2.5279521653845335E-2</v>
      </c>
      <c r="K2540">
        <f t="shared" si="869"/>
        <v>-1.772490809774008</v>
      </c>
      <c r="L2540">
        <f t="shared" si="870"/>
        <v>4.520591452122944</v>
      </c>
      <c r="M2540">
        <f t="shared" si="871"/>
        <v>4.5458709737767888</v>
      </c>
      <c r="N2540">
        <f t="shared" si="872"/>
        <v>0.5</v>
      </c>
      <c r="O2540">
        <f t="shared" si="873"/>
        <v>-0.5</v>
      </c>
      <c r="P2540" t="str">
        <f t="shared" si="874"/>
        <v>TRUE</v>
      </c>
      <c r="Q2540" t="str">
        <f t="shared" si="875"/>
        <v>FALSE</v>
      </c>
      <c r="R2540">
        <f t="shared" si="880"/>
        <v>1</v>
      </c>
      <c r="S2540" t="str">
        <f t="shared" si="876"/>
        <v>FALSE</v>
      </c>
      <c r="T2540" t="str">
        <f t="shared" si="877"/>
        <v>TRUE</v>
      </c>
      <c r="U2540">
        <f t="shared" si="879"/>
        <v>0</v>
      </c>
      <c r="V2540">
        <f t="shared" si="878"/>
        <v>1</v>
      </c>
      <c r="W2540">
        <f t="shared" si="864"/>
        <v>2.0667804378478589E-3</v>
      </c>
      <c r="X2540">
        <f t="shared" si="860"/>
        <v>2.0667804378478589E-3</v>
      </c>
      <c r="Y2540">
        <f t="shared" si="865"/>
        <v>1.0020667804378478</v>
      </c>
      <c r="Z2540">
        <f>PRODUCT($Y$3:Y2540)</f>
        <v>1.0389428046949671</v>
      </c>
      <c r="AA2540">
        <f t="shared" si="866"/>
        <v>1.0020667804378478</v>
      </c>
      <c r="AB2540">
        <f>PRODUCT($AA$3:AA2540)</f>
        <v>0.87345820823492981</v>
      </c>
      <c r="AD2540" s="1">
        <f t="shared" si="859"/>
        <v>40214</v>
      </c>
      <c r="AE2540" s="5">
        <f t="shared" si="861"/>
        <v>0.87345820823492981</v>
      </c>
      <c r="AF2540">
        <f t="shared" si="862"/>
        <v>1.0389428046949671</v>
      </c>
    </row>
    <row r="2541" spans="1:32" x14ac:dyDescent="0.25">
      <c r="A2541" s="1">
        <v>40217</v>
      </c>
      <c r="B2541">
        <v>106.739998</v>
      </c>
      <c r="C2541">
        <v>107.33000199999999</v>
      </c>
      <c r="D2541">
        <v>105.80999799999999</v>
      </c>
      <c r="E2541">
        <v>105.889999</v>
      </c>
      <c r="F2541">
        <v>88.338684000000001</v>
      </c>
      <c r="G2541">
        <v>224166900</v>
      </c>
      <c r="H2541">
        <f t="shared" si="863"/>
        <v>4.4811781090685123</v>
      </c>
      <c r="I2541">
        <f t="shared" si="867"/>
        <v>4.5311877843558293</v>
      </c>
      <c r="J2541">
        <f t="shared" si="868"/>
        <v>2.7341589911103723E-2</v>
      </c>
      <c r="K2541">
        <f t="shared" si="869"/>
        <v>-1.8290697596560557</v>
      </c>
      <c r="L2541">
        <f t="shared" si="870"/>
        <v>4.5175169894002778</v>
      </c>
      <c r="M2541">
        <f t="shared" si="871"/>
        <v>4.5448585793113807</v>
      </c>
      <c r="N2541">
        <f t="shared" si="872"/>
        <v>0.5</v>
      </c>
      <c r="O2541">
        <f t="shared" si="873"/>
        <v>-0.5</v>
      </c>
      <c r="P2541" t="str">
        <f t="shared" si="874"/>
        <v>TRUE</v>
      </c>
      <c r="Q2541" t="str">
        <f t="shared" si="875"/>
        <v>FALSE</v>
      </c>
      <c r="R2541">
        <f t="shared" si="880"/>
        <v>1</v>
      </c>
      <c r="S2541" t="str">
        <f t="shared" si="876"/>
        <v>FALSE</v>
      </c>
      <c r="T2541" t="str">
        <f t="shared" si="877"/>
        <v>TRUE</v>
      </c>
      <c r="U2541">
        <f t="shared" si="879"/>
        <v>0</v>
      </c>
      <c r="V2541">
        <f t="shared" si="878"/>
        <v>1</v>
      </c>
      <c r="W2541">
        <f t="shared" si="864"/>
        <v>-7.2191995563639375E-3</v>
      </c>
      <c r="X2541">
        <f t="shared" si="860"/>
        <v>-7.2191995563639375E-3</v>
      </c>
      <c r="Y2541">
        <f t="shared" si="865"/>
        <v>0.99278080044363604</v>
      </c>
      <c r="Z2541">
        <f>PRODUCT($Y$3:Y2541)</f>
        <v>1.0314424692602258</v>
      </c>
      <c r="AA2541">
        <f t="shared" si="866"/>
        <v>0.99278080044363604</v>
      </c>
      <c r="AB2541">
        <f>PRODUCT($AA$3:AA2541)</f>
        <v>0.86715253912553769</v>
      </c>
      <c r="AD2541" s="1">
        <f t="shared" si="859"/>
        <v>40217</v>
      </c>
      <c r="AE2541" s="5">
        <f t="shared" si="861"/>
        <v>0.86715253912553769</v>
      </c>
      <c r="AF2541">
        <f t="shared" si="862"/>
        <v>1.0314424692602258</v>
      </c>
    </row>
    <row r="2542" spans="1:32" x14ac:dyDescent="0.25">
      <c r="A2542" s="1">
        <v>40218</v>
      </c>
      <c r="B2542">
        <v>107.129997</v>
      </c>
      <c r="C2542">
        <v>108.150002</v>
      </c>
      <c r="D2542">
        <v>106.269997</v>
      </c>
      <c r="E2542">
        <v>107.220001</v>
      </c>
      <c r="F2542">
        <v>89.448265000000006</v>
      </c>
      <c r="G2542">
        <v>337820500</v>
      </c>
      <c r="H2542">
        <f t="shared" si="863"/>
        <v>4.4936604134558289</v>
      </c>
      <c r="I2542">
        <f t="shared" si="867"/>
        <v>4.5289709554282762</v>
      </c>
      <c r="J2542">
        <f t="shared" si="868"/>
        <v>2.8067459050317968E-2</v>
      </c>
      <c r="K2542">
        <f t="shared" si="869"/>
        <v>-1.2580598018917317</v>
      </c>
      <c r="L2542">
        <f t="shared" si="870"/>
        <v>4.5149372259031173</v>
      </c>
      <c r="M2542">
        <f t="shared" si="871"/>
        <v>4.5430046849534351</v>
      </c>
      <c r="N2542">
        <f t="shared" si="872"/>
        <v>0.5</v>
      </c>
      <c r="O2542">
        <f t="shared" si="873"/>
        <v>-0.5</v>
      </c>
      <c r="P2542" t="str">
        <f t="shared" si="874"/>
        <v>TRUE</v>
      </c>
      <c r="Q2542" t="str">
        <f t="shared" si="875"/>
        <v>FALSE</v>
      </c>
      <c r="R2542">
        <f t="shared" si="880"/>
        <v>1</v>
      </c>
      <c r="S2542" t="str">
        <f t="shared" si="876"/>
        <v>FALSE</v>
      </c>
      <c r="T2542" t="str">
        <f t="shared" si="877"/>
        <v>TRUE</v>
      </c>
      <c r="U2542">
        <f t="shared" si="879"/>
        <v>0</v>
      </c>
      <c r="V2542">
        <f t="shared" si="878"/>
        <v>1</v>
      </c>
      <c r="W2542">
        <f t="shared" si="864"/>
        <v>1.2560533503080097E-2</v>
      </c>
      <c r="X2542">
        <f t="shared" si="860"/>
        <v>1.2560533503080097E-2</v>
      </c>
      <c r="Y2542">
        <f t="shared" si="865"/>
        <v>1.0125605335030801</v>
      </c>
      <c r="Z2542">
        <f>PRODUCT($Y$3:Y2542)</f>
        <v>1.0443979369518686</v>
      </c>
      <c r="AA2542">
        <f t="shared" si="866"/>
        <v>1.0125605335030801</v>
      </c>
      <c r="AB2542">
        <f>PRODUCT($AA$3:AA2542)</f>
        <v>0.87804443764550499</v>
      </c>
      <c r="AD2542" s="1">
        <f t="shared" si="859"/>
        <v>40218</v>
      </c>
      <c r="AE2542" s="5">
        <f t="shared" si="861"/>
        <v>0.87804443764550499</v>
      </c>
      <c r="AF2542">
        <f t="shared" si="862"/>
        <v>1.0443979369518686</v>
      </c>
    </row>
    <row r="2543" spans="1:32" x14ac:dyDescent="0.25">
      <c r="A2543" s="1">
        <v>40219</v>
      </c>
      <c r="B2543">
        <v>107.050003</v>
      </c>
      <c r="C2543">
        <v>107.599998</v>
      </c>
      <c r="D2543">
        <v>106.110001</v>
      </c>
      <c r="E2543">
        <v>107.010002</v>
      </c>
      <c r="F2543">
        <v>89.273064000000005</v>
      </c>
      <c r="G2543">
        <v>240511500</v>
      </c>
      <c r="H2543">
        <f t="shared" si="863"/>
        <v>4.4916998074430756</v>
      </c>
      <c r="I2543">
        <f t="shared" si="867"/>
        <v>4.5265699502980716</v>
      </c>
      <c r="J2543">
        <f t="shared" si="868"/>
        <v>2.8602191345331839E-2</v>
      </c>
      <c r="K2543">
        <f t="shared" si="869"/>
        <v>-1.2191423529053191</v>
      </c>
      <c r="L2543">
        <f t="shared" si="870"/>
        <v>4.5122688546254057</v>
      </c>
      <c r="M2543">
        <f t="shared" si="871"/>
        <v>4.5408710459707375</v>
      </c>
      <c r="N2543">
        <f t="shared" si="872"/>
        <v>0.5</v>
      </c>
      <c r="O2543">
        <f t="shared" si="873"/>
        <v>-0.5</v>
      </c>
      <c r="P2543" t="str">
        <f t="shared" si="874"/>
        <v>TRUE</v>
      </c>
      <c r="Q2543" t="str">
        <f t="shared" si="875"/>
        <v>FALSE</v>
      </c>
      <c r="R2543">
        <f t="shared" si="880"/>
        <v>1</v>
      </c>
      <c r="S2543" t="str">
        <f t="shared" si="876"/>
        <v>FALSE</v>
      </c>
      <c r="T2543" t="str">
        <f t="shared" si="877"/>
        <v>TRUE</v>
      </c>
      <c r="U2543">
        <f t="shared" si="879"/>
        <v>0</v>
      </c>
      <c r="V2543">
        <f t="shared" si="878"/>
        <v>1</v>
      </c>
      <c r="W2543">
        <f t="shared" si="864"/>
        <v>-1.9586852802567075E-3</v>
      </c>
      <c r="X2543">
        <f t="shared" si="860"/>
        <v>-1.9586852802567075E-3</v>
      </c>
      <c r="Y2543">
        <f t="shared" si="865"/>
        <v>0.99804131471974333</v>
      </c>
      <c r="Z2543">
        <f>PRODUCT($Y$3:Y2543)</f>
        <v>1.0423522900860305</v>
      </c>
      <c r="AA2543">
        <f t="shared" si="866"/>
        <v>0.99804131471974333</v>
      </c>
      <c r="AB2543">
        <f>PRODUCT($AA$3:AA2543)</f>
        <v>0.87632462493007746</v>
      </c>
      <c r="AD2543" s="1">
        <f t="shared" si="859"/>
        <v>40219</v>
      </c>
      <c r="AE2543" s="5">
        <f t="shared" si="861"/>
        <v>0.87632462493007746</v>
      </c>
      <c r="AF2543">
        <f t="shared" si="862"/>
        <v>1.0423522900860305</v>
      </c>
    </row>
    <row r="2544" spans="1:32" x14ac:dyDescent="0.25">
      <c r="A2544" s="1">
        <v>40220</v>
      </c>
      <c r="B2544">
        <v>106.870003</v>
      </c>
      <c r="C2544">
        <v>108.25</v>
      </c>
      <c r="D2544">
        <v>106.25</v>
      </c>
      <c r="E2544">
        <v>108.129997</v>
      </c>
      <c r="F2544">
        <v>90.207404999999994</v>
      </c>
      <c r="G2544">
        <v>223591600</v>
      </c>
      <c r="H2544">
        <f t="shared" si="863"/>
        <v>4.5021115190426206</v>
      </c>
      <c r="I2544">
        <f t="shared" si="867"/>
        <v>4.5245572611073399</v>
      </c>
      <c r="J2544">
        <f t="shared" si="868"/>
        <v>2.8476827457168129E-2</v>
      </c>
      <c r="K2544">
        <f t="shared" si="869"/>
        <v>-0.78821076886039421</v>
      </c>
      <c r="L2544">
        <f t="shared" si="870"/>
        <v>4.5103188473787554</v>
      </c>
      <c r="M2544">
        <f t="shared" si="871"/>
        <v>4.5387956748359244</v>
      </c>
      <c r="N2544">
        <f t="shared" si="872"/>
        <v>0.5</v>
      </c>
      <c r="O2544">
        <f t="shared" si="873"/>
        <v>-0.5</v>
      </c>
      <c r="P2544" t="str">
        <f t="shared" si="874"/>
        <v>TRUE</v>
      </c>
      <c r="Q2544" t="str">
        <f t="shared" si="875"/>
        <v>FALSE</v>
      </c>
      <c r="R2544">
        <f t="shared" si="880"/>
        <v>1</v>
      </c>
      <c r="S2544" t="str">
        <f t="shared" si="876"/>
        <v>FALSE</v>
      </c>
      <c r="T2544" t="str">
        <f t="shared" si="877"/>
        <v>TRUE</v>
      </c>
      <c r="U2544">
        <f t="shared" si="879"/>
        <v>0</v>
      </c>
      <c r="V2544">
        <f t="shared" si="878"/>
        <v>1</v>
      </c>
      <c r="W2544">
        <f t="shared" si="864"/>
        <v>1.0466102070832801E-2</v>
      </c>
      <c r="X2544">
        <f t="shared" si="860"/>
        <v>1.0466102070832801E-2</v>
      </c>
      <c r="Y2544">
        <f t="shared" si="865"/>
        <v>1.0104661020708328</v>
      </c>
      <c r="Z2544">
        <f>PRODUCT($Y$3:Y2544)</f>
        <v>1.0532616555478371</v>
      </c>
      <c r="AA2544">
        <f t="shared" si="866"/>
        <v>1.0104661020708328</v>
      </c>
      <c r="AB2544">
        <f>PRODUCT($AA$3:AA2544)</f>
        <v>0.8854963279017799</v>
      </c>
      <c r="AD2544" s="1">
        <f t="shared" si="859"/>
        <v>40220</v>
      </c>
      <c r="AE2544" s="5">
        <f t="shared" si="861"/>
        <v>0.8854963279017799</v>
      </c>
      <c r="AF2544">
        <f t="shared" si="862"/>
        <v>1.0532616555478371</v>
      </c>
    </row>
    <row r="2545" spans="1:32" x14ac:dyDescent="0.25">
      <c r="A2545" s="1">
        <v>40221</v>
      </c>
      <c r="B2545">
        <v>106.989998</v>
      </c>
      <c r="C2545">
        <v>108.099998</v>
      </c>
      <c r="D2545">
        <v>106.510002</v>
      </c>
      <c r="E2545">
        <v>108.040001</v>
      </c>
      <c r="F2545">
        <v>90.132323999999997</v>
      </c>
      <c r="G2545">
        <v>304622100</v>
      </c>
      <c r="H2545">
        <f t="shared" si="863"/>
        <v>4.5012788572131468</v>
      </c>
      <c r="I2545">
        <f t="shared" si="867"/>
        <v>4.5223427747855887</v>
      </c>
      <c r="J2545">
        <f t="shared" si="868"/>
        <v>2.8026944561148466E-2</v>
      </c>
      <c r="K2545">
        <f t="shared" si="869"/>
        <v>-0.75155954037319861</v>
      </c>
      <c r="L2545">
        <f t="shared" si="870"/>
        <v>4.5083293025050146</v>
      </c>
      <c r="M2545">
        <f t="shared" si="871"/>
        <v>4.5363562470661627</v>
      </c>
      <c r="N2545">
        <f t="shared" si="872"/>
        <v>0.5</v>
      </c>
      <c r="O2545">
        <f t="shared" si="873"/>
        <v>-0.5</v>
      </c>
      <c r="P2545" t="str">
        <f t="shared" si="874"/>
        <v>TRUE</v>
      </c>
      <c r="Q2545" t="str">
        <f t="shared" si="875"/>
        <v>FALSE</v>
      </c>
      <c r="R2545">
        <f t="shared" si="880"/>
        <v>1</v>
      </c>
      <c r="S2545" t="str">
        <f t="shared" si="876"/>
        <v>FALSE</v>
      </c>
      <c r="T2545" t="str">
        <f t="shared" si="877"/>
        <v>TRUE</v>
      </c>
      <c r="U2545">
        <f t="shared" si="879"/>
        <v>0</v>
      </c>
      <c r="V2545">
        <f t="shared" si="878"/>
        <v>1</v>
      </c>
      <c r="W2545">
        <f t="shared" si="864"/>
        <v>-8.3231526281015724E-4</v>
      </c>
      <c r="X2545">
        <f t="shared" si="860"/>
        <v>-8.3231526281015724E-4</v>
      </c>
      <c r="Y2545">
        <f t="shared" si="865"/>
        <v>0.99916768473718987</v>
      </c>
      <c r="Z2545">
        <f>PRODUCT($Y$3:Y2545)</f>
        <v>1.052385009796192</v>
      </c>
      <c r="AA2545">
        <f t="shared" si="866"/>
        <v>0.99916768473718987</v>
      </c>
      <c r="AB2545">
        <f>PRODUCT($AA$3:AA2545)</f>
        <v>0.8847593157929049</v>
      </c>
      <c r="AD2545" s="1">
        <f t="shared" si="859"/>
        <v>40221</v>
      </c>
      <c r="AE2545" s="5">
        <f t="shared" si="861"/>
        <v>0.8847593157929049</v>
      </c>
      <c r="AF2545">
        <f t="shared" si="862"/>
        <v>1.052385009796192</v>
      </c>
    </row>
    <row r="2546" spans="1:32" x14ac:dyDescent="0.25">
      <c r="A2546" s="1">
        <v>40225</v>
      </c>
      <c r="B2546">
        <v>108.860001</v>
      </c>
      <c r="C2546">
        <v>109.849998</v>
      </c>
      <c r="D2546">
        <v>107.82</v>
      </c>
      <c r="E2546">
        <v>109.739998</v>
      </c>
      <c r="F2546">
        <v>91.550551999999996</v>
      </c>
      <c r="G2546">
        <v>159317500</v>
      </c>
      <c r="H2546">
        <f t="shared" si="863"/>
        <v>4.5168913005944233</v>
      </c>
      <c r="I2546">
        <f t="shared" si="867"/>
        <v>4.5206198952197978</v>
      </c>
      <c r="J2546">
        <f t="shared" si="868"/>
        <v>2.6919972828377752E-2</v>
      </c>
      <c r="K2546">
        <f t="shared" si="869"/>
        <v>-0.13850662662794153</v>
      </c>
      <c r="L2546">
        <f t="shared" si="870"/>
        <v>4.5071599088056091</v>
      </c>
      <c r="M2546">
        <f t="shared" si="871"/>
        <v>4.5340798816339865</v>
      </c>
      <c r="N2546">
        <f t="shared" si="872"/>
        <v>0.5</v>
      </c>
      <c r="O2546">
        <f t="shared" si="873"/>
        <v>-0.5</v>
      </c>
      <c r="P2546" t="str">
        <f t="shared" si="874"/>
        <v>FALSE</v>
      </c>
      <c r="Q2546" t="str">
        <f t="shared" si="875"/>
        <v>FALSE</v>
      </c>
      <c r="R2546">
        <f t="shared" si="880"/>
        <v>1</v>
      </c>
      <c r="S2546" t="str">
        <f t="shared" si="876"/>
        <v>FALSE</v>
      </c>
      <c r="T2546" t="str">
        <f t="shared" si="877"/>
        <v>TRUE</v>
      </c>
      <c r="U2546">
        <f t="shared" si="879"/>
        <v>0</v>
      </c>
      <c r="V2546">
        <f t="shared" si="878"/>
        <v>1</v>
      </c>
      <c r="W2546">
        <f t="shared" si="864"/>
        <v>1.5734954310065268E-2</v>
      </c>
      <c r="X2546">
        <f t="shared" si="860"/>
        <v>1.5734954310065268E-2</v>
      </c>
      <c r="Y2546">
        <f t="shared" si="865"/>
        <v>1.0157349543100653</v>
      </c>
      <c r="Z2546">
        <f>PRODUCT($Y$3:Y2546)</f>
        <v>1.0689442398419327</v>
      </c>
      <c r="AA2546">
        <f t="shared" si="866"/>
        <v>1.0157349543100653</v>
      </c>
      <c r="AB2546">
        <f>PRODUCT($AA$3:AA2546)</f>
        <v>0.89868096320231095</v>
      </c>
      <c r="AD2546" s="1">
        <f t="shared" si="859"/>
        <v>40225</v>
      </c>
      <c r="AE2546" s="5">
        <f t="shared" si="861"/>
        <v>0.89868096320231095</v>
      </c>
      <c r="AF2546">
        <f t="shared" si="862"/>
        <v>1.0689442398419327</v>
      </c>
    </row>
    <row r="2547" spans="1:32" x14ac:dyDescent="0.25">
      <c r="A2547" s="1">
        <v>40226</v>
      </c>
      <c r="B2547">
        <v>110.269997</v>
      </c>
      <c r="C2547">
        <v>110.410004</v>
      </c>
      <c r="D2547">
        <v>109.739998</v>
      </c>
      <c r="E2547">
        <v>110.260002</v>
      </c>
      <c r="F2547">
        <v>91.984359999999995</v>
      </c>
      <c r="G2547">
        <v>168845100</v>
      </c>
      <c r="H2547">
        <f t="shared" si="863"/>
        <v>4.5216185625974026</v>
      </c>
      <c r="I2547">
        <f t="shared" si="867"/>
        <v>4.5190302823561908</v>
      </c>
      <c r="J2547">
        <f t="shared" si="868"/>
        <v>2.5552722358184156E-2</v>
      </c>
      <c r="K2547">
        <f t="shared" si="869"/>
        <v>0.10129176081243801</v>
      </c>
      <c r="L2547">
        <f t="shared" si="870"/>
        <v>4.5062539211770991</v>
      </c>
      <c r="M2547">
        <f t="shared" si="871"/>
        <v>4.5318066435352824</v>
      </c>
      <c r="N2547">
        <f t="shared" si="872"/>
        <v>0.5</v>
      </c>
      <c r="O2547">
        <f t="shared" si="873"/>
        <v>-0.5</v>
      </c>
      <c r="P2547" t="str">
        <f t="shared" si="874"/>
        <v>FALSE</v>
      </c>
      <c r="Q2547" t="str">
        <f t="shared" si="875"/>
        <v>TRUE</v>
      </c>
      <c r="R2547">
        <f t="shared" si="880"/>
        <v>0</v>
      </c>
      <c r="S2547" t="str">
        <f t="shared" si="876"/>
        <v>FALSE</v>
      </c>
      <c r="T2547" t="str">
        <f t="shared" si="877"/>
        <v>FALSE</v>
      </c>
      <c r="U2547">
        <f t="shared" si="879"/>
        <v>0</v>
      </c>
      <c r="V2547">
        <f t="shared" si="878"/>
        <v>0</v>
      </c>
      <c r="W2547">
        <f t="shared" si="864"/>
        <v>4.7384531335212384E-3</v>
      </c>
      <c r="X2547">
        <f t="shared" si="860"/>
        <v>4.7384531335212384E-3</v>
      </c>
      <c r="Y2547">
        <f t="shared" si="865"/>
        <v>1.0047384531335213</v>
      </c>
      <c r="Z2547">
        <f>PRODUCT($Y$3:Y2547)</f>
        <v>1.0740093820247711</v>
      </c>
      <c r="AA2547">
        <f t="shared" si="866"/>
        <v>1.0047384531335213</v>
      </c>
      <c r="AB2547">
        <f>PRODUCT($AA$3:AA2547)</f>
        <v>0.90293932082843287</v>
      </c>
      <c r="AD2547" s="1">
        <f t="shared" si="859"/>
        <v>40226</v>
      </c>
      <c r="AE2547" s="5">
        <f t="shared" si="861"/>
        <v>0.90293932082843287</v>
      </c>
      <c r="AF2547">
        <f t="shared" si="862"/>
        <v>1.0740093820247711</v>
      </c>
    </row>
    <row r="2548" spans="1:32" x14ac:dyDescent="0.25">
      <c r="A2548" s="1">
        <v>40227</v>
      </c>
      <c r="B2548">
        <v>110.08000199999999</v>
      </c>
      <c r="C2548">
        <v>111.139999</v>
      </c>
      <c r="D2548">
        <v>110.040001</v>
      </c>
      <c r="E2548">
        <v>110.910004</v>
      </c>
      <c r="F2548">
        <v>92.526634000000001</v>
      </c>
      <c r="G2548">
        <v>193708600</v>
      </c>
      <c r="H2548">
        <f t="shared" si="863"/>
        <v>4.5274965382081493</v>
      </c>
      <c r="I2548">
        <f t="shared" si="867"/>
        <v>4.5180505916835898</v>
      </c>
      <c r="J2548">
        <f t="shared" si="868"/>
        <v>2.4691443612748516E-2</v>
      </c>
      <c r="K2548">
        <f t="shared" si="869"/>
        <v>0.38255950817239698</v>
      </c>
      <c r="L2548">
        <f t="shared" si="870"/>
        <v>4.5057048698772153</v>
      </c>
      <c r="M2548">
        <f t="shared" si="871"/>
        <v>4.5303963134899643</v>
      </c>
      <c r="N2548">
        <f t="shared" si="872"/>
        <v>0.5</v>
      </c>
      <c r="O2548">
        <f t="shared" si="873"/>
        <v>-0.5</v>
      </c>
      <c r="P2548" t="str">
        <f t="shared" si="874"/>
        <v>FALSE</v>
      </c>
      <c r="Q2548" t="str">
        <f t="shared" si="875"/>
        <v>TRUE</v>
      </c>
      <c r="R2548">
        <f t="shared" si="880"/>
        <v>0</v>
      </c>
      <c r="S2548" t="str">
        <f t="shared" si="876"/>
        <v>FALSE</v>
      </c>
      <c r="T2548" t="str">
        <f t="shared" si="877"/>
        <v>FALSE</v>
      </c>
      <c r="U2548">
        <f t="shared" si="879"/>
        <v>0</v>
      </c>
      <c r="V2548">
        <f t="shared" si="878"/>
        <v>0</v>
      </c>
      <c r="W2548">
        <f t="shared" si="864"/>
        <v>5.8952848071129283E-3</v>
      </c>
      <c r="X2548">
        <f t="shared" si="860"/>
        <v>0</v>
      </c>
      <c r="Y2548">
        <f t="shared" si="865"/>
        <v>1</v>
      </c>
      <c r="Z2548">
        <f>PRODUCT($Y$3:Y2548)</f>
        <v>1.0740093820247711</v>
      </c>
      <c r="AA2548">
        <f t="shared" si="866"/>
        <v>1.005895284807113</v>
      </c>
      <c r="AB2548">
        <f>PRODUCT($AA$3:AA2548)</f>
        <v>0.90826240528825763</v>
      </c>
      <c r="AD2548" s="1">
        <f t="shared" si="859"/>
        <v>40227</v>
      </c>
      <c r="AE2548" s="5">
        <f t="shared" si="861"/>
        <v>0.90826240528825763</v>
      </c>
      <c r="AF2548">
        <f t="shared" si="862"/>
        <v>1.0740093820247711</v>
      </c>
    </row>
    <row r="2549" spans="1:32" x14ac:dyDescent="0.25">
      <c r="A2549" s="1">
        <v>40228</v>
      </c>
      <c r="B2549">
        <v>110.620003</v>
      </c>
      <c r="C2549">
        <v>111.57</v>
      </c>
      <c r="D2549">
        <v>110.360001</v>
      </c>
      <c r="E2549">
        <v>111.139999</v>
      </c>
      <c r="F2549">
        <v>92.718491</v>
      </c>
      <c r="G2549">
        <v>222684900</v>
      </c>
      <c r="H2549">
        <f t="shared" si="863"/>
        <v>4.5295679240931932</v>
      </c>
      <c r="I2549">
        <f t="shared" si="867"/>
        <v>4.5168173190506851</v>
      </c>
      <c r="J2549">
        <f t="shared" si="868"/>
        <v>2.3213853496278705E-2</v>
      </c>
      <c r="K2549">
        <f t="shared" si="869"/>
        <v>0.54926705919601493</v>
      </c>
      <c r="L2549">
        <f t="shared" si="870"/>
        <v>4.5052103923025459</v>
      </c>
      <c r="M2549">
        <f t="shared" si="871"/>
        <v>4.5284242457988242</v>
      </c>
      <c r="N2549">
        <f t="shared" si="872"/>
        <v>0.5</v>
      </c>
      <c r="O2549">
        <f t="shared" si="873"/>
        <v>-0.5</v>
      </c>
      <c r="P2549" t="str">
        <f t="shared" si="874"/>
        <v>FALSE</v>
      </c>
      <c r="Q2549" t="str">
        <f t="shared" si="875"/>
        <v>TRUE</v>
      </c>
      <c r="R2549">
        <f t="shared" si="880"/>
        <v>0</v>
      </c>
      <c r="S2549" t="str">
        <f t="shared" si="876"/>
        <v>TRUE</v>
      </c>
      <c r="T2549" t="str">
        <f t="shared" si="877"/>
        <v>FALSE</v>
      </c>
      <c r="U2549">
        <f t="shared" si="879"/>
        <v>-1</v>
      </c>
      <c r="V2549">
        <f t="shared" si="878"/>
        <v>0</v>
      </c>
      <c r="W2549">
        <f t="shared" si="864"/>
        <v>2.0735326868153319E-3</v>
      </c>
      <c r="X2549">
        <f t="shared" si="860"/>
        <v>0</v>
      </c>
      <c r="Y2549">
        <f t="shared" si="865"/>
        <v>1</v>
      </c>
      <c r="Z2549">
        <f>PRODUCT($Y$3:Y2549)</f>
        <v>1.0740093820247711</v>
      </c>
      <c r="AA2549">
        <f t="shared" si="866"/>
        <v>1.0020735326868153</v>
      </c>
      <c r="AB2549">
        <f>PRODUCT($AA$3:AA2549)</f>
        <v>0.9101457170738283</v>
      </c>
      <c r="AD2549" s="1">
        <f t="shared" si="859"/>
        <v>40228</v>
      </c>
      <c r="AE2549" s="5">
        <f t="shared" si="861"/>
        <v>0.9101457170738283</v>
      </c>
      <c r="AF2549">
        <f t="shared" si="862"/>
        <v>1.0740093820247711</v>
      </c>
    </row>
    <row r="2550" spans="1:32" x14ac:dyDescent="0.25">
      <c r="A2550" s="1">
        <v>40231</v>
      </c>
      <c r="B2550">
        <v>111.550003</v>
      </c>
      <c r="C2550">
        <v>111.58000199999999</v>
      </c>
      <c r="D2550">
        <v>110.83000199999999</v>
      </c>
      <c r="E2550">
        <v>111.160004</v>
      </c>
      <c r="F2550">
        <v>92.735175999999996</v>
      </c>
      <c r="G2550">
        <v>132346900</v>
      </c>
      <c r="H2550">
        <f t="shared" si="863"/>
        <v>4.5297478612205078</v>
      </c>
      <c r="I2550">
        <f t="shared" si="867"/>
        <v>4.5154832140465437</v>
      </c>
      <c r="J2550">
        <f t="shared" si="868"/>
        <v>2.1324636870118617E-2</v>
      </c>
      <c r="K2550">
        <f t="shared" si="869"/>
        <v>0.66892802258933293</v>
      </c>
      <c r="L2550">
        <f t="shared" si="870"/>
        <v>4.5048208956114841</v>
      </c>
      <c r="M2550">
        <f t="shared" si="871"/>
        <v>4.5261455324816033</v>
      </c>
      <c r="N2550">
        <f t="shared" si="872"/>
        <v>0.5</v>
      </c>
      <c r="O2550">
        <f t="shared" si="873"/>
        <v>-0.5</v>
      </c>
      <c r="P2550" t="str">
        <f t="shared" si="874"/>
        <v>FALSE</v>
      </c>
      <c r="Q2550" t="str">
        <f t="shared" si="875"/>
        <v>TRUE</v>
      </c>
      <c r="R2550">
        <f t="shared" si="880"/>
        <v>0</v>
      </c>
      <c r="S2550" t="str">
        <f t="shared" si="876"/>
        <v>TRUE</v>
      </c>
      <c r="T2550" t="str">
        <f t="shared" si="877"/>
        <v>FALSE</v>
      </c>
      <c r="U2550">
        <f t="shared" si="879"/>
        <v>-1</v>
      </c>
      <c r="V2550">
        <f t="shared" si="878"/>
        <v>0</v>
      </c>
      <c r="W2550">
        <f t="shared" si="864"/>
        <v>1.7995331697099554E-4</v>
      </c>
      <c r="X2550">
        <f t="shared" si="860"/>
        <v>0</v>
      </c>
      <c r="Y2550">
        <f t="shared" si="865"/>
        <v>1</v>
      </c>
      <c r="Z2550">
        <f>PRODUCT($Y$3:Y2550)</f>
        <v>1.0740093820247711</v>
      </c>
      <c r="AA2550">
        <f t="shared" si="866"/>
        <v>1.0001799533169711</v>
      </c>
      <c r="AB2550">
        <f>PRODUCT($AA$3:AA2550)</f>
        <v>0.91030950081454276</v>
      </c>
      <c r="AD2550" s="1">
        <f t="shared" si="859"/>
        <v>40231</v>
      </c>
      <c r="AE2550" s="5">
        <f t="shared" si="861"/>
        <v>0.91030950081454276</v>
      </c>
      <c r="AF2550">
        <f t="shared" si="862"/>
        <v>1.0740093820247711</v>
      </c>
    </row>
    <row r="2551" spans="1:32" x14ac:dyDescent="0.25">
      <c r="A2551" s="1">
        <v>40232</v>
      </c>
      <c r="B2551">
        <v>110.860001</v>
      </c>
      <c r="C2551">
        <v>111.199997</v>
      </c>
      <c r="D2551">
        <v>109.519997</v>
      </c>
      <c r="E2551">
        <v>109.80999799999999</v>
      </c>
      <c r="F2551">
        <v>91.608947999999998</v>
      </c>
      <c r="G2551">
        <v>207497000</v>
      </c>
      <c r="H2551">
        <f t="shared" si="863"/>
        <v>4.5175289524986777</v>
      </c>
      <c r="I2551">
        <f t="shared" si="867"/>
        <v>4.5141118595268148</v>
      </c>
      <c r="J2551">
        <f t="shared" si="868"/>
        <v>1.9948990239257898E-2</v>
      </c>
      <c r="K2551">
        <f t="shared" si="869"/>
        <v>0.17129152557999316</v>
      </c>
      <c r="L2551">
        <f t="shared" si="870"/>
        <v>4.5041373644071863</v>
      </c>
      <c r="M2551">
        <f t="shared" si="871"/>
        <v>4.5240863546464434</v>
      </c>
      <c r="N2551">
        <f t="shared" si="872"/>
        <v>0.5</v>
      </c>
      <c r="O2551">
        <f t="shared" si="873"/>
        <v>-0.5</v>
      </c>
      <c r="P2551" t="str">
        <f t="shared" si="874"/>
        <v>FALSE</v>
      </c>
      <c r="Q2551" t="str">
        <f t="shared" si="875"/>
        <v>TRUE</v>
      </c>
      <c r="R2551">
        <f t="shared" si="880"/>
        <v>0</v>
      </c>
      <c r="S2551" t="str">
        <f t="shared" si="876"/>
        <v>FALSE</v>
      </c>
      <c r="T2551" t="str">
        <f t="shared" si="877"/>
        <v>FALSE</v>
      </c>
      <c r="U2551">
        <f t="shared" si="879"/>
        <v>-1</v>
      </c>
      <c r="V2551">
        <f t="shared" si="878"/>
        <v>0</v>
      </c>
      <c r="W2551">
        <f t="shared" si="864"/>
        <v>-1.2144560980829945E-2</v>
      </c>
      <c r="X2551">
        <f t="shared" si="860"/>
        <v>0</v>
      </c>
      <c r="Y2551">
        <f t="shared" si="865"/>
        <v>1</v>
      </c>
      <c r="Z2551">
        <f>PRODUCT($Y$3:Y2551)</f>
        <v>1.0740093820247711</v>
      </c>
      <c r="AA2551">
        <f t="shared" si="866"/>
        <v>0.98785543901917006</v>
      </c>
      <c r="AB2551">
        <f>PRODUCT($AA$3:AA2551)</f>
        <v>0.89925419157047171</v>
      </c>
      <c r="AD2551" s="1">
        <f t="shared" si="859"/>
        <v>40232</v>
      </c>
      <c r="AE2551" s="5">
        <f t="shared" si="861"/>
        <v>0.89925419157047171</v>
      </c>
      <c r="AF2551">
        <f t="shared" si="862"/>
        <v>1.0740093820247711</v>
      </c>
    </row>
    <row r="2552" spans="1:32" x14ac:dyDescent="0.25">
      <c r="A2552" s="1">
        <v>40233</v>
      </c>
      <c r="B2552">
        <v>110.139999</v>
      </c>
      <c r="C2552">
        <v>111</v>
      </c>
      <c r="D2552">
        <v>109.860001</v>
      </c>
      <c r="E2552">
        <v>110.82</v>
      </c>
      <c r="F2552">
        <v>92.451553000000004</v>
      </c>
      <c r="G2552">
        <v>176350700</v>
      </c>
      <c r="H2552">
        <f t="shared" si="863"/>
        <v>4.5266847559613792</v>
      </c>
      <c r="I2552">
        <f t="shared" si="867"/>
        <v>4.5126100111313834</v>
      </c>
      <c r="J2552">
        <f t="shared" si="868"/>
        <v>1.7249223737261617E-2</v>
      </c>
      <c r="K2552">
        <f t="shared" si="869"/>
        <v>0.81596395550204881</v>
      </c>
      <c r="L2552">
        <f t="shared" si="870"/>
        <v>4.5039853992627528</v>
      </c>
      <c r="M2552">
        <f t="shared" si="871"/>
        <v>4.521234623000014</v>
      </c>
      <c r="N2552">
        <f t="shared" si="872"/>
        <v>0.5</v>
      </c>
      <c r="O2552">
        <f t="shared" si="873"/>
        <v>-0.5</v>
      </c>
      <c r="P2552" t="str">
        <f t="shared" si="874"/>
        <v>FALSE</v>
      </c>
      <c r="Q2552" t="str">
        <f t="shared" si="875"/>
        <v>TRUE</v>
      </c>
      <c r="R2552">
        <f t="shared" si="880"/>
        <v>0</v>
      </c>
      <c r="S2552" t="str">
        <f t="shared" si="876"/>
        <v>TRUE</v>
      </c>
      <c r="T2552" t="str">
        <f t="shared" si="877"/>
        <v>FALSE</v>
      </c>
      <c r="U2552">
        <f t="shared" si="879"/>
        <v>-1</v>
      </c>
      <c r="V2552">
        <f t="shared" si="878"/>
        <v>0</v>
      </c>
      <c r="W2552">
        <f t="shared" si="864"/>
        <v>9.1978460444716165E-3</v>
      </c>
      <c r="X2552">
        <f t="shared" si="860"/>
        <v>0</v>
      </c>
      <c r="Y2552">
        <f t="shared" si="865"/>
        <v>1</v>
      </c>
      <c r="Z2552">
        <f>PRODUCT($Y$3:Y2552)</f>
        <v>1.0740093820247711</v>
      </c>
      <c r="AA2552">
        <f t="shared" si="866"/>
        <v>1.0091978460444717</v>
      </c>
      <c r="AB2552">
        <f>PRODUCT($AA$3:AA2552)</f>
        <v>0.90752539317938274</v>
      </c>
      <c r="AD2552" s="1">
        <f t="shared" si="859"/>
        <v>40233</v>
      </c>
      <c r="AE2552" s="5">
        <f t="shared" si="861"/>
        <v>0.90752539317938274</v>
      </c>
      <c r="AF2552">
        <f t="shared" si="862"/>
        <v>1.0740093820247711</v>
      </c>
    </row>
    <row r="2553" spans="1:32" x14ac:dyDescent="0.25">
      <c r="A2553" s="1">
        <v>40234</v>
      </c>
      <c r="B2553">
        <v>109.239998</v>
      </c>
      <c r="C2553">
        <v>110.75</v>
      </c>
      <c r="D2553">
        <v>108.94000200000001</v>
      </c>
      <c r="E2553">
        <v>110.66999800000001</v>
      </c>
      <c r="F2553">
        <v>92.326401000000004</v>
      </c>
      <c r="G2553">
        <v>259634700</v>
      </c>
      <c r="H2553">
        <f t="shared" si="863"/>
        <v>4.5253301352782449</v>
      </c>
      <c r="I2553">
        <f t="shared" si="867"/>
        <v>4.5114628022873946</v>
      </c>
      <c r="J2553">
        <f t="shared" si="868"/>
        <v>1.521480643622043E-2</v>
      </c>
      <c r="K2553">
        <f t="shared" si="869"/>
        <v>0.91143670141196609</v>
      </c>
      <c r="L2553">
        <f t="shared" si="870"/>
        <v>4.503855399069284</v>
      </c>
      <c r="M2553">
        <f t="shared" si="871"/>
        <v>4.5190702055055052</v>
      </c>
      <c r="N2553">
        <f t="shared" si="872"/>
        <v>0.5</v>
      </c>
      <c r="O2553">
        <f t="shared" si="873"/>
        <v>-0.5</v>
      </c>
      <c r="P2553" t="str">
        <f t="shared" si="874"/>
        <v>FALSE</v>
      </c>
      <c r="Q2553" t="str">
        <f t="shared" si="875"/>
        <v>TRUE</v>
      </c>
      <c r="R2553">
        <f t="shared" si="880"/>
        <v>0</v>
      </c>
      <c r="S2553" t="str">
        <f t="shared" si="876"/>
        <v>TRUE</v>
      </c>
      <c r="T2553" t="str">
        <f t="shared" si="877"/>
        <v>FALSE</v>
      </c>
      <c r="U2553">
        <f t="shared" si="879"/>
        <v>-1</v>
      </c>
      <c r="V2553">
        <f t="shared" si="878"/>
        <v>0</v>
      </c>
      <c r="W2553">
        <f t="shared" si="864"/>
        <v>-1.3537035986837336E-3</v>
      </c>
      <c r="X2553">
        <f t="shared" si="860"/>
        <v>0</v>
      </c>
      <c r="Y2553">
        <f t="shared" si="865"/>
        <v>1</v>
      </c>
      <c r="Z2553">
        <f>PRODUCT($Y$3:Y2553)</f>
        <v>1.0740093820247711</v>
      </c>
      <c r="AA2553">
        <f t="shared" si="866"/>
        <v>0.9986462964013163</v>
      </c>
      <c r="AB2553">
        <f>PRODUCT($AA$3:AA2553)</f>
        <v>0.90629687278873894</v>
      </c>
      <c r="AD2553" s="1">
        <f t="shared" si="859"/>
        <v>40234</v>
      </c>
      <c r="AE2553" s="5">
        <f t="shared" si="861"/>
        <v>0.90629687278873894</v>
      </c>
      <c r="AF2553">
        <f t="shared" si="862"/>
        <v>1.0740093820247711</v>
      </c>
    </row>
    <row r="2554" spans="1:32" x14ac:dyDescent="0.25">
      <c r="A2554" s="1">
        <v>40235</v>
      </c>
      <c r="B2554">
        <v>110.769997</v>
      </c>
      <c r="C2554">
        <v>111.120003</v>
      </c>
      <c r="D2554">
        <v>110.110001</v>
      </c>
      <c r="E2554">
        <v>110.739998</v>
      </c>
      <c r="F2554">
        <v>92.384804000000003</v>
      </c>
      <c r="G2554">
        <v>173589300</v>
      </c>
      <c r="H2554">
        <f t="shared" si="863"/>
        <v>4.5259625062483364</v>
      </c>
      <c r="I2554">
        <f t="shared" si="867"/>
        <v>4.5111175447863721</v>
      </c>
      <c r="J2554">
        <f t="shared" si="868"/>
        <v>1.475914924904676E-2</v>
      </c>
      <c r="K2554">
        <f t="shared" si="869"/>
        <v>1.0058141706862358</v>
      </c>
      <c r="L2554">
        <f t="shared" si="870"/>
        <v>4.5037379701618487</v>
      </c>
      <c r="M2554">
        <f t="shared" si="871"/>
        <v>4.5184971194108954</v>
      </c>
      <c r="N2554">
        <f t="shared" si="872"/>
        <v>0.5</v>
      </c>
      <c r="O2554">
        <f t="shared" si="873"/>
        <v>-0.5</v>
      </c>
      <c r="P2554" t="str">
        <f t="shared" si="874"/>
        <v>FALSE</v>
      </c>
      <c r="Q2554" t="str">
        <f t="shared" si="875"/>
        <v>TRUE</v>
      </c>
      <c r="R2554">
        <f t="shared" si="880"/>
        <v>0</v>
      </c>
      <c r="S2554" t="str">
        <f t="shared" si="876"/>
        <v>TRUE</v>
      </c>
      <c r="T2554" t="str">
        <f t="shared" si="877"/>
        <v>FALSE</v>
      </c>
      <c r="U2554">
        <f t="shared" si="879"/>
        <v>-1</v>
      </c>
      <c r="V2554">
        <f t="shared" si="878"/>
        <v>0</v>
      </c>
      <c r="W2554">
        <f t="shared" si="864"/>
        <v>6.325709587661543E-4</v>
      </c>
      <c r="X2554">
        <f t="shared" si="860"/>
        <v>0</v>
      </c>
      <c r="Y2554">
        <f t="shared" si="865"/>
        <v>1</v>
      </c>
      <c r="Z2554">
        <f>PRODUCT($Y$3:Y2554)</f>
        <v>1.0740093820247711</v>
      </c>
      <c r="AA2554">
        <f t="shared" si="866"/>
        <v>1.0006325709587662</v>
      </c>
      <c r="AB2554">
        <f>PRODUCT($AA$3:AA2554)</f>
        <v>0.90687016987048574</v>
      </c>
      <c r="AD2554" s="1">
        <f t="shared" si="859"/>
        <v>40235</v>
      </c>
      <c r="AE2554" s="5">
        <f t="shared" si="861"/>
        <v>0.90687016987048574</v>
      </c>
      <c r="AF2554">
        <f t="shared" si="862"/>
        <v>1.0740093820247711</v>
      </c>
    </row>
    <row r="2555" spans="1:32" x14ac:dyDescent="0.25">
      <c r="A2555" s="1">
        <v>40238</v>
      </c>
      <c r="B2555">
        <v>111.199997</v>
      </c>
      <c r="C2555">
        <v>112</v>
      </c>
      <c r="D2555">
        <v>111.16999800000001</v>
      </c>
      <c r="E2555">
        <v>111.889999</v>
      </c>
      <c r="F2555">
        <v>93.344177000000002</v>
      </c>
      <c r="G2555">
        <v>147709700</v>
      </c>
      <c r="H2555">
        <f t="shared" si="863"/>
        <v>4.5362934898953746</v>
      </c>
      <c r="I2555">
        <f t="shared" si="867"/>
        <v>4.5120872850049905</v>
      </c>
      <c r="J2555">
        <f t="shared" si="868"/>
        <v>1.5595710606188846E-2</v>
      </c>
      <c r="K2555">
        <f t="shared" si="869"/>
        <v>1.5521065696601484</v>
      </c>
      <c r="L2555">
        <f t="shared" si="870"/>
        <v>4.5042894297018963</v>
      </c>
      <c r="M2555">
        <f t="shared" si="871"/>
        <v>4.5198851403080846</v>
      </c>
      <c r="N2555">
        <f t="shared" si="872"/>
        <v>0.5</v>
      </c>
      <c r="O2555">
        <f t="shared" si="873"/>
        <v>-0.5</v>
      </c>
      <c r="P2555" t="str">
        <f t="shared" si="874"/>
        <v>FALSE</v>
      </c>
      <c r="Q2555" t="str">
        <f t="shared" si="875"/>
        <v>TRUE</v>
      </c>
      <c r="R2555">
        <f t="shared" si="880"/>
        <v>0</v>
      </c>
      <c r="S2555" t="str">
        <f t="shared" si="876"/>
        <v>TRUE</v>
      </c>
      <c r="T2555" t="str">
        <f t="shared" si="877"/>
        <v>FALSE</v>
      </c>
      <c r="U2555">
        <f t="shared" si="879"/>
        <v>-1</v>
      </c>
      <c r="V2555">
        <f t="shared" si="878"/>
        <v>0</v>
      </c>
      <c r="W2555">
        <f t="shared" si="864"/>
        <v>1.0384532503852033E-2</v>
      </c>
      <c r="X2555">
        <f t="shared" si="860"/>
        <v>0</v>
      </c>
      <c r="Y2555">
        <f t="shared" si="865"/>
        <v>1</v>
      </c>
      <c r="Z2555">
        <f>PRODUCT($Y$3:Y2555)</f>
        <v>1.0740093820247711</v>
      </c>
      <c r="AA2555">
        <f t="shared" si="866"/>
        <v>1.0103845325038521</v>
      </c>
      <c r="AB2555">
        <f>PRODUCT($AA$3:AA2555)</f>
        <v>0.91628759262627968</v>
      </c>
      <c r="AD2555" s="1">
        <f t="shared" si="859"/>
        <v>40238</v>
      </c>
      <c r="AE2555" s="5">
        <f t="shared" si="861"/>
        <v>0.91628759262627968</v>
      </c>
      <c r="AF2555">
        <f t="shared" si="862"/>
        <v>1.0740093820247711</v>
      </c>
    </row>
    <row r="2556" spans="1:32" x14ac:dyDescent="0.25">
      <c r="A2556" s="1">
        <v>40239</v>
      </c>
      <c r="B2556">
        <v>112.370003</v>
      </c>
      <c r="C2556">
        <v>112.739998</v>
      </c>
      <c r="D2556">
        <v>112</v>
      </c>
      <c r="E2556">
        <v>112.199997</v>
      </c>
      <c r="F2556">
        <v>93.602790999999996</v>
      </c>
      <c r="G2556">
        <v>160992400</v>
      </c>
      <c r="H2556">
        <f t="shared" si="863"/>
        <v>4.5390602014150554</v>
      </c>
      <c r="I2556">
        <f t="shared" si="867"/>
        <v>4.5129631152339043</v>
      </c>
      <c r="J2556">
        <f t="shared" si="868"/>
        <v>1.6482329221727036E-2</v>
      </c>
      <c r="K2556">
        <f t="shared" si="869"/>
        <v>1.583337271697614</v>
      </c>
      <c r="L2556">
        <f t="shared" si="870"/>
        <v>4.5047219506230407</v>
      </c>
      <c r="M2556">
        <f t="shared" si="871"/>
        <v>4.5212042798447678</v>
      </c>
      <c r="N2556">
        <f t="shared" si="872"/>
        <v>0.5</v>
      </c>
      <c r="O2556">
        <f t="shared" si="873"/>
        <v>-0.5</v>
      </c>
      <c r="P2556" t="str">
        <f t="shared" si="874"/>
        <v>FALSE</v>
      </c>
      <c r="Q2556" t="str">
        <f t="shared" si="875"/>
        <v>TRUE</v>
      </c>
      <c r="R2556">
        <f t="shared" si="880"/>
        <v>0</v>
      </c>
      <c r="S2556" t="str">
        <f t="shared" si="876"/>
        <v>TRUE</v>
      </c>
      <c r="T2556" t="str">
        <f t="shared" si="877"/>
        <v>FALSE</v>
      </c>
      <c r="U2556">
        <f t="shared" si="879"/>
        <v>-1</v>
      </c>
      <c r="V2556">
        <f t="shared" si="878"/>
        <v>0</v>
      </c>
      <c r="W2556">
        <f t="shared" si="864"/>
        <v>2.7705423981615302E-3</v>
      </c>
      <c r="X2556">
        <f t="shared" si="860"/>
        <v>0</v>
      </c>
      <c r="Y2556">
        <f t="shared" si="865"/>
        <v>1</v>
      </c>
      <c r="Z2556">
        <f>PRODUCT($Y$3:Y2556)</f>
        <v>1.0740093820247711</v>
      </c>
      <c r="AA2556">
        <f t="shared" si="866"/>
        <v>1.0027705423981614</v>
      </c>
      <c r="AB2556">
        <f>PRODUCT($AA$3:AA2556)</f>
        <v>0.91882620625056011</v>
      </c>
      <c r="AD2556" s="1">
        <f t="shared" si="859"/>
        <v>40239</v>
      </c>
      <c r="AE2556" s="5">
        <f t="shared" si="861"/>
        <v>0.91882620625056011</v>
      </c>
      <c r="AF2556">
        <f t="shared" si="862"/>
        <v>1.0740093820247711</v>
      </c>
    </row>
    <row r="2557" spans="1:32" x14ac:dyDescent="0.25">
      <c r="A2557" s="1">
        <v>40240</v>
      </c>
      <c r="B2557">
        <v>112.489998</v>
      </c>
      <c r="C2557">
        <v>112.970001</v>
      </c>
      <c r="D2557">
        <v>112.019997</v>
      </c>
      <c r="E2557">
        <v>112.300003</v>
      </c>
      <c r="F2557">
        <v>93.686217999999997</v>
      </c>
      <c r="G2557">
        <v>150785000</v>
      </c>
      <c r="H2557">
        <f t="shared" si="863"/>
        <v>4.5399510919799999</v>
      </c>
      <c r="I2557">
        <f t="shared" si="867"/>
        <v>4.5140425517873703</v>
      </c>
      <c r="J2557">
        <f t="shared" si="868"/>
        <v>1.7343627000200215E-2</v>
      </c>
      <c r="K2557">
        <f t="shared" si="869"/>
        <v>1.4938363349448458</v>
      </c>
      <c r="L2557">
        <f t="shared" si="870"/>
        <v>4.5053707382872705</v>
      </c>
      <c r="M2557">
        <f t="shared" si="871"/>
        <v>4.5227143652874702</v>
      </c>
      <c r="N2557">
        <f t="shared" si="872"/>
        <v>0.5</v>
      </c>
      <c r="O2557">
        <f t="shared" si="873"/>
        <v>-0.5</v>
      </c>
      <c r="P2557" t="str">
        <f t="shared" si="874"/>
        <v>FALSE</v>
      </c>
      <c r="Q2557" t="str">
        <f t="shared" si="875"/>
        <v>TRUE</v>
      </c>
      <c r="R2557">
        <f t="shared" si="880"/>
        <v>0</v>
      </c>
      <c r="S2557" t="str">
        <f t="shared" si="876"/>
        <v>TRUE</v>
      </c>
      <c r="T2557" t="str">
        <f t="shared" si="877"/>
        <v>FALSE</v>
      </c>
      <c r="U2557">
        <f t="shared" si="879"/>
        <v>-1</v>
      </c>
      <c r="V2557">
        <f t="shared" si="878"/>
        <v>0</v>
      </c>
      <c r="W2557">
        <f t="shared" si="864"/>
        <v>8.9128752581747663E-4</v>
      </c>
      <c r="X2557">
        <f t="shared" si="860"/>
        <v>0</v>
      </c>
      <c r="Y2557">
        <f t="shared" si="865"/>
        <v>1</v>
      </c>
      <c r="Z2557">
        <f>PRODUCT($Y$3:Y2557)</f>
        <v>1.0740093820247711</v>
      </c>
      <c r="AA2557">
        <f t="shared" si="866"/>
        <v>1.0008912875258176</v>
      </c>
      <c r="AB2557">
        <f>PRODUCT($AA$3:AA2557)</f>
        <v>0.91964514458658553</v>
      </c>
      <c r="AD2557" s="1">
        <f t="shared" si="859"/>
        <v>40240</v>
      </c>
      <c r="AE2557" s="5">
        <f t="shared" si="861"/>
        <v>0.91964514458658553</v>
      </c>
      <c r="AF2557">
        <f t="shared" si="862"/>
        <v>1.0740093820247711</v>
      </c>
    </row>
    <row r="2558" spans="1:32" x14ac:dyDescent="0.25">
      <c r="A2558" s="1">
        <v>40241</v>
      </c>
      <c r="B2558">
        <v>112.449997</v>
      </c>
      <c r="C2558">
        <v>112.800003</v>
      </c>
      <c r="D2558">
        <v>112.029999</v>
      </c>
      <c r="E2558">
        <v>112.639999</v>
      </c>
      <c r="F2558">
        <v>93.969864000000001</v>
      </c>
      <c r="G2558">
        <v>135770400</v>
      </c>
      <c r="H2558">
        <f t="shared" si="863"/>
        <v>4.5429741351235204</v>
      </c>
      <c r="I2558">
        <f t="shared" si="867"/>
        <v>4.5150530910304481</v>
      </c>
      <c r="J2558">
        <f t="shared" si="868"/>
        <v>1.8277132048041832E-2</v>
      </c>
      <c r="K2558">
        <f t="shared" si="869"/>
        <v>1.5276490873776765</v>
      </c>
      <c r="L2558">
        <f t="shared" si="870"/>
        <v>4.5059145250064274</v>
      </c>
      <c r="M2558">
        <f t="shared" si="871"/>
        <v>4.5241916570544687</v>
      </c>
      <c r="N2558">
        <f t="shared" si="872"/>
        <v>0.5</v>
      </c>
      <c r="O2558">
        <f t="shared" si="873"/>
        <v>-0.5</v>
      </c>
      <c r="P2558" t="str">
        <f t="shared" si="874"/>
        <v>FALSE</v>
      </c>
      <c r="Q2558" t="str">
        <f t="shared" si="875"/>
        <v>TRUE</v>
      </c>
      <c r="R2558">
        <f t="shared" si="880"/>
        <v>0</v>
      </c>
      <c r="S2558" t="str">
        <f t="shared" si="876"/>
        <v>TRUE</v>
      </c>
      <c r="T2558" t="str">
        <f t="shared" si="877"/>
        <v>FALSE</v>
      </c>
      <c r="U2558">
        <f t="shared" si="879"/>
        <v>-1</v>
      </c>
      <c r="V2558">
        <f t="shared" si="878"/>
        <v>0</v>
      </c>
      <c r="W2558">
        <f t="shared" si="864"/>
        <v>3.0276171464195993E-3</v>
      </c>
      <c r="X2558">
        <f t="shared" si="860"/>
        <v>0</v>
      </c>
      <c r="Y2558">
        <f t="shared" si="865"/>
        <v>1</v>
      </c>
      <c r="Z2558">
        <f>PRODUCT($Y$3:Y2558)</f>
        <v>1.0740093820247711</v>
      </c>
      <c r="AA2558">
        <f t="shared" si="866"/>
        <v>1.0030276171464196</v>
      </c>
      <c r="AB2558">
        <f>PRODUCT($AA$3:AA2558)</f>
        <v>0.92242947799495745</v>
      </c>
      <c r="AD2558" s="1">
        <f t="shared" si="859"/>
        <v>40241</v>
      </c>
      <c r="AE2558" s="5">
        <f t="shared" si="861"/>
        <v>0.92242947799495745</v>
      </c>
      <c r="AF2558">
        <f t="shared" si="862"/>
        <v>1.0740093820247711</v>
      </c>
    </row>
    <row r="2559" spans="1:32" x14ac:dyDescent="0.25">
      <c r="A2559" s="1">
        <v>40242</v>
      </c>
      <c r="B2559">
        <v>113.370003</v>
      </c>
      <c r="C2559">
        <v>114.339996</v>
      </c>
      <c r="D2559">
        <v>113.099998</v>
      </c>
      <c r="E2559">
        <v>114.25</v>
      </c>
      <c r="F2559">
        <v>95.312995999999998</v>
      </c>
      <c r="G2559">
        <v>176118800</v>
      </c>
      <c r="H2559">
        <f t="shared" si="863"/>
        <v>4.557166170722617</v>
      </c>
      <c r="I2559">
        <f t="shared" si="867"/>
        <v>4.5170928420073366</v>
      </c>
      <c r="J2559">
        <f t="shared" si="868"/>
        <v>2.0008243595572784E-2</v>
      </c>
      <c r="K2559">
        <f t="shared" si="869"/>
        <v>2.0028409052430449</v>
      </c>
      <c r="L2559">
        <f t="shared" si="870"/>
        <v>4.5070887202095502</v>
      </c>
      <c r="M2559">
        <f t="shared" si="871"/>
        <v>4.5270969638051231</v>
      </c>
      <c r="N2559">
        <f t="shared" si="872"/>
        <v>0.5</v>
      </c>
      <c r="O2559">
        <f t="shared" si="873"/>
        <v>-0.5</v>
      </c>
      <c r="P2559" t="str">
        <f t="shared" si="874"/>
        <v>FALSE</v>
      </c>
      <c r="Q2559" t="str">
        <f t="shared" si="875"/>
        <v>TRUE</v>
      </c>
      <c r="R2559">
        <f t="shared" si="880"/>
        <v>0</v>
      </c>
      <c r="S2559" t="str">
        <f t="shared" si="876"/>
        <v>TRUE</v>
      </c>
      <c r="T2559" t="str">
        <f t="shared" si="877"/>
        <v>FALSE</v>
      </c>
      <c r="U2559">
        <f t="shared" si="879"/>
        <v>-1</v>
      </c>
      <c r="V2559">
        <f t="shared" si="878"/>
        <v>0</v>
      </c>
      <c r="W2559">
        <f t="shared" si="864"/>
        <v>1.4293220643588428E-2</v>
      </c>
      <c r="X2559">
        <f t="shared" si="860"/>
        <v>0</v>
      </c>
      <c r="Y2559">
        <f t="shared" si="865"/>
        <v>1</v>
      </c>
      <c r="Z2559">
        <f>PRODUCT($Y$3:Y2559)</f>
        <v>1.0740093820247711</v>
      </c>
      <c r="AA2559">
        <f t="shared" si="866"/>
        <v>1.0142932206435884</v>
      </c>
      <c r="AB2559">
        <f>PRODUCT($AA$3:AA2559)</f>
        <v>0.93561396605208946</v>
      </c>
      <c r="AD2559" s="1">
        <f t="shared" si="859"/>
        <v>40242</v>
      </c>
      <c r="AE2559" s="5">
        <f t="shared" si="861"/>
        <v>0.93561396605208946</v>
      </c>
      <c r="AF2559">
        <f t="shared" si="862"/>
        <v>1.0740093820247711</v>
      </c>
    </row>
    <row r="2560" spans="1:32" x14ac:dyDescent="0.25">
      <c r="A2560" s="1">
        <v>40245</v>
      </c>
      <c r="B2560">
        <v>114.260002</v>
      </c>
      <c r="C2560">
        <v>114.519997</v>
      </c>
      <c r="D2560">
        <v>114.07</v>
      </c>
      <c r="E2560">
        <v>114.269997</v>
      </c>
      <c r="F2560">
        <v>95.329704000000007</v>
      </c>
      <c r="G2560">
        <v>114631200</v>
      </c>
      <c r="H2560">
        <f t="shared" si="863"/>
        <v>4.5573414514969945</v>
      </c>
      <c r="I2560">
        <f t="shared" si="867"/>
        <v>4.5195767263535762</v>
      </c>
      <c r="J2560">
        <f t="shared" si="868"/>
        <v>2.1012166214488627E-2</v>
      </c>
      <c r="K2560">
        <f t="shared" si="869"/>
        <v>1.797279002932036</v>
      </c>
      <c r="L2560">
        <f t="shared" si="870"/>
        <v>4.5090706432463321</v>
      </c>
      <c r="M2560">
        <f t="shared" si="871"/>
        <v>4.5300828094608203</v>
      </c>
      <c r="N2560">
        <f t="shared" si="872"/>
        <v>0.5</v>
      </c>
      <c r="O2560">
        <f t="shared" si="873"/>
        <v>-0.5</v>
      </c>
      <c r="P2560" t="str">
        <f t="shared" si="874"/>
        <v>FALSE</v>
      </c>
      <c r="Q2560" t="str">
        <f t="shared" si="875"/>
        <v>TRUE</v>
      </c>
      <c r="R2560">
        <f t="shared" si="880"/>
        <v>0</v>
      </c>
      <c r="S2560" t="str">
        <f t="shared" si="876"/>
        <v>TRUE</v>
      </c>
      <c r="T2560" t="str">
        <f t="shared" si="877"/>
        <v>FALSE</v>
      </c>
      <c r="U2560">
        <f t="shared" si="879"/>
        <v>-1</v>
      </c>
      <c r="V2560">
        <f t="shared" si="878"/>
        <v>0</v>
      </c>
      <c r="W2560">
        <f t="shared" si="864"/>
        <v>1.7529613695081397E-4</v>
      </c>
      <c r="X2560">
        <f t="shared" si="860"/>
        <v>0</v>
      </c>
      <c r="Y2560">
        <f t="shared" si="865"/>
        <v>1</v>
      </c>
      <c r="Z2560">
        <f>PRODUCT($Y$3:Y2560)</f>
        <v>1.0740093820247711</v>
      </c>
      <c r="AA2560">
        <f t="shared" si="866"/>
        <v>1.0001752961369508</v>
      </c>
      <c r="AB2560">
        <f>PRODUCT($AA$3:AA2560)</f>
        <v>0.93577797556601561</v>
      </c>
      <c r="AD2560" s="1">
        <f t="shared" si="859"/>
        <v>40245</v>
      </c>
      <c r="AE2560" s="5">
        <f t="shared" si="861"/>
        <v>0.93577797556601561</v>
      </c>
      <c r="AF2560">
        <f t="shared" si="862"/>
        <v>1.0740093820247711</v>
      </c>
    </row>
    <row r="2561" spans="1:32" x14ac:dyDescent="0.25">
      <c r="A2561" s="1">
        <v>40246</v>
      </c>
      <c r="B2561">
        <v>113.93</v>
      </c>
      <c r="C2561">
        <v>114.989998</v>
      </c>
      <c r="D2561">
        <v>113.870003</v>
      </c>
      <c r="E2561">
        <v>114.459999</v>
      </c>
      <c r="F2561">
        <v>95.488213000000002</v>
      </c>
      <c r="G2561">
        <v>154556700</v>
      </c>
      <c r="H2561">
        <f t="shared" si="863"/>
        <v>4.5590028157855356</v>
      </c>
      <c r="I2561">
        <f t="shared" si="867"/>
        <v>4.5215098273150716</v>
      </c>
      <c r="J2561">
        <f t="shared" si="868"/>
        <v>2.2340197424603227E-2</v>
      </c>
      <c r="K2561">
        <f t="shared" si="869"/>
        <v>1.6782747152078894</v>
      </c>
      <c r="L2561">
        <f t="shared" si="870"/>
        <v>4.5103397286027702</v>
      </c>
      <c r="M2561">
        <f t="shared" si="871"/>
        <v>4.5326799260273729</v>
      </c>
      <c r="N2561">
        <f t="shared" si="872"/>
        <v>0.5</v>
      </c>
      <c r="O2561">
        <f t="shared" si="873"/>
        <v>-0.5</v>
      </c>
      <c r="P2561" t="str">
        <f t="shared" si="874"/>
        <v>FALSE</v>
      </c>
      <c r="Q2561" t="str">
        <f t="shared" si="875"/>
        <v>TRUE</v>
      </c>
      <c r="R2561">
        <f t="shared" si="880"/>
        <v>0</v>
      </c>
      <c r="S2561" t="str">
        <f t="shared" si="876"/>
        <v>TRUE</v>
      </c>
      <c r="T2561" t="str">
        <f t="shared" si="877"/>
        <v>FALSE</v>
      </c>
      <c r="U2561">
        <f t="shared" si="879"/>
        <v>-1</v>
      </c>
      <c r="V2561">
        <f t="shared" si="878"/>
        <v>0</v>
      </c>
      <c r="W2561">
        <f t="shared" si="864"/>
        <v>1.6627451187721627E-3</v>
      </c>
      <c r="X2561">
        <f t="shared" si="860"/>
        <v>0</v>
      </c>
      <c r="Y2561">
        <f t="shared" si="865"/>
        <v>1</v>
      </c>
      <c r="Z2561">
        <f>PRODUCT($Y$3:Y2561)</f>
        <v>1.0740093820247711</v>
      </c>
      <c r="AA2561">
        <f t="shared" si="866"/>
        <v>1.0016627451187721</v>
      </c>
      <c r="AB2561">
        <f>PRODUCT($AA$3:AA2561)</f>
        <v>0.93733393582714242</v>
      </c>
      <c r="AD2561" s="1">
        <f t="shared" ref="AD2561:AD2624" si="881">A2561</f>
        <v>40246</v>
      </c>
      <c r="AE2561" s="5">
        <f t="shared" si="861"/>
        <v>0.93733393582714242</v>
      </c>
      <c r="AF2561">
        <f t="shared" si="862"/>
        <v>1.0740093820247711</v>
      </c>
    </row>
    <row r="2562" spans="1:32" x14ac:dyDescent="0.25">
      <c r="A2562" s="1">
        <v>40247</v>
      </c>
      <c r="B2562">
        <v>114.510002</v>
      </c>
      <c r="C2562">
        <v>115.279999</v>
      </c>
      <c r="D2562">
        <v>114.410004</v>
      </c>
      <c r="E2562">
        <v>114.970001</v>
      </c>
      <c r="F2562">
        <v>95.913689000000005</v>
      </c>
      <c r="G2562">
        <v>186088800</v>
      </c>
      <c r="H2562">
        <f t="shared" si="863"/>
        <v>4.5634487141427016</v>
      </c>
      <c r="I2562">
        <f t="shared" si="867"/>
        <v>4.523139532249294</v>
      </c>
      <c r="J2562">
        <f t="shared" si="868"/>
        <v>2.3865130447838504E-2</v>
      </c>
      <c r="K2562">
        <f t="shared" si="869"/>
        <v>1.689040920245984</v>
      </c>
      <c r="L2562">
        <f t="shared" si="870"/>
        <v>4.5112069670253749</v>
      </c>
      <c r="M2562">
        <f t="shared" si="871"/>
        <v>4.535072097473213</v>
      </c>
      <c r="N2562">
        <f t="shared" si="872"/>
        <v>0.5</v>
      </c>
      <c r="O2562">
        <f t="shared" si="873"/>
        <v>-0.5</v>
      </c>
      <c r="P2562" t="str">
        <f t="shared" si="874"/>
        <v>FALSE</v>
      </c>
      <c r="Q2562" t="str">
        <f t="shared" si="875"/>
        <v>TRUE</v>
      </c>
      <c r="R2562">
        <f t="shared" si="880"/>
        <v>0</v>
      </c>
      <c r="S2562" t="str">
        <f t="shared" si="876"/>
        <v>TRUE</v>
      </c>
      <c r="T2562" t="str">
        <f t="shared" si="877"/>
        <v>FALSE</v>
      </c>
      <c r="U2562">
        <f t="shared" si="879"/>
        <v>-1</v>
      </c>
      <c r="V2562">
        <f t="shared" si="878"/>
        <v>0</v>
      </c>
      <c r="W2562">
        <f t="shared" si="864"/>
        <v>4.4557960258404172E-3</v>
      </c>
      <c r="X2562">
        <f t="shared" si="860"/>
        <v>0</v>
      </c>
      <c r="Y2562">
        <f t="shared" si="865"/>
        <v>1</v>
      </c>
      <c r="Z2562">
        <f>PRODUCT($Y$3:Y2562)</f>
        <v>1.0740093820247711</v>
      </c>
      <c r="AA2562">
        <f t="shared" si="866"/>
        <v>1.0044557960258405</v>
      </c>
      <c r="AB2562">
        <f>PRODUCT($AA$3:AA2562)</f>
        <v>0.94151050465328634</v>
      </c>
      <c r="AD2562" s="1">
        <f t="shared" si="881"/>
        <v>40247</v>
      </c>
      <c r="AE2562" s="5">
        <f t="shared" si="861"/>
        <v>0.94151050465328634</v>
      </c>
      <c r="AF2562">
        <f t="shared" si="862"/>
        <v>1.0740093820247711</v>
      </c>
    </row>
    <row r="2563" spans="1:32" x14ac:dyDescent="0.25">
      <c r="A2563" s="1">
        <v>40248</v>
      </c>
      <c r="B2563">
        <v>114.699997</v>
      </c>
      <c r="C2563">
        <v>115.480003</v>
      </c>
      <c r="D2563">
        <v>114.349998</v>
      </c>
      <c r="E2563">
        <v>115.449997</v>
      </c>
      <c r="F2563">
        <v>96.314132999999998</v>
      </c>
      <c r="G2563">
        <v>160791100</v>
      </c>
      <c r="H2563">
        <f t="shared" si="863"/>
        <v>4.5676150681604772</v>
      </c>
      <c r="I2563">
        <f t="shared" si="867"/>
        <v>4.52513570881385</v>
      </c>
      <c r="J2563">
        <f t="shared" si="868"/>
        <v>2.5428043397940678E-2</v>
      </c>
      <c r="K2563">
        <f t="shared" si="869"/>
        <v>1.6705712933488042</v>
      </c>
      <c r="L2563">
        <f t="shared" si="870"/>
        <v>4.5124216871148795</v>
      </c>
      <c r="M2563">
        <f t="shared" si="871"/>
        <v>4.5378497305128205</v>
      </c>
      <c r="N2563">
        <f t="shared" si="872"/>
        <v>0.5</v>
      </c>
      <c r="O2563">
        <f t="shared" si="873"/>
        <v>-0.5</v>
      </c>
      <c r="P2563" t="str">
        <f t="shared" si="874"/>
        <v>FALSE</v>
      </c>
      <c r="Q2563" t="str">
        <f t="shared" si="875"/>
        <v>TRUE</v>
      </c>
      <c r="R2563">
        <f t="shared" si="880"/>
        <v>0</v>
      </c>
      <c r="S2563" t="str">
        <f t="shared" si="876"/>
        <v>TRUE</v>
      </c>
      <c r="T2563" t="str">
        <f t="shared" si="877"/>
        <v>FALSE</v>
      </c>
      <c r="U2563">
        <f t="shared" si="879"/>
        <v>-1</v>
      </c>
      <c r="V2563">
        <f t="shared" si="878"/>
        <v>0</v>
      </c>
      <c r="W2563">
        <f t="shared" si="864"/>
        <v>4.1750453368548162E-3</v>
      </c>
      <c r="X2563">
        <f t="shared" ref="X2563:X2626" si="882">V2562*W2563</f>
        <v>0</v>
      </c>
      <c r="Y2563">
        <f t="shared" si="865"/>
        <v>1</v>
      </c>
      <c r="Z2563">
        <f>PRODUCT($Y$3:Y2563)</f>
        <v>1.0740093820247711</v>
      </c>
      <c r="AA2563">
        <f t="shared" si="866"/>
        <v>1.0041750453368548</v>
      </c>
      <c r="AB2563">
        <f>PRODUCT($AA$3:AA2563)</f>
        <v>0.94544135369533877</v>
      </c>
      <c r="AD2563" s="1">
        <f t="shared" si="881"/>
        <v>40248</v>
      </c>
      <c r="AE2563" s="5">
        <f t="shared" ref="AE2563:AE2626" si="883">AB2563</f>
        <v>0.94544135369533877</v>
      </c>
      <c r="AF2563">
        <f t="shared" ref="AF2563:AF2626" si="884">Z2563</f>
        <v>1.0740093820247711</v>
      </c>
    </row>
    <row r="2564" spans="1:32" x14ac:dyDescent="0.25">
      <c r="A2564" s="1">
        <v>40249</v>
      </c>
      <c r="B2564">
        <v>115.949997</v>
      </c>
      <c r="C2564">
        <v>115.970001</v>
      </c>
      <c r="D2564">
        <v>115.139999</v>
      </c>
      <c r="E2564">
        <v>115.459999</v>
      </c>
      <c r="F2564">
        <v>96.322449000000006</v>
      </c>
      <c r="G2564">
        <v>162074800</v>
      </c>
      <c r="H2564">
        <f t="shared" ref="H2564:H2627" si="885">LN(F2564)</f>
        <v>4.5677014069017359</v>
      </c>
      <c r="I2564">
        <f t="shared" si="867"/>
        <v>4.528389411267618</v>
      </c>
      <c r="J2564">
        <f t="shared" si="868"/>
        <v>2.5463681999573485E-2</v>
      </c>
      <c r="K2564">
        <f t="shared" si="869"/>
        <v>1.5438456871546067</v>
      </c>
      <c r="L2564">
        <f t="shared" si="870"/>
        <v>4.5156575702678312</v>
      </c>
      <c r="M2564">
        <f t="shared" si="871"/>
        <v>4.5411212522674047</v>
      </c>
      <c r="N2564">
        <f t="shared" si="872"/>
        <v>0.5</v>
      </c>
      <c r="O2564">
        <f t="shared" si="873"/>
        <v>-0.5</v>
      </c>
      <c r="P2564" t="str">
        <f t="shared" si="874"/>
        <v>FALSE</v>
      </c>
      <c r="Q2564" t="str">
        <f t="shared" si="875"/>
        <v>TRUE</v>
      </c>
      <c r="R2564">
        <f t="shared" si="880"/>
        <v>0</v>
      </c>
      <c r="S2564" t="str">
        <f t="shared" si="876"/>
        <v>TRUE</v>
      </c>
      <c r="T2564" t="str">
        <f t="shared" si="877"/>
        <v>FALSE</v>
      </c>
      <c r="U2564">
        <f t="shared" si="879"/>
        <v>-1</v>
      </c>
      <c r="V2564">
        <f t="shared" si="878"/>
        <v>0</v>
      </c>
      <c r="W2564">
        <f t="shared" ref="W2564:W2627" si="886">(F2564-F2563)/F2563</f>
        <v>8.6342468555552086E-5</v>
      </c>
      <c r="X2564">
        <f t="shared" si="882"/>
        <v>0</v>
      </c>
      <c r="Y2564">
        <f t="shared" ref="Y2564:Y2627" si="887">X2564+1</f>
        <v>1</v>
      </c>
      <c r="Z2564">
        <f>PRODUCT($Y$3:Y2564)</f>
        <v>1.0740093820247711</v>
      </c>
      <c r="AA2564">
        <f t="shared" ref="AA2564:AA2627" si="888">W2564+1</f>
        <v>1.0000863424685555</v>
      </c>
      <c r="AB2564">
        <f>PRODUCT($AA$3:AA2564)</f>
        <v>0.94552298543569135</v>
      </c>
      <c r="AD2564" s="1">
        <f t="shared" si="881"/>
        <v>40249</v>
      </c>
      <c r="AE2564" s="5">
        <f t="shared" si="883"/>
        <v>0.94552298543569135</v>
      </c>
      <c r="AF2564">
        <f t="shared" si="884"/>
        <v>1.0740093820247711</v>
      </c>
    </row>
    <row r="2565" spans="1:32" x14ac:dyDescent="0.25">
      <c r="A2565" s="1">
        <v>40252</v>
      </c>
      <c r="B2565">
        <v>115.260002</v>
      </c>
      <c r="C2565">
        <v>115.57</v>
      </c>
      <c r="D2565">
        <v>114.599998</v>
      </c>
      <c r="E2565">
        <v>115.489998</v>
      </c>
      <c r="F2565">
        <v>96.347481000000002</v>
      </c>
      <c r="G2565">
        <v>146816800</v>
      </c>
      <c r="H2565">
        <f t="shared" si="885"/>
        <v>4.5679612502529103</v>
      </c>
      <c r="I2565">
        <f t="shared" si="867"/>
        <v>4.5315709215520164</v>
      </c>
      <c r="J2565">
        <f t="shared" si="868"/>
        <v>2.5229929366640383E-2</v>
      </c>
      <c r="K2565">
        <f t="shared" si="869"/>
        <v>1.4423476250000979</v>
      </c>
      <c r="L2565">
        <f t="shared" si="870"/>
        <v>4.5189559568686963</v>
      </c>
      <c r="M2565">
        <f t="shared" si="871"/>
        <v>4.5441858862353364</v>
      </c>
      <c r="N2565">
        <f t="shared" si="872"/>
        <v>0.5</v>
      </c>
      <c r="O2565">
        <f t="shared" si="873"/>
        <v>-0.5</v>
      </c>
      <c r="P2565" t="str">
        <f t="shared" si="874"/>
        <v>FALSE</v>
      </c>
      <c r="Q2565" t="str">
        <f t="shared" si="875"/>
        <v>TRUE</v>
      </c>
      <c r="R2565">
        <f t="shared" si="880"/>
        <v>0</v>
      </c>
      <c r="S2565" t="str">
        <f t="shared" si="876"/>
        <v>TRUE</v>
      </c>
      <c r="T2565" t="str">
        <f t="shared" si="877"/>
        <v>FALSE</v>
      </c>
      <c r="U2565">
        <f t="shared" si="879"/>
        <v>-1</v>
      </c>
      <c r="V2565">
        <f t="shared" si="878"/>
        <v>0</v>
      </c>
      <c r="W2565">
        <f t="shared" si="886"/>
        <v>2.5987711338190688E-4</v>
      </c>
      <c r="X2565">
        <f t="shared" si="882"/>
        <v>0</v>
      </c>
      <c r="Y2565">
        <f t="shared" si="887"/>
        <v>1</v>
      </c>
      <c r="Z2565">
        <f>PRODUCT($Y$3:Y2565)</f>
        <v>1.0740093820247711</v>
      </c>
      <c r="AA2565">
        <f t="shared" si="888"/>
        <v>1.0002598771133819</v>
      </c>
      <c r="AB2565">
        <f>PRODUCT($AA$3:AA2565)</f>
        <v>0.94576870521978262</v>
      </c>
      <c r="AD2565" s="1">
        <f t="shared" si="881"/>
        <v>40252</v>
      </c>
      <c r="AE2565" s="5">
        <f t="shared" si="883"/>
        <v>0.94576870521978262</v>
      </c>
      <c r="AF2565">
        <f t="shared" si="884"/>
        <v>1.0740093820247711</v>
      </c>
    </row>
    <row r="2566" spans="1:32" x14ac:dyDescent="0.25">
      <c r="A2566" s="1">
        <v>40253</v>
      </c>
      <c r="B2566">
        <v>115.80999799999999</v>
      </c>
      <c r="C2566">
        <v>116.519997</v>
      </c>
      <c r="D2566">
        <v>115.489998</v>
      </c>
      <c r="E2566">
        <v>116.410004</v>
      </c>
      <c r="F2566">
        <v>97.114998</v>
      </c>
      <c r="G2566">
        <v>168673000</v>
      </c>
      <c r="H2566">
        <f t="shared" si="885"/>
        <v>4.5758958226899553</v>
      </c>
      <c r="I2566">
        <f t="shared" si="867"/>
        <v>4.5353596300968739</v>
      </c>
      <c r="J2566">
        <f t="shared" si="868"/>
        <v>2.4446870590663312E-2</v>
      </c>
      <c r="K2566">
        <f t="shared" si="869"/>
        <v>1.6581342156964201</v>
      </c>
      <c r="L2566">
        <f t="shared" si="870"/>
        <v>4.5231361948015421</v>
      </c>
      <c r="M2566">
        <f t="shared" si="871"/>
        <v>4.5475830653922058</v>
      </c>
      <c r="N2566">
        <f t="shared" si="872"/>
        <v>0.5</v>
      </c>
      <c r="O2566">
        <f t="shared" si="873"/>
        <v>-0.5</v>
      </c>
      <c r="P2566" t="str">
        <f t="shared" si="874"/>
        <v>FALSE</v>
      </c>
      <c r="Q2566" t="str">
        <f t="shared" si="875"/>
        <v>TRUE</v>
      </c>
      <c r="R2566">
        <f t="shared" si="880"/>
        <v>0</v>
      </c>
      <c r="S2566" t="str">
        <f t="shared" si="876"/>
        <v>TRUE</v>
      </c>
      <c r="T2566" t="str">
        <f t="shared" si="877"/>
        <v>FALSE</v>
      </c>
      <c r="U2566">
        <f t="shared" si="879"/>
        <v>-1</v>
      </c>
      <c r="V2566">
        <f t="shared" si="878"/>
        <v>0</v>
      </c>
      <c r="W2566">
        <f t="shared" si="886"/>
        <v>7.9661345790659338E-3</v>
      </c>
      <c r="X2566">
        <f t="shared" si="882"/>
        <v>0</v>
      </c>
      <c r="Y2566">
        <f t="shared" si="887"/>
        <v>1</v>
      </c>
      <c r="Z2566">
        <f>PRODUCT($Y$3:Y2566)</f>
        <v>1.0740093820247711</v>
      </c>
      <c r="AA2566">
        <f t="shared" si="888"/>
        <v>1.007966134579066</v>
      </c>
      <c r="AB2566">
        <f>PRODUCT($AA$3:AA2566)</f>
        <v>0.9533028260062324</v>
      </c>
      <c r="AD2566" s="1">
        <f t="shared" si="881"/>
        <v>40253</v>
      </c>
      <c r="AE2566" s="5">
        <f t="shared" si="883"/>
        <v>0.9533028260062324</v>
      </c>
      <c r="AF2566">
        <f t="shared" si="884"/>
        <v>1.0740093820247711</v>
      </c>
    </row>
    <row r="2567" spans="1:32" x14ac:dyDescent="0.25">
      <c r="A2567" s="1">
        <v>40254</v>
      </c>
      <c r="B2567">
        <v>116.760002</v>
      </c>
      <c r="C2567">
        <v>117.480003</v>
      </c>
      <c r="D2567">
        <v>116.41999800000001</v>
      </c>
      <c r="E2567">
        <v>117.099998</v>
      </c>
      <c r="F2567">
        <v>97.690628000000004</v>
      </c>
      <c r="G2567">
        <v>177468100</v>
      </c>
      <c r="H2567">
        <f t="shared" si="885"/>
        <v>4.5818056281424999</v>
      </c>
      <c r="I2567">
        <f t="shared" si="867"/>
        <v>4.5388854386843418</v>
      </c>
      <c r="J2567">
        <f t="shared" si="868"/>
        <v>2.453841416307834E-2</v>
      </c>
      <c r="K2567">
        <f t="shared" si="869"/>
        <v>1.7491020068745058</v>
      </c>
      <c r="L2567">
        <f t="shared" si="870"/>
        <v>4.5266162316028025</v>
      </c>
      <c r="M2567">
        <f t="shared" si="871"/>
        <v>4.5511546457658811</v>
      </c>
      <c r="N2567">
        <f t="shared" si="872"/>
        <v>0.5</v>
      </c>
      <c r="O2567">
        <f t="shared" si="873"/>
        <v>-0.5</v>
      </c>
      <c r="P2567" t="str">
        <f t="shared" si="874"/>
        <v>FALSE</v>
      </c>
      <c r="Q2567" t="str">
        <f t="shared" si="875"/>
        <v>TRUE</v>
      </c>
      <c r="R2567">
        <f t="shared" si="880"/>
        <v>0</v>
      </c>
      <c r="S2567" t="str">
        <f t="shared" si="876"/>
        <v>TRUE</v>
      </c>
      <c r="T2567" t="str">
        <f t="shared" si="877"/>
        <v>FALSE</v>
      </c>
      <c r="U2567">
        <f t="shared" si="879"/>
        <v>-1</v>
      </c>
      <c r="V2567">
        <f t="shared" si="878"/>
        <v>0</v>
      </c>
      <c r="W2567">
        <f t="shared" si="886"/>
        <v>5.9273028044546103E-3</v>
      </c>
      <c r="X2567">
        <f t="shared" si="882"/>
        <v>0</v>
      </c>
      <c r="Y2567">
        <f t="shared" si="887"/>
        <v>1</v>
      </c>
      <c r="Z2567">
        <f>PRODUCT($Y$3:Y2567)</f>
        <v>1.0740093820247711</v>
      </c>
      <c r="AA2567">
        <f t="shared" si="888"/>
        <v>1.0059273028044546</v>
      </c>
      <c r="AB2567">
        <f>PRODUCT($AA$3:AA2567)</f>
        <v>0.95895334052031367</v>
      </c>
      <c r="AD2567" s="1">
        <f t="shared" si="881"/>
        <v>40254</v>
      </c>
      <c r="AE2567" s="5">
        <f t="shared" si="883"/>
        <v>0.95895334052031367</v>
      </c>
      <c r="AF2567">
        <f t="shared" si="884"/>
        <v>1.0740093820247711</v>
      </c>
    </row>
    <row r="2568" spans="1:32" x14ac:dyDescent="0.25">
      <c r="A2568" s="1">
        <v>40255</v>
      </c>
      <c r="B2568">
        <v>117.110001</v>
      </c>
      <c r="C2568">
        <v>117.269997</v>
      </c>
      <c r="D2568">
        <v>116.57</v>
      </c>
      <c r="E2568">
        <v>117.040001</v>
      </c>
      <c r="F2568">
        <v>97.640579000000002</v>
      </c>
      <c r="G2568">
        <v>196509100</v>
      </c>
      <c r="H2568">
        <f t="shared" si="885"/>
        <v>4.5812931754539203</v>
      </c>
      <c r="I2568">
        <f t="shared" si="867"/>
        <v>4.5424691734047746</v>
      </c>
      <c r="J2568">
        <f t="shared" si="868"/>
        <v>2.3893918289973601E-2</v>
      </c>
      <c r="K2568">
        <f t="shared" si="869"/>
        <v>1.6248486990698841</v>
      </c>
      <c r="L2568">
        <f t="shared" si="870"/>
        <v>4.5305222142597881</v>
      </c>
      <c r="M2568">
        <f t="shared" si="871"/>
        <v>4.5544161325497612</v>
      </c>
      <c r="N2568">
        <f t="shared" si="872"/>
        <v>0.5</v>
      </c>
      <c r="O2568">
        <f t="shared" si="873"/>
        <v>-0.5</v>
      </c>
      <c r="P2568" t="str">
        <f t="shared" si="874"/>
        <v>FALSE</v>
      </c>
      <c r="Q2568" t="str">
        <f t="shared" si="875"/>
        <v>TRUE</v>
      </c>
      <c r="R2568">
        <f t="shared" si="880"/>
        <v>0</v>
      </c>
      <c r="S2568" t="str">
        <f t="shared" si="876"/>
        <v>TRUE</v>
      </c>
      <c r="T2568" t="str">
        <f t="shared" si="877"/>
        <v>FALSE</v>
      </c>
      <c r="U2568">
        <f t="shared" si="879"/>
        <v>-1</v>
      </c>
      <c r="V2568">
        <f t="shared" si="878"/>
        <v>0</v>
      </c>
      <c r="W2568">
        <f t="shared" si="886"/>
        <v>-5.1232140712619164E-4</v>
      </c>
      <c r="X2568">
        <f t="shared" si="882"/>
        <v>0</v>
      </c>
      <c r="Y2568">
        <f t="shared" si="887"/>
        <v>1</v>
      </c>
      <c r="Z2568">
        <f>PRODUCT($Y$3:Y2568)</f>
        <v>1.0740093820247711</v>
      </c>
      <c r="AA2568">
        <f t="shared" si="888"/>
        <v>0.9994876785928738</v>
      </c>
      <c r="AB2568">
        <f>PRODUCT($AA$3:AA2568)</f>
        <v>0.95846204819552994</v>
      </c>
      <c r="AD2568" s="1">
        <f t="shared" si="881"/>
        <v>40255</v>
      </c>
      <c r="AE2568" s="5">
        <f t="shared" si="883"/>
        <v>0.95846204819552994</v>
      </c>
      <c r="AF2568">
        <f t="shared" si="884"/>
        <v>1.0740093820247711</v>
      </c>
    </row>
    <row r="2569" spans="1:32" x14ac:dyDescent="0.25">
      <c r="A2569" s="1">
        <v>40256</v>
      </c>
      <c r="B2569">
        <v>115.970001</v>
      </c>
      <c r="C2569">
        <v>117.290001</v>
      </c>
      <c r="D2569">
        <v>115.519997</v>
      </c>
      <c r="E2569">
        <v>115.970001</v>
      </c>
      <c r="F2569">
        <v>97.146324000000007</v>
      </c>
      <c r="G2569">
        <v>226641100</v>
      </c>
      <c r="H2569">
        <f t="shared" si="885"/>
        <v>4.5762183367133238</v>
      </c>
      <c r="I2569">
        <f t="shared" si="867"/>
        <v>4.5454334461116028</v>
      </c>
      <c r="J2569">
        <f t="shared" si="868"/>
        <v>2.3267159341146516E-2</v>
      </c>
      <c r="K2569">
        <f t="shared" si="869"/>
        <v>1.3231048169803783</v>
      </c>
      <c r="L2569">
        <f t="shared" si="870"/>
        <v>4.5337998664410293</v>
      </c>
      <c r="M2569">
        <f t="shared" si="871"/>
        <v>4.5570670257821764</v>
      </c>
      <c r="N2569">
        <f t="shared" si="872"/>
        <v>0.5</v>
      </c>
      <c r="O2569">
        <f t="shared" si="873"/>
        <v>-0.5</v>
      </c>
      <c r="P2569" t="str">
        <f t="shared" si="874"/>
        <v>FALSE</v>
      </c>
      <c r="Q2569" t="str">
        <f t="shared" si="875"/>
        <v>TRUE</v>
      </c>
      <c r="R2569">
        <f t="shared" si="880"/>
        <v>0</v>
      </c>
      <c r="S2569" t="str">
        <f t="shared" si="876"/>
        <v>TRUE</v>
      </c>
      <c r="T2569" t="str">
        <f t="shared" si="877"/>
        <v>FALSE</v>
      </c>
      <c r="U2569">
        <f t="shared" si="879"/>
        <v>-1</v>
      </c>
      <c r="V2569">
        <f t="shared" si="878"/>
        <v>0</v>
      </c>
      <c r="W2569">
        <f t="shared" si="886"/>
        <v>-5.0619835017569432E-3</v>
      </c>
      <c r="X2569">
        <f t="shared" si="882"/>
        <v>0</v>
      </c>
      <c r="Y2569">
        <f t="shared" si="887"/>
        <v>1</v>
      </c>
      <c r="Z2569">
        <f>PRODUCT($Y$3:Y2569)</f>
        <v>1.0740093820247711</v>
      </c>
      <c r="AA2569">
        <f t="shared" si="888"/>
        <v>0.99493801649824309</v>
      </c>
      <c r="AB2569">
        <f>PRODUCT($AA$3:AA2569)</f>
        <v>0.95361032912050403</v>
      </c>
      <c r="AD2569" s="1">
        <f t="shared" si="881"/>
        <v>40256</v>
      </c>
      <c r="AE2569" s="5">
        <f t="shared" si="883"/>
        <v>0.95361032912050403</v>
      </c>
      <c r="AF2569">
        <f t="shared" si="884"/>
        <v>1.0740093820247711</v>
      </c>
    </row>
    <row r="2570" spans="1:32" x14ac:dyDescent="0.25">
      <c r="A2570" s="1">
        <v>40259</v>
      </c>
      <c r="B2570">
        <v>115.30999799999999</v>
      </c>
      <c r="C2570">
        <v>116.800003</v>
      </c>
      <c r="D2570">
        <v>115.239998</v>
      </c>
      <c r="E2570">
        <v>116.589996</v>
      </c>
      <c r="F2570">
        <v>97.665688000000003</v>
      </c>
      <c r="G2570">
        <v>184477800</v>
      </c>
      <c r="H2570">
        <f t="shared" si="885"/>
        <v>4.581550299820937</v>
      </c>
      <c r="I2570">
        <f t="shared" si="867"/>
        <v>4.5486443038159141</v>
      </c>
      <c r="J2570">
        <f t="shared" si="868"/>
        <v>2.2444112175660825E-2</v>
      </c>
      <c r="K2570">
        <f t="shared" si="869"/>
        <v>1.4661304375722766</v>
      </c>
      <c r="L2570">
        <f t="shared" si="870"/>
        <v>4.5374222477280837</v>
      </c>
      <c r="M2570">
        <f t="shared" si="871"/>
        <v>4.5598663599037446</v>
      </c>
      <c r="N2570">
        <f t="shared" si="872"/>
        <v>0.5</v>
      </c>
      <c r="O2570">
        <f t="shared" si="873"/>
        <v>-0.5</v>
      </c>
      <c r="P2570" t="str">
        <f t="shared" si="874"/>
        <v>FALSE</v>
      </c>
      <c r="Q2570" t="str">
        <f t="shared" si="875"/>
        <v>TRUE</v>
      </c>
      <c r="R2570">
        <f t="shared" si="880"/>
        <v>0</v>
      </c>
      <c r="S2570" t="str">
        <f t="shared" si="876"/>
        <v>TRUE</v>
      </c>
      <c r="T2570" t="str">
        <f t="shared" si="877"/>
        <v>FALSE</v>
      </c>
      <c r="U2570">
        <f t="shared" si="879"/>
        <v>-1</v>
      </c>
      <c r="V2570">
        <f t="shared" si="878"/>
        <v>0</v>
      </c>
      <c r="W2570">
        <f t="shared" si="886"/>
        <v>5.3462033210849632E-3</v>
      </c>
      <c r="X2570">
        <f t="shared" si="882"/>
        <v>0</v>
      </c>
      <c r="Y2570">
        <f t="shared" si="887"/>
        <v>1</v>
      </c>
      <c r="Z2570">
        <f>PRODUCT($Y$3:Y2570)</f>
        <v>1.0740093820247711</v>
      </c>
      <c r="AA2570">
        <f t="shared" si="888"/>
        <v>1.0053462033210849</v>
      </c>
      <c r="AB2570">
        <f>PRODUCT($AA$3:AA2570)</f>
        <v>0.95870852382906901</v>
      </c>
      <c r="AD2570" s="1">
        <f t="shared" si="881"/>
        <v>40259</v>
      </c>
      <c r="AE2570" s="5">
        <f t="shared" si="883"/>
        <v>0.95870852382906901</v>
      </c>
      <c r="AF2570">
        <f t="shared" si="884"/>
        <v>1.0740093820247711</v>
      </c>
    </row>
    <row r="2571" spans="1:32" x14ac:dyDescent="0.25">
      <c r="A2571" s="1">
        <v>40260</v>
      </c>
      <c r="B2571">
        <v>116.760002</v>
      </c>
      <c r="C2571">
        <v>117.510002</v>
      </c>
      <c r="D2571">
        <v>116.379997</v>
      </c>
      <c r="E2571">
        <v>117.410004</v>
      </c>
      <c r="F2571">
        <v>98.352599999999995</v>
      </c>
      <c r="G2571">
        <v>182941600</v>
      </c>
      <c r="H2571">
        <f t="shared" si="885"/>
        <v>4.588558980682893</v>
      </c>
      <c r="I2571">
        <f t="shared" si="867"/>
        <v>4.5515110110194534</v>
      </c>
      <c r="J2571">
        <f t="shared" si="868"/>
        <v>2.2793634046892903E-2</v>
      </c>
      <c r="K2571">
        <f t="shared" si="869"/>
        <v>1.6253647657596644</v>
      </c>
      <c r="L2571">
        <f t="shared" si="870"/>
        <v>4.5401141939960068</v>
      </c>
      <c r="M2571">
        <f t="shared" si="871"/>
        <v>4.5629078280429001</v>
      </c>
      <c r="N2571">
        <f t="shared" si="872"/>
        <v>0.5</v>
      </c>
      <c r="O2571">
        <f t="shared" si="873"/>
        <v>-0.5</v>
      </c>
      <c r="P2571" t="str">
        <f t="shared" si="874"/>
        <v>FALSE</v>
      </c>
      <c r="Q2571" t="str">
        <f t="shared" si="875"/>
        <v>TRUE</v>
      </c>
      <c r="R2571">
        <f t="shared" si="880"/>
        <v>0</v>
      </c>
      <c r="S2571" t="str">
        <f t="shared" si="876"/>
        <v>TRUE</v>
      </c>
      <c r="T2571" t="str">
        <f t="shared" si="877"/>
        <v>FALSE</v>
      </c>
      <c r="U2571">
        <f t="shared" si="879"/>
        <v>-1</v>
      </c>
      <c r="V2571">
        <f t="shared" si="878"/>
        <v>0</v>
      </c>
      <c r="W2571">
        <f t="shared" si="886"/>
        <v>7.0332991459599653E-3</v>
      </c>
      <c r="X2571">
        <f t="shared" si="882"/>
        <v>0</v>
      </c>
      <c r="Y2571">
        <f t="shared" si="887"/>
        <v>1</v>
      </c>
      <c r="Z2571">
        <f>PRODUCT($Y$3:Y2571)</f>
        <v>1.0740093820247711</v>
      </c>
      <c r="AA2571">
        <f t="shared" si="888"/>
        <v>1.0070332991459601</v>
      </c>
      <c r="AB2571">
        <f>PRODUCT($AA$3:AA2571)</f>
        <v>0.96545140767094062</v>
      </c>
      <c r="AD2571" s="1">
        <f t="shared" si="881"/>
        <v>40260</v>
      </c>
      <c r="AE2571" s="5">
        <f t="shared" si="883"/>
        <v>0.96545140767094062</v>
      </c>
      <c r="AF2571">
        <f t="shared" si="884"/>
        <v>1.0740093820247711</v>
      </c>
    </row>
    <row r="2572" spans="1:32" x14ac:dyDescent="0.25">
      <c r="A2572" s="1">
        <v>40261</v>
      </c>
      <c r="B2572">
        <v>116.970001</v>
      </c>
      <c r="C2572">
        <v>117.43</v>
      </c>
      <c r="D2572">
        <v>115.58000199999999</v>
      </c>
      <c r="E2572">
        <v>116.839996</v>
      </c>
      <c r="F2572">
        <v>97.875129999999999</v>
      </c>
      <c r="G2572">
        <v>196072600</v>
      </c>
      <c r="H2572">
        <f t="shared" si="885"/>
        <v>4.5836924825348619</v>
      </c>
      <c r="I2572">
        <f t="shared" si="867"/>
        <v>4.5539939678169512</v>
      </c>
      <c r="J2572">
        <f t="shared" si="868"/>
        <v>2.2782628477548569E-2</v>
      </c>
      <c r="K2572">
        <f t="shared" si="869"/>
        <v>1.3035596286520459</v>
      </c>
      <c r="L2572">
        <f t="shared" si="870"/>
        <v>4.5426026535781769</v>
      </c>
      <c r="M2572">
        <f t="shared" si="871"/>
        <v>4.5653852820557255</v>
      </c>
      <c r="N2572">
        <f t="shared" si="872"/>
        <v>0.5</v>
      </c>
      <c r="O2572">
        <f t="shared" si="873"/>
        <v>-0.5</v>
      </c>
      <c r="P2572" t="str">
        <f t="shared" si="874"/>
        <v>FALSE</v>
      </c>
      <c r="Q2572" t="str">
        <f t="shared" si="875"/>
        <v>TRUE</v>
      </c>
      <c r="R2572">
        <f t="shared" si="880"/>
        <v>0</v>
      </c>
      <c r="S2572" t="str">
        <f t="shared" si="876"/>
        <v>TRUE</v>
      </c>
      <c r="T2572" t="str">
        <f t="shared" si="877"/>
        <v>FALSE</v>
      </c>
      <c r="U2572">
        <f t="shared" si="879"/>
        <v>-1</v>
      </c>
      <c r="V2572">
        <f t="shared" si="878"/>
        <v>0</v>
      </c>
      <c r="W2572">
        <f t="shared" si="886"/>
        <v>-4.8546759312920731E-3</v>
      </c>
      <c r="X2572">
        <f t="shared" si="882"/>
        <v>0</v>
      </c>
      <c r="Y2572">
        <f t="shared" si="887"/>
        <v>1</v>
      </c>
      <c r="Z2572">
        <f>PRODUCT($Y$3:Y2572)</f>
        <v>1.0740093820247711</v>
      </c>
      <c r="AA2572">
        <f t="shared" si="888"/>
        <v>0.99514532406870793</v>
      </c>
      <c r="AB2572">
        <f>PRODUCT($AA$3:AA2572)</f>
        <v>0.96076445395928844</v>
      </c>
      <c r="AD2572" s="1">
        <f t="shared" si="881"/>
        <v>40261</v>
      </c>
      <c r="AE2572" s="5">
        <f t="shared" si="883"/>
        <v>0.96076445395928844</v>
      </c>
      <c r="AF2572">
        <f t="shared" si="884"/>
        <v>1.0740093820247711</v>
      </c>
    </row>
    <row r="2573" spans="1:32" x14ac:dyDescent="0.25">
      <c r="A2573" s="1">
        <v>40262</v>
      </c>
      <c r="B2573">
        <v>117.629997</v>
      </c>
      <c r="C2573">
        <v>118.16999800000001</v>
      </c>
      <c r="D2573">
        <v>116.510002</v>
      </c>
      <c r="E2573">
        <v>116.650002</v>
      </c>
      <c r="F2573">
        <v>97.715980999999999</v>
      </c>
      <c r="G2573">
        <v>223396300</v>
      </c>
      <c r="H2573">
        <f t="shared" si="885"/>
        <v>4.5820651178319425</v>
      </c>
      <c r="I2573">
        <f t="shared" si="867"/>
        <v>4.5561767110019034</v>
      </c>
      <c r="J2573">
        <f t="shared" si="868"/>
        <v>2.2752218152219499E-2</v>
      </c>
      <c r="K2573">
        <f t="shared" si="869"/>
        <v>1.1378410077135133</v>
      </c>
      <c r="L2573">
        <f t="shared" si="870"/>
        <v>4.544800601925794</v>
      </c>
      <c r="M2573">
        <f t="shared" si="871"/>
        <v>4.5675528200780127</v>
      </c>
      <c r="N2573">
        <f t="shared" si="872"/>
        <v>0.5</v>
      </c>
      <c r="O2573">
        <f t="shared" si="873"/>
        <v>-0.5</v>
      </c>
      <c r="P2573" t="str">
        <f t="shared" si="874"/>
        <v>FALSE</v>
      </c>
      <c r="Q2573" t="str">
        <f t="shared" si="875"/>
        <v>TRUE</v>
      </c>
      <c r="R2573">
        <f t="shared" si="880"/>
        <v>0</v>
      </c>
      <c r="S2573" t="str">
        <f t="shared" si="876"/>
        <v>TRUE</v>
      </c>
      <c r="T2573" t="str">
        <f t="shared" si="877"/>
        <v>FALSE</v>
      </c>
      <c r="U2573">
        <f t="shared" si="879"/>
        <v>-1</v>
      </c>
      <c r="V2573">
        <f t="shared" si="878"/>
        <v>0</v>
      </c>
      <c r="W2573">
        <f t="shared" si="886"/>
        <v>-1.6260412629847778E-3</v>
      </c>
      <c r="X2573">
        <f t="shared" si="882"/>
        <v>0</v>
      </c>
      <c r="Y2573">
        <f t="shared" si="887"/>
        <v>1</v>
      </c>
      <c r="Z2573">
        <f>PRODUCT($Y$3:Y2573)</f>
        <v>1.0740093820247711</v>
      </c>
      <c r="AA2573">
        <f t="shared" si="888"/>
        <v>0.99837395873701518</v>
      </c>
      <c r="AB2573">
        <f>PRODUCT($AA$3:AA2573)</f>
        <v>0.95920221131314154</v>
      </c>
      <c r="AD2573" s="1">
        <f t="shared" si="881"/>
        <v>40262</v>
      </c>
      <c r="AE2573" s="5">
        <f t="shared" si="883"/>
        <v>0.95920221131314154</v>
      </c>
      <c r="AF2573">
        <f t="shared" si="884"/>
        <v>1.0740093820247711</v>
      </c>
    </row>
    <row r="2574" spans="1:32" x14ac:dyDescent="0.25">
      <c r="A2574" s="1">
        <v>40263</v>
      </c>
      <c r="B2574">
        <v>116.870003</v>
      </c>
      <c r="C2574">
        <v>117.41999800000001</v>
      </c>
      <c r="D2574">
        <v>116.120003</v>
      </c>
      <c r="E2574">
        <v>116.58000199999999</v>
      </c>
      <c r="F2574">
        <v>97.657318000000004</v>
      </c>
      <c r="G2574">
        <v>205808500</v>
      </c>
      <c r="H2574">
        <f t="shared" si="885"/>
        <v>4.5814645956309743</v>
      </c>
      <c r="I2574">
        <f t="shared" si="867"/>
        <v>4.5582525778634153</v>
      </c>
      <c r="J2574">
        <f t="shared" si="868"/>
        <v>2.2590227724892893E-2</v>
      </c>
      <c r="K2574">
        <f t="shared" si="869"/>
        <v>1.0275247354846684</v>
      </c>
      <c r="L2574">
        <f t="shared" si="870"/>
        <v>4.5469574640009691</v>
      </c>
      <c r="M2574">
        <f t="shared" si="871"/>
        <v>4.5695476917258615</v>
      </c>
      <c r="N2574">
        <f t="shared" si="872"/>
        <v>0.5</v>
      </c>
      <c r="O2574">
        <f t="shared" si="873"/>
        <v>-0.5</v>
      </c>
      <c r="P2574" t="str">
        <f t="shared" si="874"/>
        <v>FALSE</v>
      </c>
      <c r="Q2574" t="str">
        <f t="shared" si="875"/>
        <v>TRUE</v>
      </c>
      <c r="R2574">
        <f t="shared" si="880"/>
        <v>0</v>
      </c>
      <c r="S2574" t="str">
        <f t="shared" si="876"/>
        <v>TRUE</v>
      </c>
      <c r="T2574" t="str">
        <f t="shared" si="877"/>
        <v>FALSE</v>
      </c>
      <c r="U2574">
        <f t="shared" si="879"/>
        <v>-1</v>
      </c>
      <c r="V2574">
        <f t="shared" si="878"/>
        <v>0</v>
      </c>
      <c r="W2574">
        <f t="shared" si="886"/>
        <v>-6.0034192359994512E-4</v>
      </c>
      <c r="X2574">
        <f t="shared" si="882"/>
        <v>0</v>
      </c>
      <c r="Y2574">
        <f t="shared" si="887"/>
        <v>1</v>
      </c>
      <c r="Z2574">
        <f>PRODUCT($Y$3:Y2574)</f>
        <v>1.0740093820247711</v>
      </c>
      <c r="AA2574">
        <f t="shared" si="888"/>
        <v>0.99939965807640008</v>
      </c>
      <c r="AB2574">
        <f>PRODUCT($AA$3:AA2574)</f>
        <v>0.95862636201248053</v>
      </c>
      <c r="AD2574" s="1">
        <f t="shared" si="881"/>
        <v>40263</v>
      </c>
      <c r="AE2574" s="5">
        <f t="shared" si="883"/>
        <v>0.95862636201248053</v>
      </c>
      <c r="AF2574">
        <f t="shared" si="884"/>
        <v>1.0740093820247711</v>
      </c>
    </row>
    <row r="2575" spans="1:32" x14ac:dyDescent="0.25">
      <c r="A2575" s="1">
        <v>40266</v>
      </c>
      <c r="B2575">
        <v>117.16999800000001</v>
      </c>
      <c r="C2575">
        <v>117.529999</v>
      </c>
      <c r="D2575">
        <v>116.69000200000001</v>
      </c>
      <c r="E2575">
        <v>117.32</v>
      </c>
      <c r="F2575">
        <v>98.277206000000007</v>
      </c>
      <c r="G2575">
        <v>134513500</v>
      </c>
      <c r="H2575">
        <f t="shared" si="885"/>
        <v>4.5877921182704382</v>
      </c>
      <c r="I2575">
        <f t="shared" si="867"/>
        <v>4.560574348145412</v>
      </c>
      <c r="J2575">
        <f t="shared" si="868"/>
        <v>2.2521232087194826E-2</v>
      </c>
      <c r="K2575">
        <f t="shared" si="869"/>
        <v>1.2085382371465274</v>
      </c>
      <c r="L2575">
        <f t="shared" si="870"/>
        <v>4.5493137321018144</v>
      </c>
      <c r="M2575">
        <f t="shared" si="871"/>
        <v>4.5718349641890095</v>
      </c>
      <c r="N2575">
        <f t="shared" si="872"/>
        <v>0.5</v>
      </c>
      <c r="O2575">
        <f t="shared" si="873"/>
        <v>-0.5</v>
      </c>
      <c r="P2575" t="str">
        <f t="shared" si="874"/>
        <v>FALSE</v>
      </c>
      <c r="Q2575" t="str">
        <f t="shared" si="875"/>
        <v>TRUE</v>
      </c>
      <c r="R2575">
        <f t="shared" si="880"/>
        <v>0</v>
      </c>
      <c r="S2575" t="str">
        <f t="shared" si="876"/>
        <v>TRUE</v>
      </c>
      <c r="T2575" t="str">
        <f t="shared" si="877"/>
        <v>FALSE</v>
      </c>
      <c r="U2575">
        <f t="shared" si="879"/>
        <v>-1</v>
      </c>
      <c r="V2575">
        <f t="shared" si="878"/>
        <v>0</v>
      </c>
      <c r="W2575">
        <f t="shared" si="886"/>
        <v>6.3475837007934532E-3</v>
      </c>
      <c r="X2575">
        <f t="shared" si="882"/>
        <v>0</v>
      </c>
      <c r="Y2575">
        <f t="shared" si="887"/>
        <v>1</v>
      </c>
      <c r="Z2575">
        <f>PRODUCT($Y$3:Y2575)</f>
        <v>1.0740093820247711</v>
      </c>
      <c r="AA2575">
        <f t="shared" si="888"/>
        <v>1.0063475837007934</v>
      </c>
      <c r="AB2575">
        <f>PRODUCT($AA$3:AA2575)</f>
        <v>0.96471132308314178</v>
      </c>
      <c r="AD2575" s="1">
        <f t="shared" si="881"/>
        <v>40266</v>
      </c>
      <c r="AE2575" s="5">
        <f t="shared" si="883"/>
        <v>0.96471132308314178</v>
      </c>
      <c r="AF2575">
        <f t="shared" si="884"/>
        <v>1.0740093820247711</v>
      </c>
    </row>
    <row r="2576" spans="1:32" x14ac:dyDescent="0.25">
      <c r="A2576" s="1">
        <v>40267</v>
      </c>
      <c r="B2576">
        <v>117.459999</v>
      </c>
      <c r="C2576">
        <v>117.83000199999999</v>
      </c>
      <c r="D2576">
        <v>116.910004</v>
      </c>
      <c r="E2576">
        <v>117.400002</v>
      </c>
      <c r="F2576">
        <v>98.344230999999994</v>
      </c>
      <c r="G2576">
        <v>145772500</v>
      </c>
      <c r="H2576">
        <f t="shared" si="885"/>
        <v>4.5884738852600275</v>
      </c>
      <c r="I2576">
        <f t="shared" si="867"/>
        <v>4.5634121454558665</v>
      </c>
      <c r="J2576">
        <f t="shared" si="868"/>
        <v>2.130834365028993E-2</v>
      </c>
      <c r="K2576">
        <f t="shared" si="869"/>
        <v>1.1761467815364448</v>
      </c>
      <c r="L2576">
        <f t="shared" si="870"/>
        <v>4.5527579736307215</v>
      </c>
      <c r="M2576">
        <f t="shared" si="871"/>
        <v>4.5740663172810114</v>
      </c>
      <c r="N2576">
        <f t="shared" si="872"/>
        <v>0.5</v>
      </c>
      <c r="O2576">
        <f t="shared" si="873"/>
        <v>-0.5</v>
      </c>
      <c r="P2576" t="str">
        <f t="shared" si="874"/>
        <v>FALSE</v>
      </c>
      <c r="Q2576" t="str">
        <f t="shared" si="875"/>
        <v>TRUE</v>
      </c>
      <c r="R2576">
        <f t="shared" si="880"/>
        <v>0</v>
      </c>
      <c r="S2576" t="str">
        <f t="shared" si="876"/>
        <v>TRUE</v>
      </c>
      <c r="T2576" t="str">
        <f t="shared" si="877"/>
        <v>FALSE</v>
      </c>
      <c r="U2576">
        <f t="shared" si="879"/>
        <v>-1</v>
      </c>
      <c r="V2576">
        <f t="shared" si="878"/>
        <v>0</v>
      </c>
      <c r="W2576">
        <f t="shared" si="886"/>
        <v>6.8199944552744802E-4</v>
      </c>
      <c r="X2576">
        <f t="shared" si="882"/>
        <v>0</v>
      </c>
      <c r="Y2576">
        <f t="shared" si="887"/>
        <v>1</v>
      </c>
      <c r="Z2576">
        <f>PRODUCT($Y$3:Y2576)</f>
        <v>1.0740093820247711</v>
      </c>
      <c r="AA2576">
        <f t="shared" si="888"/>
        <v>1.0006819994455274</v>
      </c>
      <c r="AB2576">
        <f>PRODUCT($AA$3:AA2576)</f>
        <v>0.96536925567057852</v>
      </c>
      <c r="AD2576" s="1">
        <f t="shared" si="881"/>
        <v>40267</v>
      </c>
      <c r="AE2576" s="5">
        <f t="shared" si="883"/>
        <v>0.96536925567057852</v>
      </c>
      <c r="AF2576">
        <f t="shared" si="884"/>
        <v>1.0740093820247711</v>
      </c>
    </row>
    <row r="2577" spans="1:32" x14ac:dyDescent="0.25">
      <c r="A2577" s="1">
        <v>40268</v>
      </c>
      <c r="B2577">
        <v>116.949997</v>
      </c>
      <c r="C2577">
        <v>117.519997</v>
      </c>
      <c r="D2577">
        <v>116.610001</v>
      </c>
      <c r="E2577">
        <v>117</v>
      </c>
      <c r="F2577">
        <v>98.009131999999994</v>
      </c>
      <c r="G2577">
        <v>161078700</v>
      </c>
      <c r="H2577">
        <f t="shared" si="885"/>
        <v>4.5850606580027122</v>
      </c>
      <c r="I2577">
        <f t="shared" si="867"/>
        <v>4.5657471815375201</v>
      </c>
      <c r="J2577">
        <f t="shared" si="868"/>
        <v>2.0290124175833715E-2</v>
      </c>
      <c r="K2577">
        <f t="shared" si="869"/>
        <v>0.95186585837632109</v>
      </c>
      <c r="L2577">
        <f t="shared" si="870"/>
        <v>4.5556021194496035</v>
      </c>
      <c r="M2577">
        <f t="shared" si="871"/>
        <v>4.5758922436254368</v>
      </c>
      <c r="N2577">
        <f t="shared" si="872"/>
        <v>0.5</v>
      </c>
      <c r="O2577">
        <f t="shared" si="873"/>
        <v>-0.5</v>
      </c>
      <c r="P2577" t="str">
        <f t="shared" si="874"/>
        <v>FALSE</v>
      </c>
      <c r="Q2577" t="str">
        <f t="shared" si="875"/>
        <v>TRUE</v>
      </c>
      <c r="R2577">
        <f t="shared" si="880"/>
        <v>0</v>
      </c>
      <c r="S2577" t="str">
        <f t="shared" si="876"/>
        <v>TRUE</v>
      </c>
      <c r="T2577" t="str">
        <f t="shared" si="877"/>
        <v>FALSE</v>
      </c>
      <c r="U2577">
        <f t="shared" si="879"/>
        <v>-1</v>
      </c>
      <c r="V2577">
        <f t="shared" si="878"/>
        <v>0</v>
      </c>
      <c r="W2577">
        <f t="shared" si="886"/>
        <v>-3.4074088189270566E-3</v>
      </c>
      <c r="X2577">
        <f t="shared" si="882"/>
        <v>0</v>
      </c>
      <c r="Y2577">
        <f t="shared" si="887"/>
        <v>1</v>
      </c>
      <c r="Z2577">
        <f>PRODUCT($Y$3:Y2577)</f>
        <v>1.0740093820247711</v>
      </c>
      <c r="AA2577">
        <f t="shared" si="888"/>
        <v>0.99659259118107291</v>
      </c>
      <c r="AB2577">
        <f>PRODUCT($AA$3:AA2577)</f>
        <v>0.96207984795528556</v>
      </c>
      <c r="AD2577" s="1">
        <f t="shared" si="881"/>
        <v>40268</v>
      </c>
      <c r="AE2577" s="5">
        <f t="shared" si="883"/>
        <v>0.96207984795528556</v>
      </c>
      <c r="AF2577">
        <f t="shared" si="884"/>
        <v>1.0740093820247711</v>
      </c>
    </row>
    <row r="2578" spans="1:32" x14ac:dyDescent="0.25">
      <c r="A2578" s="1">
        <v>40269</v>
      </c>
      <c r="B2578">
        <v>117.800003</v>
      </c>
      <c r="C2578">
        <v>118.25</v>
      </c>
      <c r="D2578">
        <v>117.099998</v>
      </c>
      <c r="E2578">
        <v>117.800003</v>
      </c>
      <c r="F2578">
        <v>98.679314000000005</v>
      </c>
      <c r="G2578">
        <v>161215200</v>
      </c>
      <c r="H2578">
        <f t="shared" si="885"/>
        <v>4.5918753398737175</v>
      </c>
      <c r="I2578">
        <f t="shared" si="867"/>
        <v>4.5684089897213385</v>
      </c>
      <c r="J2578">
        <f t="shared" si="868"/>
        <v>1.9096849431722362E-2</v>
      </c>
      <c r="K2578">
        <f t="shared" si="869"/>
        <v>1.2288074133002487</v>
      </c>
      <c r="L2578">
        <f t="shared" si="870"/>
        <v>4.5588605650054772</v>
      </c>
      <c r="M2578">
        <f t="shared" si="871"/>
        <v>4.5779574144371997</v>
      </c>
      <c r="N2578">
        <f t="shared" si="872"/>
        <v>0.5</v>
      </c>
      <c r="O2578">
        <f t="shared" si="873"/>
        <v>-0.5</v>
      </c>
      <c r="P2578" t="str">
        <f t="shared" si="874"/>
        <v>FALSE</v>
      </c>
      <c r="Q2578" t="str">
        <f t="shared" si="875"/>
        <v>TRUE</v>
      </c>
      <c r="R2578">
        <f t="shared" si="880"/>
        <v>0</v>
      </c>
      <c r="S2578" t="str">
        <f t="shared" si="876"/>
        <v>TRUE</v>
      </c>
      <c r="T2578" t="str">
        <f t="shared" si="877"/>
        <v>FALSE</v>
      </c>
      <c r="U2578">
        <f t="shared" si="879"/>
        <v>-1</v>
      </c>
      <c r="V2578">
        <f t="shared" si="878"/>
        <v>0</v>
      </c>
      <c r="W2578">
        <f t="shared" si="886"/>
        <v>6.837954651001411E-3</v>
      </c>
      <c r="X2578">
        <f t="shared" si="882"/>
        <v>0</v>
      </c>
      <c r="Y2578">
        <f t="shared" si="887"/>
        <v>1</v>
      </c>
      <c r="Z2578">
        <f>PRODUCT($Y$3:Y2578)</f>
        <v>1.0740093820247711</v>
      </c>
      <c r="AA2578">
        <f t="shared" si="888"/>
        <v>1.0068379546510013</v>
      </c>
      <c r="AB2578">
        <f>PRODUCT($AA$3:AA2578)</f>
        <v>0.96865850632624606</v>
      </c>
      <c r="AD2578" s="1">
        <f t="shared" si="881"/>
        <v>40269</v>
      </c>
      <c r="AE2578" s="5">
        <f t="shared" si="883"/>
        <v>0.96865850632624606</v>
      </c>
      <c r="AF2578">
        <f t="shared" si="884"/>
        <v>1.0740093820247711</v>
      </c>
    </row>
    <row r="2579" spans="1:32" x14ac:dyDescent="0.25">
      <c r="A2579" s="1">
        <v>40273</v>
      </c>
      <c r="B2579">
        <v>118.25</v>
      </c>
      <c r="C2579">
        <v>118.839996</v>
      </c>
      <c r="D2579">
        <v>117.91999800000001</v>
      </c>
      <c r="E2579">
        <v>118.760002</v>
      </c>
      <c r="F2579">
        <v>99.483452</v>
      </c>
      <c r="G2579">
        <v>105847600</v>
      </c>
      <c r="H2579">
        <f t="shared" si="885"/>
        <v>4.5999913187754577</v>
      </c>
      <c r="I2579">
        <f t="shared" si="867"/>
        <v>4.5713701422224231</v>
      </c>
      <c r="J2579">
        <f t="shared" si="868"/>
        <v>1.7945613139800105E-2</v>
      </c>
      <c r="K2579">
        <f t="shared" si="869"/>
        <v>1.5948842945665691</v>
      </c>
      <c r="L2579">
        <f t="shared" si="870"/>
        <v>4.5623973356525234</v>
      </c>
      <c r="M2579">
        <f t="shared" si="871"/>
        <v>4.5803429487923228</v>
      </c>
      <c r="N2579">
        <f t="shared" si="872"/>
        <v>0.5</v>
      </c>
      <c r="O2579">
        <f t="shared" si="873"/>
        <v>-0.5</v>
      </c>
      <c r="P2579" t="str">
        <f t="shared" si="874"/>
        <v>FALSE</v>
      </c>
      <c r="Q2579" t="str">
        <f t="shared" si="875"/>
        <v>TRUE</v>
      </c>
      <c r="R2579">
        <f t="shared" si="880"/>
        <v>0</v>
      </c>
      <c r="S2579" t="str">
        <f t="shared" si="876"/>
        <v>TRUE</v>
      </c>
      <c r="T2579" t="str">
        <f t="shared" si="877"/>
        <v>FALSE</v>
      </c>
      <c r="U2579">
        <f t="shared" si="879"/>
        <v>-1</v>
      </c>
      <c r="V2579">
        <f t="shared" si="878"/>
        <v>0</v>
      </c>
      <c r="W2579">
        <f t="shared" si="886"/>
        <v>8.1490027383043489E-3</v>
      </c>
      <c r="X2579">
        <f t="shared" si="882"/>
        <v>0</v>
      </c>
      <c r="Y2579">
        <f t="shared" si="887"/>
        <v>1</v>
      </c>
      <c r="Z2579">
        <f>PRODUCT($Y$3:Y2579)</f>
        <v>1.0740093820247711</v>
      </c>
      <c r="AA2579">
        <f t="shared" si="888"/>
        <v>1.0081490027383044</v>
      </c>
      <c r="AB2579">
        <f>PRODUCT($AA$3:AA2579)</f>
        <v>0.97655210714678053</v>
      </c>
      <c r="AD2579" s="1">
        <f t="shared" si="881"/>
        <v>40273</v>
      </c>
      <c r="AE2579" s="5">
        <f t="shared" si="883"/>
        <v>0.97655210714678053</v>
      </c>
      <c r="AF2579">
        <f t="shared" si="884"/>
        <v>1.0740093820247711</v>
      </c>
    </row>
    <row r="2580" spans="1:32" x14ac:dyDescent="0.25">
      <c r="A2580" s="1">
        <v>40274</v>
      </c>
      <c r="B2580">
        <v>118.41999800000001</v>
      </c>
      <c r="C2580">
        <v>119.25</v>
      </c>
      <c r="D2580">
        <v>118.290001</v>
      </c>
      <c r="E2580">
        <v>119.040001</v>
      </c>
      <c r="F2580">
        <v>99.718024999999997</v>
      </c>
      <c r="G2580">
        <v>110384200</v>
      </c>
      <c r="H2580">
        <f t="shared" si="885"/>
        <v>4.6023464530039515</v>
      </c>
      <c r="I2580">
        <f t="shared" si="867"/>
        <v>4.574012260746767</v>
      </c>
      <c r="J2580">
        <f t="shared" si="868"/>
        <v>1.742091807385716E-2</v>
      </c>
      <c r="K2580">
        <f t="shared" si="869"/>
        <v>1.626446559076838</v>
      </c>
      <c r="L2580">
        <f t="shared" si="870"/>
        <v>4.5653018017098388</v>
      </c>
      <c r="M2580">
        <f t="shared" si="871"/>
        <v>4.5827227197836953</v>
      </c>
      <c r="N2580">
        <f t="shared" si="872"/>
        <v>0.5</v>
      </c>
      <c r="O2580">
        <f t="shared" si="873"/>
        <v>-0.5</v>
      </c>
      <c r="P2580" t="str">
        <f t="shared" si="874"/>
        <v>FALSE</v>
      </c>
      <c r="Q2580" t="str">
        <f t="shared" si="875"/>
        <v>TRUE</v>
      </c>
      <c r="R2580">
        <f t="shared" si="880"/>
        <v>0</v>
      </c>
      <c r="S2580" t="str">
        <f t="shared" si="876"/>
        <v>TRUE</v>
      </c>
      <c r="T2580" t="str">
        <f t="shared" si="877"/>
        <v>FALSE</v>
      </c>
      <c r="U2580">
        <f t="shared" si="879"/>
        <v>-1</v>
      </c>
      <c r="V2580">
        <f t="shared" si="878"/>
        <v>0</v>
      </c>
      <c r="W2580">
        <f t="shared" si="886"/>
        <v>2.3579097355809235E-3</v>
      </c>
      <c r="X2580">
        <f t="shared" si="882"/>
        <v>0</v>
      </c>
      <c r="Y2580">
        <f t="shared" si="887"/>
        <v>1</v>
      </c>
      <c r="Z2580">
        <f>PRODUCT($Y$3:Y2580)</f>
        <v>1.0740093820247711</v>
      </c>
      <c r="AA2580">
        <f t="shared" si="888"/>
        <v>1.002357909735581</v>
      </c>
      <c r="AB2580">
        <f>PRODUCT($AA$3:AA2580)</f>
        <v>0.97885472886752412</v>
      </c>
      <c r="AD2580" s="1">
        <f t="shared" si="881"/>
        <v>40274</v>
      </c>
      <c r="AE2580" s="5">
        <f t="shared" si="883"/>
        <v>0.97885472886752412</v>
      </c>
      <c r="AF2580">
        <f t="shared" si="884"/>
        <v>1.0740093820247711</v>
      </c>
    </row>
    <row r="2581" spans="1:32" x14ac:dyDescent="0.25">
      <c r="A2581" s="1">
        <v>40275</v>
      </c>
      <c r="B2581">
        <v>118.800003</v>
      </c>
      <c r="C2581">
        <v>119.360001</v>
      </c>
      <c r="D2581">
        <v>117.80999799999999</v>
      </c>
      <c r="E2581">
        <v>118.360001</v>
      </c>
      <c r="F2581">
        <v>99.148398999999998</v>
      </c>
      <c r="G2581">
        <v>184576300</v>
      </c>
      <c r="H2581">
        <f t="shared" si="885"/>
        <v>4.596617707583798</v>
      </c>
      <c r="I2581">
        <f t="shared" si="867"/>
        <v>4.5763145609935165</v>
      </c>
      <c r="J2581">
        <f t="shared" si="868"/>
        <v>1.6381603492160609E-2</v>
      </c>
      <c r="K2581">
        <f t="shared" si="869"/>
        <v>1.2393870111675862</v>
      </c>
      <c r="L2581">
        <f t="shared" si="870"/>
        <v>4.5681237592474364</v>
      </c>
      <c r="M2581">
        <f t="shared" si="871"/>
        <v>4.5845053627395966</v>
      </c>
      <c r="N2581">
        <f t="shared" si="872"/>
        <v>0.5</v>
      </c>
      <c r="O2581">
        <f t="shared" si="873"/>
        <v>-0.5</v>
      </c>
      <c r="P2581" t="str">
        <f t="shared" si="874"/>
        <v>FALSE</v>
      </c>
      <c r="Q2581" t="str">
        <f t="shared" si="875"/>
        <v>TRUE</v>
      </c>
      <c r="R2581">
        <f t="shared" si="880"/>
        <v>0</v>
      </c>
      <c r="S2581" t="str">
        <f t="shared" si="876"/>
        <v>TRUE</v>
      </c>
      <c r="T2581" t="str">
        <f t="shared" si="877"/>
        <v>FALSE</v>
      </c>
      <c r="U2581">
        <f t="shared" si="879"/>
        <v>-1</v>
      </c>
      <c r="V2581">
        <f t="shared" si="878"/>
        <v>0</v>
      </c>
      <c r="W2581">
        <f t="shared" si="886"/>
        <v>-5.7123674481118084E-3</v>
      </c>
      <c r="X2581">
        <f t="shared" si="882"/>
        <v>0</v>
      </c>
      <c r="Y2581">
        <f t="shared" si="887"/>
        <v>1</v>
      </c>
      <c r="Z2581">
        <f>PRODUCT($Y$3:Y2581)</f>
        <v>1.0740093820247711</v>
      </c>
      <c r="AA2581">
        <f t="shared" si="888"/>
        <v>0.99428763255188823</v>
      </c>
      <c r="AB2581">
        <f>PRODUCT($AA$3:AA2581)</f>
        <v>0.97326315097791105</v>
      </c>
      <c r="AD2581" s="1">
        <f t="shared" si="881"/>
        <v>40275</v>
      </c>
      <c r="AE2581" s="5">
        <f t="shared" si="883"/>
        <v>0.97326315097791105</v>
      </c>
      <c r="AF2581">
        <f t="shared" si="884"/>
        <v>1.0740093820247711</v>
      </c>
    </row>
    <row r="2582" spans="1:32" x14ac:dyDescent="0.25">
      <c r="A2582" s="1">
        <v>40276</v>
      </c>
      <c r="B2582">
        <v>117.949997</v>
      </c>
      <c r="C2582">
        <v>118.970001</v>
      </c>
      <c r="D2582">
        <v>117.599998</v>
      </c>
      <c r="E2582">
        <v>118.769997</v>
      </c>
      <c r="F2582">
        <v>99.491859000000005</v>
      </c>
      <c r="G2582">
        <v>158704000</v>
      </c>
      <c r="H2582">
        <f t="shared" si="885"/>
        <v>4.6000758217217053</v>
      </c>
      <c r="I2582">
        <f t="shared" si="867"/>
        <v>4.5787195501831848</v>
      </c>
      <c r="J2582">
        <f t="shared" si="868"/>
        <v>1.5190817811839979E-2</v>
      </c>
      <c r="K2582">
        <f t="shared" si="869"/>
        <v>1.4058671365194737</v>
      </c>
      <c r="L2582">
        <f t="shared" si="870"/>
        <v>4.5711241412772647</v>
      </c>
      <c r="M2582">
        <f t="shared" si="871"/>
        <v>4.5863149590891048</v>
      </c>
      <c r="N2582">
        <f t="shared" si="872"/>
        <v>0.5</v>
      </c>
      <c r="O2582">
        <f t="shared" si="873"/>
        <v>-0.5</v>
      </c>
      <c r="P2582" t="str">
        <f t="shared" si="874"/>
        <v>FALSE</v>
      </c>
      <c r="Q2582" t="str">
        <f t="shared" si="875"/>
        <v>TRUE</v>
      </c>
      <c r="R2582">
        <f t="shared" si="880"/>
        <v>0</v>
      </c>
      <c r="S2582" t="str">
        <f t="shared" si="876"/>
        <v>TRUE</v>
      </c>
      <c r="T2582" t="str">
        <f t="shared" si="877"/>
        <v>FALSE</v>
      </c>
      <c r="U2582">
        <f t="shared" si="879"/>
        <v>-1</v>
      </c>
      <c r="V2582">
        <f t="shared" si="878"/>
        <v>0</v>
      </c>
      <c r="W2582">
        <f t="shared" si="886"/>
        <v>3.4641003129057832E-3</v>
      </c>
      <c r="X2582">
        <f t="shared" si="882"/>
        <v>0</v>
      </c>
      <c r="Y2582">
        <f t="shared" si="887"/>
        <v>1</v>
      </c>
      <c r="Z2582">
        <f>PRODUCT($Y$3:Y2582)</f>
        <v>1.0740093820247711</v>
      </c>
      <c r="AA2582">
        <f t="shared" si="888"/>
        <v>1.0034641003129059</v>
      </c>
      <c r="AB2582">
        <f>PRODUCT($AA$3:AA2582)</f>
        <v>0.97663463216375346</v>
      </c>
      <c r="AD2582" s="1">
        <f t="shared" si="881"/>
        <v>40276</v>
      </c>
      <c r="AE2582" s="5">
        <f t="shared" si="883"/>
        <v>0.97663463216375346</v>
      </c>
      <c r="AF2582">
        <f t="shared" si="884"/>
        <v>1.0740093820247711</v>
      </c>
    </row>
    <row r="2583" spans="1:32" x14ac:dyDescent="0.25">
      <c r="A2583" s="1">
        <v>40277</v>
      </c>
      <c r="B2583">
        <v>119.019997</v>
      </c>
      <c r="C2583">
        <v>119.599998</v>
      </c>
      <c r="D2583">
        <v>118.800003</v>
      </c>
      <c r="E2583">
        <v>119.550003</v>
      </c>
      <c r="F2583">
        <v>100.145256</v>
      </c>
      <c r="G2583">
        <v>133006500</v>
      </c>
      <c r="H2583">
        <f t="shared" si="885"/>
        <v>4.6066216920433032</v>
      </c>
      <c r="I2583">
        <f t="shared" si="867"/>
        <v>4.5812654524599763</v>
      </c>
      <c r="J2583">
        <f t="shared" si="868"/>
        <v>1.4255140975481771E-2</v>
      </c>
      <c r="K2583">
        <f t="shared" si="869"/>
        <v>1.778743516247123</v>
      </c>
      <c r="L2583">
        <f t="shared" si="870"/>
        <v>4.5741378819722351</v>
      </c>
      <c r="M2583">
        <f t="shared" si="871"/>
        <v>4.5883930229477174</v>
      </c>
      <c r="N2583">
        <f t="shared" si="872"/>
        <v>0.5</v>
      </c>
      <c r="O2583">
        <f t="shared" si="873"/>
        <v>-0.5</v>
      </c>
      <c r="P2583" t="str">
        <f t="shared" si="874"/>
        <v>FALSE</v>
      </c>
      <c r="Q2583" t="str">
        <f t="shared" si="875"/>
        <v>TRUE</v>
      </c>
      <c r="R2583">
        <f t="shared" si="880"/>
        <v>0</v>
      </c>
      <c r="S2583" t="str">
        <f t="shared" si="876"/>
        <v>TRUE</v>
      </c>
      <c r="T2583" t="str">
        <f t="shared" si="877"/>
        <v>FALSE</v>
      </c>
      <c r="U2583">
        <f t="shared" si="879"/>
        <v>-1</v>
      </c>
      <c r="V2583">
        <f t="shared" si="878"/>
        <v>0</v>
      </c>
      <c r="W2583">
        <f t="shared" si="886"/>
        <v>6.5673413540297621E-3</v>
      </c>
      <c r="X2583">
        <f t="shared" si="882"/>
        <v>0</v>
      </c>
      <c r="Y2583">
        <f t="shared" si="887"/>
        <v>1</v>
      </c>
      <c r="Z2583">
        <f>PRODUCT($Y$3:Y2583)</f>
        <v>1.0740093820247711</v>
      </c>
      <c r="AA2583">
        <f t="shared" si="888"/>
        <v>1.0065673413540297</v>
      </c>
      <c r="AB2583">
        <f>PRODUCT($AA$3:AA2583)</f>
        <v>0.98304852517134</v>
      </c>
      <c r="AD2583" s="1">
        <f t="shared" si="881"/>
        <v>40277</v>
      </c>
      <c r="AE2583" s="5">
        <f t="shared" si="883"/>
        <v>0.98304852517134</v>
      </c>
      <c r="AF2583">
        <f t="shared" si="884"/>
        <v>1.0740093820247711</v>
      </c>
    </row>
    <row r="2584" spans="1:32" x14ac:dyDescent="0.25">
      <c r="A2584" s="1">
        <v>40280</v>
      </c>
      <c r="B2584">
        <v>119.699997</v>
      </c>
      <c r="C2584">
        <v>120.050003</v>
      </c>
      <c r="D2584">
        <v>119.55999799999999</v>
      </c>
      <c r="E2584">
        <v>119.739998</v>
      </c>
      <c r="F2584">
        <v>100.304405</v>
      </c>
      <c r="G2584">
        <v>110279000</v>
      </c>
      <c r="H2584">
        <f t="shared" si="885"/>
        <v>4.6082096122487766</v>
      </c>
      <c r="I2584">
        <f t="shared" si="867"/>
        <v>4.5833071901210225</v>
      </c>
      <c r="J2584">
        <f t="shared" si="868"/>
        <v>1.4314928267219114E-2</v>
      </c>
      <c r="K2584">
        <f t="shared" si="869"/>
        <v>1.7396120792850978</v>
      </c>
      <c r="L2584">
        <f t="shared" si="870"/>
        <v>4.5761497259874133</v>
      </c>
      <c r="M2584">
        <f t="shared" si="871"/>
        <v>4.5904646542546317</v>
      </c>
      <c r="N2584">
        <f t="shared" si="872"/>
        <v>0.5</v>
      </c>
      <c r="O2584">
        <f t="shared" si="873"/>
        <v>-0.5</v>
      </c>
      <c r="P2584" t="str">
        <f t="shared" si="874"/>
        <v>FALSE</v>
      </c>
      <c r="Q2584" t="str">
        <f t="shared" si="875"/>
        <v>TRUE</v>
      </c>
      <c r="R2584">
        <f t="shared" si="880"/>
        <v>0</v>
      </c>
      <c r="S2584" t="str">
        <f t="shared" si="876"/>
        <v>TRUE</v>
      </c>
      <c r="T2584" t="str">
        <f t="shared" si="877"/>
        <v>FALSE</v>
      </c>
      <c r="U2584">
        <f t="shared" si="879"/>
        <v>-1</v>
      </c>
      <c r="V2584">
        <f t="shared" si="878"/>
        <v>0</v>
      </c>
      <c r="W2584">
        <f t="shared" si="886"/>
        <v>1.589181618348445E-3</v>
      </c>
      <c r="X2584">
        <f t="shared" si="882"/>
        <v>0</v>
      </c>
      <c r="Y2584">
        <f t="shared" si="887"/>
        <v>1</v>
      </c>
      <c r="Z2584">
        <f>PRODUCT($Y$3:Y2584)</f>
        <v>1.0740093820247711</v>
      </c>
      <c r="AA2584">
        <f t="shared" si="888"/>
        <v>1.0015891816183484</v>
      </c>
      <c r="AB2584">
        <f>PRODUCT($AA$3:AA2584)</f>
        <v>0.9846107678174868</v>
      </c>
      <c r="AD2584" s="1">
        <f t="shared" si="881"/>
        <v>40280</v>
      </c>
      <c r="AE2584" s="5">
        <f t="shared" si="883"/>
        <v>0.9846107678174868</v>
      </c>
      <c r="AF2584">
        <f t="shared" si="884"/>
        <v>1.0740093820247711</v>
      </c>
    </row>
    <row r="2585" spans="1:32" x14ac:dyDescent="0.25">
      <c r="A2585" s="1">
        <v>40281</v>
      </c>
      <c r="B2585">
        <v>119.620003</v>
      </c>
      <c r="C2585">
        <v>120.040001</v>
      </c>
      <c r="D2585">
        <v>119</v>
      </c>
      <c r="E2585">
        <v>119.83000199999999</v>
      </c>
      <c r="F2585">
        <v>100.379791</v>
      </c>
      <c r="G2585">
        <v>125043600</v>
      </c>
      <c r="H2585">
        <f t="shared" si="885"/>
        <v>4.6089609021365545</v>
      </c>
      <c r="I2585">
        <f t="shared" si="867"/>
        <v>4.585371968146605</v>
      </c>
      <c r="J2585">
        <f t="shared" si="868"/>
        <v>1.4135243721525838E-2</v>
      </c>
      <c r="K2585">
        <f t="shared" si="869"/>
        <v>1.668802777983033</v>
      </c>
      <c r="L2585">
        <f t="shared" si="870"/>
        <v>4.5783043462858419</v>
      </c>
      <c r="M2585">
        <f t="shared" si="871"/>
        <v>4.592439590007368</v>
      </c>
      <c r="N2585">
        <f t="shared" si="872"/>
        <v>0.5</v>
      </c>
      <c r="O2585">
        <f t="shared" si="873"/>
        <v>-0.5</v>
      </c>
      <c r="P2585" t="str">
        <f t="shared" si="874"/>
        <v>FALSE</v>
      </c>
      <c r="Q2585" t="str">
        <f t="shared" si="875"/>
        <v>TRUE</v>
      </c>
      <c r="R2585">
        <f t="shared" si="880"/>
        <v>0</v>
      </c>
      <c r="S2585" t="str">
        <f t="shared" si="876"/>
        <v>TRUE</v>
      </c>
      <c r="T2585" t="str">
        <f t="shared" si="877"/>
        <v>FALSE</v>
      </c>
      <c r="U2585">
        <f t="shared" si="879"/>
        <v>-1</v>
      </c>
      <c r="V2585">
        <f t="shared" si="878"/>
        <v>0</v>
      </c>
      <c r="W2585">
        <f t="shared" si="886"/>
        <v>7.5157217671541568E-4</v>
      </c>
      <c r="X2585">
        <f t="shared" si="882"/>
        <v>0</v>
      </c>
      <c r="Y2585">
        <f t="shared" si="887"/>
        <v>1</v>
      </c>
      <c r="Z2585">
        <f>PRODUCT($Y$3:Y2585)</f>
        <v>1.0740093820247711</v>
      </c>
      <c r="AA2585">
        <f t="shared" si="888"/>
        <v>1.0007515721767155</v>
      </c>
      <c r="AB2585">
        <f>PRODUCT($AA$3:AA2585)</f>
        <v>0.98535077387547287</v>
      </c>
      <c r="AD2585" s="1">
        <f t="shared" si="881"/>
        <v>40281</v>
      </c>
      <c r="AE2585" s="5">
        <f t="shared" si="883"/>
        <v>0.98535077387547287</v>
      </c>
      <c r="AF2585">
        <f t="shared" si="884"/>
        <v>1.0740093820247711</v>
      </c>
    </row>
    <row r="2586" spans="1:32" x14ac:dyDescent="0.25">
      <c r="A2586" s="1">
        <v>40282</v>
      </c>
      <c r="B2586">
        <v>120.269997</v>
      </c>
      <c r="C2586">
        <v>121.19000200000001</v>
      </c>
      <c r="D2586">
        <v>120.08000199999999</v>
      </c>
      <c r="E2586">
        <v>121.19000200000001</v>
      </c>
      <c r="F2586">
        <v>101.519043</v>
      </c>
      <c r="G2586">
        <v>161609000</v>
      </c>
      <c r="H2586">
        <f t="shared" si="885"/>
        <v>4.6202463966477527</v>
      </c>
      <c r="I2586">
        <f t="shared" ref="I2586:I2649" si="889">AVERAGE(H2562:H2586)</f>
        <v>4.5878217113810935</v>
      </c>
      <c r="J2586">
        <f t="shared" ref="J2586:J2649" si="890">STDEV(H2562:H2586)</f>
        <v>1.4671663846757202E-2</v>
      </c>
      <c r="K2586">
        <f t="shared" ref="K2586:K2649" si="891">(H2586-I2586)/J2586</f>
        <v>2.2100210041157573</v>
      </c>
      <c r="L2586">
        <f t="shared" ref="L2586:L2649" si="892">I2586-entryZscore*J2586</f>
        <v>4.580485879457715</v>
      </c>
      <c r="M2586">
        <f t="shared" ref="M2586:M2649" si="893">I2586+entryZscore*J2586</f>
        <v>4.595157543304472</v>
      </c>
      <c r="N2586">
        <f t="shared" ref="N2586:N2649" si="894">entryZscore</f>
        <v>0.5</v>
      </c>
      <c r="O2586">
        <f t="shared" ref="O2586:O2649" si="895">entryZscore*-1</f>
        <v>-0.5</v>
      </c>
      <c r="P2586" t="str">
        <f t="shared" ref="P2586:P2649" si="896">IF(K2586&lt;-1*entryZscore,"TRUE","FALSE")</f>
        <v>FALSE</v>
      </c>
      <c r="Q2586" t="str">
        <f t="shared" ref="Q2586:Q2649" si="897">IF(K2586&gt;-1*exitZscore,"TRUE","FALSE")</f>
        <v>TRUE</v>
      </c>
      <c r="R2586">
        <f t="shared" si="880"/>
        <v>0</v>
      </c>
      <c r="S2586" t="str">
        <f t="shared" ref="S2586:S2649" si="898">IF(K2586&gt;1*entryZscore,"TRUE","FALSE")</f>
        <v>TRUE</v>
      </c>
      <c r="T2586" t="str">
        <f t="shared" ref="T2586:T2649" si="899">IF(K2586&lt;1*exitZscore,"TRUE","FALSE")</f>
        <v>FALSE</v>
      </c>
      <c r="U2586">
        <f t="shared" si="879"/>
        <v>-1</v>
      </c>
      <c r="V2586">
        <f t="shared" ref="V2586:V2649" si="900">R2586*(1-tcost)+U2586*(1-tcost)*shorts</f>
        <v>0</v>
      </c>
      <c r="W2586">
        <f t="shared" si="886"/>
        <v>1.1349415939708413E-2</v>
      </c>
      <c r="X2586">
        <f t="shared" si="882"/>
        <v>0</v>
      </c>
      <c r="Y2586">
        <f t="shared" si="887"/>
        <v>1</v>
      </c>
      <c r="Z2586">
        <f>PRODUCT($Y$3:Y2586)</f>
        <v>1.0740093820247711</v>
      </c>
      <c r="AA2586">
        <f t="shared" si="888"/>
        <v>1.0113494159397085</v>
      </c>
      <c r="AB2586">
        <f>PRODUCT($AA$3:AA2586)</f>
        <v>0.99653392965469922</v>
      </c>
      <c r="AD2586" s="1">
        <f t="shared" si="881"/>
        <v>40282</v>
      </c>
      <c r="AE2586" s="5">
        <f t="shared" si="883"/>
        <v>0.99653392965469922</v>
      </c>
      <c r="AF2586">
        <f t="shared" si="884"/>
        <v>1.0740093820247711</v>
      </c>
    </row>
    <row r="2587" spans="1:32" x14ac:dyDescent="0.25">
      <c r="A2587" s="1">
        <v>40283</v>
      </c>
      <c r="B2587">
        <v>120.989998</v>
      </c>
      <c r="C2587">
        <v>121.57</v>
      </c>
      <c r="D2587">
        <v>120.949997</v>
      </c>
      <c r="E2587">
        <v>121.290001</v>
      </c>
      <c r="F2587">
        <v>101.602791</v>
      </c>
      <c r="G2587">
        <v>144615300</v>
      </c>
      <c r="H2587">
        <f t="shared" si="885"/>
        <v>4.6210710052395161</v>
      </c>
      <c r="I2587">
        <f t="shared" si="889"/>
        <v>4.5901266030249666</v>
      </c>
      <c r="J2587">
        <f t="shared" si="890"/>
        <v>1.5199841955353101E-2</v>
      </c>
      <c r="K2587">
        <f t="shared" si="891"/>
        <v>2.0358371031385287</v>
      </c>
      <c r="L2587">
        <f t="shared" si="892"/>
        <v>4.5825266820472903</v>
      </c>
      <c r="M2587">
        <f t="shared" si="893"/>
        <v>4.5977265240026428</v>
      </c>
      <c r="N2587">
        <f t="shared" si="894"/>
        <v>0.5</v>
      </c>
      <c r="O2587">
        <f t="shared" si="895"/>
        <v>-0.5</v>
      </c>
      <c r="P2587" t="str">
        <f t="shared" si="896"/>
        <v>FALSE</v>
      </c>
      <c r="Q2587" t="str">
        <f t="shared" si="897"/>
        <v>TRUE</v>
      </c>
      <c r="R2587">
        <f t="shared" si="880"/>
        <v>0</v>
      </c>
      <c r="S2587" t="str">
        <f t="shared" si="898"/>
        <v>TRUE</v>
      </c>
      <c r="T2587" t="str">
        <f t="shared" si="899"/>
        <v>FALSE</v>
      </c>
      <c r="U2587">
        <f t="shared" ref="U2587:U2650" si="901">IF(S2587="TRUE",-1,(IF(T2587="TRUE",0,U2586)))</f>
        <v>-1</v>
      </c>
      <c r="V2587">
        <f t="shared" si="900"/>
        <v>0</v>
      </c>
      <c r="W2587">
        <f t="shared" si="886"/>
        <v>8.2494867490033315E-4</v>
      </c>
      <c r="X2587">
        <f t="shared" si="882"/>
        <v>0</v>
      </c>
      <c r="Y2587">
        <f t="shared" si="887"/>
        <v>1</v>
      </c>
      <c r="Z2587">
        <f>PRODUCT($Y$3:Y2587)</f>
        <v>1.0740093820247711</v>
      </c>
      <c r="AA2587">
        <f t="shared" si="888"/>
        <v>1.0008249486749003</v>
      </c>
      <c r="AB2587">
        <f>PRODUCT($AA$3:AA2587)</f>
        <v>0.99735601899946114</v>
      </c>
      <c r="AD2587" s="1">
        <f t="shared" si="881"/>
        <v>40283</v>
      </c>
      <c r="AE2587" s="5">
        <f t="shared" si="883"/>
        <v>0.99735601899946114</v>
      </c>
      <c r="AF2587">
        <f t="shared" si="884"/>
        <v>1.0740093820247711</v>
      </c>
    </row>
    <row r="2588" spans="1:32" x14ac:dyDescent="0.25">
      <c r="A2588" s="1">
        <v>40284</v>
      </c>
      <c r="B2588">
        <v>120.860001</v>
      </c>
      <c r="C2588">
        <v>121.290001</v>
      </c>
      <c r="D2588">
        <v>118.75</v>
      </c>
      <c r="E2588">
        <v>119.360001</v>
      </c>
      <c r="F2588">
        <v>99.986069000000001</v>
      </c>
      <c r="G2588">
        <v>366786700</v>
      </c>
      <c r="H2588">
        <f t="shared" si="885"/>
        <v>4.6050308662835517</v>
      </c>
      <c r="I2588">
        <f t="shared" si="889"/>
        <v>4.5916232349498891</v>
      </c>
      <c r="J2588">
        <f t="shared" si="890"/>
        <v>1.472556574264606E-2</v>
      </c>
      <c r="K2588">
        <f t="shared" si="891"/>
        <v>0.91050025296029069</v>
      </c>
      <c r="L2588">
        <f t="shared" si="892"/>
        <v>4.5842604520785661</v>
      </c>
      <c r="M2588">
        <f t="shared" si="893"/>
        <v>4.5989860178212121</v>
      </c>
      <c r="N2588">
        <f t="shared" si="894"/>
        <v>0.5</v>
      </c>
      <c r="O2588">
        <f t="shared" si="895"/>
        <v>-0.5</v>
      </c>
      <c r="P2588" t="str">
        <f t="shared" si="896"/>
        <v>FALSE</v>
      </c>
      <c r="Q2588" t="str">
        <f t="shared" si="897"/>
        <v>TRUE</v>
      </c>
      <c r="R2588">
        <f t="shared" ref="R2588:R2651" si="902">IF(P2588="TRUE",1,(IF(Q2588="TRUE",0,R2587)))</f>
        <v>0</v>
      </c>
      <c r="S2588" t="str">
        <f t="shared" si="898"/>
        <v>TRUE</v>
      </c>
      <c r="T2588" t="str">
        <f t="shared" si="899"/>
        <v>FALSE</v>
      </c>
      <c r="U2588">
        <f t="shared" si="901"/>
        <v>-1</v>
      </c>
      <c r="V2588">
        <f t="shared" si="900"/>
        <v>0</v>
      </c>
      <c r="W2588">
        <f t="shared" si="886"/>
        <v>-1.5912180995106679E-2</v>
      </c>
      <c r="X2588">
        <f t="shared" si="882"/>
        <v>0</v>
      </c>
      <c r="Y2588">
        <f t="shared" si="887"/>
        <v>1</v>
      </c>
      <c r="Z2588">
        <f>PRODUCT($Y$3:Y2588)</f>
        <v>1.0740093820247711</v>
      </c>
      <c r="AA2588">
        <f t="shared" si="888"/>
        <v>0.98408781900489328</v>
      </c>
      <c r="AB2588">
        <f>PRODUCT($AA$3:AA2588)</f>
        <v>0.98148590950858261</v>
      </c>
      <c r="AD2588" s="1">
        <f t="shared" si="881"/>
        <v>40284</v>
      </c>
      <c r="AE2588" s="5">
        <f t="shared" si="883"/>
        <v>0.98148590950858261</v>
      </c>
      <c r="AF2588">
        <f t="shared" si="884"/>
        <v>1.0740093820247711</v>
      </c>
    </row>
    <row r="2589" spans="1:32" x14ac:dyDescent="0.25">
      <c r="A2589" s="1">
        <v>40287</v>
      </c>
      <c r="B2589">
        <v>119.010002</v>
      </c>
      <c r="C2589">
        <v>119.93</v>
      </c>
      <c r="D2589">
        <v>118.470001</v>
      </c>
      <c r="E2589">
        <v>119.80999799999999</v>
      </c>
      <c r="F2589">
        <v>100.363052</v>
      </c>
      <c r="G2589">
        <v>217947800</v>
      </c>
      <c r="H2589">
        <f t="shared" si="885"/>
        <v>4.6087941315579517</v>
      </c>
      <c r="I2589">
        <f t="shared" si="889"/>
        <v>4.593266943936138</v>
      </c>
      <c r="J2589">
        <f t="shared" si="890"/>
        <v>1.4229160532389587E-2</v>
      </c>
      <c r="K2589">
        <f t="shared" si="891"/>
        <v>1.091223026577671</v>
      </c>
      <c r="L2589">
        <f t="shared" si="892"/>
        <v>4.5861523636699433</v>
      </c>
      <c r="M2589">
        <f t="shared" si="893"/>
        <v>4.6003815242023327</v>
      </c>
      <c r="N2589">
        <f t="shared" si="894"/>
        <v>0.5</v>
      </c>
      <c r="O2589">
        <f t="shared" si="895"/>
        <v>-0.5</v>
      </c>
      <c r="P2589" t="str">
        <f t="shared" si="896"/>
        <v>FALSE</v>
      </c>
      <c r="Q2589" t="str">
        <f t="shared" si="897"/>
        <v>TRUE</v>
      </c>
      <c r="R2589">
        <f t="shared" si="902"/>
        <v>0</v>
      </c>
      <c r="S2589" t="str">
        <f t="shared" si="898"/>
        <v>TRUE</v>
      </c>
      <c r="T2589" t="str">
        <f t="shared" si="899"/>
        <v>FALSE</v>
      </c>
      <c r="U2589">
        <f t="shared" si="901"/>
        <v>-1</v>
      </c>
      <c r="V2589">
        <f t="shared" si="900"/>
        <v>0</v>
      </c>
      <c r="W2589">
        <f t="shared" si="886"/>
        <v>3.7703552481895817E-3</v>
      </c>
      <c r="X2589">
        <f t="shared" si="882"/>
        <v>0</v>
      </c>
      <c r="Y2589">
        <f t="shared" si="887"/>
        <v>1</v>
      </c>
      <c r="Z2589">
        <f>PRODUCT($Y$3:Y2589)</f>
        <v>1.0740093820247711</v>
      </c>
      <c r="AA2589">
        <f t="shared" si="888"/>
        <v>1.0037703552481896</v>
      </c>
      <c r="AB2589">
        <f>PRODUCT($AA$3:AA2589)</f>
        <v>0.9851864600585224</v>
      </c>
      <c r="AD2589" s="1">
        <f t="shared" si="881"/>
        <v>40287</v>
      </c>
      <c r="AE2589" s="5">
        <f t="shared" si="883"/>
        <v>0.9851864600585224</v>
      </c>
      <c r="AF2589">
        <f t="shared" si="884"/>
        <v>1.0740093820247711</v>
      </c>
    </row>
    <row r="2590" spans="1:32" x14ac:dyDescent="0.25">
      <c r="A2590" s="1">
        <v>40288</v>
      </c>
      <c r="B2590">
        <v>120.55999799999999</v>
      </c>
      <c r="C2590">
        <v>120.980003</v>
      </c>
      <c r="D2590">
        <v>119.870003</v>
      </c>
      <c r="E2590">
        <v>120.879997</v>
      </c>
      <c r="F2590">
        <v>101.259361</v>
      </c>
      <c r="G2590">
        <v>157708000</v>
      </c>
      <c r="H2590">
        <f t="shared" si="885"/>
        <v>4.6176851560339989</v>
      </c>
      <c r="I2590">
        <f t="shared" si="889"/>
        <v>4.5952559001673814</v>
      </c>
      <c r="J2590">
        <f t="shared" si="890"/>
        <v>1.4018185367553376E-2</v>
      </c>
      <c r="K2590">
        <f t="shared" si="891"/>
        <v>1.6000113622789187</v>
      </c>
      <c r="L2590">
        <f t="shared" si="892"/>
        <v>4.5882468074836051</v>
      </c>
      <c r="M2590">
        <f t="shared" si="893"/>
        <v>4.6022649928511576</v>
      </c>
      <c r="N2590">
        <f t="shared" si="894"/>
        <v>0.5</v>
      </c>
      <c r="O2590">
        <f t="shared" si="895"/>
        <v>-0.5</v>
      </c>
      <c r="P2590" t="str">
        <f t="shared" si="896"/>
        <v>FALSE</v>
      </c>
      <c r="Q2590" t="str">
        <f t="shared" si="897"/>
        <v>TRUE</v>
      </c>
      <c r="R2590">
        <f t="shared" si="902"/>
        <v>0</v>
      </c>
      <c r="S2590" t="str">
        <f t="shared" si="898"/>
        <v>TRUE</v>
      </c>
      <c r="T2590" t="str">
        <f t="shared" si="899"/>
        <v>FALSE</v>
      </c>
      <c r="U2590">
        <f t="shared" si="901"/>
        <v>-1</v>
      </c>
      <c r="V2590">
        <f t="shared" si="900"/>
        <v>0</v>
      </c>
      <c r="W2590">
        <f t="shared" si="886"/>
        <v>8.9306670347171421E-3</v>
      </c>
      <c r="X2590">
        <f t="shared" si="882"/>
        <v>0</v>
      </c>
      <c r="Y2590">
        <f t="shared" si="887"/>
        <v>1</v>
      </c>
      <c r="Z2590">
        <f>PRODUCT($Y$3:Y2590)</f>
        <v>1.0740093820247711</v>
      </c>
      <c r="AA2590">
        <f t="shared" si="888"/>
        <v>1.0089306670347171</v>
      </c>
      <c r="AB2590">
        <f>PRODUCT($AA$3:AA2590)</f>
        <v>0.99398483230041668</v>
      </c>
      <c r="AD2590" s="1">
        <f t="shared" si="881"/>
        <v>40288</v>
      </c>
      <c r="AE2590" s="5">
        <f t="shared" si="883"/>
        <v>0.99398483230041668</v>
      </c>
      <c r="AF2590">
        <f t="shared" si="884"/>
        <v>1.0740093820247711</v>
      </c>
    </row>
    <row r="2591" spans="1:32" x14ac:dyDescent="0.25">
      <c r="A2591" s="1">
        <v>40289</v>
      </c>
      <c r="B2591">
        <v>120.949997</v>
      </c>
      <c r="C2591">
        <v>121.230003</v>
      </c>
      <c r="D2591">
        <v>119.989998</v>
      </c>
      <c r="E2591">
        <v>120.660004</v>
      </c>
      <c r="F2591">
        <v>101.07508900000001</v>
      </c>
      <c r="G2591">
        <v>192910100</v>
      </c>
      <c r="H2591">
        <f t="shared" si="885"/>
        <v>4.6158636960607033</v>
      </c>
      <c r="I2591">
        <f t="shared" si="889"/>
        <v>4.5968546151022114</v>
      </c>
      <c r="J2591">
        <f t="shared" si="890"/>
        <v>1.3997321052549984E-2</v>
      </c>
      <c r="K2591">
        <f t="shared" si="891"/>
        <v>1.3580513647666141</v>
      </c>
      <c r="L2591">
        <f t="shared" si="892"/>
        <v>4.5898559545759365</v>
      </c>
      <c r="M2591">
        <f t="shared" si="893"/>
        <v>4.6038532756284862</v>
      </c>
      <c r="N2591">
        <f t="shared" si="894"/>
        <v>0.5</v>
      </c>
      <c r="O2591">
        <f t="shared" si="895"/>
        <v>-0.5</v>
      </c>
      <c r="P2591" t="str">
        <f t="shared" si="896"/>
        <v>FALSE</v>
      </c>
      <c r="Q2591" t="str">
        <f t="shared" si="897"/>
        <v>TRUE</v>
      </c>
      <c r="R2591">
        <f t="shared" si="902"/>
        <v>0</v>
      </c>
      <c r="S2591" t="str">
        <f t="shared" si="898"/>
        <v>TRUE</v>
      </c>
      <c r="T2591" t="str">
        <f t="shared" si="899"/>
        <v>FALSE</v>
      </c>
      <c r="U2591">
        <f t="shared" si="901"/>
        <v>-1</v>
      </c>
      <c r="V2591">
        <f t="shared" si="900"/>
        <v>0</v>
      </c>
      <c r="W2591">
        <f t="shared" si="886"/>
        <v>-1.8198021218007972E-3</v>
      </c>
      <c r="X2591">
        <f t="shared" si="882"/>
        <v>0</v>
      </c>
      <c r="Y2591">
        <f t="shared" si="887"/>
        <v>1</v>
      </c>
      <c r="Z2591">
        <f>PRODUCT($Y$3:Y2591)</f>
        <v>1.0740093820247711</v>
      </c>
      <c r="AA2591">
        <f t="shared" si="888"/>
        <v>0.99818019787819923</v>
      </c>
      <c r="AB2591">
        <f>PRODUCT($AA$3:AA2591)</f>
        <v>0.99217597659355861</v>
      </c>
      <c r="AD2591" s="1">
        <f t="shared" si="881"/>
        <v>40289</v>
      </c>
      <c r="AE2591" s="5">
        <f t="shared" si="883"/>
        <v>0.99217597659355861</v>
      </c>
      <c r="AF2591">
        <f t="shared" si="884"/>
        <v>1.0740093820247711</v>
      </c>
    </row>
    <row r="2592" spans="1:32" x14ac:dyDescent="0.25">
      <c r="A2592" s="1">
        <v>40290</v>
      </c>
      <c r="B2592">
        <v>119.80999799999999</v>
      </c>
      <c r="C2592">
        <v>121.16999800000001</v>
      </c>
      <c r="D2592">
        <v>119.120003</v>
      </c>
      <c r="E2592">
        <v>121.019997</v>
      </c>
      <c r="F2592">
        <v>101.376648</v>
      </c>
      <c r="G2592">
        <v>115360300</v>
      </c>
      <c r="H2592">
        <f t="shared" si="885"/>
        <v>4.6188427687769318</v>
      </c>
      <c r="I2592">
        <f t="shared" si="889"/>
        <v>4.5983361007275878</v>
      </c>
      <c r="J2592">
        <f t="shared" si="890"/>
        <v>1.4295011982055177E-2</v>
      </c>
      <c r="K2592">
        <f t="shared" si="891"/>
        <v>1.4345331137243131</v>
      </c>
      <c r="L2592">
        <f t="shared" si="892"/>
        <v>4.5911885947365603</v>
      </c>
      <c r="M2592">
        <f t="shared" si="893"/>
        <v>4.6054836067186153</v>
      </c>
      <c r="N2592">
        <f t="shared" si="894"/>
        <v>0.5</v>
      </c>
      <c r="O2592">
        <f t="shared" si="895"/>
        <v>-0.5</v>
      </c>
      <c r="P2592" t="str">
        <f t="shared" si="896"/>
        <v>FALSE</v>
      </c>
      <c r="Q2592" t="str">
        <f t="shared" si="897"/>
        <v>TRUE</v>
      </c>
      <c r="R2592">
        <f t="shared" si="902"/>
        <v>0</v>
      </c>
      <c r="S2592" t="str">
        <f t="shared" si="898"/>
        <v>TRUE</v>
      </c>
      <c r="T2592" t="str">
        <f t="shared" si="899"/>
        <v>FALSE</v>
      </c>
      <c r="U2592">
        <f t="shared" si="901"/>
        <v>-1</v>
      </c>
      <c r="V2592">
        <f t="shared" si="900"/>
        <v>0</v>
      </c>
      <c r="W2592">
        <f t="shared" si="886"/>
        <v>2.9835145631184894E-3</v>
      </c>
      <c r="X2592">
        <f t="shared" si="882"/>
        <v>0</v>
      </c>
      <c r="Y2592">
        <f t="shared" si="887"/>
        <v>1</v>
      </c>
      <c r="Z2592">
        <f>PRODUCT($Y$3:Y2592)</f>
        <v>1.0740093820247711</v>
      </c>
      <c r="AA2592">
        <f t="shared" si="888"/>
        <v>1.0029835145631185</v>
      </c>
      <c r="AB2592">
        <f>PRODUCT($AA$3:AA2592)</f>
        <v>0.99513614806890183</v>
      </c>
      <c r="AD2592" s="1">
        <f t="shared" si="881"/>
        <v>40290</v>
      </c>
      <c r="AE2592" s="5">
        <f t="shared" si="883"/>
        <v>0.99513614806890183</v>
      </c>
      <c r="AF2592">
        <f t="shared" si="884"/>
        <v>1.0740093820247711</v>
      </c>
    </row>
    <row r="2593" spans="1:32" x14ac:dyDescent="0.25">
      <c r="A2593" s="1">
        <v>40291</v>
      </c>
      <c r="B2593">
        <v>120.94000200000001</v>
      </c>
      <c r="C2593">
        <v>121.860001</v>
      </c>
      <c r="D2593">
        <v>120.629997</v>
      </c>
      <c r="E2593">
        <v>121.80999799999999</v>
      </c>
      <c r="F2593">
        <v>102.038399</v>
      </c>
      <c r="G2593">
        <v>177335500</v>
      </c>
      <c r="H2593">
        <f t="shared" si="885"/>
        <v>4.625349203225003</v>
      </c>
      <c r="I2593">
        <f t="shared" si="889"/>
        <v>4.6000983418384314</v>
      </c>
      <c r="J2593">
        <f t="shared" si="890"/>
        <v>1.4812643646200524E-2</v>
      </c>
      <c r="K2593">
        <f t="shared" si="891"/>
        <v>1.7046829714997245</v>
      </c>
      <c r="L2593">
        <f t="shared" si="892"/>
        <v>4.5926920200153312</v>
      </c>
      <c r="M2593">
        <f t="shared" si="893"/>
        <v>4.6075046636615316</v>
      </c>
      <c r="N2593">
        <f t="shared" si="894"/>
        <v>0.5</v>
      </c>
      <c r="O2593">
        <f t="shared" si="895"/>
        <v>-0.5</v>
      </c>
      <c r="P2593" t="str">
        <f t="shared" si="896"/>
        <v>FALSE</v>
      </c>
      <c r="Q2593" t="str">
        <f t="shared" si="897"/>
        <v>TRUE</v>
      </c>
      <c r="R2593">
        <f t="shared" si="902"/>
        <v>0</v>
      </c>
      <c r="S2593" t="str">
        <f t="shared" si="898"/>
        <v>TRUE</v>
      </c>
      <c r="T2593" t="str">
        <f t="shared" si="899"/>
        <v>FALSE</v>
      </c>
      <c r="U2593">
        <f t="shared" si="901"/>
        <v>-1</v>
      </c>
      <c r="V2593">
        <f t="shared" si="900"/>
        <v>0</v>
      </c>
      <c r="W2593">
        <f t="shared" si="886"/>
        <v>6.527647274350552E-3</v>
      </c>
      <c r="X2593">
        <f t="shared" si="882"/>
        <v>0</v>
      </c>
      <c r="Y2593">
        <f t="shared" si="887"/>
        <v>1</v>
      </c>
      <c r="Z2593">
        <f>PRODUCT($Y$3:Y2593)</f>
        <v>1.0740093820247711</v>
      </c>
      <c r="AA2593">
        <f t="shared" si="888"/>
        <v>1.0065276472743505</v>
      </c>
      <c r="AB2593">
        <f>PRODUCT($AA$3:AA2593)</f>
        <v>1.0016320458334516</v>
      </c>
      <c r="AD2593" s="1">
        <f t="shared" si="881"/>
        <v>40291</v>
      </c>
      <c r="AE2593" s="5">
        <f t="shared" si="883"/>
        <v>1.0016320458334516</v>
      </c>
      <c r="AF2593">
        <f t="shared" si="884"/>
        <v>1.0740093820247711</v>
      </c>
    </row>
    <row r="2594" spans="1:32" x14ac:dyDescent="0.25">
      <c r="A2594" s="1">
        <v>40294</v>
      </c>
      <c r="B2594">
        <v>121.849998</v>
      </c>
      <c r="C2594">
        <v>122.120003</v>
      </c>
      <c r="D2594">
        <v>121.230003</v>
      </c>
      <c r="E2594">
        <v>121.349998</v>
      </c>
      <c r="F2594">
        <v>101.65306099999999</v>
      </c>
      <c r="G2594">
        <v>143457300</v>
      </c>
      <c r="H2594">
        <f t="shared" si="885"/>
        <v>4.6215656527542652</v>
      </c>
      <c r="I2594">
        <f t="shared" si="889"/>
        <v>4.6019122344800687</v>
      </c>
      <c r="J2594">
        <f t="shared" si="890"/>
        <v>1.4540577580861183E-2</v>
      </c>
      <c r="K2594">
        <f t="shared" si="891"/>
        <v>1.3516256947086511</v>
      </c>
      <c r="L2594">
        <f t="shared" si="892"/>
        <v>4.5946419456896379</v>
      </c>
      <c r="M2594">
        <f t="shared" si="893"/>
        <v>4.6091825232704995</v>
      </c>
      <c r="N2594">
        <f t="shared" si="894"/>
        <v>0.5</v>
      </c>
      <c r="O2594">
        <f t="shared" si="895"/>
        <v>-0.5</v>
      </c>
      <c r="P2594" t="str">
        <f t="shared" si="896"/>
        <v>FALSE</v>
      </c>
      <c r="Q2594" t="str">
        <f t="shared" si="897"/>
        <v>TRUE</v>
      </c>
      <c r="R2594">
        <f t="shared" si="902"/>
        <v>0</v>
      </c>
      <c r="S2594" t="str">
        <f t="shared" si="898"/>
        <v>TRUE</v>
      </c>
      <c r="T2594" t="str">
        <f t="shared" si="899"/>
        <v>FALSE</v>
      </c>
      <c r="U2594">
        <f t="shared" si="901"/>
        <v>-1</v>
      </c>
      <c r="V2594">
        <f t="shared" si="900"/>
        <v>0</v>
      </c>
      <c r="W2594">
        <f t="shared" si="886"/>
        <v>-3.7764018622048787E-3</v>
      </c>
      <c r="X2594">
        <f t="shared" si="882"/>
        <v>0</v>
      </c>
      <c r="Y2594">
        <f t="shared" si="887"/>
        <v>1</v>
      </c>
      <c r="Z2594">
        <f>PRODUCT($Y$3:Y2594)</f>
        <v>1.0740093820247711</v>
      </c>
      <c r="AA2594">
        <f t="shared" si="888"/>
        <v>0.99622359813779515</v>
      </c>
      <c r="AB2594">
        <f>PRODUCT($AA$3:AA2594)</f>
        <v>0.99784948071032209</v>
      </c>
      <c r="AD2594" s="1">
        <f t="shared" si="881"/>
        <v>40294</v>
      </c>
      <c r="AE2594" s="5">
        <f t="shared" si="883"/>
        <v>0.99784948071032209</v>
      </c>
      <c r="AF2594">
        <f t="shared" si="884"/>
        <v>1.0740093820247711</v>
      </c>
    </row>
    <row r="2595" spans="1:32" x14ac:dyDescent="0.25">
      <c r="A2595" s="1">
        <v>40295</v>
      </c>
      <c r="B2595">
        <v>120.650002</v>
      </c>
      <c r="C2595">
        <v>121.339996</v>
      </c>
      <c r="D2595">
        <v>118.25</v>
      </c>
      <c r="E2595">
        <v>118.480003</v>
      </c>
      <c r="F2595">
        <v>99.248940000000005</v>
      </c>
      <c r="G2595">
        <v>355853300</v>
      </c>
      <c r="H2595">
        <f t="shared" si="885"/>
        <v>4.5976312394095116</v>
      </c>
      <c r="I2595">
        <f t="shared" si="889"/>
        <v>4.6025554720636119</v>
      </c>
      <c r="J2595">
        <f t="shared" si="890"/>
        <v>1.3945812071864605E-2</v>
      </c>
      <c r="K2595">
        <f t="shared" si="891"/>
        <v>-0.35309759150095665</v>
      </c>
      <c r="L2595">
        <f t="shared" si="892"/>
        <v>4.5955825660276792</v>
      </c>
      <c r="M2595">
        <f t="shared" si="893"/>
        <v>4.6095283780995446</v>
      </c>
      <c r="N2595">
        <f t="shared" si="894"/>
        <v>0.5</v>
      </c>
      <c r="O2595">
        <f t="shared" si="895"/>
        <v>-0.5</v>
      </c>
      <c r="P2595" t="str">
        <f t="shared" si="896"/>
        <v>FALSE</v>
      </c>
      <c r="Q2595" t="str">
        <f t="shared" si="897"/>
        <v>FALSE</v>
      </c>
      <c r="R2595">
        <f t="shared" si="902"/>
        <v>0</v>
      </c>
      <c r="S2595" t="str">
        <f t="shared" si="898"/>
        <v>FALSE</v>
      </c>
      <c r="T2595" t="str">
        <f t="shared" si="899"/>
        <v>TRUE</v>
      </c>
      <c r="U2595">
        <f t="shared" si="901"/>
        <v>0</v>
      </c>
      <c r="V2595">
        <f t="shared" si="900"/>
        <v>0</v>
      </c>
      <c r="W2595">
        <f t="shared" si="886"/>
        <v>-2.3650256827976772E-2</v>
      </c>
      <c r="X2595">
        <f t="shared" si="882"/>
        <v>0</v>
      </c>
      <c r="Y2595">
        <f t="shared" si="887"/>
        <v>1</v>
      </c>
      <c r="Z2595">
        <f>PRODUCT($Y$3:Y2595)</f>
        <v>1.0740093820247711</v>
      </c>
      <c r="AA2595">
        <f t="shared" si="888"/>
        <v>0.97634974317202328</v>
      </c>
      <c r="AB2595">
        <f>PRODUCT($AA$3:AA2595)</f>
        <v>0.97425008421585979</v>
      </c>
      <c r="AD2595" s="1">
        <f t="shared" si="881"/>
        <v>40295</v>
      </c>
      <c r="AE2595" s="5">
        <f t="shared" si="883"/>
        <v>0.97425008421585979</v>
      </c>
      <c r="AF2595">
        <f t="shared" si="884"/>
        <v>1.0740093820247711</v>
      </c>
    </row>
    <row r="2596" spans="1:32" x14ac:dyDescent="0.25">
      <c r="A2596" s="1">
        <v>40296</v>
      </c>
      <c r="B2596">
        <v>119.050003</v>
      </c>
      <c r="C2596">
        <v>119.68</v>
      </c>
      <c r="D2596">
        <v>118.269997</v>
      </c>
      <c r="E2596">
        <v>119.379997</v>
      </c>
      <c r="F2596">
        <v>100.002831</v>
      </c>
      <c r="G2596">
        <v>300674100</v>
      </c>
      <c r="H2596">
        <f t="shared" si="885"/>
        <v>4.6051984955873708</v>
      </c>
      <c r="I2596">
        <f t="shared" si="889"/>
        <v>4.6032210526597916</v>
      </c>
      <c r="J2596">
        <f t="shared" si="890"/>
        <v>1.3643779181334951E-2</v>
      </c>
      <c r="K2596">
        <f t="shared" si="891"/>
        <v>0.14493366546743663</v>
      </c>
      <c r="L2596">
        <f t="shared" si="892"/>
        <v>4.5963991630691243</v>
      </c>
      <c r="M2596">
        <f t="shared" si="893"/>
        <v>4.610042942250459</v>
      </c>
      <c r="N2596">
        <f t="shared" si="894"/>
        <v>0.5</v>
      </c>
      <c r="O2596">
        <f t="shared" si="895"/>
        <v>-0.5</v>
      </c>
      <c r="P2596" t="str">
        <f t="shared" si="896"/>
        <v>FALSE</v>
      </c>
      <c r="Q2596" t="str">
        <f t="shared" si="897"/>
        <v>TRUE</v>
      </c>
      <c r="R2596">
        <f t="shared" si="902"/>
        <v>0</v>
      </c>
      <c r="S2596" t="str">
        <f t="shared" si="898"/>
        <v>FALSE</v>
      </c>
      <c r="T2596" t="str">
        <f t="shared" si="899"/>
        <v>FALSE</v>
      </c>
      <c r="U2596">
        <f t="shared" si="901"/>
        <v>0</v>
      </c>
      <c r="V2596">
        <f t="shared" si="900"/>
        <v>0</v>
      </c>
      <c r="W2596">
        <f t="shared" si="886"/>
        <v>7.5959602188194232E-3</v>
      </c>
      <c r="X2596">
        <f t="shared" si="882"/>
        <v>0</v>
      </c>
      <c r="Y2596">
        <f t="shared" si="887"/>
        <v>1</v>
      </c>
      <c r="Z2596">
        <f>PRODUCT($Y$3:Y2596)</f>
        <v>1.0740093820247711</v>
      </c>
      <c r="AA2596">
        <f t="shared" si="888"/>
        <v>1.0075959602188194</v>
      </c>
      <c r="AB2596">
        <f>PRODUCT($AA$3:AA2596)</f>
        <v>0.98165044909874488</v>
      </c>
      <c r="AD2596" s="1">
        <f t="shared" si="881"/>
        <v>40296</v>
      </c>
      <c r="AE2596" s="5">
        <f t="shared" si="883"/>
        <v>0.98165044909874488</v>
      </c>
      <c r="AF2596">
        <f t="shared" si="884"/>
        <v>1.0740093820247711</v>
      </c>
    </row>
    <row r="2597" spans="1:32" x14ac:dyDescent="0.25">
      <c r="A2597" s="1">
        <v>40297</v>
      </c>
      <c r="B2597">
        <v>120.099998</v>
      </c>
      <c r="C2597">
        <v>121.110001</v>
      </c>
      <c r="D2597">
        <v>120.07</v>
      </c>
      <c r="E2597">
        <v>120.860001</v>
      </c>
      <c r="F2597">
        <v>101.242615</v>
      </c>
      <c r="G2597">
        <v>193775000</v>
      </c>
      <c r="H2597">
        <f t="shared" si="885"/>
        <v>4.6175197650549187</v>
      </c>
      <c r="I2597">
        <f t="shared" si="889"/>
        <v>4.6045741439605941</v>
      </c>
      <c r="J2597">
        <f t="shared" si="890"/>
        <v>1.3299407523932733E-2</v>
      </c>
      <c r="K2597">
        <f t="shared" si="891"/>
        <v>0.9733983315443594</v>
      </c>
      <c r="L2597">
        <f t="shared" si="892"/>
        <v>4.5979244401986277</v>
      </c>
      <c r="M2597">
        <f t="shared" si="893"/>
        <v>4.6112238477225604</v>
      </c>
      <c r="N2597">
        <f t="shared" si="894"/>
        <v>0.5</v>
      </c>
      <c r="O2597">
        <f t="shared" si="895"/>
        <v>-0.5</v>
      </c>
      <c r="P2597" t="str">
        <f t="shared" si="896"/>
        <v>FALSE</v>
      </c>
      <c r="Q2597" t="str">
        <f t="shared" si="897"/>
        <v>TRUE</v>
      </c>
      <c r="R2597">
        <f t="shared" si="902"/>
        <v>0</v>
      </c>
      <c r="S2597" t="str">
        <f t="shared" si="898"/>
        <v>TRUE</v>
      </c>
      <c r="T2597" t="str">
        <f t="shared" si="899"/>
        <v>FALSE</v>
      </c>
      <c r="U2597">
        <f t="shared" si="901"/>
        <v>-1</v>
      </c>
      <c r="V2597">
        <f t="shared" si="900"/>
        <v>0</v>
      </c>
      <c r="W2597">
        <f t="shared" si="886"/>
        <v>1.2397489027085646E-2</v>
      </c>
      <c r="X2597">
        <f t="shared" si="882"/>
        <v>0</v>
      </c>
      <c r="Y2597">
        <f t="shared" si="887"/>
        <v>1</v>
      </c>
      <c r="Z2597">
        <f>PRODUCT($Y$3:Y2597)</f>
        <v>1.0740093820247711</v>
      </c>
      <c r="AA2597">
        <f t="shared" si="888"/>
        <v>1.0123974890270857</v>
      </c>
      <c r="AB2597">
        <f>PRODUCT($AA$3:AA2597)</f>
        <v>0.99382044976988038</v>
      </c>
      <c r="AD2597" s="1">
        <f t="shared" si="881"/>
        <v>40297</v>
      </c>
      <c r="AE2597" s="5">
        <f t="shared" si="883"/>
        <v>0.99382044976988038</v>
      </c>
      <c r="AF2597">
        <f t="shared" si="884"/>
        <v>1.0740093820247711</v>
      </c>
    </row>
    <row r="2598" spans="1:32" x14ac:dyDescent="0.25">
      <c r="A2598" s="1">
        <v>40298</v>
      </c>
      <c r="B2598">
        <v>120.879997</v>
      </c>
      <c r="C2598">
        <v>121.010002</v>
      </c>
      <c r="D2598">
        <v>118.779999</v>
      </c>
      <c r="E2598">
        <v>118.80999799999999</v>
      </c>
      <c r="F2598">
        <v>99.525345000000002</v>
      </c>
      <c r="G2598">
        <v>270000900</v>
      </c>
      <c r="H2598">
        <f t="shared" si="885"/>
        <v>4.6004123353460846</v>
      </c>
      <c r="I2598">
        <f t="shared" si="889"/>
        <v>4.6053080326611591</v>
      </c>
      <c r="J2598">
        <f t="shared" si="890"/>
        <v>1.2486962116821399E-2</v>
      </c>
      <c r="K2598">
        <f t="shared" si="891"/>
        <v>-0.3920647207281398</v>
      </c>
      <c r="L2598">
        <f t="shared" si="892"/>
        <v>4.5990645516027486</v>
      </c>
      <c r="M2598">
        <f t="shared" si="893"/>
        <v>4.6115515137195695</v>
      </c>
      <c r="N2598">
        <f t="shared" si="894"/>
        <v>0.5</v>
      </c>
      <c r="O2598">
        <f t="shared" si="895"/>
        <v>-0.5</v>
      </c>
      <c r="P2598" t="str">
        <f t="shared" si="896"/>
        <v>FALSE</v>
      </c>
      <c r="Q2598" t="str">
        <f t="shared" si="897"/>
        <v>FALSE</v>
      </c>
      <c r="R2598">
        <f t="shared" si="902"/>
        <v>0</v>
      </c>
      <c r="S2598" t="str">
        <f t="shared" si="898"/>
        <v>FALSE</v>
      </c>
      <c r="T2598" t="str">
        <f t="shared" si="899"/>
        <v>TRUE</v>
      </c>
      <c r="U2598">
        <f t="shared" si="901"/>
        <v>0</v>
      </c>
      <c r="V2598">
        <f t="shared" si="900"/>
        <v>0</v>
      </c>
      <c r="W2598">
        <f t="shared" si="886"/>
        <v>-1.6961928531774879E-2</v>
      </c>
      <c r="X2598">
        <f t="shared" si="882"/>
        <v>0</v>
      </c>
      <c r="Y2598">
        <f t="shared" si="887"/>
        <v>1</v>
      </c>
      <c r="Z2598">
        <f>PRODUCT($Y$3:Y2598)</f>
        <v>1.0740093820247711</v>
      </c>
      <c r="AA2598">
        <f t="shared" si="888"/>
        <v>0.98303807146822508</v>
      </c>
      <c r="AB2598">
        <f>PRODUCT($AA$3:AA2598)</f>
        <v>0.97696333832746729</v>
      </c>
      <c r="AD2598" s="1">
        <f t="shared" si="881"/>
        <v>40298</v>
      </c>
      <c r="AE2598" s="5">
        <f t="shared" si="883"/>
        <v>0.97696333832746729</v>
      </c>
      <c r="AF2598">
        <f t="shared" si="884"/>
        <v>1.0740093820247711</v>
      </c>
    </row>
    <row r="2599" spans="1:32" x14ac:dyDescent="0.25">
      <c r="A2599" s="1">
        <v>40301</v>
      </c>
      <c r="B2599">
        <v>119.379997</v>
      </c>
      <c r="C2599">
        <v>120.68</v>
      </c>
      <c r="D2599">
        <v>119.199997</v>
      </c>
      <c r="E2599">
        <v>120.349998</v>
      </c>
      <c r="F2599">
        <v>100.815399</v>
      </c>
      <c r="G2599">
        <v>182747900</v>
      </c>
      <c r="H2599">
        <f t="shared" si="885"/>
        <v>4.61329111182659</v>
      </c>
      <c r="I2599">
        <f t="shared" si="889"/>
        <v>4.606581093308983</v>
      </c>
      <c r="J2599">
        <f t="shared" si="890"/>
        <v>1.1541382658339991E-2</v>
      </c>
      <c r="K2599">
        <f t="shared" si="891"/>
        <v>0.58138775190494429</v>
      </c>
      <c r="L2599">
        <f t="shared" si="892"/>
        <v>4.6008104019798131</v>
      </c>
      <c r="M2599">
        <f t="shared" si="893"/>
        <v>4.612351784638153</v>
      </c>
      <c r="N2599">
        <f t="shared" si="894"/>
        <v>0.5</v>
      </c>
      <c r="O2599">
        <f t="shared" si="895"/>
        <v>-0.5</v>
      </c>
      <c r="P2599" t="str">
        <f t="shared" si="896"/>
        <v>FALSE</v>
      </c>
      <c r="Q2599" t="str">
        <f t="shared" si="897"/>
        <v>TRUE</v>
      </c>
      <c r="R2599">
        <f t="shared" si="902"/>
        <v>0</v>
      </c>
      <c r="S2599" t="str">
        <f t="shared" si="898"/>
        <v>TRUE</v>
      </c>
      <c r="T2599" t="str">
        <f t="shared" si="899"/>
        <v>FALSE</v>
      </c>
      <c r="U2599">
        <f t="shared" si="901"/>
        <v>-1</v>
      </c>
      <c r="V2599">
        <f t="shared" si="900"/>
        <v>0</v>
      </c>
      <c r="W2599">
        <f t="shared" si="886"/>
        <v>1.296206509005317E-2</v>
      </c>
      <c r="X2599">
        <f t="shared" si="882"/>
        <v>0</v>
      </c>
      <c r="Y2599">
        <f t="shared" si="887"/>
        <v>1</v>
      </c>
      <c r="Z2599">
        <f>PRODUCT($Y$3:Y2599)</f>
        <v>1.0740093820247711</v>
      </c>
      <c r="AA2599">
        <f t="shared" si="888"/>
        <v>1.0129620650900533</v>
      </c>
      <c r="AB2599">
        <f>PRODUCT($AA$3:AA2599)</f>
        <v>0.98962680070946363</v>
      </c>
      <c r="AD2599" s="1">
        <f t="shared" si="881"/>
        <v>40301</v>
      </c>
      <c r="AE2599" s="5">
        <f t="shared" si="883"/>
        <v>0.98962680070946363</v>
      </c>
      <c r="AF2599">
        <f t="shared" si="884"/>
        <v>1.0740093820247711</v>
      </c>
    </row>
    <row r="2600" spans="1:32" x14ac:dyDescent="0.25">
      <c r="A2600" s="1">
        <v>40302</v>
      </c>
      <c r="B2600">
        <v>119.010002</v>
      </c>
      <c r="C2600">
        <v>119.029999</v>
      </c>
      <c r="D2600">
        <v>116.91999800000001</v>
      </c>
      <c r="E2600">
        <v>117.519997</v>
      </c>
      <c r="F2600">
        <v>98.444748000000004</v>
      </c>
      <c r="G2600">
        <v>360353400</v>
      </c>
      <c r="H2600">
        <f t="shared" si="885"/>
        <v>4.5894954567855519</v>
      </c>
      <c r="I2600">
        <f t="shared" si="889"/>
        <v>4.6066492268495871</v>
      </c>
      <c r="J2600">
        <f t="shared" si="890"/>
        <v>1.1430335489968137E-2</v>
      </c>
      <c r="K2600">
        <f t="shared" si="891"/>
        <v>-1.5007232359094123</v>
      </c>
      <c r="L2600">
        <f t="shared" si="892"/>
        <v>4.6009340591046026</v>
      </c>
      <c r="M2600">
        <f t="shared" si="893"/>
        <v>4.6123643945945716</v>
      </c>
      <c r="N2600">
        <f t="shared" si="894"/>
        <v>0.5</v>
      </c>
      <c r="O2600">
        <f t="shared" si="895"/>
        <v>-0.5</v>
      </c>
      <c r="P2600" t="str">
        <f t="shared" si="896"/>
        <v>TRUE</v>
      </c>
      <c r="Q2600" t="str">
        <f t="shared" si="897"/>
        <v>FALSE</v>
      </c>
      <c r="R2600">
        <f t="shared" si="902"/>
        <v>1</v>
      </c>
      <c r="S2600" t="str">
        <f t="shared" si="898"/>
        <v>FALSE</v>
      </c>
      <c r="T2600" t="str">
        <f t="shared" si="899"/>
        <v>TRUE</v>
      </c>
      <c r="U2600">
        <f t="shared" si="901"/>
        <v>0</v>
      </c>
      <c r="V2600">
        <f t="shared" si="900"/>
        <v>1</v>
      </c>
      <c r="W2600">
        <f t="shared" si="886"/>
        <v>-2.3514770794092629E-2</v>
      </c>
      <c r="X2600">
        <f t="shared" si="882"/>
        <v>0</v>
      </c>
      <c r="Y2600">
        <f t="shared" si="887"/>
        <v>1</v>
      </c>
      <c r="Z2600">
        <f>PRODUCT($Y$3:Y2600)</f>
        <v>1.0740093820247711</v>
      </c>
      <c r="AA2600">
        <f t="shared" si="888"/>
        <v>0.97648522920590741</v>
      </c>
      <c r="AB2600">
        <f>PRODUCT($AA$3:AA2600)</f>
        <v>0.96635595331908941</v>
      </c>
      <c r="AD2600" s="1">
        <f t="shared" si="881"/>
        <v>40302</v>
      </c>
      <c r="AE2600" s="5">
        <f t="shared" si="883"/>
        <v>0.96635595331908941</v>
      </c>
      <c r="AF2600">
        <f t="shared" si="884"/>
        <v>1.0740093820247711</v>
      </c>
    </row>
    <row r="2601" spans="1:32" x14ac:dyDescent="0.25">
      <c r="A2601" s="1">
        <v>40303</v>
      </c>
      <c r="B2601">
        <v>116.55999799999999</v>
      </c>
      <c r="C2601">
        <v>117.800003</v>
      </c>
      <c r="D2601">
        <v>115.970001</v>
      </c>
      <c r="E2601">
        <v>116.82</v>
      </c>
      <c r="F2601">
        <v>97.858352999999994</v>
      </c>
      <c r="G2601">
        <v>328973200</v>
      </c>
      <c r="H2601">
        <f t="shared" si="885"/>
        <v>4.5835210555538062</v>
      </c>
      <c r="I2601">
        <f t="shared" si="889"/>
        <v>4.6064511136613389</v>
      </c>
      <c r="J2601">
        <f t="shared" si="890"/>
        <v>1.1795567159289247E-2</v>
      </c>
      <c r="K2601">
        <f t="shared" si="891"/>
        <v>-1.9439555383714464</v>
      </c>
      <c r="L2601">
        <f t="shared" si="892"/>
        <v>4.6005533300816941</v>
      </c>
      <c r="M2601">
        <f t="shared" si="893"/>
        <v>4.6123488972409836</v>
      </c>
      <c r="N2601">
        <f t="shared" si="894"/>
        <v>0.5</v>
      </c>
      <c r="O2601">
        <f t="shared" si="895"/>
        <v>-0.5</v>
      </c>
      <c r="P2601" t="str">
        <f t="shared" si="896"/>
        <v>TRUE</v>
      </c>
      <c r="Q2601" t="str">
        <f t="shared" si="897"/>
        <v>FALSE</v>
      </c>
      <c r="R2601">
        <f t="shared" si="902"/>
        <v>1</v>
      </c>
      <c r="S2601" t="str">
        <f t="shared" si="898"/>
        <v>FALSE</v>
      </c>
      <c r="T2601" t="str">
        <f t="shared" si="899"/>
        <v>TRUE</v>
      </c>
      <c r="U2601">
        <f t="shared" si="901"/>
        <v>0</v>
      </c>
      <c r="V2601">
        <f t="shared" si="900"/>
        <v>1</v>
      </c>
      <c r="W2601">
        <f t="shared" si="886"/>
        <v>-5.9565899848716174E-3</v>
      </c>
      <c r="X2601">
        <f t="shared" si="882"/>
        <v>-5.9565899848716174E-3</v>
      </c>
      <c r="Y2601">
        <f t="shared" si="887"/>
        <v>0.99404341001512841</v>
      </c>
      <c r="Z2601">
        <f>PRODUCT($Y$3:Y2601)</f>
        <v>1.0676119484961444</v>
      </c>
      <c r="AA2601">
        <f t="shared" si="888"/>
        <v>0.99404341001512841</v>
      </c>
      <c r="AB2601">
        <f>PRODUCT($AA$3:AA2601)</f>
        <v>0.96059976712572792</v>
      </c>
      <c r="AD2601" s="1">
        <f t="shared" si="881"/>
        <v>40303</v>
      </c>
      <c r="AE2601" s="5">
        <f t="shared" si="883"/>
        <v>0.96059976712572792</v>
      </c>
      <c r="AF2601">
        <f t="shared" si="884"/>
        <v>1.0676119484961444</v>
      </c>
    </row>
    <row r="2602" spans="1:32" x14ac:dyDescent="0.25">
      <c r="A2602" s="1">
        <v>40304</v>
      </c>
      <c r="B2602">
        <v>116.260002</v>
      </c>
      <c r="C2602">
        <v>117</v>
      </c>
      <c r="D2602">
        <v>105</v>
      </c>
      <c r="E2602">
        <v>112.94000200000001</v>
      </c>
      <c r="F2602">
        <v>94.608153999999999</v>
      </c>
      <c r="G2602">
        <v>647356600</v>
      </c>
      <c r="H2602">
        <f t="shared" si="885"/>
        <v>4.5497436668464708</v>
      </c>
      <c r="I2602">
        <f t="shared" si="889"/>
        <v>4.6050384340150892</v>
      </c>
      <c r="J2602">
        <f t="shared" si="890"/>
        <v>1.5873905535799319E-2</v>
      </c>
      <c r="K2602">
        <f t="shared" si="891"/>
        <v>-3.4833750927845646</v>
      </c>
      <c r="L2602">
        <f t="shared" si="892"/>
        <v>4.5971014812471891</v>
      </c>
      <c r="M2602">
        <f t="shared" si="893"/>
        <v>4.6129753867829892</v>
      </c>
      <c r="N2602">
        <f t="shared" si="894"/>
        <v>0.5</v>
      </c>
      <c r="O2602">
        <f t="shared" si="895"/>
        <v>-0.5</v>
      </c>
      <c r="P2602" t="str">
        <f t="shared" si="896"/>
        <v>TRUE</v>
      </c>
      <c r="Q2602" t="str">
        <f t="shared" si="897"/>
        <v>FALSE</v>
      </c>
      <c r="R2602">
        <f t="shared" si="902"/>
        <v>1</v>
      </c>
      <c r="S2602" t="str">
        <f t="shared" si="898"/>
        <v>FALSE</v>
      </c>
      <c r="T2602" t="str">
        <f t="shared" si="899"/>
        <v>TRUE</v>
      </c>
      <c r="U2602">
        <f t="shared" si="901"/>
        <v>0</v>
      </c>
      <c r="V2602">
        <f t="shared" si="900"/>
        <v>1</v>
      </c>
      <c r="W2602">
        <f t="shared" si="886"/>
        <v>-3.3213301679009405E-2</v>
      </c>
      <c r="X2602">
        <f t="shared" si="882"/>
        <v>-3.3213301679009405E-2</v>
      </c>
      <c r="Y2602">
        <f t="shared" si="887"/>
        <v>0.96678669832099062</v>
      </c>
      <c r="Z2602">
        <f>PRODUCT($Y$3:Y2602)</f>
        <v>1.0321530307746269</v>
      </c>
      <c r="AA2602">
        <f t="shared" si="888"/>
        <v>0.96678669832099062</v>
      </c>
      <c r="AB2602">
        <f>PRODUCT($AA$3:AA2602)</f>
        <v>0.92869507726739497</v>
      </c>
      <c r="AD2602" s="1">
        <f t="shared" si="881"/>
        <v>40304</v>
      </c>
      <c r="AE2602" s="5">
        <f t="shared" si="883"/>
        <v>0.92869507726739497</v>
      </c>
      <c r="AF2602">
        <f t="shared" si="884"/>
        <v>1.0321530307746269</v>
      </c>
    </row>
    <row r="2603" spans="1:32" x14ac:dyDescent="0.25">
      <c r="A2603" s="1">
        <v>40305</v>
      </c>
      <c r="B2603">
        <v>112.639999</v>
      </c>
      <c r="C2603">
        <v>113.769997</v>
      </c>
      <c r="D2603">
        <v>109.410004</v>
      </c>
      <c r="E2603">
        <v>111.260002</v>
      </c>
      <c r="F2603">
        <v>93.200835999999995</v>
      </c>
      <c r="G2603">
        <v>637558800</v>
      </c>
      <c r="H2603">
        <f t="shared" si="885"/>
        <v>4.534756691608397</v>
      </c>
      <c r="I2603">
        <f t="shared" si="889"/>
        <v>4.6027536880844755</v>
      </c>
      <c r="J2603">
        <f t="shared" si="890"/>
        <v>2.1098277690555802E-2</v>
      </c>
      <c r="K2603">
        <f t="shared" si="891"/>
        <v>-3.2228695381384567</v>
      </c>
      <c r="L2603">
        <f t="shared" si="892"/>
        <v>4.5922045492391979</v>
      </c>
      <c r="M2603">
        <f t="shared" si="893"/>
        <v>4.6133028269297531</v>
      </c>
      <c r="N2603">
        <f t="shared" si="894"/>
        <v>0.5</v>
      </c>
      <c r="O2603">
        <f t="shared" si="895"/>
        <v>-0.5</v>
      </c>
      <c r="P2603" t="str">
        <f t="shared" si="896"/>
        <v>TRUE</v>
      </c>
      <c r="Q2603" t="str">
        <f t="shared" si="897"/>
        <v>FALSE</v>
      </c>
      <c r="R2603">
        <f t="shared" si="902"/>
        <v>1</v>
      </c>
      <c r="S2603" t="str">
        <f t="shared" si="898"/>
        <v>FALSE</v>
      </c>
      <c r="T2603" t="str">
        <f t="shared" si="899"/>
        <v>TRUE</v>
      </c>
      <c r="U2603">
        <f t="shared" si="901"/>
        <v>0</v>
      </c>
      <c r="V2603">
        <f t="shared" si="900"/>
        <v>1</v>
      </c>
      <c r="W2603">
        <f t="shared" si="886"/>
        <v>-1.487522946489373E-2</v>
      </c>
      <c r="X2603">
        <f t="shared" si="882"/>
        <v>-1.487522946489373E-2</v>
      </c>
      <c r="Y2603">
        <f t="shared" si="887"/>
        <v>0.98512477053510628</v>
      </c>
      <c r="Z2603">
        <f>PRODUCT($Y$3:Y2603)</f>
        <v>1.0167995175989688</v>
      </c>
      <c r="AA2603">
        <f t="shared" si="888"/>
        <v>0.98512477053510628</v>
      </c>
      <c r="AB2603">
        <f>PRODUCT($AA$3:AA2603)</f>
        <v>0.91488052489012528</v>
      </c>
      <c r="AD2603" s="1">
        <f t="shared" si="881"/>
        <v>40305</v>
      </c>
      <c r="AE2603" s="5">
        <f t="shared" si="883"/>
        <v>0.91488052489012528</v>
      </c>
      <c r="AF2603">
        <f t="shared" si="884"/>
        <v>1.0167995175989688</v>
      </c>
    </row>
    <row r="2604" spans="1:32" x14ac:dyDescent="0.25">
      <c r="A2604" s="1">
        <v>40308</v>
      </c>
      <c r="B2604">
        <v>115.80999799999999</v>
      </c>
      <c r="C2604">
        <v>116.650002</v>
      </c>
      <c r="D2604">
        <v>114.910004</v>
      </c>
      <c r="E2604">
        <v>116.160004</v>
      </c>
      <c r="F2604">
        <v>97.305488999999994</v>
      </c>
      <c r="G2604">
        <v>396159600</v>
      </c>
      <c r="H2604">
        <f t="shared" si="885"/>
        <v>4.5778554007559871</v>
      </c>
      <c r="I2604">
        <f t="shared" si="889"/>
        <v>4.6018682513636975</v>
      </c>
      <c r="J2604">
        <f t="shared" si="890"/>
        <v>2.1675629353817071E-2</v>
      </c>
      <c r="K2604">
        <f t="shared" si="891"/>
        <v>-1.1078271461345945</v>
      </c>
      <c r="L2604">
        <f t="shared" si="892"/>
        <v>4.5910304366867889</v>
      </c>
      <c r="M2604">
        <f t="shared" si="893"/>
        <v>4.6127060660406061</v>
      </c>
      <c r="N2604">
        <f t="shared" si="894"/>
        <v>0.5</v>
      </c>
      <c r="O2604">
        <f t="shared" si="895"/>
        <v>-0.5</v>
      </c>
      <c r="P2604" t="str">
        <f t="shared" si="896"/>
        <v>TRUE</v>
      </c>
      <c r="Q2604" t="str">
        <f t="shared" si="897"/>
        <v>FALSE</v>
      </c>
      <c r="R2604">
        <f t="shared" si="902"/>
        <v>1</v>
      </c>
      <c r="S2604" t="str">
        <f t="shared" si="898"/>
        <v>FALSE</v>
      </c>
      <c r="T2604" t="str">
        <f t="shared" si="899"/>
        <v>TRUE</v>
      </c>
      <c r="U2604">
        <f t="shared" si="901"/>
        <v>0</v>
      </c>
      <c r="V2604">
        <f t="shared" si="900"/>
        <v>1</v>
      </c>
      <c r="W2604">
        <f t="shared" si="886"/>
        <v>4.4040946156319878E-2</v>
      </c>
      <c r="X2604">
        <f t="shared" si="882"/>
        <v>4.4040946156319878E-2</v>
      </c>
      <c r="Y2604">
        <f t="shared" si="887"/>
        <v>1.0440409461563198</v>
      </c>
      <c r="Z2604">
        <f>PRODUCT($Y$3:Y2604)</f>
        <v>1.0615803304053169</v>
      </c>
      <c r="AA2604">
        <f t="shared" si="888"/>
        <v>1.0440409461563198</v>
      </c>
      <c r="AB2604">
        <f>PRODUCT($AA$3:AA2604)</f>
        <v>0.95517272882627691</v>
      </c>
      <c r="AD2604" s="1">
        <f t="shared" si="881"/>
        <v>40308</v>
      </c>
      <c r="AE2604" s="5">
        <f t="shared" si="883"/>
        <v>0.95517272882627691</v>
      </c>
      <c r="AF2604">
        <f t="shared" si="884"/>
        <v>1.0615803304053169</v>
      </c>
    </row>
    <row r="2605" spans="1:32" x14ac:dyDescent="0.25">
      <c r="A2605" s="1">
        <v>40309</v>
      </c>
      <c r="B2605">
        <v>115.07</v>
      </c>
      <c r="C2605">
        <v>117.360001</v>
      </c>
      <c r="D2605">
        <v>114.910004</v>
      </c>
      <c r="E2605">
        <v>115.83000199999999</v>
      </c>
      <c r="F2605">
        <v>97.029053000000005</v>
      </c>
      <c r="G2605">
        <v>317849800</v>
      </c>
      <c r="H2605">
        <f t="shared" si="885"/>
        <v>4.575010449121498</v>
      </c>
      <c r="I2605">
        <f t="shared" si="889"/>
        <v>4.6007748112083995</v>
      </c>
      <c r="J2605">
        <f t="shared" si="890"/>
        <v>2.2330110808576459E-2</v>
      </c>
      <c r="K2605">
        <f t="shared" si="891"/>
        <v>-1.153794636657423</v>
      </c>
      <c r="L2605">
        <f t="shared" si="892"/>
        <v>4.5896097558041111</v>
      </c>
      <c r="M2605">
        <f t="shared" si="893"/>
        <v>4.6119398666126878</v>
      </c>
      <c r="N2605">
        <f t="shared" si="894"/>
        <v>0.5</v>
      </c>
      <c r="O2605">
        <f t="shared" si="895"/>
        <v>-0.5</v>
      </c>
      <c r="P2605" t="str">
        <f t="shared" si="896"/>
        <v>TRUE</v>
      </c>
      <c r="Q2605" t="str">
        <f t="shared" si="897"/>
        <v>FALSE</v>
      </c>
      <c r="R2605">
        <f t="shared" si="902"/>
        <v>1</v>
      </c>
      <c r="S2605" t="str">
        <f t="shared" si="898"/>
        <v>FALSE</v>
      </c>
      <c r="T2605" t="str">
        <f t="shared" si="899"/>
        <v>TRUE</v>
      </c>
      <c r="U2605">
        <f t="shared" si="901"/>
        <v>0</v>
      </c>
      <c r="V2605">
        <f t="shared" si="900"/>
        <v>1</v>
      </c>
      <c r="W2605">
        <f t="shared" si="886"/>
        <v>-2.8409085945808226E-3</v>
      </c>
      <c r="X2605">
        <f t="shared" si="882"/>
        <v>-2.8409085945808226E-3</v>
      </c>
      <c r="Y2605">
        <f t="shared" si="887"/>
        <v>0.99715909140541914</v>
      </c>
      <c r="Z2605">
        <f>PRODUCT($Y$3:Y2605)</f>
        <v>1.0585644777208303</v>
      </c>
      <c r="AA2605">
        <f t="shared" si="888"/>
        <v>0.99715909140541914</v>
      </c>
      <c r="AB2605">
        <f>PRODUCT($AA$3:AA2605)</f>
        <v>0.95245917041164507</v>
      </c>
      <c r="AD2605" s="1">
        <f t="shared" si="881"/>
        <v>40309</v>
      </c>
      <c r="AE2605" s="5">
        <f t="shared" si="883"/>
        <v>0.95245917041164507</v>
      </c>
      <c r="AF2605">
        <f t="shared" si="884"/>
        <v>1.0585644777208303</v>
      </c>
    </row>
    <row r="2606" spans="1:32" x14ac:dyDescent="0.25">
      <c r="A2606" s="1">
        <v>40310</v>
      </c>
      <c r="B2606">
        <v>116.290001</v>
      </c>
      <c r="C2606">
        <v>117.620003</v>
      </c>
      <c r="D2606">
        <v>116.089996</v>
      </c>
      <c r="E2606">
        <v>117.449997</v>
      </c>
      <c r="F2606">
        <v>98.386100999999996</v>
      </c>
      <c r="G2606">
        <v>235607100</v>
      </c>
      <c r="H2606">
        <f t="shared" si="885"/>
        <v>4.588899544081487</v>
      </c>
      <c r="I2606">
        <f t="shared" si="889"/>
        <v>4.600466084668307</v>
      </c>
      <c r="J2606">
        <f t="shared" si="890"/>
        <v>2.2443048317013443E-2</v>
      </c>
      <c r="K2606">
        <f t="shared" si="891"/>
        <v>-0.5153729753391687</v>
      </c>
      <c r="L2606">
        <f t="shared" si="892"/>
        <v>4.5892445605098002</v>
      </c>
      <c r="M2606">
        <f t="shared" si="893"/>
        <v>4.6116876088268137</v>
      </c>
      <c r="N2606">
        <f t="shared" si="894"/>
        <v>0.5</v>
      </c>
      <c r="O2606">
        <f t="shared" si="895"/>
        <v>-0.5</v>
      </c>
      <c r="P2606" t="str">
        <f t="shared" si="896"/>
        <v>TRUE</v>
      </c>
      <c r="Q2606" t="str">
        <f t="shared" si="897"/>
        <v>FALSE</v>
      </c>
      <c r="R2606">
        <f t="shared" si="902"/>
        <v>1</v>
      </c>
      <c r="S2606" t="str">
        <f t="shared" si="898"/>
        <v>FALSE</v>
      </c>
      <c r="T2606" t="str">
        <f t="shared" si="899"/>
        <v>TRUE</v>
      </c>
      <c r="U2606">
        <f t="shared" si="901"/>
        <v>0</v>
      </c>
      <c r="V2606">
        <f t="shared" si="900"/>
        <v>1</v>
      </c>
      <c r="W2606">
        <f t="shared" si="886"/>
        <v>1.3985996544766769E-2</v>
      </c>
      <c r="X2606">
        <f t="shared" si="882"/>
        <v>1.3985996544766769E-2</v>
      </c>
      <c r="Y2606">
        <f t="shared" si="887"/>
        <v>1.0139859965447668</v>
      </c>
      <c r="Z2606">
        <f>PRODUCT($Y$3:Y2606)</f>
        <v>1.0733695568486468</v>
      </c>
      <c r="AA2606">
        <f t="shared" si="888"/>
        <v>1.0139859965447668</v>
      </c>
      <c r="AB2606">
        <f>PRODUCT($AA$3:AA2606)</f>
        <v>0.96578026107805381</v>
      </c>
      <c r="AD2606" s="1">
        <f t="shared" si="881"/>
        <v>40310</v>
      </c>
      <c r="AE2606" s="5">
        <f t="shared" si="883"/>
        <v>0.96578026107805381</v>
      </c>
      <c r="AF2606">
        <f t="shared" si="884"/>
        <v>1.0733695568486468</v>
      </c>
    </row>
    <row r="2607" spans="1:32" x14ac:dyDescent="0.25">
      <c r="A2607" s="1">
        <v>40311</v>
      </c>
      <c r="B2607">
        <v>117.129997</v>
      </c>
      <c r="C2607">
        <v>117.68</v>
      </c>
      <c r="D2607">
        <v>115.889999</v>
      </c>
      <c r="E2607">
        <v>115.989998</v>
      </c>
      <c r="F2607">
        <v>97.163086000000007</v>
      </c>
      <c r="G2607">
        <v>234452500</v>
      </c>
      <c r="H2607">
        <f t="shared" si="885"/>
        <v>4.5763908656715611</v>
      </c>
      <c r="I2607">
        <f t="shared" si="889"/>
        <v>4.5995186864263005</v>
      </c>
      <c r="J2607">
        <f t="shared" si="890"/>
        <v>2.2954297714049398E-2</v>
      </c>
      <c r="K2607">
        <f t="shared" si="891"/>
        <v>-1.0075595011815064</v>
      </c>
      <c r="L2607">
        <f t="shared" si="892"/>
        <v>4.5880415375692758</v>
      </c>
      <c r="M2607">
        <f t="shared" si="893"/>
        <v>4.6109958352833251</v>
      </c>
      <c r="N2607">
        <f t="shared" si="894"/>
        <v>0.5</v>
      </c>
      <c r="O2607">
        <f t="shared" si="895"/>
        <v>-0.5</v>
      </c>
      <c r="P2607" t="str">
        <f t="shared" si="896"/>
        <v>TRUE</v>
      </c>
      <c r="Q2607" t="str">
        <f t="shared" si="897"/>
        <v>FALSE</v>
      </c>
      <c r="R2607">
        <f t="shared" si="902"/>
        <v>1</v>
      </c>
      <c r="S2607" t="str">
        <f t="shared" si="898"/>
        <v>FALSE</v>
      </c>
      <c r="T2607" t="str">
        <f t="shared" si="899"/>
        <v>TRUE</v>
      </c>
      <c r="U2607">
        <f t="shared" si="901"/>
        <v>0</v>
      </c>
      <c r="V2607">
        <f t="shared" si="900"/>
        <v>1</v>
      </c>
      <c r="W2607">
        <f t="shared" si="886"/>
        <v>-1.2430770073915111E-2</v>
      </c>
      <c r="X2607">
        <f t="shared" si="882"/>
        <v>-1.2430770073915111E-2</v>
      </c>
      <c r="Y2607">
        <f t="shared" si="887"/>
        <v>0.98756922992608487</v>
      </c>
      <c r="Z2607">
        <f>PRODUCT($Y$3:Y2607)</f>
        <v>1.060026746683121</v>
      </c>
      <c r="AA2607">
        <f t="shared" si="888"/>
        <v>0.98756922992608487</v>
      </c>
      <c r="AB2607">
        <f>PRODUCT($AA$3:AA2607)</f>
        <v>0.95377486871066675</v>
      </c>
      <c r="AD2607" s="1">
        <f t="shared" si="881"/>
        <v>40311</v>
      </c>
      <c r="AE2607" s="5">
        <f t="shared" si="883"/>
        <v>0.95377486871066675</v>
      </c>
      <c r="AF2607">
        <f t="shared" si="884"/>
        <v>1.060026746683121</v>
      </c>
    </row>
    <row r="2608" spans="1:32" x14ac:dyDescent="0.25">
      <c r="A2608" s="1">
        <v>40312</v>
      </c>
      <c r="B2608">
        <v>115.120003</v>
      </c>
      <c r="C2608">
        <v>115.33000199999999</v>
      </c>
      <c r="D2608">
        <v>112.870003</v>
      </c>
      <c r="E2608">
        <v>113.889999</v>
      </c>
      <c r="F2608">
        <v>95.403946000000005</v>
      </c>
      <c r="G2608">
        <v>345601400</v>
      </c>
      <c r="H2608">
        <f t="shared" si="885"/>
        <v>4.5581199402822667</v>
      </c>
      <c r="I2608">
        <f t="shared" si="889"/>
        <v>4.5975786163558583</v>
      </c>
      <c r="J2608">
        <f t="shared" si="890"/>
        <v>2.4336958778122364E-2</v>
      </c>
      <c r="K2608">
        <f t="shared" si="891"/>
        <v>-1.6213478616343306</v>
      </c>
      <c r="L2608">
        <f t="shared" si="892"/>
        <v>4.5854101369667974</v>
      </c>
      <c r="M2608">
        <f t="shared" si="893"/>
        <v>4.6097470957449191</v>
      </c>
      <c r="N2608">
        <f t="shared" si="894"/>
        <v>0.5</v>
      </c>
      <c r="O2608">
        <f t="shared" si="895"/>
        <v>-0.5</v>
      </c>
      <c r="P2608" t="str">
        <f t="shared" si="896"/>
        <v>TRUE</v>
      </c>
      <c r="Q2608" t="str">
        <f t="shared" si="897"/>
        <v>FALSE</v>
      </c>
      <c r="R2608">
        <f t="shared" si="902"/>
        <v>1</v>
      </c>
      <c r="S2608" t="str">
        <f t="shared" si="898"/>
        <v>FALSE</v>
      </c>
      <c r="T2608" t="str">
        <f t="shared" si="899"/>
        <v>TRUE</v>
      </c>
      <c r="U2608">
        <f t="shared" si="901"/>
        <v>0</v>
      </c>
      <c r="V2608">
        <f t="shared" si="900"/>
        <v>1</v>
      </c>
      <c r="W2608">
        <f t="shared" si="886"/>
        <v>-1.8105023959407815E-2</v>
      </c>
      <c r="X2608">
        <f t="shared" si="882"/>
        <v>-1.8105023959407815E-2</v>
      </c>
      <c r="Y2608">
        <f t="shared" si="887"/>
        <v>0.98189497604059217</v>
      </c>
      <c r="Z2608">
        <f>PRODUCT($Y$3:Y2608)</f>
        <v>1.04083493703681</v>
      </c>
      <c r="AA2608">
        <f t="shared" si="888"/>
        <v>0.98189497604059217</v>
      </c>
      <c r="AB2608">
        <f>PRODUCT($AA$3:AA2608)</f>
        <v>0.93650675186077903</v>
      </c>
      <c r="AD2608" s="1">
        <f t="shared" si="881"/>
        <v>40312</v>
      </c>
      <c r="AE2608" s="5">
        <f t="shared" si="883"/>
        <v>0.93650675186077903</v>
      </c>
      <c r="AF2608">
        <f t="shared" si="884"/>
        <v>1.04083493703681</v>
      </c>
    </row>
    <row r="2609" spans="1:32" x14ac:dyDescent="0.25">
      <c r="A2609" s="1">
        <v>40315</v>
      </c>
      <c r="B2609">
        <v>114.199997</v>
      </c>
      <c r="C2609">
        <v>114.519997</v>
      </c>
      <c r="D2609">
        <v>111.769997</v>
      </c>
      <c r="E2609">
        <v>113.949997</v>
      </c>
      <c r="F2609">
        <v>95.454200999999998</v>
      </c>
      <c r="G2609">
        <v>325739800</v>
      </c>
      <c r="H2609">
        <f t="shared" si="885"/>
        <v>4.5586465617752587</v>
      </c>
      <c r="I2609">
        <f t="shared" si="889"/>
        <v>4.5955960943369183</v>
      </c>
      <c r="J2609">
        <f t="shared" si="890"/>
        <v>2.5429091331693614E-2</v>
      </c>
      <c r="K2609">
        <f t="shared" si="891"/>
        <v>-1.4530417968811733</v>
      </c>
      <c r="L2609">
        <f t="shared" si="892"/>
        <v>4.5828815486710717</v>
      </c>
      <c r="M2609">
        <f t="shared" si="893"/>
        <v>4.6083106400027649</v>
      </c>
      <c r="N2609">
        <f t="shared" si="894"/>
        <v>0.5</v>
      </c>
      <c r="O2609">
        <f t="shared" si="895"/>
        <v>-0.5</v>
      </c>
      <c r="P2609" t="str">
        <f t="shared" si="896"/>
        <v>TRUE</v>
      </c>
      <c r="Q2609" t="str">
        <f t="shared" si="897"/>
        <v>FALSE</v>
      </c>
      <c r="R2609">
        <f t="shared" si="902"/>
        <v>1</v>
      </c>
      <c r="S2609" t="str">
        <f t="shared" si="898"/>
        <v>FALSE</v>
      </c>
      <c r="T2609" t="str">
        <f t="shared" si="899"/>
        <v>TRUE</v>
      </c>
      <c r="U2609">
        <f t="shared" si="901"/>
        <v>0</v>
      </c>
      <c r="V2609">
        <f t="shared" si="900"/>
        <v>1</v>
      </c>
      <c r="W2609">
        <f t="shared" si="886"/>
        <v>5.2676018243514612E-4</v>
      </c>
      <c r="X2609">
        <f t="shared" si="882"/>
        <v>5.2676018243514612E-4</v>
      </c>
      <c r="Y2609">
        <f t="shared" si="887"/>
        <v>1.0005267601824352</v>
      </c>
      <c r="Z2609">
        <f>PRODUCT($Y$3:Y2609)</f>
        <v>1.0413832074381284</v>
      </c>
      <c r="AA2609">
        <f t="shared" si="888"/>
        <v>1.0005267601824352</v>
      </c>
      <c r="AB2609">
        <f>PRODUCT($AA$3:AA2609)</f>
        <v>0.93700006632824107</v>
      </c>
      <c r="AD2609" s="1">
        <f t="shared" si="881"/>
        <v>40315</v>
      </c>
      <c r="AE2609" s="5">
        <f t="shared" si="883"/>
        <v>0.93700006632824107</v>
      </c>
      <c r="AF2609">
        <f t="shared" si="884"/>
        <v>1.0413832074381284</v>
      </c>
    </row>
    <row r="2610" spans="1:32" x14ac:dyDescent="0.25">
      <c r="A2610" s="1">
        <v>40316</v>
      </c>
      <c r="B2610">
        <v>114.879997</v>
      </c>
      <c r="C2610">
        <v>115.220001</v>
      </c>
      <c r="D2610">
        <v>112.029999</v>
      </c>
      <c r="E2610">
        <v>112.400002</v>
      </c>
      <c r="F2610">
        <v>94.155806999999996</v>
      </c>
      <c r="G2610">
        <v>360556800</v>
      </c>
      <c r="H2610">
        <f t="shared" si="885"/>
        <v>4.5449509313742693</v>
      </c>
      <c r="I2610">
        <f t="shared" si="889"/>
        <v>4.593035695506428</v>
      </c>
      <c r="J2610">
        <f t="shared" si="890"/>
        <v>2.7188962108307423E-2</v>
      </c>
      <c r="K2610">
        <f t="shared" si="891"/>
        <v>-1.7685398927922544</v>
      </c>
      <c r="L2610">
        <f t="shared" si="892"/>
        <v>4.5794412144522747</v>
      </c>
      <c r="M2610">
        <f t="shared" si="893"/>
        <v>4.6066301765605813</v>
      </c>
      <c r="N2610">
        <f t="shared" si="894"/>
        <v>0.5</v>
      </c>
      <c r="O2610">
        <f t="shared" si="895"/>
        <v>-0.5</v>
      </c>
      <c r="P2610" t="str">
        <f t="shared" si="896"/>
        <v>TRUE</v>
      </c>
      <c r="Q2610" t="str">
        <f t="shared" si="897"/>
        <v>FALSE</v>
      </c>
      <c r="R2610">
        <f t="shared" si="902"/>
        <v>1</v>
      </c>
      <c r="S2610" t="str">
        <f t="shared" si="898"/>
        <v>FALSE</v>
      </c>
      <c r="T2610" t="str">
        <f t="shared" si="899"/>
        <v>TRUE</v>
      </c>
      <c r="U2610">
        <f t="shared" si="901"/>
        <v>0</v>
      </c>
      <c r="V2610">
        <f t="shared" si="900"/>
        <v>1</v>
      </c>
      <c r="W2610">
        <f t="shared" si="886"/>
        <v>-1.3602271941912769E-2</v>
      </c>
      <c r="X2610">
        <f t="shared" si="882"/>
        <v>-1.3602271941912769E-2</v>
      </c>
      <c r="Y2610">
        <f t="shared" si="887"/>
        <v>0.98639772805808723</v>
      </c>
      <c r="Z2610">
        <f>PRODUCT($Y$3:Y2610)</f>
        <v>1.0272180298548137</v>
      </c>
      <c r="AA2610">
        <f t="shared" si="888"/>
        <v>0.98639772805808723</v>
      </c>
      <c r="AB2610">
        <f>PRODUCT($AA$3:AA2610)</f>
        <v>0.92425473661645408</v>
      </c>
      <c r="AD2610" s="1">
        <f t="shared" si="881"/>
        <v>40316</v>
      </c>
      <c r="AE2610" s="5">
        <f t="shared" si="883"/>
        <v>0.92425473661645408</v>
      </c>
      <c r="AF2610">
        <f t="shared" si="884"/>
        <v>1.0272180298548137</v>
      </c>
    </row>
    <row r="2611" spans="1:32" x14ac:dyDescent="0.25">
      <c r="A2611" s="1">
        <v>40317</v>
      </c>
      <c r="B2611">
        <v>111.769997</v>
      </c>
      <c r="C2611">
        <v>112.769997</v>
      </c>
      <c r="D2611">
        <v>110.360001</v>
      </c>
      <c r="E2611">
        <v>111.760002</v>
      </c>
      <c r="F2611">
        <v>93.619667000000007</v>
      </c>
      <c r="G2611">
        <v>394742700</v>
      </c>
      <c r="H2611">
        <f t="shared" si="885"/>
        <v>4.5392404789333192</v>
      </c>
      <c r="I2611">
        <f t="shared" si="889"/>
        <v>4.5897954587978509</v>
      </c>
      <c r="J2611">
        <f t="shared" si="890"/>
        <v>2.8601264958915684E-2</v>
      </c>
      <c r="K2611">
        <f t="shared" si="891"/>
        <v>-1.7675784598041897</v>
      </c>
      <c r="L2611">
        <f t="shared" si="892"/>
        <v>4.5754948263183932</v>
      </c>
      <c r="M2611">
        <f t="shared" si="893"/>
        <v>4.6040960912773086</v>
      </c>
      <c r="N2611">
        <f t="shared" si="894"/>
        <v>0.5</v>
      </c>
      <c r="O2611">
        <f t="shared" si="895"/>
        <v>-0.5</v>
      </c>
      <c r="P2611" t="str">
        <f t="shared" si="896"/>
        <v>TRUE</v>
      </c>
      <c r="Q2611" t="str">
        <f t="shared" si="897"/>
        <v>FALSE</v>
      </c>
      <c r="R2611">
        <f t="shared" si="902"/>
        <v>1</v>
      </c>
      <c r="S2611" t="str">
        <f t="shared" si="898"/>
        <v>FALSE</v>
      </c>
      <c r="T2611" t="str">
        <f t="shared" si="899"/>
        <v>TRUE</v>
      </c>
      <c r="U2611">
        <f t="shared" si="901"/>
        <v>0</v>
      </c>
      <c r="V2611">
        <f t="shared" si="900"/>
        <v>1</v>
      </c>
      <c r="W2611">
        <f t="shared" si="886"/>
        <v>-5.6941787987647855E-3</v>
      </c>
      <c r="X2611">
        <f t="shared" si="882"/>
        <v>-5.6941787987647855E-3</v>
      </c>
      <c r="Y2611">
        <f t="shared" si="887"/>
        <v>0.99430582120123523</v>
      </c>
      <c r="Z2611">
        <f>PRODUCT($Y$3:Y2611)</f>
        <v>1.0213688667275056</v>
      </c>
      <c r="AA2611">
        <f t="shared" si="888"/>
        <v>0.99430582120123523</v>
      </c>
      <c r="AB2611">
        <f>PRODUCT($AA$3:AA2611)</f>
        <v>0.91899186489055473</v>
      </c>
      <c r="AD2611" s="1">
        <f t="shared" si="881"/>
        <v>40317</v>
      </c>
      <c r="AE2611" s="5">
        <f t="shared" si="883"/>
        <v>0.91899186489055473</v>
      </c>
      <c r="AF2611">
        <f t="shared" si="884"/>
        <v>1.0213688667275056</v>
      </c>
    </row>
    <row r="2612" spans="1:32" x14ac:dyDescent="0.25">
      <c r="A2612" s="1">
        <v>40318</v>
      </c>
      <c r="B2612">
        <v>109.379997</v>
      </c>
      <c r="C2612">
        <v>109.889999</v>
      </c>
      <c r="D2612">
        <v>107.470001</v>
      </c>
      <c r="E2612">
        <v>107.540001</v>
      </c>
      <c r="F2612">
        <v>90.084641000000005</v>
      </c>
      <c r="G2612">
        <v>530418300</v>
      </c>
      <c r="H2612">
        <f t="shared" si="885"/>
        <v>4.5007496839345631</v>
      </c>
      <c r="I2612">
        <f t="shared" si="889"/>
        <v>4.584982605945652</v>
      </c>
      <c r="J2612">
        <f t="shared" si="890"/>
        <v>3.2916990278171777E-2</v>
      </c>
      <c r="K2612">
        <f t="shared" si="891"/>
        <v>-2.5589496882692284</v>
      </c>
      <c r="L2612">
        <f t="shared" si="892"/>
        <v>4.5685241108065657</v>
      </c>
      <c r="M2612">
        <f t="shared" si="893"/>
        <v>4.6014411010847382</v>
      </c>
      <c r="N2612">
        <f t="shared" si="894"/>
        <v>0.5</v>
      </c>
      <c r="O2612">
        <f t="shared" si="895"/>
        <v>-0.5</v>
      </c>
      <c r="P2612" t="str">
        <f t="shared" si="896"/>
        <v>TRUE</v>
      </c>
      <c r="Q2612" t="str">
        <f t="shared" si="897"/>
        <v>FALSE</v>
      </c>
      <c r="R2612">
        <f t="shared" si="902"/>
        <v>1</v>
      </c>
      <c r="S2612" t="str">
        <f t="shared" si="898"/>
        <v>FALSE</v>
      </c>
      <c r="T2612" t="str">
        <f t="shared" si="899"/>
        <v>TRUE</v>
      </c>
      <c r="U2612">
        <f t="shared" si="901"/>
        <v>0</v>
      </c>
      <c r="V2612">
        <f t="shared" si="900"/>
        <v>1</v>
      </c>
      <c r="W2612">
        <f t="shared" si="886"/>
        <v>-3.7759437875377208E-2</v>
      </c>
      <c r="X2612">
        <f t="shared" si="882"/>
        <v>-3.7759437875377208E-2</v>
      </c>
      <c r="Y2612">
        <f t="shared" si="887"/>
        <v>0.96224056212462283</v>
      </c>
      <c r="Z2612">
        <f>PRODUCT($Y$3:Y2612)</f>
        <v>0.98280255245646397</v>
      </c>
      <c r="AA2612">
        <f t="shared" si="888"/>
        <v>0.96224056212462283</v>
      </c>
      <c r="AB2612">
        <f>PRODUCT($AA$3:AA2612)</f>
        <v>0.88429124866024278</v>
      </c>
      <c r="AD2612" s="1">
        <f t="shared" si="881"/>
        <v>40318</v>
      </c>
      <c r="AE2612" s="5">
        <f t="shared" si="883"/>
        <v>0.88429124866024278</v>
      </c>
      <c r="AF2612">
        <f t="shared" si="884"/>
        <v>0.98280255245646397</v>
      </c>
    </row>
    <row r="2613" spans="1:32" x14ac:dyDescent="0.25">
      <c r="A2613" s="1">
        <v>40319</v>
      </c>
      <c r="B2613">
        <v>105.910004</v>
      </c>
      <c r="C2613">
        <v>109.379997</v>
      </c>
      <c r="D2613">
        <v>105.360001</v>
      </c>
      <c r="E2613">
        <v>109.110001</v>
      </c>
      <c r="F2613">
        <v>91.399803000000006</v>
      </c>
      <c r="G2613">
        <v>500909400</v>
      </c>
      <c r="H2613">
        <f t="shared" si="885"/>
        <v>4.5152433230967315</v>
      </c>
      <c r="I2613">
        <f t="shared" si="889"/>
        <v>4.5813911042181799</v>
      </c>
      <c r="J2613">
        <f t="shared" si="890"/>
        <v>3.5439996642566376E-2</v>
      </c>
      <c r="K2613">
        <f t="shared" si="891"/>
        <v>-1.8664725560949798</v>
      </c>
      <c r="L2613">
        <f t="shared" si="892"/>
        <v>4.5636711058968968</v>
      </c>
      <c r="M2613">
        <f t="shared" si="893"/>
        <v>4.5991111025394629</v>
      </c>
      <c r="N2613">
        <f t="shared" si="894"/>
        <v>0.5</v>
      </c>
      <c r="O2613">
        <f t="shared" si="895"/>
        <v>-0.5</v>
      </c>
      <c r="P2613" t="str">
        <f t="shared" si="896"/>
        <v>TRUE</v>
      </c>
      <c r="Q2613" t="str">
        <f t="shared" si="897"/>
        <v>FALSE</v>
      </c>
      <c r="R2613">
        <f t="shared" si="902"/>
        <v>1</v>
      </c>
      <c r="S2613" t="str">
        <f t="shared" si="898"/>
        <v>FALSE</v>
      </c>
      <c r="T2613" t="str">
        <f t="shared" si="899"/>
        <v>TRUE</v>
      </c>
      <c r="U2613">
        <f t="shared" si="901"/>
        <v>0</v>
      </c>
      <c r="V2613">
        <f t="shared" si="900"/>
        <v>1</v>
      </c>
      <c r="W2613">
        <f t="shared" si="886"/>
        <v>1.4599181230016788E-2</v>
      </c>
      <c r="X2613">
        <f t="shared" si="882"/>
        <v>1.4599181230016788E-2</v>
      </c>
      <c r="Y2613">
        <f t="shared" si="887"/>
        <v>1.0145991812300168</v>
      </c>
      <c r="Z2613">
        <f>PRODUCT($Y$3:Y2613)</f>
        <v>0.99715066503309902</v>
      </c>
      <c r="AA2613">
        <f t="shared" si="888"/>
        <v>1.0145991812300168</v>
      </c>
      <c r="AB2613">
        <f>PRODUCT($AA$3:AA2613)</f>
        <v>0.89720117685955147</v>
      </c>
      <c r="AD2613" s="1">
        <f t="shared" si="881"/>
        <v>40319</v>
      </c>
      <c r="AE2613" s="5">
        <f t="shared" si="883"/>
        <v>0.89720117685955147</v>
      </c>
      <c r="AF2613">
        <f t="shared" si="884"/>
        <v>0.99715066503309902</v>
      </c>
    </row>
    <row r="2614" spans="1:32" x14ac:dyDescent="0.25">
      <c r="A2614" s="1">
        <v>40322</v>
      </c>
      <c r="B2614">
        <v>108.519997</v>
      </c>
      <c r="C2614">
        <v>109.389999</v>
      </c>
      <c r="D2614">
        <v>107.610001</v>
      </c>
      <c r="E2614">
        <v>107.709999</v>
      </c>
      <c r="F2614">
        <v>90.227051000000003</v>
      </c>
      <c r="G2614">
        <v>269823000</v>
      </c>
      <c r="H2614">
        <f t="shared" si="885"/>
        <v>4.5023292823292254</v>
      </c>
      <c r="I2614">
        <f t="shared" si="889"/>
        <v>4.5771325102490303</v>
      </c>
      <c r="J2614">
        <f t="shared" si="890"/>
        <v>3.8291804985296496E-2</v>
      </c>
      <c r="K2614">
        <f t="shared" si="891"/>
        <v>-1.9535048804444801</v>
      </c>
      <c r="L2614">
        <f t="shared" si="892"/>
        <v>4.5579866077563818</v>
      </c>
      <c r="M2614">
        <f t="shared" si="893"/>
        <v>4.5962784127416789</v>
      </c>
      <c r="N2614">
        <f t="shared" si="894"/>
        <v>0.5</v>
      </c>
      <c r="O2614">
        <f t="shared" si="895"/>
        <v>-0.5</v>
      </c>
      <c r="P2614" t="str">
        <f t="shared" si="896"/>
        <v>TRUE</v>
      </c>
      <c r="Q2614" t="str">
        <f t="shared" si="897"/>
        <v>FALSE</v>
      </c>
      <c r="R2614">
        <f t="shared" si="902"/>
        <v>1</v>
      </c>
      <c r="S2614" t="str">
        <f t="shared" si="898"/>
        <v>FALSE</v>
      </c>
      <c r="T2614" t="str">
        <f t="shared" si="899"/>
        <v>TRUE</v>
      </c>
      <c r="U2614">
        <f t="shared" si="901"/>
        <v>0</v>
      </c>
      <c r="V2614">
        <f t="shared" si="900"/>
        <v>1</v>
      </c>
      <c r="W2614">
        <f t="shared" si="886"/>
        <v>-1.2831012338177607E-2</v>
      </c>
      <c r="X2614">
        <f t="shared" si="882"/>
        <v>-1.2831012338177607E-2</v>
      </c>
      <c r="Y2614">
        <f t="shared" si="887"/>
        <v>0.98716898766182237</v>
      </c>
      <c r="Z2614">
        <f>PRODUCT($Y$3:Y2614)</f>
        <v>0.98435621254703731</v>
      </c>
      <c r="AA2614">
        <f t="shared" si="888"/>
        <v>0.98716898766182237</v>
      </c>
      <c r="AB2614">
        <f>PRODUCT($AA$3:AA2614)</f>
        <v>0.88568917748943909</v>
      </c>
      <c r="AD2614" s="1">
        <f t="shared" si="881"/>
        <v>40322</v>
      </c>
      <c r="AE2614" s="5">
        <f t="shared" si="883"/>
        <v>0.88568917748943909</v>
      </c>
      <c r="AF2614">
        <f t="shared" si="884"/>
        <v>0.98435621254703731</v>
      </c>
    </row>
    <row r="2615" spans="1:32" x14ac:dyDescent="0.25">
      <c r="A2615" s="1">
        <v>40323</v>
      </c>
      <c r="B2615">
        <v>105.110001</v>
      </c>
      <c r="C2615">
        <v>107.870003</v>
      </c>
      <c r="D2615">
        <v>104.379997</v>
      </c>
      <c r="E2615">
        <v>107.82</v>
      </c>
      <c r="F2615">
        <v>90.319229000000007</v>
      </c>
      <c r="G2615">
        <v>396505200</v>
      </c>
      <c r="H2615">
        <f t="shared" si="885"/>
        <v>4.5033503834896491</v>
      </c>
      <c r="I2615">
        <f t="shared" si="889"/>
        <v>4.5725591193472566</v>
      </c>
      <c r="J2615">
        <f t="shared" si="890"/>
        <v>4.0034715891977803E-2</v>
      </c>
      <c r="K2615">
        <f t="shared" si="891"/>
        <v>-1.7287180467159395</v>
      </c>
      <c r="L2615">
        <f t="shared" si="892"/>
        <v>4.552541761401268</v>
      </c>
      <c r="M2615">
        <f t="shared" si="893"/>
        <v>4.5925764772932451</v>
      </c>
      <c r="N2615">
        <f t="shared" si="894"/>
        <v>0.5</v>
      </c>
      <c r="O2615">
        <f t="shared" si="895"/>
        <v>-0.5</v>
      </c>
      <c r="P2615" t="str">
        <f t="shared" si="896"/>
        <v>TRUE</v>
      </c>
      <c r="Q2615" t="str">
        <f t="shared" si="897"/>
        <v>FALSE</v>
      </c>
      <c r="R2615">
        <f t="shared" si="902"/>
        <v>1</v>
      </c>
      <c r="S2615" t="str">
        <f t="shared" si="898"/>
        <v>FALSE</v>
      </c>
      <c r="T2615" t="str">
        <f t="shared" si="899"/>
        <v>TRUE</v>
      </c>
      <c r="U2615">
        <f t="shared" si="901"/>
        <v>0</v>
      </c>
      <c r="V2615">
        <f t="shared" si="900"/>
        <v>1</v>
      </c>
      <c r="W2615">
        <f t="shared" si="886"/>
        <v>1.0216226617004703E-3</v>
      </c>
      <c r="X2615">
        <f t="shared" si="882"/>
        <v>1.0216226617004703E-3</v>
      </c>
      <c r="Y2615">
        <f t="shared" si="887"/>
        <v>1.0010216226617004</v>
      </c>
      <c r="Z2615">
        <f>PRODUCT($Y$3:Y2615)</f>
        <v>0.98536185316096092</v>
      </c>
      <c r="AA2615">
        <f t="shared" si="888"/>
        <v>1.0010216226617004</v>
      </c>
      <c r="AB2615">
        <f>PRODUCT($AA$3:AA2615)</f>
        <v>0.88659401762438506</v>
      </c>
      <c r="AD2615" s="1">
        <f t="shared" si="881"/>
        <v>40323</v>
      </c>
      <c r="AE2615" s="5">
        <f t="shared" si="883"/>
        <v>0.88659401762438506</v>
      </c>
      <c r="AF2615">
        <f t="shared" si="884"/>
        <v>0.98536185316096092</v>
      </c>
    </row>
    <row r="2616" spans="1:32" x14ac:dyDescent="0.25">
      <c r="A2616" s="1">
        <v>40324</v>
      </c>
      <c r="B2616">
        <v>108.480003</v>
      </c>
      <c r="C2616">
        <v>109.470001</v>
      </c>
      <c r="D2616">
        <v>106.849998</v>
      </c>
      <c r="E2616">
        <v>107.16999800000001</v>
      </c>
      <c r="F2616">
        <v>89.774695999999906</v>
      </c>
      <c r="G2616">
        <v>349719300</v>
      </c>
      <c r="H2616">
        <f t="shared" si="885"/>
        <v>4.4973031538630259</v>
      </c>
      <c r="I2616">
        <f t="shared" si="889"/>
        <v>4.5678166976593495</v>
      </c>
      <c r="J2616">
        <f t="shared" si="890"/>
        <v>4.1679627980994206E-2</v>
      </c>
      <c r="K2616">
        <f t="shared" si="891"/>
        <v>-1.691798780653166</v>
      </c>
      <c r="L2616">
        <f t="shared" si="892"/>
        <v>4.5469768836688527</v>
      </c>
      <c r="M2616">
        <f t="shared" si="893"/>
        <v>4.5886565116498463</v>
      </c>
      <c r="N2616">
        <f t="shared" si="894"/>
        <v>0.5</v>
      </c>
      <c r="O2616">
        <f t="shared" si="895"/>
        <v>-0.5</v>
      </c>
      <c r="P2616" t="str">
        <f t="shared" si="896"/>
        <v>TRUE</v>
      </c>
      <c r="Q2616" t="str">
        <f t="shared" si="897"/>
        <v>FALSE</v>
      </c>
      <c r="R2616">
        <f t="shared" si="902"/>
        <v>1</v>
      </c>
      <c r="S2616" t="str">
        <f t="shared" si="898"/>
        <v>FALSE</v>
      </c>
      <c r="T2616" t="str">
        <f t="shared" si="899"/>
        <v>TRUE</v>
      </c>
      <c r="U2616">
        <f t="shared" si="901"/>
        <v>0</v>
      </c>
      <c r="V2616">
        <f t="shared" si="900"/>
        <v>1</v>
      </c>
      <c r="W2616">
        <f t="shared" si="886"/>
        <v>-6.0289819347339726E-3</v>
      </c>
      <c r="X2616">
        <f t="shared" si="882"/>
        <v>-6.0289819347339726E-3</v>
      </c>
      <c r="Y2616">
        <f t="shared" si="887"/>
        <v>0.993971018065266</v>
      </c>
      <c r="Z2616">
        <f>PRODUCT($Y$3:Y2616)</f>
        <v>0.97942112434907747</v>
      </c>
      <c r="AA2616">
        <f t="shared" si="888"/>
        <v>0.993971018065266</v>
      </c>
      <c r="AB2616">
        <f>PRODUCT($AA$3:AA2616)</f>
        <v>0.88124875830868443</v>
      </c>
      <c r="AD2616" s="1">
        <f t="shared" si="881"/>
        <v>40324</v>
      </c>
      <c r="AE2616" s="5">
        <f t="shared" si="883"/>
        <v>0.88124875830868443</v>
      </c>
      <c r="AF2616">
        <f t="shared" si="884"/>
        <v>0.97942112434907747</v>
      </c>
    </row>
    <row r="2617" spans="1:32" x14ac:dyDescent="0.25">
      <c r="A2617" s="1">
        <v>40325</v>
      </c>
      <c r="B2617">
        <v>109.19000200000001</v>
      </c>
      <c r="C2617">
        <v>110.800003</v>
      </c>
      <c r="D2617">
        <v>108.779999</v>
      </c>
      <c r="E2617">
        <v>110.760002</v>
      </c>
      <c r="F2617">
        <v>92.782021</v>
      </c>
      <c r="G2617">
        <v>300870500</v>
      </c>
      <c r="H2617">
        <f t="shared" si="885"/>
        <v>4.5302528817981491</v>
      </c>
      <c r="I2617">
        <f t="shared" si="889"/>
        <v>4.5642731021801977</v>
      </c>
      <c r="J2617">
        <f t="shared" si="890"/>
        <v>4.0919660582546237E-2</v>
      </c>
      <c r="K2617">
        <f t="shared" si="891"/>
        <v>-0.83139058090231188</v>
      </c>
      <c r="L2617">
        <f t="shared" si="892"/>
        <v>4.5438132718889248</v>
      </c>
      <c r="M2617">
        <f t="shared" si="893"/>
        <v>4.5847329324714705</v>
      </c>
      <c r="N2617">
        <f t="shared" si="894"/>
        <v>0.5</v>
      </c>
      <c r="O2617">
        <f t="shared" si="895"/>
        <v>-0.5</v>
      </c>
      <c r="P2617" t="str">
        <f t="shared" si="896"/>
        <v>TRUE</v>
      </c>
      <c r="Q2617" t="str">
        <f t="shared" si="897"/>
        <v>FALSE</v>
      </c>
      <c r="R2617">
        <f t="shared" si="902"/>
        <v>1</v>
      </c>
      <c r="S2617" t="str">
        <f t="shared" si="898"/>
        <v>FALSE</v>
      </c>
      <c r="T2617" t="str">
        <f t="shared" si="899"/>
        <v>TRUE</v>
      </c>
      <c r="U2617">
        <f t="shared" si="901"/>
        <v>0</v>
      </c>
      <c r="V2617">
        <f t="shared" si="900"/>
        <v>1</v>
      </c>
      <c r="W2617">
        <f t="shared" si="886"/>
        <v>3.349858182755748E-2</v>
      </c>
      <c r="X2617">
        <f t="shared" si="882"/>
        <v>3.349858182755748E-2</v>
      </c>
      <c r="Y2617">
        <f t="shared" si="887"/>
        <v>1.0334985818275575</v>
      </c>
      <c r="Z2617">
        <f>PRODUCT($Y$3:Y2617)</f>
        <v>1.0122303430267234</v>
      </c>
      <c r="AA2617">
        <f t="shared" si="888"/>
        <v>1.0334985818275575</v>
      </c>
      <c r="AB2617">
        <f>PRODUCT($AA$3:AA2617)</f>
        <v>0.91076934194932135</v>
      </c>
      <c r="AD2617" s="1">
        <f t="shared" si="881"/>
        <v>40325</v>
      </c>
      <c r="AE2617" s="5">
        <f t="shared" si="883"/>
        <v>0.91076934194932135</v>
      </c>
      <c r="AF2617">
        <f t="shared" si="884"/>
        <v>1.0122303430267234</v>
      </c>
    </row>
    <row r="2618" spans="1:32" x14ac:dyDescent="0.25">
      <c r="A2618" s="1">
        <v>40326</v>
      </c>
      <c r="B2618">
        <v>110.639999</v>
      </c>
      <c r="C2618">
        <v>110.720001</v>
      </c>
      <c r="D2618">
        <v>108.849998</v>
      </c>
      <c r="E2618">
        <v>109.370003</v>
      </c>
      <c r="F2618">
        <v>91.617607000000007</v>
      </c>
      <c r="G2618">
        <v>297933500</v>
      </c>
      <c r="H2618">
        <f t="shared" si="885"/>
        <v>4.5176234693661312</v>
      </c>
      <c r="I2618">
        <f t="shared" si="889"/>
        <v>4.559964072825843</v>
      </c>
      <c r="J2618">
        <f t="shared" si="890"/>
        <v>3.9878853892139035E-2</v>
      </c>
      <c r="K2618">
        <f t="shared" si="891"/>
        <v>-1.061730700040455</v>
      </c>
      <c r="L2618">
        <f t="shared" si="892"/>
        <v>4.5400246458797735</v>
      </c>
      <c r="M2618">
        <f t="shared" si="893"/>
        <v>4.5799034997719126</v>
      </c>
      <c r="N2618">
        <f t="shared" si="894"/>
        <v>0.5</v>
      </c>
      <c r="O2618">
        <f t="shared" si="895"/>
        <v>-0.5</v>
      </c>
      <c r="P2618" t="str">
        <f t="shared" si="896"/>
        <v>TRUE</v>
      </c>
      <c r="Q2618" t="str">
        <f t="shared" si="897"/>
        <v>FALSE</v>
      </c>
      <c r="R2618">
        <f t="shared" si="902"/>
        <v>1</v>
      </c>
      <c r="S2618" t="str">
        <f t="shared" si="898"/>
        <v>FALSE</v>
      </c>
      <c r="T2618" t="str">
        <f t="shared" si="899"/>
        <v>TRUE</v>
      </c>
      <c r="U2618">
        <f t="shared" si="901"/>
        <v>0</v>
      </c>
      <c r="V2618">
        <f t="shared" si="900"/>
        <v>1</v>
      </c>
      <c r="W2618">
        <f t="shared" si="886"/>
        <v>-1.2549996081676142E-2</v>
      </c>
      <c r="X2618">
        <f t="shared" si="882"/>
        <v>-1.2549996081676142E-2</v>
      </c>
      <c r="Y2618">
        <f t="shared" si="887"/>
        <v>0.98745000391832383</v>
      </c>
      <c r="Z2618">
        <f>PRODUCT($Y$3:Y2618)</f>
        <v>0.99952685618798431</v>
      </c>
      <c r="AA2618">
        <f t="shared" si="888"/>
        <v>0.98745000391832383</v>
      </c>
      <c r="AB2618">
        <f>PRODUCT($AA$3:AA2618)</f>
        <v>0.89933919027654663</v>
      </c>
      <c r="AD2618" s="1">
        <f t="shared" si="881"/>
        <v>40326</v>
      </c>
      <c r="AE2618" s="5">
        <f t="shared" si="883"/>
        <v>0.89933919027654663</v>
      </c>
      <c r="AF2618">
        <f t="shared" si="884"/>
        <v>0.99952685618798431</v>
      </c>
    </row>
    <row r="2619" spans="1:32" x14ac:dyDescent="0.25">
      <c r="A2619" s="1">
        <v>40330</v>
      </c>
      <c r="B2619">
        <v>108.349998</v>
      </c>
      <c r="C2619">
        <v>109.949997</v>
      </c>
      <c r="D2619">
        <v>107.370003</v>
      </c>
      <c r="E2619">
        <v>107.529999</v>
      </c>
      <c r="F2619">
        <v>90.076271000000006</v>
      </c>
      <c r="G2619">
        <v>277909400</v>
      </c>
      <c r="H2619">
        <f t="shared" si="885"/>
        <v>4.5006567669981079</v>
      </c>
      <c r="I2619">
        <f t="shared" si="889"/>
        <v>4.5551277173955969</v>
      </c>
      <c r="J2619">
        <f t="shared" si="890"/>
        <v>3.9425877307237761E-2</v>
      </c>
      <c r="K2619">
        <f t="shared" si="891"/>
        <v>-1.3816040153782254</v>
      </c>
      <c r="L2619">
        <f t="shared" si="892"/>
        <v>4.5354147787419778</v>
      </c>
      <c r="M2619">
        <f t="shared" si="893"/>
        <v>4.5748406560492159</v>
      </c>
      <c r="N2619">
        <f t="shared" si="894"/>
        <v>0.5</v>
      </c>
      <c r="O2619">
        <f t="shared" si="895"/>
        <v>-0.5</v>
      </c>
      <c r="P2619" t="str">
        <f t="shared" si="896"/>
        <v>TRUE</v>
      </c>
      <c r="Q2619" t="str">
        <f t="shared" si="897"/>
        <v>FALSE</v>
      </c>
      <c r="R2619">
        <f t="shared" si="902"/>
        <v>1</v>
      </c>
      <c r="S2619" t="str">
        <f t="shared" si="898"/>
        <v>FALSE</v>
      </c>
      <c r="T2619" t="str">
        <f t="shared" si="899"/>
        <v>TRUE</v>
      </c>
      <c r="U2619">
        <f t="shared" si="901"/>
        <v>0</v>
      </c>
      <c r="V2619">
        <f t="shared" si="900"/>
        <v>1</v>
      </c>
      <c r="W2619">
        <f t="shared" si="886"/>
        <v>-1.6823578463471558E-2</v>
      </c>
      <c r="X2619">
        <f t="shared" si="882"/>
        <v>-1.6823578463471558E-2</v>
      </c>
      <c r="Y2619">
        <f t="shared" si="887"/>
        <v>0.9831764215365284</v>
      </c>
      <c r="Z2619">
        <f>PRODUCT($Y$3:Y2619)</f>
        <v>0.98271123769655866</v>
      </c>
      <c r="AA2619">
        <f t="shared" si="888"/>
        <v>0.9831764215365284</v>
      </c>
      <c r="AB2619">
        <f>PRODUCT($AA$3:AA2619)</f>
        <v>0.88420908684365418</v>
      </c>
      <c r="AD2619" s="1">
        <f t="shared" si="881"/>
        <v>40330</v>
      </c>
      <c r="AE2619" s="5">
        <f t="shared" si="883"/>
        <v>0.88420908684365418</v>
      </c>
      <c r="AF2619">
        <f t="shared" si="884"/>
        <v>0.98271123769655866</v>
      </c>
    </row>
    <row r="2620" spans="1:32" x14ac:dyDescent="0.25">
      <c r="A2620" s="1">
        <v>40331</v>
      </c>
      <c r="B2620">
        <v>108.08000199999999</v>
      </c>
      <c r="C2620">
        <v>110.339996</v>
      </c>
      <c r="D2620">
        <v>107.510002</v>
      </c>
      <c r="E2620">
        <v>110.33000199999999</v>
      </c>
      <c r="F2620">
        <v>92.421790999999999</v>
      </c>
      <c r="G2620">
        <v>240243700</v>
      </c>
      <c r="H2620">
        <f t="shared" si="885"/>
        <v>4.5263627841766629</v>
      </c>
      <c r="I2620">
        <f t="shared" si="889"/>
        <v>4.5522769791862832</v>
      </c>
      <c r="J2620">
        <f t="shared" si="890"/>
        <v>3.8796101353604763E-2</v>
      </c>
      <c r="K2620">
        <f t="shared" si="891"/>
        <v>-0.66795874083910722</v>
      </c>
      <c r="L2620">
        <f t="shared" si="892"/>
        <v>4.532878928509481</v>
      </c>
      <c r="M2620">
        <f t="shared" si="893"/>
        <v>4.5716750298630853</v>
      </c>
      <c r="N2620">
        <f t="shared" si="894"/>
        <v>0.5</v>
      </c>
      <c r="O2620">
        <f t="shared" si="895"/>
        <v>-0.5</v>
      </c>
      <c r="P2620" t="str">
        <f t="shared" si="896"/>
        <v>TRUE</v>
      </c>
      <c r="Q2620" t="str">
        <f t="shared" si="897"/>
        <v>FALSE</v>
      </c>
      <c r="R2620">
        <f t="shared" si="902"/>
        <v>1</v>
      </c>
      <c r="S2620" t="str">
        <f t="shared" si="898"/>
        <v>FALSE</v>
      </c>
      <c r="T2620" t="str">
        <f t="shared" si="899"/>
        <v>TRUE</v>
      </c>
      <c r="U2620">
        <f t="shared" si="901"/>
        <v>0</v>
      </c>
      <c r="V2620">
        <f t="shared" si="900"/>
        <v>1</v>
      </c>
      <c r="W2620">
        <f t="shared" si="886"/>
        <v>2.6039266212518869E-2</v>
      </c>
      <c r="X2620">
        <f t="shared" si="882"/>
        <v>2.6039266212518869E-2</v>
      </c>
      <c r="Y2620">
        <f t="shared" si="887"/>
        <v>1.0260392662125188</v>
      </c>
      <c r="Z2620">
        <f>PRODUCT($Y$3:Y2620)</f>
        <v>1.0083003172249732</v>
      </c>
      <c r="AA2620">
        <f t="shared" si="888"/>
        <v>1.0260392662125188</v>
      </c>
      <c r="AB2620">
        <f>PRODUCT($AA$3:AA2620)</f>
        <v>0.90723324264350425</v>
      </c>
      <c r="AD2620" s="1">
        <f t="shared" si="881"/>
        <v>40331</v>
      </c>
      <c r="AE2620" s="5">
        <f t="shared" si="883"/>
        <v>0.90723324264350425</v>
      </c>
      <c r="AF2620">
        <f t="shared" si="884"/>
        <v>1.0083003172249732</v>
      </c>
    </row>
    <row r="2621" spans="1:32" x14ac:dyDescent="0.25">
      <c r="A2621" s="1">
        <v>40332</v>
      </c>
      <c r="B2621">
        <v>110.650002</v>
      </c>
      <c r="C2621">
        <v>111.05999799999999</v>
      </c>
      <c r="D2621">
        <v>109.58000199999999</v>
      </c>
      <c r="E2621">
        <v>110.709999</v>
      </c>
      <c r="F2621">
        <v>92.740111999999996</v>
      </c>
      <c r="G2621">
        <v>226618300</v>
      </c>
      <c r="H2621">
        <f t="shared" si="885"/>
        <v>4.5298010866399627</v>
      </c>
      <c r="I2621">
        <f t="shared" si="889"/>
        <v>4.5492610828283873</v>
      </c>
      <c r="J2621">
        <f t="shared" si="890"/>
        <v>3.7416789681830466E-2</v>
      </c>
      <c r="K2621">
        <f t="shared" si="891"/>
        <v>-0.520087275094963</v>
      </c>
      <c r="L2621">
        <f t="shared" si="892"/>
        <v>4.5305526879874725</v>
      </c>
      <c r="M2621">
        <f t="shared" si="893"/>
        <v>4.5679694776693021</v>
      </c>
      <c r="N2621">
        <f t="shared" si="894"/>
        <v>0.5</v>
      </c>
      <c r="O2621">
        <f t="shared" si="895"/>
        <v>-0.5</v>
      </c>
      <c r="P2621" t="str">
        <f t="shared" si="896"/>
        <v>TRUE</v>
      </c>
      <c r="Q2621" t="str">
        <f t="shared" si="897"/>
        <v>FALSE</v>
      </c>
      <c r="R2621">
        <f t="shared" si="902"/>
        <v>1</v>
      </c>
      <c r="S2621" t="str">
        <f t="shared" si="898"/>
        <v>FALSE</v>
      </c>
      <c r="T2621" t="str">
        <f t="shared" si="899"/>
        <v>TRUE</v>
      </c>
      <c r="U2621">
        <f t="shared" si="901"/>
        <v>0</v>
      </c>
      <c r="V2621">
        <f t="shared" si="900"/>
        <v>1</v>
      </c>
      <c r="W2621">
        <f t="shared" si="886"/>
        <v>3.4442202056006186E-3</v>
      </c>
      <c r="X2621">
        <f t="shared" si="882"/>
        <v>3.4442202056006186E-3</v>
      </c>
      <c r="Y2621">
        <f t="shared" si="887"/>
        <v>1.0034442202056006</v>
      </c>
      <c r="Z2621">
        <f>PRODUCT($Y$3:Y2621)</f>
        <v>1.0117731255508728</v>
      </c>
      <c r="AA2621">
        <f t="shared" si="888"/>
        <v>1.0034442202056006</v>
      </c>
      <c r="AB2621">
        <f>PRODUCT($AA$3:AA2621)</f>
        <v>0.91035795370900963</v>
      </c>
      <c r="AD2621" s="1">
        <f t="shared" si="881"/>
        <v>40332</v>
      </c>
      <c r="AE2621" s="5">
        <f t="shared" si="883"/>
        <v>0.91035795370900963</v>
      </c>
      <c r="AF2621">
        <f t="shared" si="884"/>
        <v>1.0117731255508728</v>
      </c>
    </row>
    <row r="2622" spans="1:32" x14ac:dyDescent="0.25">
      <c r="A2622" s="1">
        <v>40333</v>
      </c>
      <c r="B2622">
        <v>108.610001</v>
      </c>
      <c r="C2622">
        <v>109.33000199999999</v>
      </c>
      <c r="D2622">
        <v>106.459999</v>
      </c>
      <c r="E2622">
        <v>106.82</v>
      </c>
      <c r="F2622">
        <v>89.481528999999995</v>
      </c>
      <c r="G2622">
        <v>398475600</v>
      </c>
      <c r="H2622">
        <f t="shared" si="885"/>
        <v>4.4940322240932815</v>
      </c>
      <c r="I2622">
        <f t="shared" si="889"/>
        <v>4.5443215811899211</v>
      </c>
      <c r="J2622">
        <f t="shared" si="890"/>
        <v>3.6160175970507462E-2</v>
      </c>
      <c r="K2622">
        <f t="shared" si="891"/>
        <v>-1.390738726981197</v>
      </c>
      <c r="L2622">
        <f t="shared" si="892"/>
        <v>4.5262414932046671</v>
      </c>
      <c r="M2622">
        <f t="shared" si="893"/>
        <v>4.5624016691751752</v>
      </c>
      <c r="N2622">
        <f t="shared" si="894"/>
        <v>0.5</v>
      </c>
      <c r="O2622">
        <f t="shared" si="895"/>
        <v>-0.5</v>
      </c>
      <c r="P2622" t="str">
        <f t="shared" si="896"/>
        <v>TRUE</v>
      </c>
      <c r="Q2622" t="str">
        <f t="shared" si="897"/>
        <v>FALSE</v>
      </c>
      <c r="R2622">
        <f t="shared" si="902"/>
        <v>1</v>
      </c>
      <c r="S2622" t="str">
        <f t="shared" si="898"/>
        <v>FALSE</v>
      </c>
      <c r="T2622" t="str">
        <f t="shared" si="899"/>
        <v>TRUE</v>
      </c>
      <c r="U2622">
        <f t="shared" si="901"/>
        <v>0</v>
      </c>
      <c r="V2622">
        <f t="shared" si="900"/>
        <v>1</v>
      </c>
      <c r="W2622">
        <f t="shared" si="886"/>
        <v>-3.5136716246363837E-2</v>
      </c>
      <c r="X2622">
        <f t="shared" si="882"/>
        <v>-3.5136716246363837E-2</v>
      </c>
      <c r="Y2622">
        <f t="shared" si="887"/>
        <v>0.96486328375363617</v>
      </c>
      <c r="Z2622">
        <f>PRODUCT($Y$3:Y2622)</f>
        <v>0.97622274033269518</v>
      </c>
      <c r="AA2622">
        <f t="shared" si="888"/>
        <v>0.96486328375363617</v>
      </c>
      <c r="AB2622">
        <f>PRODUCT($AA$3:AA2622)</f>
        <v>0.87837096460691577</v>
      </c>
      <c r="AD2622" s="1">
        <f t="shared" si="881"/>
        <v>40333</v>
      </c>
      <c r="AE2622" s="5">
        <f t="shared" si="883"/>
        <v>0.87837096460691577</v>
      </c>
      <c r="AF2622">
        <f t="shared" si="884"/>
        <v>0.97622274033269518</v>
      </c>
    </row>
    <row r="2623" spans="1:32" x14ac:dyDescent="0.25">
      <c r="A2623" s="1">
        <v>40336</v>
      </c>
      <c r="B2623">
        <v>107.199997</v>
      </c>
      <c r="C2623">
        <v>107.610001</v>
      </c>
      <c r="D2623">
        <v>105.410004</v>
      </c>
      <c r="E2623">
        <v>105.489998</v>
      </c>
      <c r="F2623">
        <v>88.367362999999997</v>
      </c>
      <c r="G2623">
        <v>264609100</v>
      </c>
      <c r="H2623">
        <f t="shared" si="885"/>
        <v>4.4815027046410885</v>
      </c>
      <c r="I2623">
        <f t="shared" si="889"/>
        <v>4.5395651959617211</v>
      </c>
      <c r="J2623">
        <f t="shared" si="890"/>
        <v>3.6295005606435268E-2</v>
      </c>
      <c r="K2623">
        <f t="shared" si="891"/>
        <v>-1.5997377697150139</v>
      </c>
      <c r="L2623">
        <f t="shared" si="892"/>
        <v>4.5214176931585035</v>
      </c>
      <c r="M2623">
        <f t="shared" si="893"/>
        <v>4.5577126987649388</v>
      </c>
      <c r="N2623">
        <f t="shared" si="894"/>
        <v>0.5</v>
      </c>
      <c r="O2623">
        <f t="shared" si="895"/>
        <v>-0.5</v>
      </c>
      <c r="P2623" t="str">
        <f t="shared" si="896"/>
        <v>TRUE</v>
      </c>
      <c r="Q2623" t="str">
        <f t="shared" si="897"/>
        <v>FALSE</v>
      </c>
      <c r="R2623">
        <f t="shared" si="902"/>
        <v>1</v>
      </c>
      <c r="S2623" t="str">
        <f t="shared" si="898"/>
        <v>FALSE</v>
      </c>
      <c r="T2623" t="str">
        <f t="shared" si="899"/>
        <v>TRUE</v>
      </c>
      <c r="U2623">
        <f t="shared" si="901"/>
        <v>0</v>
      </c>
      <c r="V2623">
        <f t="shared" si="900"/>
        <v>1</v>
      </c>
      <c r="W2623">
        <f t="shared" si="886"/>
        <v>-1.2451351831504772E-2</v>
      </c>
      <c r="X2623">
        <f t="shared" si="882"/>
        <v>-1.2451351831504772E-2</v>
      </c>
      <c r="Y2623">
        <f t="shared" si="887"/>
        <v>0.98754864816849519</v>
      </c>
      <c r="Z2623">
        <f>PRODUCT($Y$3:Y2623)</f>
        <v>0.96406744752689699</v>
      </c>
      <c r="AA2623">
        <f t="shared" si="888"/>
        <v>0.98754864816849519</v>
      </c>
      <c r="AB2623">
        <f>PRODUCT($AA$3:AA2623)</f>
        <v>0.86743405868801682</v>
      </c>
      <c r="AD2623" s="1">
        <f t="shared" si="881"/>
        <v>40336</v>
      </c>
      <c r="AE2623" s="5">
        <f t="shared" si="883"/>
        <v>0.86743405868801682</v>
      </c>
      <c r="AF2623">
        <f t="shared" si="884"/>
        <v>0.96406744752689699</v>
      </c>
    </row>
    <row r="2624" spans="1:32" x14ac:dyDescent="0.25">
      <c r="A2624" s="1">
        <v>40337</v>
      </c>
      <c r="B2624">
        <v>105.57</v>
      </c>
      <c r="C2624">
        <v>106.83000199999999</v>
      </c>
      <c r="D2624">
        <v>104.650002</v>
      </c>
      <c r="E2624">
        <v>106.620003</v>
      </c>
      <c r="F2624">
        <v>89.313971999999893</v>
      </c>
      <c r="G2624">
        <v>357774300</v>
      </c>
      <c r="H2624">
        <f t="shared" si="885"/>
        <v>4.4921579370098303</v>
      </c>
      <c r="I2624">
        <f t="shared" si="889"/>
        <v>4.5347198689690513</v>
      </c>
      <c r="J2624">
        <f t="shared" si="890"/>
        <v>3.4059302484097838E-2</v>
      </c>
      <c r="K2624">
        <f t="shared" si="891"/>
        <v>-1.2496419143960151</v>
      </c>
      <c r="L2624">
        <f t="shared" si="892"/>
        <v>4.5176902177270026</v>
      </c>
      <c r="M2624">
        <f t="shared" si="893"/>
        <v>4.5517495202111</v>
      </c>
      <c r="N2624">
        <f t="shared" si="894"/>
        <v>0.5</v>
      </c>
      <c r="O2624">
        <f t="shared" si="895"/>
        <v>-0.5</v>
      </c>
      <c r="P2624" t="str">
        <f t="shared" si="896"/>
        <v>TRUE</v>
      </c>
      <c r="Q2624" t="str">
        <f t="shared" si="897"/>
        <v>FALSE</v>
      </c>
      <c r="R2624">
        <f t="shared" si="902"/>
        <v>1</v>
      </c>
      <c r="S2624" t="str">
        <f t="shared" si="898"/>
        <v>FALSE</v>
      </c>
      <c r="T2624" t="str">
        <f t="shared" si="899"/>
        <v>TRUE</v>
      </c>
      <c r="U2624">
        <f t="shared" si="901"/>
        <v>0</v>
      </c>
      <c r="V2624">
        <f t="shared" si="900"/>
        <v>1</v>
      </c>
      <c r="W2624">
        <f t="shared" si="886"/>
        <v>1.0712201517203764E-2</v>
      </c>
      <c r="X2624">
        <f t="shared" si="882"/>
        <v>1.0712201517203764E-2</v>
      </c>
      <c r="Y2624">
        <f t="shared" si="887"/>
        <v>1.0107122015172039</v>
      </c>
      <c r="Z2624">
        <f>PRODUCT($Y$3:Y2624)</f>
        <v>0.9743947323009815</v>
      </c>
      <c r="AA2624">
        <f t="shared" si="888"/>
        <v>1.0107122015172039</v>
      </c>
      <c r="AB2624">
        <f>PRODUCT($AA$3:AA2624)</f>
        <v>0.87672618712756889</v>
      </c>
      <c r="AD2624" s="1">
        <f t="shared" si="881"/>
        <v>40337</v>
      </c>
      <c r="AE2624" s="5">
        <f t="shared" si="883"/>
        <v>0.87672618712756889</v>
      </c>
      <c r="AF2624">
        <f t="shared" si="884"/>
        <v>0.9743947323009815</v>
      </c>
    </row>
    <row r="2625" spans="1:32" x14ac:dyDescent="0.25">
      <c r="A2625" s="1">
        <v>40338</v>
      </c>
      <c r="B2625">
        <v>107.239998</v>
      </c>
      <c r="C2625">
        <v>108.279999</v>
      </c>
      <c r="D2625">
        <v>105.599998</v>
      </c>
      <c r="E2625">
        <v>106.050003</v>
      </c>
      <c r="F2625">
        <v>88.836493999999902</v>
      </c>
      <c r="G2625">
        <v>268023300</v>
      </c>
      <c r="H2625">
        <f t="shared" si="885"/>
        <v>4.4867975340421804</v>
      </c>
      <c r="I2625">
        <f t="shared" si="889"/>
        <v>4.5306119520593162</v>
      </c>
      <c r="J2625">
        <f t="shared" si="890"/>
        <v>3.3363638320561918E-2</v>
      </c>
      <c r="K2625">
        <f t="shared" si="891"/>
        <v>-1.3132386101348279</v>
      </c>
      <c r="L2625">
        <f t="shared" si="892"/>
        <v>4.5139301328990351</v>
      </c>
      <c r="M2625">
        <f t="shared" si="893"/>
        <v>4.5472937712195973</v>
      </c>
      <c r="N2625">
        <f t="shared" si="894"/>
        <v>0.5</v>
      </c>
      <c r="O2625">
        <f t="shared" si="895"/>
        <v>-0.5</v>
      </c>
      <c r="P2625" t="str">
        <f t="shared" si="896"/>
        <v>TRUE</v>
      </c>
      <c r="Q2625" t="str">
        <f t="shared" si="897"/>
        <v>FALSE</v>
      </c>
      <c r="R2625">
        <f t="shared" si="902"/>
        <v>1</v>
      </c>
      <c r="S2625" t="str">
        <f t="shared" si="898"/>
        <v>FALSE</v>
      </c>
      <c r="T2625" t="str">
        <f t="shared" si="899"/>
        <v>TRUE</v>
      </c>
      <c r="U2625">
        <f t="shared" si="901"/>
        <v>0</v>
      </c>
      <c r="V2625">
        <f t="shared" si="900"/>
        <v>1</v>
      </c>
      <c r="W2625">
        <f t="shared" si="886"/>
        <v>-5.3460616441959527E-3</v>
      </c>
      <c r="X2625">
        <f t="shared" si="882"/>
        <v>-5.3460616441959527E-3</v>
      </c>
      <c r="Y2625">
        <f t="shared" si="887"/>
        <v>0.99465393835580407</v>
      </c>
      <c r="Z2625">
        <f>PRODUCT($Y$3:Y2625)</f>
        <v>0.96918555799632067</v>
      </c>
      <c r="AA2625">
        <f t="shared" si="888"/>
        <v>0.99465393835580407</v>
      </c>
      <c r="AB2625">
        <f>PRODUCT($AA$3:AA2625)</f>
        <v>0.87203915488610406</v>
      </c>
      <c r="AD2625" s="1">
        <f t="shared" ref="AD2625:AD2688" si="903">A2625</f>
        <v>40338</v>
      </c>
      <c r="AE2625" s="5">
        <f t="shared" si="883"/>
        <v>0.87203915488610406</v>
      </c>
      <c r="AF2625">
        <f t="shared" si="884"/>
        <v>0.96918555799632067</v>
      </c>
    </row>
    <row r="2626" spans="1:32" x14ac:dyDescent="0.25">
      <c r="A2626" s="1">
        <v>40339</v>
      </c>
      <c r="B2626">
        <v>107.860001</v>
      </c>
      <c r="C2626">
        <v>109.279999</v>
      </c>
      <c r="D2626">
        <v>106.040001</v>
      </c>
      <c r="E2626">
        <v>109.150002</v>
      </c>
      <c r="F2626">
        <v>91.433318999999997</v>
      </c>
      <c r="G2626">
        <v>317890600</v>
      </c>
      <c r="H2626">
        <f t="shared" si="885"/>
        <v>4.5156099525127669</v>
      </c>
      <c r="I2626">
        <f t="shared" si="889"/>
        <v>4.527895507937675</v>
      </c>
      <c r="J2626">
        <f t="shared" si="890"/>
        <v>3.1594030771123292E-2</v>
      </c>
      <c r="K2626">
        <f t="shared" si="891"/>
        <v>-0.38885685444533635</v>
      </c>
      <c r="L2626">
        <f t="shared" si="892"/>
        <v>4.5120984925521137</v>
      </c>
      <c r="M2626">
        <f t="shared" si="893"/>
        <v>4.5436925233232364</v>
      </c>
      <c r="N2626">
        <f t="shared" si="894"/>
        <v>0.5</v>
      </c>
      <c r="O2626">
        <f t="shared" si="895"/>
        <v>-0.5</v>
      </c>
      <c r="P2626" t="str">
        <f t="shared" si="896"/>
        <v>FALSE</v>
      </c>
      <c r="Q2626" t="str">
        <f t="shared" si="897"/>
        <v>FALSE</v>
      </c>
      <c r="R2626">
        <f t="shared" si="902"/>
        <v>1</v>
      </c>
      <c r="S2626" t="str">
        <f t="shared" si="898"/>
        <v>FALSE</v>
      </c>
      <c r="T2626" t="str">
        <f t="shared" si="899"/>
        <v>TRUE</v>
      </c>
      <c r="U2626">
        <f t="shared" si="901"/>
        <v>0</v>
      </c>
      <c r="V2626">
        <f t="shared" si="900"/>
        <v>1</v>
      </c>
      <c r="W2626">
        <f t="shared" si="886"/>
        <v>2.9231511545245108E-2</v>
      </c>
      <c r="X2626">
        <f t="shared" si="882"/>
        <v>2.9231511545245108E-2</v>
      </c>
      <c r="Y2626">
        <f t="shared" si="887"/>
        <v>1.0292315115452451</v>
      </c>
      <c r="Z2626">
        <f>PRODUCT($Y$3:Y2626)</f>
        <v>0.99751631682437492</v>
      </c>
      <c r="AA2626">
        <f t="shared" si="888"/>
        <v>1.0292315115452451</v>
      </c>
      <c r="AB2626">
        <f>PRODUCT($AA$3:AA2626)</f>
        <v>0.89753017751006292</v>
      </c>
      <c r="AD2626" s="1">
        <f t="shared" si="903"/>
        <v>40339</v>
      </c>
      <c r="AE2626" s="5">
        <f t="shared" si="883"/>
        <v>0.89753017751006292</v>
      </c>
      <c r="AF2626">
        <f t="shared" si="884"/>
        <v>0.99751631682437492</v>
      </c>
    </row>
    <row r="2627" spans="1:32" x14ac:dyDescent="0.25">
      <c r="A2627" s="1">
        <v>40340</v>
      </c>
      <c r="B2627">
        <v>108.19000200000001</v>
      </c>
      <c r="C2627">
        <v>109.75</v>
      </c>
      <c r="D2627">
        <v>108.120003</v>
      </c>
      <c r="E2627">
        <v>109.68</v>
      </c>
      <c r="F2627">
        <v>91.877280999999996</v>
      </c>
      <c r="G2627">
        <v>214128200</v>
      </c>
      <c r="H2627">
        <f t="shared" si="885"/>
        <v>4.5204537844356949</v>
      </c>
      <c r="I2627">
        <f t="shared" si="889"/>
        <v>4.526723912641244</v>
      </c>
      <c r="J2627">
        <f t="shared" si="890"/>
        <v>3.1291710857477152E-2</v>
      </c>
      <c r="K2627">
        <f t="shared" si="891"/>
        <v>-0.20037665035661728</v>
      </c>
      <c r="L2627">
        <f t="shared" si="892"/>
        <v>4.5110780572125053</v>
      </c>
      <c r="M2627">
        <f t="shared" si="893"/>
        <v>4.5423697680699826</v>
      </c>
      <c r="N2627">
        <f t="shared" si="894"/>
        <v>0.5</v>
      </c>
      <c r="O2627">
        <f t="shared" si="895"/>
        <v>-0.5</v>
      </c>
      <c r="P2627" t="str">
        <f t="shared" si="896"/>
        <v>FALSE</v>
      </c>
      <c r="Q2627" t="str">
        <f t="shared" si="897"/>
        <v>FALSE</v>
      </c>
      <c r="R2627">
        <f t="shared" si="902"/>
        <v>1</v>
      </c>
      <c r="S2627" t="str">
        <f t="shared" si="898"/>
        <v>FALSE</v>
      </c>
      <c r="T2627" t="str">
        <f t="shared" si="899"/>
        <v>TRUE</v>
      </c>
      <c r="U2627">
        <f t="shared" si="901"/>
        <v>0</v>
      </c>
      <c r="V2627">
        <f t="shared" si="900"/>
        <v>1</v>
      </c>
      <c r="W2627">
        <f t="shared" si="886"/>
        <v>4.8555822413052629E-3</v>
      </c>
      <c r="X2627">
        <f t="shared" ref="X2627:X2690" si="904">V2626*W2627</f>
        <v>4.8555822413052629E-3</v>
      </c>
      <c r="Y2627">
        <f t="shared" si="887"/>
        <v>1.0048555822413052</v>
      </c>
      <c r="Z2627">
        <f>PRODUCT($Y$3:Y2627)</f>
        <v>1.0023598393377595</v>
      </c>
      <c r="AA2627">
        <f t="shared" si="888"/>
        <v>1.0048555822413052</v>
      </c>
      <c r="AB2627">
        <f>PRODUCT($AA$3:AA2627)</f>
        <v>0.9018882091010163</v>
      </c>
      <c r="AD2627" s="1">
        <f t="shared" si="903"/>
        <v>40340</v>
      </c>
      <c r="AE2627" s="5">
        <f t="shared" ref="AE2627:AE2690" si="905">AB2627</f>
        <v>0.9018882091010163</v>
      </c>
      <c r="AF2627">
        <f t="shared" ref="AF2627:AF2690" si="906">Z2627</f>
        <v>1.0023598393377595</v>
      </c>
    </row>
    <row r="2628" spans="1:32" x14ac:dyDescent="0.25">
      <c r="A2628" s="1">
        <v>40343</v>
      </c>
      <c r="B2628">
        <v>110.519997</v>
      </c>
      <c r="C2628">
        <v>111.120003</v>
      </c>
      <c r="D2628">
        <v>109.400002</v>
      </c>
      <c r="E2628">
        <v>109.510002</v>
      </c>
      <c r="F2628">
        <v>91.734916999999996</v>
      </c>
      <c r="G2628">
        <v>207196100</v>
      </c>
      <c r="H2628">
        <f t="shared" ref="H2628:H2691" si="907">LN(F2628)</f>
        <v>4.5189030810502002</v>
      </c>
      <c r="I2628">
        <f t="shared" si="889"/>
        <v>4.5260897682189167</v>
      </c>
      <c r="J2628">
        <f t="shared" si="890"/>
        <v>3.1282779096121704E-2</v>
      </c>
      <c r="K2628">
        <f t="shared" si="891"/>
        <v>-0.22973301530002119</v>
      </c>
      <c r="L2628">
        <f t="shared" si="892"/>
        <v>4.5104483786708558</v>
      </c>
      <c r="M2628">
        <f t="shared" si="893"/>
        <v>4.5417311577669777</v>
      </c>
      <c r="N2628">
        <f t="shared" si="894"/>
        <v>0.5</v>
      </c>
      <c r="O2628">
        <f t="shared" si="895"/>
        <v>-0.5</v>
      </c>
      <c r="P2628" t="str">
        <f t="shared" si="896"/>
        <v>FALSE</v>
      </c>
      <c r="Q2628" t="str">
        <f t="shared" si="897"/>
        <v>FALSE</v>
      </c>
      <c r="R2628">
        <f t="shared" si="902"/>
        <v>1</v>
      </c>
      <c r="S2628" t="str">
        <f t="shared" si="898"/>
        <v>FALSE</v>
      </c>
      <c r="T2628" t="str">
        <f t="shared" si="899"/>
        <v>TRUE</v>
      </c>
      <c r="U2628">
        <f t="shared" si="901"/>
        <v>0</v>
      </c>
      <c r="V2628">
        <f t="shared" si="900"/>
        <v>1</v>
      </c>
      <c r="W2628">
        <f t="shared" ref="W2628:W2691" si="908">(F2628-F2627)/F2627</f>
        <v>-1.5495016662497947E-3</v>
      </c>
      <c r="X2628">
        <f t="shared" si="904"/>
        <v>-1.5495016662497947E-3</v>
      </c>
      <c r="Y2628">
        <f t="shared" ref="Y2628:Y2691" si="909">X2628+1</f>
        <v>0.99845049833375021</v>
      </c>
      <c r="Z2628">
        <f>PRODUCT($Y$3:Y2628)</f>
        <v>1.0008066810965237</v>
      </c>
      <c r="AA2628">
        <f t="shared" ref="AA2628:AA2691" si="910">W2628+1</f>
        <v>0.99845049833375021</v>
      </c>
      <c r="AB2628">
        <f>PRODUCT($AA$3:AA2628)</f>
        <v>0.90049073181824324</v>
      </c>
      <c r="AD2628" s="1">
        <f t="shared" si="903"/>
        <v>40343</v>
      </c>
      <c r="AE2628" s="5">
        <f t="shared" si="905"/>
        <v>0.90049073181824324</v>
      </c>
      <c r="AF2628">
        <f t="shared" si="906"/>
        <v>1.0008066810965237</v>
      </c>
    </row>
    <row r="2629" spans="1:32" x14ac:dyDescent="0.25">
      <c r="A2629" s="1">
        <v>40344</v>
      </c>
      <c r="B2629">
        <v>110.279999</v>
      </c>
      <c r="C2629">
        <v>112.099998</v>
      </c>
      <c r="D2629">
        <v>110.089996</v>
      </c>
      <c r="E2629">
        <v>112</v>
      </c>
      <c r="F2629">
        <v>93.820717000000002</v>
      </c>
      <c r="G2629">
        <v>238268700</v>
      </c>
      <c r="H2629">
        <f t="shared" si="907"/>
        <v>4.5413856951648635</v>
      </c>
      <c r="I2629">
        <f t="shared" si="889"/>
        <v>4.5246309799952709</v>
      </c>
      <c r="J2629">
        <f t="shared" si="890"/>
        <v>2.957178943096115E-2</v>
      </c>
      <c r="K2629">
        <f t="shared" si="891"/>
        <v>0.56657765701695073</v>
      </c>
      <c r="L2629">
        <f t="shared" si="892"/>
        <v>4.5098450852797907</v>
      </c>
      <c r="M2629">
        <f t="shared" si="893"/>
        <v>4.5394168747107511</v>
      </c>
      <c r="N2629">
        <f t="shared" si="894"/>
        <v>0.5</v>
      </c>
      <c r="O2629">
        <f t="shared" si="895"/>
        <v>-0.5</v>
      </c>
      <c r="P2629" t="str">
        <f t="shared" si="896"/>
        <v>FALSE</v>
      </c>
      <c r="Q2629" t="str">
        <f t="shared" si="897"/>
        <v>TRUE</v>
      </c>
      <c r="R2629">
        <f t="shared" si="902"/>
        <v>0</v>
      </c>
      <c r="S2629" t="str">
        <f t="shared" si="898"/>
        <v>TRUE</v>
      </c>
      <c r="T2629" t="str">
        <f t="shared" si="899"/>
        <v>FALSE</v>
      </c>
      <c r="U2629">
        <f t="shared" si="901"/>
        <v>-1</v>
      </c>
      <c r="V2629">
        <f t="shared" si="900"/>
        <v>0</v>
      </c>
      <c r="W2629">
        <f t="shared" si="908"/>
        <v>2.2737252817267021E-2</v>
      </c>
      <c r="X2629">
        <f t="shared" si="904"/>
        <v>2.2737252817267021E-2</v>
      </c>
      <c r="Y2629">
        <f t="shared" si="909"/>
        <v>1.0227372528172671</v>
      </c>
      <c r="Z2629">
        <f>PRODUCT($Y$3:Y2629)</f>
        <v>1.0235622756258254</v>
      </c>
      <c r="AA2629">
        <f t="shared" si="910"/>
        <v>1.0227372528172671</v>
      </c>
      <c r="AB2629">
        <f>PRODUCT($AA$3:AA2629)</f>
        <v>0.92096541724720049</v>
      </c>
      <c r="AD2629" s="1">
        <f t="shared" si="903"/>
        <v>40344</v>
      </c>
      <c r="AE2629" s="5">
        <f t="shared" si="905"/>
        <v>0.92096541724720049</v>
      </c>
      <c r="AF2629">
        <f t="shared" si="906"/>
        <v>1.0235622756258254</v>
      </c>
    </row>
    <row r="2630" spans="1:32" x14ac:dyDescent="0.25">
      <c r="A2630" s="1">
        <v>40345</v>
      </c>
      <c r="B2630">
        <v>111.41999800000001</v>
      </c>
      <c r="C2630">
        <v>112.41999800000001</v>
      </c>
      <c r="D2630">
        <v>111.199997</v>
      </c>
      <c r="E2630">
        <v>111.959999</v>
      </c>
      <c r="F2630">
        <v>93.787216000000001</v>
      </c>
      <c r="G2630">
        <v>216374000</v>
      </c>
      <c r="H2630">
        <f t="shared" si="907"/>
        <v>4.5410285567451778</v>
      </c>
      <c r="I2630">
        <f t="shared" si="889"/>
        <v>4.5232717043002175</v>
      </c>
      <c r="J2630">
        <f t="shared" si="890"/>
        <v>2.7892932480758841E-2</v>
      </c>
      <c r="K2630">
        <f t="shared" si="891"/>
        <v>0.63660758714449794</v>
      </c>
      <c r="L2630">
        <f t="shared" si="892"/>
        <v>4.5093252380598381</v>
      </c>
      <c r="M2630">
        <f t="shared" si="893"/>
        <v>4.537218170540597</v>
      </c>
      <c r="N2630">
        <f t="shared" si="894"/>
        <v>0.5</v>
      </c>
      <c r="O2630">
        <f t="shared" si="895"/>
        <v>-0.5</v>
      </c>
      <c r="P2630" t="str">
        <f t="shared" si="896"/>
        <v>FALSE</v>
      </c>
      <c r="Q2630" t="str">
        <f t="shared" si="897"/>
        <v>TRUE</v>
      </c>
      <c r="R2630">
        <f t="shared" si="902"/>
        <v>0</v>
      </c>
      <c r="S2630" t="str">
        <f t="shared" si="898"/>
        <v>TRUE</v>
      </c>
      <c r="T2630" t="str">
        <f t="shared" si="899"/>
        <v>FALSE</v>
      </c>
      <c r="U2630">
        <f t="shared" si="901"/>
        <v>-1</v>
      </c>
      <c r="V2630">
        <f t="shared" si="900"/>
        <v>0</v>
      </c>
      <c r="W2630">
        <f t="shared" si="908"/>
        <v>-3.5707465335189361E-4</v>
      </c>
      <c r="X2630">
        <f t="shared" si="904"/>
        <v>0</v>
      </c>
      <c r="Y2630">
        <f t="shared" si="909"/>
        <v>1</v>
      </c>
      <c r="Z2630">
        <f>PRODUCT($Y$3:Y2630)</f>
        <v>1.0235622756258254</v>
      </c>
      <c r="AA2630">
        <f t="shared" si="910"/>
        <v>0.99964292534664811</v>
      </c>
      <c r="AB2630">
        <f>PRODUCT($AA$3:AA2630)</f>
        <v>0.92063656384008785</v>
      </c>
      <c r="AD2630" s="1">
        <f t="shared" si="903"/>
        <v>40345</v>
      </c>
      <c r="AE2630" s="5">
        <f t="shared" si="905"/>
        <v>0.92063656384008785</v>
      </c>
      <c r="AF2630">
        <f t="shared" si="906"/>
        <v>1.0235622756258254</v>
      </c>
    </row>
    <row r="2631" spans="1:32" x14ac:dyDescent="0.25">
      <c r="A2631" s="1">
        <v>40346</v>
      </c>
      <c r="B2631">
        <v>112.279999</v>
      </c>
      <c r="C2631">
        <v>112.33000199999999</v>
      </c>
      <c r="D2631">
        <v>111.050003</v>
      </c>
      <c r="E2631">
        <v>112.139999</v>
      </c>
      <c r="F2631">
        <v>93.938011000000003</v>
      </c>
      <c r="G2631">
        <v>263185800</v>
      </c>
      <c r="H2631">
        <f t="shared" si="907"/>
        <v>4.5426351072854905</v>
      </c>
      <c r="I2631">
        <f t="shared" si="889"/>
        <v>4.5214211268283773</v>
      </c>
      <c r="J2631">
        <f t="shared" si="890"/>
        <v>2.4710564941403983E-2</v>
      </c>
      <c r="K2631">
        <f t="shared" si="891"/>
        <v>0.85849839966903985</v>
      </c>
      <c r="L2631">
        <f t="shared" si="892"/>
        <v>4.509065844357675</v>
      </c>
      <c r="M2631">
        <f t="shared" si="893"/>
        <v>4.5337764092990795</v>
      </c>
      <c r="N2631">
        <f t="shared" si="894"/>
        <v>0.5</v>
      </c>
      <c r="O2631">
        <f t="shared" si="895"/>
        <v>-0.5</v>
      </c>
      <c r="P2631" t="str">
        <f t="shared" si="896"/>
        <v>FALSE</v>
      </c>
      <c r="Q2631" t="str">
        <f t="shared" si="897"/>
        <v>TRUE</v>
      </c>
      <c r="R2631">
        <f t="shared" si="902"/>
        <v>0</v>
      </c>
      <c r="S2631" t="str">
        <f t="shared" si="898"/>
        <v>TRUE</v>
      </c>
      <c r="T2631" t="str">
        <f t="shared" si="899"/>
        <v>FALSE</v>
      </c>
      <c r="U2631">
        <f t="shared" si="901"/>
        <v>-1</v>
      </c>
      <c r="V2631">
        <f t="shared" si="900"/>
        <v>0</v>
      </c>
      <c r="W2631">
        <f t="shared" si="908"/>
        <v>1.6078417339949853E-3</v>
      </c>
      <c r="X2631">
        <f t="shared" si="904"/>
        <v>0</v>
      </c>
      <c r="Y2631">
        <f t="shared" si="909"/>
        <v>1</v>
      </c>
      <c r="Z2631">
        <f>PRODUCT($Y$3:Y2631)</f>
        <v>1.0235622756258254</v>
      </c>
      <c r="AA2631">
        <f t="shared" si="910"/>
        <v>1.0016078417339951</v>
      </c>
      <c r="AB2631">
        <f>PRODUCT($AA$3:AA2631)</f>
        <v>0.9221168017292718</v>
      </c>
      <c r="AD2631" s="1">
        <f t="shared" si="903"/>
        <v>40346</v>
      </c>
      <c r="AE2631" s="5">
        <f t="shared" si="905"/>
        <v>0.9221168017292718</v>
      </c>
      <c r="AF2631">
        <f t="shared" si="906"/>
        <v>1.0235622756258254</v>
      </c>
    </row>
    <row r="2632" spans="1:32" x14ac:dyDescent="0.25">
      <c r="A2632" s="1">
        <v>40347</v>
      </c>
      <c r="B2632">
        <v>111.83000199999999</v>
      </c>
      <c r="C2632">
        <v>112.129997</v>
      </c>
      <c r="D2632">
        <v>111.370003</v>
      </c>
      <c r="E2632">
        <v>111.730003</v>
      </c>
      <c r="F2632">
        <v>94.039856</v>
      </c>
      <c r="G2632">
        <v>174006600</v>
      </c>
      <c r="H2632">
        <f t="shared" si="907"/>
        <v>4.5437186924074044</v>
      </c>
      <c r="I2632">
        <f t="shared" si="889"/>
        <v>4.5201142398978122</v>
      </c>
      <c r="J2632">
        <f t="shared" si="890"/>
        <v>2.2442053975545724E-2</v>
      </c>
      <c r="K2632">
        <f t="shared" si="891"/>
        <v>1.0517955502340872</v>
      </c>
      <c r="L2632">
        <f t="shared" si="892"/>
        <v>4.5088932129100394</v>
      </c>
      <c r="M2632">
        <f t="shared" si="893"/>
        <v>4.5313352668855851</v>
      </c>
      <c r="N2632">
        <f t="shared" si="894"/>
        <v>0.5</v>
      </c>
      <c r="O2632">
        <f t="shared" si="895"/>
        <v>-0.5</v>
      </c>
      <c r="P2632" t="str">
        <f t="shared" si="896"/>
        <v>FALSE</v>
      </c>
      <c r="Q2632" t="str">
        <f t="shared" si="897"/>
        <v>TRUE</v>
      </c>
      <c r="R2632">
        <f t="shared" si="902"/>
        <v>0</v>
      </c>
      <c r="S2632" t="str">
        <f t="shared" si="898"/>
        <v>TRUE</v>
      </c>
      <c r="T2632" t="str">
        <f t="shared" si="899"/>
        <v>FALSE</v>
      </c>
      <c r="U2632">
        <f t="shared" si="901"/>
        <v>-1</v>
      </c>
      <c r="V2632">
        <f t="shared" si="900"/>
        <v>0</v>
      </c>
      <c r="W2632">
        <f t="shared" si="908"/>
        <v>1.0841724123794498E-3</v>
      </c>
      <c r="X2632">
        <f t="shared" si="904"/>
        <v>0</v>
      </c>
      <c r="Y2632">
        <f t="shared" si="909"/>
        <v>1</v>
      </c>
      <c r="Z2632">
        <f>PRODUCT($Y$3:Y2632)</f>
        <v>1.0235622756258254</v>
      </c>
      <c r="AA2632">
        <f t="shared" si="910"/>
        <v>1.0010841724123793</v>
      </c>
      <c r="AB2632">
        <f>PRODUCT($AA$3:AA2632)</f>
        <v>0.92311653532669813</v>
      </c>
      <c r="AD2632" s="1">
        <f t="shared" si="903"/>
        <v>40347</v>
      </c>
      <c r="AE2632" s="5">
        <f t="shared" si="905"/>
        <v>0.92311653532669813</v>
      </c>
      <c r="AF2632">
        <f t="shared" si="906"/>
        <v>1.0235622756258254</v>
      </c>
    </row>
    <row r="2633" spans="1:32" x14ac:dyDescent="0.25">
      <c r="A2633" s="1">
        <v>40350</v>
      </c>
      <c r="B2633">
        <v>113.120003</v>
      </c>
      <c r="C2633">
        <v>113.199997</v>
      </c>
      <c r="D2633">
        <v>110.790001</v>
      </c>
      <c r="E2633">
        <v>111.410004</v>
      </c>
      <c r="F2633">
        <v>93.770484999999994</v>
      </c>
      <c r="G2633">
        <v>213140700</v>
      </c>
      <c r="H2633">
        <f t="shared" si="907"/>
        <v>4.540850147648082</v>
      </c>
      <c r="I2633">
        <f t="shared" si="889"/>
        <v>4.5194234481924447</v>
      </c>
      <c r="J2633">
        <f t="shared" si="890"/>
        <v>2.1468109739022436E-2</v>
      </c>
      <c r="K2633">
        <f t="shared" si="891"/>
        <v>0.99807107920126703</v>
      </c>
      <c r="L2633">
        <f t="shared" si="892"/>
        <v>4.5086893933229337</v>
      </c>
      <c r="M2633">
        <f t="shared" si="893"/>
        <v>4.5301575030619556</v>
      </c>
      <c r="N2633">
        <f t="shared" si="894"/>
        <v>0.5</v>
      </c>
      <c r="O2633">
        <f t="shared" si="895"/>
        <v>-0.5</v>
      </c>
      <c r="P2633" t="str">
        <f t="shared" si="896"/>
        <v>FALSE</v>
      </c>
      <c r="Q2633" t="str">
        <f t="shared" si="897"/>
        <v>TRUE</v>
      </c>
      <c r="R2633">
        <f t="shared" si="902"/>
        <v>0</v>
      </c>
      <c r="S2633" t="str">
        <f t="shared" si="898"/>
        <v>TRUE</v>
      </c>
      <c r="T2633" t="str">
        <f t="shared" si="899"/>
        <v>FALSE</v>
      </c>
      <c r="U2633">
        <f t="shared" si="901"/>
        <v>-1</v>
      </c>
      <c r="V2633">
        <f t="shared" si="900"/>
        <v>0</v>
      </c>
      <c r="W2633">
        <f t="shared" si="908"/>
        <v>-2.8644344159779091E-3</v>
      </c>
      <c r="X2633">
        <f t="shared" si="904"/>
        <v>0</v>
      </c>
      <c r="Y2633">
        <f t="shared" si="909"/>
        <v>1</v>
      </c>
      <c r="Z2633">
        <f>PRODUCT($Y$3:Y2633)</f>
        <v>1.0235622756258254</v>
      </c>
      <c r="AA2633">
        <f t="shared" si="910"/>
        <v>0.99713556558402205</v>
      </c>
      <c r="AB2633">
        <f>PRODUCT($AA$3:AA2633)</f>
        <v>0.92047232855295003</v>
      </c>
      <c r="AD2633" s="1">
        <f t="shared" si="903"/>
        <v>40350</v>
      </c>
      <c r="AE2633" s="5">
        <f t="shared" si="905"/>
        <v>0.92047232855295003</v>
      </c>
      <c r="AF2633">
        <f t="shared" si="906"/>
        <v>1.0235622756258254</v>
      </c>
    </row>
    <row r="2634" spans="1:32" x14ac:dyDescent="0.25">
      <c r="A2634" s="1">
        <v>40351</v>
      </c>
      <c r="B2634">
        <v>111.410004</v>
      </c>
      <c r="C2634">
        <v>111.900002</v>
      </c>
      <c r="D2634">
        <v>109.410004</v>
      </c>
      <c r="E2634">
        <v>109.57</v>
      </c>
      <c r="F2634">
        <v>92.22184</v>
      </c>
      <c r="G2634">
        <v>239355400</v>
      </c>
      <c r="H2634">
        <f t="shared" si="907"/>
        <v>4.524196978867522</v>
      </c>
      <c r="I2634">
        <f t="shared" si="889"/>
        <v>4.5180454648761348</v>
      </c>
      <c r="J2634">
        <f t="shared" si="890"/>
        <v>1.9893441825423203E-2</v>
      </c>
      <c r="K2634">
        <f t="shared" si="891"/>
        <v>0.30922321262305663</v>
      </c>
      <c r="L2634">
        <f t="shared" si="892"/>
        <v>4.5080987439634228</v>
      </c>
      <c r="M2634">
        <f t="shared" si="893"/>
        <v>4.5279921857888468</v>
      </c>
      <c r="N2634">
        <f t="shared" si="894"/>
        <v>0.5</v>
      </c>
      <c r="O2634">
        <f t="shared" si="895"/>
        <v>-0.5</v>
      </c>
      <c r="P2634" t="str">
        <f t="shared" si="896"/>
        <v>FALSE</v>
      </c>
      <c r="Q2634" t="str">
        <f t="shared" si="897"/>
        <v>TRUE</v>
      </c>
      <c r="R2634">
        <f t="shared" si="902"/>
        <v>0</v>
      </c>
      <c r="S2634" t="str">
        <f t="shared" si="898"/>
        <v>FALSE</v>
      </c>
      <c r="T2634" t="str">
        <f t="shared" si="899"/>
        <v>FALSE</v>
      </c>
      <c r="U2634">
        <f t="shared" si="901"/>
        <v>-1</v>
      </c>
      <c r="V2634">
        <f t="shared" si="900"/>
        <v>0</v>
      </c>
      <c r="W2634">
        <f t="shared" si="908"/>
        <v>-1.651527130311839E-2</v>
      </c>
      <c r="X2634">
        <f t="shared" si="904"/>
        <v>0</v>
      </c>
      <c r="Y2634">
        <f t="shared" si="909"/>
        <v>1</v>
      </c>
      <c r="Z2634">
        <f>PRODUCT($Y$3:Y2634)</f>
        <v>1.0235622756258254</v>
      </c>
      <c r="AA2634">
        <f t="shared" si="910"/>
        <v>0.98348472869688164</v>
      </c>
      <c r="AB2634">
        <f>PRODUCT($AA$3:AA2634)</f>
        <v>0.90527047831988494</v>
      </c>
      <c r="AD2634" s="1">
        <f t="shared" si="903"/>
        <v>40351</v>
      </c>
      <c r="AE2634" s="5">
        <f t="shared" si="905"/>
        <v>0.90527047831988494</v>
      </c>
      <c r="AF2634">
        <f t="shared" si="906"/>
        <v>1.0235622756258254</v>
      </c>
    </row>
    <row r="2635" spans="1:32" x14ac:dyDescent="0.25">
      <c r="A2635" s="1">
        <v>40352</v>
      </c>
      <c r="B2635">
        <v>109.639999</v>
      </c>
      <c r="C2635">
        <v>110.029999</v>
      </c>
      <c r="D2635">
        <v>108.480003</v>
      </c>
      <c r="E2635">
        <v>109.230003</v>
      </c>
      <c r="F2635">
        <v>91.935654</v>
      </c>
      <c r="G2635">
        <v>254639900</v>
      </c>
      <c r="H2635">
        <f t="shared" si="907"/>
        <v>4.5210889193021533</v>
      </c>
      <c r="I2635">
        <f t="shared" si="889"/>
        <v>4.5170909843932501</v>
      </c>
      <c r="J2635">
        <f t="shared" si="890"/>
        <v>1.9105583091546578E-2</v>
      </c>
      <c r="K2635">
        <f t="shared" si="891"/>
        <v>0.20925479686993328</v>
      </c>
      <c r="L2635">
        <f t="shared" si="892"/>
        <v>4.5075381928474769</v>
      </c>
      <c r="M2635">
        <f t="shared" si="893"/>
        <v>4.5266437759390232</v>
      </c>
      <c r="N2635">
        <f t="shared" si="894"/>
        <v>0.5</v>
      </c>
      <c r="O2635">
        <f t="shared" si="895"/>
        <v>-0.5</v>
      </c>
      <c r="P2635" t="str">
        <f t="shared" si="896"/>
        <v>FALSE</v>
      </c>
      <c r="Q2635" t="str">
        <f t="shared" si="897"/>
        <v>TRUE</v>
      </c>
      <c r="R2635">
        <f t="shared" si="902"/>
        <v>0</v>
      </c>
      <c r="S2635" t="str">
        <f t="shared" si="898"/>
        <v>FALSE</v>
      </c>
      <c r="T2635" t="str">
        <f t="shared" si="899"/>
        <v>FALSE</v>
      </c>
      <c r="U2635">
        <f t="shared" si="901"/>
        <v>-1</v>
      </c>
      <c r="V2635">
        <f t="shared" si="900"/>
        <v>0</v>
      </c>
      <c r="W2635">
        <f t="shared" si="908"/>
        <v>-3.1032345483456058E-3</v>
      </c>
      <c r="X2635">
        <f t="shared" si="904"/>
        <v>0</v>
      </c>
      <c r="Y2635">
        <f t="shared" si="909"/>
        <v>1</v>
      </c>
      <c r="Z2635">
        <f>PRODUCT($Y$3:Y2635)</f>
        <v>1.0235622756258254</v>
      </c>
      <c r="AA2635">
        <f t="shared" si="910"/>
        <v>0.9968967654516544</v>
      </c>
      <c r="AB2635">
        <f>PRODUCT($AA$3:AA2635)</f>
        <v>0.90246121169596538</v>
      </c>
      <c r="AD2635" s="1">
        <f t="shared" si="903"/>
        <v>40352</v>
      </c>
      <c r="AE2635" s="5">
        <f t="shared" si="905"/>
        <v>0.90246121169596538</v>
      </c>
      <c r="AF2635">
        <f t="shared" si="906"/>
        <v>1.0235622756258254</v>
      </c>
    </row>
    <row r="2636" spans="1:32" x14ac:dyDescent="0.25">
      <c r="A2636" s="1">
        <v>40353</v>
      </c>
      <c r="B2636">
        <v>108.69000200000001</v>
      </c>
      <c r="C2636">
        <v>108.83000199999999</v>
      </c>
      <c r="D2636">
        <v>107.139999</v>
      </c>
      <c r="E2636">
        <v>107.41999800000001</v>
      </c>
      <c r="F2636">
        <v>90.412223999999995</v>
      </c>
      <c r="G2636">
        <v>268523600</v>
      </c>
      <c r="H2636">
        <f t="shared" si="907"/>
        <v>4.5043794794955012</v>
      </c>
      <c r="I2636">
        <f t="shared" si="889"/>
        <v>4.5156965444157384</v>
      </c>
      <c r="J2636">
        <f t="shared" si="890"/>
        <v>1.8689268314936568E-2</v>
      </c>
      <c r="K2636">
        <f t="shared" si="891"/>
        <v>-0.60553814785742821</v>
      </c>
      <c r="L2636">
        <f t="shared" si="892"/>
        <v>4.5063519102582701</v>
      </c>
      <c r="M2636">
        <f t="shared" si="893"/>
        <v>4.5250411785732068</v>
      </c>
      <c r="N2636">
        <f t="shared" si="894"/>
        <v>0.5</v>
      </c>
      <c r="O2636">
        <f t="shared" si="895"/>
        <v>-0.5</v>
      </c>
      <c r="P2636" t="str">
        <f t="shared" si="896"/>
        <v>TRUE</v>
      </c>
      <c r="Q2636" t="str">
        <f t="shared" si="897"/>
        <v>FALSE</v>
      </c>
      <c r="R2636">
        <f t="shared" si="902"/>
        <v>1</v>
      </c>
      <c r="S2636" t="str">
        <f t="shared" si="898"/>
        <v>FALSE</v>
      </c>
      <c r="T2636" t="str">
        <f t="shared" si="899"/>
        <v>TRUE</v>
      </c>
      <c r="U2636">
        <f t="shared" si="901"/>
        <v>0</v>
      </c>
      <c r="V2636">
        <f t="shared" si="900"/>
        <v>1</v>
      </c>
      <c r="W2636">
        <f t="shared" si="908"/>
        <v>-1.6570611440910668E-2</v>
      </c>
      <c r="X2636">
        <f t="shared" si="904"/>
        <v>0</v>
      </c>
      <c r="Y2636">
        <f t="shared" si="909"/>
        <v>1</v>
      </c>
      <c r="Z2636">
        <f>PRODUCT($Y$3:Y2636)</f>
        <v>1.0235622756258254</v>
      </c>
      <c r="AA2636">
        <f t="shared" si="910"/>
        <v>0.98342938855908935</v>
      </c>
      <c r="AB2636">
        <f>PRODUCT($AA$3:AA2636)</f>
        <v>0.88750687761645808</v>
      </c>
      <c r="AD2636" s="1">
        <f t="shared" si="903"/>
        <v>40353</v>
      </c>
      <c r="AE2636" s="5">
        <f t="shared" si="905"/>
        <v>0.88750687761645808</v>
      </c>
      <c r="AF2636">
        <f t="shared" si="906"/>
        <v>1.0235622756258254</v>
      </c>
    </row>
    <row r="2637" spans="1:32" x14ac:dyDescent="0.25">
      <c r="A2637" s="1">
        <v>40354</v>
      </c>
      <c r="B2637">
        <v>107.739998</v>
      </c>
      <c r="C2637">
        <v>108.41999800000001</v>
      </c>
      <c r="D2637">
        <v>106.769997</v>
      </c>
      <c r="E2637">
        <v>107.870003</v>
      </c>
      <c r="F2637">
        <v>90.790976999999998</v>
      </c>
      <c r="G2637">
        <v>238726500</v>
      </c>
      <c r="H2637">
        <f t="shared" si="907"/>
        <v>4.5085599084228027</v>
      </c>
      <c r="I2637">
        <f t="shared" si="889"/>
        <v>4.5160089533952679</v>
      </c>
      <c r="J2637">
        <f t="shared" si="890"/>
        <v>1.8493256602446443E-2</v>
      </c>
      <c r="K2637">
        <f t="shared" si="891"/>
        <v>-0.40279790264088489</v>
      </c>
      <c r="L2637">
        <f t="shared" si="892"/>
        <v>4.5067623250940443</v>
      </c>
      <c r="M2637">
        <f t="shared" si="893"/>
        <v>4.5252555816964914</v>
      </c>
      <c r="N2637">
        <f t="shared" si="894"/>
        <v>0.5</v>
      </c>
      <c r="O2637">
        <f t="shared" si="895"/>
        <v>-0.5</v>
      </c>
      <c r="P2637" t="str">
        <f t="shared" si="896"/>
        <v>FALSE</v>
      </c>
      <c r="Q2637" t="str">
        <f t="shared" si="897"/>
        <v>FALSE</v>
      </c>
      <c r="R2637">
        <f t="shared" si="902"/>
        <v>1</v>
      </c>
      <c r="S2637" t="str">
        <f t="shared" si="898"/>
        <v>FALSE</v>
      </c>
      <c r="T2637" t="str">
        <f t="shared" si="899"/>
        <v>TRUE</v>
      </c>
      <c r="U2637">
        <f t="shared" si="901"/>
        <v>0</v>
      </c>
      <c r="V2637">
        <f t="shared" si="900"/>
        <v>1</v>
      </c>
      <c r="W2637">
        <f t="shared" si="908"/>
        <v>4.189179109231991E-3</v>
      </c>
      <c r="X2637">
        <f t="shared" si="904"/>
        <v>4.189179109231991E-3</v>
      </c>
      <c r="Y2637">
        <f t="shared" si="909"/>
        <v>1.0041891791092319</v>
      </c>
      <c r="Z2637">
        <f>PRODUCT($Y$3:Y2637)</f>
        <v>1.027850161327875</v>
      </c>
      <c r="AA2637">
        <f t="shared" si="910"/>
        <v>1.0041891791092319</v>
      </c>
      <c r="AB2637">
        <f>PRODUCT($AA$3:AA2637)</f>
        <v>0.89122480288746853</v>
      </c>
      <c r="AD2637" s="1">
        <f t="shared" si="903"/>
        <v>40354</v>
      </c>
      <c r="AE2637" s="5">
        <f t="shared" si="905"/>
        <v>0.89122480288746853</v>
      </c>
      <c r="AF2637">
        <f t="shared" si="906"/>
        <v>1.027850161327875</v>
      </c>
    </row>
    <row r="2638" spans="1:32" x14ac:dyDescent="0.25">
      <c r="A2638" s="1">
        <v>40357</v>
      </c>
      <c r="B2638">
        <v>108.029999</v>
      </c>
      <c r="C2638">
        <v>108.32</v>
      </c>
      <c r="D2638">
        <v>107.139999</v>
      </c>
      <c r="E2638">
        <v>107.529999</v>
      </c>
      <c r="F2638">
        <v>90.504822000000004</v>
      </c>
      <c r="G2638">
        <v>169218600</v>
      </c>
      <c r="H2638">
        <f t="shared" si="907"/>
        <v>4.5054031310544129</v>
      </c>
      <c r="I2638">
        <f t="shared" si="889"/>
        <v>4.5156153457135746</v>
      </c>
      <c r="J2638">
        <f t="shared" si="890"/>
        <v>1.8614551943001521E-2</v>
      </c>
      <c r="K2638">
        <f t="shared" si="891"/>
        <v>-0.54861458338787117</v>
      </c>
      <c r="L2638">
        <f t="shared" si="892"/>
        <v>4.5063080697420741</v>
      </c>
      <c r="M2638">
        <f t="shared" si="893"/>
        <v>4.5249226216850751</v>
      </c>
      <c r="N2638">
        <f t="shared" si="894"/>
        <v>0.5</v>
      </c>
      <c r="O2638">
        <f t="shared" si="895"/>
        <v>-0.5</v>
      </c>
      <c r="P2638" t="str">
        <f t="shared" si="896"/>
        <v>TRUE</v>
      </c>
      <c r="Q2638" t="str">
        <f t="shared" si="897"/>
        <v>FALSE</v>
      </c>
      <c r="R2638">
        <f t="shared" si="902"/>
        <v>1</v>
      </c>
      <c r="S2638" t="str">
        <f t="shared" si="898"/>
        <v>FALSE</v>
      </c>
      <c r="T2638" t="str">
        <f t="shared" si="899"/>
        <v>TRUE</v>
      </c>
      <c r="U2638">
        <f t="shared" si="901"/>
        <v>0</v>
      </c>
      <c r="V2638">
        <f t="shared" si="900"/>
        <v>1</v>
      </c>
      <c r="W2638">
        <f t="shared" si="908"/>
        <v>-3.1517999855866044E-3</v>
      </c>
      <c r="X2638">
        <f t="shared" si="904"/>
        <v>-3.1517999855866044E-3</v>
      </c>
      <c r="Y2638">
        <f t="shared" si="909"/>
        <v>0.99684820001441343</v>
      </c>
      <c r="Z2638">
        <f>PRODUCT($Y$3:Y2638)</f>
        <v>1.0246105832042167</v>
      </c>
      <c r="AA2638">
        <f t="shared" si="910"/>
        <v>0.99684820001441343</v>
      </c>
      <c r="AB2638">
        <f>PRODUCT($AA$3:AA2638)</f>
        <v>0.88841584056657341</v>
      </c>
      <c r="AD2638" s="1">
        <f t="shared" si="903"/>
        <v>40357</v>
      </c>
      <c r="AE2638" s="5">
        <f t="shared" si="905"/>
        <v>0.88841584056657341</v>
      </c>
      <c r="AF2638">
        <f t="shared" si="906"/>
        <v>1.0246105832042167</v>
      </c>
    </row>
    <row r="2639" spans="1:32" x14ac:dyDescent="0.25">
      <c r="A2639" s="1">
        <v>40358</v>
      </c>
      <c r="B2639">
        <v>106.019997</v>
      </c>
      <c r="C2639">
        <v>107.510002</v>
      </c>
      <c r="D2639">
        <v>103.550003</v>
      </c>
      <c r="E2639">
        <v>104.209999</v>
      </c>
      <c r="F2639">
        <v>87.710487000000001</v>
      </c>
      <c r="G2639">
        <v>373649500</v>
      </c>
      <c r="H2639">
        <f t="shared" si="907"/>
        <v>4.4740414703364291</v>
      </c>
      <c r="I2639">
        <f t="shared" si="889"/>
        <v>4.5144838332338626</v>
      </c>
      <c r="J2639">
        <f t="shared" si="890"/>
        <v>2.0244234444915354E-2</v>
      </c>
      <c r="K2639">
        <f t="shared" si="891"/>
        <v>-1.9977225124258149</v>
      </c>
      <c r="L2639">
        <f t="shared" si="892"/>
        <v>4.5043617160114051</v>
      </c>
      <c r="M2639">
        <f t="shared" si="893"/>
        <v>4.5246059504563201</v>
      </c>
      <c r="N2639">
        <f t="shared" si="894"/>
        <v>0.5</v>
      </c>
      <c r="O2639">
        <f t="shared" si="895"/>
        <v>-0.5</v>
      </c>
      <c r="P2639" t="str">
        <f t="shared" si="896"/>
        <v>TRUE</v>
      </c>
      <c r="Q2639" t="str">
        <f t="shared" si="897"/>
        <v>FALSE</v>
      </c>
      <c r="R2639">
        <f t="shared" si="902"/>
        <v>1</v>
      </c>
      <c r="S2639" t="str">
        <f t="shared" si="898"/>
        <v>FALSE</v>
      </c>
      <c r="T2639" t="str">
        <f t="shared" si="899"/>
        <v>TRUE</v>
      </c>
      <c r="U2639">
        <f t="shared" si="901"/>
        <v>0</v>
      </c>
      <c r="V2639">
        <f t="shared" si="900"/>
        <v>1</v>
      </c>
      <c r="W2639">
        <f t="shared" si="908"/>
        <v>-3.0874984760480537E-2</v>
      </c>
      <c r="X2639">
        <f t="shared" si="904"/>
        <v>-3.0874984760480537E-2</v>
      </c>
      <c r="Y2639">
        <f t="shared" si="909"/>
        <v>0.96912501523951944</v>
      </c>
      <c r="Z2639">
        <f>PRODUCT($Y$3:Y2639)</f>
        <v>0.99297574706235947</v>
      </c>
      <c r="AA2639">
        <f t="shared" si="910"/>
        <v>0.96912501523951944</v>
      </c>
      <c r="AB2639">
        <f>PRODUCT($AA$3:AA2639)</f>
        <v>0.8609860150281109</v>
      </c>
      <c r="AD2639" s="1">
        <f t="shared" si="903"/>
        <v>40358</v>
      </c>
      <c r="AE2639" s="5">
        <f t="shared" si="905"/>
        <v>0.8609860150281109</v>
      </c>
      <c r="AF2639">
        <f t="shared" si="906"/>
        <v>0.99297574706235947</v>
      </c>
    </row>
    <row r="2640" spans="1:32" x14ac:dyDescent="0.25">
      <c r="A2640" s="1">
        <v>40359</v>
      </c>
      <c r="B2640">
        <v>103.91999800000001</v>
      </c>
      <c r="C2640">
        <v>104.879997</v>
      </c>
      <c r="D2640">
        <v>102.879997</v>
      </c>
      <c r="E2640">
        <v>103.220001</v>
      </c>
      <c r="F2640">
        <v>86.877212999999998</v>
      </c>
      <c r="G2640">
        <v>284101700</v>
      </c>
      <c r="H2640">
        <f t="shared" si="907"/>
        <v>4.4644957769418099</v>
      </c>
      <c r="I2640">
        <f t="shared" si="889"/>
        <v>4.5129296489719488</v>
      </c>
      <c r="J2640">
        <f t="shared" si="890"/>
        <v>2.2500334746498551E-2</v>
      </c>
      <c r="K2640">
        <f t="shared" si="891"/>
        <v>-2.1525845093338489</v>
      </c>
      <c r="L2640">
        <f t="shared" si="892"/>
        <v>4.5016794815986998</v>
      </c>
      <c r="M2640">
        <f t="shared" si="893"/>
        <v>4.5241798163451978</v>
      </c>
      <c r="N2640">
        <f t="shared" si="894"/>
        <v>0.5</v>
      </c>
      <c r="O2640">
        <f t="shared" si="895"/>
        <v>-0.5</v>
      </c>
      <c r="P2640" t="str">
        <f t="shared" si="896"/>
        <v>TRUE</v>
      </c>
      <c r="Q2640" t="str">
        <f t="shared" si="897"/>
        <v>FALSE</v>
      </c>
      <c r="R2640">
        <f t="shared" si="902"/>
        <v>1</v>
      </c>
      <c r="S2640" t="str">
        <f t="shared" si="898"/>
        <v>FALSE</v>
      </c>
      <c r="T2640" t="str">
        <f t="shared" si="899"/>
        <v>TRUE</v>
      </c>
      <c r="U2640">
        <f t="shared" si="901"/>
        <v>0</v>
      </c>
      <c r="V2640">
        <f t="shared" si="900"/>
        <v>1</v>
      </c>
      <c r="W2640">
        <f t="shared" si="908"/>
        <v>-9.5002778858131638E-3</v>
      </c>
      <c r="X2640">
        <f t="shared" si="904"/>
        <v>-9.5002778858131638E-3</v>
      </c>
      <c r="Y2640">
        <f t="shared" si="909"/>
        <v>0.9904997221141868</v>
      </c>
      <c r="Z2640">
        <f>PRODUCT($Y$3:Y2640)</f>
        <v>0.98354220153139404</v>
      </c>
      <c r="AA2640">
        <f t="shared" si="910"/>
        <v>0.9904997221141868</v>
      </c>
      <c r="AB2640">
        <f>PRODUCT($AA$3:AA2640)</f>
        <v>0.85280640862954493</v>
      </c>
      <c r="AD2640" s="1">
        <f t="shared" si="903"/>
        <v>40359</v>
      </c>
      <c r="AE2640" s="5">
        <f t="shared" si="905"/>
        <v>0.85280640862954493</v>
      </c>
      <c r="AF2640">
        <f t="shared" si="906"/>
        <v>0.98354220153139404</v>
      </c>
    </row>
    <row r="2641" spans="1:32" x14ac:dyDescent="0.25">
      <c r="A2641" s="1">
        <v>40360</v>
      </c>
      <c r="B2641">
        <v>103.150002</v>
      </c>
      <c r="C2641">
        <v>103.489998</v>
      </c>
      <c r="D2641">
        <v>101.129997</v>
      </c>
      <c r="E2641">
        <v>102.760002</v>
      </c>
      <c r="F2641">
        <v>86.490066999999996</v>
      </c>
      <c r="G2641">
        <v>382924800</v>
      </c>
      <c r="H2641">
        <f t="shared" si="907"/>
        <v>4.4600295749741496</v>
      </c>
      <c r="I2641">
        <f t="shared" si="889"/>
        <v>4.5114387058163938</v>
      </c>
      <c r="J2641">
        <f t="shared" si="890"/>
        <v>2.47057847655529E-2</v>
      </c>
      <c r="K2641">
        <f t="shared" si="891"/>
        <v>-2.0808539914880004</v>
      </c>
      <c r="L2641">
        <f t="shared" si="892"/>
        <v>4.4990858134336174</v>
      </c>
      <c r="M2641">
        <f t="shared" si="893"/>
        <v>4.5237915981991703</v>
      </c>
      <c r="N2641">
        <f t="shared" si="894"/>
        <v>0.5</v>
      </c>
      <c r="O2641">
        <f t="shared" si="895"/>
        <v>-0.5</v>
      </c>
      <c r="P2641" t="str">
        <f t="shared" si="896"/>
        <v>TRUE</v>
      </c>
      <c r="Q2641" t="str">
        <f t="shared" si="897"/>
        <v>FALSE</v>
      </c>
      <c r="R2641">
        <f t="shared" si="902"/>
        <v>1</v>
      </c>
      <c r="S2641" t="str">
        <f t="shared" si="898"/>
        <v>FALSE</v>
      </c>
      <c r="T2641" t="str">
        <f t="shared" si="899"/>
        <v>TRUE</v>
      </c>
      <c r="U2641">
        <f t="shared" si="901"/>
        <v>0</v>
      </c>
      <c r="V2641">
        <f t="shared" si="900"/>
        <v>1</v>
      </c>
      <c r="W2641">
        <f t="shared" si="908"/>
        <v>-4.4562433189471824E-3</v>
      </c>
      <c r="X2641">
        <f t="shared" si="904"/>
        <v>-4.4562433189471824E-3</v>
      </c>
      <c r="Y2641">
        <f t="shared" si="909"/>
        <v>0.99554375668105277</v>
      </c>
      <c r="Z2641">
        <f>PRODUCT($Y$3:Y2641)</f>
        <v>0.97915929816691716</v>
      </c>
      <c r="AA2641">
        <f t="shared" si="910"/>
        <v>0.99554375668105277</v>
      </c>
      <c r="AB2641">
        <f>PRODUCT($AA$3:AA2641)</f>
        <v>0.84900609576873409</v>
      </c>
      <c r="AD2641" s="1">
        <f t="shared" si="903"/>
        <v>40360</v>
      </c>
      <c r="AE2641" s="5">
        <f t="shared" si="905"/>
        <v>0.84900609576873409</v>
      </c>
      <c r="AF2641">
        <f t="shared" si="906"/>
        <v>0.97915929816691716</v>
      </c>
    </row>
    <row r="2642" spans="1:32" x14ac:dyDescent="0.25">
      <c r="A2642" s="1">
        <v>40361</v>
      </c>
      <c r="B2642">
        <v>103.110001</v>
      </c>
      <c r="C2642">
        <v>103.41999800000001</v>
      </c>
      <c r="D2642">
        <v>101.620003</v>
      </c>
      <c r="E2642">
        <v>102.199997</v>
      </c>
      <c r="F2642">
        <v>86.018715</v>
      </c>
      <c r="G2642">
        <v>233385200</v>
      </c>
      <c r="H2642">
        <f t="shared" si="907"/>
        <v>4.4545648888575897</v>
      </c>
      <c r="I2642">
        <f t="shared" si="889"/>
        <v>4.5084111860987717</v>
      </c>
      <c r="J2642">
        <f t="shared" si="890"/>
        <v>2.684875087701177E-2</v>
      </c>
      <c r="K2642">
        <f t="shared" si="891"/>
        <v>-2.0055419891912294</v>
      </c>
      <c r="L2642">
        <f t="shared" si="892"/>
        <v>4.494986810660266</v>
      </c>
      <c r="M2642">
        <f t="shared" si="893"/>
        <v>4.5218355615372774</v>
      </c>
      <c r="N2642">
        <f t="shared" si="894"/>
        <v>0.5</v>
      </c>
      <c r="O2642">
        <f t="shared" si="895"/>
        <v>-0.5</v>
      </c>
      <c r="P2642" t="str">
        <f t="shared" si="896"/>
        <v>TRUE</v>
      </c>
      <c r="Q2642" t="str">
        <f t="shared" si="897"/>
        <v>FALSE</v>
      </c>
      <c r="R2642">
        <f t="shared" si="902"/>
        <v>1</v>
      </c>
      <c r="S2642" t="str">
        <f t="shared" si="898"/>
        <v>FALSE</v>
      </c>
      <c r="T2642" t="str">
        <f t="shared" si="899"/>
        <v>TRUE</v>
      </c>
      <c r="U2642">
        <f t="shared" si="901"/>
        <v>0</v>
      </c>
      <c r="V2642">
        <f t="shared" si="900"/>
        <v>1</v>
      </c>
      <c r="W2642">
        <f t="shared" si="908"/>
        <v>-5.4497818807331486E-3</v>
      </c>
      <c r="X2642">
        <f t="shared" si="904"/>
        <v>-5.4497818807331486E-3</v>
      </c>
      <c r="Y2642">
        <f t="shared" si="909"/>
        <v>0.9945502181192668</v>
      </c>
      <c r="Z2642">
        <f>PRODUCT($Y$3:Y2642)</f>
        <v>0.97382309356541563</v>
      </c>
      <c r="AA2642">
        <f t="shared" si="910"/>
        <v>0.9945502181192668</v>
      </c>
      <c r="AB2642">
        <f>PRODUCT($AA$3:AA2642)</f>
        <v>0.84437919773138159</v>
      </c>
      <c r="AD2642" s="1">
        <f t="shared" si="903"/>
        <v>40361</v>
      </c>
      <c r="AE2642" s="5">
        <f t="shared" si="905"/>
        <v>0.84437919773138159</v>
      </c>
      <c r="AF2642">
        <f t="shared" si="906"/>
        <v>0.97382309356541563</v>
      </c>
    </row>
    <row r="2643" spans="1:32" x14ac:dyDescent="0.25">
      <c r="A2643" s="1">
        <v>40365</v>
      </c>
      <c r="B2643">
        <v>103.639999</v>
      </c>
      <c r="C2643">
        <v>104.370003</v>
      </c>
      <c r="D2643">
        <v>101.879997</v>
      </c>
      <c r="E2643">
        <v>102.870003</v>
      </c>
      <c r="F2643">
        <v>86.582649000000004</v>
      </c>
      <c r="G2643">
        <v>256935300</v>
      </c>
      <c r="H2643">
        <f t="shared" si="907"/>
        <v>4.461099437526383</v>
      </c>
      <c r="I2643">
        <f t="shared" si="889"/>
        <v>4.5061502248251815</v>
      </c>
      <c r="J2643">
        <f t="shared" si="890"/>
        <v>2.8377123203017929E-2</v>
      </c>
      <c r="K2643">
        <f t="shared" si="891"/>
        <v>-1.5875741517733279</v>
      </c>
      <c r="L2643">
        <f t="shared" si="892"/>
        <v>4.4919616632236723</v>
      </c>
      <c r="M2643">
        <f t="shared" si="893"/>
        <v>4.5203387864266906</v>
      </c>
      <c r="N2643">
        <f t="shared" si="894"/>
        <v>0.5</v>
      </c>
      <c r="O2643">
        <f t="shared" si="895"/>
        <v>-0.5</v>
      </c>
      <c r="P2643" t="str">
        <f t="shared" si="896"/>
        <v>TRUE</v>
      </c>
      <c r="Q2643" t="str">
        <f t="shared" si="897"/>
        <v>FALSE</v>
      </c>
      <c r="R2643">
        <f t="shared" si="902"/>
        <v>1</v>
      </c>
      <c r="S2643" t="str">
        <f t="shared" si="898"/>
        <v>FALSE</v>
      </c>
      <c r="T2643" t="str">
        <f t="shared" si="899"/>
        <v>TRUE</v>
      </c>
      <c r="U2643">
        <f t="shared" si="901"/>
        <v>0</v>
      </c>
      <c r="V2643">
        <f t="shared" si="900"/>
        <v>1</v>
      </c>
      <c r="W2643">
        <f t="shared" si="908"/>
        <v>6.5559454125768239E-3</v>
      </c>
      <c r="X2643">
        <f t="shared" si="904"/>
        <v>6.5559454125768239E-3</v>
      </c>
      <c r="Y2643">
        <f t="shared" si="909"/>
        <v>1.0065559454125768</v>
      </c>
      <c r="Z2643">
        <f>PRODUCT($Y$3:Y2643)</f>
        <v>0.9802074246083371</v>
      </c>
      <c r="AA2643">
        <f t="shared" si="910"/>
        <v>1.0065559454125768</v>
      </c>
      <c r="AB2643">
        <f>PRODUCT($AA$3:AA2643)</f>
        <v>0.8499149016592239</v>
      </c>
      <c r="AD2643" s="1">
        <f t="shared" si="903"/>
        <v>40365</v>
      </c>
      <c r="AE2643" s="5">
        <f t="shared" si="905"/>
        <v>0.8499149016592239</v>
      </c>
      <c r="AF2643">
        <f t="shared" si="906"/>
        <v>0.9802074246083371</v>
      </c>
    </row>
    <row r="2644" spans="1:32" x14ac:dyDescent="0.25">
      <c r="A2644" s="1">
        <v>40366</v>
      </c>
      <c r="B2644">
        <v>103.129997</v>
      </c>
      <c r="C2644">
        <v>106.239998</v>
      </c>
      <c r="D2644">
        <v>103.019997</v>
      </c>
      <c r="E2644">
        <v>106.110001</v>
      </c>
      <c r="F2644">
        <v>89.309646999999998</v>
      </c>
      <c r="G2644">
        <v>253769400</v>
      </c>
      <c r="H2644">
        <f t="shared" si="907"/>
        <v>4.4921095111630702</v>
      </c>
      <c r="I2644">
        <f t="shared" si="889"/>
        <v>4.5058083345917792</v>
      </c>
      <c r="J2644">
        <f t="shared" si="890"/>
        <v>2.8497301223575969E-2</v>
      </c>
      <c r="K2644">
        <f t="shared" si="891"/>
        <v>-0.48070599111244522</v>
      </c>
      <c r="L2644">
        <f t="shared" si="892"/>
        <v>4.4915596839799914</v>
      </c>
      <c r="M2644">
        <f t="shared" si="893"/>
        <v>4.520056985203567</v>
      </c>
      <c r="N2644">
        <f t="shared" si="894"/>
        <v>0.5</v>
      </c>
      <c r="O2644">
        <f t="shared" si="895"/>
        <v>-0.5</v>
      </c>
      <c r="P2644" t="str">
        <f t="shared" si="896"/>
        <v>FALSE</v>
      </c>
      <c r="Q2644" t="str">
        <f t="shared" si="897"/>
        <v>FALSE</v>
      </c>
      <c r="R2644">
        <f t="shared" si="902"/>
        <v>1</v>
      </c>
      <c r="S2644" t="str">
        <f t="shared" si="898"/>
        <v>FALSE</v>
      </c>
      <c r="T2644" t="str">
        <f t="shared" si="899"/>
        <v>TRUE</v>
      </c>
      <c r="U2644">
        <f t="shared" si="901"/>
        <v>0</v>
      </c>
      <c r="V2644">
        <f t="shared" si="900"/>
        <v>1</v>
      </c>
      <c r="W2644">
        <f t="shared" si="908"/>
        <v>3.1495894749073737E-2</v>
      </c>
      <c r="X2644">
        <f t="shared" si="904"/>
        <v>3.1495894749073737E-2</v>
      </c>
      <c r="Y2644">
        <f t="shared" si="909"/>
        <v>1.0314958947490738</v>
      </c>
      <c r="Z2644">
        <f>PRODUCT($Y$3:Y2644)</f>
        <v>1.0110799344860619</v>
      </c>
      <c r="AA2644">
        <f t="shared" si="910"/>
        <v>1.0314958947490738</v>
      </c>
      <c r="AB2644">
        <f>PRODUCT($AA$3:AA2644)</f>
        <v>0.87668373194755222</v>
      </c>
      <c r="AD2644" s="1">
        <f t="shared" si="903"/>
        <v>40366</v>
      </c>
      <c r="AE2644" s="5">
        <f t="shared" si="905"/>
        <v>0.87668373194755222</v>
      </c>
      <c r="AF2644">
        <f t="shared" si="906"/>
        <v>1.0110799344860619</v>
      </c>
    </row>
    <row r="2645" spans="1:32" x14ac:dyDescent="0.25">
      <c r="A2645" s="1">
        <v>40367</v>
      </c>
      <c r="B2645">
        <v>107</v>
      </c>
      <c r="C2645">
        <v>107.279999</v>
      </c>
      <c r="D2645">
        <v>105.910004</v>
      </c>
      <c r="E2645">
        <v>107.160004</v>
      </c>
      <c r="F2645">
        <v>90.193413000000007</v>
      </c>
      <c r="G2645">
        <v>210842100</v>
      </c>
      <c r="H2645">
        <f t="shared" si="907"/>
        <v>4.5019563977944665</v>
      </c>
      <c r="I2645">
        <f t="shared" si="889"/>
        <v>4.5048320791364915</v>
      </c>
      <c r="J2645">
        <f t="shared" si="890"/>
        <v>2.8180100396199299E-2</v>
      </c>
      <c r="K2645">
        <f t="shared" si="891"/>
        <v>-0.10204652579636768</v>
      </c>
      <c r="L2645">
        <f t="shared" si="892"/>
        <v>4.4907420289383921</v>
      </c>
      <c r="M2645">
        <f t="shared" si="893"/>
        <v>4.5189221293345909</v>
      </c>
      <c r="N2645">
        <f t="shared" si="894"/>
        <v>0.5</v>
      </c>
      <c r="O2645">
        <f t="shared" si="895"/>
        <v>-0.5</v>
      </c>
      <c r="P2645" t="str">
        <f t="shared" si="896"/>
        <v>FALSE</v>
      </c>
      <c r="Q2645" t="str">
        <f t="shared" si="897"/>
        <v>FALSE</v>
      </c>
      <c r="R2645">
        <f t="shared" si="902"/>
        <v>1</v>
      </c>
      <c r="S2645" t="str">
        <f t="shared" si="898"/>
        <v>FALSE</v>
      </c>
      <c r="T2645" t="str">
        <f t="shared" si="899"/>
        <v>TRUE</v>
      </c>
      <c r="U2645">
        <f t="shared" si="901"/>
        <v>0</v>
      </c>
      <c r="V2645">
        <f t="shared" si="900"/>
        <v>1</v>
      </c>
      <c r="W2645">
        <f t="shared" si="908"/>
        <v>9.8955267396814203E-3</v>
      </c>
      <c r="X2645">
        <f t="shared" si="904"/>
        <v>9.8955267396814203E-3</v>
      </c>
      <c r="Y2645">
        <f t="shared" si="909"/>
        <v>1.0098955267396814</v>
      </c>
      <c r="Z2645">
        <f>PRODUCT($Y$3:Y2645)</f>
        <v>1.021085103013724</v>
      </c>
      <c r="AA2645">
        <f t="shared" si="910"/>
        <v>1.0098955267396814</v>
      </c>
      <c r="AB2645">
        <f>PRODUCT($AA$3:AA2645)</f>
        <v>0.88535897925928297</v>
      </c>
      <c r="AD2645" s="1">
        <f t="shared" si="903"/>
        <v>40367</v>
      </c>
      <c r="AE2645" s="5">
        <f t="shared" si="905"/>
        <v>0.88535897925928297</v>
      </c>
      <c r="AF2645">
        <f t="shared" si="906"/>
        <v>1.021085103013724</v>
      </c>
    </row>
    <row r="2646" spans="1:32" x14ac:dyDescent="0.25">
      <c r="A2646" s="1">
        <v>40368</v>
      </c>
      <c r="B2646">
        <v>107.129997</v>
      </c>
      <c r="C2646">
        <v>107.970001</v>
      </c>
      <c r="D2646">
        <v>106.93</v>
      </c>
      <c r="E2646">
        <v>107.959999</v>
      </c>
      <c r="F2646">
        <v>90.866753000000003</v>
      </c>
      <c r="G2646">
        <v>144999900</v>
      </c>
      <c r="H2646">
        <f t="shared" si="907"/>
        <v>4.5093941807039224</v>
      </c>
      <c r="I2646">
        <f t="shared" si="889"/>
        <v>4.5040158028990502</v>
      </c>
      <c r="J2646">
        <f t="shared" si="890"/>
        <v>2.7718478465610884E-2</v>
      </c>
      <c r="K2646">
        <f t="shared" si="891"/>
        <v>0.19403582384743373</v>
      </c>
      <c r="L2646">
        <f t="shared" si="892"/>
        <v>4.490156563666245</v>
      </c>
      <c r="M2646">
        <f t="shared" si="893"/>
        <v>4.5178750421318554</v>
      </c>
      <c r="N2646">
        <f t="shared" si="894"/>
        <v>0.5</v>
      </c>
      <c r="O2646">
        <f t="shared" si="895"/>
        <v>-0.5</v>
      </c>
      <c r="P2646" t="str">
        <f t="shared" si="896"/>
        <v>FALSE</v>
      </c>
      <c r="Q2646" t="str">
        <f t="shared" si="897"/>
        <v>TRUE</v>
      </c>
      <c r="R2646">
        <f t="shared" si="902"/>
        <v>0</v>
      </c>
      <c r="S2646" t="str">
        <f t="shared" si="898"/>
        <v>FALSE</v>
      </c>
      <c r="T2646" t="str">
        <f t="shared" si="899"/>
        <v>FALSE</v>
      </c>
      <c r="U2646">
        <f t="shared" si="901"/>
        <v>0</v>
      </c>
      <c r="V2646">
        <f t="shared" si="900"/>
        <v>0</v>
      </c>
      <c r="W2646">
        <f t="shared" si="908"/>
        <v>7.4655119215856266E-3</v>
      </c>
      <c r="X2646">
        <f t="shared" si="904"/>
        <v>7.4655119215856266E-3</v>
      </c>
      <c r="Y2646">
        <f t="shared" si="909"/>
        <v>1.0074655119215856</v>
      </c>
      <c r="Z2646">
        <f>PRODUCT($Y$3:Y2646)</f>
        <v>1.0287080260232264</v>
      </c>
      <c r="AA2646">
        <f t="shared" si="910"/>
        <v>1.0074655119215856</v>
      </c>
      <c r="AB2646">
        <f>PRODUCT($AA$3:AA2646)</f>
        <v>0.89196863727382603</v>
      </c>
      <c r="AD2646" s="1">
        <f t="shared" si="903"/>
        <v>40368</v>
      </c>
      <c r="AE2646" s="5">
        <f t="shared" si="905"/>
        <v>0.89196863727382603</v>
      </c>
      <c r="AF2646">
        <f t="shared" si="906"/>
        <v>1.0287080260232264</v>
      </c>
    </row>
    <row r="2647" spans="1:32" x14ac:dyDescent="0.25">
      <c r="A2647" s="1">
        <v>40371</v>
      </c>
      <c r="B2647">
        <v>107.599998</v>
      </c>
      <c r="C2647">
        <v>108.239998</v>
      </c>
      <c r="D2647">
        <v>107.150002</v>
      </c>
      <c r="E2647">
        <v>108.029999</v>
      </c>
      <c r="F2647">
        <v>90.925651999999999</v>
      </c>
      <c r="G2647">
        <v>131283600</v>
      </c>
      <c r="H2647">
        <f t="shared" si="907"/>
        <v>4.5100421615924624</v>
      </c>
      <c r="I2647">
        <f t="shared" si="889"/>
        <v>4.5046562003990172</v>
      </c>
      <c r="J2647">
        <f t="shared" si="890"/>
        <v>2.7663099362497907E-2</v>
      </c>
      <c r="K2647">
        <f t="shared" si="891"/>
        <v>0.19469840030820451</v>
      </c>
      <c r="L2647">
        <f t="shared" si="892"/>
        <v>4.4908246507177685</v>
      </c>
      <c r="M2647">
        <f t="shared" si="893"/>
        <v>4.5184877500802658</v>
      </c>
      <c r="N2647">
        <f t="shared" si="894"/>
        <v>0.5</v>
      </c>
      <c r="O2647">
        <f t="shared" si="895"/>
        <v>-0.5</v>
      </c>
      <c r="P2647" t="str">
        <f t="shared" si="896"/>
        <v>FALSE</v>
      </c>
      <c r="Q2647" t="str">
        <f t="shared" si="897"/>
        <v>TRUE</v>
      </c>
      <c r="R2647">
        <f t="shared" si="902"/>
        <v>0</v>
      </c>
      <c r="S2647" t="str">
        <f t="shared" si="898"/>
        <v>FALSE</v>
      </c>
      <c r="T2647" t="str">
        <f t="shared" si="899"/>
        <v>FALSE</v>
      </c>
      <c r="U2647">
        <f t="shared" si="901"/>
        <v>0</v>
      </c>
      <c r="V2647">
        <f t="shared" si="900"/>
        <v>0</v>
      </c>
      <c r="W2647">
        <f t="shared" si="908"/>
        <v>6.4819087350900166E-4</v>
      </c>
      <c r="X2647">
        <f t="shared" si="904"/>
        <v>0</v>
      </c>
      <c r="Y2647">
        <f t="shared" si="909"/>
        <v>1</v>
      </c>
      <c r="Z2647">
        <f>PRODUCT($Y$3:Y2647)</f>
        <v>1.0287080260232264</v>
      </c>
      <c r="AA2647">
        <f t="shared" si="910"/>
        <v>1.000648190873509</v>
      </c>
      <c r="AB2647">
        <f>PRODUCT($AA$3:AA2647)</f>
        <v>0.89254680320396318</v>
      </c>
      <c r="AD2647" s="1">
        <f t="shared" si="903"/>
        <v>40371</v>
      </c>
      <c r="AE2647" s="5">
        <f t="shared" si="905"/>
        <v>0.89254680320396318</v>
      </c>
      <c r="AF2647">
        <f t="shared" si="906"/>
        <v>1.0287080260232264</v>
      </c>
    </row>
    <row r="2648" spans="1:32" x14ac:dyDescent="0.25">
      <c r="A2648" s="1">
        <v>40372</v>
      </c>
      <c r="B2648">
        <v>109.150002</v>
      </c>
      <c r="C2648">
        <v>110.089996</v>
      </c>
      <c r="D2648">
        <v>108.93</v>
      </c>
      <c r="E2648">
        <v>109.660004</v>
      </c>
      <c r="F2648">
        <v>92.297614999999993</v>
      </c>
      <c r="G2648">
        <v>213025900</v>
      </c>
      <c r="H2648">
        <f t="shared" si="907"/>
        <v>4.5250183015216523</v>
      </c>
      <c r="I2648">
        <f t="shared" si="889"/>
        <v>4.5063968242742414</v>
      </c>
      <c r="J2648">
        <f t="shared" si="890"/>
        <v>2.7514175211445863E-2</v>
      </c>
      <c r="K2648">
        <f t="shared" si="891"/>
        <v>0.67679576452156964</v>
      </c>
      <c r="L2648">
        <f t="shared" si="892"/>
        <v>4.4926397366685187</v>
      </c>
      <c r="M2648">
        <f t="shared" si="893"/>
        <v>4.5201539118799641</v>
      </c>
      <c r="N2648">
        <f t="shared" si="894"/>
        <v>0.5</v>
      </c>
      <c r="O2648">
        <f t="shared" si="895"/>
        <v>-0.5</v>
      </c>
      <c r="P2648" t="str">
        <f t="shared" si="896"/>
        <v>FALSE</v>
      </c>
      <c r="Q2648" t="str">
        <f t="shared" si="897"/>
        <v>TRUE</v>
      </c>
      <c r="R2648">
        <f t="shared" si="902"/>
        <v>0</v>
      </c>
      <c r="S2648" t="str">
        <f t="shared" si="898"/>
        <v>TRUE</v>
      </c>
      <c r="T2648" t="str">
        <f t="shared" si="899"/>
        <v>FALSE</v>
      </c>
      <c r="U2648">
        <f t="shared" si="901"/>
        <v>-1</v>
      </c>
      <c r="V2648">
        <f t="shared" si="900"/>
        <v>0</v>
      </c>
      <c r="W2648">
        <f t="shared" si="908"/>
        <v>1.5088844235067941E-2</v>
      </c>
      <c r="X2648">
        <f t="shared" si="904"/>
        <v>0</v>
      </c>
      <c r="Y2648">
        <f t="shared" si="909"/>
        <v>1</v>
      </c>
      <c r="Z2648">
        <f>PRODUCT($Y$3:Y2648)</f>
        <v>1.0287080260232264</v>
      </c>
      <c r="AA2648">
        <f t="shared" si="910"/>
        <v>1.0150888442350678</v>
      </c>
      <c r="AB2648">
        <f>PRODUCT($AA$3:AA2648)</f>
        <v>0.9060143028900155</v>
      </c>
      <c r="AD2648" s="1">
        <f t="shared" si="903"/>
        <v>40372</v>
      </c>
      <c r="AE2648" s="5">
        <f t="shared" si="905"/>
        <v>0.9060143028900155</v>
      </c>
      <c r="AF2648">
        <f t="shared" si="906"/>
        <v>1.0287080260232264</v>
      </c>
    </row>
    <row r="2649" spans="1:32" x14ac:dyDescent="0.25">
      <c r="A2649" s="1">
        <v>40373</v>
      </c>
      <c r="B2649">
        <v>109.30999799999999</v>
      </c>
      <c r="C2649">
        <v>110.08000199999999</v>
      </c>
      <c r="D2649">
        <v>108.860001</v>
      </c>
      <c r="E2649">
        <v>109.650002</v>
      </c>
      <c r="F2649">
        <v>92.289139000000006</v>
      </c>
      <c r="G2649">
        <v>184426800</v>
      </c>
      <c r="H2649">
        <f t="shared" si="907"/>
        <v>4.524926463945854</v>
      </c>
      <c r="I2649">
        <f t="shared" si="889"/>
        <v>4.5077075653516827</v>
      </c>
      <c r="J2649">
        <f t="shared" si="890"/>
        <v>2.7588015727785048E-2</v>
      </c>
      <c r="K2649">
        <f t="shared" si="891"/>
        <v>0.62414414882435254</v>
      </c>
      <c r="L2649">
        <f t="shared" si="892"/>
        <v>4.4939135574877902</v>
      </c>
      <c r="M2649">
        <f t="shared" si="893"/>
        <v>4.5215015732155752</v>
      </c>
      <c r="N2649">
        <f t="shared" si="894"/>
        <v>0.5</v>
      </c>
      <c r="O2649">
        <f t="shared" si="895"/>
        <v>-0.5</v>
      </c>
      <c r="P2649" t="str">
        <f t="shared" si="896"/>
        <v>FALSE</v>
      </c>
      <c r="Q2649" t="str">
        <f t="shared" si="897"/>
        <v>TRUE</v>
      </c>
      <c r="R2649">
        <f t="shared" si="902"/>
        <v>0</v>
      </c>
      <c r="S2649" t="str">
        <f t="shared" si="898"/>
        <v>TRUE</v>
      </c>
      <c r="T2649" t="str">
        <f t="shared" si="899"/>
        <v>FALSE</v>
      </c>
      <c r="U2649">
        <f t="shared" si="901"/>
        <v>-1</v>
      </c>
      <c r="V2649">
        <f t="shared" si="900"/>
        <v>0</v>
      </c>
      <c r="W2649">
        <f t="shared" si="908"/>
        <v>-9.1833358857512133E-5</v>
      </c>
      <c r="X2649">
        <f t="shared" si="904"/>
        <v>0</v>
      </c>
      <c r="Y2649">
        <f t="shared" si="909"/>
        <v>1</v>
      </c>
      <c r="Z2649">
        <f>PRODUCT($Y$3:Y2649)</f>
        <v>1.0287080260232264</v>
      </c>
      <c r="AA2649">
        <f t="shared" si="910"/>
        <v>0.99990816664114246</v>
      </c>
      <c r="AB2649">
        <f>PRODUCT($AA$3:AA2649)</f>
        <v>0.90593110055340809</v>
      </c>
      <c r="AD2649" s="1">
        <f t="shared" si="903"/>
        <v>40373</v>
      </c>
      <c r="AE2649" s="5">
        <f t="shared" si="905"/>
        <v>0.90593110055340809</v>
      </c>
      <c r="AF2649">
        <f t="shared" si="906"/>
        <v>1.0287080260232264</v>
      </c>
    </row>
    <row r="2650" spans="1:32" x14ac:dyDescent="0.25">
      <c r="A2650" s="1">
        <v>40374</v>
      </c>
      <c r="B2650">
        <v>109.610001</v>
      </c>
      <c r="C2650">
        <v>110.05999799999999</v>
      </c>
      <c r="D2650">
        <v>108.16999800000001</v>
      </c>
      <c r="E2650">
        <v>109.68</v>
      </c>
      <c r="F2650">
        <v>92.314407000000003</v>
      </c>
      <c r="G2650">
        <v>232337900</v>
      </c>
      <c r="H2650">
        <f t="shared" si="907"/>
        <v>4.5252002181689477</v>
      </c>
      <c r="I2650">
        <f t="shared" ref="I2650:I2713" si="911">AVERAGE(H2626:H2650)</f>
        <v>4.5092436727167531</v>
      </c>
      <c r="J2650">
        <f t="shared" ref="J2650:J2713" si="912">STDEV(H2626:H2650)</f>
        <v>2.7443988056290693E-2</v>
      </c>
      <c r="K2650">
        <f t="shared" ref="K2650:K2713" si="913">(H2650-I2650)/J2650</f>
        <v>0.58142225610454068</v>
      </c>
      <c r="L2650">
        <f t="shared" ref="L2650:L2713" si="914">I2650-entryZscore*J2650</f>
        <v>4.4955216786886076</v>
      </c>
      <c r="M2650">
        <f t="shared" ref="M2650:M2713" si="915">I2650+entryZscore*J2650</f>
        <v>4.5229656667448985</v>
      </c>
      <c r="N2650">
        <f t="shared" ref="N2650:N2713" si="916">entryZscore</f>
        <v>0.5</v>
      </c>
      <c r="O2650">
        <f t="shared" ref="O2650:O2713" si="917">entryZscore*-1</f>
        <v>-0.5</v>
      </c>
      <c r="P2650" t="str">
        <f t="shared" ref="P2650:P2713" si="918">IF(K2650&lt;-1*entryZscore,"TRUE","FALSE")</f>
        <v>FALSE</v>
      </c>
      <c r="Q2650" t="str">
        <f t="shared" ref="Q2650:Q2713" si="919">IF(K2650&gt;-1*exitZscore,"TRUE","FALSE")</f>
        <v>TRUE</v>
      </c>
      <c r="R2650">
        <f t="shared" si="902"/>
        <v>0</v>
      </c>
      <c r="S2650" t="str">
        <f t="shared" ref="S2650:S2713" si="920">IF(K2650&gt;1*entryZscore,"TRUE","FALSE")</f>
        <v>TRUE</v>
      </c>
      <c r="T2650" t="str">
        <f t="shared" ref="T2650:T2713" si="921">IF(K2650&lt;1*exitZscore,"TRUE","FALSE")</f>
        <v>FALSE</v>
      </c>
      <c r="U2650">
        <f t="shared" si="901"/>
        <v>-1</v>
      </c>
      <c r="V2650">
        <f t="shared" ref="V2650:V2713" si="922">R2650*(1-tcost)+U2650*(1-tcost)*shorts</f>
        <v>0</v>
      </c>
      <c r="W2650">
        <f t="shared" si="908"/>
        <v>2.737916972006528E-4</v>
      </c>
      <c r="X2650">
        <f t="shared" si="904"/>
        <v>0</v>
      </c>
      <c r="Y2650">
        <f t="shared" si="909"/>
        <v>1</v>
      </c>
      <c r="Z2650">
        <f>PRODUCT($Y$3:Y2650)</f>
        <v>1.0287080260232264</v>
      </c>
      <c r="AA2650">
        <f t="shared" si="910"/>
        <v>1.0002737916972007</v>
      </c>
      <c r="AB2650">
        <f>PRODUCT($AA$3:AA2650)</f>
        <v>0.9061791369669755</v>
      </c>
      <c r="AD2650" s="1">
        <f t="shared" si="903"/>
        <v>40374</v>
      </c>
      <c r="AE2650" s="5">
        <f t="shared" si="905"/>
        <v>0.9061791369669755</v>
      </c>
      <c r="AF2650">
        <f t="shared" si="906"/>
        <v>1.0287080260232264</v>
      </c>
    </row>
    <row r="2651" spans="1:32" x14ac:dyDescent="0.25">
      <c r="A2651" s="1">
        <v>40375</v>
      </c>
      <c r="B2651">
        <v>109.089996</v>
      </c>
      <c r="C2651">
        <v>109.209999</v>
      </c>
      <c r="D2651">
        <v>106.449997</v>
      </c>
      <c r="E2651">
        <v>106.660004</v>
      </c>
      <c r="F2651">
        <v>89.772575000000003</v>
      </c>
      <c r="G2651">
        <v>282693400</v>
      </c>
      <c r="H2651">
        <f t="shared" si="907"/>
        <v>4.4972795277729363</v>
      </c>
      <c r="I2651">
        <f t="shared" si="911"/>
        <v>4.5085104557271594</v>
      </c>
      <c r="J2651">
        <f t="shared" si="912"/>
        <v>2.7511596492329093E-2</v>
      </c>
      <c r="K2651">
        <f t="shared" si="913"/>
        <v>-0.40822523539680983</v>
      </c>
      <c r="L2651">
        <f t="shared" si="914"/>
        <v>4.4947546574809945</v>
      </c>
      <c r="M2651">
        <f t="shared" si="915"/>
        <v>4.5222662539733243</v>
      </c>
      <c r="N2651">
        <f t="shared" si="916"/>
        <v>0.5</v>
      </c>
      <c r="O2651">
        <f t="shared" si="917"/>
        <v>-0.5</v>
      </c>
      <c r="P2651" t="str">
        <f t="shared" si="918"/>
        <v>FALSE</v>
      </c>
      <c r="Q2651" t="str">
        <f t="shared" si="919"/>
        <v>FALSE</v>
      </c>
      <c r="R2651">
        <f t="shared" si="902"/>
        <v>0</v>
      </c>
      <c r="S2651" t="str">
        <f t="shared" si="920"/>
        <v>FALSE</v>
      </c>
      <c r="T2651" t="str">
        <f t="shared" si="921"/>
        <v>TRUE</v>
      </c>
      <c r="U2651">
        <f t="shared" ref="U2651:U2714" si="923">IF(S2651="TRUE",-1,(IF(T2651="TRUE",0,U2650)))</f>
        <v>0</v>
      </c>
      <c r="V2651">
        <f t="shared" si="922"/>
        <v>0</v>
      </c>
      <c r="W2651">
        <f t="shared" si="908"/>
        <v>-2.7534510404210247E-2</v>
      </c>
      <c r="X2651">
        <f t="shared" si="904"/>
        <v>0</v>
      </c>
      <c r="Y2651">
        <f t="shared" si="909"/>
        <v>1</v>
      </c>
      <c r="Z2651">
        <f>PRODUCT($Y$3:Y2651)</f>
        <v>1.0287080260232264</v>
      </c>
      <c r="AA2651">
        <f t="shared" si="910"/>
        <v>0.97246548959578971</v>
      </c>
      <c r="AB2651">
        <f>PRODUCT($AA$3:AA2651)</f>
        <v>0.88122793809208</v>
      </c>
      <c r="AD2651" s="1">
        <f t="shared" si="903"/>
        <v>40375</v>
      </c>
      <c r="AE2651" s="5">
        <f t="shared" si="905"/>
        <v>0.88122793809208</v>
      </c>
      <c r="AF2651">
        <f t="shared" si="906"/>
        <v>1.0287080260232264</v>
      </c>
    </row>
    <row r="2652" spans="1:32" x14ac:dyDescent="0.25">
      <c r="A2652" s="1">
        <v>40378</v>
      </c>
      <c r="B2652">
        <v>107.050003</v>
      </c>
      <c r="C2652">
        <v>107.629997</v>
      </c>
      <c r="D2652">
        <v>106.220001</v>
      </c>
      <c r="E2652">
        <v>107.290001</v>
      </c>
      <c r="F2652">
        <v>90.302841000000001</v>
      </c>
      <c r="G2652">
        <v>186709000</v>
      </c>
      <c r="H2652">
        <f t="shared" si="907"/>
        <v>4.5031689217220476</v>
      </c>
      <c r="I2652">
        <f t="shared" si="911"/>
        <v>4.5078190612186146</v>
      </c>
      <c r="J2652">
        <f t="shared" si="912"/>
        <v>2.7415969208267464E-2</v>
      </c>
      <c r="K2652">
        <f t="shared" si="913"/>
        <v>-0.16961426609586092</v>
      </c>
      <c r="L2652">
        <f t="shared" si="914"/>
        <v>4.4941110766144812</v>
      </c>
      <c r="M2652">
        <f t="shared" si="915"/>
        <v>4.5215270458227481</v>
      </c>
      <c r="N2652">
        <f t="shared" si="916"/>
        <v>0.5</v>
      </c>
      <c r="O2652">
        <f t="shared" si="917"/>
        <v>-0.5</v>
      </c>
      <c r="P2652" t="str">
        <f t="shared" si="918"/>
        <v>FALSE</v>
      </c>
      <c r="Q2652" t="str">
        <f t="shared" si="919"/>
        <v>FALSE</v>
      </c>
      <c r="R2652">
        <f t="shared" ref="R2652:R2715" si="924">IF(P2652="TRUE",1,(IF(Q2652="TRUE",0,R2651)))</f>
        <v>0</v>
      </c>
      <c r="S2652" t="str">
        <f t="shared" si="920"/>
        <v>FALSE</v>
      </c>
      <c r="T2652" t="str">
        <f t="shared" si="921"/>
        <v>TRUE</v>
      </c>
      <c r="U2652">
        <f t="shared" si="923"/>
        <v>0</v>
      </c>
      <c r="V2652">
        <f t="shared" si="922"/>
        <v>0</v>
      </c>
      <c r="W2652">
        <f t="shared" si="908"/>
        <v>5.9067705254082043E-3</v>
      </c>
      <c r="X2652">
        <f t="shared" si="904"/>
        <v>0</v>
      </c>
      <c r="Y2652">
        <f t="shared" si="909"/>
        <v>1</v>
      </c>
      <c r="Z2652">
        <f>PRODUCT($Y$3:Y2652)</f>
        <v>1.0287080260232264</v>
      </c>
      <c r="AA2652">
        <f t="shared" si="910"/>
        <v>1.0059067705254081</v>
      </c>
      <c r="AB2652">
        <f>PRODUCT($AA$3:AA2652)</f>
        <v>0.88643314930296846</v>
      </c>
      <c r="AD2652" s="1">
        <f t="shared" si="903"/>
        <v>40378</v>
      </c>
      <c r="AE2652" s="5">
        <f t="shared" si="905"/>
        <v>0.88643314930296846</v>
      </c>
      <c r="AF2652">
        <f t="shared" si="906"/>
        <v>1.0287080260232264</v>
      </c>
    </row>
    <row r="2653" spans="1:32" x14ac:dyDescent="0.25">
      <c r="A2653" s="1">
        <v>40379</v>
      </c>
      <c r="B2653">
        <v>105.870003</v>
      </c>
      <c r="C2653">
        <v>108.55999799999999</v>
      </c>
      <c r="D2653">
        <v>105.82</v>
      </c>
      <c r="E2653">
        <v>108.480003</v>
      </c>
      <c r="F2653">
        <v>91.304419999999993</v>
      </c>
      <c r="G2653">
        <v>258162400</v>
      </c>
      <c r="H2653">
        <f t="shared" si="907"/>
        <v>4.5141991982582423</v>
      </c>
      <c r="I2653">
        <f t="shared" si="911"/>
        <v>4.5076309059069359</v>
      </c>
      <c r="J2653">
        <f t="shared" si="912"/>
        <v>2.7352798771768525E-2</v>
      </c>
      <c r="K2653">
        <f t="shared" si="913"/>
        <v>0.24013236839535759</v>
      </c>
      <c r="L2653">
        <f t="shared" si="914"/>
        <v>4.4939545065210513</v>
      </c>
      <c r="M2653">
        <f t="shared" si="915"/>
        <v>4.5213073052928205</v>
      </c>
      <c r="N2653">
        <f t="shared" si="916"/>
        <v>0.5</v>
      </c>
      <c r="O2653">
        <f t="shared" si="917"/>
        <v>-0.5</v>
      </c>
      <c r="P2653" t="str">
        <f t="shared" si="918"/>
        <v>FALSE</v>
      </c>
      <c r="Q2653" t="str">
        <f t="shared" si="919"/>
        <v>TRUE</v>
      </c>
      <c r="R2653">
        <f t="shared" si="924"/>
        <v>0</v>
      </c>
      <c r="S2653" t="str">
        <f t="shared" si="920"/>
        <v>FALSE</v>
      </c>
      <c r="T2653" t="str">
        <f t="shared" si="921"/>
        <v>FALSE</v>
      </c>
      <c r="U2653">
        <f t="shared" si="923"/>
        <v>0</v>
      </c>
      <c r="V2653">
        <f t="shared" si="922"/>
        <v>0</v>
      </c>
      <c r="W2653">
        <f t="shared" si="908"/>
        <v>1.1091334324686335E-2</v>
      </c>
      <c r="X2653">
        <f t="shared" si="904"/>
        <v>0</v>
      </c>
      <c r="Y2653">
        <f t="shared" si="909"/>
        <v>1</v>
      </c>
      <c r="Z2653">
        <f>PRODUCT($Y$3:Y2653)</f>
        <v>1.0287080260232264</v>
      </c>
      <c r="AA2653">
        <f t="shared" si="910"/>
        <v>1.0110913343246863</v>
      </c>
      <c r="AB2653">
        <f>PRODUCT($AA$3:AA2653)</f>
        <v>0.89626487571837232</v>
      </c>
      <c r="AD2653" s="1">
        <f t="shared" si="903"/>
        <v>40379</v>
      </c>
      <c r="AE2653" s="5">
        <f t="shared" si="905"/>
        <v>0.89626487571837232</v>
      </c>
      <c r="AF2653">
        <f t="shared" si="906"/>
        <v>1.0287080260232264</v>
      </c>
    </row>
    <row r="2654" spans="1:32" x14ac:dyDescent="0.25">
      <c r="A2654" s="1">
        <v>40380</v>
      </c>
      <c r="B2654">
        <v>109.040001</v>
      </c>
      <c r="C2654">
        <v>109.07</v>
      </c>
      <c r="D2654">
        <v>106.629997</v>
      </c>
      <c r="E2654">
        <v>107.07</v>
      </c>
      <c r="F2654">
        <v>90.117660999999998</v>
      </c>
      <c r="G2654">
        <v>264527000</v>
      </c>
      <c r="H2654">
        <f t="shared" si="907"/>
        <v>4.5011161609440471</v>
      </c>
      <c r="I2654">
        <f t="shared" si="911"/>
        <v>4.5060201245381029</v>
      </c>
      <c r="J2654">
        <f t="shared" si="912"/>
        <v>2.6453107177452185E-2</v>
      </c>
      <c r="K2654">
        <f t="shared" si="913"/>
        <v>-0.18538327316935185</v>
      </c>
      <c r="L2654">
        <f t="shared" si="914"/>
        <v>4.4927935709493765</v>
      </c>
      <c r="M2654">
        <f t="shared" si="915"/>
        <v>4.5192466781268292</v>
      </c>
      <c r="N2654">
        <f t="shared" si="916"/>
        <v>0.5</v>
      </c>
      <c r="O2654">
        <f t="shared" si="917"/>
        <v>-0.5</v>
      </c>
      <c r="P2654" t="str">
        <f t="shared" si="918"/>
        <v>FALSE</v>
      </c>
      <c r="Q2654" t="str">
        <f t="shared" si="919"/>
        <v>FALSE</v>
      </c>
      <c r="R2654">
        <f t="shared" si="924"/>
        <v>0</v>
      </c>
      <c r="S2654" t="str">
        <f t="shared" si="920"/>
        <v>FALSE</v>
      </c>
      <c r="T2654" t="str">
        <f t="shared" si="921"/>
        <v>TRUE</v>
      </c>
      <c r="U2654">
        <f t="shared" si="923"/>
        <v>0</v>
      </c>
      <c r="V2654">
        <f t="shared" si="922"/>
        <v>0</v>
      </c>
      <c r="W2654">
        <f t="shared" si="908"/>
        <v>-1.2997826392194323E-2</v>
      </c>
      <c r="X2654">
        <f t="shared" si="904"/>
        <v>0</v>
      </c>
      <c r="Y2654">
        <f t="shared" si="909"/>
        <v>1</v>
      </c>
      <c r="Z2654">
        <f>PRODUCT($Y$3:Y2654)</f>
        <v>1.0287080260232264</v>
      </c>
      <c r="AA2654">
        <f t="shared" si="910"/>
        <v>0.98700217360780562</v>
      </c>
      <c r="AB2654">
        <f>PRODUCT($AA$3:AA2654)</f>
        <v>0.88461538046236321</v>
      </c>
      <c r="AD2654" s="1">
        <f t="shared" si="903"/>
        <v>40380</v>
      </c>
      <c r="AE2654" s="5">
        <f t="shared" si="905"/>
        <v>0.88461538046236321</v>
      </c>
      <c r="AF2654">
        <f t="shared" si="906"/>
        <v>1.0287080260232264</v>
      </c>
    </row>
    <row r="2655" spans="1:32" x14ac:dyDescent="0.25">
      <c r="A2655" s="1">
        <v>40381</v>
      </c>
      <c r="B2655">
        <v>108.339996</v>
      </c>
      <c r="C2655">
        <v>109.94000200000001</v>
      </c>
      <c r="D2655">
        <v>108.33000199999999</v>
      </c>
      <c r="E2655">
        <v>109.459999</v>
      </c>
      <c r="F2655">
        <v>92.129249999999999</v>
      </c>
      <c r="G2655">
        <v>274781300</v>
      </c>
      <c r="H2655">
        <f t="shared" si="907"/>
        <v>4.5231924824169143</v>
      </c>
      <c r="I2655">
        <f t="shared" si="911"/>
        <v>4.5053066815649725</v>
      </c>
      <c r="J2655">
        <f t="shared" si="912"/>
        <v>2.569936739803903E-2</v>
      </c>
      <c r="K2655">
        <f t="shared" si="913"/>
        <v>0.69596268946707862</v>
      </c>
      <c r="L2655">
        <f t="shared" si="914"/>
        <v>4.4924569978659532</v>
      </c>
      <c r="M2655">
        <f t="shared" si="915"/>
        <v>4.5181563652639918</v>
      </c>
      <c r="N2655">
        <f t="shared" si="916"/>
        <v>0.5</v>
      </c>
      <c r="O2655">
        <f t="shared" si="917"/>
        <v>-0.5</v>
      </c>
      <c r="P2655" t="str">
        <f t="shared" si="918"/>
        <v>FALSE</v>
      </c>
      <c r="Q2655" t="str">
        <f t="shared" si="919"/>
        <v>TRUE</v>
      </c>
      <c r="R2655">
        <f t="shared" si="924"/>
        <v>0</v>
      </c>
      <c r="S2655" t="str">
        <f t="shared" si="920"/>
        <v>TRUE</v>
      </c>
      <c r="T2655" t="str">
        <f t="shared" si="921"/>
        <v>FALSE</v>
      </c>
      <c r="U2655">
        <f t="shared" si="923"/>
        <v>-1</v>
      </c>
      <c r="V2655">
        <f t="shared" si="922"/>
        <v>0</v>
      </c>
      <c r="W2655">
        <f t="shared" si="908"/>
        <v>2.2321806599041677E-2</v>
      </c>
      <c r="X2655">
        <f t="shared" si="904"/>
        <v>0</v>
      </c>
      <c r="Y2655">
        <f t="shared" si="909"/>
        <v>1</v>
      </c>
      <c r="Z2655">
        <f>PRODUCT($Y$3:Y2655)</f>
        <v>1.0287080260232264</v>
      </c>
      <c r="AA2655">
        <f t="shared" si="910"/>
        <v>1.0223218065990416</v>
      </c>
      <c r="AB2655">
        <f>PRODUCT($AA$3:AA2655)</f>
        <v>0.90436159389958171</v>
      </c>
      <c r="AD2655" s="1">
        <f t="shared" si="903"/>
        <v>40381</v>
      </c>
      <c r="AE2655" s="5">
        <f t="shared" si="905"/>
        <v>0.90436159389958171</v>
      </c>
      <c r="AF2655">
        <f t="shared" si="906"/>
        <v>1.0287080260232264</v>
      </c>
    </row>
    <row r="2656" spans="1:32" x14ac:dyDescent="0.25">
      <c r="A2656" s="1">
        <v>40382</v>
      </c>
      <c r="B2656">
        <v>109.239998</v>
      </c>
      <c r="C2656">
        <v>110.57</v>
      </c>
      <c r="D2656">
        <v>108.93</v>
      </c>
      <c r="E2656">
        <v>110.410004</v>
      </c>
      <c r="F2656">
        <v>92.928855999999996</v>
      </c>
      <c r="G2656">
        <v>222020800</v>
      </c>
      <c r="H2656">
        <f t="shared" si="907"/>
        <v>4.5318342111523577</v>
      </c>
      <c r="I2656">
        <f t="shared" si="911"/>
        <v>4.5048746457196476</v>
      </c>
      <c r="J2656">
        <f t="shared" si="912"/>
        <v>2.5130170874843184E-2</v>
      </c>
      <c r="K2656">
        <f t="shared" si="913"/>
        <v>1.0727967416926047</v>
      </c>
      <c r="L2656">
        <f t="shared" si="914"/>
        <v>4.4923095602822256</v>
      </c>
      <c r="M2656">
        <f t="shared" si="915"/>
        <v>4.5174397311570695</v>
      </c>
      <c r="N2656">
        <f t="shared" si="916"/>
        <v>0.5</v>
      </c>
      <c r="O2656">
        <f t="shared" si="917"/>
        <v>-0.5</v>
      </c>
      <c r="P2656" t="str">
        <f t="shared" si="918"/>
        <v>FALSE</v>
      </c>
      <c r="Q2656" t="str">
        <f t="shared" si="919"/>
        <v>TRUE</v>
      </c>
      <c r="R2656">
        <f t="shared" si="924"/>
        <v>0</v>
      </c>
      <c r="S2656" t="str">
        <f t="shared" si="920"/>
        <v>TRUE</v>
      </c>
      <c r="T2656" t="str">
        <f t="shared" si="921"/>
        <v>FALSE</v>
      </c>
      <c r="U2656">
        <f t="shared" si="923"/>
        <v>-1</v>
      </c>
      <c r="V2656">
        <f t="shared" si="922"/>
        <v>0</v>
      </c>
      <c r="W2656">
        <f t="shared" si="908"/>
        <v>8.6791762659524218E-3</v>
      </c>
      <c r="X2656">
        <f t="shared" si="904"/>
        <v>0</v>
      </c>
      <c r="Y2656">
        <f t="shared" si="909"/>
        <v>1</v>
      </c>
      <c r="Z2656">
        <f>PRODUCT($Y$3:Y2656)</f>
        <v>1.0287080260232264</v>
      </c>
      <c r="AA2656">
        <f t="shared" si="910"/>
        <v>1.0086791762659524</v>
      </c>
      <c r="AB2656">
        <f>PRODUCT($AA$3:AA2656)</f>
        <v>0.91221070758119382</v>
      </c>
      <c r="AD2656" s="1">
        <f t="shared" si="903"/>
        <v>40382</v>
      </c>
      <c r="AE2656" s="5">
        <f t="shared" si="905"/>
        <v>0.91221070758119382</v>
      </c>
      <c r="AF2656">
        <f t="shared" si="906"/>
        <v>1.0287080260232264</v>
      </c>
    </row>
    <row r="2657" spans="1:32" x14ac:dyDescent="0.25">
      <c r="A2657" s="1">
        <v>40385</v>
      </c>
      <c r="B2657">
        <v>110.599998</v>
      </c>
      <c r="C2657">
        <v>111.66999800000001</v>
      </c>
      <c r="D2657">
        <v>110.290001</v>
      </c>
      <c r="E2657">
        <v>111.55999799999999</v>
      </c>
      <c r="F2657">
        <v>93.896750999999995</v>
      </c>
      <c r="G2657">
        <v>184445700</v>
      </c>
      <c r="H2657">
        <f t="shared" si="907"/>
        <v>4.5421957849766237</v>
      </c>
      <c r="I2657">
        <f t="shared" si="911"/>
        <v>4.5048137294224162</v>
      </c>
      <c r="J2657">
        <f t="shared" si="912"/>
        <v>2.5033749235821509E-2</v>
      </c>
      <c r="K2657">
        <f t="shared" si="913"/>
        <v>1.4932663582295707</v>
      </c>
      <c r="L2657">
        <f t="shared" si="914"/>
        <v>4.492296854804505</v>
      </c>
      <c r="M2657">
        <f t="shared" si="915"/>
        <v>4.5173306040403274</v>
      </c>
      <c r="N2657">
        <f t="shared" si="916"/>
        <v>0.5</v>
      </c>
      <c r="O2657">
        <f t="shared" si="917"/>
        <v>-0.5</v>
      </c>
      <c r="P2657" t="str">
        <f t="shared" si="918"/>
        <v>FALSE</v>
      </c>
      <c r="Q2657" t="str">
        <f t="shared" si="919"/>
        <v>TRUE</v>
      </c>
      <c r="R2657">
        <f t="shared" si="924"/>
        <v>0</v>
      </c>
      <c r="S2657" t="str">
        <f t="shared" si="920"/>
        <v>TRUE</v>
      </c>
      <c r="T2657" t="str">
        <f t="shared" si="921"/>
        <v>FALSE</v>
      </c>
      <c r="U2657">
        <f t="shared" si="923"/>
        <v>-1</v>
      </c>
      <c r="V2657">
        <f t="shared" si="922"/>
        <v>0</v>
      </c>
      <c r="W2657">
        <f t="shared" si="908"/>
        <v>1.041544081851173E-2</v>
      </c>
      <c r="X2657">
        <f t="shared" si="904"/>
        <v>0</v>
      </c>
      <c r="Y2657">
        <f t="shared" si="909"/>
        <v>1</v>
      </c>
      <c r="Z2657">
        <f>PRODUCT($Y$3:Y2657)</f>
        <v>1.0287080260232264</v>
      </c>
      <c r="AA2657">
        <f t="shared" si="910"/>
        <v>1.0104154408185118</v>
      </c>
      <c r="AB2657">
        <f>PRODUCT($AA$3:AA2657)</f>
        <v>0.92171178422001854</v>
      </c>
      <c r="AD2657" s="1">
        <f t="shared" si="903"/>
        <v>40385</v>
      </c>
      <c r="AE2657" s="5">
        <f t="shared" si="905"/>
        <v>0.92171178422001854</v>
      </c>
      <c r="AF2657">
        <f t="shared" si="906"/>
        <v>1.0287080260232264</v>
      </c>
    </row>
    <row r="2658" spans="1:32" x14ac:dyDescent="0.25">
      <c r="A2658" s="1">
        <v>40386</v>
      </c>
      <c r="B2658">
        <v>112.16999800000001</v>
      </c>
      <c r="C2658">
        <v>112.290001</v>
      </c>
      <c r="D2658">
        <v>111.110001</v>
      </c>
      <c r="E2658">
        <v>111.550003</v>
      </c>
      <c r="F2658">
        <v>93.888358999999994</v>
      </c>
      <c r="G2658">
        <v>204855600</v>
      </c>
      <c r="H2658">
        <f t="shared" si="907"/>
        <v>4.5421064062180463</v>
      </c>
      <c r="I2658">
        <f t="shared" si="911"/>
        <v>4.5048639797652141</v>
      </c>
      <c r="J2658">
        <f t="shared" si="912"/>
        <v>2.5110243258373251E-2</v>
      </c>
      <c r="K2658">
        <f t="shared" si="913"/>
        <v>1.4831567368593019</v>
      </c>
      <c r="L2658">
        <f t="shared" si="914"/>
        <v>4.4923088581360275</v>
      </c>
      <c r="M2658">
        <f t="shared" si="915"/>
        <v>4.5174191013944007</v>
      </c>
      <c r="N2658">
        <f t="shared" si="916"/>
        <v>0.5</v>
      </c>
      <c r="O2658">
        <f t="shared" si="917"/>
        <v>-0.5</v>
      </c>
      <c r="P2658" t="str">
        <f t="shared" si="918"/>
        <v>FALSE</v>
      </c>
      <c r="Q2658" t="str">
        <f t="shared" si="919"/>
        <v>TRUE</v>
      </c>
      <c r="R2658">
        <f t="shared" si="924"/>
        <v>0</v>
      </c>
      <c r="S2658" t="str">
        <f t="shared" si="920"/>
        <v>TRUE</v>
      </c>
      <c r="T2658" t="str">
        <f t="shared" si="921"/>
        <v>FALSE</v>
      </c>
      <c r="U2658">
        <f t="shared" si="923"/>
        <v>-1</v>
      </c>
      <c r="V2658">
        <f t="shared" si="922"/>
        <v>0</v>
      </c>
      <c r="W2658">
        <f t="shared" si="908"/>
        <v>-8.9374764415444167E-5</v>
      </c>
      <c r="X2658">
        <f t="shared" si="904"/>
        <v>0</v>
      </c>
      <c r="Y2658">
        <f t="shared" si="909"/>
        <v>1</v>
      </c>
      <c r="Z2658">
        <f>PRODUCT($Y$3:Y2658)</f>
        <v>1.0287080260232264</v>
      </c>
      <c r="AA2658">
        <f t="shared" si="910"/>
        <v>0.9999106252355846</v>
      </c>
      <c r="AB2658">
        <f>PRODUCT($AA$3:AA2658)</f>
        <v>0.92162940644644498</v>
      </c>
      <c r="AD2658" s="1">
        <f t="shared" si="903"/>
        <v>40386</v>
      </c>
      <c r="AE2658" s="5">
        <f t="shared" si="905"/>
        <v>0.92162940644644498</v>
      </c>
      <c r="AF2658">
        <f t="shared" si="906"/>
        <v>1.0287080260232264</v>
      </c>
    </row>
    <row r="2659" spans="1:32" x14ac:dyDescent="0.25">
      <c r="A2659" s="1">
        <v>40387</v>
      </c>
      <c r="B2659">
        <v>111.32</v>
      </c>
      <c r="C2659">
        <v>111.660004</v>
      </c>
      <c r="D2659">
        <v>110.459999</v>
      </c>
      <c r="E2659">
        <v>110.83000199999999</v>
      </c>
      <c r="F2659">
        <v>93.282341000000002</v>
      </c>
      <c r="G2659">
        <v>163056200</v>
      </c>
      <c r="H2659">
        <f t="shared" si="907"/>
        <v>4.5356308187709757</v>
      </c>
      <c r="I2659">
        <f t="shared" si="911"/>
        <v>4.5053213333613531</v>
      </c>
      <c r="J2659">
        <f t="shared" si="912"/>
        <v>2.5576835072801889E-2</v>
      </c>
      <c r="K2659">
        <f t="shared" si="913"/>
        <v>1.185036589685539</v>
      </c>
      <c r="L2659">
        <f t="shared" si="914"/>
        <v>4.4925329158249525</v>
      </c>
      <c r="M2659">
        <f t="shared" si="915"/>
        <v>4.5181097508977537</v>
      </c>
      <c r="N2659">
        <f t="shared" si="916"/>
        <v>0.5</v>
      </c>
      <c r="O2659">
        <f t="shared" si="917"/>
        <v>-0.5</v>
      </c>
      <c r="P2659" t="str">
        <f t="shared" si="918"/>
        <v>FALSE</v>
      </c>
      <c r="Q2659" t="str">
        <f t="shared" si="919"/>
        <v>TRUE</v>
      </c>
      <c r="R2659">
        <f t="shared" si="924"/>
        <v>0</v>
      </c>
      <c r="S2659" t="str">
        <f t="shared" si="920"/>
        <v>TRUE</v>
      </c>
      <c r="T2659" t="str">
        <f t="shared" si="921"/>
        <v>FALSE</v>
      </c>
      <c r="U2659">
        <f t="shared" si="923"/>
        <v>-1</v>
      </c>
      <c r="V2659">
        <f t="shared" si="922"/>
        <v>0</v>
      </c>
      <c r="W2659">
        <f t="shared" si="908"/>
        <v>-6.4546660145587565E-3</v>
      </c>
      <c r="X2659">
        <f t="shared" si="904"/>
        <v>0</v>
      </c>
      <c r="Y2659">
        <f t="shared" si="909"/>
        <v>1</v>
      </c>
      <c r="Z2659">
        <f>PRODUCT($Y$3:Y2659)</f>
        <v>1.0287080260232264</v>
      </c>
      <c r="AA2659">
        <f t="shared" si="910"/>
        <v>0.9935453339854412</v>
      </c>
      <c r="AB2659">
        <f>PRODUCT($AA$3:AA2659)</f>
        <v>0.91568059643863708</v>
      </c>
      <c r="AD2659" s="1">
        <f t="shared" si="903"/>
        <v>40387</v>
      </c>
      <c r="AE2659" s="5">
        <f t="shared" si="905"/>
        <v>0.91568059643863708</v>
      </c>
      <c r="AF2659">
        <f t="shared" si="906"/>
        <v>1.0287080260232264</v>
      </c>
    </row>
    <row r="2660" spans="1:32" x14ac:dyDescent="0.25">
      <c r="A2660" s="1">
        <v>40388</v>
      </c>
      <c r="B2660">
        <v>111.519997</v>
      </c>
      <c r="C2660">
        <v>111.82</v>
      </c>
      <c r="D2660">
        <v>109.410004</v>
      </c>
      <c r="E2660">
        <v>110.290001</v>
      </c>
      <c r="F2660">
        <v>92.827849999999998</v>
      </c>
      <c r="G2660">
        <v>220149100</v>
      </c>
      <c r="H2660">
        <f t="shared" si="907"/>
        <v>4.5307467025274502</v>
      </c>
      <c r="I2660">
        <f t="shared" si="911"/>
        <v>4.5057076446903652</v>
      </c>
      <c r="J2660">
        <f t="shared" si="912"/>
        <v>2.5895856759938576E-2</v>
      </c>
      <c r="K2660">
        <f t="shared" si="913"/>
        <v>0.96691366766520237</v>
      </c>
      <c r="L2660">
        <f t="shared" si="914"/>
        <v>4.4927597163103963</v>
      </c>
      <c r="M2660">
        <f t="shared" si="915"/>
        <v>4.5186555730703342</v>
      </c>
      <c r="N2660">
        <f t="shared" si="916"/>
        <v>0.5</v>
      </c>
      <c r="O2660">
        <f t="shared" si="917"/>
        <v>-0.5</v>
      </c>
      <c r="P2660" t="str">
        <f t="shared" si="918"/>
        <v>FALSE</v>
      </c>
      <c r="Q2660" t="str">
        <f t="shared" si="919"/>
        <v>TRUE</v>
      </c>
      <c r="R2660">
        <f t="shared" si="924"/>
        <v>0</v>
      </c>
      <c r="S2660" t="str">
        <f t="shared" si="920"/>
        <v>TRUE</v>
      </c>
      <c r="T2660" t="str">
        <f t="shared" si="921"/>
        <v>FALSE</v>
      </c>
      <c r="U2660">
        <f t="shared" si="923"/>
        <v>-1</v>
      </c>
      <c r="V2660">
        <f t="shared" si="922"/>
        <v>0</v>
      </c>
      <c r="W2660">
        <f t="shared" si="908"/>
        <v>-4.872208342198492E-3</v>
      </c>
      <c r="X2660">
        <f t="shared" si="904"/>
        <v>0</v>
      </c>
      <c r="Y2660">
        <f t="shared" si="909"/>
        <v>1</v>
      </c>
      <c r="Z2660">
        <f>PRODUCT($Y$3:Y2660)</f>
        <v>1.0287080260232264</v>
      </c>
      <c r="AA2660">
        <f t="shared" si="910"/>
        <v>0.99512779165780152</v>
      </c>
      <c r="AB2660">
        <f>PRODUCT($AA$3:AA2660)</f>
        <v>0.91121920979787951</v>
      </c>
      <c r="AD2660" s="1">
        <f t="shared" si="903"/>
        <v>40388</v>
      </c>
      <c r="AE2660" s="5">
        <f t="shared" si="905"/>
        <v>0.91121920979787951</v>
      </c>
      <c r="AF2660">
        <f t="shared" si="906"/>
        <v>1.0287080260232264</v>
      </c>
    </row>
    <row r="2661" spans="1:32" x14ac:dyDescent="0.25">
      <c r="A2661" s="1">
        <v>40389</v>
      </c>
      <c r="B2661">
        <v>109.16999800000001</v>
      </c>
      <c r="C2661">
        <v>110.860001</v>
      </c>
      <c r="D2661">
        <v>108.980003</v>
      </c>
      <c r="E2661">
        <v>110.269997</v>
      </c>
      <c r="F2661">
        <v>92.811019999999999</v>
      </c>
      <c r="G2661">
        <v>220070600</v>
      </c>
      <c r="H2661">
        <f t="shared" si="907"/>
        <v>4.5305653827419317</v>
      </c>
      <c r="I2661">
        <f t="shared" si="911"/>
        <v>4.5067550808202217</v>
      </c>
      <c r="J2661">
        <f t="shared" si="912"/>
        <v>2.6365226935818019E-2</v>
      </c>
      <c r="K2661">
        <f t="shared" si="913"/>
        <v>0.90309489767231599</v>
      </c>
      <c r="L2661">
        <f t="shared" si="914"/>
        <v>4.4935724673523127</v>
      </c>
      <c r="M2661">
        <f t="shared" si="915"/>
        <v>4.5199376942881306</v>
      </c>
      <c r="N2661">
        <f t="shared" si="916"/>
        <v>0.5</v>
      </c>
      <c r="O2661">
        <f t="shared" si="917"/>
        <v>-0.5</v>
      </c>
      <c r="P2661" t="str">
        <f t="shared" si="918"/>
        <v>FALSE</v>
      </c>
      <c r="Q2661" t="str">
        <f t="shared" si="919"/>
        <v>TRUE</v>
      </c>
      <c r="R2661">
        <f t="shared" si="924"/>
        <v>0</v>
      </c>
      <c r="S2661" t="str">
        <f t="shared" si="920"/>
        <v>TRUE</v>
      </c>
      <c r="T2661" t="str">
        <f t="shared" si="921"/>
        <v>FALSE</v>
      </c>
      <c r="U2661">
        <f t="shared" si="923"/>
        <v>-1</v>
      </c>
      <c r="V2661">
        <f t="shared" si="922"/>
        <v>0</v>
      </c>
      <c r="W2661">
        <f t="shared" si="908"/>
        <v>-1.8130334807925412E-4</v>
      </c>
      <c r="X2661">
        <f t="shared" si="904"/>
        <v>0</v>
      </c>
      <c r="Y2661">
        <f t="shared" si="909"/>
        <v>1</v>
      </c>
      <c r="Z2661">
        <f>PRODUCT($Y$3:Y2661)</f>
        <v>1.0287080260232264</v>
      </c>
      <c r="AA2661">
        <f t="shared" si="910"/>
        <v>0.99981869665192069</v>
      </c>
      <c r="AB2661">
        <f>PRODUCT($AA$3:AA2661)</f>
        <v>0.91105400270430903</v>
      </c>
      <c r="AD2661" s="1">
        <f t="shared" si="903"/>
        <v>40389</v>
      </c>
      <c r="AE2661" s="5">
        <f t="shared" si="905"/>
        <v>0.91105400270430903</v>
      </c>
      <c r="AF2661">
        <f t="shared" si="906"/>
        <v>1.0287080260232264</v>
      </c>
    </row>
    <row r="2662" spans="1:32" x14ac:dyDescent="0.25">
      <c r="A2662" s="1">
        <v>40392</v>
      </c>
      <c r="B2662">
        <v>111.989998</v>
      </c>
      <c r="C2662">
        <v>112.94000200000001</v>
      </c>
      <c r="D2662">
        <v>111.540001</v>
      </c>
      <c r="E2662">
        <v>112.760002</v>
      </c>
      <c r="F2662">
        <v>94.906761000000003</v>
      </c>
      <c r="G2662">
        <v>188263200</v>
      </c>
      <c r="H2662">
        <f t="shared" si="907"/>
        <v>4.5528949464923105</v>
      </c>
      <c r="I2662">
        <f t="shared" si="911"/>
        <v>4.5085284823430021</v>
      </c>
      <c r="J2662">
        <f t="shared" si="912"/>
        <v>2.7935946504601423E-2</v>
      </c>
      <c r="K2662">
        <f t="shared" si="913"/>
        <v>1.5881496673828717</v>
      </c>
      <c r="L2662">
        <f t="shared" si="914"/>
        <v>4.494560509090701</v>
      </c>
      <c r="M2662">
        <f t="shared" si="915"/>
        <v>4.5224964555953031</v>
      </c>
      <c r="N2662">
        <f t="shared" si="916"/>
        <v>0.5</v>
      </c>
      <c r="O2662">
        <f t="shared" si="917"/>
        <v>-0.5</v>
      </c>
      <c r="P2662" t="str">
        <f t="shared" si="918"/>
        <v>FALSE</v>
      </c>
      <c r="Q2662" t="str">
        <f t="shared" si="919"/>
        <v>TRUE</v>
      </c>
      <c r="R2662">
        <f t="shared" si="924"/>
        <v>0</v>
      </c>
      <c r="S2662" t="str">
        <f t="shared" si="920"/>
        <v>TRUE</v>
      </c>
      <c r="T2662" t="str">
        <f t="shared" si="921"/>
        <v>FALSE</v>
      </c>
      <c r="U2662">
        <f t="shared" si="923"/>
        <v>-1</v>
      </c>
      <c r="V2662">
        <f t="shared" si="922"/>
        <v>0</v>
      </c>
      <c r="W2662">
        <f t="shared" si="908"/>
        <v>2.2580734486055683E-2</v>
      </c>
      <c r="X2662">
        <f t="shared" si="904"/>
        <v>0</v>
      </c>
      <c r="Y2662">
        <f t="shared" si="909"/>
        <v>1</v>
      </c>
      <c r="Z2662">
        <f>PRODUCT($Y$3:Y2662)</f>
        <v>1.0287080260232264</v>
      </c>
      <c r="AA2662">
        <f t="shared" si="910"/>
        <v>1.0225807344860556</v>
      </c>
      <c r="AB2662">
        <f>PRODUCT($AA$3:AA2662)</f>
        <v>0.93162627124183317</v>
      </c>
      <c r="AD2662" s="1">
        <f t="shared" si="903"/>
        <v>40392</v>
      </c>
      <c r="AE2662" s="5">
        <f t="shared" si="905"/>
        <v>0.93162627124183317</v>
      </c>
      <c r="AF2662">
        <f t="shared" si="906"/>
        <v>1.0287080260232264</v>
      </c>
    </row>
    <row r="2663" spans="1:32" x14ac:dyDescent="0.25">
      <c r="A2663" s="1">
        <v>40393</v>
      </c>
      <c r="B2663">
        <v>112.480003</v>
      </c>
      <c r="C2663">
        <v>112.769997</v>
      </c>
      <c r="D2663">
        <v>111.849998</v>
      </c>
      <c r="E2663">
        <v>112.220001</v>
      </c>
      <c r="F2663">
        <v>94.452278000000007</v>
      </c>
      <c r="G2663">
        <v>146657300</v>
      </c>
      <c r="H2663">
        <f t="shared" si="907"/>
        <v>4.5480947122379298</v>
      </c>
      <c r="I2663">
        <f t="shared" si="911"/>
        <v>4.5102361455903432</v>
      </c>
      <c r="J2663">
        <f t="shared" si="912"/>
        <v>2.9020701270712313E-2</v>
      </c>
      <c r="K2663">
        <f t="shared" si="913"/>
        <v>1.3045365890518104</v>
      </c>
      <c r="L2663">
        <f t="shared" si="914"/>
        <v>4.4957257949549874</v>
      </c>
      <c r="M2663">
        <f t="shared" si="915"/>
        <v>4.5247464962256991</v>
      </c>
      <c r="N2663">
        <f t="shared" si="916"/>
        <v>0.5</v>
      </c>
      <c r="O2663">
        <f t="shared" si="917"/>
        <v>-0.5</v>
      </c>
      <c r="P2663" t="str">
        <f t="shared" si="918"/>
        <v>FALSE</v>
      </c>
      <c r="Q2663" t="str">
        <f t="shared" si="919"/>
        <v>TRUE</v>
      </c>
      <c r="R2663">
        <f t="shared" si="924"/>
        <v>0</v>
      </c>
      <c r="S2663" t="str">
        <f t="shared" si="920"/>
        <v>TRUE</v>
      </c>
      <c r="T2663" t="str">
        <f t="shared" si="921"/>
        <v>FALSE</v>
      </c>
      <c r="U2663">
        <f t="shared" si="923"/>
        <v>-1</v>
      </c>
      <c r="V2663">
        <f t="shared" si="922"/>
        <v>0</v>
      </c>
      <c r="W2663">
        <f t="shared" si="908"/>
        <v>-4.7887315425293696E-3</v>
      </c>
      <c r="X2663">
        <f t="shared" si="904"/>
        <v>0</v>
      </c>
      <c r="Y2663">
        <f t="shared" si="909"/>
        <v>1</v>
      </c>
      <c r="Z2663">
        <f>PRODUCT($Y$3:Y2663)</f>
        <v>1.0287080260232264</v>
      </c>
      <c r="AA2663">
        <f t="shared" si="910"/>
        <v>0.99521126845747065</v>
      </c>
      <c r="AB2663">
        <f>PRODUCT($AA$3:AA2663)</f>
        <v>0.92716496313088836</v>
      </c>
      <c r="AD2663" s="1">
        <f t="shared" si="903"/>
        <v>40393</v>
      </c>
      <c r="AE2663" s="5">
        <f t="shared" si="905"/>
        <v>0.92716496313088836</v>
      </c>
      <c r="AF2663">
        <f t="shared" si="906"/>
        <v>1.0287080260232264</v>
      </c>
    </row>
    <row r="2664" spans="1:32" x14ac:dyDescent="0.25">
      <c r="A2664" s="1">
        <v>40394</v>
      </c>
      <c r="B2664">
        <v>112.529999</v>
      </c>
      <c r="C2664">
        <v>113.110001</v>
      </c>
      <c r="D2664">
        <v>112.160004</v>
      </c>
      <c r="E2664">
        <v>112.970001</v>
      </c>
      <c r="F2664">
        <v>95.083518999999995</v>
      </c>
      <c r="G2664">
        <v>158171700</v>
      </c>
      <c r="H2664">
        <f t="shared" si="907"/>
        <v>4.5547556527452624</v>
      </c>
      <c r="I2664">
        <f t="shared" si="911"/>
        <v>4.5134647128866963</v>
      </c>
      <c r="J2664">
        <f t="shared" si="912"/>
        <v>2.931450670796933E-2</v>
      </c>
      <c r="K2664">
        <f t="shared" si="913"/>
        <v>1.4085497078257481</v>
      </c>
      <c r="L2664">
        <f t="shared" si="914"/>
        <v>4.4988074595327117</v>
      </c>
      <c r="M2664">
        <f t="shared" si="915"/>
        <v>4.5281219662406809</v>
      </c>
      <c r="N2664">
        <f t="shared" si="916"/>
        <v>0.5</v>
      </c>
      <c r="O2664">
        <f t="shared" si="917"/>
        <v>-0.5</v>
      </c>
      <c r="P2664" t="str">
        <f t="shared" si="918"/>
        <v>FALSE</v>
      </c>
      <c r="Q2664" t="str">
        <f t="shared" si="919"/>
        <v>TRUE</v>
      </c>
      <c r="R2664">
        <f t="shared" si="924"/>
        <v>0</v>
      </c>
      <c r="S2664" t="str">
        <f t="shared" si="920"/>
        <v>TRUE</v>
      </c>
      <c r="T2664" t="str">
        <f t="shared" si="921"/>
        <v>FALSE</v>
      </c>
      <c r="U2664">
        <f t="shared" si="923"/>
        <v>-1</v>
      </c>
      <c r="V2664">
        <f t="shared" si="922"/>
        <v>0</v>
      </c>
      <c r="W2664">
        <f t="shared" si="908"/>
        <v>6.6831739092622902E-3</v>
      </c>
      <c r="X2664">
        <f t="shared" si="904"/>
        <v>0</v>
      </c>
      <c r="Y2664">
        <f t="shared" si="909"/>
        <v>1</v>
      </c>
      <c r="Z2664">
        <f>PRODUCT($Y$3:Y2664)</f>
        <v>1.0287080260232264</v>
      </c>
      <c r="AA2664">
        <f t="shared" si="910"/>
        <v>1.0066831739092623</v>
      </c>
      <c r="AB2664">
        <f>PRODUCT($AA$3:AA2664)</f>
        <v>0.93336136782206691</v>
      </c>
      <c r="AD2664" s="1">
        <f t="shared" si="903"/>
        <v>40394</v>
      </c>
      <c r="AE2664" s="5">
        <f t="shared" si="905"/>
        <v>0.93336136782206691</v>
      </c>
      <c r="AF2664">
        <f t="shared" si="906"/>
        <v>1.0287080260232264</v>
      </c>
    </row>
    <row r="2665" spans="1:32" x14ac:dyDescent="0.25">
      <c r="A2665" s="1">
        <v>40395</v>
      </c>
      <c r="B2665">
        <v>112.25</v>
      </c>
      <c r="C2665">
        <v>112.910004</v>
      </c>
      <c r="D2665">
        <v>112.08000199999999</v>
      </c>
      <c r="E2665">
        <v>112.849998</v>
      </c>
      <c r="F2665">
        <v>94.982529</v>
      </c>
      <c r="G2665">
        <v>140473800</v>
      </c>
      <c r="H2665">
        <f t="shared" si="907"/>
        <v>4.5536929694247368</v>
      </c>
      <c r="I2665">
        <f t="shared" si="911"/>
        <v>4.5170326005860124</v>
      </c>
      <c r="J2665">
        <f t="shared" si="912"/>
        <v>2.8523585018513351E-2</v>
      </c>
      <c r="K2665">
        <f t="shared" si="913"/>
        <v>1.2852651170927427</v>
      </c>
      <c r="L2665">
        <f t="shared" si="914"/>
        <v>4.5027708080767557</v>
      </c>
      <c r="M2665">
        <f t="shared" si="915"/>
        <v>4.5312943930952692</v>
      </c>
      <c r="N2665">
        <f t="shared" si="916"/>
        <v>0.5</v>
      </c>
      <c r="O2665">
        <f t="shared" si="917"/>
        <v>-0.5</v>
      </c>
      <c r="P2665" t="str">
        <f t="shared" si="918"/>
        <v>FALSE</v>
      </c>
      <c r="Q2665" t="str">
        <f t="shared" si="919"/>
        <v>TRUE</v>
      </c>
      <c r="R2665">
        <f t="shared" si="924"/>
        <v>0</v>
      </c>
      <c r="S2665" t="str">
        <f t="shared" si="920"/>
        <v>TRUE</v>
      </c>
      <c r="T2665" t="str">
        <f t="shared" si="921"/>
        <v>FALSE</v>
      </c>
      <c r="U2665">
        <f t="shared" si="923"/>
        <v>-1</v>
      </c>
      <c r="V2665">
        <f t="shared" si="922"/>
        <v>0</v>
      </c>
      <c r="W2665">
        <f t="shared" si="908"/>
        <v>-1.0621188725671367E-3</v>
      </c>
      <c r="X2665">
        <f t="shared" si="904"/>
        <v>0</v>
      </c>
      <c r="Y2665">
        <f t="shared" si="909"/>
        <v>1</v>
      </c>
      <c r="Z2665">
        <f>PRODUCT($Y$3:Y2665)</f>
        <v>1.0287080260232264</v>
      </c>
      <c r="AA2665">
        <f t="shared" si="910"/>
        <v>0.99893788112743287</v>
      </c>
      <c r="AB2665">
        <f>PRODUCT($AA$3:AA2665)</f>
        <v>0.93237002709837802</v>
      </c>
      <c r="AD2665" s="1">
        <f t="shared" si="903"/>
        <v>40395</v>
      </c>
      <c r="AE2665" s="5">
        <f t="shared" si="905"/>
        <v>0.93237002709837802</v>
      </c>
      <c r="AF2665">
        <f t="shared" si="906"/>
        <v>1.0287080260232264</v>
      </c>
    </row>
    <row r="2666" spans="1:32" x14ac:dyDescent="0.25">
      <c r="A2666" s="1">
        <v>40396</v>
      </c>
      <c r="B2666">
        <v>111.739998</v>
      </c>
      <c r="C2666">
        <v>112.57</v>
      </c>
      <c r="D2666">
        <v>110.91999800000001</v>
      </c>
      <c r="E2666">
        <v>112.389999</v>
      </c>
      <c r="F2666">
        <v>94.595344999999995</v>
      </c>
      <c r="G2666">
        <v>239728300</v>
      </c>
      <c r="H2666">
        <f t="shared" si="907"/>
        <v>4.5496082676589582</v>
      </c>
      <c r="I2666">
        <f t="shared" si="911"/>
        <v>4.5206157482934044</v>
      </c>
      <c r="J2666">
        <f t="shared" si="912"/>
        <v>2.6627940467061229E-2</v>
      </c>
      <c r="K2666">
        <f t="shared" si="913"/>
        <v>1.0888006679081155</v>
      </c>
      <c r="L2666">
        <f t="shared" si="914"/>
        <v>4.5073017780598734</v>
      </c>
      <c r="M2666">
        <f t="shared" si="915"/>
        <v>4.5339297185269354</v>
      </c>
      <c r="N2666">
        <f t="shared" si="916"/>
        <v>0.5</v>
      </c>
      <c r="O2666">
        <f t="shared" si="917"/>
        <v>-0.5</v>
      </c>
      <c r="P2666" t="str">
        <f t="shared" si="918"/>
        <v>FALSE</v>
      </c>
      <c r="Q2666" t="str">
        <f t="shared" si="919"/>
        <v>TRUE</v>
      </c>
      <c r="R2666">
        <f t="shared" si="924"/>
        <v>0</v>
      </c>
      <c r="S2666" t="str">
        <f t="shared" si="920"/>
        <v>TRUE</v>
      </c>
      <c r="T2666" t="str">
        <f t="shared" si="921"/>
        <v>FALSE</v>
      </c>
      <c r="U2666">
        <f t="shared" si="923"/>
        <v>-1</v>
      </c>
      <c r="V2666">
        <f t="shared" si="922"/>
        <v>0</v>
      </c>
      <c r="W2666">
        <f t="shared" si="908"/>
        <v>-4.0763707186613745E-3</v>
      </c>
      <c r="X2666">
        <f t="shared" si="904"/>
        <v>0</v>
      </c>
      <c r="Y2666">
        <f t="shared" si="909"/>
        <v>1</v>
      </c>
      <c r="Z2666">
        <f>PRODUCT($Y$3:Y2666)</f>
        <v>1.0287080260232264</v>
      </c>
      <c r="AA2666">
        <f t="shared" si="910"/>
        <v>0.9959236292813386</v>
      </c>
      <c r="AB2666">
        <f>PRODUCT($AA$3:AA2666)</f>
        <v>0.92856934122095669</v>
      </c>
      <c r="AD2666" s="1">
        <f t="shared" si="903"/>
        <v>40396</v>
      </c>
      <c r="AE2666" s="5">
        <f t="shared" si="905"/>
        <v>0.92856934122095669</v>
      </c>
      <c r="AF2666">
        <f t="shared" si="906"/>
        <v>1.0287080260232264</v>
      </c>
    </row>
    <row r="2667" spans="1:32" x14ac:dyDescent="0.25">
      <c r="A2667" s="1">
        <v>40399</v>
      </c>
      <c r="B2667">
        <v>112.91999800000001</v>
      </c>
      <c r="C2667">
        <v>113.18</v>
      </c>
      <c r="D2667">
        <v>112.32</v>
      </c>
      <c r="E2667">
        <v>112.989998</v>
      </c>
      <c r="F2667">
        <v>95.100357000000002</v>
      </c>
      <c r="G2667">
        <v>120800400</v>
      </c>
      <c r="H2667">
        <f t="shared" si="907"/>
        <v>4.5549327234875161</v>
      </c>
      <c r="I2667">
        <f t="shared" si="911"/>
        <v>4.5246304616786013</v>
      </c>
      <c r="J2667">
        <f t="shared" si="912"/>
        <v>2.3654742115789391E-2</v>
      </c>
      <c r="K2667">
        <f t="shared" si="913"/>
        <v>1.2810227082834378</v>
      </c>
      <c r="L2667">
        <f t="shared" si="914"/>
        <v>4.5128030906207064</v>
      </c>
      <c r="M2667">
        <f t="shared" si="915"/>
        <v>4.5364578327364962</v>
      </c>
      <c r="N2667">
        <f t="shared" si="916"/>
        <v>0.5</v>
      </c>
      <c r="O2667">
        <f t="shared" si="917"/>
        <v>-0.5</v>
      </c>
      <c r="P2667" t="str">
        <f t="shared" si="918"/>
        <v>FALSE</v>
      </c>
      <c r="Q2667" t="str">
        <f t="shared" si="919"/>
        <v>TRUE</v>
      </c>
      <c r="R2667">
        <f t="shared" si="924"/>
        <v>0</v>
      </c>
      <c r="S2667" t="str">
        <f t="shared" si="920"/>
        <v>TRUE</v>
      </c>
      <c r="T2667" t="str">
        <f t="shared" si="921"/>
        <v>FALSE</v>
      </c>
      <c r="U2667">
        <f t="shared" si="923"/>
        <v>-1</v>
      </c>
      <c r="V2667">
        <f t="shared" si="922"/>
        <v>0</v>
      </c>
      <c r="W2667">
        <f t="shared" si="908"/>
        <v>5.3386559349195015E-3</v>
      </c>
      <c r="X2667">
        <f t="shared" si="904"/>
        <v>0</v>
      </c>
      <c r="Y2667">
        <f t="shared" si="909"/>
        <v>1</v>
      </c>
      <c r="Z2667">
        <f>PRODUCT($Y$3:Y2667)</f>
        <v>1.0287080260232264</v>
      </c>
      <c r="AA2667">
        <f t="shared" si="910"/>
        <v>1.0053386559349196</v>
      </c>
      <c r="AB2667">
        <f>PRODUCT($AA$3:AA2667)</f>
        <v>0.93352665344545027</v>
      </c>
      <c r="AD2667" s="1">
        <f t="shared" si="903"/>
        <v>40399</v>
      </c>
      <c r="AE2667" s="5">
        <f t="shared" si="905"/>
        <v>0.93352665344545027</v>
      </c>
      <c r="AF2667">
        <f t="shared" si="906"/>
        <v>1.0287080260232264</v>
      </c>
    </row>
    <row r="2668" spans="1:32" x14ac:dyDescent="0.25">
      <c r="A2668" s="1">
        <v>40400</v>
      </c>
      <c r="B2668">
        <v>112.029999</v>
      </c>
      <c r="C2668">
        <v>112.980003</v>
      </c>
      <c r="D2668">
        <v>111.370003</v>
      </c>
      <c r="E2668">
        <v>112.379997</v>
      </c>
      <c r="F2668">
        <v>94.586928999999998</v>
      </c>
      <c r="G2668">
        <v>242916300</v>
      </c>
      <c r="H2668">
        <f t="shared" si="907"/>
        <v>4.5495192952639494</v>
      </c>
      <c r="I2668">
        <f t="shared" si="911"/>
        <v>4.5281672559881043</v>
      </c>
      <c r="J2668">
        <f t="shared" si="912"/>
        <v>2.0103548554156712E-2</v>
      </c>
      <c r="K2668">
        <f t="shared" si="913"/>
        <v>1.0621030022796747</v>
      </c>
      <c r="L2668">
        <f t="shared" si="914"/>
        <v>4.5181154817110256</v>
      </c>
      <c r="M2668">
        <f t="shared" si="915"/>
        <v>4.538219030265183</v>
      </c>
      <c r="N2668">
        <f t="shared" si="916"/>
        <v>0.5</v>
      </c>
      <c r="O2668">
        <f t="shared" si="917"/>
        <v>-0.5</v>
      </c>
      <c r="P2668" t="str">
        <f t="shared" si="918"/>
        <v>FALSE</v>
      </c>
      <c r="Q2668" t="str">
        <f t="shared" si="919"/>
        <v>TRUE</v>
      </c>
      <c r="R2668">
        <f t="shared" si="924"/>
        <v>0</v>
      </c>
      <c r="S2668" t="str">
        <f t="shared" si="920"/>
        <v>TRUE</v>
      </c>
      <c r="T2668" t="str">
        <f t="shared" si="921"/>
        <v>FALSE</v>
      </c>
      <c r="U2668">
        <f t="shared" si="923"/>
        <v>-1</v>
      </c>
      <c r="V2668">
        <f t="shared" si="922"/>
        <v>0</v>
      </c>
      <c r="W2668">
        <f t="shared" si="908"/>
        <v>-5.3988020255276714E-3</v>
      </c>
      <c r="X2668">
        <f t="shared" si="904"/>
        <v>0</v>
      </c>
      <c r="Y2668">
        <f t="shared" si="909"/>
        <v>1</v>
      </c>
      <c r="Z2668">
        <f>PRODUCT($Y$3:Y2668)</f>
        <v>1.0287080260232264</v>
      </c>
      <c r="AA2668">
        <f t="shared" si="910"/>
        <v>0.99460119797447233</v>
      </c>
      <c r="AB2668">
        <f>PRODUCT($AA$3:AA2668)</f>
        <v>0.92848672785794495</v>
      </c>
      <c r="AD2668" s="1">
        <f t="shared" si="903"/>
        <v>40400</v>
      </c>
      <c r="AE2668" s="5">
        <f t="shared" si="905"/>
        <v>0.92848672785794495</v>
      </c>
      <c r="AF2668">
        <f t="shared" si="906"/>
        <v>1.0287080260232264</v>
      </c>
    </row>
    <row r="2669" spans="1:32" x14ac:dyDescent="0.25">
      <c r="A2669" s="1">
        <v>40401</v>
      </c>
      <c r="B2669">
        <v>110.650002</v>
      </c>
      <c r="C2669">
        <v>110.69000200000001</v>
      </c>
      <c r="D2669">
        <v>109.120003</v>
      </c>
      <c r="E2669">
        <v>109.300003</v>
      </c>
      <c r="F2669">
        <v>91.994583000000006</v>
      </c>
      <c r="G2669">
        <v>273406900</v>
      </c>
      <c r="H2669">
        <f t="shared" si="907"/>
        <v>4.5217296948807366</v>
      </c>
      <c r="I2669">
        <f t="shared" si="911"/>
        <v>4.5293520633368107</v>
      </c>
      <c r="J2669">
        <f t="shared" si="912"/>
        <v>1.8714801369358641E-2</v>
      </c>
      <c r="K2669">
        <f t="shared" si="913"/>
        <v>-0.40729090871111573</v>
      </c>
      <c r="L2669">
        <f t="shared" si="914"/>
        <v>4.519994662652131</v>
      </c>
      <c r="M2669">
        <f t="shared" si="915"/>
        <v>4.5387094640214904</v>
      </c>
      <c r="N2669">
        <f t="shared" si="916"/>
        <v>0.5</v>
      </c>
      <c r="O2669">
        <f t="shared" si="917"/>
        <v>-0.5</v>
      </c>
      <c r="P2669" t="str">
        <f t="shared" si="918"/>
        <v>FALSE</v>
      </c>
      <c r="Q2669" t="str">
        <f t="shared" si="919"/>
        <v>FALSE</v>
      </c>
      <c r="R2669">
        <f t="shared" si="924"/>
        <v>0</v>
      </c>
      <c r="S2669" t="str">
        <f t="shared" si="920"/>
        <v>FALSE</v>
      </c>
      <c r="T2669" t="str">
        <f t="shared" si="921"/>
        <v>TRUE</v>
      </c>
      <c r="U2669">
        <f t="shared" si="923"/>
        <v>0</v>
      </c>
      <c r="V2669">
        <f t="shared" si="922"/>
        <v>0</v>
      </c>
      <c r="W2669">
        <f t="shared" si="908"/>
        <v>-2.7407021534656149E-2</v>
      </c>
      <c r="X2669">
        <f t="shared" si="904"/>
        <v>0</v>
      </c>
      <c r="Y2669">
        <f t="shared" si="909"/>
        <v>1</v>
      </c>
      <c r="Z2669">
        <f>PRODUCT($Y$3:Y2669)</f>
        <v>1.0287080260232264</v>
      </c>
      <c r="AA2669">
        <f t="shared" si="910"/>
        <v>0.97259297846534387</v>
      </c>
      <c r="AB2669">
        <f>PRODUCT($AA$3:AA2669)</f>
        <v>0.90303967211289982</v>
      </c>
      <c r="AD2669" s="1">
        <f t="shared" si="903"/>
        <v>40401</v>
      </c>
      <c r="AE2669" s="5">
        <f t="shared" si="905"/>
        <v>0.90303967211289982</v>
      </c>
      <c r="AF2669">
        <f t="shared" si="906"/>
        <v>1.0287080260232264</v>
      </c>
    </row>
    <row r="2670" spans="1:32" x14ac:dyDescent="0.25">
      <c r="A2670" s="1">
        <v>40402</v>
      </c>
      <c r="B2670">
        <v>107.650002</v>
      </c>
      <c r="C2670">
        <v>109.019997</v>
      </c>
      <c r="D2670">
        <v>107.599998</v>
      </c>
      <c r="E2670">
        <v>108.629997</v>
      </c>
      <c r="F2670">
        <v>91.430640999999994</v>
      </c>
      <c r="G2670">
        <v>239542600</v>
      </c>
      <c r="H2670">
        <f t="shared" si="907"/>
        <v>4.5155806629797155</v>
      </c>
      <c r="I2670">
        <f t="shared" si="911"/>
        <v>4.5298970339442199</v>
      </c>
      <c r="J2670">
        <f t="shared" si="912"/>
        <v>1.8071103914217859E-2</v>
      </c>
      <c r="K2670">
        <f t="shared" si="913"/>
        <v>-0.79222448348828911</v>
      </c>
      <c r="L2670">
        <f t="shared" si="914"/>
        <v>4.5208614819871107</v>
      </c>
      <c r="M2670">
        <f t="shared" si="915"/>
        <v>4.5389325859013292</v>
      </c>
      <c r="N2670">
        <f t="shared" si="916"/>
        <v>0.5</v>
      </c>
      <c r="O2670">
        <f t="shared" si="917"/>
        <v>-0.5</v>
      </c>
      <c r="P2670" t="str">
        <f t="shared" si="918"/>
        <v>TRUE</v>
      </c>
      <c r="Q2670" t="str">
        <f t="shared" si="919"/>
        <v>FALSE</v>
      </c>
      <c r="R2670">
        <f t="shared" si="924"/>
        <v>1</v>
      </c>
      <c r="S2670" t="str">
        <f t="shared" si="920"/>
        <v>FALSE</v>
      </c>
      <c r="T2670" t="str">
        <f t="shared" si="921"/>
        <v>TRUE</v>
      </c>
      <c r="U2670">
        <f t="shared" si="923"/>
        <v>0</v>
      </c>
      <c r="V2670">
        <f t="shared" si="922"/>
        <v>1</v>
      </c>
      <c r="W2670">
        <f t="shared" si="908"/>
        <v>-6.1301652946240482E-3</v>
      </c>
      <c r="X2670">
        <f t="shared" si="904"/>
        <v>0</v>
      </c>
      <c r="Y2670">
        <f t="shared" si="909"/>
        <v>1</v>
      </c>
      <c r="Z2670">
        <f>PRODUCT($Y$3:Y2670)</f>
        <v>1.0287080260232264</v>
      </c>
      <c r="AA2670">
        <f t="shared" si="910"/>
        <v>0.99386983470537593</v>
      </c>
      <c r="AB2670">
        <f>PRODUCT($AA$3:AA2670)</f>
        <v>0.89750388965524464</v>
      </c>
      <c r="AD2670" s="1">
        <f t="shared" si="903"/>
        <v>40402</v>
      </c>
      <c r="AE2670" s="5">
        <f t="shared" si="905"/>
        <v>0.89750388965524464</v>
      </c>
      <c r="AF2670">
        <f t="shared" si="906"/>
        <v>1.0287080260232264</v>
      </c>
    </row>
    <row r="2671" spans="1:32" x14ac:dyDescent="0.25">
      <c r="A2671" s="1">
        <v>40403</v>
      </c>
      <c r="B2671">
        <v>108.290001</v>
      </c>
      <c r="C2671">
        <v>108.959999</v>
      </c>
      <c r="D2671">
        <v>108.18</v>
      </c>
      <c r="E2671">
        <v>108.30999799999999</v>
      </c>
      <c r="F2671">
        <v>91.161331000000004</v>
      </c>
      <c r="G2671">
        <v>158698500</v>
      </c>
      <c r="H2671">
        <f t="shared" si="907"/>
        <v>4.5126308049729564</v>
      </c>
      <c r="I2671">
        <f t="shared" si="911"/>
        <v>4.5300264989149817</v>
      </c>
      <c r="J2671">
        <f t="shared" si="912"/>
        <v>1.792913337131264E-2</v>
      </c>
      <c r="K2671">
        <f t="shared" si="913"/>
        <v>-0.97024733888471482</v>
      </c>
      <c r="L2671">
        <f t="shared" si="914"/>
        <v>4.5210619322293253</v>
      </c>
      <c r="M2671">
        <f t="shared" si="915"/>
        <v>4.538991065600638</v>
      </c>
      <c r="N2671">
        <f t="shared" si="916"/>
        <v>0.5</v>
      </c>
      <c r="O2671">
        <f t="shared" si="917"/>
        <v>-0.5</v>
      </c>
      <c r="P2671" t="str">
        <f t="shared" si="918"/>
        <v>TRUE</v>
      </c>
      <c r="Q2671" t="str">
        <f t="shared" si="919"/>
        <v>FALSE</v>
      </c>
      <c r="R2671">
        <f t="shared" si="924"/>
        <v>1</v>
      </c>
      <c r="S2671" t="str">
        <f t="shared" si="920"/>
        <v>FALSE</v>
      </c>
      <c r="T2671" t="str">
        <f t="shared" si="921"/>
        <v>TRUE</v>
      </c>
      <c r="U2671">
        <f t="shared" si="923"/>
        <v>0</v>
      </c>
      <c r="V2671">
        <f t="shared" si="922"/>
        <v>1</v>
      </c>
      <c r="W2671">
        <f t="shared" si="908"/>
        <v>-2.9455114505867915E-3</v>
      </c>
      <c r="X2671">
        <f t="shared" si="904"/>
        <v>-2.9455114505867915E-3</v>
      </c>
      <c r="Y2671">
        <f t="shared" si="909"/>
        <v>0.99705448854941325</v>
      </c>
      <c r="Z2671">
        <f>PRODUCT($Y$3:Y2671)</f>
        <v>1.0256779547532646</v>
      </c>
      <c r="AA2671">
        <f t="shared" si="910"/>
        <v>0.99705448854941325</v>
      </c>
      <c r="AB2671">
        <f>PRODUCT($AA$3:AA2671)</f>
        <v>0.89486028167131892</v>
      </c>
      <c r="AD2671" s="1">
        <f t="shared" si="903"/>
        <v>40403</v>
      </c>
      <c r="AE2671" s="5">
        <f t="shared" si="905"/>
        <v>0.89486028167131892</v>
      </c>
      <c r="AF2671">
        <f t="shared" si="906"/>
        <v>1.0256779547532646</v>
      </c>
    </row>
    <row r="2672" spans="1:32" x14ac:dyDescent="0.25">
      <c r="A2672" s="1">
        <v>40406</v>
      </c>
      <c r="B2672">
        <v>107.57</v>
      </c>
      <c r="C2672">
        <v>108.610001</v>
      </c>
      <c r="D2672">
        <v>107.18</v>
      </c>
      <c r="E2672">
        <v>108.260002</v>
      </c>
      <c r="F2672">
        <v>91.119254999999995</v>
      </c>
      <c r="G2672">
        <v>147895300</v>
      </c>
      <c r="H2672">
        <f t="shared" si="907"/>
        <v>4.5121691430738959</v>
      </c>
      <c r="I2672">
        <f t="shared" si="911"/>
        <v>4.5301115781742389</v>
      </c>
      <c r="J2672">
        <f t="shared" si="912"/>
        <v>1.7835150476093579E-2</v>
      </c>
      <c r="K2672">
        <f t="shared" si="913"/>
        <v>-1.0060153472993243</v>
      </c>
      <c r="L2672">
        <f t="shared" si="914"/>
        <v>4.5211940029361921</v>
      </c>
      <c r="M2672">
        <f t="shared" si="915"/>
        <v>4.5390291534122857</v>
      </c>
      <c r="N2672">
        <f t="shared" si="916"/>
        <v>0.5</v>
      </c>
      <c r="O2672">
        <f t="shared" si="917"/>
        <v>-0.5</v>
      </c>
      <c r="P2672" t="str">
        <f t="shared" si="918"/>
        <v>TRUE</v>
      </c>
      <c r="Q2672" t="str">
        <f t="shared" si="919"/>
        <v>FALSE</v>
      </c>
      <c r="R2672">
        <f t="shared" si="924"/>
        <v>1</v>
      </c>
      <c r="S2672" t="str">
        <f t="shared" si="920"/>
        <v>FALSE</v>
      </c>
      <c r="T2672" t="str">
        <f t="shared" si="921"/>
        <v>TRUE</v>
      </c>
      <c r="U2672">
        <f t="shared" si="923"/>
        <v>0</v>
      </c>
      <c r="V2672">
        <f t="shared" si="922"/>
        <v>1</v>
      </c>
      <c r="W2672">
        <f t="shared" si="908"/>
        <v>-4.6155534960331656E-4</v>
      </c>
      <c r="X2672">
        <f t="shared" si="904"/>
        <v>-4.6155534960331656E-4</v>
      </c>
      <c r="Y2672">
        <f t="shared" si="909"/>
        <v>0.99953844465039665</v>
      </c>
      <c r="Z2672">
        <f>PRODUCT($Y$3:Y2672)</f>
        <v>1.0252045476062781</v>
      </c>
      <c r="AA2672">
        <f t="shared" si="910"/>
        <v>0.99953844465039665</v>
      </c>
      <c r="AB2672">
        <f>PRODUCT($AA$3:AA2672)</f>
        <v>0.89444725412116599</v>
      </c>
      <c r="AD2672" s="1">
        <f t="shared" si="903"/>
        <v>40406</v>
      </c>
      <c r="AE2672" s="5">
        <f t="shared" si="905"/>
        <v>0.89444725412116599</v>
      </c>
      <c r="AF2672">
        <f t="shared" si="906"/>
        <v>1.0252045476062781</v>
      </c>
    </row>
    <row r="2673" spans="1:32" x14ac:dyDescent="0.25">
      <c r="A2673" s="1">
        <v>40407</v>
      </c>
      <c r="B2673">
        <v>109.19000200000001</v>
      </c>
      <c r="C2673">
        <v>110.389999</v>
      </c>
      <c r="D2673">
        <v>108.879997</v>
      </c>
      <c r="E2673">
        <v>109.589996</v>
      </c>
      <c r="F2673">
        <v>92.238654999999994</v>
      </c>
      <c r="G2673">
        <v>172270300</v>
      </c>
      <c r="H2673">
        <f t="shared" si="907"/>
        <v>4.524379294328039</v>
      </c>
      <c r="I2673">
        <f t="shared" si="911"/>
        <v>4.5300860178864939</v>
      </c>
      <c r="J2673">
        <f t="shared" si="912"/>
        <v>1.7843210074077086E-2</v>
      </c>
      <c r="K2673">
        <f t="shared" si="913"/>
        <v>-0.31982605903103395</v>
      </c>
      <c r="L2673">
        <f t="shared" si="914"/>
        <v>4.5211644128494557</v>
      </c>
      <c r="M2673">
        <f t="shared" si="915"/>
        <v>4.5390076229235321</v>
      </c>
      <c r="N2673">
        <f t="shared" si="916"/>
        <v>0.5</v>
      </c>
      <c r="O2673">
        <f t="shared" si="917"/>
        <v>-0.5</v>
      </c>
      <c r="P2673" t="str">
        <f t="shared" si="918"/>
        <v>FALSE</v>
      </c>
      <c r="Q2673" t="str">
        <f t="shared" si="919"/>
        <v>FALSE</v>
      </c>
      <c r="R2673">
        <f t="shared" si="924"/>
        <v>1</v>
      </c>
      <c r="S2673" t="str">
        <f t="shared" si="920"/>
        <v>FALSE</v>
      </c>
      <c r="T2673" t="str">
        <f t="shared" si="921"/>
        <v>TRUE</v>
      </c>
      <c r="U2673">
        <f t="shared" si="923"/>
        <v>0</v>
      </c>
      <c r="V2673">
        <f t="shared" si="922"/>
        <v>1</v>
      </c>
      <c r="W2673">
        <f t="shared" si="908"/>
        <v>1.2284999476784559E-2</v>
      </c>
      <c r="X2673">
        <f t="shared" si="904"/>
        <v>1.2284999476784559E-2</v>
      </c>
      <c r="Y2673">
        <f t="shared" si="909"/>
        <v>1.0122849994767846</v>
      </c>
      <c r="Z2673">
        <f>PRODUCT($Y$3:Y2673)</f>
        <v>1.0377991849372186</v>
      </c>
      <c r="AA2673">
        <f t="shared" si="910"/>
        <v>1.0122849994767846</v>
      </c>
      <c r="AB2673">
        <f>PRODUCT($AA$3:AA2673)</f>
        <v>0.90543553817005595</v>
      </c>
      <c r="AD2673" s="1">
        <f t="shared" si="903"/>
        <v>40407</v>
      </c>
      <c r="AE2673" s="5">
        <f t="shared" si="905"/>
        <v>0.90543553817005595</v>
      </c>
      <c r="AF2673">
        <f t="shared" si="906"/>
        <v>1.0377991849372186</v>
      </c>
    </row>
    <row r="2674" spans="1:32" x14ac:dyDescent="0.25">
      <c r="A2674" s="1">
        <v>40408</v>
      </c>
      <c r="B2674">
        <v>109.540001</v>
      </c>
      <c r="C2674">
        <v>110.379997</v>
      </c>
      <c r="D2674">
        <v>108.910004</v>
      </c>
      <c r="E2674">
        <v>109.790001</v>
      </c>
      <c r="F2674">
        <v>92.406975000000003</v>
      </c>
      <c r="G2674">
        <v>182922100</v>
      </c>
      <c r="H2674">
        <f t="shared" si="907"/>
        <v>4.5262024628116242</v>
      </c>
      <c r="I2674">
        <f t="shared" si="911"/>
        <v>4.5301370578411255</v>
      </c>
      <c r="J2674">
        <f t="shared" si="912"/>
        <v>1.7829656210665394E-2</v>
      </c>
      <c r="K2674">
        <f t="shared" si="913"/>
        <v>-0.22067699920920089</v>
      </c>
      <c r="L2674">
        <f t="shared" si="914"/>
        <v>4.5212222297357929</v>
      </c>
      <c r="M2674">
        <f t="shared" si="915"/>
        <v>4.5390518859464581</v>
      </c>
      <c r="N2674">
        <f t="shared" si="916"/>
        <v>0.5</v>
      </c>
      <c r="O2674">
        <f t="shared" si="917"/>
        <v>-0.5</v>
      </c>
      <c r="P2674" t="str">
        <f t="shared" si="918"/>
        <v>FALSE</v>
      </c>
      <c r="Q2674" t="str">
        <f t="shared" si="919"/>
        <v>FALSE</v>
      </c>
      <c r="R2674">
        <f t="shared" si="924"/>
        <v>1</v>
      </c>
      <c r="S2674" t="str">
        <f t="shared" si="920"/>
        <v>FALSE</v>
      </c>
      <c r="T2674" t="str">
        <f t="shared" si="921"/>
        <v>TRUE</v>
      </c>
      <c r="U2674">
        <f t="shared" si="923"/>
        <v>0</v>
      </c>
      <c r="V2674">
        <f t="shared" si="922"/>
        <v>1</v>
      </c>
      <c r="W2674">
        <f t="shared" si="908"/>
        <v>1.8248314657234375E-3</v>
      </c>
      <c r="X2674">
        <f t="shared" si="904"/>
        <v>1.8248314657234375E-3</v>
      </c>
      <c r="Y2674">
        <f t="shared" si="909"/>
        <v>1.0018248314657234</v>
      </c>
      <c r="Z2674">
        <f>PRODUCT($Y$3:Y2674)</f>
        <v>1.0396929935449941</v>
      </c>
      <c r="AA2674">
        <f t="shared" si="910"/>
        <v>1.0018248314657234</v>
      </c>
      <c r="AB2674">
        <f>PRODUCT($AA$3:AA2674)</f>
        <v>0.90708780543029288</v>
      </c>
      <c r="AD2674" s="1">
        <f t="shared" si="903"/>
        <v>40408</v>
      </c>
      <c r="AE2674" s="5">
        <f t="shared" si="905"/>
        <v>0.90708780543029288</v>
      </c>
      <c r="AF2674">
        <f t="shared" si="906"/>
        <v>1.0396929935449941</v>
      </c>
    </row>
    <row r="2675" spans="1:32" x14ac:dyDescent="0.25">
      <c r="A2675" s="1">
        <v>40409</v>
      </c>
      <c r="B2675">
        <v>109.220001</v>
      </c>
      <c r="C2675">
        <v>109.489998</v>
      </c>
      <c r="D2675">
        <v>107.43</v>
      </c>
      <c r="E2675">
        <v>107.879997</v>
      </c>
      <c r="F2675">
        <v>90.799415999999994</v>
      </c>
      <c r="G2675">
        <v>265847600</v>
      </c>
      <c r="H2675">
        <f t="shared" si="907"/>
        <v>4.5086528538685027</v>
      </c>
      <c r="I2675">
        <f t="shared" si="911"/>
        <v>4.5294751632691082</v>
      </c>
      <c r="J2675">
        <f t="shared" si="912"/>
        <v>1.832094133993175E-2</v>
      </c>
      <c r="K2675">
        <f t="shared" si="913"/>
        <v>-1.136530542523043</v>
      </c>
      <c r="L2675">
        <f t="shared" si="914"/>
        <v>4.5203146925991424</v>
      </c>
      <c r="M2675">
        <f t="shared" si="915"/>
        <v>4.5386356339390739</v>
      </c>
      <c r="N2675">
        <f t="shared" si="916"/>
        <v>0.5</v>
      </c>
      <c r="O2675">
        <f t="shared" si="917"/>
        <v>-0.5</v>
      </c>
      <c r="P2675" t="str">
        <f t="shared" si="918"/>
        <v>TRUE</v>
      </c>
      <c r="Q2675" t="str">
        <f t="shared" si="919"/>
        <v>FALSE</v>
      </c>
      <c r="R2675">
        <f t="shared" si="924"/>
        <v>1</v>
      </c>
      <c r="S2675" t="str">
        <f t="shared" si="920"/>
        <v>FALSE</v>
      </c>
      <c r="T2675" t="str">
        <f t="shared" si="921"/>
        <v>TRUE</v>
      </c>
      <c r="U2675">
        <f t="shared" si="923"/>
        <v>0</v>
      </c>
      <c r="V2675">
        <f t="shared" si="922"/>
        <v>1</v>
      </c>
      <c r="W2675">
        <f t="shared" si="908"/>
        <v>-1.7396511464637911E-2</v>
      </c>
      <c r="X2675">
        <f t="shared" si="904"/>
        <v>-1.7396511464637911E-2</v>
      </c>
      <c r="Y2675">
        <f t="shared" si="909"/>
        <v>0.98260348853536206</v>
      </c>
      <c r="Z2675">
        <f>PRODUCT($Y$3:Y2675)</f>
        <v>1.0216059624630849</v>
      </c>
      <c r="AA2675">
        <f t="shared" si="910"/>
        <v>0.98260348853536206</v>
      </c>
      <c r="AB2675">
        <f>PRODUCT($AA$3:AA2675)</f>
        <v>0.8913076420236915</v>
      </c>
      <c r="AD2675" s="1">
        <f t="shared" si="903"/>
        <v>40409</v>
      </c>
      <c r="AE2675" s="5">
        <f t="shared" si="905"/>
        <v>0.8913076420236915</v>
      </c>
      <c r="AF2675">
        <f t="shared" si="906"/>
        <v>1.0216059624630849</v>
      </c>
    </row>
    <row r="2676" spans="1:32" x14ac:dyDescent="0.25">
      <c r="A2676" s="1">
        <v>40410</v>
      </c>
      <c r="B2676">
        <v>107.55999799999999</v>
      </c>
      <c r="C2676">
        <v>107.94000200000001</v>
      </c>
      <c r="D2676">
        <v>106.75</v>
      </c>
      <c r="E2676">
        <v>107.529999</v>
      </c>
      <c r="F2676">
        <v>90.504822000000004</v>
      </c>
      <c r="G2676">
        <v>209714200</v>
      </c>
      <c r="H2676">
        <f t="shared" si="907"/>
        <v>4.5054031310544129</v>
      </c>
      <c r="I2676">
        <f t="shared" si="911"/>
        <v>4.5298001074003658</v>
      </c>
      <c r="J2676">
        <f t="shared" si="912"/>
        <v>1.7790481385984252E-2</v>
      </c>
      <c r="K2676">
        <f t="shared" si="913"/>
        <v>-1.3713499829843465</v>
      </c>
      <c r="L2676">
        <f t="shared" si="914"/>
        <v>4.5209048667073732</v>
      </c>
      <c r="M2676">
        <f t="shared" si="915"/>
        <v>4.5386953480933583</v>
      </c>
      <c r="N2676">
        <f t="shared" si="916"/>
        <v>0.5</v>
      </c>
      <c r="O2676">
        <f t="shared" si="917"/>
        <v>-0.5</v>
      </c>
      <c r="P2676" t="str">
        <f t="shared" si="918"/>
        <v>TRUE</v>
      </c>
      <c r="Q2676" t="str">
        <f t="shared" si="919"/>
        <v>FALSE</v>
      </c>
      <c r="R2676">
        <f t="shared" si="924"/>
        <v>1</v>
      </c>
      <c r="S2676" t="str">
        <f t="shared" si="920"/>
        <v>FALSE</v>
      </c>
      <c r="T2676" t="str">
        <f t="shared" si="921"/>
        <v>TRUE</v>
      </c>
      <c r="U2676">
        <f t="shared" si="923"/>
        <v>0</v>
      </c>
      <c r="V2676">
        <f t="shared" si="922"/>
        <v>1</v>
      </c>
      <c r="W2676">
        <f t="shared" si="908"/>
        <v>-3.244448180151174E-3</v>
      </c>
      <c r="X2676">
        <f t="shared" si="904"/>
        <v>-3.244448180151174E-3</v>
      </c>
      <c r="Y2676">
        <f t="shared" si="909"/>
        <v>0.99675555181984887</v>
      </c>
      <c r="Z2676">
        <f>PRODUCT($Y$3:Y2676)</f>
        <v>1.0182914148573401</v>
      </c>
      <c r="AA2676">
        <f t="shared" si="910"/>
        <v>0.99675555181984887</v>
      </c>
      <c r="AB2676">
        <f>PRODUCT($AA$3:AA2676)</f>
        <v>0.88841584056657297</v>
      </c>
      <c r="AD2676" s="1">
        <f t="shared" si="903"/>
        <v>40410</v>
      </c>
      <c r="AE2676" s="5">
        <f t="shared" si="905"/>
        <v>0.88841584056657297</v>
      </c>
      <c r="AF2676">
        <f t="shared" si="906"/>
        <v>1.0182914148573401</v>
      </c>
    </row>
    <row r="2677" spans="1:32" x14ac:dyDescent="0.25">
      <c r="A2677" s="1">
        <v>40413</v>
      </c>
      <c r="B2677">
        <v>108.040001</v>
      </c>
      <c r="C2677">
        <v>108.57</v>
      </c>
      <c r="D2677">
        <v>107.07</v>
      </c>
      <c r="E2677">
        <v>107.120003</v>
      </c>
      <c r="F2677">
        <v>90.159751999999997</v>
      </c>
      <c r="G2677">
        <v>163490300</v>
      </c>
      <c r="H2677">
        <f t="shared" si="907"/>
        <v>4.5015831190622544</v>
      </c>
      <c r="I2677">
        <f t="shared" si="911"/>
        <v>4.5297366752939761</v>
      </c>
      <c r="J2677">
        <f t="shared" si="912"/>
        <v>1.7891929349241845E-2</v>
      </c>
      <c r="K2677">
        <f t="shared" si="913"/>
        <v>-1.5735338365235971</v>
      </c>
      <c r="L2677">
        <f t="shared" si="914"/>
        <v>4.5207907106193552</v>
      </c>
      <c r="M2677">
        <f t="shared" si="915"/>
        <v>4.5386826399685969</v>
      </c>
      <c r="N2677">
        <f t="shared" si="916"/>
        <v>0.5</v>
      </c>
      <c r="O2677">
        <f t="shared" si="917"/>
        <v>-0.5</v>
      </c>
      <c r="P2677" t="str">
        <f t="shared" si="918"/>
        <v>TRUE</v>
      </c>
      <c r="Q2677" t="str">
        <f t="shared" si="919"/>
        <v>FALSE</v>
      </c>
      <c r="R2677">
        <f t="shared" si="924"/>
        <v>1</v>
      </c>
      <c r="S2677" t="str">
        <f t="shared" si="920"/>
        <v>FALSE</v>
      </c>
      <c r="T2677" t="str">
        <f t="shared" si="921"/>
        <v>TRUE</v>
      </c>
      <c r="U2677">
        <f t="shared" si="923"/>
        <v>0</v>
      </c>
      <c r="V2677">
        <f t="shared" si="922"/>
        <v>1</v>
      </c>
      <c r="W2677">
        <f t="shared" si="908"/>
        <v>-3.8127250280654314E-3</v>
      </c>
      <c r="X2677">
        <f t="shared" si="904"/>
        <v>-3.8127250280654314E-3</v>
      </c>
      <c r="Y2677">
        <f t="shared" si="909"/>
        <v>0.9961872749719346</v>
      </c>
      <c r="Z2677">
        <f>PRODUCT($Y$3:Y2677)</f>
        <v>1.0144089496940494</v>
      </c>
      <c r="AA2677">
        <f t="shared" si="910"/>
        <v>0.9961872749719346</v>
      </c>
      <c r="AB2677">
        <f>PRODUCT($AA$3:AA2677)</f>
        <v>0.88502855525591506</v>
      </c>
      <c r="AD2677" s="1">
        <f t="shared" si="903"/>
        <v>40413</v>
      </c>
      <c r="AE2677" s="5">
        <f t="shared" si="905"/>
        <v>0.88502855525591506</v>
      </c>
      <c r="AF2677">
        <f t="shared" si="906"/>
        <v>1.0144089496940494</v>
      </c>
    </row>
    <row r="2678" spans="1:32" x14ac:dyDescent="0.25">
      <c r="A2678" s="1">
        <v>40414</v>
      </c>
      <c r="B2678">
        <v>105.949997</v>
      </c>
      <c r="C2678">
        <v>106.389999</v>
      </c>
      <c r="D2678">
        <v>104.970001</v>
      </c>
      <c r="E2678">
        <v>105.529999</v>
      </c>
      <c r="F2678">
        <v>88.821487000000005</v>
      </c>
      <c r="G2678">
        <v>280677800</v>
      </c>
      <c r="H2678">
        <f t="shared" si="907"/>
        <v>4.4866285914486523</v>
      </c>
      <c r="I2678">
        <f t="shared" si="911"/>
        <v>4.528633851021592</v>
      </c>
      <c r="J2678">
        <f t="shared" si="912"/>
        <v>1.9652603120519641E-2</v>
      </c>
      <c r="K2678">
        <f t="shared" si="913"/>
        <v>-2.137389093716608</v>
      </c>
      <c r="L2678">
        <f t="shared" si="914"/>
        <v>4.5188075494613322</v>
      </c>
      <c r="M2678">
        <f t="shared" si="915"/>
        <v>4.5384601525818518</v>
      </c>
      <c r="N2678">
        <f t="shared" si="916"/>
        <v>0.5</v>
      </c>
      <c r="O2678">
        <f t="shared" si="917"/>
        <v>-0.5</v>
      </c>
      <c r="P2678" t="str">
        <f t="shared" si="918"/>
        <v>TRUE</v>
      </c>
      <c r="Q2678" t="str">
        <f t="shared" si="919"/>
        <v>FALSE</v>
      </c>
      <c r="R2678">
        <f t="shared" si="924"/>
        <v>1</v>
      </c>
      <c r="S2678" t="str">
        <f t="shared" si="920"/>
        <v>FALSE</v>
      </c>
      <c r="T2678" t="str">
        <f t="shared" si="921"/>
        <v>TRUE</v>
      </c>
      <c r="U2678">
        <f t="shared" si="923"/>
        <v>0</v>
      </c>
      <c r="V2678">
        <f t="shared" si="922"/>
        <v>1</v>
      </c>
      <c r="W2678">
        <f t="shared" si="908"/>
        <v>-1.4843263987682584E-2</v>
      </c>
      <c r="X2678">
        <f t="shared" si="904"/>
        <v>-1.4843263987682584E-2</v>
      </c>
      <c r="Y2678">
        <f t="shared" si="909"/>
        <v>0.98515673601231746</v>
      </c>
      <c r="Z2678">
        <f>PRODUCT($Y$3:Y2678)</f>
        <v>0.99935180986227279</v>
      </c>
      <c r="AA2678">
        <f t="shared" si="910"/>
        <v>0.98515673601231746</v>
      </c>
      <c r="AB2678">
        <f>PRODUCT($AA$3:AA2678)</f>
        <v>0.8718918427736142</v>
      </c>
      <c r="AD2678" s="1">
        <f t="shared" si="903"/>
        <v>40414</v>
      </c>
      <c r="AE2678" s="5">
        <f t="shared" si="905"/>
        <v>0.8718918427736142</v>
      </c>
      <c r="AF2678">
        <f t="shared" si="906"/>
        <v>0.99935180986227279</v>
      </c>
    </row>
    <row r="2679" spans="1:32" x14ac:dyDescent="0.25">
      <c r="A2679" s="1">
        <v>40415</v>
      </c>
      <c r="B2679">
        <v>104.949997</v>
      </c>
      <c r="C2679">
        <v>106.339996</v>
      </c>
      <c r="D2679">
        <v>104.290001</v>
      </c>
      <c r="E2679">
        <v>105.94000200000001</v>
      </c>
      <c r="F2679">
        <v>89.166573</v>
      </c>
      <c r="G2679">
        <v>272234800</v>
      </c>
      <c r="H2679">
        <f t="shared" si="907"/>
        <v>4.4905062272001102</v>
      </c>
      <c r="I2679">
        <f t="shared" si="911"/>
        <v>4.5282094536718347</v>
      </c>
      <c r="J2679">
        <f t="shared" si="912"/>
        <v>2.0372965163432465E-2</v>
      </c>
      <c r="K2679">
        <f t="shared" si="913"/>
        <v>-1.8506499259812328</v>
      </c>
      <c r="L2679">
        <f t="shared" si="914"/>
        <v>4.5180229710901187</v>
      </c>
      <c r="M2679">
        <f t="shared" si="915"/>
        <v>4.5383959362535506</v>
      </c>
      <c r="N2679">
        <f t="shared" si="916"/>
        <v>0.5</v>
      </c>
      <c r="O2679">
        <f t="shared" si="917"/>
        <v>-0.5</v>
      </c>
      <c r="P2679" t="str">
        <f t="shared" si="918"/>
        <v>TRUE</v>
      </c>
      <c r="Q2679" t="str">
        <f t="shared" si="919"/>
        <v>FALSE</v>
      </c>
      <c r="R2679">
        <f t="shared" si="924"/>
        <v>1</v>
      </c>
      <c r="S2679" t="str">
        <f t="shared" si="920"/>
        <v>FALSE</v>
      </c>
      <c r="T2679" t="str">
        <f t="shared" si="921"/>
        <v>TRUE</v>
      </c>
      <c r="U2679">
        <f t="shared" si="923"/>
        <v>0</v>
      </c>
      <c r="V2679">
        <f t="shared" si="922"/>
        <v>1</v>
      </c>
      <c r="W2679">
        <f t="shared" si="908"/>
        <v>3.8851635077894481E-3</v>
      </c>
      <c r="X2679">
        <f t="shared" si="904"/>
        <v>3.8851635077894481E-3</v>
      </c>
      <c r="Y2679">
        <f t="shared" si="909"/>
        <v>1.0038851635077894</v>
      </c>
      <c r="Z2679">
        <f>PRODUCT($Y$3:Y2679)</f>
        <v>1.0032344550453931</v>
      </c>
      <c r="AA2679">
        <f t="shared" si="910"/>
        <v>1.0038851635077894</v>
      </c>
      <c r="AB2679">
        <f>PRODUCT($AA$3:AA2679)</f>
        <v>0.87527928514389752</v>
      </c>
      <c r="AD2679" s="1">
        <f t="shared" si="903"/>
        <v>40415</v>
      </c>
      <c r="AE2679" s="5">
        <f t="shared" si="905"/>
        <v>0.87527928514389752</v>
      </c>
      <c r="AF2679">
        <f t="shared" si="906"/>
        <v>1.0032344550453931</v>
      </c>
    </row>
    <row r="2680" spans="1:32" x14ac:dyDescent="0.25">
      <c r="A2680" s="1">
        <v>40416</v>
      </c>
      <c r="B2680">
        <v>106.44000200000001</v>
      </c>
      <c r="C2680">
        <v>106.58000199999999</v>
      </c>
      <c r="D2680">
        <v>104.879997</v>
      </c>
      <c r="E2680">
        <v>105.230003</v>
      </c>
      <c r="F2680">
        <v>88.568969999999993</v>
      </c>
      <c r="G2680">
        <v>224439500</v>
      </c>
      <c r="H2680">
        <f t="shared" si="907"/>
        <v>4.4837815705340454</v>
      </c>
      <c r="I2680">
        <f t="shared" si="911"/>
        <v>4.5266330171965201</v>
      </c>
      <c r="J2680">
        <f t="shared" si="912"/>
        <v>2.2218538646181979E-2</v>
      </c>
      <c r="K2680">
        <f t="shared" si="913"/>
        <v>-1.9286347920923379</v>
      </c>
      <c r="L2680">
        <f t="shared" si="914"/>
        <v>4.5155237478734289</v>
      </c>
      <c r="M2680">
        <f t="shared" si="915"/>
        <v>4.5377422865196113</v>
      </c>
      <c r="N2680">
        <f t="shared" si="916"/>
        <v>0.5</v>
      </c>
      <c r="O2680">
        <f t="shared" si="917"/>
        <v>-0.5</v>
      </c>
      <c r="P2680" t="str">
        <f t="shared" si="918"/>
        <v>TRUE</v>
      </c>
      <c r="Q2680" t="str">
        <f t="shared" si="919"/>
        <v>FALSE</v>
      </c>
      <c r="R2680">
        <f t="shared" si="924"/>
        <v>1</v>
      </c>
      <c r="S2680" t="str">
        <f t="shared" si="920"/>
        <v>FALSE</v>
      </c>
      <c r="T2680" t="str">
        <f t="shared" si="921"/>
        <v>TRUE</v>
      </c>
      <c r="U2680">
        <f t="shared" si="923"/>
        <v>0</v>
      </c>
      <c r="V2680">
        <f t="shared" si="922"/>
        <v>1</v>
      </c>
      <c r="W2680">
        <f t="shared" si="908"/>
        <v>-6.7020967599596606E-3</v>
      </c>
      <c r="X2680">
        <f t="shared" si="904"/>
        <v>-6.7020967599596606E-3</v>
      </c>
      <c r="Y2680">
        <f t="shared" si="909"/>
        <v>0.9932979032400403</v>
      </c>
      <c r="Z2680">
        <f>PRODUCT($Y$3:Y2680)</f>
        <v>0.99651068065475346</v>
      </c>
      <c r="AA2680">
        <f t="shared" si="910"/>
        <v>0.9932979032400403</v>
      </c>
      <c r="AB2680">
        <f>PRODUCT($AA$3:AA2680)</f>
        <v>0.86941307868287476</v>
      </c>
      <c r="AD2680" s="1">
        <f t="shared" si="903"/>
        <v>40416</v>
      </c>
      <c r="AE2680" s="5">
        <f t="shared" si="905"/>
        <v>0.86941307868287476</v>
      </c>
      <c r="AF2680">
        <f t="shared" si="906"/>
        <v>0.99651068065475346</v>
      </c>
    </row>
    <row r="2681" spans="1:32" x14ac:dyDescent="0.25">
      <c r="A2681" s="1">
        <v>40417</v>
      </c>
      <c r="B2681">
        <v>105.889999</v>
      </c>
      <c r="C2681">
        <v>106.970001</v>
      </c>
      <c r="D2681">
        <v>104.30999799999999</v>
      </c>
      <c r="E2681">
        <v>106.860001</v>
      </c>
      <c r="F2681">
        <v>89.940917999999996</v>
      </c>
      <c r="G2681">
        <v>272649000</v>
      </c>
      <c r="H2681">
        <f t="shared" si="907"/>
        <v>4.499152988095009</v>
      </c>
      <c r="I2681">
        <f t="shared" si="911"/>
        <v>4.5253257682742261</v>
      </c>
      <c r="J2681">
        <f t="shared" si="912"/>
        <v>2.2852151719402195E-2</v>
      </c>
      <c r="K2681">
        <f t="shared" si="913"/>
        <v>-1.1453092251700561</v>
      </c>
      <c r="L2681">
        <f t="shared" si="914"/>
        <v>4.5138996924145252</v>
      </c>
      <c r="M2681">
        <f t="shared" si="915"/>
        <v>4.536751844133927</v>
      </c>
      <c r="N2681">
        <f t="shared" si="916"/>
        <v>0.5</v>
      </c>
      <c r="O2681">
        <f t="shared" si="917"/>
        <v>-0.5</v>
      </c>
      <c r="P2681" t="str">
        <f t="shared" si="918"/>
        <v>TRUE</v>
      </c>
      <c r="Q2681" t="str">
        <f t="shared" si="919"/>
        <v>FALSE</v>
      </c>
      <c r="R2681">
        <f t="shared" si="924"/>
        <v>1</v>
      </c>
      <c r="S2681" t="str">
        <f t="shared" si="920"/>
        <v>FALSE</v>
      </c>
      <c r="T2681" t="str">
        <f t="shared" si="921"/>
        <v>TRUE</v>
      </c>
      <c r="U2681">
        <f t="shared" si="923"/>
        <v>0</v>
      </c>
      <c r="V2681">
        <f t="shared" si="922"/>
        <v>1</v>
      </c>
      <c r="W2681">
        <f t="shared" si="908"/>
        <v>1.5490165460883235E-2</v>
      </c>
      <c r="X2681">
        <f t="shared" si="904"/>
        <v>1.5490165460883235E-2</v>
      </c>
      <c r="Y2681">
        <f t="shared" si="909"/>
        <v>1.0154901654608832</v>
      </c>
      <c r="Z2681">
        <f>PRODUCT($Y$3:Y2681)</f>
        <v>1.0119467959816328</v>
      </c>
      <c r="AA2681">
        <f t="shared" si="910"/>
        <v>1.0154901654608832</v>
      </c>
      <c r="AB2681">
        <f>PRODUCT($AA$3:AA2681)</f>
        <v>0.88288043112552839</v>
      </c>
      <c r="AD2681" s="1">
        <f t="shared" si="903"/>
        <v>40417</v>
      </c>
      <c r="AE2681" s="5">
        <f t="shared" si="905"/>
        <v>0.88288043112552839</v>
      </c>
      <c r="AF2681">
        <f t="shared" si="906"/>
        <v>1.0119467959816328</v>
      </c>
    </row>
    <row r="2682" spans="1:32" x14ac:dyDescent="0.25">
      <c r="A2682" s="1">
        <v>40420</v>
      </c>
      <c r="B2682">
        <v>106.58000199999999</v>
      </c>
      <c r="C2682">
        <v>106.910004</v>
      </c>
      <c r="D2682">
        <v>105.300003</v>
      </c>
      <c r="E2682">
        <v>105.30999799999999</v>
      </c>
      <c r="F2682">
        <v>88.636306999999903</v>
      </c>
      <c r="G2682">
        <v>167238600</v>
      </c>
      <c r="H2682">
        <f t="shared" si="907"/>
        <v>4.4845415592249127</v>
      </c>
      <c r="I2682">
        <f t="shared" si="911"/>
        <v>4.5230195992441571</v>
      </c>
      <c r="J2682">
        <f t="shared" si="912"/>
        <v>2.3960987364286174E-2</v>
      </c>
      <c r="K2682">
        <f t="shared" si="913"/>
        <v>-1.6058620387486975</v>
      </c>
      <c r="L2682">
        <f t="shared" si="914"/>
        <v>4.5110391055620136</v>
      </c>
      <c r="M2682">
        <f t="shared" si="915"/>
        <v>4.5350000929263006</v>
      </c>
      <c r="N2682">
        <f t="shared" si="916"/>
        <v>0.5</v>
      </c>
      <c r="O2682">
        <f t="shared" si="917"/>
        <v>-0.5</v>
      </c>
      <c r="P2682" t="str">
        <f t="shared" si="918"/>
        <v>TRUE</v>
      </c>
      <c r="Q2682" t="str">
        <f t="shared" si="919"/>
        <v>FALSE</v>
      </c>
      <c r="R2682">
        <f t="shared" si="924"/>
        <v>1</v>
      </c>
      <c r="S2682" t="str">
        <f t="shared" si="920"/>
        <v>FALSE</v>
      </c>
      <c r="T2682" t="str">
        <f t="shared" si="921"/>
        <v>TRUE</v>
      </c>
      <c r="U2682">
        <f t="shared" si="923"/>
        <v>0</v>
      </c>
      <c r="V2682">
        <f t="shared" si="922"/>
        <v>1</v>
      </c>
      <c r="W2682">
        <f t="shared" si="908"/>
        <v>-1.4505199958044611E-2</v>
      </c>
      <c r="X2682">
        <f t="shared" si="904"/>
        <v>-1.4505199958044611E-2</v>
      </c>
      <c r="Y2682">
        <f t="shared" si="909"/>
        <v>0.98549480004195544</v>
      </c>
      <c r="Z2682">
        <f>PRODUCT($Y$3:Y2682)</f>
        <v>0.99726830535901678</v>
      </c>
      <c r="AA2682">
        <f t="shared" si="910"/>
        <v>0.98549480004195544</v>
      </c>
      <c r="AB2682">
        <f>PRODUCT($AA$3:AA2682)</f>
        <v>0.87007407393300806</v>
      </c>
      <c r="AD2682" s="1">
        <f t="shared" si="903"/>
        <v>40420</v>
      </c>
      <c r="AE2682" s="5">
        <f t="shared" si="905"/>
        <v>0.87007407393300806</v>
      </c>
      <c r="AF2682">
        <f t="shared" si="906"/>
        <v>0.99726830535901678</v>
      </c>
    </row>
    <row r="2683" spans="1:32" x14ac:dyDescent="0.25">
      <c r="A2683" s="1">
        <v>40421</v>
      </c>
      <c r="B2683">
        <v>104.91999800000001</v>
      </c>
      <c r="C2683">
        <v>105.980003</v>
      </c>
      <c r="D2683">
        <v>104.489998</v>
      </c>
      <c r="E2683">
        <v>105.30999799999999</v>
      </c>
      <c r="F2683">
        <v>88.636306999999903</v>
      </c>
      <c r="G2683">
        <v>273933100</v>
      </c>
      <c r="H2683">
        <f t="shared" si="907"/>
        <v>4.4845415592249127</v>
      </c>
      <c r="I2683">
        <f t="shared" si="911"/>
        <v>4.5207170053644319</v>
      </c>
      <c r="J2683">
        <f t="shared" si="912"/>
        <v>2.4801544701730058E-2</v>
      </c>
      <c r="K2683">
        <f t="shared" si="913"/>
        <v>-1.4585964936690301</v>
      </c>
      <c r="L2683">
        <f t="shared" si="914"/>
        <v>4.5083162330135664</v>
      </c>
      <c r="M2683">
        <f t="shared" si="915"/>
        <v>4.5331177777152973</v>
      </c>
      <c r="N2683">
        <f t="shared" si="916"/>
        <v>0.5</v>
      </c>
      <c r="O2683">
        <f t="shared" si="917"/>
        <v>-0.5</v>
      </c>
      <c r="P2683" t="str">
        <f t="shared" si="918"/>
        <v>TRUE</v>
      </c>
      <c r="Q2683" t="str">
        <f t="shared" si="919"/>
        <v>FALSE</v>
      </c>
      <c r="R2683">
        <f t="shared" si="924"/>
        <v>1</v>
      </c>
      <c r="S2683" t="str">
        <f t="shared" si="920"/>
        <v>FALSE</v>
      </c>
      <c r="T2683" t="str">
        <f t="shared" si="921"/>
        <v>TRUE</v>
      </c>
      <c r="U2683">
        <f t="shared" si="923"/>
        <v>0</v>
      </c>
      <c r="V2683">
        <f t="shared" si="922"/>
        <v>1</v>
      </c>
      <c r="W2683">
        <f t="shared" si="908"/>
        <v>0</v>
      </c>
      <c r="X2683">
        <f t="shared" si="904"/>
        <v>0</v>
      </c>
      <c r="Y2683">
        <f t="shared" si="909"/>
        <v>1</v>
      </c>
      <c r="Z2683">
        <f>PRODUCT($Y$3:Y2683)</f>
        <v>0.99726830535901678</v>
      </c>
      <c r="AA2683">
        <f t="shared" si="910"/>
        <v>1</v>
      </c>
      <c r="AB2683">
        <f>PRODUCT($AA$3:AA2683)</f>
        <v>0.87007407393300806</v>
      </c>
      <c r="AD2683" s="1">
        <f t="shared" si="903"/>
        <v>40421</v>
      </c>
      <c r="AE2683" s="5">
        <f t="shared" si="905"/>
        <v>0.87007407393300806</v>
      </c>
      <c r="AF2683">
        <f t="shared" si="906"/>
        <v>0.99726830535901678</v>
      </c>
    </row>
    <row r="2684" spans="1:32" x14ac:dyDescent="0.25">
      <c r="A2684" s="1">
        <v>40422</v>
      </c>
      <c r="B2684">
        <v>106.730003</v>
      </c>
      <c r="C2684">
        <v>108.610001</v>
      </c>
      <c r="D2684">
        <v>106.660004</v>
      </c>
      <c r="E2684">
        <v>108.459999</v>
      </c>
      <c r="F2684">
        <v>91.287552000000005</v>
      </c>
      <c r="G2684">
        <v>256828100</v>
      </c>
      <c r="H2684">
        <f t="shared" si="907"/>
        <v>4.5140144365749855</v>
      </c>
      <c r="I2684">
        <f t="shared" si="911"/>
        <v>4.5198523500765919</v>
      </c>
      <c r="J2684">
        <f t="shared" si="912"/>
        <v>2.4636195212437834E-2</v>
      </c>
      <c r="K2684">
        <f t="shared" si="913"/>
        <v>-0.23696489864876216</v>
      </c>
      <c r="L2684">
        <f t="shared" si="914"/>
        <v>4.5075342524703732</v>
      </c>
      <c r="M2684">
        <f t="shared" si="915"/>
        <v>4.5321704476828106</v>
      </c>
      <c r="N2684">
        <f t="shared" si="916"/>
        <v>0.5</v>
      </c>
      <c r="O2684">
        <f t="shared" si="917"/>
        <v>-0.5</v>
      </c>
      <c r="P2684" t="str">
        <f t="shared" si="918"/>
        <v>FALSE</v>
      </c>
      <c r="Q2684" t="str">
        <f t="shared" si="919"/>
        <v>FALSE</v>
      </c>
      <c r="R2684">
        <f t="shared" si="924"/>
        <v>1</v>
      </c>
      <c r="S2684" t="str">
        <f t="shared" si="920"/>
        <v>FALSE</v>
      </c>
      <c r="T2684" t="str">
        <f t="shared" si="921"/>
        <v>TRUE</v>
      </c>
      <c r="U2684">
        <f t="shared" si="923"/>
        <v>0</v>
      </c>
      <c r="V2684">
        <f t="shared" si="922"/>
        <v>1</v>
      </c>
      <c r="W2684">
        <f t="shared" si="908"/>
        <v>2.9911501163965522E-2</v>
      </c>
      <c r="X2684">
        <f t="shared" si="904"/>
        <v>2.9911501163965522E-2</v>
      </c>
      <c r="Y2684">
        <f t="shared" si="909"/>
        <v>1.0299115011639655</v>
      </c>
      <c r="Z2684">
        <f>PRODUCT($Y$3:Y2684)</f>
        <v>1.0270980974355488</v>
      </c>
      <c r="AA2684">
        <f t="shared" si="910"/>
        <v>1.0299115011639655</v>
      </c>
      <c r="AB2684">
        <f>PRODUCT($AA$3:AA2684)</f>
        <v>0.89609929560819135</v>
      </c>
      <c r="AD2684" s="1">
        <f t="shared" si="903"/>
        <v>40422</v>
      </c>
      <c r="AE2684" s="5">
        <f t="shared" si="905"/>
        <v>0.89609929560819135</v>
      </c>
      <c r="AF2684">
        <f t="shared" si="906"/>
        <v>1.0270980974355488</v>
      </c>
    </row>
    <row r="2685" spans="1:32" x14ac:dyDescent="0.25">
      <c r="A2685" s="1">
        <v>40423</v>
      </c>
      <c r="B2685">
        <v>108.720001</v>
      </c>
      <c r="C2685">
        <v>109.489998</v>
      </c>
      <c r="D2685">
        <v>108.489998</v>
      </c>
      <c r="E2685">
        <v>109.470001</v>
      </c>
      <c r="F2685">
        <v>92.137664999999998</v>
      </c>
      <c r="G2685">
        <v>156112200</v>
      </c>
      <c r="H2685">
        <f t="shared" si="907"/>
        <v>4.5232838173155949</v>
      </c>
      <c r="I2685">
        <f t="shared" si="911"/>
        <v>4.5195538346681179</v>
      </c>
      <c r="J2685">
        <f t="shared" si="912"/>
        <v>2.4543728845122618E-2</v>
      </c>
      <c r="K2685">
        <f t="shared" si="913"/>
        <v>0.15197294066497427</v>
      </c>
      <c r="L2685">
        <f t="shared" si="914"/>
        <v>4.5072819702455567</v>
      </c>
      <c r="M2685">
        <f t="shared" si="915"/>
        <v>4.5318256990906791</v>
      </c>
      <c r="N2685">
        <f t="shared" si="916"/>
        <v>0.5</v>
      </c>
      <c r="O2685">
        <f t="shared" si="917"/>
        <v>-0.5</v>
      </c>
      <c r="P2685" t="str">
        <f t="shared" si="918"/>
        <v>FALSE</v>
      </c>
      <c r="Q2685" t="str">
        <f t="shared" si="919"/>
        <v>TRUE</v>
      </c>
      <c r="R2685">
        <f t="shared" si="924"/>
        <v>0</v>
      </c>
      <c r="S2685" t="str">
        <f t="shared" si="920"/>
        <v>FALSE</v>
      </c>
      <c r="T2685" t="str">
        <f t="shared" si="921"/>
        <v>FALSE</v>
      </c>
      <c r="U2685">
        <f t="shared" si="923"/>
        <v>0</v>
      </c>
      <c r="V2685">
        <f t="shared" si="922"/>
        <v>0</v>
      </c>
      <c r="W2685">
        <f t="shared" si="908"/>
        <v>9.3124744981658968E-3</v>
      </c>
      <c r="X2685">
        <f t="shared" si="904"/>
        <v>9.3124744981658968E-3</v>
      </c>
      <c r="Y2685">
        <f t="shared" si="909"/>
        <v>1.0093124744981659</v>
      </c>
      <c r="Z2685">
        <f>PRODUCT($Y$3:Y2685)</f>
        <v>1.0366629222750321</v>
      </c>
      <c r="AA2685">
        <f t="shared" si="910"/>
        <v>1.0093124744981659</v>
      </c>
      <c r="AB2685">
        <f>PRODUCT($AA$3:AA2685)</f>
        <v>0.90444419744636706</v>
      </c>
      <c r="AD2685" s="1">
        <f t="shared" si="903"/>
        <v>40423</v>
      </c>
      <c r="AE2685" s="5">
        <f t="shared" si="905"/>
        <v>0.90444419744636706</v>
      </c>
      <c r="AF2685">
        <f t="shared" si="906"/>
        <v>1.0366629222750321</v>
      </c>
    </row>
    <row r="2686" spans="1:32" x14ac:dyDescent="0.25">
      <c r="A2686" s="1">
        <v>40424</v>
      </c>
      <c r="B2686">
        <v>110.540001</v>
      </c>
      <c r="C2686">
        <v>110.989998</v>
      </c>
      <c r="D2686">
        <v>109.949997</v>
      </c>
      <c r="E2686">
        <v>110.889999</v>
      </c>
      <c r="F2686">
        <v>93.332840000000004</v>
      </c>
      <c r="G2686">
        <v>212197300</v>
      </c>
      <c r="H2686">
        <f t="shared" si="907"/>
        <v>4.5361720287728851</v>
      </c>
      <c r="I2686">
        <f t="shared" si="911"/>
        <v>4.5197781005093569</v>
      </c>
      <c r="J2686">
        <f t="shared" si="912"/>
        <v>2.4673808498826957E-2</v>
      </c>
      <c r="K2686">
        <f t="shared" si="913"/>
        <v>0.66442633954573926</v>
      </c>
      <c r="L2686">
        <f t="shared" si="914"/>
        <v>4.5074411962599434</v>
      </c>
      <c r="M2686">
        <f t="shared" si="915"/>
        <v>4.5321150047587704</v>
      </c>
      <c r="N2686">
        <f t="shared" si="916"/>
        <v>0.5</v>
      </c>
      <c r="O2686">
        <f t="shared" si="917"/>
        <v>-0.5</v>
      </c>
      <c r="P2686" t="str">
        <f t="shared" si="918"/>
        <v>FALSE</v>
      </c>
      <c r="Q2686" t="str">
        <f t="shared" si="919"/>
        <v>TRUE</v>
      </c>
      <c r="R2686">
        <f t="shared" si="924"/>
        <v>0</v>
      </c>
      <c r="S2686" t="str">
        <f t="shared" si="920"/>
        <v>TRUE</v>
      </c>
      <c r="T2686" t="str">
        <f t="shared" si="921"/>
        <v>FALSE</v>
      </c>
      <c r="U2686">
        <f t="shared" si="923"/>
        <v>-1</v>
      </c>
      <c r="V2686">
        <f t="shared" si="922"/>
        <v>0</v>
      </c>
      <c r="W2686">
        <f t="shared" si="908"/>
        <v>1.2971622408707733E-2</v>
      </c>
      <c r="X2686">
        <f t="shared" si="904"/>
        <v>0</v>
      </c>
      <c r="Y2686">
        <f t="shared" si="909"/>
        <v>1</v>
      </c>
      <c r="Z2686">
        <f>PRODUCT($Y$3:Y2686)</f>
        <v>1.0366629222750321</v>
      </c>
      <c r="AA2686">
        <f t="shared" si="910"/>
        <v>1.0129716224087078</v>
      </c>
      <c r="AB2686">
        <f>PRODUCT($AA$3:AA2686)</f>
        <v>0.91617630606538802</v>
      </c>
      <c r="AD2686" s="1">
        <f t="shared" si="903"/>
        <v>40424</v>
      </c>
      <c r="AE2686" s="5">
        <f t="shared" si="905"/>
        <v>0.91617630606538802</v>
      </c>
      <c r="AF2686">
        <f t="shared" si="906"/>
        <v>1.0366629222750321</v>
      </c>
    </row>
    <row r="2687" spans="1:32" x14ac:dyDescent="0.25">
      <c r="A2687" s="1">
        <v>40428</v>
      </c>
      <c r="B2687">
        <v>110.370003</v>
      </c>
      <c r="C2687">
        <v>110.510002</v>
      </c>
      <c r="D2687">
        <v>109.550003</v>
      </c>
      <c r="E2687">
        <v>109.639999</v>
      </c>
      <c r="F2687">
        <v>92.280754000000002</v>
      </c>
      <c r="G2687">
        <v>141973700</v>
      </c>
      <c r="H2687">
        <f t="shared" si="907"/>
        <v>4.524835604056741</v>
      </c>
      <c r="I2687">
        <f t="shared" si="911"/>
        <v>4.5186557268119341</v>
      </c>
      <c r="J2687">
        <f t="shared" si="912"/>
        <v>2.372453336952356E-2</v>
      </c>
      <c r="K2687">
        <f t="shared" si="913"/>
        <v>0.26048466996386105</v>
      </c>
      <c r="L2687">
        <f t="shared" si="914"/>
        <v>4.506793460127172</v>
      </c>
      <c r="M2687">
        <f t="shared" si="915"/>
        <v>4.5305179934966961</v>
      </c>
      <c r="N2687">
        <f t="shared" si="916"/>
        <v>0.5</v>
      </c>
      <c r="O2687">
        <f t="shared" si="917"/>
        <v>-0.5</v>
      </c>
      <c r="P2687" t="str">
        <f t="shared" si="918"/>
        <v>FALSE</v>
      </c>
      <c r="Q2687" t="str">
        <f t="shared" si="919"/>
        <v>TRUE</v>
      </c>
      <c r="R2687">
        <f t="shared" si="924"/>
        <v>0</v>
      </c>
      <c r="S2687" t="str">
        <f t="shared" si="920"/>
        <v>FALSE</v>
      </c>
      <c r="T2687" t="str">
        <f t="shared" si="921"/>
        <v>FALSE</v>
      </c>
      <c r="U2687">
        <f t="shared" si="923"/>
        <v>-1</v>
      </c>
      <c r="V2687">
        <f t="shared" si="922"/>
        <v>0</v>
      </c>
      <c r="W2687">
        <f t="shared" si="908"/>
        <v>-1.1272409582736394E-2</v>
      </c>
      <c r="X2687">
        <f t="shared" si="904"/>
        <v>0</v>
      </c>
      <c r="Y2687">
        <f t="shared" si="909"/>
        <v>1</v>
      </c>
      <c r="Z2687">
        <f>PRODUCT($Y$3:Y2687)</f>
        <v>1.0366629222750321</v>
      </c>
      <c r="AA2687">
        <f t="shared" si="910"/>
        <v>0.98872759041726366</v>
      </c>
      <c r="AB2687">
        <f>PRODUCT($AA$3:AA2687)</f>
        <v>0.90584879149342057</v>
      </c>
      <c r="AD2687" s="1">
        <f t="shared" si="903"/>
        <v>40428</v>
      </c>
      <c r="AE2687" s="5">
        <f t="shared" si="905"/>
        <v>0.90584879149342057</v>
      </c>
      <c r="AF2687">
        <f t="shared" si="906"/>
        <v>1.0366629222750321</v>
      </c>
    </row>
    <row r="2688" spans="1:32" x14ac:dyDescent="0.25">
      <c r="A2688" s="1">
        <v>40429</v>
      </c>
      <c r="B2688">
        <v>109.860001</v>
      </c>
      <c r="C2688">
        <v>110.849998</v>
      </c>
      <c r="D2688">
        <v>109.80999799999999</v>
      </c>
      <c r="E2688">
        <v>110.410004</v>
      </c>
      <c r="F2688">
        <v>92.928855999999996</v>
      </c>
      <c r="G2688">
        <v>149924400</v>
      </c>
      <c r="H2688">
        <f t="shared" si="907"/>
        <v>4.5318342111523577</v>
      </c>
      <c r="I2688">
        <f t="shared" si="911"/>
        <v>4.5180053067685115</v>
      </c>
      <c r="J2688">
        <f t="shared" si="912"/>
        <v>2.3098454166545355E-2</v>
      </c>
      <c r="K2688">
        <f t="shared" si="913"/>
        <v>0.59869393354795586</v>
      </c>
      <c r="L2688">
        <f t="shared" si="914"/>
        <v>4.5064560796852389</v>
      </c>
      <c r="M2688">
        <f t="shared" si="915"/>
        <v>4.5295545338517842</v>
      </c>
      <c r="N2688">
        <f t="shared" si="916"/>
        <v>0.5</v>
      </c>
      <c r="O2688">
        <f t="shared" si="917"/>
        <v>-0.5</v>
      </c>
      <c r="P2688" t="str">
        <f t="shared" si="918"/>
        <v>FALSE</v>
      </c>
      <c r="Q2688" t="str">
        <f t="shared" si="919"/>
        <v>TRUE</v>
      </c>
      <c r="R2688">
        <f t="shared" si="924"/>
        <v>0</v>
      </c>
      <c r="S2688" t="str">
        <f t="shared" si="920"/>
        <v>TRUE</v>
      </c>
      <c r="T2688" t="str">
        <f t="shared" si="921"/>
        <v>FALSE</v>
      </c>
      <c r="U2688">
        <f t="shared" si="923"/>
        <v>-1</v>
      </c>
      <c r="V2688">
        <f t="shared" si="922"/>
        <v>0</v>
      </c>
      <c r="W2688">
        <f t="shared" si="908"/>
        <v>7.023154578905959E-3</v>
      </c>
      <c r="X2688">
        <f t="shared" si="904"/>
        <v>0</v>
      </c>
      <c r="Y2688">
        <f t="shared" si="909"/>
        <v>1</v>
      </c>
      <c r="Z2688">
        <f>PRODUCT($Y$3:Y2688)</f>
        <v>1.0366629222750321</v>
      </c>
      <c r="AA2688">
        <f t="shared" si="910"/>
        <v>1.0070231545789059</v>
      </c>
      <c r="AB2688">
        <f>PRODUCT($AA$3:AA2688)</f>
        <v>0.91221070758119394</v>
      </c>
      <c r="AD2688" s="1">
        <f t="shared" si="903"/>
        <v>40429</v>
      </c>
      <c r="AE2688" s="5">
        <f t="shared" si="905"/>
        <v>0.91221070758119394</v>
      </c>
      <c r="AF2688">
        <f t="shared" si="906"/>
        <v>1.0366629222750321</v>
      </c>
    </row>
    <row r="2689" spans="1:32" x14ac:dyDescent="0.25">
      <c r="A2689" s="1">
        <v>40430</v>
      </c>
      <c r="B2689">
        <v>111.650002</v>
      </c>
      <c r="C2689">
        <v>111.68</v>
      </c>
      <c r="D2689">
        <v>110.620003</v>
      </c>
      <c r="E2689">
        <v>110.91999800000001</v>
      </c>
      <c r="F2689">
        <v>93.358092999999997</v>
      </c>
      <c r="G2689">
        <v>147017900</v>
      </c>
      <c r="H2689">
        <f t="shared" si="907"/>
        <v>4.5364425614629109</v>
      </c>
      <c r="I2689">
        <f t="shared" si="911"/>
        <v>4.5172727831172166</v>
      </c>
      <c r="J2689">
        <f t="shared" si="912"/>
        <v>2.2155563349471354E-2</v>
      </c>
      <c r="K2689">
        <f t="shared" si="913"/>
        <v>0.86523542838064349</v>
      </c>
      <c r="L2689">
        <f t="shared" si="914"/>
        <v>4.5061950014424808</v>
      </c>
      <c r="M2689">
        <f t="shared" si="915"/>
        <v>4.5283505647919524</v>
      </c>
      <c r="N2689">
        <f t="shared" si="916"/>
        <v>0.5</v>
      </c>
      <c r="O2689">
        <f t="shared" si="917"/>
        <v>-0.5</v>
      </c>
      <c r="P2689" t="str">
        <f t="shared" si="918"/>
        <v>FALSE</v>
      </c>
      <c r="Q2689" t="str">
        <f t="shared" si="919"/>
        <v>TRUE</v>
      </c>
      <c r="R2689">
        <f t="shared" si="924"/>
        <v>0</v>
      </c>
      <c r="S2689" t="str">
        <f t="shared" si="920"/>
        <v>TRUE</v>
      </c>
      <c r="T2689" t="str">
        <f t="shared" si="921"/>
        <v>FALSE</v>
      </c>
      <c r="U2689">
        <f t="shared" si="923"/>
        <v>-1</v>
      </c>
      <c r="V2689">
        <f t="shared" si="922"/>
        <v>0</v>
      </c>
      <c r="W2689">
        <f t="shared" si="908"/>
        <v>4.6189850868281488E-3</v>
      </c>
      <c r="X2689">
        <f t="shared" si="904"/>
        <v>0</v>
      </c>
      <c r="Y2689">
        <f t="shared" si="909"/>
        <v>1</v>
      </c>
      <c r="Z2689">
        <f>PRODUCT($Y$3:Y2689)</f>
        <v>1.0366629222750321</v>
      </c>
      <c r="AA2689">
        <f t="shared" si="910"/>
        <v>1.0046189850868281</v>
      </c>
      <c r="AB2689">
        <f>PRODUCT($AA$3:AA2689)</f>
        <v>0.9164241952355564</v>
      </c>
      <c r="AD2689" s="1">
        <f t="shared" ref="AD2689:AD2752" si="925">A2689</f>
        <v>40430</v>
      </c>
      <c r="AE2689" s="5">
        <f t="shared" si="905"/>
        <v>0.9164241952355564</v>
      </c>
      <c r="AF2689">
        <f t="shared" si="906"/>
        <v>1.0366629222750321</v>
      </c>
    </row>
    <row r="2690" spans="1:32" x14ac:dyDescent="0.25">
      <c r="A2690" s="1">
        <v>40431</v>
      </c>
      <c r="B2690">
        <v>111.120003</v>
      </c>
      <c r="C2690">
        <v>111.610001</v>
      </c>
      <c r="D2690">
        <v>110.870003</v>
      </c>
      <c r="E2690">
        <v>111.480003</v>
      </c>
      <c r="F2690">
        <v>93.829430000000002</v>
      </c>
      <c r="G2690">
        <v>127819000</v>
      </c>
      <c r="H2690">
        <f t="shared" si="907"/>
        <v>4.5414785594673495</v>
      </c>
      <c r="I2690">
        <f t="shared" si="911"/>
        <v>4.5167842067189206</v>
      </c>
      <c r="J2690">
        <f t="shared" si="912"/>
        <v>2.1442148584031488E-2</v>
      </c>
      <c r="K2690">
        <f t="shared" si="913"/>
        <v>1.151673427299138</v>
      </c>
      <c r="L2690">
        <f t="shared" si="914"/>
        <v>4.5060631324269051</v>
      </c>
      <c r="M2690">
        <f t="shared" si="915"/>
        <v>4.527505281010936</v>
      </c>
      <c r="N2690">
        <f t="shared" si="916"/>
        <v>0.5</v>
      </c>
      <c r="O2690">
        <f t="shared" si="917"/>
        <v>-0.5</v>
      </c>
      <c r="P2690" t="str">
        <f t="shared" si="918"/>
        <v>FALSE</v>
      </c>
      <c r="Q2690" t="str">
        <f t="shared" si="919"/>
        <v>TRUE</v>
      </c>
      <c r="R2690">
        <f t="shared" si="924"/>
        <v>0</v>
      </c>
      <c r="S2690" t="str">
        <f t="shared" si="920"/>
        <v>TRUE</v>
      </c>
      <c r="T2690" t="str">
        <f t="shared" si="921"/>
        <v>FALSE</v>
      </c>
      <c r="U2690">
        <f t="shared" si="923"/>
        <v>-1</v>
      </c>
      <c r="V2690">
        <f t="shared" si="922"/>
        <v>0</v>
      </c>
      <c r="W2690">
        <f t="shared" si="908"/>
        <v>5.0486999557714345E-3</v>
      </c>
      <c r="X2690">
        <f t="shared" si="904"/>
        <v>0</v>
      </c>
      <c r="Y2690">
        <f t="shared" si="909"/>
        <v>1</v>
      </c>
      <c r="Z2690">
        <f>PRODUCT($Y$3:Y2690)</f>
        <v>1.0366629222750321</v>
      </c>
      <c r="AA2690">
        <f t="shared" si="910"/>
        <v>1.0050486999557715</v>
      </c>
      <c r="AB2690">
        <f>PRODUCT($AA$3:AA2690)</f>
        <v>0.9210509460295101</v>
      </c>
      <c r="AD2690" s="1">
        <f t="shared" si="925"/>
        <v>40431</v>
      </c>
      <c r="AE2690" s="5">
        <f t="shared" si="905"/>
        <v>0.9210509460295101</v>
      </c>
      <c r="AF2690">
        <f t="shared" si="906"/>
        <v>1.0366629222750321</v>
      </c>
    </row>
    <row r="2691" spans="1:32" x14ac:dyDescent="0.25">
      <c r="A2691" s="1">
        <v>40434</v>
      </c>
      <c r="B2691">
        <v>112.58000199999999</v>
      </c>
      <c r="C2691">
        <v>112.949997</v>
      </c>
      <c r="D2691">
        <v>112.129997</v>
      </c>
      <c r="E2691">
        <v>112.720001</v>
      </c>
      <c r="F2691">
        <v>94.873076999999995</v>
      </c>
      <c r="G2691">
        <v>178503500</v>
      </c>
      <c r="H2691">
        <f t="shared" si="907"/>
        <v>4.5525399667356758</v>
      </c>
      <c r="I2691">
        <f t="shared" si="911"/>
        <v>4.5169014746819895</v>
      </c>
      <c r="J2691">
        <f t="shared" si="912"/>
        <v>2.163628247584929E-2</v>
      </c>
      <c r="K2691">
        <f t="shared" si="913"/>
        <v>1.6471633744598437</v>
      </c>
      <c r="L2691">
        <f t="shared" si="914"/>
        <v>4.5060833334440646</v>
      </c>
      <c r="M2691">
        <f t="shared" si="915"/>
        <v>4.5277196159199145</v>
      </c>
      <c r="N2691">
        <f t="shared" si="916"/>
        <v>0.5</v>
      </c>
      <c r="O2691">
        <f t="shared" si="917"/>
        <v>-0.5</v>
      </c>
      <c r="P2691" t="str">
        <f t="shared" si="918"/>
        <v>FALSE</v>
      </c>
      <c r="Q2691" t="str">
        <f t="shared" si="919"/>
        <v>TRUE</v>
      </c>
      <c r="R2691">
        <f t="shared" si="924"/>
        <v>0</v>
      </c>
      <c r="S2691" t="str">
        <f t="shared" si="920"/>
        <v>TRUE</v>
      </c>
      <c r="T2691" t="str">
        <f t="shared" si="921"/>
        <v>FALSE</v>
      </c>
      <c r="U2691">
        <f t="shared" si="923"/>
        <v>-1</v>
      </c>
      <c r="V2691">
        <f t="shared" si="922"/>
        <v>0</v>
      </c>
      <c r="W2691">
        <f t="shared" si="908"/>
        <v>1.1122810828116433E-2</v>
      </c>
      <c r="X2691">
        <f t="shared" ref="X2691:X2754" si="926">V2690*W2691</f>
        <v>0</v>
      </c>
      <c r="Y2691">
        <f t="shared" si="909"/>
        <v>1</v>
      </c>
      <c r="Z2691">
        <f>PRODUCT($Y$3:Y2691)</f>
        <v>1.0366629222750321</v>
      </c>
      <c r="AA2691">
        <f t="shared" si="910"/>
        <v>1.0111228108281165</v>
      </c>
      <c r="AB2691">
        <f>PRODUCT($AA$3:AA2691)</f>
        <v>0.93129562146525413</v>
      </c>
      <c r="AD2691" s="1">
        <f t="shared" si="925"/>
        <v>40434</v>
      </c>
      <c r="AE2691" s="5">
        <f t="shared" ref="AE2691:AE2754" si="927">AB2691</f>
        <v>0.93129562146525413</v>
      </c>
      <c r="AF2691">
        <f t="shared" ref="AF2691:AF2754" si="928">Z2691</f>
        <v>1.0366629222750321</v>
      </c>
    </row>
    <row r="2692" spans="1:32" x14ac:dyDescent="0.25">
      <c r="A2692" s="1">
        <v>40435</v>
      </c>
      <c r="B2692">
        <v>112.5</v>
      </c>
      <c r="C2692">
        <v>113.290001</v>
      </c>
      <c r="D2692">
        <v>112.08000199999999</v>
      </c>
      <c r="E2692">
        <v>112.650002</v>
      </c>
      <c r="F2692">
        <v>94.814209000000005</v>
      </c>
      <c r="G2692">
        <v>209823600</v>
      </c>
      <c r="H2692">
        <f t="shared" ref="H2692:H2755" si="929">LN(F2692)</f>
        <v>4.5519192819957413</v>
      </c>
      <c r="I2692">
        <f t="shared" si="911"/>
        <v>4.5167809370223182</v>
      </c>
      <c r="J2692">
        <f t="shared" si="912"/>
        <v>2.1422920917368738E-2</v>
      </c>
      <c r="K2692">
        <f t="shared" si="913"/>
        <v>1.6402219430747405</v>
      </c>
      <c r="L2692">
        <f t="shared" si="914"/>
        <v>4.506069476563634</v>
      </c>
      <c r="M2692">
        <f t="shared" si="915"/>
        <v>4.5274923974810024</v>
      </c>
      <c r="N2692">
        <f t="shared" si="916"/>
        <v>0.5</v>
      </c>
      <c r="O2692">
        <f t="shared" si="917"/>
        <v>-0.5</v>
      </c>
      <c r="P2692" t="str">
        <f t="shared" si="918"/>
        <v>FALSE</v>
      </c>
      <c r="Q2692" t="str">
        <f t="shared" si="919"/>
        <v>TRUE</v>
      </c>
      <c r="R2692">
        <f t="shared" si="924"/>
        <v>0</v>
      </c>
      <c r="S2692" t="str">
        <f t="shared" si="920"/>
        <v>TRUE</v>
      </c>
      <c r="T2692" t="str">
        <f t="shared" si="921"/>
        <v>FALSE</v>
      </c>
      <c r="U2692">
        <f t="shared" si="923"/>
        <v>-1</v>
      </c>
      <c r="V2692">
        <f t="shared" si="922"/>
        <v>0</v>
      </c>
      <c r="W2692">
        <f t="shared" ref="W2692:W2755" si="930">(F2692-F2691)/F2691</f>
        <v>-6.2049215500820857E-4</v>
      </c>
      <c r="X2692">
        <f t="shared" si="926"/>
        <v>0</v>
      </c>
      <c r="Y2692">
        <f t="shared" ref="Y2692:Y2755" si="931">X2692+1</f>
        <v>1</v>
      </c>
      <c r="Z2692">
        <f>PRODUCT($Y$3:Y2692)</f>
        <v>1.0366629222750321</v>
      </c>
      <c r="AA2692">
        <f t="shared" ref="AA2692:AA2755" si="932">W2692+1</f>
        <v>0.99937950784499174</v>
      </c>
      <c r="AB2692">
        <f>PRODUCT($AA$3:AA2692)</f>
        <v>0.93071775983814142</v>
      </c>
      <c r="AD2692" s="1">
        <f t="shared" si="925"/>
        <v>40435</v>
      </c>
      <c r="AE2692" s="5">
        <f t="shared" si="927"/>
        <v>0.93071775983814142</v>
      </c>
      <c r="AF2692">
        <f t="shared" si="928"/>
        <v>1.0366629222750321</v>
      </c>
    </row>
    <row r="2693" spans="1:32" x14ac:dyDescent="0.25">
      <c r="A2693" s="1">
        <v>40436</v>
      </c>
      <c r="B2693">
        <v>112.32</v>
      </c>
      <c r="C2693">
        <v>113.209999</v>
      </c>
      <c r="D2693">
        <v>111.980003</v>
      </c>
      <c r="E2693">
        <v>113.08000199999999</v>
      </c>
      <c r="F2693">
        <v>95.176094000000006</v>
      </c>
      <c r="G2693">
        <v>168608400</v>
      </c>
      <c r="H2693">
        <f t="shared" si="929"/>
        <v>4.5557287968176814</v>
      </c>
      <c r="I2693">
        <f t="shared" si="911"/>
        <v>4.517029317084468</v>
      </c>
      <c r="J2693">
        <f t="shared" si="912"/>
        <v>2.1850047998673527E-2</v>
      </c>
      <c r="K2693">
        <f t="shared" si="913"/>
        <v>1.7711393464930962</v>
      </c>
      <c r="L2693">
        <f t="shared" si="914"/>
        <v>4.5061042930851309</v>
      </c>
      <c r="M2693">
        <f t="shared" si="915"/>
        <v>4.527954341083805</v>
      </c>
      <c r="N2693">
        <f t="shared" si="916"/>
        <v>0.5</v>
      </c>
      <c r="O2693">
        <f t="shared" si="917"/>
        <v>-0.5</v>
      </c>
      <c r="P2693" t="str">
        <f t="shared" si="918"/>
        <v>FALSE</v>
      </c>
      <c r="Q2693" t="str">
        <f t="shared" si="919"/>
        <v>TRUE</v>
      </c>
      <c r="R2693">
        <f t="shared" si="924"/>
        <v>0</v>
      </c>
      <c r="S2693" t="str">
        <f t="shared" si="920"/>
        <v>TRUE</v>
      </c>
      <c r="T2693" t="str">
        <f t="shared" si="921"/>
        <v>FALSE</v>
      </c>
      <c r="U2693">
        <f t="shared" si="923"/>
        <v>-1</v>
      </c>
      <c r="V2693">
        <f t="shared" si="922"/>
        <v>0</v>
      </c>
      <c r="W2693">
        <f t="shared" si="930"/>
        <v>3.8167802465134829E-3</v>
      </c>
      <c r="X2693">
        <f t="shared" si="926"/>
        <v>0</v>
      </c>
      <c r="Y2693">
        <f t="shared" si="931"/>
        <v>1</v>
      </c>
      <c r="Z2693">
        <f>PRODUCT($Y$3:Y2693)</f>
        <v>1.0366629222750321</v>
      </c>
      <c r="AA2693">
        <f t="shared" si="932"/>
        <v>1.0038167802465134</v>
      </c>
      <c r="AB2693">
        <f>PRODUCT($AA$3:AA2693)</f>
        <v>0.9342701049989709</v>
      </c>
      <c r="AD2693" s="1">
        <f t="shared" si="925"/>
        <v>40436</v>
      </c>
      <c r="AE2693" s="5">
        <f t="shared" si="927"/>
        <v>0.9342701049989709</v>
      </c>
      <c r="AF2693">
        <f t="shared" si="928"/>
        <v>1.0366629222750321</v>
      </c>
    </row>
    <row r="2694" spans="1:32" x14ac:dyDescent="0.25">
      <c r="A2694" s="1">
        <v>40437</v>
      </c>
      <c r="B2694">
        <v>112.730003</v>
      </c>
      <c r="C2694">
        <v>113.120003</v>
      </c>
      <c r="D2694">
        <v>112.349998</v>
      </c>
      <c r="E2694">
        <v>113.050003</v>
      </c>
      <c r="F2694">
        <v>95.150847999999996</v>
      </c>
      <c r="G2694">
        <v>199962900</v>
      </c>
      <c r="H2694">
        <f t="shared" si="929"/>
        <v>4.5554635059462703</v>
      </c>
      <c r="I2694">
        <f t="shared" si="911"/>
        <v>4.5183786695270891</v>
      </c>
      <c r="J2694">
        <f t="shared" si="912"/>
        <v>2.3155061418205544E-2</v>
      </c>
      <c r="K2694">
        <f t="shared" si="913"/>
        <v>1.6015866142347344</v>
      </c>
      <c r="L2694">
        <f t="shared" si="914"/>
        <v>4.5068011388179867</v>
      </c>
      <c r="M2694">
        <f t="shared" si="915"/>
        <v>4.5299562002361915</v>
      </c>
      <c r="N2694">
        <f t="shared" si="916"/>
        <v>0.5</v>
      </c>
      <c r="O2694">
        <f t="shared" si="917"/>
        <v>-0.5</v>
      </c>
      <c r="P2694" t="str">
        <f t="shared" si="918"/>
        <v>FALSE</v>
      </c>
      <c r="Q2694" t="str">
        <f t="shared" si="919"/>
        <v>TRUE</v>
      </c>
      <c r="R2694">
        <f t="shared" si="924"/>
        <v>0</v>
      </c>
      <c r="S2694" t="str">
        <f t="shared" si="920"/>
        <v>TRUE</v>
      </c>
      <c r="T2694" t="str">
        <f t="shared" si="921"/>
        <v>FALSE</v>
      </c>
      <c r="U2694">
        <f t="shared" si="923"/>
        <v>-1</v>
      </c>
      <c r="V2694">
        <f t="shared" si="922"/>
        <v>0</v>
      </c>
      <c r="W2694">
        <f t="shared" si="930"/>
        <v>-2.6525568489929699E-4</v>
      </c>
      <c r="X2694">
        <f t="shared" si="926"/>
        <v>0</v>
      </c>
      <c r="Y2694">
        <f t="shared" si="931"/>
        <v>1</v>
      </c>
      <c r="Z2694">
        <f>PRODUCT($Y$3:Y2694)</f>
        <v>1.0366629222750321</v>
      </c>
      <c r="AA2694">
        <f t="shared" si="932"/>
        <v>0.99973474431510068</v>
      </c>
      <c r="AB2694">
        <f>PRODUCT($AA$3:AA2694)</f>
        <v>0.93402228454238845</v>
      </c>
      <c r="AD2694" s="1">
        <f t="shared" si="925"/>
        <v>40437</v>
      </c>
      <c r="AE2694" s="5">
        <f t="shared" si="927"/>
        <v>0.93402228454238845</v>
      </c>
      <c r="AF2694">
        <f t="shared" si="928"/>
        <v>1.0366629222750321</v>
      </c>
    </row>
    <row r="2695" spans="1:32" x14ac:dyDescent="0.25">
      <c r="A2695" s="1">
        <v>40438</v>
      </c>
      <c r="B2695">
        <v>113.040001</v>
      </c>
      <c r="C2695">
        <v>113.150002</v>
      </c>
      <c r="D2695">
        <v>112.18</v>
      </c>
      <c r="E2695">
        <v>112.489998</v>
      </c>
      <c r="F2695">
        <v>95.186385999999999</v>
      </c>
      <c r="G2695">
        <v>195836900</v>
      </c>
      <c r="H2695">
        <f t="shared" si="929"/>
        <v>4.5558369273695636</v>
      </c>
      <c r="I2695">
        <f t="shared" si="911"/>
        <v>4.5199889201026835</v>
      </c>
      <c r="J2695">
        <f t="shared" si="912"/>
        <v>2.432268696590183E-2</v>
      </c>
      <c r="K2695">
        <f t="shared" si="913"/>
        <v>1.4738506200871515</v>
      </c>
      <c r="L2695">
        <f t="shared" si="914"/>
        <v>4.5078275766197322</v>
      </c>
      <c r="M2695">
        <f t="shared" si="915"/>
        <v>4.5321502635856348</v>
      </c>
      <c r="N2695">
        <f t="shared" si="916"/>
        <v>0.5</v>
      </c>
      <c r="O2695">
        <f t="shared" si="917"/>
        <v>-0.5</v>
      </c>
      <c r="P2695" t="str">
        <f t="shared" si="918"/>
        <v>FALSE</v>
      </c>
      <c r="Q2695" t="str">
        <f t="shared" si="919"/>
        <v>TRUE</v>
      </c>
      <c r="R2695">
        <f t="shared" si="924"/>
        <v>0</v>
      </c>
      <c r="S2695" t="str">
        <f t="shared" si="920"/>
        <v>TRUE</v>
      </c>
      <c r="T2695" t="str">
        <f t="shared" si="921"/>
        <v>FALSE</v>
      </c>
      <c r="U2695">
        <f t="shared" si="923"/>
        <v>-1</v>
      </c>
      <c r="V2695">
        <f t="shared" si="922"/>
        <v>0</v>
      </c>
      <c r="W2695">
        <f t="shared" si="930"/>
        <v>3.7349115375201399E-4</v>
      </c>
      <c r="X2695">
        <f t="shared" si="926"/>
        <v>0</v>
      </c>
      <c r="Y2695">
        <f t="shared" si="931"/>
        <v>1</v>
      </c>
      <c r="Z2695">
        <f>PRODUCT($Y$3:Y2695)</f>
        <v>1.0366629222750321</v>
      </c>
      <c r="AA2695">
        <f t="shared" si="932"/>
        <v>1.0003734911537521</v>
      </c>
      <c r="AB2695">
        <f>PRODUCT($AA$3:AA2695)</f>
        <v>0.93437113360307233</v>
      </c>
      <c r="AD2695" s="1">
        <f t="shared" si="925"/>
        <v>40438</v>
      </c>
      <c r="AE2695" s="5">
        <f t="shared" si="927"/>
        <v>0.93437113360307233</v>
      </c>
      <c r="AF2695">
        <f t="shared" si="928"/>
        <v>1.0366629222750321</v>
      </c>
    </row>
    <row r="2696" spans="1:32" x14ac:dyDescent="0.25">
      <c r="A2696" s="1">
        <v>40441</v>
      </c>
      <c r="B2696">
        <v>112.879997</v>
      </c>
      <c r="C2696">
        <v>114.459999</v>
      </c>
      <c r="D2696">
        <v>112.519997</v>
      </c>
      <c r="E2696">
        <v>114.209999</v>
      </c>
      <c r="F2696">
        <v>96.641829999999999</v>
      </c>
      <c r="G2696">
        <v>214555200</v>
      </c>
      <c r="H2696">
        <f t="shared" si="929"/>
        <v>4.5710116702654942</v>
      </c>
      <c r="I2696">
        <f t="shared" si="911"/>
        <v>4.5223241547143846</v>
      </c>
      <c r="J2696">
        <f t="shared" si="912"/>
        <v>2.6308332479473187E-2</v>
      </c>
      <c r="K2696">
        <f t="shared" si="913"/>
        <v>1.8506500018234699</v>
      </c>
      <c r="L2696">
        <f t="shared" si="914"/>
        <v>4.5091699884746479</v>
      </c>
      <c r="M2696">
        <f t="shared" si="915"/>
        <v>4.5354783209541214</v>
      </c>
      <c r="N2696">
        <f t="shared" si="916"/>
        <v>0.5</v>
      </c>
      <c r="O2696">
        <f t="shared" si="917"/>
        <v>-0.5</v>
      </c>
      <c r="P2696" t="str">
        <f t="shared" si="918"/>
        <v>FALSE</v>
      </c>
      <c r="Q2696" t="str">
        <f t="shared" si="919"/>
        <v>TRUE</v>
      </c>
      <c r="R2696">
        <f t="shared" si="924"/>
        <v>0</v>
      </c>
      <c r="S2696" t="str">
        <f t="shared" si="920"/>
        <v>TRUE</v>
      </c>
      <c r="T2696" t="str">
        <f t="shared" si="921"/>
        <v>FALSE</v>
      </c>
      <c r="U2696">
        <f t="shared" si="923"/>
        <v>-1</v>
      </c>
      <c r="V2696">
        <f t="shared" si="922"/>
        <v>0</v>
      </c>
      <c r="W2696">
        <f t="shared" si="930"/>
        <v>1.5290463911509362E-2</v>
      </c>
      <c r="X2696">
        <f t="shared" si="926"/>
        <v>0</v>
      </c>
      <c r="Y2696">
        <f t="shared" si="931"/>
        <v>1</v>
      </c>
      <c r="Z2696">
        <f>PRODUCT($Y$3:Y2696)</f>
        <v>1.0366629222750321</v>
      </c>
      <c r="AA2696">
        <f t="shared" si="932"/>
        <v>1.0152904639115095</v>
      </c>
      <c r="AB2696">
        <f>PRODUCT($AA$3:AA2696)</f>
        <v>0.94865810170138631</v>
      </c>
      <c r="AD2696" s="1">
        <f t="shared" si="925"/>
        <v>40441</v>
      </c>
      <c r="AE2696" s="5">
        <f t="shared" si="927"/>
        <v>0.94865810170138631</v>
      </c>
      <c r="AF2696">
        <f t="shared" si="928"/>
        <v>1.0366629222750321</v>
      </c>
    </row>
    <row r="2697" spans="1:32" x14ac:dyDescent="0.25">
      <c r="A2697" s="1">
        <v>40442</v>
      </c>
      <c r="B2697">
        <v>114.300003</v>
      </c>
      <c r="C2697">
        <v>114.839996</v>
      </c>
      <c r="D2697">
        <v>113.510002</v>
      </c>
      <c r="E2697">
        <v>113.980003</v>
      </c>
      <c r="F2697">
        <v>96.447181999999998</v>
      </c>
      <c r="G2697">
        <v>268389100</v>
      </c>
      <c r="H2697">
        <f t="shared" si="929"/>
        <v>4.5689955217139167</v>
      </c>
      <c r="I2697">
        <f t="shared" si="911"/>
        <v>4.5245972098599854</v>
      </c>
      <c r="J2697">
        <f t="shared" si="912"/>
        <v>2.7806626407675623E-2</v>
      </c>
      <c r="K2697">
        <f t="shared" si="913"/>
        <v>1.5966809926167729</v>
      </c>
      <c r="L2697">
        <f t="shared" si="914"/>
        <v>4.5106938966561474</v>
      </c>
      <c r="M2697">
        <f t="shared" si="915"/>
        <v>4.5385005230638233</v>
      </c>
      <c r="N2697">
        <f t="shared" si="916"/>
        <v>0.5</v>
      </c>
      <c r="O2697">
        <f t="shared" si="917"/>
        <v>-0.5</v>
      </c>
      <c r="P2697" t="str">
        <f t="shared" si="918"/>
        <v>FALSE</v>
      </c>
      <c r="Q2697" t="str">
        <f t="shared" si="919"/>
        <v>TRUE</v>
      </c>
      <c r="R2697">
        <f t="shared" si="924"/>
        <v>0</v>
      </c>
      <c r="S2697" t="str">
        <f t="shared" si="920"/>
        <v>TRUE</v>
      </c>
      <c r="T2697" t="str">
        <f t="shared" si="921"/>
        <v>FALSE</v>
      </c>
      <c r="U2697">
        <f t="shared" si="923"/>
        <v>-1</v>
      </c>
      <c r="V2697">
        <f t="shared" si="922"/>
        <v>0</v>
      </c>
      <c r="W2697">
        <f t="shared" si="930"/>
        <v>-2.0141174892901017E-3</v>
      </c>
      <c r="X2697">
        <f t="shared" si="926"/>
        <v>0</v>
      </c>
      <c r="Y2697">
        <f t="shared" si="931"/>
        <v>1</v>
      </c>
      <c r="Z2697">
        <f>PRODUCT($Y$3:Y2697)</f>
        <v>1.0366629222750321</v>
      </c>
      <c r="AA2697">
        <f t="shared" si="932"/>
        <v>0.99798588251070985</v>
      </c>
      <c r="AB2697">
        <f>PRODUCT($AA$3:AA2697)</f>
        <v>0.94674739282739273</v>
      </c>
      <c r="AD2697" s="1">
        <f t="shared" si="925"/>
        <v>40442</v>
      </c>
      <c r="AE2697" s="5">
        <f t="shared" si="927"/>
        <v>0.94674739282739273</v>
      </c>
      <c r="AF2697">
        <f t="shared" si="928"/>
        <v>1.0366629222750321</v>
      </c>
    </row>
    <row r="2698" spans="1:32" x14ac:dyDescent="0.25">
      <c r="A2698" s="1">
        <v>40443</v>
      </c>
      <c r="B2698">
        <v>113.800003</v>
      </c>
      <c r="C2698">
        <v>114.44000200000001</v>
      </c>
      <c r="D2698">
        <v>113.099998</v>
      </c>
      <c r="E2698">
        <v>113.41999800000001</v>
      </c>
      <c r="F2698">
        <v>95.973350999999994</v>
      </c>
      <c r="G2698">
        <v>191322400</v>
      </c>
      <c r="H2698">
        <f t="shared" si="929"/>
        <v>4.5640705591815598</v>
      </c>
      <c r="I2698">
        <f t="shared" si="911"/>
        <v>4.5261848604541264</v>
      </c>
      <c r="J2698">
        <f t="shared" si="912"/>
        <v>2.8905078339484816E-2</v>
      </c>
      <c r="K2698">
        <f t="shared" si="913"/>
        <v>1.3106935149067187</v>
      </c>
      <c r="L2698">
        <f t="shared" si="914"/>
        <v>4.5117323212843843</v>
      </c>
      <c r="M2698">
        <f t="shared" si="915"/>
        <v>4.5406373996238685</v>
      </c>
      <c r="N2698">
        <f t="shared" si="916"/>
        <v>0.5</v>
      </c>
      <c r="O2698">
        <f t="shared" si="917"/>
        <v>-0.5</v>
      </c>
      <c r="P2698" t="str">
        <f t="shared" si="918"/>
        <v>FALSE</v>
      </c>
      <c r="Q2698" t="str">
        <f t="shared" si="919"/>
        <v>TRUE</v>
      </c>
      <c r="R2698">
        <f t="shared" si="924"/>
        <v>0</v>
      </c>
      <c r="S2698" t="str">
        <f t="shared" si="920"/>
        <v>TRUE</v>
      </c>
      <c r="T2698" t="str">
        <f t="shared" si="921"/>
        <v>FALSE</v>
      </c>
      <c r="U2698">
        <f t="shared" si="923"/>
        <v>-1</v>
      </c>
      <c r="V2698">
        <f t="shared" si="922"/>
        <v>0</v>
      </c>
      <c r="W2698">
        <f t="shared" si="930"/>
        <v>-4.9128547892669803E-3</v>
      </c>
      <c r="X2698">
        <f t="shared" si="926"/>
        <v>0</v>
      </c>
      <c r="Y2698">
        <f t="shared" si="931"/>
        <v>1</v>
      </c>
      <c r="Z2698">
        <f>PRODUCT($Y$3:Y2698)</f>
        <v>1.0366629222750321</v>
      </c>
      <c r="AA2698">
        <f t="shared" si="932"/>
        <v>0.99508714521073305</v>
      </c>
      <c r="AB2698">
        <f>PRODUCT($AA$3:AA2698)</f>
        <v>0.94209616036431465</v>
      </c>
      <c r="AD2698" s="1">
        <f t="shared" si="925"/>
        <v>40443</v>
      </c>
      <c r="AE2698" s="5">
        <f t="shared" si="927"/>
        <v>0.94209616036431465</v>
      </c>
      <c r="AF2698">
        <f t="shared" si="928"/>
        <v>1.0366629222750321</v>
      </c>
    </row>
    <row r="2699" spans="1:32" x14ac:dyDescent="0.25">
      <c r="A2699" s="1">
        <v>40444</v>
      </c>
      <c r="B2699">
        <v>112.489998</v>
      </c>
      <c r="C2699">
        <v>113.66999800000001</v>
      </c>
      <c r="D2699">
        <v>112.18</v>
      </c>
      <c r="E2699">
        <v>112.5</v>
      </c>
      <c r="F2699">
        <v>95.194862000000001</v>
      </c>
      <c r="G2699">
        <v>202354300</v>
      </c>
      <c r="H2699">
        <f t="shared" si="929"/>
        <v>4.5559259697526198</v>
      </c>
      <c r="I2699">
        <f t="shared" si="911"/>
        <v>4.5273738007317661</v>
      </c>
      <c r="J2699">
        <f t="shared" si="912"/>
        <v>2.9510788344652573E-2</v>
      </c>
      <c r="K2699">
        <f t="shared" si="913"/>
        <v>0.9675163092017971</v>
      </c>
      <c r="L2699">
        <f t="shared" si="914"/>
        <v>4.5126184065594401</v>
      </c>
      <c r="M2699">
        <f t="shared" si="915"/>
        <v>4.5421291949040921</v>
      </c>
      <c r="N2699">
        <f t="shared" si="916"/>
        <v>0.5</v>
      </c>
      <c r="O2699">
        <f t="shared" si="917"/>
        <v>-0.5</v>
      </c>
      <c r="P2699" t="str">
        <f t="shared" si="918"/>
        <v>FALSE</v>
      </c>
      <c r="Q2699" t="str">
        <f t="shared" si="919"/>
        <v>TRUE</v>
      </c>
      <c r="R2699">
        <f t="shared" si="924"/>
        <v>0</v>
      </c>
      <c r="S2699" t="str">
        <f t="shared" si="920"/>
        <v>TRUE</v>
      </c>
      <c r="T2699" t="str">
        <f t="shared" si="921"/>
        <v>FALSE</v>
      </c>
      <c r="U2699">
        <f t="shared" si="923"/>
        <v>-1</v>
      </c>
      <c r="V2699">
        <f t="shared" si="922"/>
        <v>0</v>
      </c>
      <c r="W2699">
        <f t="shared" si="930"/>
        <v>-8.111512121734641E-3</v>
      </c>
      <c r="X2699">
        <f t="shared" si="926"/>
        <v>0</v>
      </c>
      <c r="Y2699">
        <f t="shared" si="931"/>
        <v>1</v>
      </c>
      <c r="Z2699">
        <f>PRODUCT($Y$3:Y2699)</f>
        <v>1.0366629222750321</v>
      </c>
      <c r="AA2699">
        <f t="shared" si="932"/>
        <v>0.99188848787826533</v>
      </c>
      <c r="AB2699">
        <f>PRODUCT($AA$3:AA2699)</f>
        <v>0.93445433593967986</v>
      </c>
      <c r="AD2699" s="1">
        <f t="shared" si="925"/>
        <v>40444</v>
      </c>
      <c r="AE2699" s="5">
        <f t="shared" si="927"/>
        <v>0.93445433593967986</v>
      </c>
      <c r="AF2699">
        <f t="shared" si="928"/>
        <v>1.0366629222750321</v>
      </c>
    </row>
    <row r="2700" spans="1:32" x14ac:dyDescent="0.25">
      <c r="A2700" s="1">
        <v>40445</v>
      </c>
      <c r="B2700">
        <v>113.75</v>
      </c>
      <c r="C2700">
        <v>114.900002</v>
      </c>
      <c r="D2700">
        <v>113.650002</v>
      </c>
      <c r="E2700">
        <v>114.82</v>
      </c>
      <c r="F2700">
        <v>97.157966999999999</v>
      </c>
      <c r="G2700">
        <v>209671800</v>
      </c>
      <c r="H2700">
        <f t="shared" si="929"/>
        <v>4.5763381796663944</v>
      </c>
      <c r="I2700">
        <f t="shared" si="911"/>
        <v>4.5300812137636823</v>
      </c>
      <c r="J2700">
        <f t="shared" si="912"/>
        <v>3.0798446598551046E-2</v>
      </c>
      <c r="K2700">
        <f t="shared" si="913"/>
        <v>1.5019252920661372</v>
      </c>
      <c r="L2700">
        <f t="shared" si="914"/>
        <v>4.5146819904644069</v>
      </c>
      <c r="M2700">
        <f t="shared" si="915"/>
        <v>4.5454804370629578</v>
      </c>
      <c r="N2700">
        <f t="shared" si="916"/>
        <v>0.5</v>
      </c>
      <c r="O2700">
        <f t="shared" si="917"/>
        <v>-0.5</v>
      </c>
      <c r="P2700" t="str">
        <f t="shared" si="918"/>
        <v>FALSE</v>
      </c>
      <c r="Q2700" t="str">
        <f t="shared" si="919"/>
        <v>TRUE</v>
      </c>
      <c r="R2700">
        <f t="shared" si="924"/>
        <v>0</v>
      </c>
      <c r="S2700" t="str">
        <f t="shared" si="920"/>
        <v>TRUE</v>
      </c>
      <c r="T2700" t="str">
        <f t="shared" si="921"/>
        <v>FALSE</v>
      </c>
      <c r="U2700">
        <f t="shared" si="923"/>
        <v>-1</v>
      </c>
      <c r="V2700">
        <f t="shared" si="922"/>
        <v>0</v>
      </c>
      <c r="W2700">
        <f t="shared" si="930"/>
        <v>2.0621963819854046E-2</v>
      </c>
      <c r="X2700">
        <f t="shared" si="926"/>
        <v>0</v>
      </c>
      <c r="Y2700">
        <f t="shared" si="931"/>
        <v>1</v>
      </c>
      <c r="Z2700">
        <f>PRODUCT($Y$3:Y2700)</f>
        <v>1.0366629222750321</v>
      </c>
      <c r="AA2700">
        <f t="shared" si="932"/>
        <v>1.0206219638198541</v>
      </c>
      <c r="AB2700">
        <f>PRODUCT($AA$3:AA2700)</f>
        <v>0.95372461944673381</v>
      </c>
      <c r="AD2700" s="1">
        <f t="shared" si="925"/>
        <v>40445</v>
      </c>
      <c r="AE2700" s="5">
        <f t="shared" si="927"/>
        <v>0.95372461944673381</v>
      </c>
      <c r="AF2700">
        <f t="shared" si="928"/>
        <v>1.0366629222750321</v>
      </c>
    </row>
    <row r="2701" spans="1:32" x14ac:dyDescent="0.25">
      <c r="A2701" s="1">
        <v>40448</v>
      </c>
      <c r="B2701">
        <v>114.860001</v>
      </c>
      <c r="C2701">
        <v>114.989998</v>
      </c>
      <c r="D2701">
        <v>114.160004</v>
      </c>
      <c r="E2701">
        <v>114.269997</v>
      </c>
      <c r="F2701">
        <v>96.692588999999998</v>
      </c>
      <c r="G2701">
        <v>128761800</v>
      </c>
      <c r="H2701">
        <f t="shared" si="929"/>
        <v>4.5715367604323545</v>
      </c>
      <c r="I2701">
        <f t="shared" si="911"/>
        <v>4.5327265589387995</v>
      </c>
      <c r="J2701">
        <f t="shared" si="912"/>
        <v>3.142429514935869E-2</v>
      </c>
      <c r="K2701">
        <f t="shared" si="913"/>
        <v>1.2350380910404288</v>
      </c>
      <c r="L2701">
        <f t="shared" si="914"/>
        <v>4.5170144113641202</v>
      </c>
      <c r="M2701">
        <f t="shared" si="915"/>
        <v>4.5484387065134788</v>
      </c>
      <c r="N2701">
        <f t="shared" si="916"/>
        <v>0.5</v>
      </c>
      <c r="O2701">
        <f t="shared" si="917"/>
        <v>-0.5</v>
      </c>
      <c r="P2701" t="str">
        <f t="shared" si="918"/>
        <v>FALSE</v>
      </c>
      <c r="Q2701" t="str">
        <f t="shared" si="919"/>
        <v>TRUE</v>
      </c>
      <c r="R2701">
        <f t="shared" si="924"/>
        <v>0</v>
      </c>
      <c r="S2701" t="str">
        <f t="shared" si="920"/>
        <v>TRUE</v>
      </c>
      <c r="T2701" t="str">
        <f t="shared" si="921"/>
        <v>FALSE</v>
      </c>
      <c r="U2701">
        <f t="shared" si="923"/>
        <v>-1</v>
      </c>
      <c r="V2701">
        <f t="shared" si="922"/>
        <v>0</v>
      </c>
      <c r="W2701">
        <f t="shared" si="930"/>
        <v>-4.789910846940644E-3</v>
      </c>
      <c r="X2701">
        <f t="shared" si="926"/>
        <v>0</v>
      </c>
      <c r="Y2701">
        <f t="shared" si="931"/>
        <v>1</v>
      </c>
      <c r="Z2701">
        <f>PRODUCT($Y$3:Y2701)</f>
        <v>1.0366629222750321</v>
      </c>
      <c r="AA2701">
        <f t="shared" si="932"/>
        <v>0.99521008915305931</v>
      </c>
      <c r="AB2701">
        <f>PRODUCT($AA$3:AA2701)</f>
        <v>0.94915636354705146</v>
      </c>
      <c r="AD2701" s="1">
        <f t="shared" si="925"/>
        <v>40448</v>
      </c>
      <c r="AE2701" s="5">
        <f t="shared" si="927"/>
        <v>0.94915636354705146</v>
      </c>
      <c r="AF2701">
        <f t="shared" si="928"/>
        <v>1.0366629222750321</v>
      </c>
    </row>
    <row r="2702" spans="1:32" x14ac:dyDescent="0.25">
      <c r="A2702" s="1">
        <v>40449</v>
      </c>
      <c r="B2702">
        <v>114.41999800000001</v>
      </c>
      <c r="C2702">
        <v>115.040001</v>
      </c>
      <c r="D2702">
        <v>113.18</v>
      </c>
      <c r="E2702">
        <v>114.66999800000001</v>
      </c>
      <c r="F2702">
        <v>97.031058999999999</v>
      </c>
      <c r="G2702">
        <v>209207500</v>
      </c>
      <c r="H2702">
        <f t="shared" si="929"/>
        <v>4.5750311231279124</v>
      </c>
      <c r="I2702">
        <f t="shared" si="911"/>
        <v>4.5356644791014258</v>
      </c>
      <c r="J2702">
        <f t="shared" si="912"/>
        <v>3.1822194657092844E-2</v>
      </c>
      <c r="K2702">
        <f t="shared" si="913"/>
        <v>1.2370813657163076</v>
      </c>
      <c r="L2702">
        <f t="shared" si="914"/>
        <v>4.5197533817728797</v>
      </c>
      <c r="M2702">
        <f t="shared" si="915"/>
        <v>4.5515755764299719</v>
      </c>
      <c r="N2702">
        <f t="shared" si="916"/>
        <v>0.5</v>
      </c>
      <c r="O2702">
        <f t="shared" si="917"/>
        <v>-0.5</v>
      </c>
      <c r="P2702" t="str">
        <f t="shared" si="918"/>
        <v>FALSE</v>
      </c>
      <c r="Q2702" t="str">
        <f t="shared" si="919"/>
        <v>TRUE</v>
      </c>
      <c r="R2702">
        <f t="shared" si="924"/>
        <v>0</v>
      </c>
      <c r="S2702" t="str">
        <f t="shared" si="920"/>
        <v>TRUE</v>
      </c>
      <c r="T2702" t="str">
        <f t="shared" si="921"/>
        <v>FALSE</v>
      </c>
      <c r="U2702">
        <f t="shared" si="923"/>
        <v>-1</v>
      </c>
      <c r="V2702">
        <f t="shared" si="922"/>
        <v>0</v>
      </c>
      <c r="W2702">
        <f t="shared" si="930"/>
        <v>3.5004750984586929E-3</v>
      </c>
      <c r="X2702">
        <f t="shared" si="926"/>
        <v>0</v>
      </c>
      <c r="Y2702">
        <f t="shared" si="931"/>
        <v>1</v>
      </c>
      <c r="Z2702">
        <f>PRODUCT($Y$3:Y2702)</f>
        <v>1.0366629222750321</v>
      </c>
      <c r="AA2702">
        <f t="shared" si="932"/>
        <v>1.0035004750984586</v>
      </c>
      <c r="AB2702">
        <f>PRODUCT($AA$3:AA2702)</f>
        <v>0.95247886176219143</v>
      </c>
      <c r="AD2702" s="1">
        <f t="shared" si="925"/>
        <v>40449</v>
      </c>
      <c r="AE2702" s="5">
        <f t="shared" si="927"/>
        <v>0.95247886176219143</v>
      </c>
      <c r="AF2702">
        <f t="shared" si="928"/>
        <v>1.0366629222750321</v>
      </c>
    </row>
    <row r="2703" spans="1:32" x14ac:dyDescent="0.25">
      <c r="A2703" s="1">
        <v>40450</v>
      </c>
      <c r="B2703">
        <v>114.379997</v>
      </c>
      <c r="C2703">
        <v>114.910004</v>
      </c>
      <c r="D2703">
        <v>114.019997</v>
      </c>
      <c r="E2703">
        <v>114.470001</v>
      </c>
      <c r="F2703">
        <v>96.861816000000005</v>
      </c>
      <c r="G2703">
        <v>179665800</v>
      </c>
      <c r="H2703">
        <f t="shared" si="929"/>
        <v>4.5732853855088056</v>
      </c>
      <c r="I2703">
        <f t="shared" si="911"/>
        <v>4.5391307508638326</v>
      </c>
      <c r="J2703">
        <f t="shared" si="912"/>
        <v>3.0966438869228393E-2</v>
      </c>
      <c r="K2703">
        <f t="shared" si="913"/>
        <v>1.1029564874801532</v>
      </c>
      <c r="L2703">
        <f t="shared" si="914"/>
        <v>4.5236475314292184</v>
      </c>
      <c r="M2703">
        <f t="shared" si="915"/>
        <v>4.5546139702984467</v>
      </c>
      <c r="N2703">
        <f t="shared" si="916"/>
        <v>0.5</v>
      </c>
      <c r="O2703">
        <f t="shared" si="917"/>
        <v>-0.5</v>
      </c>
      <c r="P2703" t="str">
        <f t="shared" si="918"/>
        <v>FALSE</v>
      </c>
      <c r="Q2703" t="str">
        <f t="shared" si="919"/>
        <v>TRUE</v>
      </c>
      <c r="R2703">
        <f t="shared" si="924"/>
        <v>0</v>
      </c>
      <c r="S2703" t="str">
        <f t="shared" si="920"/>
        <v>TRUE</v>
      </c>
      <c r="T2703" t="str">
        <f t="shared" si="921"/>
        <v>FALSE</v>
      </c>
      <c r="U2703">
        <f t="shared" si="923"/>
        <v>-1</v>
      </c>
      <c r="V2703">
        <f t="shared" si="922"/>
        <v>0</v>
      </c>
      <c r="W2703">
        <f t="shared" si="930"/>
        <v>-1.7442147055201623E-3</v>
      </c>
      <c r="X2703">
        <f t="shared" si="926"/>
        <v>0</v>
      </c>
      <c r="Y2703">
        <f t="shared" si="931"/>
        <v>1</v>
      </c>
      <c r="Z2703">
        <f>PRODUCT($Y$3:Y2703)</f>
        <v>1.0366629222750321</v>
      </c>
      <c r="AA2703">
        <f t="shared" si="932"/>
        <v>0.99825578529447989</v>
      </c>
      <c r="AB2703">
        <f>PRODUCT($AA$3:AA2703)</f>
        <v>0.95081753412480874</v>
      </c>
      <c r="AD2703" s="1">
        <f t="shared" si="925"/>
        <v>40450</v>
      </c>
      <c r="AE2703" s="5">
        <f t="shared" si="927"/>
        <v>0.95081753412480874</v>
      </c>
      <c r="AF2703">
        <f t="shared" si="928"/>
        <v>1.0366629222750321</v>
      </c>
    </row>
    <row r="2704" spans="1:32" x14ac:dyDescent="0.25">
      <c r="A2704" s="1">
        <v>40451</v>
      </c>
      <c r="B2704">
        <v>115.050003</v>
      </c>
      <c r="C2704">
        <v>115.790001</v>
      </c>
      <c r="D2704">
        <v>113.589996</v>
      </c>
      <c r="E2704">
        <v>114.129997</v>
      </c>
      <c r="F2704">
        <v>96.574112</v>
      </c>
      <c r="G2704">
        <v>287106700</v>
      </c>
      <c r="H2704">
        <f t="shared" si="929"/>
        <v>4.5703107135838481</v>
      </c>
      <c r="I2704">
        <f t="shared" si="911"/>
        <v>4.5423229303191821</v>
      </c>
      <c r="J2704">
        <f t="shared" si="912"/>
        <v>2.9837883918503848E-2</v>
      </c>
      <c r="K2704">
        <f t="shared" si="913"/>
        <v>0.93799491080228659</v>
      </c>
      <c r="L2704">
        <f t="shared" si="914"/>
        <v>4.5274039883599304</v>
      </c>
      <c r="M2704">
        <f t="shared" si="915"/>
        <v>4.5572418722784338</v>
      </c>
      <c r="N2704">
        <f t="shared" si="916"/>
        <v>0.5</v>
      </c>
      <c r="O2704">
        <f t="shared" si="917"/>
        <v>-0.5</v>
      </c>
      <c r="P2704" t="str">
        <f t="shared" si="918"/>
        <v>FALSE</v>
      </c>
      <c r="Q2704" t="str">
        <f t="shared" si="919"/>
        <v>TRUE</v>
      </c>
      <c r="R2704">
        <f t="shared" si="924"/>
        <v>0</v>
      </c>
      <c r="S2704" t="str">
        <f t="shared" si="920"/>
        <v>TRUE</v>
      </c>
      <c r="T2704" t="str">
        <f t="shared" si="921"/>
        <v>FALSE</v>
      </c>
      <c r="U2704">
        <f t="shared" si="923"/>
        <v>-1</v>
      </c>
      <c r="V2704">
        <f t="shared" si="922"/>
        <v>0</v>
      </c>
      <c r="W2704">
        <f t="shared" si="930"/>
        <v>-2.970251972149738E-3</v>
      </c>
      <c r="X2704">
        <f t="shared" si="926"/>
        <v>0</v>
      </c>
      <c r="Y2704">
        <f t="shared" si="931"/>
        <v>1</v>
      </c>
      <c r="Z2704">
        <f>PRODUCT($Y$3:Y2704)</f>
        <v>1.0366629222750321</v>
      </c>
      <c r="AA2704">
        <f t="shared" si="932"/>
        <v>0.99702974802785027</v>
      </c>
      <c r="AB2704">
        <f>PRODUCT($AA$3:AA2704)</f>
        <v>0.94799336646891996</v>
      </c>
      <c r="AD2704" s="1">
        <f t="shared" si="925"/>
        <v>40451</v>
      </c>
      <c r="AE2704" s="5">
        <f t="shared" si="927"/>
        <v>0.94799336646891996</v>
      </c>
      <c r="AF2704">
        <f t="shared" si="928"/>
        <v>1.0366629222750321</v>
      </c>
    </row>
    <row r="2705" spans="1:32" x14ac:dyDescent="0.25">
      <c r="A2705" s="1">
        <v>40452</v>
      </c>
      <c r="B2705">
        <v>114.989998</v>
      </c>
      <c r="C2705">
        <v>115.120003</v>
      </c>
      <c r="D2705">
        <v>113.93</v>
      </c>
      <c r="E2705">
        <v>114.610001</v>
      </c>
      <c r="F2705">
        <v>96.980286000000007</v>
      </c>
      <c r="G2705">
        <v>174638700</v>
      </c>
      <c r="H2705">
        <f t="shared" si="929"/>
        <v>4.5745077207345197</v>
      </c>
      <c r="I2705">
        <f t="shared" si="911"/>
        <v>4.5459519763272001</v>
      </c>
      <c r="J2705">
        <f t="shared" si="912"/>
        <v>2.7873751210440761E-2</v>
      </c>
      <c r="K2705">
        <f t="shared" si="913"/>
        <v>1.0244672197771305</v>
      </c>
      <c r="L2705">
        <f t="shared" si="914"/>
        <v>4.5320151007219796</v>
      </c>
      <c r="M2705">
        <f t="shared" si="915"/>
        <v>4.5598888519324206</v>
      </c>
      <c r="N2705">
        <f t="shared" si="916"/>
        <v>0.5</v>
      </c>
      <c r="O2705">
        <f t="shared" si="917"/>
        <v>-0.5</v>
      </c>
      <c r="P2705" t="str">
        <f t="shared" si="918"/>
        <v>FALSE</v>
      </c>
      <c r="Q2705" t="str">
        <f t="shared" si="919"/>
        <v>TRUE</v>
      </c>
      <c r="R2705">
        <f t="shared" si="924"/>
        <v>0</v>
      </c>
      <c r="S2705" t="str">
        <f t="shared" si="920"/>
        <v>TRUE</v>
      </c>
      <c r="T2705" t="str">
        <f t="shared" si="921"/>
        <v>FALSE</v>
      </c>
      <c r="U2705">
        <f t="shared" si="923"/>
        <v>-1</v>
      </c>
      <c r="V2705">
        <f t="shared" si="922"/>
        <v>0</v>
      </c>
      <c r="W2705">
        <f t="shared" si="930"/>
        <v>4.2058269197443633E-3</v>
      </c>
      <c r="X2705">
        <f t="shared" si="926"/>
        <v>0</v>
      </c>
      <c r="Y2705">
        <f t="shared" si="931"/>
        <v>1</v>
      </c>
      <c r="Z2705">
        <f>PRODUCT($Y$3:Y2705)</f>
        <v>1.0366629222750321</v>
      </c>
      <c r="AA2705">
        <f t="shared" si="932"/>
        <v>1.0042058269197445</v>
      </c>
      <c r="AB2705">
        <f>PRODUCT($AA$3:AA2705)</f>
        <v>0.95198046248935408</v>
      </c>
      <c r="AD2705" s="1">
        <f t="shared" si="925"/>
        <v>40452</v>
      </c>
      <c r="AE2705" s="5">
        <f t="shared" si="927"/>
        <v>0.95198046248935408</v>
      </c>
      <c r="AF2705">
        <f t="shared" si="928"/>
        <v>1.0366629222750321</v>
      </c>
    </row>
    <row r="2706" spans="1:32" x14ac:dyDescent="0.25">
      <c r="A2706" s="1">
        <v>40455</v>
      </c>
      <c r="B2706">
        <v>114.370003</v>
      </c>
      <c r="C2706">
        <v>114.849998</v>
      </c>
      <c r="D2706">
        <v>113.18</v>
      </c>
      <c r="E2706">
        <v>113.75</v>
      </c>
      <c r="F2706">
        <v>96.252585999999994</v>
      </c>
      <c r="G2706">
        <v>166153200</v>
      </c>
      <c r="H2706">
        <f t="shared" si="929"/>
        <v>4.5669758403394356</v>
      </c>
      <c r="I2706">
        <f t="shared" si="911"/>
        <v>4.548664890416978</v>
      </c>
      <c r="J2706">
        <f t="shared" si="912"/>
        <v>2.6390152948892472E-2</v>
      </c>
      <c r="K2706">
        <f t="shared" si="913"/>
        <v>0.693855392119889</v>
      </c>
      <c r="L2706">
        <f t="shared" si="914"/>
        <v>4.535469813942532</v>
      </c>
      <c r="M2706">
        <f t="shared" si="915"/>
        <v>4.5618599668914239</v>
      </c>
      <c r="N2706">
        <f t="shared" si="916"/>
        <v>0.5</v>
      </c>
      <c r="O2706">
        <f t="shared" si="917"/>
        <v>-0.5</v>
      </c>
      <c r="P2706" t="str">
        <f t="shared" si="918"/>
        <v>FALSE</v>
      </c>
      <c r="Q2706" t="str">
        <f t="shared" si="919"/>
        <v>TRUE</v>
      </c>
      <c r="R2706">
        <f t="shared" si="924"/>
        <v>0</v>
      </c>
      <c r="S2706" t="str">
        <f t="shared" si="920"/>
        <v>TRUE</v>
      </c>
      <c r="T2706" t="str">
        <f t="shared" si="921"/>
        <v>FALSE</v>
      </c>
      <c r="U2706">
        <f t="shared" si="923"/>
        <v>-1</v>
      </c>
      <c r="V2706">
        <f t="shared" si="922"/>
        <v>0</v>
      </c>
      <c r="W2706">
        <f t="shared" si="930"/>
        <v>-7.503586863004434E-3</v>
      </c>
      <c r="X2706">
        <f t="shared" si="926"/>
        <v>0</v>
      </c>
      <c r="Y2706">
        <f t="shared" si="931"/>
        <v>1</v>
      </c>
      <c r="Z2706">
        <f>PRODUCT($Y$3:Y2706)</f>
        <v>1.0366629222750321</v>
      </c>
      <c r="AA2706">
        <f t="shared" si="932"/>
        <v>0.99249641313699555</v>
      </c>
      <c r="AB2706">
        <f>PRODUCT($AA$3:AA2706)</f>
        <v>0.94483719439718206</v>
      </c>
      <c r="AD2706" s="1">
        <f t="shared" si="925"/>
        <v>40455</v>
      </c>
      <c r="AE2706" s="5">
        <f t="shared" si="927"/>
        <v>0.94483719439718206</v>
      </c>
      <c r="AF2706">
        <f t="shared" si="928"/>
        <v>1.0366629222750321</v>
      </c>
    </row>
    <row r="2707" spans="1:32" x14ac:dyDescent="0.25">
      <c r="A2707" s="1">
        <v>40456</v>
      </c>
      <c r="B2707">
        <v>114.800003</v>
      </c>
      <c r="C2707">
        <v>116.32</v>
      </c>
      <c r="D2707">
        <v>114.66999800000001</v>
      </c>
      <c r="E2707">
        <v>116.040001</v>
      </c>
      <c r="F2707">
        <v>98.190323000000006</v>
      </c>
      <c r="G2707">
        <v>229634100</v>
      </c>
      <c r="H2707">
        <f t="shared" si="929"/>
        <v>4.586907666716475</v>
      </c>
      <c r="I2707">
        <f t="shared" si="911"/>
        <v>4.5527595347166399</v>
      </c>
      <c r="J2707">
        <f t="shared" si="912"/>
        <v>2.3845090061853473E-2</v>
      </c>
      <c r="K2707">
        <f t="shared" si="913"/>
        <v>1.4320823243382963</v>
      </c>
      <c r="L2707">
        <f t="shared" si="914"/>
        <v>4.5408369896857135</v>
      </c>
      <c r="M2707">
        <f t="shared" si="915"/>
        <v>4.5646820797475662</v>
      </c>
      <c r="N2707">
        <f t="shared" si="916"/>
        <v>0.5</v>
      </c>
      <c r="O2707">
        <f t="shared" si="917"/>
        <v>-0.5</v>
      </c>
      <c r="P2707" t="str">
        <f t="shared" si="918"/>
        <v>FALSE</v>
      </c>
      <c r="Q2707" t="str">
        <f t="shared" si="919"/>
        <v>TRUE</v>
      </c>
      <c r="R2707">
        <f t="shared" si="924"/>
        <v>0</v>
      </c>
      <c r="S2707" t="str">
        <f t="shared" si="920"/>
        <v>TRUE</v>
      </c>
      <c r="T2707" t="str">
        <f t="shared" si="921"/>
        <v>FALSE</v>
      </c>
      <c r="U2707">
        <f t="shared" si="923"/>
        <v>-1</v>
      </c>
      <c r="V2707">
        <f t="shared" si="922"/>
        <v>0</v>
      </c>
      <c r="W2707">
        <f t="shared" si="930"/>
        <v>2.0131791575968803E-2</v>
      </c>
      <c r="X2707">
        <f t="shared" si="926"/>
        <v>0</v>
      </c>
      <c r="Y2707">
        <f t="shared" si="931"/>
        <v>1</v>
      </c>
      <c r="Z2707">
        <f>PRODUCT($Y$3:Y2707)</f>
        <v>1.0366629222750321</v>
      </c>
      <c r="AA2707">
        <f t="shared" si="932"/>
        <v>1.0201317915759689</v>
      </c>
      <c r="AB2707">
        <f>PRODUCT($AA$3:AA2707)</f>
        <v>0.96385845986800933</v>
      </c>
      <c r="AD2707" s="1">
        <f t="shared" si="925"/>
        <v>40456</v>
      </c>
      <c r="AE2707" s="5">
        <f t="shared" si="927"/>
        <v>0.96385845986800933</v>
      </c>
      <c r="AF2707">
        <f t="shared" si="928"/>
        <v>1.0366629222750321</v>
      </c>
    </row>
    <row r="2708" spans="1:32" x14ac:dyDescent="0.25">
      <c r="A2708" s="1">
        <v>40457</v>
      </c>
      <c r="B2708">
        <v>116.019997</v>
      </c>
      <c r="C2708">
        <v>116.33000199999999</v>
      </c>
      <c r="D2708">
        <v>115.55999799999999</v>
      </c>
      <c r="E2708">
        <v>116.029999</v>
      </c>
      <c r="F2708">
        <v>98.181854000000001</v>
      </c>
      <c r="G2708">
        <v>148626600</v>
      </c>
      <c r="H2708">
        <f t="shared" si="929"/>
        <v>4.5868214121346433</v>
      </c>
      <c r="I2708">
        <f t="shared" si="911"/>
        <v>4.5568507288330293</v>
      </c>
      <c r="J2708">
        <f t="shared" si="912"/>
        <v>2.0139298504405687E-2</v>
      </c>
      <c r="K2708">
        <f t="shared" si="913"/>
        <v>1.4881691780405162</v>
      </c>
      <c r="L2708">
        <f t="shared" si="914"/>
        <v>4.5467810795808266</v>
      </c>
      <c r="M2708">
        <f t="shared" si="915"/>
        <v>4.5669203780852321</v>
      </c>
      <c r="N2708">
        <f t="shared" si="916"/>
        <v>0.5</v>
      </c>
      <c r="O2708">
        <f t="shared" si="917"/>
        <v>-0.5</v>
      </c>
      <c r="P2708" t="str">
        <f t="shared" si="918"/>
        <v>FALSE</v>
      </c>
      <c r="Q2708" t="str">
        <f t="shared" si="919"/>
        <v>TRUE</v>
      </c>
      <c r="R2708">
        <f t="shared" si="924"/>
        <v>0</v>
      </c>
      <c r="S2708" t="str">
        <f t="shared" si="920"/>
        <v>TRUE</v>
      </c>
      <c r="T2708" t="str">
        <f t="shared" si="921"/>
        <v>FALSE</v>
      </c>
      <c r="U2708">
        <f t="shared" si="923"/>
        <v>-1</v>
      </c>
      <c r="V2708">
        <f t="shared" si="922"/>
        <v>0</v>
      </c>
      <c r="W2708">
        <f t="shared" si="930"/>
        <v>-8.6250862012187971E-5</v>
      </c>
      <c r="X2708">
        <f t="shared" si="926"/>
        <v>0</v>
      </c>
      <c r="Y2708">
        <f t="shared" si="931"/>
        <v>1</v>
      </c>
      <c r="Z2708">
        <f>PRODUCT($Y$3:Y2708)</f>
        <v>1.0366629222750321</v>
      </c>
      <c r="AA2708">
        <f t="shared" si="932"/>
        <v>0.99991374913798781</v>
      </c>
      <c r="AB2708">
        <f>PRODUCT($AA$3:AA2708)</f>
        <v>0.96377532624498796</v>
      </c>
      <c r="AD2708" s="1">
        <f t="shared" si="925"/>
        <v>40457</v>
      </c>
      <c r="AE2708" s="5">
        <f t="shared" si="927"/>
        <v>0.96377532624498796</v>
      </c>
      <c r="AF2708">
        <f t="shared" si="928"/>
        <v>1.0366629222750321</v>
      </c>
    </row>
    <row r="2709" spans="1:32" x14ac:dyDescent="0.25">
      <c r="A2709" s="1">
        <v>40458</v>
      </c>
      <c r="B2709">
        <v>116.5</v>
      </c>
      <c r="C2709">
        <v>116.529999</v>
      </c>
      <c r="D2709">
        <v>115.19000200000001</v>
      </c>
      <c r="E2709">
        <v>115.889999</v>
      </c>
      <c r="F2709">
        <v>98.063393000000005</v>
      </c>
      <c r="G2709">
        <v>164860000</v>
      </c>
      <c r="H2709">
        <f t="shared" si="929"/>
        <v>4.5856141368890091</v>
      </c>
      <c r="I2709">
        <f t="shared" si="911"/>
        <v>4.5597147168455896</v>
      </c>
      <c r="J2709">
        <f t="shared" si="912"/>
        <v>1.8843121299258088E-2</v>
      </c>
      <c r="K2709">
        <f t="shared" si="913"/>
        <v>1.3744761089257138</v>
      </c>
      <c r="L2709">
        <f t="shared" si="914"/>
        <v>4.550293156195961</v>
      </c>
      <c r="M2709">
        <f t="shared" si="915"/>
        <v>4.5691362774952182</v>
      </c>
      <c r="N2709">
        <f t="shared" si="916"/>
        <v>0.5</v>
      </c>
      <c r="O2709">
        <f t="shared" si="917"/>
        <v>-0.5</v>
      </c>
      <c r="P2709" t="str">
        <f t="shared" si="918"/>
        <v>FALSE</v>
      </c>
      <c r="Q2709" t="str">
        <f t="shared" si="919"/>
        <v>TRUE</v>
      </c>
      <c r="R2709">
        <f t="shared" si="924"/>
        <v>0</v>
      </c>
      <c r="S2709" t="str">
        <f t="shared" si="920"/>
        <v>TRUE</v>
      </c>
      <c r="T2709" t="str">
        <f t="shared" si="921"/>
        <v>FALSE</v>
      </c>
      <c r="U2709">
        <f t="shared" si="923"/>
        <v>-1</v>
      </c>
      <c r="V2709">
        <f t="shared" si="922"/>
        <v>0</v>
      </c>
      <c r="W2709">
        <f t="shared" si="930"/>
        <v>-1.2065467820560445E-3</v>
      </c>
      <c r="X2709">
        <f t="shared" si="926"/>
        <v>0</v>
      </c>
      <c r="Y2709">
        <f t="shared" si="931"/>
        <v>1</v>
      </c>
      <c r="Z2709">
        <f>PRODUCT($Y$3:Y2709)</f>
        <v>1.0366629222750321</v>
      </c>
      <c r="AA2709">
        <f t="shared" si="932"/>
        <v>0.99879345321794399</v>
      </c>
      <c r="AB2709">
        <f>PRODUCT($AA$3:AA2709)</f>
        <v>0.9626124862264821</v>
      </c>
      <c r="AD2709" s="1">
        <f t="shared" si="925"/>
        <v>40458</v>
      </c>
      <c r="AE2709" s="5">
        <f t="shared" si="927"/>
        <v>0.9626124862264821</v>
      </c>
      <c r="AF2709">
        <f t="shared" si="928"/>
        <v>1.0366629222750321</v>
      </c>
    </row>
    <row r="2710" spans="1:32" x14ac:dyDescent="0.25">
      <c r="A2710" s="1">
        <v>40459</v>
      </c>
      <c r="B2710">
        <v>116.050003</v>
      </c>
      <c r="C2710">
        <v>116.860001</v>
      </c>
      <c r="D2710">
        <v>115.610001</v>
      </c>
      <c r="E2710">
        <v>116.540001</v>
      </c>
      <c r="F2710">
        <v>98.613403000000005</v>
      </c>
      <c r="G2710">
        <v>177760100</v>
      </c>
      <c r="H2710">
        <f t="shared" si="929"/>
        <v>4.5912071854334089</v>
      </c>
      <c r="I2710">
        <f t="shared" si="911"/>
        <v>4.5624316515703027</v>
      </c>
      <c r="J2710">
        <f t="shared" si="912"/>
        <v>1.8259174710832219E-2</v>
      </c>
      <c r="K2710">
        <f t="shared" si="913"/>
        <v>1.5759493141842349</v>
      </c>
      <c r="L2710">
        <f t="shared" si="914"/>
        <v>4.5533020642148863</v>
      </c>
      <c r="M2710">
        <f t="shared" si="915"/>
        <v>4.5715612389257192</v>
      </c>
      <c r="N2710">
        <f t="shared" si="916"/>
        <v>0.5</v>
      </c>
      <c r="O2710">
        <f t="shared" si="917"/>
        <v>-0.5</v>
      </c>
      <c r="P2710" t="str">
        <f t="shared" si="918"/>
        <v>FALSE</v>
      </c>
      <c r="Q2710" t="str">
        <f t="shared" si="919"/>
        <v>TRUE</v>
      </c>
      <c r="R2710">
        <f t="shared" si="924"/>
        <v>0</v>
      </c>
      <c r="S2710" t="str">
        <f t="shared" si="920"/>
        <v>TRUE</v>
      </c>
      <c r="T2710" t="str">
        <f t="shared" si="921"/>
        <v>FALSE</v>
      </c>
      <c r="U2710">
        <f t="shared" si="923"/>
        <v>-1</v>
      </c>
      <c r="V2710">
        <f t="shared" si="922"/>
        <v>0</v>
      </c>
      <c r="W2710">
        <f t="shared" si="930"/>
        <v>5.6087188416986582E-3</v>
      </c>
      <c r="X2710">
        <f t="shared" si="926"/>
        <v>0</v>
      </c>
      <c r="Y2710">
        <f t="shared" si="931"/>
        <v>1</v>
      </c>
      <c r="Z2710">
        <f>PRODUCT($Y$3:Y2710)</f>
        <v>1.0366629222750321</v>
      </c>
      <c r="AA2710">
        <f t="shared" si="932"/>
        <v>1.0056087188416987</v>
      </c>
      <c r="AB2710">
        <f>PRODUCT($AA$3:AA2710)</f>
        <v>0.96801150901523492</v>
      </c>
      <c r="AD2710" s="1">
        <f t="shared" si="925"/>
        <v>40459</v>
      </c>
      <c r="AE2710" s="5">
        <f t="shared" si="927"/>
        <v>0.96801150901523492</v>
      </c>
      <c r="AF2710">
        <f t="shared" si="928"/>
        <v>1.0366629222750321</v>
      </c>
    </row>
    <row r="2711" spans="1:32" x14ac:dyDescent="0.25">
      <c r="A2711" s="1">
        <v>40462</v>
      </c>
      <c r="B2711">
        <v>116.720001</v>
      </c>
      <c r="C2711">
        <v>116.970001</v>
      </c>
      <c r="D2711">
        <v>116.25</v>
      </c>
      <c r="E2711">
        <v>116.650002</v>
      </c>
      <c r="F2711">
        <v>98.706505000000007</v>
      </c>
      <c r="G2711">
        <v>103098300</v>
      </c>
      <c r="H2711">
        <f t="shared" si="929"/>
        <v>4.5921508510559264</v>
      </c>
      <c r="I2711">
        <f t="shared" si="911"/>
        <v>4.564670804461624</v>
      </c>
      <c r="J2711">
        <f t="shared" si="912"/>
        <v>1.8336958301170117E-2</v>
      </c>
      <c r="K2711">
        <f t="shared" si="913"/>
        <v>1.4986153179259185</v>
      </c>
      <c r="L2711">
        <f t="shared" si="914"/>
        <v>4.5555023253110392</v>
      </c>
      <c r="M2711">
        <f t="shared" si="915"/>
        <v>4.5738392836122088</v>
      </c>
      <c r="N2711">
        <f t="shared" si="916"/>
        <v>0.5</v>
      </c>
      <c r="O2711">
        <f t="shared" si="917"/>
        <v>-0.5</v>
      </c>
      <c r="P2711" t="str">
        <f t="shared" si="918"/>
        <v>FALSE</v>
      </c>
      <c r="Q2711" t="str">
        <f t="shared" si="919"/>
        <v>TRUE</v>
      </c>
      <c r="R2711">
        <f t="shared" si="924"/>
        <v>0</v>
      </c>
      <c r="S2711" t="str">
        <f t="shared" si="920"/>
        <v>TRUE</v>
      </c>
      <c r="T2711" t="str">
        <f t="shared" si="921"/>
        <v>FALSE</v>
      </c>
      <c r="U2711">
        <f t="shared" si="923"/>
        <v>-1</v>
      </c>
      <c r="V2711">
        <f t="shared" si="922"/>
        <v>0</v>
      </c>
      <c r="W2711">
        <f t="shared" si="930"/>
        <v>9.4411101501082762E-4</v>
      </c>
      <c r="X2711">
        <f t="shared" si="926"/>
        <v>0</v>
      </c>
      <c r="Y2711">
        <f t="shared" si="931"/>
        <v>1</v>
      </c>
      <c r="Z2711">
        <f>PRODUCT($Y$3:Y2711)</f>
        <v>1.0366629222750321</v>
      </c>
      <c r="AA2711">
        <f t="shared" si="932"/>
        <v>1.0009441110150108</v>
      </c>
      <c r="AB2711">
        <f>PRODUCT($AA$3:AA2711)</f>
        <v>0.96892541934355347</v>
      </c>
      <c r="AD2711" s="1">
        <f t="shared" si="925"/>
        <v>40462</v>
      </c>
      <c r="AE2711" s="5">
        <f t="shared" si="927"/>
        <v>0.96892541934355347</v>
      </c>
      <c r="AF2711">
        <f t="shared" si="928"/>
        <v>1.0366629222750321</v>
      </c>
    </row>
    <row r="2712" spans="1:32" x14ac:dyDescent="0.25">
      <c r="A2712" s="1">
        <v>40463</v>
      </c>
      <c r="B2712">
        <v>116.269997</v>
      </c>
      <c r="C2712">
        <v>117.349998</v>
      </c>
      <c r="D2712">
        <v>115.650002</v>
      </c>
      <c r="E2712">
        <v>117.010002</v>
      </c>
      <c r="F2712">
        <v>99.011116000000001</v>
      </c>
      <c r="G2712">
        <v>182210000</v>
      </c>
      <c r="H2712">
        <f t="shared" si="929"/>
        <v>4.5952321266596279</v>
      </c>
      <c r="I2712">
        <f t="shared" si="911"/>
        <v>4.56748666536574</v>
      </c>
      <c r="J2712">
        <f t="shared" si="912"/>
        <v>1.7343083829419122E-2</v>
      </c>
      <c r="K2712">
        <f t="shared" si="913"/>
        <v>1.599799756881944</v>
      </c>
      <c r="L2712">
        <f t="shared" si="914"/>
        <v>4.5588151234510308</v>
      </c>
      <c r="M2712">
        <f t="shared" si="915"/>
        <v>4.5761582072804492</v>
      </c>
      <c r="N2712">
        <f t="shared" si="916"/>
        <v>0.5</v>
      </c>
      <c r="O2712">
        <f t="shared" si="917"/>
        <v>-0.5</v>
      </c>
      <c r="P2712" t="str">
        <f t="shared" si="918"/>
        <v>FALSE</v>
      </c>
      <c r="Q2712" t="str">
        <f t="shared" si="919"/>
        <v>TRUE</v>
      </c>
      <c r="R2712">
        <f t="shared" si="924"/>
        <v>0</v>
      </c>
      <c r="S2712" t="str">
        <f t="shared" si="920"/>
        <v>TRUE</v>
      </c>
      <c r="T2712" t="str">
        <f t="shared" si="921"/>
        <v>FALSE</v>
      </c>
      <c r="U2712">
        <f t="shared" si="923"/>
        <v>-1</v>
      </c>
      <c r="V2712">
        <f t="shared" si="922"/>
        <v>0</v>
      </c>
      <c r="W2712">
        <f t="shared" si="930"/>
        <v>3.086027612871048E-3</v>
      </c>
      <c r="X2712">
        <f t="shared" si="926"/>
        <v>0</v>
      </c>
      <c r="Y2712">
        <f t="shared" si="931"/>
        <v>1</v>
      </c>
      <c r="Z2712">
        <f>PRODUCT($Y$3:Y2712)</f>
        <v>1.0366629222750321</v>
      </c>
      <c r="AA2712">
        <f t="shared" si="932"/>
        <v>1.003086027612871</v>
      </c>
      <c r="AB2712">
        <f>PRODUCT($AA$3:AA2712)</f>
        <v>0.97191554994246032</v>
      </c>
      <c r="AD2712" s="1">
        <f t="shared" si="925"/>
        <v>40463</v>
      </c>
      <c r="AE2712" s="5">
        <f t="shared" si="927"/>
        <v>0.97191554994246032</v>
      </c>
      <c r="AF2712">
        <f t="shared" si="928"/>
        <v>1.0366629222750321</v>
      </c>
    </row>
    <row r="2713" spans="1:32" x14ac:dyDescent="0.25">
      <c r="A2713" s="1">
        <v>40464</v>
      </c>
      <c r="B2713">
        <v>117.660004</v>
      </c>
      <c r="C2713">
        <v>118.550003</v>
      </c>
      <c r="D2713">
        <v>117.379997</v>
      </c>
      <c r="E2713">
        <v>117.91999800000001</v>
      </c>
      <c r="F2713">
        <v>99.781120000000001</v>
      </c>
      <c r="G2713">
        <v>194347200</v>
      </c>
      <c r="H2713">
        <f t="shared" si="929"/>
        <v>4.6029789870642226</v>
      </c>
      <c r="I2713">
        <f t="shared" si="911"/>
        <v>4.5703324564022143</v>
      </c>
      <c r="J2713">
        <f t="shared" si="912"/>
        <v>1.7084258841195854E-2</v>
      </c>
      <c r="K2713">
        <f t="shared" si="913"/>
        <v>1.9109129032443948</v>
      </c>
      <c r="L2713">
        <f t="shared" si="914"/>
        <v>4.5617903269816162</v>
      </c>
      <c r="M2713">
        <f t="shared" si="915"/>
        <v>4.5788745858228124</v>
      </c>
      <c r="N2713">
        <f t="shared" si="916"/>
        <v>0.5</v>
      </c>
      <c r="O2713">
        <f t="shared" si="917"/>
        <v>-0.5</v>
      </c>
      <c r="P2713" t="str">
        <f t="shared" si="918"/>
        <v>FALSE</v>
      </c>
      <c r="Q2713" t="str">
        <f t="shared" si="919"/>
        <v>TRUE</v>
      </c>
      <c r="R2713">
        <f t="shared" si="924"/>
        <v>0</v>
      </c>
      <c r="S2713" t="str">
        <f t="shared" si="920"/>
        <v>TRUE</v>
      </c>
      <c r="T2713" t="str">
        <f t="shared" si="921"/>
        <v>FALSE</v>
      </c>
      <c r="U2713">
        <f t="shared" si="923"/>
        <v>-1</v>
      </c>
      <c r="V2713">
        <f t="shared" si="922"/>
        <v>0</v>
      </c>
      <c r="W2713">
        <f t="shared" si="930"/>
        <v>7.7769449644421755E-3</v>
      </c>
      <c r="X2713">
        <f t="shared" si="926"/>
        <v>0</v>
      </c>
      <c r="Y2713">
        <f t="shared" si="931"/>
        <v>1</v>
      </c>
      <c r="Z2713">
        <f>PRODUCT($Y$3:Y2713)</f>
        <v>1.0366629222750321</v>
      </c>
      <c r="AA2713">
        <f t="shared" si="932"/>
        <v>1.0077769449644423</v>
      </c>
      <c r="AB2713">
        <f>PRODUCT($AA$3:AA2713)</f>
        <v>0.97947408368444844</v>
      </c>
      <c r="AD2713" s="1">
        <f t="shared" si="925"/>
        <v>40464</v>
      </c>
      <c r="AE2713" s="5">
        <f t="shared" si="927"/>
        <v>0.97947408368444844</v>
      </c>
      <c r="AF2713">
        <f t="shared" si="928"/>
        <v>1.0366629222750321</v>
      </c>
    </row>
    <row r="2714" spans="1:32" x14ac:dyDescent="0.25">
      <c r="A2714" s="1">
        <v>40465</v>
      </c>
      <c r="B2714">
        <v>117.80999799999999</v>
      </c>
      <c r="C2714">
        <v>118.010002</v>
      </c>
      <c r="D2714">
        <v>116.720001</v>
      </c>
      <c r="E2714">
        <v>117.459999</v>
      </c>
      <c r="F2714">
        <v>99.391884000000005</v>
      </c>
      <c r="G2714">
        <v>217764300</v>
      </c>
      <c r="H2714">
        <f t="shared" si="929"/>
        <v>4.5990704604295978</v>
      </c>
      <c r="I2714">
        <f t="shared" ref="I2714:I2777" si="933">AVERAGE(H2690:H2714)</f>
        <v>4.5728375723608812</v>
      </c>
      <c r="J2714">
        <f t="shared" ref="J2714:J2777" si="934">STDEV(H2690:H2714)</f>
        <v>1.6489116803456896E-2</v>
      </c>
      <c r="K2714">
        <f t="shared" ref="K2714:K2777" si="935">(H2714-I2714)/J2714</f>
        <v>1.5909213562740332</v>
      </c>
      <c r="L2714">
        <f t="shared" ref="L2714:L2777" si="936">I2714-entryZscore*J2714</f>
        <v>4.5645930139591524</v>
      </c>
      <c r="M2714">
        <f t="shared" ref="M2714:M2777" si="937">I2714+entryZscore*J2714</f>
        <v>4.5810821307626099</v>
      </c>
      <c r="N2714">
        <f t="shared" ref="N2714:N2777" si="938">entryZscore</f>
        <v>0.5</v>
      </c>
      <c r="O2714">
        <f t="shared" ref="O2714:O2777" si="939">entryZscore*-1</f>
        <v>-0.5</v>
      </c>
      <c r="P2714" t="str">
        <f t="shared" ref="P2714:P2777" si="940">IF(K2714&lt;-1*entryZscore,"TRUE","FALSE")</f>
        <v>FALSE</v>
      </c>
      <c r="Q2714" t="str">
        <f t="shared" ref="Q2714:Q2777" si="941">IF(K2714&gt;-1*exitZscore,"TRUE","FALSE")</f>
        <v>TRUE</v>
      </c>
      <c r="R2714">
        <f t="shared" si="924"/>
        <v>0</v>
      </c>
      <c r="S2714" t="str">
        <f t="shared" ref="S2714:S2777" si="942">IF(K2714&gt;1*entryZscore,"TRUE","FALSE")</f>
        <v>TRUE</v>
      </c>
      <c r="T2714" t="str">
        <f t="shared" ref="T2714:T2777" si="943">IF(K2714&lt;1*exitZscore,"TRUE","FALSE")</f>
        <v>FALSE</v>
      </c>
      <c r="U2714">
        <f t="shared" si="923"/>
        <v>-1</v>
      </c>
      <c r="V2714">
        <f t="shared" ref="V2714:V2777" si="944">R2714*(1-tcost)+U2714*(1-tcost)*shorts</f>
        <v>0</v>
      </c>
      <c r="W2714">
        <f t="shared" si="930"/>
        <v>-3.900898286168734E-3</v>
      </c>
      <c r="X2714">
        <f t="shared" si="926"/>
        <v>0</v>
      </c>
      <c r="Y2714">
        <f t="shared" si="931"/>
        <v>1</v>
      </c>
      <c r="Z2714">
        <f>PRODUCT($Y$3:Y2714)</f>
        <v>1.0366629222750321</v>
      </c>
      <c r="AA2714">
        <f t="shared" si="932"/>
        <v>0.99609910171383131</v>
      </c>
      <c r="AB2714">
        <f>PRODUCT($AA$3:AA2714)</f>
        <v>0.97565325491005717</v>
      </c>
      <c r="AD2714" s="1">
        <f t="shared" si="925"/>
        <v>40465</v>
      </c>
      <c r="AE2714" s="5">
        <f t="shared" si="927"/>
        <v>0.97565325491005717</v>
      </c>
      <c r="AF2714">
        <f t="shared" si="928"/>
        <v>1.0366629222750321</v>
      </c>
    </row>
    <row r="2715" spans="1:32" x14ac:dyDescent="0.25">
      <c r="A2715" s="1">
        <v>40466</v>
      </c>
      <c r="B2715">
        <v>118.279999</v>
      </c>
      <c r="C2715">
        <v>118.349998</v>
      </c>
      <c r="D2715">
        <v>116.760002</v>
      </c>
      <c r="E2715">
        <v>117.699997</v>
      </c>
      <c r="F2715">
        <v>99.594971000000001</v>
      </c>
      <c r="G2715">
        <v>243705000</v>
      </c>
      <c r="H2715">
        <f t="shared" si="929"/>
        <v>4.601111671347919</v>
      </c>
      <c r="I2715">
        <f t="shared" si="933"/>
        <v>4.5752228968361051</v>
      </c>
      <c r="J2715">
        <f t="shared" si="934"/>
        <v>1.6071683190167448E-2</v>
      </c>
      <c r="K2715">
        <f t="shared" si="935"/>
        <v>1.6108315604212826</v>
      </c>
      <c r="L2715">
        <f t="shared" si="936"/>
        <v>4.5671870552410212</v>
      </c>
      <c r="M2715">
        <f t="shared" si="937"/>
        <v>4.5832587384311889</v>
      </c>
      <c r="N2715">
        <f t="shared" si="938"/>
        <v>0.5</v>
      </c>
      <c r="O2715">
        <f t="shared" si="939"/>
        <v>-0.5</v>
      </c>
      <c r="P2715" t="str">
        <f t="shared" si="940"/>
        <v>FALSE</v>
      </c>
      <c r="Q2715" t="str">
        <f t="shared" si="941"/>
        <v>TRUE</v>
      </c>
      <c r="R2715">
        <f t="shared" si="924"/>
        <v>0</v>
      </c>
      <c r="S2715" t="str">
        <f t="shared" si="942"/>
        <v>TRUE</v>
      </c>
      <c r="T2715" t="str">
        <f t="shared" si="943"/>
        <v>FALSE</v>
      </c>
      <c r="U2715">
        <f t="shared" ref="U2715:U2778" si="945">IF(S2715="TRUE",-1,(IF(T2715="TRUE",0,U2714)))</f>
        <v>-1</v>
      </c>
      <c r="V2715">
        <f t="shared" si="944"/>
        <v>0</v>
      </c>
      <c r="W2715">
        <f t="shared" si="930"/>
        <v>2.0432956075165701E-3</v>
      </c>
      <c r="X2715">
        <f t="shared" si="926"/>
        <v>0</v>
      </c>
      <c r="Y2715">
        <f t="shared" si="931"/>
        <v>1</v>
      </c>
      <c r="Z2715">
        <f>PRODUCT($Y$3:Y2715)</f>
        <v>1.0366629222750321</v>
      </c>
      <c r="AA2715">
        <f t="shared" si="932"/>
        <v>1.0020432956075165</v>
      </c>
      <c r="AB2715">
        <f>PRODUCT($AA$3:AA2715)</f>
        <v>0.97764680292027406</v>
      </c>
      <c r="AD2715" s="1">
        <f t="shared" si="925"/>
        <v>40466</v>
      </c>
      <c r="AE2715" s="5">
        <f t="shared" si="927"/>
        <v>0.97764680292027406</v>
      </c>
      <c r="AF2715">
        <f t="shared" si="928"/>
        <v>1.0366629222750321</v>
      </c>
    </row>
    <row r="2716" spans="1:32" x14ac:dyDescent="0.25">
      <c r="A2716" s="1">
        <v>40469</v>
      </c>
      <c r="B2716">
        <v>117.739998</v>
      </c>
      <c r="C2716">
        <v>118.66999800000001</v>
      </c>
      <c r="D2716">
        <v>117.30999799999999</v>
      </c>
      <c r="E2716">
        <v>118.279999</v>
      </c>
      <c r="F2716">
        <v>100.085739</v>
      </c>
      <c r="G2716">
        <v>141204800</v>
      </c>
      <c r="H2716">
        <f t="shared" si="929"/>
        <v>4.6060272086392446</v>
      </c>
      <c r="I2716">
        <f t="shared" si="933"/>
        <v>4.5773623865122479</v>
      </c>
      <c r="J2716">
        <f t="shared" si="934"/>
        <v>1.6481215215395889E-2</v>
      </c>
      <c r="K2716">
        <f t="shared" si="935"/>
        <v>1.7392420250795311</v>
      </c>
      <c r="L2716">
        <f t="shared" si="936"/>
        <v>4.5691217789045497</v>
      </c>
      <c r="M2716">
        <f t="shared" si="937"/>
        <v>4.5856029941199461</v>
      </c>
      <c r="N2716">
        <f t="shared" si="938"/>
        <v>0.5</v>
      </c>
      <c r="O2716">
        <f t="shared" si="939"/>
        <v>-0.5</v>
      </c>
      <c r="P2716" t="str">
        <f t="shared" si="940"/>
        <v>FALSE</v>
      </c>
      <c r="Q2716" t="str">
        <f t="shared" si="941"/>
        <v>TRUE</v>
      </c>
      <c r="R2716">
        <f t="shared" ref="R2716:R2779" si="946">IF(P2716="TRUE",1,(IF(Q2716="TRUE",0,R2715)))</f>
        <v>0</v>
      </c>
      <c r="S2716" t="str">
        <f t="shared" si="942"/>
        <v>TRUE</v>
      </c>
      <c r="T2716" t="str">
        <f t="shared" si="943"/>
        <v>FALSE</v>
      </c>
      <c r="U2716">
        <f t="shared" si="945"/>
        <v>-1</v>
      </c>
      <c r="V2716">
        <f t="shared" si="944"/>
        <v>0</v>
      </c>
      <c r="W2716">
        <f t="shared" si="930"/>
        <v>4.9276383643909365E-3</v>
      </c>
      <c r="X2716">
        <f t="shared" si="926"/>
        <v>0</v>
      </c>
      <c r="Y2716">
        <f t="shared" si="931"/>
        <v>1</v>
      </c>
      <c r="Z2716">
        <f>PRODUCT($Y$3:Y2716)</f>
        <v>1.0366629222750321</v>
      </c>
      <c r="AA2716">
        <f t="shared" si="932"/>
        <v>1.004927638364391</v>
      </c>
      <c r="AB2716">
        <f>PRODUCT($AA$3:AA2716)</f>
        <v>0.98246429281316827</v>
      </c>
      <c r="AD2716" s="1">
        <f t="shared" si="925"/>
        <v>40469</v>
      </c>
      <c r="AE2716" s="5">
        <f t="shared" si="927"/>
        <v>0.98246429281316827</v>
      </c>
      <c r="AF2716">
        <f t="shared" si="928"/>
        <v>1.0366629222750321</v>
      </c>
    </row>
    <row r="2717" spans="1:32" x14ac:dyDescent="0.25">
      <c r="A2717" s="1">
        <v>40470</v>
      </c>
      <c r="B2717">
        <v>117.19000200000001</v>
      </c>
      <c r="C2717">
        <v>117.849998</v>
      </c>
      <c r="D2717">
        <v>116.019997</v>
      </c>
      <c r="E2717">
        <v>116.730003</v>
      </c>
      <c r="F2717">
        <v>98.774178000000006</v>
      </c>
      <c r="G2717">
        <v>280604700</v>
      </c>
      <c r="H2717">
        <f t="shared" si="929"/>
        <v>4.5928362143190151</v>
      </c>
      <c r="I2717">
        <f t="shared" si="933"/>
        <v>4.5789990638051776</v>
      </c>
      <c r="J2717">
        <f t="shared" si="934"/>
        <v>1.5869586852627959E-2</v>
      </c>
      <c r="K2717">
        <f t="shared" si="935"/>
        <v>0.87192884366401124</v>
      </c>
      <c r="L2717">
        <f t="shared" si="936"/>
        <v>4.571064270378864</v>
      </c>
      <c r="M2717">
        <f t="shared" si="937"/>
        <v>4.5869338572314913</v>
      </c>
      <c r="N2717">
        <f t="shared" si="938"/>
        <v>0.5</v>
      </c>
      <c r="O2717">
        <f t="shared" si="939"/>
        <v>-0.5</v>
      </c>
      <c r="P2717" t="str">
        <f t="shared" si="940"/>
        <v>FALSE</v>
      </c>
      <c r="Q2717" t="str">
        <f t="shared" si="941"/>
        <v>TRUE</v>
      </c>
      <c r="R2717">
        <f t="shared" si="946"/>
        <v>0</v>
      </c>
      <c r="S2717" t="str">
        <f t="shared" si="942"/>
        <v>TRUE</v>
      </c>
      <c r="T2717" t="str">
        <f t="shared" si="943"/>
        <v>FALSE</v>
      </c>
      <c r="U2717">
        <f t="shared" si="945"/>
        <v>-1</v>
      </c>
      <c r="V2717">
        <f t="shared" si="944"/>
        <v>0</v>
      </c>
      <c r="W2717">
        <f t="shared" si="930"/>
        <v>-1.3104374440398522E-2</v>
      </c>
      <c r="X2717">
        <f t="shared" si="926"/>
        <v>0</v>
      </c>
      <c r="Y2717">
        <f t="shared" si="931"/>
        <v>1</v>
      </c>
      <c r="Z2717">
        <f>PRODUCT($Y$3:Y2717)</f>
        <v>1.0366629222750321</v>
      </c>
      <c r="AA2717">
        <f t="shared" si="932"/>
        <v>0.98689562555960153</v>
      </c>
      <c r="AB2717">
        <f>PRODUCT($AA$3:AA2717)</f>
        <v>0.96958971284582318</v>
      </c>
      <c r="AD2717" s="1">
        <f t="shared" si="925"/>
        <v>40470</v>
      </c>
      <c r="AE2717" s="5">
        <f t="shared" si="927"/>
        <v>0.96958971284582318</v>
      </c>
      <c r="AF2717">
        <f t="shared" si="928"/>
        <v>1.0366629222750321</v>
      </c>
    </row>
    <row r="2718" spans="1:32" x14ac:dyDescent="0.25">
      <c r="A2718" s="1">
        <v>40471</v>
      </c>
      <c r="B2718">
        <v>116.94000200000001</v>
      </c>
      <c r="C2718">
        <v>118.44000200000001</v>
      </c>
      <c r="D2718">
        <v>116.870003</v>
      </c>
      <c r="E2718">
        <v>117.870003</v>
      </c>
      <c r="F2718">
        <v>99.738815000000002</v>
      </c>
      <c r="G2718">
        <v>200051800</v>
      </c>
      <c r="H2718">
        <f t="shared" si="929"/>
        <v>4.6025549191570834</v>
      </c>
      <c r="I2718">
        <f t="shared" si="933"/>
        <v>4.5808721086987552</v>
      </c>
      <c r="J2718">
        <f t="shared" si="934"/>
        <v>1.5771699933888869E-2</v>
      </c>
      <c r="K2718">
        <f t="shared" si="935"/>
        <v>1.3747922258993814</v>
      </c>
      <c r="L2718">
        <f t="shared" si="936"/>
        <v>4.5729862587318104</v>
      </c>
      <c r="M2718">
        <f t="shared" si="937"/>
        <v>4.5887579586656999</v>
      </c>
      <c r="N2718">
        <f t="shared" si="938"/>
        <v>0.5</v>
      </c>
      <c r="O2718">
        <f t="shared" si="939"/>
        <v>-0.5</v>
      </c>
      <c r="P2718" t="str">
        <f t="shared" si="940"/>
        <v>FALSE</v>
      </c>
      <c r="Q2718" t="str">
        <f t="shared" si="941"/>
        <v>TRUE</v>
      </c>
      <c r="R2718">
        <f t="shared" si="946"/>
        <v>0</v>
      </c>
      <c r="S2718" t="str">
        <f t="shared" si="942"/>
        <v>TRUE</v>
      </c>
      <c r="T2718" t="str">
        <f t="shared" si="943"/>
        <v>FALSE</v>
      </c>
      <c r="U2718">
        <f t="shared" si="945"/>
        <v>-1</v>
      </c>
      <c r="V2718">
        <f t="shared" si="944"/>
        <v>0</v>
      </c>
      <c r="W2718">
        <f t="shared" si="930"/>
        <v>9.7660848162157941E-3</v>
      </c>
      <c r="X2718">
        <f t="shared" si="926"/>
        <v>0</v>
      </c>
      <c r="Y2718">
        <f t="shared" si="931"/>
        <v>1</v>
      </c>
      <c r="Z2718">
        <f>PRODUCT($Y$3:Y2718)</f>
        <v>1.0366629222750321</v>
      </c>
      <c r="AA2718">
        <f t="shared" si="932"/>
        <v>1.0097660848162158</v>
      </c>
      <c r="AB2718">
        <f>PRODUCT($AA$3:AA2718)</f>
        <v>0.97905880821840574</v>
      </c>
      <c r="AD2718" s="1">
        <f t="shared" si="925"/>
        <v>40471</v>
      </c>
      <c r="AE2718" s="5">
        <f t="shared" si="927"/>
        <v>0.97905880821840574</v>
      </c>
      <c r="AF2718">
        <f t="shared" si="928"/>
        <v>1.0366629222750321</v>
      </c>
    </row>
    <row r="2719" spans="1:32" x14ac:dyDescent="0.25">
      <c r="A2719" s="1">
        <v>40472</v>
      </c>
      <c r="B2719">
        <v>118.400002</v>
      </c>
      <c r="C2719">
        <v>119.089996</v>
      </c>
      <c r="D2719">
        <v>117.209999</v>
      </c>
      <c r="E2719">
        <v>118.129997</v>
      </c>
      <c r="F2719">
        <v>99.958809000000002</v>
      </c>
      <c r="G2719">
        <v>221585500</v>
      </c>
      <c r="H2719">
        <f t="shared" si="929"/>
        <v>4.6047581911298643</v>
      </c>
      <c r="I2719">
        <f t="shared" si="933"/>
        <v>4.5828438961060991</v>
      </c>
      <c r="J2719">
        <f t="shared" si="934"/>
        <v>1.5542503085476798E-2</v>
      </c>
      <c r="K2719">
        <f t="shared" si="935"/>
        <v>1.4099591876061652</v>
      </c>
      <c r="L2719">
        <f t="shared" si="936"/>
        <v>4.5750726445633605</v>
      </c>
      <c r="M2719">
        <f t="shared" si="937"/>
        <v>4.5906151476488377</v>
      </c>
      <c r="N2719">
        <f t="shared" si="938"/>
        <v>0.5</v>
      </c>
      <c r="O2719">
        <f t="shared" si="939"/>
        <v>-0.5</v>
      </c>
      <c r="P2719" t="str">
        <f t="shared" si="940"/>
        <v>FALSE</v>
      </c>
      <c r="Q2719" t="str">
        <f t="shared" si="941"/>
        <v>TRUE</v>
      </c>
      <c r="R2719">
        <f t="shared" si="946"/>
        <v>0</v>
      </c>
      <c r="S2719" t="str">
        <f t="shared" si="942"/>
        <v>TRUE</v>
      </c>
      <c r="T2719" t="str">
        <f t="shared" si="943"/>
        <v>FALSE</v>
      </c>
      <c r="U2719">
        <f t="shared" si="945"/>
        <v>-1</v>
      </c>
      <c r="V2719">
        <f t="shared" si="944"/>
        <v>0</v>
      </c>
      <c r="W2719">
        <f t="shared" si="930"/>
        <v>2.2057009600525111E-3</v>
      </c>
      <c r="X2719">
        <f t="shared" si="926"/>
        <v>0</v>
      </c>
      <c r="Y2719">
        <f t="shared" si="931"/>
        <v>1</v>
      </c>
      <c r="Z2719">
        <f>PRODUCT($Y$3:Y2719)</f>
        <v>1.0366629222750321</v>
      </c>
      <c r="AA2719">
        <f t="shared" si="932"/>
        <v>1.0022057009600525</v>
      </c>
      <c r="AB2719">
        <f>PRODUCT($AA$3:AA2719)</f>
        <v>0.98121831917164093</v>
      </c>
      <c r="AD2719" s="1">
        <f t="shared" si="925"/>
        <v>40472</v>
      </c>
      <c r="AE2719" s="5">
        <f t="shared" si="927"/>
        <v>0.98121831917164093</v>
      </c>
      <c r="AF2719">
        <f t="shared" si="928"/>
        <v>1.0366629222750321</v>
      </c>
    </row>
    <row r="2720" spans="1:32" x14ac:dyDescent="0.25">
      <c r="A2720" s="1">
        <v>40473</v>
      </c>
      <c r="B2720">
        <v>118.30999799999999</v>
      </c>
      <c r="C2720">
        <v>118.529999</v>
      </c>
      <c r="D2720">
        <v>118</v>
      </c>
      <c r="E2720">
        <v>118.349998</v>
      </c>
      <c r="F2720">
        <v>100.144989</v>
      </c>
      <c r="G2720">
        <v>108212400</v>
      </c>
      <c r="H2720">
        <f t="shared" si="929"/>
        <v>4.6066190259124591</v>
      </c>
      <c r="I2720">
        <f t="shared" si="933"/>
        <v>4.5848751800478142</v>
      </c>
      <c r="J2720">
        <f t="shared" si="934"/>
        <v>1.5180021447566165E-2</v>
      </c>
      <c r="K2720">
        <f t="shared" si="935"/>
        <v>1.4323988895372122</v>
      </c>
      <c r="L2720">
        <f t="shared" si="936"/>
        <v>4.5772851693240311</v>
      </c>
      <c r="M2720">
        <f t="shared" si="937"/>
        <v>4.5924651907715974</v>
      </c>
      <c r="N2720">
        <f t="shared" si="938"/>
        <v>0.5</v>
      </c>
      <c r="O2720">
        <f t="shared" si="939"/>
        <v>-0.5</v>
      </c>
      <c r="P2720" t="str">
        <f t="shared" si="940"/>
        <v>FALSE</v>
      </c>
      <c r="Q2720" t="str">
        <f t="shared" si="941"/>
        <v>TRUE</v>
      </c>
      <c r="R2720">
        <f t="shared" si="946"/>
        <v>0</v>
      </c>
      <c r="S2720" t="str">
        <f t="shared" si="942"/>
        <v>TRUE</v>
      </c>
      <c r="T2720" t="str">
        <f t="shared" si="943"/>
        <v>FALSE</v>
      </c>
      <c r="U2720">
        <f t="shared" si="945"/>
        <v>-1</v>
      </c>
      <c r="V2720">
        <f t="shared" si="944"/>
        <v>0</v>
      </c>
      <c r="W2720">
        <f t="shared" si="930"/>
        <v>1.8625672100594268E-3</v>
      </c>
      <c r="X2720">
        <f t="shared" si="926"/>
        <v>0</v>
      </c>
      <c r="Y2720">
        <f t="shared" si="931"/>
        <v>1</v>
      </c>
      <c r="Z2720">
        <f>PRODUCT($Y$3:Y2720)</f>
        <v>1.0366629222750321</v>
      </c>
      <c r="AA2720">
        <f t="shared" si="932"/>
        <v>1.0018625672100594</v>
      </c>
      <c r="AB2720">
        <f>PRODUCT($AA$3:AA2720)</f>
        <v>0.98304590423883964</v>
      </c>
      <c r="AD2720" s="1">
        <f t="shared" si="925"/>
        <v>40473</v>
      </c>
      <c r="AE2720" s="5">
        <f t="shared" si="927"/>
        <v>0.98304590423883964</v>
      </c>
      <c r="AF2720">
        <f t="shared" si="928"/>
        <v>1.0366629222750321</v>
      </c>
    </row>
    <row r="2721" spans="1:32" x14ac:dyDescent="0.25">
      <c r="A2721" s="1">
        <v>40476</v>
      </c>
      <c r="B2721">
        <v>119.139999</v>
      </c>
      <c r="C2721">
        <v>119.760002</v>
      </c>
      <c r="D2721">
        <v>118.610001</v>
      </c>
      <c r="E2721">
        <v>118.699997</v>
      </c>
      <c r="F2721">
        <v>100.441147</v>
      </c>
      <c r="G2721">
        <v>151145700</v>
      </c>
      <c r="H2721">
        <f t="shared" si="929"/>
        <v>4.6095719539772659</v>
      </c>
      <c r="I2721">
        <f t="shared" si="933"/>
        <v>4.5864175913962866</v>
      </c>
      <c r="J2721">
        <f t="shared" si="934"/>
        <v>1.5663986225583289E-2</v>
      </c>
      <c r="K2721">
        <f t="shared" si="935"/>
        <v>1.4781909437051453</v>
      </c>
      <c r="L2721">
        <f t="shared" si="936"/>
        <v>4.5785855982834951</v>
      </c>
      <c r="M2721">
        <f t="shared" si="937"/>
        <v>4.5942495845090781</v>
      </c>
      <c r="N2721">
        <f t="shared" si="938"/>
        <v>0.5</v>
      </c>
      <c r="O2721">
        <f t="shared" si="939"/>
        <v>-0.5</v>
      </c>
      <c r="P2721" t="str">
        <f t="shared" si="940"/>
        <v>FALSE</v>
      </c>
      <c r="Q2721" t="str">
        <f t="shared" si="941"/>
        <v>TRUE</v>
      </c>
      <c r="R2721">
        <f t="shared" si="946"/>
        <v>0</v>
      </c>
      <c r="S2721" t="str">
        <f t="shared" si="942"/>
        <v>TRUE</v>
      </c>
      <c r="T2721" t="str">
        <f t="shared" si="943"/>
        <v>FALSE</v>
      </c>
      <c r="U2721">
        <f t="shared" si="945"/>
        <v>-1</v>
      </c>
      <c r="V2721">
        <f t="shared" si="944"/>
        <v>0</v>
      </c>
      <c r="W2721">
        <f t="shared" si="930"/>
        <v>2.9572922515374734E-3</v>
      </c>
      <c r="X2721">
        <f t="shared" si="926"/>
        <v>0</v>
      </c>
      <c r="Y2721">
        <f t="shared" si="931"/>
        <v>1</v>
      </c>
      <c r="Z2721">
        <f>PRODUCT($Y$3:Y2721)</f>
        <v>1.0366629222750321</v>
      </c>
      <c r="AA2721">
        <f t="shared" si="932"/>
        <v>1.0029572922515375</v>
      </c>
      <c r="AB2721">
        <f>PRODUCT($AA$3:AA2721)</f>
        <v>0.98595305827435087</v>
      </c>
      <c r="AD2721" s="1">
        <f t="shared" si="925"/>
        <v>40476</v>
      </c>
      <c r="AE2721" s="5">
        <f t="shared" si="927"/>
        <v>0.98595305827435087</v>
      </c>
      <c r="AF2721">
        <f t="shared" si="928"/>
        <v>1.0366629222750321</v>
      </c>
    </row>
    <row r="2722" spans="1:32" x14ac:dyDescent="0.25">
      <c r="A2722" s="1">
        <v>40477</v>
      </c>
      <c r="B2722">
        <v>118.099998</v>
      </c>
      <c r="C2722">
        <v>118.839996</v>
      </c>
      <c r="D2722">
        <v>117.870003</v>
      </c>
      <c r="E2722">
        <v>118.720001</v>
      </c>
      <c r="F2722">
        <v>100.45807600000001</v>
      </c>
      <c r="G2722">
        <v>158982900</v>
      </c>
      <c r="H2722">
        <f t="shared" si="929"/>
        <v>4.6097404862372446</v>
      </c>
      <c r="I2722">
        <f t="shared" si="933"/>
        <v>4.5880473899772189</v>
      </c>
      <c r="J2722">
        <f t="shared" si="934"/>
        <v>1.5893753979932878E-2</v>
      </c>
      <c r="K2722">
        <f t="shared" si="935"/>
        <v>1.364881845246563</v>
      </c>
      <c r="L2722">
        <f t="shared" si="936"/>
        <v>4.5801005129872525</v>
      </c>
      <c r="M2722">
        <f t="shared" si="937"/>
        <v>4.5959942669671854</v>
      </c>
      <c r="N2722">
        <f t="shared" si="938"/>
        <v>0.5</v>
      </c>
      <c r="O2722">
        <f t="shared" si="939"/>
        <v>-0.5</v>
      </c>
      <c r="P2722" t="str">
        <f t="shared" si="940"/>
        <v>FALSE</v>
      </c>
      <c r="Q2722" t="str">
        <f t="shared" si="941"/>
        <v>TRUE</v>
      </c>
      <c r="R2722">
        <f t="shared" si="946"/>
        <v>0</v>
      </c>
      <c r="S2722" t="str">
        <f t="shared" si="942"/>
        <v>TRUE</v>
      </c>
      <c r="T2722" t="str">
        <f t="shared" si="943"/>
        <v>FALSE</v>
      </c>
      <c r="U2722">
        <f t="shared" si="945"/>
        <v>-1</v>
      </c>
      <c r="V2722">
        <f t="shared" si="944"/>
        <v>0</v>
      </c>
      <c r="W2722">
        <f t="shared" si="930"/>
        <v>1.6854646233783685E-4</v>
      </c>
      <c r="X2722">
        <f t="shared" si="926"/>
        <v>0</v>
      </c>
      <c r="Y2722">
        <f t="shared" si="931"/>
        <v>1</v>
      </c>
      <c r="Z2722">
        <f>PRODUCT($Y$3:Y2722)</f>
        <v>1.0366629222750321</v>
      </c>
      <c r="AA2722">
        <f t="shared" si="932"/>
        <v>1.0001685464623378</v>
      </c>
      <c r="AB2722">
        <f>PRODUCT($AA$3:AA2722)</f>
        <v>0.98611923717435412</v>
      </c>
      <c r="AD2722" s="1">
        <f t="shared" si="925"/>
        <v>40477</v>
      </c>
      <c r="AE2722" s="5">
        <f t="shared" si="927"/>
        <v>0.98611923717435412</v>
      </c>
      <c r="AF2722">
        <f t="shared" si="928"/>
        <v>1.0366629222750321</v>
      </c>
    </row>
    <row r="2723" spans="1:32" x14ac:dyDescent="0.25">
      <c r="A2723" s="1">
        <v>40478</v>
      </c>
      <c r="B2723">
        <v>117.889999</v>
      </c>
      <c r="C2723">
        <v>118.510002</v>
      </c>
      <c r="D2723">
        <v>117.260002</v>
      </c>
      <c r="E2723">
        <v>118.379997</v>
      </c>
      <c r="F2723">
        <v>100.17036400000001</v>
      </c>
      <c r="G2723">
        <v>190024000</v>
      </c>
      <c r="H2723">
        <f t="shared" si="929"/>
        <v>4.606872376439572</v>
      </c>
      <c r="I2723">
        <f t="shared" si="933"/>
        <v>4.5897594626675389</v>
      </c>
      <c r="J2723">
        <f t="shared" si="934"/>
        <v>1.5503878347679936E-2</v>
      </c>
      <c r="K2723">
        <f t="shared" si="935"/>
        <v>1.1037827689478752</v>
      </c>
      <c r="L2723">
        <f t="shared" si="936"/>
        <v>4.582007523493699</v>
      </c>
      <c r="M2723">
        <f t="shared" si="937"/>
        <v>4.5975114018413787</v>
      </c>
      <c r="N2723">
        <f t="shared" si="938"/>
        <v>0.5</v>
      </c>
      <c r="O2723">
        <f t="shared" si="939"/>
        <v>-0.5</v>
      </c>
      <c r="P2723" t="str">
        <f t="shared" si="940"/>
        <v>FALSE</v>
      </c>
      <c r="Q2723" t="str">
        <f t="shared" si="941"/>
        <v>TRUE</v>
      </c>
      <c r="R2723">
        <f t="shared" si="946"/>
        <v>0</v>
      </c>
      <c r="S2723" t="str">
        <f t="shared" si="942"/>
        <v>TRUE</v>
      </c>
      <c r="T2723" t="str">
        <f t="shared" si="943"/>
        <v>FALSE</v>
      </c>
      <c r="U2723">
        <f t="shared" si="945"/>
        <v>-1</v>
      </c>
      <c r="V2723">
        <f t="shared" si="944"/>
        <v>0</v>
      </c>
      <c r="W2723">
        <f t="shared" si="930"/>
        <v>-2.8640007001527589E-3</v>
      </c>
      <c r="X2723">
        <f t="shared" si="926"/>
        <v>0</v>
      </c>
      <c r="Y2723">
        <f t="shared" si="931"/>
        <v>1</v>
      </c>
      <c r="Z2723">
        <f>PRODUCT($Y$3:Y2723)</f>
        <v>1.0366629222750321</v>
      </c>
      <c r="AA2723">
        <f t="shared" si="932"/>
        <v>0.9971359992998472</v>
      </c>
      <c r="AB2723">
        <f>PRODUCT($AA$3:AA2723)</f>
        <v>0.98329499098865258</v>
      </c>
      <c r="AD2723" s="1">
        <f t="shared" si="925"/>
        <v>40478</v>
      </c>
      <c r="AE2723" s="5">
        <f t="shared" si="927"/>
        <v>0.98329499098865258</v>
      </c>
      <c r="AF2723">
        <f t="shared" si="928"/>
        <v>1.0366629222750321</v>
      </c>
    </row>
    <row r="2724" spans="1:32" x14ac:dyDescent="0.25">
      <c r="A2724" s="1">
        <v>40479</v>
      </c>
      <c r="B2724">
        <v>119.05999799999999</v>
      </c>
      <c r="C2724">
        <v>119.110001</v>
      </c>
      <c r="D2724">
        <v>117.83000199999999</v>
      </c>
      <c r="E2724">
        <v>118.400002</v>
      </c>
      <c r="F2724">
        <v>100.18729399999999</v>
      </c>
      <c r="G2724">
        <v>168576000</v>
      </c>
      <c r="H2724">
        <f t="shared" si="929"/>
        <v>4.6070413742229288</v>
      </c>
      <c r="I2724">
        <f t="shared" si="933"/>
        <v>4.5918040788463514</v>
      </c>
      <c r="J2724">
        <f t="shared" si="934"/>
        <v>1.416911796374091E-2</v>
      </c>
      <c r="K2724">
        <f t="shared" si="935"/>
        <v>1.075387714010847</v>
      </c>
      <c r="L2724">
        <f t="shared" si="936"/>
        <v>4.584719519864481</v>
      </c>
      <c r="M2724">
        <f t="shared" si="937"/>
        <v>4.5988886378282219</v>
      </c>
      <c r="N2724">
        <f t="shared" si="938"/>
        <v>0.5</v>
      </c>
      <c r="O2724">
        <f t="shared" si="939"/>
        <v>-0.5</v>
      </c>
      <c r="P2724" t="str">
        <f t="shared" si="940"/>
        <v>FALSE</v>
      </c>
      <c r="Q2724" t="str">
        <f t="shared" si="941"/>
        <v>TRUE</v>
      </c>
      <c r="R2724">
        <f t="shared" si="946"/>
        <v>0</v>
      </c>
      <c r="S2724" t="str">
        <f t="shared" si="942"/>
        <v>TRUE</v>
      </c>
      <c r="T2724" t="str">
        <f t="shared" si="943"/>
        <v>FALSE</v>
      </c>
      <c r="U2724">
        <f t="shared" si="945"/>
        <v>-1</v>
      </c>
      <c r="V2724">
        <f t="shared" si="944"/>
        <v>0</v>
      </c>
      <c r="W2724">
        <f t="shared" si="930"/>
        <v>1.6901206428667761E-4</v>
      </c>
      <c r="X2724">
        <f t="shared" si="926"/>
        <v>0</v>
      </c>
      <c r="Y2724">
        <f t="shared" si="931"/>
        <v>1</v>
      </c>
      <c r="Z2724">
        <f>PRODUCT($Y$3:Y2724)</f>
        <v>1.0366629222750321</v>
      </c>
      <c r="AA2724">
        <f t="shared" si="932"/>
        <v>1.0001690120642868</v>
      </c>
      <c r="AB2724">
        <f>PRODUCT($AA$3:AA2724)</f>
        <v>0.98346117970488245</v>
      </c>
      <c r="AD2724" s="1">
        <f t="shared" si="925"/>
        <v>40479</v>
      </c>
      <c r="AE2724" s="5">
        <f t="shared" si="927"/>
        <v>0.98346117970488245</v>
      </c>
      <c r="AF2724">
        <f t="shared" si="928"/>
        <v>1.0366629222750321</v>
      </c>
    </row>
    <row r="2725" spans="1:32" x14ac:dyDescent="0.25">
      <c r="A2725" s="1">
        <v>40480</v>
      </c>
      <c r="B2725">
        <v>118.279999</v>
      </c>
      <c r="C2725">
        <v>118.720001</v>
      </c>
      <c r="D2725">
        <v>118.07</v>
      </c>
      <c r="E2725">
        <v>118.489998</v>
      </c>
      <c r="F2725">
        <v>100.263435</v>
      </c>
      <c r="G2725">
        <v>144305500</v>
      </c>
      <c r="H2725">
        <f t="shared" si="929"/>
        <v>4.6078010721700693</v>
      </c>
      <c r="I2725">
        <f t="shared" si="933"/>
        <v>4.5930625945464989</v>
      </c>
      <c r="J2725">
        <f t="shared" si="934"/>
        <v>1.4135426692440041E-2</v>
      </c>
      <c r="K2725">
        <f t="shared" si="935"/>
        <v>1.0426623790177396</v>
      </c>
      <c r="L2725">
        <f t="shared" si="936"/>
        <v>4.5859948812002793</v>
      </c>
      <c r="M2725">
        <f t="shared" si="937"/>
        <v>4.6001303078927185</v>
      </c>
      <c r="N2725">
        <f t="shared" si="938"/>
        <v>0.5</v>
      </c>
      <c r="O2725">
        <f t="shared" si="939"/>
        <v>-0.5</v>
      </c>
      <c r="P2725" t="str">
        <f t="shared" si="940"/>
        <v>FALSE</v>
      </c>
      <c r="Q2725" t="str">
        <f t="shared" si="941"/>
        <v>TRUE</v>
      </c>
      <c r="R2725">
        <f t="shared" si="946"/>
        <v>0</v>
      </c>
      <c r="S2725" t="str">
        <f t="shared" si="942"/>
        <v>TRUE</v>
      </c>
      <c r="T2725" t="str">
        <f t="shared" si="943"/>
        <v>FALSE</v>
      </c>
      <c r="U2725">
        <f t="shared" si="945"/>
        <v>-1</v>
      </c>
      <c r="V2725">
        <f t="shared" si="944"/>
        <v>0</v>
      </c>
      <c r="W2725">
        <f t="shared" si="930"/>
        <v>7.5998659071485554E-4</v>
      </c>
      <c r="X2725">
        <f t="shared" si="926"/>
        <v>0</v>
      </c>
      <c r="Y2725">
        <f t="shared" si="931"/>
        <v>1</v>
      </c>
      <c r="Z2725">
        <f>PRODUCT($Y$3:Y2725)</f>
        <v>1.0366629222750321</v>
      </c>
      <c r="AA2725">
        <f t="shared" si="932"/>
        <v>1.0007599865907149</v>
      </c>
      <c r="AB2725">
        <f>PRODUCT($AA$3:AA2725)</f>
        <v>0.98420859701394681</v>
      </c>
      <c r="AD2725" s="1">
        <f t="shared" si="925"/>
        <v>40480</v>
      </c>
      <c r="AE2725" s="5">
        <f t="shared" si="927"/>
        <v>0.98420859701394681</v>
      </c>
      <c r="AF2725">
        <f t="shared" si="928"/>
        <v>1.0366629222750321</v>
      </c>
    </row>
    <row r="2726" spans="1:32" x14ac:dyDescent="0.25">
      <c r="A2726" s="1">
        <v>40483</v>
      </c>
      <c r="B2726">
        <v>119.07</v>
      </c>
      <c r="C2726">
        <v>119.75</v>
      </c>
      <c r="D2726">
        <v>117.849998</v>
      </c>
      <c r="E2726">
        <v>118.529999</v>
      </c>
      <c r="F2726">
        <v>100.297302</v>
      </c>
      <c r="G2726">
        <v>174074800</v>
      </c>
      <c r="H2726">
        <f t="shared" si="929"/>
        <v>4.6081387953040034</v>
      </c>
      <c r="I2726">
        <f t="shared" si="933"/>
        <v>4.5945266759413643</v>
      </c>
      <c r="J2726">
        <f t="shared" si="934"/>
        <v>1.3701868551645109E-2</v>
      </c>
      <c r="K2726">
        <f t="shared" si="935"/>
        <v>0.99344985768417182</v>
      </c>
      <c r="L2726">
        <f t="shared" si="936"/>
        <v>4.5876757416655414</v>
      </c>
      <c r="M2726">
        <f t="shared" si="937"/>
        <v>4.6013776102171873</v>
      </c>
      <c r="N2726">
        <f t="shared" si="938"/>
        <v>0.5</v>
      </c>
      <c r="O2726">
        <f t="shared" si="939"/>
        <v>-0.5</v>
      </c>
      <c r="P2726" t="str">
        <f t="shared" si="940"/>
        <v>FALSE</v>
      </c>
      <c r="Q2726" t="str">
        <f t="shared" si="941"/>
        <v>TRUE</v>
      </c>
      <c r="R2726">
        <f t="shared" si="946"/>
        <v>0</v>
      </c>
      <c r="S2726" t="str">
        <f t="shared" si="942"/>
        <v>TRUE</v>
      </c>
      <c r="T2726" t="str">
        <f t="shared" si="943"/>
        <v>FALSE</v>
      </c>
      <c r="U2726">
        <f t="shared" si="945"/>
        <v>-1</v>
      </c>
      <c r="V2726">
        <f t="shared" si="944"/>
        <v>0</v>
      </c>
      <c r="W2726">
        <f t="shared" si="930"/>
        <v>3.3778016881229691E-4</v>
      </c>
      <c r="X2726">
        <f t="shared" si="926"/>
        <v>0</v>
      </c>
      <c r="Y2726">
        <f t="shared" si="931"/>
        <v>1</v>
      </c>
      <c r="Z2726">
        <f>PRODUCT($Y$3:Y2726)</f>
        <v>1.0366629222750321</v>
      </c>
      <c r="AA2726">
        <f t="shared" si="932"/>
        <v>1.0003377801688123</v>
      </c>
      <c r="AB2726">
        <f>PRODUCT($AA$3:AA2726)</f>
        <v>0.98454104315999269</v>
      </c>
      <c r="AD2726" s="1">
        <f t="shared" si="925"/>
        <v>40483</v>
      </c>
      <c r="AE2726" s="5">
        <f t="shared" si="927"/>
        <v>0.98454104315999269</v>
      </c>
      <c r="AF2726">
        <f t="shared" si="928"/>
        <v>1.0366629222750321</v>
      </c>
    </row>
    <row r="2727" spans="1:32" x14ac:dyDescent="0.25">
      <c r="A2727" s="1">
        <v>40484</v>
      </c>
      <c r="B2727">
        <v>119.41999800000001</v>
      </c>
      <c r="C2727">
        <v>119.75</v>
      </c>
      <c r="D2727">
        <v>119.099998</v>
      </c>
      <c r="E2727">
        <v>119.470001</v>
      </c>
      <c r="F2727">
        <v>101.09269</v>
      </c>
      <c r="G2727">
        <v>158345900</v>
      </c>
      <c r="H2727">
        <f t="shared" si="929"/>
        <v>4.6160378187634565</v>
      </c>
      <c r="I2727">
        <f t="shared" si="933"/>
        <v>4.5961669437667867</v>
      </c>
      <c r="J2727">
        <f t="shared" si="934"/>
        <v>1.3725249794159788E-2</v>
      </c>
      <c r="K2727">
        <f t="shared" si="935"/>
        <v>1.4477605358501431</v>
      </c>
      <c r="L2727">
        <f t="shared" si="936"/>
        <v>4.5893043188697069</v>
      </c>
      <c r="M2727">
        <f t="shared" si="937"/>
        <v>4.6030295686638665</v>
      </c>
      <c r="N2727">
        <f t="shared" si="938"/>
        <v>0.5</v>
      </c>
      <c r="O2727">
        <f t="shared" si="939"/>
        <v>-0.5</v>
      </c>
      <c r="P2727" t="str">
        <f t="shared" si="940"/>
        <v>FALSE</v>
      </c>
      <c r="Q2727" t="str">
        <f t="shared" si="941"/>
        <v>TRUE</v>
      </c>
      <c r="R2727">
        <f t="shared" si="946"/>
        <v>0</v>
      </c>
      <c r="S2727" t="str">
        <f t="shared" si="942"/>
        <v>TRUE</v>
      </c>
      <c r="T2727" t="str">
        <f t="shared" si="943"/>
        <v>FALSE</v>
      </c>
      <c r="U2727">
        <f t="shared" si="945"/>
        <v>-1</v>
      </c>
      <c r="V2727">
        <f t="shared" si="944"/>
        <v>0</v>
      </c>
      <c r="W2727">
        <f t="shared" si="930"/>
        <v>7.9303030504250509E-3</v>
      </c>
      <c r="X2727">
        <f t="shared" si="926"/>
        <v>0</v>
      </c>
      <c r="Y2727">
        <f t="shared" si="931"/>
        <v>1</v>
      </c>
      <c r="Z2727">
        <f>PRODUCT($Y$3:Y2727)</f>
        <v>1.0366629222750321</v>
      </c>
      <c r="AA2727">
        <f t="shared" si="932"/>
        <v>1.007930303050425</v>
      </c>
      <c r="AB2727">
        <f>PRODUCT($AA$3:AA2727)</f>
        <v>0.99234875199783301</v>
      </c>
      <c r="AD2727" s="1">
        <f t="shared" si="925"/>
        <v>40484</v>
      </c>
      <c r="AE2727" s="5">
        <f t="shared" si="927"/>
        <v>0.99234875199783301</v>
      </c>
      <c r="AF2727">
        <f t="shared" si="928"/>
        <v>1.0366629222750321</v>
      </c>
    </row>
    <row r="2728" spans="1:32" x14ac:dyDescent="0.25">
      <c r="A2728" s="1">
        <v>40485</v>
      </c>
      <c r="B2728">
        <v>119.68</v>
      </c>
      <c r="C2728">
        <v>120.019997</v>
      </c>
      <c r="D2728">
        <v>118.449997</v>
      </c>
      <c r="E2728">
        <v>119.949997</v>
      </c>
      <c r="F2728">
        <v>101.498856</v>
      </c>
      <c r="G2728">
        <v>226702800</v>
      </c>
      <c r="H2728">
        <f t="shared" si="929"/>
        <v>4.620047527482364</v>
      </c>
      <c r="I2728">
        <f t="shared" si="933"/>
        <v>4.5980374294457294</v>
      </c>
      <c r="J2728">
        <f t="shared" si="934"/>
        <v>1.3663253973241486E-2</v>
      </c>
      <c r="K2728">
        <f t="shared" si="935"/>
        <v>1.6108972342708325</v>
      </c>
      <c r="L2728">
        <f t="shared" si="936"/>
        <v>4.5912058024591085</v>
      </c>
      <c r="M2728">
        <f t="shared" si="937"/>
        <v>4.6048690564323502</v>
      </c>
      <c r="N2728">
        <f t="shared" si="938"/>
        <v>0.5</v>
      </c>
      <c r="O2728">
        <f t="shared" si="939"/>
        <v>-0.5</v>
      </c>
      <c r="P2728" t="str">
        <f t="shared" si="940"/>
        <v>FALSE</v>
      </c>
      <c r="Q2728" t="str">
        <f t="shared" si="941"/>
        <v>TRUE</v>
      </c>
      <c r="R2728">
        <f t="shared" si="946"/>
        <v>0</v>
      </c>
      <c r="S2728" t="str">
        <f t="shared" si="942"/>
        <v>TRUE</v>
      </c>
      <c r="T2728" t="str">
        <f t="shared" si="943"/>
        <v>FALSE</v>
      </c>
      <c r="U2728">
        <f t="shared" si="945"/>
        <v>-1</v>
      </c>
      <c r="V2728">
        <f t="shared" si="944"/>
        <v>0</v>
      </c>
      <c r="W2728">
        <f t="shared" si="930"/>
        <v>4.0177583562174364E-3</v>
      </c>
      <c r="X2728">
        <f t="shared" si="926"/>
        <v>0</v>
      </c>
      <c r="Y2728">
        <f t="shared" si="931"/>
        <v>1</v>
      </c>
      <c r="Z2728">
        <f>PRODUCT($Y$3:Y2728)</f>
        <v>1.0366629222750321</v>
      </c>
      <c r="AA2728">
        <f t="shared" si="932"/>
        <v>1.0040177583562175</v>
      </c>
      <c r="AB2728">
        <f>PRODUCT($AA$3:AA2728)</f>
        <v>0.99633576948845437</v>
      </c>
      <c r="AD2728" s="1">
        <f t="shared" si="925"/>
        <v>40485</v>
      </c>
      <c r="AE2728" s="5">
        <f t="shared" si="927"/>
        <v>0.99633576948845437</v>
      </c>
      <c r="AF2728">
        <f t="shared" si="928"/>
        <v>1.0366629222750321</v>
      </c>
    </row>
    <row r="2729" spans="1:32" x14ac:dyDescent="0.25">
      <c r="A2729" s="1">
        <v>40486</v>
      </c>
      <c r="B2729">
        <v>121.279999</v>
      </c>
      <c r="C2729">
        <v>122.32</v>
      </c>
      <c r="D2729">
        <v>119.970001</v>
      </c>
      <c r="E2729">
        <v>122.260002</v>
      </c>
      <c r="F2729">
        <v>103.453529</v>
      </c>
      <c r="G2729">
        <v>215039400</v>
      </c>
      <c r="H2729">
        <f t="shared" si="929"/>
        <v>4.6391225167078289</v>
      </c>
      <c r="I2729">
        <f t="shared" si="933"/>
        <v>4.6007899015706881</v>
      </c>
      <c r="J2729">
        <f t="shared" si="934"/>
        <v>1.4734086432737702E-2</v>
      </c>
      <c r="K2729">
        <f t="shared" si="935"/>
        <v>2.6016282252810385</v>
      </c>
      <c r="L2729">
        <f t="shared" si="936"/>
        <v>4.5934228583543195</v>
      </c>
      <c r="M2729">
        <f t="shared" si="937"/>
        <v>4.6081569447870567</v>
      </c>
      <c r="N2729">
        <f t="shared" si="938"/>
        <v>0.5</v>
      </c>
      <c r="O2729">
        <f t="shared" si="939"/>
        <v>-0.5</v>
      </c>
      <c r="P2729" t="str">
        <f t="shared" si="940"/>
        <v>FALSE</v>
      </c>
      <c r="Q2729" t="str">
        <f t="shared" si="941"/>
        <v>TRUE</v>
      </c>
      <c r="R2729">
        <f t="shared" si="946"/>
        <v>0</v>
      </c>
      <c r="S2729" t="str">
        <f t="shared" si="942"/>
        <v>TRUE</v>
      </c>
      <c r="T2729" t="str">
        <f t="shared" si="943"/>
        <v>FALSE</v>
      </c>
      <c r="U2729">
        <f t="shared" si="945"/>
        <v>-1</v>
      </c>
      <c r="V2729">
        <f t="shared" si="944"/>
        <v>0</v>
      </c>
      <c r="W2729">
        <f t="shared" si="930"/>
        <v>1.925807912554206E-2</v>
      </c>
      <c r="X2729">
        <f t="shared" si="926"/>
        <v>0</v>
      </c>
      <c r="Y2729">
        <f t="shared" si="931"/>
        <v>1</v>
      </c>
      <c r="Z2729">
        <f>PRODUCT($Y$3:Y2729)</f>
        <v>1.0366629222750321</v>
      </c>
      <c r="AA2729">
        <f t="shared" si="932"/>
        <v>1.0192580791255421</v>
      </c>
      <c r="AB2729">
        <f>PRODUCT($AA$3:AA2729)</f>
        <v>1.0155232825728708</v>
      </c>
      <c r="AD2729" s="1">
        <f t="shared" si="925"/>
        <v>40486</v>
      </c>
      <c r="AE2729" s="5">
        <f t="shared" si="927"/>
        <v>1.0155232825728708</v>
      </c>
      <c r="AF2729">
        <f t="shared" si="928"/>
        <v>1.0366629222750321</v>
      </c>
    </row>
    <row r="2730" spans="1:32" x14ac:dyDescent="0.25">
      <c r="A2730" s="1">
        <v>40487</v>
      </c>
      <c r="B2730">
        <v>122.339996</v>
      </c>
      <c r="C2730">
        <v>122.91999800000001</v>
      </c>
      <c r="D2730">
        <v>122.18</v>
      </c>
      <c r="E2730">
        <v>122.720001</v>
      </c>
      <c r="F2730">
        <v>103.842781</v>
      </c>
      <c r="G2730">
        <v>180654100</v>
      </c>
      <c r="H2730">
        <f t="shared" si="929"/>
        <v>4.6428780341842169</v>
      </c>
      <c r="I2730">
        <f t="shared" si="933"/>
        <v>4.6035247141086764</v>
      </c>
      <c r="J2730">
        <f t="shared" si="934"/>
        <v>1.5947723399592537E-2</v>
      </c>
      <c r="K2730">
        <f t="shared" si="935"/>
        <v>2.4676450104813057</v>
      </c>
      <c r="L2730">
        <f t="shared" si="936"/>
        <v>4.5955508524088797</v>
      </c>
      <c r="M2730">
        <f t="shared" si="937"/>
        <v>4.611498575808473</v>
      </c>
      <c r="N2730">
        <f t="shared" si="938"/>
        <v>0.5</v>
      </c>
      <c r="O2730">
        <f t="shared" si="939"/>
        <v>-0.5</v>
      </c>
      <c r="P2730" t="str">
        <f t="shared" si="940"/>
        <v>FALSE</v>
      </c>
      <c r="Q2730" t="str">
        <f t="shared" si="941"/>
        <v>TRUE</v>
      </c>
      <c r="R2730">
        <f t="shared" si="946"/>
        <v>0</v>
      </c>
      <c r="S2730" t="str">
        <f t="shared" si="942"/>
        <v>TRUE</v>
      </c>
      <c r="T2730" t="str">
        <f t="shared" si="943"/>
        <v>FALSE</v>
      </c>
      <c r="U2730">
        <f t="shared" si="945"/>
        <v>-1</v>
      </c>
      <c r="V2730">
        <f t="shared" si="944"/>
        <v>0</v>
      </c>
      <c r="W2730">
        <f t="shared" si="930"/>
        <v>3.7625782683546644E-3</v>
      </c>
      <c r="X2730">
        <f t="shared" si="926"/>
        <v>0</v>
      </c>
      <c r="Y2730">
        <f t="shared" si="931"/>
        <v>1</v>
      </c>
      <c r="Z2730">
        <f>PRODUCT($Y$3:Y2730)</f>
        <v>1.0366629222750321</v>
      </c>
      <c r="AA2730">
        <f t="shared" si="932"/>
        <v>1.0037625782683546</v>
      </c>
      <c r="AB2730">
        <f>PRODUCT($AA$3:AA2730)</f>
        <v>1.0193442684068876</v>
      </c>
      <c r="AD2730" s="1">
        <f t="shared" si="925"/>
        <v>40487</v>
      </c>
      <c r="AE2730" s="5">
        <f t="shared" si="927"/>
        <v>1.0193442684068876</v>
      </c>
      <c r="AF2730">
        <f t="shared" si="928"/>
        <v>1.0366629222750321</v>
      </c>
    </row>
    <row r="2731" spans="1:32" x14ac:dyDescent="0.25">
      <c r="A2731" s="1">
        <v>40490</v>
      </c>
      <c r="B2731">
        <v>122.339996</v>
      </c>
      <c r="C2731">
        <v>122.69000200000001</v>
      </c>
      <c r="D2731">
        <v>121.94000200000001</v>
      </c>
      <c r="E2731">
        <v>122.489998</v>
      </c>
      <c r="F2731">
        <v>103.64814</v>
      </c>
      <c r="G2731">
        <v>156107100</v>
      </c>
      <c r="H2731">
        <f t="shared" si="929"/>
        <v>4.6410018937135389</v>
      </c>
      <c r="I2731">
        <f t="shared" si="933"/>
        <v>4.6064857562436403</v>
      </c>
      <c r="J2731">
        <f t="shared" si="934"/>
        <v>1.5749922901038056E-2</v>
      </c>
      <c r="K2731">
        <f t="shared" si="935"/>
        <v>2.1915115195658292</v>
      </c>
      <c r="L2731">
        <f t="shared" si="936"/>
        <v>4.598610794793121</v>
      </c>
      <c r="M2731">
        <f t="shared" si="937"/>
        <v>4.6143607176941597</v>
      </c>
      <c r="N2731">
        <f t="shared" si="938"/>
        <v>0.5</v>
      </c>
      <c r="O2731">
        <f t="shared" si="939"/>
        <v>-0.5</v>
      </c>
      <c r="P2731" t="str">
        <f t="shared" si="940"/>
        <v>FALSE</v>
      </c>
      <c r="Q2731" t="str">
        <f t="shared" si="941"/>
        <v>TRUE</v>
      </c>
      <c r="R2731">
        <f t="shared" si="946"/>
        <v>0</v>
      </c>
      <c r="S2731" t="str">
        <f t="shared" si="942"/>
        <v>TRUE</v>
      </c>
      <c r="T2731" t="str">
        <f t="shared" si="943"/>
        <v>FALSE</v>
      </c>
      <c r="U2731">
        <f t="shared" si="945"/>
        <v>-1</v>
      </c>
      <c r="V2731">
        <f t="shared" si="944"/>
        <v>0</v>
      </c>
      <c r="W2731">
        <f t="shared" si="930"/>
        <v>-1.8743816192673449E-3</v>
      </c>
      <c r="X2731">
        <f t="shared" si="926"/>
        <v>0</v>
      </c>
      <c r="Y2731">
        <f t="shared" si="931"/>
        <v>1</v>
      </c>
      <c r="Z2731">
        <f>PRODUCT($Y$3:Y2731)</f>
        <v>1.0366629222750321</v>
      </c>
      <c r="AA2731">
        <f t="shared" si="932"/>
        <v>0.99812561838073266</v>
      </c>
      <c r="AB2731">
        <f>PRODUCT($AA$3:AA2731)</f>
        <v>1.0174336282464802</v>
      </c>
      <c r="AD2731" s="1">
        <f t="shared" si="925"/>
        <v>40490</v>
      </c>
      <c r="AE2731" s="5">
        <f t="shared" si="927"/>
        <v>1.0174336282464802</v>
      </c>
      <c r="AF2731">
        <f t="shared" si="928"/>
        <v>1.0366629222750321</v>
      </c>
    </row>
    <row r="2732" spans="1:32" x14ac:dyDescent="0.25">
      <c r="A2732" s="1">
        <v>40491</v>
      </c>
      <c r="B2732">
        <v>122.82</v>
      </c>
      <c r="C2732">
        <v>122.949997</v>
      </c>
      <c r="D2732">
        <v>121.120003</v>
      </c>
      <c r="E2732">
        <v>121.610001</v>
      </c>
      <c r="F2732">
        <v>102.903519</v>
      </c>
      <c r="G2732">
        <v>186621600</v>
      </c>
      <c r="H2732">
        <f t="shared" si="929"/>
        <v>4.6337918405059861</v>
      </c>
      <c r="I2732">
        <f t="shared" si="933"/>
        <v>4.6083611231952206</v>
      </c>
      <c r="J2732">
        <f t="shared" si="934"/>
        <v>1.6108793317444074E-2</v>
      </c>
      <c r="K2732">
        <f t="shared" si="935"/>
        <v>1.5786854303498208</v>
      </c>
      <c r="L2732">
        <f t="shared" si="936"/>
        <v>4.6003067265364983</v>
      </c>
      <c r="M2732">
        <f t="shared" si="937"/>
        <v>4.6164155198539429</v>
      </c>
      <c r="N2732">
        <f t="shared" si="938"/>
        <v>0.5</v>
      </c>
      <c r="O2732">
        <f t="shared" si="939"/>
        <v>-0.5</v>
      </c>
      <c r="P2732" t="str">
        <f t="shared" si="940"/>
        <v>FALSE</v>
      </c>
      <c r="Q2732" t="str">
        <f t="shared" si="941"/>
        <v>TRUE</v>
      </c>
      <c r="R2732">
        <f t="shared" si="946"/>
        <v>0</v>
      </c>
      <c r="S2732" t="str">
        <f t="shared" si="942"/>
        <v>TRUE</v>
      </c>
      <c r="T2732" t="str">
        <f t="shared" si="943"/>
        <v>FALSE</v>
      </c>
      <c r="U2732">
        <f t="shared" si="945"/>
        <v>-1</v>
      </c>
      <c r="V2732">
        <f t="shared" si="944"/>
        <v>0</v>
      </c>
      <c r="W2732">
        <f t="shared" si="930"/>
        <v>-7.1841231304295003E-3</v>
      </c>
      <c r="X2732">
        <f t="shared" si="926"/>
        <v>0</v>
      </c>
      <c r="Y2732">
        <f t="shared" si="931"/>
        <v>1</v>
      </c>
      <c r="Z2732">
        <f>PRODUCT($Y$3:Y2732)</f>
        <v>1.0366629222750321</v>
      </c>
      <c r="AA2732">
        <f t="shared" si="932"/>
        <v>0.99281587686957051</v>
      </c>
      <c r="AB2732">
        <f>PRODUCT($AA$3:AA2732)</f>
        <v>1.0101242597841178</v>
      </c>
      <c r="AD2732" s="1">
        <f t="shared" si="925"/>
        <v>40491</v>
      </c>
      <c r="AE2732" s="5">
        <f t="shared" si="927"/>
        <v>1.0101242597841178</v>
      </c>
      <c r="AF2732">
        <f t="shared" si="928"/>
        <v>1.0366629222750321</v>
      </c>
    </row>
    <row r="2733" spans="1:32" x14ac:dyDescent="0.25">
      <c r="A2733" s="1">
        <v>40492</v>
      </c>
      <c r="B2733">
        <v>121.58000199999999</v>
      </c>
      <c r="C2733">
        <v>122.160004</v>
      </c>
      <c r="D2733">
        <v>120.660004</v>
      </c>
      <c r="E2733">
        <v>122.099998</v>
      </c>
      <c r="F2733">
        <v>103.318146</v>
      </c>
      <c r="G2733">
        <v>221387400</v>
      </c>
      <c r="H2733">
        <f t="shared" si="929"/>
        <v>4.6378130238157684</v>
      </c>
      <c r="I2733">
        <f t="shared" si="933"/>
        <v>4.6104007876624653</v>
      </c>
      <c r="J2733">
        <f t="shared" si="934"/>
        <v>1.6491521622962236E-2</v>
      </c>
      <c r="K2733">
        <f t="shared" si="935"/>
        <v>1.662201753119934</v>
      </c>
      <c r="L2733">
        <f t="shared" si="936"/>
        <v>4.6021550268509843</v>
      </c>
      <c r="M2733">
        <f t="shared" si="937"/>
        <v>4.6186465484739463</v>
      </c>
      <c r="N2733">
        <f t="shared" si="938"/>
        <v>0.5</v>
      </c>
      <c r="O2733">
        <f t="shared" si="939"/>
        <v>-0.5</v>
      </c>
      <c r="P2733" t="str">
        <f t="shared" si="940"/>
        <v>FALSE</v>
      </c>
      <c r="Q2733" t="str">
        <f t="shared" si="941"/>
        <v>TRUE</v>
      </c>
      <c r="R2733">
        <f t="shared" si="946"/>
        <v>0</v>
      </c>
      <c r="S2733" t="str">
        <f t="shared" si="942"/>
        <v>TRUE</v>
      </c>
      <c r="T2733" t="str">
        <f t="shared" si="943"/>
        <v>FALSE</v>
      </c>
      <c r="U2733">
        <f t="shared" si="945"/>
        <v>-1</v>
      </c>
      <c r="V2733">
        <f t="shared" si="944"/>
        <v>0</v>
      </c>
      <c r="W2733">
        <f t="shared" si="930"/>
        <v>4.0292791153235087E-3</v>
      </c>
      <c r="X2733">
        <f t="shared" si="926"/>
        <v>0</v>
      </c>
      <c r="Y2733">
        <f t="shared" si="931"/>
        <v>1</v>
      </c>
      <c r="Z2733">
        <f>PRODUCT($Y$3:Y2733)</f>
        <v>1.0366629222750321</v>
      </c>
      <c r="AA2733">
        <f t="shared" si="932"/>
        <v>1.0040292791153236</v>
      </c>
      <c r="AB2733">
        <f>PRODUCT($AA$3:AA2733)</f>
        <v>1.0141943323679476</v>
      </c>
      <c r="AD2733" s="1">
        <f t="shared" si="925"/>
        <v>40492</v>
      </c>
      <c r="AE2733" s="5">
        <f t="shared" si="927"/>
        <v>1.0141943323679476</v>
      </c>
      <c r="AF2733">
        <f t="shared" si="928"/>
        <v>1.0366629222750321</v>
      </c>
    </row>
    <row r="2734" spans="1:32" x14ac:dyDescent="0.25">
      <c r="A2734" s="1">
        <v>40493</v>
      </c>
      <c r="B2734">
        <v>121.050003</v>
      </c>
      <c r="C2734">
        <v>121.82</v>
      </c>
      <c r="D2734">
        <v>120.68</v>
      </c>
      <c r="E2734">
        <v>121.639999</v>
      </c>
      <c r="F2734">
        <v>102.928894</v>
      </c>
      <c r="G2734">
        <v>158017600</v>
      </c>
      <c r="H2734">
        <f t="shared" si="929"/>
        <v>4.63403840031412</v>
      </c>
      <c r="I2734">
        <f t="shared" si="933"/>
        <v>4.6123377581994704</v>
      </c>
      <c r="J2734">
        <f t="shared" si="934"/>
        <v>1.6301647608893442E-2</v>
      </c>
      <c r="K2734">
        <f t="shared" si="935"/>
        <v>1.3311931796888197</v>
      </c>
      <c r="L2734">
        <f t="shared" si="936"/>
        <v>4.6041869343950239</v>
      </c>
      <c r="M2734">
        <f t="shared" si="937"/>
        <v>4.620488582003917</v>
      </c>
      <c r="N2734">
        <f t="shared" si="938"/>
        <v>0.5</v>
      </c>
      <c r="O2734">
        <f t="shared" si="939"/>
        <v>-0.5</v>
      </c>
      <c r="P2734" t="str">
        <f t="shared" si="940"/>
        <v>FALSE</v>
      </c>
      <c r="Q2734" t="str">
        <f t="shared" si="941"/>
        <v>TRUE</v>
      </c>
      <c r="R2734">
        <f t="shared" si="946"/>
        <v>0</v>
      </c>
      <c r="S2734" t="str">
        <f t="shared" si="942"/>
        <v>TRUE</v>
      </c>
      <c r="T2734" t="str">
        <f t="shared" si="943"/>
        <v>FALSE</v>
      </c>
      <c r="U2734">
        <f t="shared" si="945"/>
        <v>-1</v>
      </c>
      <c r="V2734">
        <f t="shared" si="944"/>
        <v>0</v>
      </c>
      <c r="W2734">
        <f t="shared" si="930"/>
        <v>-3.7675085652427312E-3</v>
      </c>
      <c r="X2734">
        <f t="shared" si="926"/>
        <v>0</v>
      </c>
      <c r="Y2734">
        <f t="shared" si="931"/>
        <v>1</v>
      </c>
      <c r="Z2734">
        <f>PRODUCT($Y$3:Y2734)</f>
        <v>1.0366629222750321</v>
      </c>
      <c r="AA2734">
        <f t="shared" si="932"/>
        <v>0.99623249143475723</v>
      </c>
      <c r="AB2734">
        <f>PRODUCT($AA$3:AA2734)</f>
        <v>1.0103733465339306</v>
      </c>
      <c r="AD2734" s="1">
        <f t="shared" si="925"/>
        <v>40493</v>
      </c>
      <c r="AE2734" s="5">
        <f t="shared" si="927"/>
        <v>1.0103733465339306</v>
      </c>
      <c r="AF2734">
        <f t="shared" si="928"/>
        <v>1.0366629222750321</v>
      </c>
    </row>
    <row r="2735" spans="1:32" x14ac:dyDescent="0.25">
      <c r="A2735" s="1">
        <v>40494</v>
      </c>
      <c r="B2735">
        <v>120.82</v>
      </c>
      <c r="C2735">
        <v>121.349998</v>
      </c>
      <c r="D2735">
        <v>119.650002</v>
      </c>
      <c r="E2735">
        <v>120.199997</v>
      </c>
      <c r="F2735">
        <v>101.710419</v>
      </c>
      <c r="G2735">
        <v>239068800</v>
      </c>
      <c r="H2735">
        <f t="shared" si="929"/>
        <v>4.6221297461846191</v>
      </c>
      <c r="I2735">
        <f t="shared" si="933"/>
        <v>4.6135746606295189</v>
      </c>
      <c r="J2735">
        <f t="shared" si="934"/>
        <v>1.5796865310207436E-2</v>
      </c>
      <c r="K2735">
        <f t="shared" si="935"/>
        <v>0.54156855724864472</v>
      </c>
      <c r="L2735">
        <f t="shared" si="936"/>
        <v>4.6056762279744152</v>
      </c>
      <c r="M2735">
        <f t="shared" si="937"/>
        <v>4.6214730932846226</v>
      </c>
      <c r="N2735">
        <f t="shared" si="938"/>
        <v>0.5</v>
      </c>
      <c r="O2735">
        <f t="shared" si="939"/>
        <v>-0.5</v>
      </c>
      <c r="P2735" t="str">
        <f t="shared" si="940"/>
        <v>FALSE</v>
      </c>
      <c r="Q2735" t="str">
        <f t="shared" si="941"/>
        <v>TRUE</v>
      </c>
      <c r="R2735">
        <f t="shared" si="946"/>
        <v>0</v>
      </c>
      <c r="S2735" t="str">
        <f t="shared" si="942"/>
        <v>TRUE</v>
      </c>
      <c r="T2735" t="str">
        <f t="shared" si="943"/>
        <v>FALSE</v>
      </c>
      <c r="U2735">
        <f t="shared" si="945"/>
        <v>-1</v>
      </c>
      <c r="V2735">
        <f t="shared" si="944"/>
        <v>0</v>
      </c>
      <c r="W2735">
        <f t="shared" si="930"/>
        <v>-1.183802674494878E-2</v>
      </c>
      <c r="X2735">
        <f t="shared" si="926"/>
        <v>0</v>
      </c>
      <c r="Y2735">
        <f t="shared" si="931"/>
        <v>1</v>
      </c>
      <c r="Z2735">
        <f>PRODUCT($Y$3:Y2735)</f>
        <v>1.0366629222750321</v>
      </c>
      <c r="AA2735">
        <f t="shared" si="932"/>
        <v>0.98816197325505117</v>
      </c>
      <c r="AB2735">
        <f>PRODUCT($AA$3:AA2735)</f>
        <v>0.99841251983527846</v>
      </c>
      <c r="AD2735" s="1">
        <f t="shared" si="925"/>
        <v>40494</v>
      </c>
      <c r="AE2735" s="5">
        <f t="shared" si="927"/>
        <v>0.99841251983527846</v>
      </c>
      <c r="AF2735">
        <f t="shared" si="928"/>
        <v>1.0366629222750321</v>
      </c>
    </row>
    <row r="2736" spans="1:32" x14ac:dyDescent="0.25">
      <c r="A2736" s="1">
        <v>40497</v>
      </c>
      <c r="B2736">
        <v>120.58000199999999</v>
      </c>
      <c r="C2736">
        <v>121.050003</v>
      </c>
      <c r="D2736">
        <v>119.980003</v>
      </c>
      <c r="E2736">
        <v>120.029999</v>
      </c>
      <c r="F2736">
        <v>101.566559</v>
      </c>
      <c r="G2736">
        <v>163940800</v>
      </c>
      <c r="H2736">
        <f t="shared" si="929"/>
        <v>4.6207143372639177</v>
      </c>
      <c r="I2736">
        <f t="shared" si="933"/>
        <v>4.6147172000778376</v>
      </c>
      <c r="J2736">
        <f t="shared" si="934"/>
        <v>1.5204636550402656E-2</v>
      </c>
      <c r="K2736">
        <f t="shared" si="935"/>
        <v>0.39442818420551212</v>
      </c>
      <c r="L2736">
        <f t="shared" si="936"/>
        <v>4.6071148818026364</v>
      </c>
      <c r="M2736">
        <f t="shared" si="937"/>
        <v>4.6223195183530388</v>
      </c>
      <c r="N2736">
        <f t="shared" si="938"/>
        <v>0.5</v>
      </c>
      <c r="O2736">
        <f t="shared" si="939"/>
        <v>-0.5</v>
      </c>
      <c r="P2736" t="str">
        <f t="shared" si="940"/>
        <v>FALSE</v>
      </c>
      <c r="Q2736" t="str">
        <f t="shared" si="941"/>
        <v>TRUE</v>
      </c>
      <c r="R2736">
        <f t="shared" si="946"/>
        <v>0</v>
      </c>
      <c r="S2736" t="str">
        <f t="shared" si="942"/>
        <v>FALSE</v>
      </c>
      <c r="T2736" t="str">
        <f t="shared" si="943"/>
        <v>FALSE</v>
      </c>
      <c r="U2736">
        <f t="shared" si="945"/>
        <v>-1</v>
      </c>
      <c r="V2736">
        <f t="shared" si="944"/>
        <v>0</v>
      </c>
      <c r="W2736">
        <f t="shared" si="930"/>
        <v>-1.4144077019287832E-3</v>
      </c>
      <c r="X2736">
        <f t="shared" si="926"/>
        <v>0</v>
      </c>
      <c r="Y2736">
        <f t="shared" si="931"/>
        <v>1</v>
      </c>
      <c r="Z2736">
        <f>PRODUCT($Y$3:Y2736)</f>
        <v>1.0366629222750321</v>
      </c>
      <c r="AA2736">
        <f t="shared" si="932"/>
        <v>0.9985855922980712</v>
      </c>
      <c r="AB2736">
        <f>PRODUCT($AA$3:AA2736)</f>
        <v>0.99700035747752125</v>
      </c>
      <c r="AD2736" s="1">
        <f t="shared" si="925"/>
        <v>40497</v>
      </c>
      <c r="AE2736" s="5">
        <f t="shared" si="927"/>
        <v>0.99700035747752125</v>
      </c>
      <c r="AF2736">
        <f t="shared" si="928"/>
        <v>1.0366629222750321</v>
      </c>
    </row>
    <row r="2737" spans="1:32" x14ac:dyDescent="0.25">
      <c r="A2737" s="1">
        <v>40498</v>
      </c>
      <c r="B2737">
        <v>119.290001</v>
      </c>
      <c r="C2737">
        <v>119.489998</v>
      </c>
      <c r="D2737">
        <v>117.589996</v>
      </c>
      <c r="E2737">
        <v>118.160004</v>
      </c>
      <c r="F2737">
        <v>99.984206999999998</v>
      </c>
      <c r="G2737">
        <v>299566200</v>
      </c>
      <c r="H2737">
        <f t="shared" si="929"/>
        <v>4.6050122435158354</v>
      </c>
      <c r="I2737">
        <f t="shared" si="933"/>
        <v>4.6151084047520872</v>
      </c>
      <c r="J2737">
        <f t="shared" si="934"/>
        <v>1.4802921180525844E-2</v>
      </c>
      <c r="K2737">
        <f t="shared" si="935"/>
        <v>-0.68203843776010309</v>
      </c>
      <c r="L2737">
        <f t="shared" si="936"/>
        <v>4.6077069441618246</v>
      </c>
      <c r="M2737">
        <f t="shared" si="937"/>
        <v>4.6225098653423498</v>
      </c>
      <c r="N2737">
        <f t="shared" si="938"/>
        <v>0.5</v>
      </c>
      <c r="O2737">
        <f t="shared" si="939"/>
        <v>-0.5</v>
      </c>
      <c r="P2737" t="str">
        <f t="shared" si="940"/>
        <v>TRUE</v>
      </c>
      <c r="Q2737" t="str">
        <f t="shared" si="941"/>
        <v>FALSE</v>
      </c>
      <c r="R2737">
        <f t="shared" si="946"/>
        <v>1</v>
      </c>
      <c r="S2737" t="str">
        <f t="shared" si="942"/>
        <v>FALSE</v>
      </c>
      <c r="T2737" t="str">
        <f t="shared" si="943"/>
        <v>TRUE</v>
      </c>
      <c r="U2737">
        <f t="shared" si="945"/>
        <v>0</v>
      </c>
      <c r="V2737">
        <f t="shared" si="944"/>
        <v>1</v>
      </c>
      <c r="W2737">
        <f t="shared" si="930"/>
        <v>-1.5579458589317773E-2</v>
      </c>
      <c r="X2737">
        <f t="shared" si="926"/>
        <v>0</v>
      </c>
      <c r="Y2737">
        <f t="shared" si="931"/>
        <v>1</v>
      </c>
      <c r="Z2737">
        <f>PRODUCT($Y$3:Y2737)</f>
        <v>1.0366629222750321</v>
      </c>
      <c r="AA2737">
        <f t="shared" si="932"/>
        <v>0.98442054141068225</v>
      </c>
      <c r="AB2737">
        <f>PRODUCT($AA$3:AA2737)</f>
        <v>0.98146763169466522</v>
      </c>
      <c r="AD2737" s="1">
        <f t="shared" si="925"/>
        <v>40498</v>
      </c>
      <c r="AE2737" s="5">
        <f t="shared" si="927"/>
        <v>0.98146763169466522</v>
      </c>
      <c r="AF2737">
        <f t="shared" si="928"/>
        <v>1.0366629222750321</v>
      </c>
    </row>
    <row r="2738" spans="1:32" x14ac:dyDescent="0.25">
      <c r="A2738" s="1">
        <v>40499</v>
      </c>
      <c r="B2738">
        <v>118.209999</v>
      </c>
      <c r="C2738">
        <v>118.709999</v>
      </c>
      <c r="D2738">
        <v>117.860001</v>
      </c>
      <c r="E2738">
        <v>118.220001</v>
      </c>
      <c r="F2738">
        <v>100.03497299999999</v>
      </c>
      <c r="G2738">
        <v>172308900</v>
      </c>
      <c r="H2738">
        <f t="shared" si="929"/>
        <v>4.6055198548468095</v>
      </c>
      <c r="I2738">
        <f t="shared" si="933"/>
        <v>4.6152100394633893</v>
      </c>
      <c r="J2738">
        <f t="shared" si="934"/>
        <v>1.4724688291721209E-2</v>
      </c>
      <c r="K2738">
        <f t="shared" si="935"/>
        <v>-0.65809098465113014</v>
      </c>
      <c r="L2738">
        <f t="shared" si="936"/>
        <v>4.6078476953175285</v>
      </c>
      <c r="M2738">
        <f t="shared" si="937"/>
        <v>4.62257238360925</v>
      </c>
      <c r="N2738">
        <f t="shared" si="938"/>
        <v>0.5</v>
      </c>
      <c r="O2738">
        <f t="shared" si="939"/>
        <v>-0.5</v>
      </c>
      <c r="P2738" t="str">
        <f t="shared" si="940"/>
        <v>TRUE</v>
      </c>
      <c r="Q2738" t="str">
        <f t="shared" si="941"/>
        <v>FALSE</v>
      </c>
      <c r="R2738">
        <f t="shared" si="946"/>
        <v>1</v>
      </c>
      <c r="S2738" t="str">
        <f t="shared" si="942"/>
        <v>FALSE</v>
      </c>
      <c r="T2738" t="str">
        <f t="shared" si="943"/>
        <v>TRUE</v>
      </c>
      <c r="U2738">
        <f t="shared" si="945"/>
        <v>0</v>
      </c>
      <c r="V2738">
        <f t="shared" si="944"/>
        <v>1</v>
      </c>
      <c r="W2738">
        <f t="shared" si="930"/>
        <v>5.0774018740775599E-4</v>
      </c>
      <c r="X2738">
        <f t="shared" si="926"/>
        <v>5.0774018740775599E-4</v>
      </c>
      <c r="Y2738">
        <f t="shared" si="931"/>
        <v>1.0005077401874078</v>
      </c>
      <c r="Z2738">
        <f>PRODUCT($Y$3:Y2738)</f>
        <v>1.0371892777014668</v>
      </c>
      <c r="AA2738">
        <f t="shared" si="932"/>
        <v>1.0005077401874078</v>
      </c>
      <c r="AB2738">
        <f>PRODUCT($AA$3:AA2738)</f>
        <v>0.98196596225391664</v>
      </c>
      <c r="AD2738" s="1">
        <f t="shared" si="925"/>
        <v>40499</v>
      </c>
      <c r="AE2738" s="5">
        <f t="shared" si="927"/>
        <v>0.98196596225391664</v>
      </c>
      <c r="AF2738">
        <f t="shared" si="928"/>
        <v>1.0371892777014668</v>
      </c>
    </row>
    <row r="2739" spans="1:32" x14ac:dyDescent="0.25">
      <c r="A2739" s="1">
        <v>40500</v>
      </c>
      <c r="B2739">
        <v>119.360001</v>
      </c>
      <c r="C2739">
        <v>120.389999</v>
      </c>
      <c r="D2739">
        <v>119.349998</v>
      </c>
      <c r="E2739">
        <v>119.959999</v>
      </c>
      <c r="F2739">
        <v>101.507339</v>
      </c>
      <c r="G2739">
        <v>197723700</v>
      </c>
      <c r="H2739">
        <f t="shared" si="929"/>
        <v>4.6201311012866508</v>
      </c>
      <c r="I2739">
        <f t="shared" si="933"/>
        <v>4.6160524650976713</v>
      </c>
      <c r="J2739">
        <f t="shared" si="934"/>
        <v>1.4360802410944312E-2</v>
      </c>
      <c r="K2739">
        <f t="shared" si="935"/>
        <v>0.28401171969828165</v>
      </c>
      <c r="L2739">
        <f t="shared" si="936"/>
        <v>4.6088720638921989</v>
      </c>
      <c r="M2739">
        <f t="shared" si="937"/>
        <v>4.6232328663031437</v>
      </c>
      <c r="N2739">
        <f t="shared" si="938"/>
        <v>0.5</v>
      </c>
      <c r="O2739">
        <f t="shared" si="939"/>
        <v>-0.5</v>
      </c>
      <c r="P2739" t="str">
        <f t="shared" si="940"/>
        <v>FALSE</v>
      </c>
      <c r="Q2739" t="str">
        <f t="shared" si="941"/>
        <v>TRUE</v>
      </c>
      <c r="R2739">
        <f t="shared" si="946"/>
        <v>0</v>
      </c>
      <c r="S2739" t="str">
        <f t="shared" si="942"/>
        <v>FALSE</v>
      </c>
      <c r="T2739" t="str">
        <f t="shared" si="943"/>
        <v>FALSE</v>
      </c>
      <c r="U2739">
        <f t="shared" si="945"/>
        <v>0</v>
      </c>
      <c r="V2739">
        <f t="shared" si="944"/>
        <v>0</v>
      </c>
      <c r="W2739">
        <f t="shared" si="930"/>
        <v>1.4718512494625337E-2</v>
      </c>
      <c r="X2739">
        <f t="shared" si="926"/>
        <v>1.4718512494625337E-2</v>
      </c>
      <c r="Y2739">
        <f t="shared" si="931"/>
        <v>1.0147185124946254</v>
      </c>
      <c r="Z2739">
        <f>PRODUCT($Y$3:Y2739)</f>
        <v>1.0524551610446073</v>
      </c>
      <c r="AA2739">
        <f t="shared" si="932"/>
        <v>1.0147185124946254</v>
      </c>
      <c r="AB2739">
        <f>PRODUCT($AA$3:AA2739)</f>
        <v>0.99641904053864783</v>
      </c>
      <c r="AD2739" s="1">
        <f t="shared" si="925"/>
        <v>40500</v>
      </c>
      <c r="AE2739" s="5">
        <f t="shared" si="927"/>
        <v>0.99641904053864783</v>
      </c>
      <c r="AF2739">
        <f t="shared" si="928"/>
        <v>1.0524551610446073</v>
      </c>
    </row>
    <row r="2740" spans="1:32" x14ac:dyDescent="0.25">
      <c r="A2740" s="1">
        <v>40501</v>
      </c>
      <c r="B2740">
        <v>119.900002</v>
      </c>
      <c r="C2740">
        <v>120.339996</v>
      </c>
      <c r="D2740">
        <v>119.25</v>
      </c>
      <c r="E2740">
        <v>120.290001</v>
      </c>
      <c r="F2740">
        <v>101.786568</v>
      </c>
      <c r="G2740">
        <v>156852900</v>
      </c>
      <c r="H2740">
        <f t="shared" si="929"/>
        <v>4.6228781504207399</v>
      </c>
      <c r="I2740">
        <f t="shared" si="933"/>
        <v>4.6169231242605839</v>
      </c>
      <c r="J2740">
        <f t="shared" si="934"/>
        <v>1.4074200656810894E-2</v>
      </c>
      <c r="K2740">
        <f t="shared" si="935"/>
        <v>0.4231164742755158</v>
      </c>
      <c r="L2740">
        <f t="shared" si="936"/>
        <v>4.6098860239321784</v>
      </c>
      <c r="M2740">
        <f t="shared" si="937"/>
        <v>4.6239602245889895</v>
      </c>
      <c r="N2740">
        <f t="shared" si="938"/>
        <v>0.5</v>
      </c>
      <c r="O2740">
        <f t="shared" si="939"/>
        <v>-0.5</v>
      </c>
      <c r="P2740" t="str">
        <f t="shared" si="940"/>
        <v>FALSE</v>
      </c>
      <c r="Q2740" t="str">
        <f t="shared" si="941"/>
        <v>TRUE</v>
      </c>
      <c r="R2740">
        <f t="shared" si="946"/>
        <v>0</v>
      </c>
      <c r="S2740" t="str">
        <f t="shared" si="942"/>
        <v>FALSE</v>
      </c>
      <c r="T2740" t="str">
        <f t="shared" si="943"/>
        <v>FALSE</v>
      </c>
      <c r="U2740">
        <f t="shared" si="945"/>
        <v>0</v>
      </c>
      <c r="V2740">
        <f t="shared" si="944"/>
        <v>0</v>
      </c>
      <c r="W2740">
        <f t="shared" si="930"/>
        <v>2.7508257309355813E-3</v>
      </c>
      <c r="X2740">
        <f t="shared" si="926"/>
        <v>0</v>
      </c>
      <c r="Y2740">
        <f t="shared" si="931"/>
        <v>1</v>
      </c>
      <c r="Z2740">
        <f>PRODUCT($Y$3:Y2740)</f>
        <v>1.0524551610446073</v>
      </c>
      <c r="AA2740">
        <f t="shared" si="932"/>
        <v>1.0027508257309357</v>
      </c>
      <c r="AB2740">
        <f>PRODUCT($AA$3:AA2740)</f>
        <v>0.9991600156741558</v>
      </c>
      <c r="AD2740" s="1">
        <f t="shared" si="925"/>
        <v>40501</v>
      </c>
      <c r="AE2740" s="5">
        <f t="shared" si="927"/>
        <v>0.9991600156741558</v>
      </c>
      <c r="AF2740">
        <f t="shared" si="928"/>
        <v>1.0524551610446073</v>
      </c>
    </row>
    <row r="2741" spans="1:32" x14ac:dyDescent="0.25">
      <c r="A2741" s="1">
        <v>40504</v>
      </c>
      <c r="B2741">
        <v>119.69000200000001</v>
      </c>
      <c r="C2741">
        <v>120.239998</v>
      </c>
      <c r="D2741">
        <v>118.769997</v>
      </c>
      <c r="E2741">
        <v>120.19000200000001</v>
      </c>
      <c r="F2741">
        <v>101.70195</v>
      </c>
      <c r="G2741">
        <v>181361000</v>
      </c>
      <c r="H2741">
        <f t="shared" si="929"/>
        <v>4.6220464769119927</v>
      </c>
      <c r="I2741">
        <f t="shared" si="933"/>
        <v>4.6175638949914948</v>
      </c>
      <c r="J2741">
        <f t="shared" si="934"/>
        <v>1.3921293740764845E-2</v>
      </c>
      <c r="K2741">
        <f t="shared" si="935"/>
        <v>0.32199463670332767</v>
      </c>
      <c r="L2741">
        <f t="shared" si="936"/>
        <v>4.6106032481211123</v>
      </c>
      <c r="M2741">
        <f t="shared" si="937"/>
        <v>4.6245245418618772</v>
      </c>
      <c r="N2741">
        <f t="shared" si="938"/>
        <v>0.5</v>
      </c>
      <c r="O2741">
        <f t="shared" si="939"/>
        <v>-0.5</v>
      </c>
      <c r="P2741" t="str">
        <f t="shared" si="940"/>
        <v>FALSE</v>
      </c>
      <c r="Q2741" t="str">
        <f t="shared" si="941"/>
        <v>TRUE</v>
      </c>
      <c r="R2741">
        <f t="shared" si="946"/>
        <v>0</v>
      </c>
      <c r="S2741" t="str">
        <f t="shared" si="942"/>
        <v>FALSE</v>
      </c>
      <c r="T2741" t="str">
        <f t="shared" si="943"/>
        <v>FALSE</v>
      </c>
      <c r="U2741">
        <f t="shared" si="945"/>
        <v>0</v>
      </c>
      <c r="V2741">
        <f t="shared" si="944"/>
        <v>0</v>
      </c>
      <c r="W2741">
        <f t="shared" si="930"/>
        <v>-8.31327764189928E-4</v>
      </c>
      <c r="X2741">
        <f t="shared" si="926"/>
        <v>0</v>
      </c>
      <c r="Y2741">
        <f t="shared" si="931"/>
        <v>1</v>
      </c>
      <c r="Z2741">
        <f>PRODUCT($Y$3:Y2741)</f>
        <v>1.0524551610446073</v>
      </c>
      <c r="AA2741">
        <f t="shared" si="932"/>
        <v>0.99916867223581007</v>
      </c>
      <c r="AB2741">
        <f>PRODUCT($AA$3:AA2741)</f>
        <v>0.99832938621225742</v>
      </c>
      <c r="AD2741" s="1">
        <f t="shared" si="925"/>
        <v>40504</v>
      </c>
      <c r="AE2741" s="5">
        <f t="shared" si="927"/>
        <v>0.99832938621225742</v>
      </c>
      <c r="AF2741">
        <f t="shared" si="928"/>
        <v>1.0524551610446073</v>
      </c>
    </row>
    <row r="2742" spans="1:32" x14ac:dyDescent="0.25">
      <c r="A2742" s="1">
        <v>40505</v>
      </c>
      <c r="B2742">
        <v>118.769997</v>
      </c>
      <c r="C2742">
        <v>119.019997</v>
      </c>
      <c r="D2742">
        <v>117.989998</v>
      </c>
      <c r="E2742">
        <v>118.449997</v>
      </c>
      <c r="F2742">
        <v>100.229614</v>
      </c>
      <c r="G2742">
        <v>222309000</v>
      </c>
      <c r="H2742">
        <f t="shared" si="929"/>
        <v>4.6074636938869871</v>
      </c>
      <c r="I2742">
        <f t="shared" si="933"/>
        <v>4.618148994174212</v>
      </c>
      <c r="J2742">
        <f t="shared" si="934"/>
        <v>1.3123222753594014E-2</v>
      </c>
      <c r="K2742">
        <f t="shared" si="935"/>
        <v>-0.81422837117495173</v>
      </c>
      <c r="L2742">
        <f t="shared" si="936"/>
        <v>4.6115873827974152</v>
      </c>
      <c r="M2742">
        <f t="shared" si="937"/>
        <v>4.6247106055510088</v>
      </c>
      <c r="N2742">
        <f t="shared" si="938"/>
        <v>0.5</v>
      </c>
      <c r="O2742">
        <f t="shared" si="939"/>
        <v>-0.5</v>
      </c>
      <c r="P2742" t="str">
        <f t="shared" si="940"/>
        <v>TRUE</v>
      </c>
      <c r="Q2742" t="str">
        <f t="shared" si="941"/>
        <v>FALSE</v>
      </c>
      <c r="R2742">
        <f t="shared" si="946"/>
        <v>1</v>
      </c>
      <c r="S2742" t="str">
        <f t="shared" si="942"/>
        <v>FALSE</v>
      </c>
      <c r="T2742" t="str">
        <f t="shared" si="943"/>
        <v>TRUE</v>
      </c>
      <c r="U2742">
        <f t="shared" si="945"/>
        <v>0</v>
      </c>
      <c r="V2742">
        <f t="shared" si="944"/>
        <v>1</v>
      </c>
      <c r="W2742">
        <f t="shared" si="930"/>
        <v>-1.4476969222320699E-2</v>
      </c>
      <c r="X2742">
        <f t="shared" si="926"/>
        <v>0</v>
      </c>
      <c r="Y2742">
        <f t="shared" si="931"/>
        <v>1</v>
      </c>
      <c r="Z2742">
        <f>PRODUCT($Y$3:Y2742)</f>
        <v>1.0524551610446073</v>
      </c>
      <c r="AA2742">
        <f t="shared" si="932"/>
        <v>0.98552303077767933</v>
      </c>
      <c r="AB2742">
        <f>PRODUCT($AA$3:AA2742)</f>
        <v>0.98387660241432429</v>
      </c>
      <c r="AD2742" s="1">
        <f t="shared" si="925"/>
        <v>40505</v>
      </c>
      <c r="AE2742" s="5">
        <f t="shared" si="927"/>
        <v>0.98387660241432429</v>
      </c>
      <c r="AF2742">
        <f t="shared" si="928"/>
        <v>1.0524551610446073</v>
      </c>
    </row>
    <row r="2743" spans="1:32" x14ac:dyDescent="0.25">
      <c r="A2743" s="1">
        <v>40506</v>
      </c>
      <c r="B2743">
        <v>119.199997</v>
      </c>
      <c r="C2743">
        <v>120.230003</v>
      </c>
      <c r="D2743">
        <v>119.18</v>
      </c>
      <c r="E2743">
        <v>120.199997</v>
      </c>
      <c r="F2743">
        <v>101.710419</v>
      </c>
      <c r="G2743">
        <v>140046100</v>
      </c>
      <c r="H2743">
        <f t="shared" si="929"/>
        <v>4.6221297461846191</v>
      </c>
      <c r="I2743">
        <f t="shared" si="933"/>
        <v>4.618931987255313</v>
      </c>
      <c r="J2743">
        <f t="shared" si="934"/>
        <v>1.2732176541105275E-2</v>
      </c>
      <c r="K2743">
        <f t="shared" si="935"/>
        <v>0.25115571709066065</v>
      </c>
      <c r="L2743">
        <f t="shared" si="936"/>
        <v>4.6125658989847604</v>
      </c>
      <c r="M2743">
        <f t="shared" si="937"/>
        <v>4.6252980755258655</v>
      </c>
      <c r="N2743">
        <f t="shared" si="938"/>
        <v>0.5</v>
      </c>
      <c r="O2743">
        <f t="shared" si="939"/>
        <v>-0.5</v>
      </c>
      <c r="P2743" t="str">
        <f t="shared" si="940"/>
        <v>FALSE</v>
      </c>
      <c r="Q2743" t="str">
        <f t="shared" si="941"/>
        <v>TRUE</v>
      </c>
      <c r="R2743">
        <f t="shared" si="946"/>
        <v>0</v>
      </c>
      <c r="S2743" t="str">
        <f t="shared" si="942"/>
        <v>FALSE</v>
      </c>
      <c r="T2743" t="str">
        <f t="shared" si="943"/>
        <v>FALSE</v>
      </c>
      <c r="U2743">
        <f t="shared" si="945"/>
        <v>0</v>
      </c>
      <c r="V2743">
        <f t="shared" si="944"/>
        <v>0</v>
      </c>
      <c r="W2743">
        <f t="shared" si="930"/>
        <v>1.4774126537093157E-2</v>
      </c>
      <c r="X2743">
        <f t="shared" si="926"/>
        <v>1.4774126537093157E-2</v>
      </c>
      <c r="Y2743">
        <f t="shared" si="931"/>
        <v>1.0147741265370931</v>
      </c>
      <c r="Z2743">
        <f>PRODUCT($Y$3:Y2743)</f>
        <v>1.068004266768497</v>
      </c>
      <c r="AA2743">
        <f t="shared" si="932"/>
        <v>1.0147741265370931</v>
      </c>
      <c r="AB2743">
        <f>PRODUCT($AA$3:AA2743)</f>
        <v>0.99841251983527879</v>
      </c>
      <c r="AD2743" s="1">
        <f t="shared" si="925"/>
        <v>40506</v>
      </c>
      <c r="AE2743" s="5">
        <f t="shared" si="927"/>
        <v>0.99841251983527879</v>
      </c>
      <c r="AF2743">
        <f t="shared" si="928"/>
        <v>1.068004266768497</v>
      </c>
    </row>
    <row r="2744" spans="1:32" x14ac:dyDescent="0.25">
      <c r="A2744" s="1">
        <v>40508</v>
      </c>
      <c r="B2744">
        <v>119.160004</v>
      </c>
      <c r="C2744">
        <v>119.80999799999999</v>
      </c>
      <c r="D2744">
        <v>118.800003</v>
      </c>
      <c r="E2744">
        <v>118.800003</v>
      </c>
      <c r="F2744">
        <v>100.525772</v>
      </c>
      <c r="G2744">
        <v>76007800</v>
      </c>
      <c r="H2744">
        <f t="shared" si="929"/>
        <v>4.6104141324355208</v>
      </c>
      <c r="I2744">
        <f t="shared" si="933"/>
        <v>4.6191582249075394</v>
      </c>
      <c r="J2744">
        <f t="shared" si="934"/>
        <v>1.2518282354580525E-2</v>
      </c>
      <c r="K2744">
        <f t="shared" si="935"/>
        <v>-0.69850577134642189</v>
      </c>
      <c r="L2744">
        <f t="shared" si="936"/>
        <v>4.612899083730249</v>
      </c>
      <c r="M2744">
        <f t="shared" si="937"/>
        <v>4.6254173660848297</v>
      </c>
      <c r="N2744">
        <f t="shared" si="938"/>
        <v>0.5</v>
      </c>
      <c r="O2744">
        <f t="shared" si="939"/>
        <v>-0.5</v>
      </c>
      <c r="P2744" t="str">
        <f t="shared" si="940"/>
        <v>TRUE</v>
      </c>
      <c r="Q2744" t="str">
        <f t="shared" si="941"/>
        <v>FALSE</v>
      </c>
      <c r="R2744">
        <f t="shared" si="946"/>
        <v>1</v>
      </c>
      <c r="S2744" t="str">
        <f t="shared" si="942"/>
        <v>FALSE</v>
      </c>
      <c r="T2744" t="str">
        <f t="shared" si="943"/>
        <v>TRUE</v>
      </c>
      <c r="U2744">
        <f t="shared" si="945"/>
        <v>0</v>
      </c>
      <c r="V2744">
        <f t="shared" si="944"/>
        <v>1</v>
      </c>
      <c r="W2744">
        <f t="shared" si="930"/>
        <v>-1.1647253168822343E-2</v>
      </c>
      <c r="X2744">
        <f t="shared" si="926"/>
        <v>0</v>
      </c>
      <c r="Y2744">
        <f t="shared" si="931"/>
        <v>1</v>
      </c>
      <c r="Z2744">
        <f>PRODUCT($Y$3:Y2744)</f>
        <v>1.068004266768497</v>
      </c>
      <c r="AA2744">
        <f t="shared" si="932"/>
        <v>0.98835274683117769</v>
      </c>
      <c r="AB2744">
        <f>PRODUCT($AA$3:AA2744)</f>
        <v>0.98678375644983551</v>
      </c>
      <c r="AD2744" s="1">
        <f t="shared" si="925"/>
        <v>40508</v>
      </c>
      <c r="AE2744" s="5">
        <f t="shared" si="927"/>
        <v>0.98678375644983551</v>
      </c>
      <c r="AF2744">
        <f t="shared" si="928"/>
        <v>1.068004266768497</v>
      </c>
    </row>
    <row r="2745" spans="1:32" x14ac:dyDescent="0.25">
      <c r="A2745" s="1">
        <v>40511</v>
      </c>
      <c r="B2745">
        <v>118.5</v>
      </c>
      <c r="C2745">
        <v>119.480003</v>
      </c>
      <c r="D2745">
        <v>117.739998</v>
      </c>
      <c r="E2745">
        <v>119.160004</v>
      </c>
      <c r="F2745">
        <v>100.830383</v>
      </c>
      <c r="G2745">
        <v>223642300</v>
      </c>
      <c r="H2745">
        <f t="shared" si="929"/>
        <v>4.6134397288705866</v>
      </c>
      <c r="I2745">
        <f t="shared" si="933"/>
        <v>4.6194310530258642</v>
      </c>
      <c r="J2745">
        <f t="shared" si="934"/>
        <v>1.2306140473608991E-2</v>
      </c>
      <c r="K2745">
        <f t="shared" si="935"/>
        <v>-0.48685647365445101</v>
      </c>
      <c r="L2745">
        <f t="shared" si="936"/>
        <v>4.61327798278906</v>
      </c>
      <c r="M2745">
        <f t="shared" si="937"/>
        <v>4.6255841232626684</v>
      </c>
      <c r="N2745">
        <f t="shared" si="938"/>
        <v>0.5</v>
      </c>
      <c r="O2745">
        <f t="shared" si="939"/>
        <v>-0.5</v>
      </c>
      <c r="P2745" t="str">
        <f t="shared" si="940"/>
        <v>FALSE</v>
      </c>
      <c r="Q2745" t="str">
        <f t="shared" si="941"/>
        <v>FALSE</v>
      </c>
      <c r="R2745">
        <f t="shared" si="946"/>
        <v>1</v>
      </c>
      <c r="S2745" t="str">
        <f t="shared" si="942"/>
        <v>FALSE</v>
      </c>
      <c r="T2745" t="str">
        <f t="shared" si="943"/>
        <v>TRUE</v>
      </c>
      <c r="U2745">
        <f t="shared" si="945"/>
        <v>0</v>
      </c>
      <c r="V2745">
        <f t="shared" si="944"/>
        <v>1</v>
      </c>
      <c r="W2745">
        <f t="shared" si="930"/>
        <v>3.0301781716234339E-3</v>
      </c>
      <c r="X2745">
        <f t="shared" si="926"/>
        <v>3.0301781716234339E-3</v>
      </c>
      <c r="Y2745">
        <f t="shared" si="931"/>
        <v>1.0030301781716235</v>
      </c>
      <c r="Z2745">
        <f>PRODUCT($Y$3:Y2745)</f>
        <v>1.0712405099848596</v>
      </c>
      <c r="AA2745">
        <f t="shared" si="932"/>
        <v>1.0030301781716235</v>
      </c>
      <c r="AB2745">
        <f>PRODUCT($AA$3:AA2745)</f>
        <v>0.98977388704874247</v>
      </c>
      <c r="AD2745" s="1">
        <f t="shared" si="925"/>
        <v>40511</v>
      </c>
      <c r="AE2745" s="5">
        <f t="shared" si="927"/>
        <v>0.98977388704874247</v>
      </c>
      <c r="AF2745">
        <f t="shared" si="928"/>
        <v>1.0712405099848596</v>
      </c>
    </row>
    <row r="2746" spans="1:32" x14ac:dyDescent="0.25">
      <c r="A2746" s="1">
        <v>40512</v>
      </c>
      <c r="B2746">
        <v>117.980003</v>
      </c>
      <c r="C2746">
        <v>119.16999800000001</v>
      </c>
      <c r="D2746">
        <v>117.80999799999999</v>
      </c>
      <c r="E2746">
        <v>118.489998</v>
      </c>
      <c r="F2746">
        <v>100.263435</v>
      </c>
      <c r="G2746">
        <v>233930700</v>
      </c>
      <c r="H2746">
        <f t="shared" si="929"/>
        <v>4.6078010721700693</v>
      </c>
      <c r="I2746">
        <f t="shared" si="933"/>
        <v>4.6193602177535773</v>
      </c>
      <c r="J2746">
        <f t="shared" si="934"/>
        <v>1.2370184956024008E-2</v>
      </c>
      <c r="K2746">
        <f t="shared" si="935"/>
        <v>-0.93443595424003445</v>
      </c>
      <c r="L2746">
        <f t="shared" si="936"/>
        <v>4.6131751252755651</v>
      </c>
      <c r="M2746">
        <f t="shared" si="937"/>
        <v>4.6255453102315895</v>
      </c>
      <c r="N2746">
        <f t="shared" si="938"/>
        <v>0.5</v>
      </c>
      <c r="O2746">
        <f t="shared" si="939"/>
        <v>-0.5</v>
      </c>
      <c r="P2746" t="str">
        <f t="shared" si="940"/>
        <v>TRUE</v>
      </c>
      <c r="Q2746" t="str">
        <f t="shared" si="941"/>
        <v>FALSE</v>
      </c>
      <c r="R2746">
        <f t="shared" si="946"/>
        <v>1</v>
      </c>
      <c r="S2746" t="str">
        <f t="shared" si="942"/>
        <v>FALSE</v>
      </c>
      <c r="T2746" t="str">
        <f t="shared" si="943"/>
        <v>TRUE</v>
      </c>
      <c r="U2746">
        <f t="shared" si="945"/>
        <v>0</v>
      </c>
      <c r="V2746">
        <f t="shared" si="944"/>
        <v>1</v>
      </c>
      <c r="W2746">
        <f t="shared" si="930"/>
        <v>-5.6227893134155457E-3</v>
      </c>
      <c r="X2746">
        <f t="shared" si="926"/>
        <v>-5.6227893134155457E-3</v>
      </c>
      <c r="Y2746">
        <f t="shared" si="931"/>
        <v>0.99437721068658447</v>
      </c>
      <c r="Z2746">
        <f>PRODUCT($Y$3:Y2746)</f>
        <v>1.0652171502932191</v>
      </c>
      <c r="AA2746">
        <f t="shared" si="932"/>
        <v>0.99437721068658447</v>
      </c>
      <c r="AB2746">
        <f>PRODUCT($AA$3:AA2746)</f>
        <v>0.98420859701394703</v>
      </c>
      <c r="AD2746" s="1">
        <f t="shared" si="925"/>
        <v>40512</v>
      </c>
      <c r="AE2746" s="5">
        <f t="shared" si="927"/>
        <v>0.98420859701394703</v>
      </c>
      <c r="AF2746">
        <f t="shared" si="928"/>
        <v>1.0652171502932191</v>
      </c>
    </row>
    <row r="2747" spans="1:32" x14ac:dyDescent="0.25">
      <c r="A2747" s="1">
        <v>40513</v>
      </c>
      <c r="B2747">
        <v>120.199997</v>
      </c>
      <c r="C2747">
        <v>121.239998</v>
      </c>
      <c r="D2747">
        <v>120.19000200000001</v>
      </c>
      <c r="E2747">
        <v>121.010002</v>
      </c>
      <c r="F2747">
        <v>102.395813</v>
      </c>
      <c r="G2747">
        <v>221037200</v>
      </c>
      <c r="H2747">
        <f t="shared" si="929"/>
        <v>4.628845823097568</v>
      </c>
      <c r="I2747">
        <f t="shared" si="933"/>
        <v>4.6201244312279899</v>
      </c>
      <c r="J2747">
        <f t="shared" si="934"/>
        <v>1.234124578183453E-2</v>
      </c>
      <c r="K2747">
        <f t="shared" si="935"/>
        <v>0.70668650667466582</v>
      </c>
      <c r="L2747">
        <f t="shared" si="936"/>
        <v>4.6139538083370724</v>
      </c>
      <c r="M2747">
        <f t="shared" si="937"/>
        <v>4.6262950541189074</v>
      </c>
      <c r="N2747">
        <f t="shared" si="938"/>
        <v>0.5</v>
      </c>
      <c r="O2747">
        <f t="shared" si="939"/>
        <v>-0.5</v>
      </c>
      <c r="P2747" t="str">
        <f t="shared" si="940"/>
        <v>FALSE</v>
      </c>
      <c r="Q2747" t="str">
        <f t="shared" si="941"/>
        <v>TRUE</v>
      </c>
      <c r="R2747">
        <f t="shared" si="946"/>
        <v>0</v>
      </c>
      <c r="S2747" t="str">
        <f t="shared" si="942"/>
        <v>TRUE</v>
      </c>
      <c r="T2747" t="str">
        <f t="shared" si="943"/>
        <v>FALSE</v>
      </c>
      <c r="U2747">
        <f t="shared" si="945"/>
        <v>-1</v>
      </c>
      <c r="V2747">
        <f t="shared" si="944"/>
        <v>0</v>
      </c>
      <c r="W2747">
        <f t="shared" si="930"/>
        <v>2.1267753294109688E-2</v>
      </c>
      <c r="X2747">
        <f t="shared" si="926"/>
        <v>2.1267753294109688E-2</v>
      </c>
      <c r="Y2747">
        <f t="shared" si="931"/>
        <v>1.0212677532941097</v>
      </c>
      <c r="Z2747">
        <f>PRODUCT($Y$3:Y2747)</f>
        <v>1.0878719258503098</v>
      </c>
      <c r="AA2747">
        <f t="shared" si="932"/>
        <v>1.0212677532941097</v>
      </c>
      <c r="AB2747">
        <f>PRODUCT($AA$3:AA2747)</f>
        <v>1.0051405026451814</v>
      </c>
      <c r="AD2747" s="1">
        <f t="shared" si="925"/>
        <v>40513</v>
      </c>
      <c r="AE2747" s="5">
        <f t="shared" si="927"/>
        <v>1.0051405026451814</v>
      </c>
      <c r="AF2747">
        <f t="shared" si="928"/>
        <v>1.0878719258503098</v>
      </c>
    </row>
    <row r="2748" spans="1:32" x14ac:dyDescent="0.25">
      <c r="A2748" s="1">
        <v>40514</v>
      </c>
      <c r="B2748">
        <v>121.199997</v>
      </c>
      <c r="C2748">
        <v>122.650002</v>
      </c>
      <c r="D2748">
        <v>121.129997</v>
      </c>
      <c r="E2748">
        <v>122.55999799999999</v>
      </c>
      <c r="F2748">
        <v>103.707382</v>
      </c>
      <c r="G2748">
        <v>191213600</v>
      </c>
      <c r="H2748">
        <f t="shared" si="929"/>
        <v>4.6415732988156604</v>
      </c>
      <c r="I2748">
        <f t="shared" si="933"/>
        <v>4.6215124681230337</v>
      </c>
      <c r="J2748">
        <f t="shared" si="934"/>
        <v>1.2733851117643812E-2</v>
      </c>
      <c r="K2748">
        <f t="shared" si="935"/>
        <v>1.5753938464719992</v>
      </c>
      <c r="L2748">
        <f t="shared" si="936"/>
        <v>4.6151455425642114</v>
      </c>
      <c r="M2748">
        <f t="shared" si="937"/>
        <v>4.6278793936818561</v>
      </c>
      <c r="N2748">
        <f t="shared" si="938"/>
        <v>0.5</v>
      </c>
      <c r="O2748">
        <f t="shared" si="939"/>
        <v>-0.5</v>
      </c>
      <c r="P2748" t="str">
        <f t="shared" si="940"/>
        <v>FALSE</v>
      </c>
      <c r="Q2748" t="str">
        <f t="shared" si="941"/>
        <v>TRUE</v>
      </c>
      <c r="R2748">
        <f t="shared" si="946"/>
        <v>0</v>
      </c>
      <c r="S2748" t="str">
        <f t="shared" si="942"/>
        <v>TRUE</v>
      </c>
      <c r="T2748" t="str">
        <f t="shared" si="943"/>
        <v>FALSE</v>
      </c>
      <c r="U2748">
        <f t="shared" si="945"/>
        <v>-1</v>
      </c>
      <c r="V2748">
        <f t="shared" si="944"/>
        <v>0</v>
      </c>
      <c r="W2748">
        <f t="shared" si="930"/>
        <v>1.280881475104838E-2</v>
      </c>
      <c r="X2748">
        <f t="shared" si="926"/>
        <v>0</v>
      </c>
      <c r="Y2748">
        <f t="shared" si="931"/>
        <v>1</v>
      </c>
      <c r="Z2748">
        <f>PRODUCT($Y$3:Y2748)</f>
        <v>1.0878719258503098</v>
      </c>
      <c r="AA2748">
        <f t="shared" si="932"/>
        <v>1.0128088147510483</v>
      </c>
      <c r="AB2748">
        <f>PRODUCT($AA$3:AA2748)</f>
        <v>1.0180151611423391</v>
      </c>
      <c r="AD2748" s="1">
        <f t="shared" si="925"/>
        <v>40514</v>
      </c>
      <c r="AE2748" s="5">
        <f t="shared" si="927"/>
        <v>1.0180151611423391</v>
      </c>
      <c r="AF2748">
        <f t="shared" si="928"/>
        <v>1.0878719258503098</v>
      </c>
    </row>
    <row r="2749" spans="1:32" x14ac:dyDescent="0.25">
      <c r="A2749" s="1">
        <v>40515</v>
      </c>
      <c r="B2749">
        <v>122.139999</v>
      </c>
      <c r="C2749">
        <v>123.029999</v>
      </c>
      <c r="D2749">
        <v>122.110001</v>
      </c>
      <c r="E2749">
        <v>122.889999</v>
      </c>
      <c r="F2749">
        <v>103.98661800000001</v>
      </c>
      <c r="G2749">
        <v>151288900</v>
      </c>
      <c r="H2749">
        <f t="shared" si="929"/>
        <v>4.644262217785359</v>
      </c>
      <c r="I2749">
        <f t="shared" si="933"/>
        <v>4.6230013018655312</v>
      </c>
      <c r="J2749">
        <f t="shared" si="934"/>
        <v>1.3140817526071932E-2</v>
      </c>
      <c r="K2749">
        <f t="shared" si="935"/>
        <v>1.6179294688207388</v>
      </c>
      <c r="L2749">
        <f t="shared" si="936"/>
        <v>4.6164308931024953</v>
      </c>
      <c r="M2749">
        <f t="shared" si="937"/>
        <v>4.629571710628567</v>
      </c>
      <c r="N2749">
        <f t="shared" si="938"/>
        <v>0.5</v>
      </c>
      <c r="O2749">
        <f t="shared" si="939"/>
        <v>-0.5</v>
      </c>
      <c r="P2749" t="str">
        <f t="shared" si="940"/>
        <v>FALSE</v>
      </c>
      <c r="Q2749" t="str">
        <f t="shared" si="941"/>
        <v>TRUE</v>
      </c>
      <c r="R2749">
        <f t="shared" si="946"/>
        <v>0</v>
      </c>
      <c r="S2749" t="str">
        <f t="shared" si="942"/>
        <v>TRUE</v>
      </c>
      <c r="T2749" t="str">
        <f t="shared" si="943"/>
        <v>FALSE</v>
      </c>
      <c r="U2749">
        <f t="shared" si="945"/>
        <v>-1</v>
      </c>
      <c r="V2749">
        <f t="shared" si="944"/>
        <v>0</v>
      </c>
      <c r="W2749">
        <f t="shared" si="930"/>
        <v>2.6925373547662364E-3</v>
      </c>
      <c r="X2749">
        <f t="shared" si="926"/>
        <v>0</v>
      </c>
      <c r="Y2749">
        <f t="shared" si="931"/>
        <v>1</v>
      </c>
      <c r="Z2749">
        <f>PRODUCT($Y$3:Y2749)</f>
        <v>1.0878719258503098</v>
      </c>
      <c r="AA2749">
        <f t="shared" si="932"/>
        <v>1.0026925373547662</v>
      </c>
      <c r="AB2749">
        <f>PRODUCT($AA$3:AA2749)</f>
        <v>1.0207562049914332</v>
      </c>
      <c r="AD2749" s="1">
        <f t="shared" si="925"/>
        <v>40515</v>
      </c>
      <c r="AE2749" s="5">
        <f t="shared" si="927"/>
        <v>1.0207562049914332</v>
      </c>
      <c r="AF2749">
        <f t="shared" si="928"/>
        <v>1.0878719258503098</v>
      </c>
    </row>
    <row r="2750" spans="1:32" x14ac:dyDescent="0.25">
      <c r="A2750" s="1">
        <v>40518</v>
      </c>
      <c r="B2750">
        <v>122.629997</v>
      </c>
      <c r="C2750">
        <v>123.040001</v>
      </c>
      <c r="D2750">
        <v>122.5</v>
      </c>
      <c r="E2750">
        <v>122.760002</v>
      </c>
      <c r="F2750">
        <v>103.87661</v>
      </c>
      <c r="G2750">
        <v>103050500</v>
      </c>
      <c r="H2750">
        <f t="shared" si="929"/>
        <v>4.6432037524538128</v>
      </c>
      <c r="I2750">
        <f t="shared" si="933"/>
        <v>4.624417409076881</v>
      </c>
      <c r="J2750">
        <f t="shared" si="934"/>
        <v>1.3340577327291533E-2</v>
      </c>
      <c r="K2750">
        <f t="shared" si="935"/>
        <v>1.4082106730493229</v>
      </c>
      <c r="L2750">
        <f t="shared" si="936"/>
        <v>4.6177471204132354</v>
      </c>
      <c r="M2750">
        <f t="shared" si="937"/>
        <v>4.6310876977405266</v>
      </c>
      <c r="N2750">
        <f t="shared" si="938"/>
        <v>0.5</v>
      </c>
      <c r="O2750">
        <f t="shared" si="939"/>
        <v>-0.5</v>
      </c>
      <c r="P2750" t="str">
        <f t="shared" si="940"/>
        <v>FALSE</v>
      </c>
      <c r="Q2750" t="str">
        <f t="shared" si="941"/>
        <v>TRUE</v>
      </c>
      <c r="R2750">
        <f t="shared" si="946"/>
        <v>0</v>
      </c>
      <c r="S2750" t="str">
        <f t="shared" si="942"/>
        <v>TRUE</v>
      </c>
      <c r="T2750" t="str">
        <f t="shared" si="943"/>
        <v>FALSE</v>
      </c>
      <c r="U2750">
        <f t="shared" si="945"/>
        <v>-1</v>
      </c>
      <c r="V2750">
        <f t="shared" si="944"/>
        <v>0</v>
      </c>
      <c r="W2750">
        <f t="shared" si="930"/>
        <v>-1.0579053547063878E-3</v>
      </c>
      <c r="X2750">
        <f t="shared" si="926"/>
        <v>0</v>
      </c>
      <c r="Y2750">
        <f t="shared" si="931"/>
        <v>1</v>
      </c>
      <c r="Z2750">
        <f>PRODUCT($Y$3:Y2750)</f>
        <v>1.0878719258503098</v>
      </c>
      <c r="AA2750">
        <f t="shared" si="932"/>
        <v>0.9989420946452936</v>
      </c>
      <c r="AB2750">
        <f>PRODUCT($AA$3:AA2750)</f>
        <v>1.019676341536323</v>
      </c>
      <c r="AD2750" s="1">
        <f t="shared" si="925"/>
        <v>40518</v>
      </c>
      <c r="AE2750" s="5">
        <f t="shared" si="927"/>
        <v>1.019676341536323</v>
      </c>
      <c r="AF2750">
        <f t="shared" si="928"/>
        <v>1.0878719258503098</v>
      </c>
    </row>
    <row r="2751" spans="1:32" x14ac:dyDescent="0.25">
      <c r="A2751" s="1">
        <v>40519</v>
      </c>
      <c r="B2751">
        <v>123.94000200000001</v>
      </c>
      <c r="C2751">
        <v>124.010002</v>
      </c>
      <c r="D2751">
        <v>122.760002</v>
      </c>
      <c r="E2751">
        <v>122.83000199999999</v>
      </c>
      <c r="F2751">
        <v>103.935867</v>
      </c>
      <c r="G2751">
        <v>206581000</v>
      </c>
      <c r="H2751">
        <f t="shared" si="929"/>
        <v>4.6437740454647187</v>
      </c>
      <c r="I2751">
        <f t="shared" si="933"/>
        <v>4.6258428190833101</v>
      </c>
      <c r="J2751">
        <f t="shared" si="934"/>
        <v>1.3432230123125548E-2</v>
      </c>
      <c r="K2751">
        <f t="shared" si="935"/>
        <v>1.3349403797465784</v>
      </c>
      <c r="L2751">
        <f t="shared" si="936"/>
        <v>4.6191267040217472</v>
      </c>
      <c r="M2751">
        <f t="shared" si="937"/>
        <v>4.632558934144873</v>
      </c>
      <c r="N2751">
        <f t="shared" si="938"/>
        <v>0.5</v>
      </c>
      <c r="O2751">
        <f t="shared" si="939"/>
        <v>-0.5</v>
      </c>
      <c r="P2751" t="str">
        <f t="shared" si="940"/>
        <v>FALSE</v>
      </c>
      <c r="Q2751" t="str">
        <f t="shared" si="941"/>
        <v>TRUE</v>
      </c>
      <c r="R2751">
        <f t="shared" si="946"/>
        <v>0</v>
      </c>
      <c r="S2751" t="str">
        <f t="shared" si="942"/>
        <v>TRUE</v>
      </c>
      <c r="T2751" t="str">
        <f t="shared" si="943"/>
        <v>FALSE</v>
      </c>
      <c r="U2751">
        <f t="shared" si="945"/>
        <v>-1</v>
      </c>
      <c r="V2751">
        <f t="shared" si="944"/>
        <v>0</v>
      </c>
      <c r="W2751">
        <f t="shared" si="930"/>
        <v>5.7045565888222904E-4</v>
      </c>
      <c r="X2751">
        <f t="shared" si="926"/>
        <v>0</v>
      </c>
      <c r="Y2751">
        <f t="shared" si="931"/>
        <v>1</v>
      </c>
      <c r="Z2751">
        <f>PRODUCT($Y$3:Y2751)</f>
        <v>1.0878719258503098</v>
      </c>
      <c r="AA2751">
        <f t="shared" si="932"/>
        <v>1.0005704556588821</v>
      </c>
      <c r="AB2751">
        <f>PRODUCT($AA$3:AA2751)</f>
        <v>1.0202580216755806</v>
      </c>
      <c r="AD2751" s="1">
        <f t="shared" si="925"/>
        <v>40519</v>
      </c>
      <c r="AE2751" s="5">
        <f t="shared" si="927"/>
        <v>1.0202580216755806</v>
      </c>
      <c r="AF2751">
        <f t="shared" si="928"/>
        <v>1.0878719258503098</v>
      </c>
    </row>
    <row r="2752" spans="1:32" x14ac:dyDescent="0.25">
      <c r="A2752" s="1">
        <v>40520</v>
      </c>
      <c r="B2752">
        <v>122.980003</v>
      </c>
      <c r="C2752">
        <v>123.379997</v>
      </c>
      <c r="D2752">
        <v>122.410004</v>
      </c>
      <c r="E2752">
        <v>123.279999</v>
      </c>
      <c r="F2752">
        <v>104.31663500000001</v>
      </c>
      <c r="G2752">
        <v>138019200</v>
      </c>
      <c r="H2752">
        <f t="shared" si="929"/>
        <v>4.647430841139685</v>
      </c>
      <c r="I2752">
        <f t="shared" si="933"/>
        <v>4.6270985399783591</v>
      </c>
      <c r="J2752">
        <f t="shared" si="934"/>
        <v>1.3935385320608697E-2</v>
      </c>
      <c r="K2752">
        <f t="shared" si="935"/>
        <v>1.4590411885674202</v>
      </c>
      <c r="L2752">
        <f t="shared" si="936"/>
        <v>4.6201308473180545</v>
      </c>
      <c r="M2752">
        <f t="shared" si="937"/>
        <v>4.6340662326386637</v>
      </c>
      <c r="N2752">
        <f t="shared" si="938"/>
        <v>0.5</v>
      </c>
      <c r="O2752">
        <f t="shared" si="939"/>
        <v>-0.5</v>
      </c>
      <c r="P2752" t="str">
        <f t="shared" si="940"/>
        <v>FALSE</v>
      </c>
      <c r="Q2752" t="str">
        <f t="shared" si="941"/>
        <v>TRUE</v>
      </c>
      <c r="R2752">
        <f t="shared" si="946"/>
        <v>0</v>
      </c>
      <c r="S2752" t="str">
        <f t="shared" si="942"/>
        <v>TRUE</v>
      </c>
      <c r="T2752" t="str">
        <f t="shared" si="943"/>
        <v>FALSE</v>
      </c>
      <c r="U2752">
        <f t="shared" si="945"/>
        <v>-1</v>
      </c>
      <c r="V2752">
        <f t="shared" si="944"/>
        <v>0</v>
      </c>
      <c r="W2752">
        <f t="shared" si="930"/>
        <v>3.663489909599766E-3</v>
      </c>
      <c r="X2752">
        <f t="shared" si="926"/>
        <v>0</v>
      </c>
      <c r="Y2752">
        <f t="shared" si="931"/>
        <v>1</v>
      </c>
      <c r="Z2752">
        <f>PRODUCT($Y$3:Y2752)</f>
        <v>1.0878719258503098</v>
      </c>
      <c r="AA2752">
        <f t="shared" si="932"/>
        <v>1.0036634899095997</v>
      </c>
      <c r="AB2752">
        <f>PRODUCT($AA$3:AA2752)</f>
        <v>1.0239957266431772</v>
      </c>
      <c r="AD2752" s="1">
        <f t="shared" si="925"/>
        <v>40520</v>
      </c>
      <c r="AE2752" s="5">
        <f t="shared" si="927"/>
        <v>1.0239957266431772</v>
      </c>
      <c r="AF2752">
        <f t="shared" si="928"/>
        <v>1.0878719258503098</v>
      </c>
    </row>
    <row r="2753" spans="1:32" x14ac:dyDescent="0.25">
      <c r="A2753" s="1">
        <v>40521</v>
      </c>
      <c r="B2753">
        <v>123.970001</v>
      </c>
      <c r="C2753">
        <v>124.019997</v>
      </c>
      <c r="D2753">
        <v>123.150002</v>
      </c>
      <c r="E2753">
        <v>123.760002</v>
      </c>
      <c r="F2753">
        <v>104.72279399999999</v>
      </c>
      <c r="G2753">
        <v>123705100</v>
      </c>
      <c r="H2753">
        <f t="shared" si="929"/>
        <v>4.6513168019179902</v>
      </c>
      <c r="I2753">
        <f t="shared" si="933"/>
        <v>4.6283493109557847</v>
      </c>
      <c r="J2753">
        <f t="shared" si="934"/>
        <v>1.4660570518146007E-2</v>
      </c>
      <c r="K2753">
        <f t="shared" si="935"/>
        <v>1.5666164515069645</v>
      </c>
      <c r="L2753">
        <f t="shared" si="936"/>
        <v>4.6210190256967119</v>
      </c>
      <c r="M2753">
        <f t="shared" si="937"/>
        <v>4.6356795962148576</v>
      </c>
      <c r="N2753">
        <f t="shared" si="938"/>
        <v>0.5</v>
      </c>
      <c r="O2753">
        <f t="shared" si="939"/>
        <v>-0.5</v>
      </c>
      <c r="P2753" t="str">
        <f t="shared" si="940"/>
        <v>FALSE</v>
      </c>
      <c r="Q2753" t="str">
        <f t="shared" si="941"/>
        <v>TRUE</v>
      </c>
      <c r="R2753">
        <f t="shared" si="946"/>
        <v>0</v>
      </c>
      <c r="S2753" t="str">
        <f t="shared" si="942"/>
        <v>TRUE</v>
      </c>
      <c r="T2753" t="str">
        <f t="shared" si="943"/>
        <v>FALSE</v>
      </c>
      <c r="U2753">
        <f t="shared" si="945"/>
        <v>-1</v>
      </c>
      <c r="V2753">
        <f t="shared" si="944"/>
        <v>0</v>
      </c>
      <c r="W2753">
        <f t="shared" si="930"/>
        <v>3.8935209135147826E-3</v>
      </c>
      <c r="X2753">
        <f t="shared" si="926"/>
        <v>0</v>
      </c>
      <c r="Y2753">
        <f t="shared" si="931"/>
        <v>1</v>
      </c>
      <c r="Z2753">
        <f>PRODUCT($Y$3:Y2753)</f>
        <v>1.0878719258503098</v>
      </c>
      <c r="AA2753">
        <f t="shared" si="932"/>
        <v>1.0038935209135147</v>
      </c>
      <c r="AB2753">
        <f>PRODUCT($AA$3:AA2753)</f>
        <v>1.0279826754202122</v>
      </c>
      <c r="AD2753" s="1">
        <f t="shared" ref="AD2753:AD2816" si="947">A2753</f>
        <v>40521</v>
      </c>
      <c r="AE2753" s="5">
        <f t="shared" si="927"/>
        <v>1.0279826754202122</v>
      </c>
      <c r="AF2753">
        <f t="shared" si="928"/>
        <v>1.0878719258503098</v>
      </c>
    </row>
    <row r="2754" spans="1:32" x14ac:dyDescent="0.25">
      <c r="A2754" s="1">
        <v>40522</v>
      </c>
      <c r="B2754">
        <v>124.139999</v>
      </c>
      <c r="C2754">
        <v>124.599998</v>
      </c>
      <c r="D2754">
        <v>123.730003</v>
      </c>
      <c r="E2754">
        <v>124.480003</v>
      </c>
      <c r="F2754">
        <v>105.33203899999999</v>
      </c>
      <c r="G2754">
        <v>117571700</v>
      </c>
      <c r="H2754">
        <f t="shared" si="929"/>
        <v>4.6571176368686213</v>
      </c>
      <c r="I2754">
        <f t="shared" si="933"/>
        <v>4.6290691157622152</v>
      </c>
      <c r="J2754">
        <f t="shared" si="934"/>
        <v>1.5621803019188764E-2</v>
      </c>
      <c r="K2754">
        <f t="shared" si="935"/>
        <v>1.7954727166866205</v>
      </c>
      <c r="L2754">
        <f t="shared" si="936"/>
        <v>4.6212582142526211</v>
      </c>
      <c r="M2754">
        <f t="shared" si="937"/>
        <v>4.6368800172718094</v>
      </c>
      <c r="N2754">
        <f t="shared" si="938"/>
        <v>0.5</v>
      </c>
      <c r="O2754">
        <f t="shared" si="939"/>
        <v>-0.5</v>
      </c>
      <c r="P2754" t="str">
        <f t="shared" si="940"/>
        <v>FALSE</v>
      </c>
      <c r="Q2754" t="str">
        <f t="shared" si="941"/>
        <v>TRUE</v>
      </c>
      <c r="R2754">
        <f t="shared" si="946"/>
        <v>0</v>
      </c>
      <c r="S2754" t="str">
        <f t="shared" si="942"/>
        <v>TRUE</v>
      </c>
      <c r="T2754" t="str">
        <f t="shared" si="943"/>
        <v>FALSE</v>
      </c>
      <c r="U2754">
        <f t="shared" si="945"/>
        <v>-1</v>
      </c>
      <c r="V2754">
        <f t="shared" si="944"/>
        <v>0</v>
      </c>
      <c r="W2754">
        <f t="shared" si="930"/>
        <v>5.8176923736393184E-3</v>
      </c>
      <c r="X2754">
        <f t="shared" si="926"/>
        <v>0</v>
      </c>
      <c r="Y2754">
        <f t="shared" si="931"/>
        <v>1</v>
      </c>
      <c r="Z2754">
        <f>PRODUCT($Y$3:Y2754)</f>
        <v>1.0878719258503098</v>
      </c>
      <c r="AA2754">
        <f t="shared" si="932"/>
        <v>1.0058176923736393</v>
      </c>
      <c r="AB2754">
        <f>PRODUCT($AA$3:AA2754)</f>
        <v>1.0339631623912375</v>
      </c>
      <c r="AD2754" s="1">
        <f t="shared" si="947"/>
        <v>40522</v>
      </c>
      <c r="AE2754" s="5">
        <f t="shared" si="927"/>
        <v>1.0339631623912375</v>
      </c>
      <c r="AF2754">
        <f t="shared" si="928"/>
        <v>1.0878719258503098</v>
      </c>
    </row>
    <row r="2755" spans="1:32" x14ac:dyDescent="0.25">
      <c r="A2755" s="1">
        <v>40525</v>
      </c>
      <c r="B2755">
        <v>125.050003</v>
      </c>
      <c r="C2755">
        <v>125.199997</v>
      </c>
      <c r="D2755">
        <v>124.519997</v>
      </c>
      <c r="E2755">
        <v>124.55999799999999</v>
      </c>
      <c r="F2755">
        <v>105.399719</v>
      </c>
      <c r="G2755">
        <v>133812700</v>
      </c>
      <c r="H2755">
        <f t="shared" si="929"/>
        <v>4.6577599700695522</v>
      </c>
      <c r="I2755">
        <f t="shared" si="933"/>
        <v>4.6296643931976282</v>
      </c>
      <c r="J2755">
        <f t="shared" si="934"/>
        <v>1.6432434291617146E-2</v>
      </c>
      <c r="K2755">
        <f t="shared" si="935"/>
        <v>1.7097635306691406</v>
      </c>
      <c r="L2755">
        <f t="shared" si="936"/>
        <v>4.6214481760518193</v>
      </c>
      <c r="M2755">
        <f t="shared" si="937"/>
        <v>4.6378806103434371</v>
      </c>
      <c r="N2755">
        <f t="shared" si="938"/>
        <v>0.5</v>
      </c>
      <c r="O2755">
        <f t="shared" si="939"/>
        <v>-0.5</v>
      </c>
      <c r="P2755" t="str">
        <f t="shared" si="940"/>
        <v>FALSE</v>
      </c>
      <c r="Q2755" t="str">
        <f t="shared" si="941"/>
        <v>TRUE</v>
      </c>
      <c r="R2755">
        <f t="shared" si="946"/>
        <v>0</v>
      </c>
      <c r="S2755" t="str">
        <f t="shared" si="942"/>
        <v>TRUE</v>
      </c>
      <c r="T2755" t="str">
        <f t="shared" si="943"/>
        <v>FALSE</v>
      </c>
      <c r="U2755">
        <f t="shared" si="945"/>
        <v>-1</v>
      </c>
      <c r="V2755">
        <f t="shared" si="944"/>
        <v>0</v>
      </c>
      <c r="W2755">
        <f t="shared" si="930"/>
        <v>6.4253954107932872E-4</v>
      </c>
      <c r="X2755">
        <f t="shared" ref="X2755:X2818" si="948">V2754*W2755</f>
        <v>0</v>
      </c>
      <c r="Y2755">
        <f t="shared" si="931"/>
        <v>1</v>
      </c>
      <c r="Z2755">
        <f>PRODUCT($Y$3:Y2755)</f>
        <v>1.0878719258503098</v>
      </c>
      <c r="AA2755">
        <f t="shared" si="932"/>
        <v>1.0006425395410794</v>
      </c>
      <c r="AB2755">
        <f>PRODUCT($AA$3:AA2755)</f>
        <v>1.0346275246070935</v>
      </c>
      <c r="AD2755" s="1">
        <f t="shared" si="947"/>
        <v>40525</v>
      </c>
      <c r="AE2755" s="5">
        <f t="shared" ref="AE2755:AE2818" si="949">AB2755</f>
        <v>1.0346275246070935</v>
      </c>
      <c r="AF2755">
        <f t="shared" ref="AF2755:AF2818" si="950">Z2755</f>
        <v>1.0878719258503098</v>
      </c>
    </row>
    <row r="2756" spans="1:32" x14ac:dyDescent="0.25">
      <c r="A2756" s="1">
        <v>40526</v>
      </c>
      <c r="B2756">
        <v>124.75</v>
      </c>
      <c r="C2756">
        <v>125.230003</v>
      </c>
      <c r="D2756">
        <v>124.290001</v>
      </c>
      <c r="E2756">
        <v>124.66999800000001</v>
      </c>
      <c r="F2756">
        <v>105.492805</v>
      </c>
      <c r="G2756">
        <v>147249600</v>
      </c>
      <c r="H2756">
        <f t="shared" ref="H2756:H2819" si="951">LN(F2756)</f>
        <v>4.6586427515383271</v>
      </c>
      <c r="I2756">
        <f t="shared" si="933"/>
        <v>4.6303700275106197</v>
      </c>
      <c r="J2756">
        <f t="shared" si="934"/>
        <v>1.7295659211612208E-2</v>
      </c>
      <c r="K2756">
        <f t="shared" si="935"/>
        <v>1.634671664247713</v>
      </c>
      <c r="L2756">
        <f t="shared" si="936"/>
        <v>4.6217221979048135</v>
      </c>
      <c r="M2756">
        <f t="shared" si="937"/>
        <v>4.6390178571164258</v>
      </c>
      <c r="N2756">
        <f t="shared" si="938"/>
        <v>0.5</v>
      </c>
      <c r="O2756">
        <f t="shared" si="939"/>
        <v>-0.5</v>
      </c>
      <c r="P2756" t="str">
        <f t="shared" si="940"/>
        <v>FALSE</v>
      </c>
      <c r="Q2756" t="str">
        <f t="shared" si="941"/>
        <v>TRUE</v>
      </c>
      <c r="R2756">
        <f t="shared" si="946"/>
        <v>0</v>
      </c>
      <c r="S2756" t="str">
        <f t="shared" si="942"/>
        <v>TRUE</v>
      </c>
      <c r="T2756" t="str">
        <f t="shared" si="943"/>
        <v>FALSE</v>
      </c>
      <c r="U2756">
        <f t="shared" si="945"/>
        <v>-1</v>
      </c>
      <c r="V2756">
        <f t="shared" si="944"/>
        <v>0</v>
      </c>
      <c r="W2756">
        <f t="shared" ref="W2756:W2819" si="952">(F2756-F2755)/F2755</f>
        <v>8.831712350200815E-4</v>
      </c>
      <c r="X2756">
        <f t="shared" si="948"/>
        <v>0</v>
      </c>
      <c r="Y2756">
        <f t="shared" ref="Y2756:Y2819" si="953">X2756+1</f>
        <v>1</v>
      </c>
      <c r="Z2756">
        <f>PRODUCT($Y$3:Y2756)</f>
        <v>1.0878719258503098</v>
      </c>
      <c r="AA2756">
        <f t="shared" ref="AA2756:AA2819" si="954">W2756+1</f>
        <v>1.0008831712350201</v>
      </c>
      <c r="AB2756">
        <f>PRODUCT($AA$3:AA2756)</f>
        <v>1.0355412778757866</v>
      </c>
      <c r="AD2756" s="1">
        <f t="shared" si="947"/>
        <v>40526</v>
      </c>
      <c r="AE2756" s="5">
        <f t="shared" si="949"/>
        <v>1.0355412778757866</v>
      </c>
      <c r="AF2756">
        <f t="shared" si="950"/>
        <v>1.0878719258503098</v>
      </c>
    </row>
    <row r="2757" spans="1:32" x14ac:dyDescent="0.25">
      <c r="A2757" s="1">
        <v>40527</v>
      </c>
      <c r="B2757">
        <v>124.44000200000001</v>
      </c>
      <c r="C2757">
        <v>124.93</v>
      </c>
      <c r="D2757">
        <v>123.889999</v>
      </c>
      <c r="E2757">
        <v>124.099998</v>
      </c>
      <c r="F2757">
        <v>105.01050600000001</v>
      </c>
      <c r="G2757">
        <v>160823100</v>
      </c>
      <c r="H2757">
        <f t="shared" si="951"/>
        <v>4.6540604022949985</v>
      </c>
      <c r="I2757">
        <f t="shared" si="933"/>
        <v>4.6311807699821808</v>
      </c>
      <c r="J2757">
        <f t="shared" si="934"/>
        <v>1.79262939222792E-2</v>
      </c>
      <c r="K2757">
        <f t="shared" si="935"/>
        <v>1.2763169237330441</v>
      </c>
      <c r="L2757">
        <f t="shared" si="936"/>
        <v>4.622217623021041</v>
      </c>
      <c r="M2757">
        <f t="shared" si="937"/>
        <v>4.6401439169433205</v>
      </c>
      <c r="N2757">
        <f t="shared" si="938"/>
        <v>0.5</v>
      </c>
      <c r="O2757">
        <f t="shared" si="939"/>
        <v>-0.5</v>
      </c>
      <c r="P2757" t="str">
        <f t="shared" si="940"/>
        <v>FALSE</v>
      </c>
      <c r="Q2757" t="str">
        <f t="shared" si="941"/>
        <v>TRUE</v>
      </c>
      <c r="R2757">
        <f t="shared" si="946"/>
        <v>0</v>
      </c>
      <c r="S2757" t="str">
        <f t="shared" si="942"/>
        <v>TRUE</v>
      </c>
      <c r="T2757" t="str">
        <f t="shared" si="943"/>
        <v>FALSE</v>
      </c>
      <c r="U2757">
        <f t="shared" si="945"/>
        <v>-1</v>
      </c>
      <c r="V2757">
        <f t="shared" si="944"/>
        <v>0</v>
      </c>
      <c r="W2757">
        <f t="shared" si="952"/>
        <v>-4.5718662993177363E-3</v>
      </c>
      <c r="X2757">
        <f t="shared" si="948"/>
        <v>0</v>
      </c>
      <c r="Y2757">
        <f t="shared" si="953"/>
        <v>1</v>
      </c>
      <c r="Z2757">
        <f>PRODUCT($Y$3:Y2757)</f>
        <v>1.0878719258503098</v>
      </c>
      <c r="AA2757">
        <f t="shared" si="954"/>
        <v>0.99542813370068228</v>
      </c>
      <c r="AB2757">
        <f>PRODUCT($AA$3:AA2757)</f>
        <v>1.0308069216059139</v>
      </c>
      <c r="AD2757" s="1">
        <f t="shared" si="947"/>
        <v>40527</v>
      </c>
      <c r="AE2757" s="5">
        <f t="shared" si="949"/>
        <v>1.0308069216059139</v>
      </c>
      <c r="AF2757">
        <f t="shared" si="950"/>
        <v>1.0878719258503098</v>
      </c>
    </row>
    <row r="2758" spans="1:32" x14ac:dyDescent="0.25">
      <c r="A2758" s="1">
        <v>40528</v>
      </c>
      <c r="B2758">
        <v>124.18</v>
      </c>
      <c r="C2758">
        <v>124.910004</v>
      </c>
      <c r="D2758">
        <v>123.75</v>
      </c>
      <c r="E2758">
        <v>124.82</v>
      </c>
      <c r="F2758">
        <v>105.619743</v>
      </c>
      <c r="G2758">
        <v>185035200</v>
      </c>
      <c r="H2758">
        <f t="shared" si="951"/>
        <v>4.6598453140245484</v>
      </c>
      <c r="I2758">
        <f t="shared" si="933"/>
        <v>4.6320620615905321</v>
      </c>
      <c r="J2758">
        <f t="shared" si="934"/>
        <v>1.8786853507041144E-2</v>
      </c>
      <c r="K2758">
        <f t="shared" si="935"/>
        <v>1.4788667204757484</v>
      </c>
      <c r="L2758">
        <f t="shared" si="936"/>
        <v>4.6226686348370114</v>
      </c>
      <c r="M2758">
        <f t="shared" si="937"/>
        <v>4.6414554883440529</v>
      </c>
      <c r="N2758">
        <f t="shared" si="938"/>
        <v>0.5</v>
      </c>
      <c r="O2758">
        <f t="shared" si="939"/>
        <v>-0.5</v>
      </c>
      <c r="P2758" t="str">
        <f t="shared" si="940"/>
        <v>FALSE</v>
      </c>
      <c r="Q2758" t="str">
        <f t="shared" si="941"/>
        <v>TRUE</v>
      </c>
      <c r="R2758">
        <f t="shared" si="946"/>
        <v>0</v>
      </c>
      <c r="S2758" t="str">
        <f t="shared" si="942"/>
        <v>TRUE</v>
      </c>
      <c r="T2758" t="str">
        <f t="shared" si="943"/>
        <v>FALSE</v>
      </c>
      <c r="U2758">
        <f t="shared" si="945"/>
        <v>-1</v>
      </c>
      <c r="V2758">
        <f t="shared" si="944"/>
        <v>0</v>
      </c>
      <c r="W2758">
        <f t="shared" si="952"/>
        <v>5.8016766436683308E-3</v>
      </c>
      <c r="X2758">
        <f t="shared" si="948"/>
        <v>0</v>
      </c>
      <c r="Y2758">
        <f t="shared" si="953"/>
        <v>1</v>
      </c>
      <c r="Z2758">
        <f>PRODUCT($Y$3:Y2758)</f>
        <v>1.0878719258503098</v>
      </c>
      <c r="AA2758">
        <f t="shared" si="954"/>
        <v>1.0058016766436684</v>
      </c>
      <c r="AB2758">
        <f>PRODUCT($AA$3:AA2758)</f>
        <v>1.0367873300471266</v>
      </c>
      <c r="AD2758" s="1">
        <f t="shared" si="947"/>
        <v>40528</v>
      </c>
      <c r="AE2758" s="5">
        <f t="shared" si="949"/>
        <v>1.0367873300471266</v>
      </c>
      <c r="AF2758">
        <f t="shared" si="950"/>
        <v>1.0878719258503098</v>
      </c>
    </row>
    <row r="2759" spans="1:32" x14ac:dyDescent="0.25">
      <c r="A2759" s="1">
        <v>40529</v>
      </c>
      <c r="B2759">
        <v>124.08000199999999</v>
      </c>
      <c r="C2759">
        <v>124.459999</v>
      </c>
      <c r="D2759">
        <v>123.82</v>
      </c>
      <c r="E2759">
        <v>124.300003</v>
      </c>
      <c r="F2759">
        <v>105.73287999999999</v>
      </c>
      <c r="G2759">
        <v>141075300</v>
      </c>
      <c r="H2759">
        <f t="shared" si="951"/>
        <v>4.6609159135676288</v>
      </c>
      <c r="I2759">
        <f t="shared" si="933"/>
        <v>4.6331371621206729</v>
      </c>
      <c r="J2759">
        <f t="shared" si="934"/>
        <v>1.965371421968665E-2</v>
      </c>
      <c r="K2759">
        <f t="shared" si="935"/>
        <v>1.413409757384716</v>
      </c>
      <c r="L2759">
        <f t="shared" si="936"/>
        <v>4.62331030501083</v>
      </c>
      <c r="M2759">
        <f t="shared" si="937"/>
        <v>4.6429640192305159</v>
      </c>
      <c r="N2759">
        <f t="shared" si="938"/>
        <v>0.5</v>
      </c>
      <c r="O2759">
        <f t="shared" si="939"/>
        <v>-0.5</v>
      </c>
      <c r="P2759" t="str">
        <f t="shared" si="940"/>
        <v>FALSE</v>
      </c>
      <c r="Q2759" t="str">
        <f t="shared" si="941"/>
        <v>TRUE</v>
      </c>
      <c r="R2759">
        <f t="shared" si="946"/>
        <v>0</v>
      </c>
      <c r="S2759" t="str">
        <f t="shared" si="942"/>
        <v>TRUE</v>
      </c>
      <c r="T2759" t="str">
        <f t="shared" si="943"/>
        <v>FALSE</v>
      </c>
      <c r="U2759">
        <f t="shared" si="945"/>
        <v>-1</v>
      </c>
      <c r="V2759">
        <f t="shared" si="944"/>
        <v>0</v>
      </c>
      <c r="W2759">
        <f t="shared" si="952"/>
        <v>1.071172839343064E-3</v>
      </c>
      <c r="X2759">
        <f t="shared" si="948"/>
        <v>0</v>
      </c>
      <c r="Y2759">
        <f t="shared" si="953"/>
        <v>1</v>
      </c>
      <c r="Z2759">
        <f>PRODUCT($Y$3:Y2759)</f>
        <v>1.0878719258503098</v>
      </c>
      <c r="AA2759">
        <f t="shared" si="954"/>
        <v>1.0010711728393431</v>
      </c>
      <c r="AB2759">
        <f>PRODUCT($AA$3:AA2759)</f>
        <v>1.0378979084752482</v>
      </c>
      <c r="AD2759" s="1">
        <f t="shared" si="947"/>
        <v>40529</v>
      </c>
      <c r="AE2759" s="5">
        <f t="shared" si="949"/>
        <v>1.0378979084752482</v>
      </c>
      <c r="AF2759">
        <f t="shared" si="950"/>
        <v>1.0878719258503098</v>
      </c>
    </row>
    <row r="2760" spans="1:32" x14ac:dyDescent="0.25">
      <c r="A2760" s="1">
        <v>40532</v>
      </c>
      <c r="B2760">
        <v>124.639999</v>
      </c>
      <c r="C2760">
        <v>124.900002</v>
      </c>
      <c r="D2760">
        <v>123.980003</v>
      </c>
      <c r="E2760">
        <v>124.599998</v>
      </c>
      <c r="F2760">
        <v>105.98806</v>
      </c>
      <c r="G2760">
        <v>119085500</v>
      </c>
      <c r="H2760">
        <f t="shared" si="951"/>
        <v>4.6633264462581021</v>
      </c>
      <c r="I2760">
        <f t="shared" si="933"/>
        <v>4.634785030123612</v>
      </c>
      <c r="J2760">
        <f t="shared" si="934"/>
        <v>2.0405050978415957E-2</v>
      </c>
      <c r="K2760">
        <f t="shared" si="935"/>
        <v>1.3987427017301084</v>
      </c>
      <c r="L2760">
        <f t="shared" si="936"/>
        <v>4.6245825046344038</v>
      </c>
      <c r="M2760">
        <f t="shared" si="937"/>
        <v>4.6449875556128202</v>
      </c>
      <c r="N2760">
        <f t="shared" si="938"/>
        <v>0.5</v>
      </c>
      <c r="O2760">
        <f t="shared" si="939"/>
        <v>-0.5</v>
      </c>
      <c r="P2760" t="str">
        <f t="shared" si="940"/>
        <v>FALSE</v>
      </c>
      <c r="Q2760" t="str">
        <f t="shared" si="941"/>
        <v>TRUE</v>
      </c>
      <c r="R2760">
        <f t="shared" si="946"/>
        <v>0</v>
      </c>
      <c r="S2760" t="str">
        <f t="shared" si="942"/>
        <v>TRUE</v>
      </c>
      <c r="T2760" t="str">
        <f t="shared" si="943"/>
        <v>FALSE</v>
      </c>
      <c r="U2760">
        <f t="shared" si="945"/>
        <v>-1</v>
      </c>
      <c r="V2760">
        <f t="shared" si="944"/>
        <v>0</v>
      </c>
      <c r="W2760">
        <f t="shared" si="952"/>
        <v>2.4134403602740222E-3</v>
      </c>
      <c r="X2760">
        <f t="shared" si="948"/>
        <v>0</v>
      </c>
      <c r="Y2760">
        <f t="shared" si="953"/>
        <v>1</v>
      </c>
      <c r="Z2760">
        <f>PRODUCT($Y$3:Y2760)</f>
        <v>1.0878719258503098</v>
      </c>
      <c r="AA2760">
        <f t="shared" si="954"/>
        <v>1.002413440360274</v>
      </c>
      <c r="AB2760">
        <f>PRODUCT($AA$3:AA2760)</f>
        <v>1.0404028131774063</v>
      </c>
      <c r="AD2760" s="1">
        <f t="shared" si="947"/>
        <v>40532</v>
      </c>
      <c r="AE2760" s="5">
        <f t="shared" si="949"/>
        <v>1.0404028131774063</v>
      </c>
      <c r="AF2760">
        <f t="shared" si="950"/>
        <v>1.0878719258503098</v>
      </c>
    </row>
    <row r="2761" spans="1:32" x14ac:dyDescent="0.25">
      <c r="A2761" s="1">
        <v>40533</v>
      </c>
      <c r="B2761">
        <v>124.989998</v>
      </c>
      <c r="C2761">
        <v>125.470001</v>
      </c>
      <c r="D2761">
        <v>124.870003</v>
      </c>
      <c r="E2761">
        <v>125.389999</v>
      </c>
      <c r="F2761">
        <v>106.660072</v>
      </c>
      <c r="G2761">
        <v>94965500</v>
      </c>
      <c r="H2761">
        <f t="shared" si="951"/>
        <v>4.6696468802144189</v>
      </c>
      <c r="I2761">
        <f t="shared" si="933"/>
        <v>4.6367423318416323</v>
      </c>
      <c r="J2761">
        <f t="shared" si="934"/>
        <v>2.1325234440075159E-2</v>
      </c>
      <c r="K2761">
        <f t="shared" si="935"/>
        <v>1.5429864776047257</v>
      </c>
      <c r="L2761">
        <f t="shared" si="936"/>
        <v>4.6260797146215946</v>
      </c>
      <c r="M2761">
        <f t="shared" si="937"/>
        <v>4.64740494906167</v>
      </c>
      <c r="N2761">
        <f t="shared" si="938"/>
        <v>0.5</v>
      </c>
      <c r="O2761">
        <f t="shared" si="939"/>
        <v>-0.5</v>
      </c>
      <c r="P2761" t="str">
        <f t="shared" si="940"/>
        <v>FALSE</v>
      </c>
      <c r="Q2761" t="str">
        <f t="shared" si="941"/>
        <v>TRUE</v>
      </c>
      <c r="R2761">
        <f t="shared" si="946"/>
        <v>0</v>
      </c>
      <c r="S2761" t="str">
        <f t="shared" si="942"/>
        <v>TRUE</v>
      </c>
      <c r="T2761" t="str">
        <f t="shared" si="943"/>
        <v>FALSE</v>
      </c>
      <c r="U2761">
        <f t="shared" si="945"/>
        <v>-1</v>
      </c>
      <c r="V2761">
        <f t="shared" si="944"/>
        <v>0</v>
      </c>
      <c r="W2761">
        <f t="shared" si="952"/>
        <v>6.340450046920334E-3</v>
      </c>
      <c r="X2761">
        <f t="shared" si="948"/>
        <v>0</v>
      </c>
      <c r="Y2761">
        <f t="shared" si="953"/>
        <v>1</v>
      </c>
      <c r="Z2761">
        <f>PRODUCT($Y$3:Y2761)</f>
        <v>1.0878719258503098</v>
      </c>
      <c r="AA2761">
        <f t="shared" si="954"/>
        <v>1.0063404500469204</v>
      </c>
      <c r="AB2761">
        <f>PRODUCT($AA$3:AA2761)</f>
        <v>1.0469994352430332</v>
      </c>
      <c r="AD2761" s="1">
        <f t="shared" si="947"/>
        <v>40533</v>
      </c>
      <c r="AE2761" s="5">
        <f t="shared" si="949"/>
        <v>1.0469994352430332</v>
      </c>
      <c r="AF2761">
        <f t="shared" si="950"/>
        <v>1.0878719258503098</v>
      </c>
    </row>
    <row r="2762" spans="1:32" x14ac:dyDescent="0.25">
      <c r="A2762" s="1">
        <v>40534</v>
      </c>
      <c r="B2762">
        <v>125.480003</v>
      </c>
      <c r="C2762">
        <v>125.82</v>
      </c>
      <c r="D2762">
        <v>125.410004</v>
      </c>
      <c r="E2762">
        <v>125.779999</v>
      </c>
      <c r="F2762">
        <v>106.99181400000001</v>
      </c>
      <c r="G2762">
        <v>78878100</v>
      </c>
      <c r="H2762">
        <f t="shared" si="951"/>
        <v>4.6727523268623772</v>
      </c>
      <c r="I2762">
        <f t="shared" si="933"/>
        <v>4.6394519351754937</v>
      </c>
      <c r="J2762">
        <f t="shared" si="934"/>
        <v>2.1428901292743437E-2</v>
      </c>
      <c r="K2762">
        <f t="shared" si="935"/>
        <v>1.5539943570583405</v>
      </c>
      <c r="L2762">
        <f t="shared" si="936"/>
        <v>4.6287374845291218</v>
      </c>
      <c r="M2762">
        <f t="shared" si="937"/>
        <v>4.6501663858218656</v>
      </c>
      <c r="N2762">
        <f t="shared" si="938"/>
        <v>0.5</v>
      </c>
      <c r="O2762">
        <f t="shared" si="939"/>
        <v>-0.5</v>
      </c>
      <c r="P2762" t="str">
        <f t="shared" si="940"/>
        <v>FALSE</v>
      </c>
      <c r="Q2762" t="str">
        <f t="shared" si="941"/>
        <v>TRUE</v>
      </c>
      <c r="R2762">
        <f t="shared" si="946"/>
        <v>0</v>
      </c>
      <c r="S2762" t="str">
        <f t="shared" si="942"/>
        <v>TRUE</v>
      </c>
      <c r="T2762" t="str">
        <f t="shared" si="943"/>
        <v>FALSE</v>
      </c>
      <c r="U2762">
        <f t="shared" si="945"/>
        <v>-1</v>
      </c>
      <c r="V2762">
        <f t="shared" si="944"/>
        <v>0</v>
      </c>
      <c r="W2762">
        <f t="shared" si="952"/>
        <v>3.1102735426618271E-3</v>
      </c>
      <c r="X2762">
        <f t="shared" si="948"/>
        <v>0</v>
      </c>
      <c r="Y2762">
        <f t="shared" si="953"/>
        <v>1</v>
      </c>
      <c r="Z2762">
        <f>PRODUCT($Y$3:Y2762)</f>
        <v>1.0878719258503098</v>
      </c>
      <c r="AA2762">
        <f t="shared" si="954"/>
        <v>1.0031102735426618</v>
      </c>
      <c r="AB2762">
        <f>PRODUCT($AA$3:AA2762)</f>
        <v>1.0502558898856513</v>
      </c>
      <c r="AD2762" s="1">
        <f t="shared" si="947"/>
        <v>40534</v>
      </c>
      <c r="AE2762" s="5">
        <f t="shared" si="949"/>
        <v>1.0502558898856513</v>
      </c>
      <c r="AF2762">
        <f t="shared" si="950"/>
        <v>1.0878719258503098</v>
      </c>
    </row>
    <row r="2763" spans="1:32" x14ac:dyDescent="0.25">
      <c r="A2763" s="1">
        <v>40535</v>
      </c>
      <c r="B2763">
        <v>125.639999</v>
      </c>
      <c r="C2763">
        <v>125.779999</v>
      </c>
      <c r="D2763">
        <v>125.290001</v>
      </c>
      <c r="E2763">
        <v>125.599998</v>
      </c>
      <c r="F2763">
        <v>106.838684</v>
      </c>
      <c r="G2763">
        <v>70053700</v>
      </c>
      <c r="H2763">
        <f t="shared" si="951"/>
        <v>4.6713200706818112</v>
      </c>
      <c r="I2763">
        <f t="shared" si="933"/>
        <v>4.6420839438088937</v>
      </c>
      <c r="J2763">
        <f t="shared" si="934"/>
        <v>2.112635863855743E-2</v>
      </c>
      <c r="K2763">
        <f t="shared" si="935"/>
        <v>1.3838696659990939</v>
      </c>
      <c r="L2763">
        <f t="shared" si="936"/>
        <v>4.6315207644896148</v>
      </c>
      <c r="M2763">
        <f t="shared" si="937"/>
        <v>4.6526471231281725</v>
      </c>
      <c r="N2763">
        <f t="shared" si="938"/>
        <v>0.5</v>
      </c>
      <c r="O2763">
        <f t="shared" si="939"/>
        <v>-0.5</v>
      </c>
      <c r="P2763" t="str">
        <f t="shared" si="940"/>
        <v>FALSE</v>
      </c>
      <c r="Q2763" t="str">
        <f t="shared" si="941"/>
        <v>TRUE</v>
      </c>
      <c r="R2763">
        <f t="shared" si="946"/>
        <v>0</v>
      </c>
      <c r="S2763" t="str">
        <f t="shared" si="942"/>
        <v>TRUE</v>
      </c>
      <c r="T2763" t="str">
        <f t="shared" si="943"/>
        <v>FALSE</v>
      </c>
      <c r="U2763">
        <f t="shared" si="945"/>
        <v>-1</v>
      </c>
      <c r="V2763">
        <f t="shared" si="944"/>
        <v>0</v>
      </c>
      <c r="W2763">
        <f t="shared" si="952"/>
        <v>-1.4312309911859653E-3</v>
      </c>
      <c r="X2763">
        <f t="shared" si="948"/>
        <v>0</v>
      </c>
      <c r="Y2763">
        <f t="shared" si="953"/>
        <v>1</v>
      </c>
      <c r="Z2763">
        <f>PRODUCT($Y$3:Y2763)</f>
        <v>1.0878719258503098</v>
      </c>
      <c r="AA2763">
        <f t="shared" si="954"/>
        <v>0.99856876900881408</v>
      </c>
      <c r="AB2763">
        <f>PRODUCT($AA$3:AA2763)</f>
        <v>1.0487527311073714</v>
      </c>
      <c r="AD2763" s="1">
        <f t="shared" si="947"/>
        <v>40535</v>
      </c>
      <c r="AE2763" s="5">
        <f t="shared" si="949"/>
        <v>1.0487527311073714</v>
      </c>
      <c r="AF2763">
        <f t="shared" si="950"/>
        <v>1.0878719258503098</v>
      </c>
    </row>
    <row r="2764" spans="1:32" x14ac:dyDescent="0.25">
      <c r="A2764" s="1">
        <v>40539</v>
      </c>
      <c r="B2764">
        <v>125.129997</v>
      </c>
      <c r="C2764">
        <v>125.769997</v>
      </c>
      <c r="D2764">
        <v>125.040001</v>
      </c>
      <c r="E2764">
        <v>125.650002</v>
      </c>
      <c r="F2764">
        <v>106.881218</v>
      </c>
      <c r="G2764">
        <v>58126000</v>
      </c>
      <c r="H2764">
        <f t="shared" si="951"/>
        <v>4.671718105681486</v>
      </c>
      <c r="I2764">
        <f t="shared" si="933"/>
        <v>4.6441474239846876</v>
      </c>
      <c r="J2764">
        <f t="shared" si="934"/>
        <v>2.1410239176215519E-2</v>
      </c>
      <c r="K2764">
        <f t="shared" si="935"/>
        <v>1.2877334750854399</v>
      </c>
      <c r="L2764">
        <f t="shared" si="936"/>
        <v>4.6334423043965796</v>
      </c>
      <c r="M2764">
        <f t="shared" si="937"/>
        <v>4.6548525435727957</v>
      </c>
      <c r="N2764">
        <f t="shared" si="938"/>
        <v>0.5</v>
      </c>
      <c r="O2764">
        <f t="shared" si="939"/>
        <v>-0.5</v>
      </c>
      <c r="P2764" t="str">
        <f t="shared" si="940"/>
        <v>FALSE</v>
      </c>
      <c r="Q2764" t="str">
        <f t="shared" si="941"/>
        <v>TRUE</v>
      </c>
      <c r="R2764">
        <f t="shared" si="946"/>
        <v>0</v>
      </c>
      <c r="S2764" t="str">
        <f t="shared" si="942"/>
        <v>TRUE</v>
      </c>
      <c r="T2764" t="str">
        <f t="shared" si="943"/>
        <v>FALSE</v>
      </c>
      <c r="U2764">
        <f t="shared" si="945"/>
        <v>-1</v>
      </c>
      <c r="V2764">
        <f t="shared" si="944"/>
        <v>0</v>
      </c>
      <c r="W2764">
        <f t="shared" si="952"/>
        <v>3.9811422611685671E-4</v>
      </c>
      <c r="X2764">
        <f t="shared" si="948"/>
        <v>0</v>
      </c>
      <c r="Y2764">
        <f t="shared" si="953"/>
        <v>1</v>
      </c>
      <c r="Z2764">
        <f>PRODUCT($Y$3:Y2764)</f>
        <v>1.0878719258503098</v>
      </c>
      <c r="AA2764">
        <f t="shared" si="954"/>
        <v>1.0003981142261169</v>
      </c>
      <c r="AB2764">
        <f>PRODUCT($AA$3:AA2764)</f>
        <v>1.0491702544893042</v>
      </c>
      <c r="AD2764" s="1">
        <f t="shared" si="947"/>
        <v>40539</v>
      </c>
      <c r="AE2764" s="5">
        <f t="shared" si="949"/>
        <v>1.0491702544893042</v>
      </c>
      <c r="AF2764">
        <f t="shared" si="950"/>
        <v>1.0878719258503098</v>
      </c>
    </row>
    <row r="2765" spans="1:32" x14ac:dyDescent="0.25">
      <c r="A2765" s="1">
        <v>40540</v>
      </c>
      <c r="B2765">
        <v>125.900002</v>
      </c>
      <c r="C2765">
        <v>125.949997</v>
      </c>
      <c r="D2765">
        <v>125.5</v>
      </c>
      <c r="E2765">
        <v>125.83000199999999</v>
      </c>
      <c r="F2765">
        <v>107.034325</v>
      </c>
      <c r="G2765">
        <v>55309100</v>
      </c>
      <c r="H2765">
        <f t="shared" si="951"/>
        <v>4.6731495774109097</v>
      </c>
      <c r="I2765">
        <f t="shared" si="933"/>
        <v>4.6461582810642952</v>
      </c>
      <c r="J2765">
        <f t="shared" si="934"/>
        <v>2.1688336389771322E-2</v>
      </c>
      <c r="K2765">
        <f t="shared" si="935"/>
        <v>1.2445074560603107</v>
      </c>
      <c r="L2765">
        <f t="shared" si="936"/>
        <v>4.6353141128694091</v>
      </c>
      <c r="M2765">
        <f t="shared" si="937"/>
        <v>4.6570024492591813</v>
      </c>
      <c r="N2765">
        <f t="shared" si="938"/>
        <v>0.5</v>
      </c>
      <c r="O2765">
        <f t="shared" si="939"/>
        <v>-0.5</v>
      </c>
      <c r="P2765" t="str">
        <f t="shared" si="940"/>
        <v>FALSE</v>
      </c>
      <c r="Q2765" t="str">
        <f t="shared" si="941"/>
        <v>TRUE</v>
      </c>
      <c r="R2765">
        <f t="shared" si="946"/>
        <v>0</v>
      </c>
      <c r="S2765" t="str">
        <f t="shared" si="942"/>
        <v>TRUE</v>
      </c>
      <c r="T2765" t="str">
        <f t="shared" si="943"/>
        <v>FALSE</v>
      </c>
      <c r="U2765">
        <f t="shared" si="945"/>
        <v>-1</v>
      </c>
      <c r="V2765">
        <f t="shared" si="944"/>
        <v>0</v>
      </c>
      <c r="W2765">
        <f t="shared" si="952"/>
        <v>1.4324967741291218E-3</v>
      </c>
      <c r="X2765">
        <f t="shared" si="948"/>
        <v>0</v>
      </c>
      <c r="Y2765">
        <f t="shared" si="953"/>
        <v>1</v>
      </c>
      <c r="Z2765">
        <f>PRODUCT($Y$3:Y2765)</f>
        <v>1.0878719258503098</v>
      </c>
      <c r="AA2765">
        <f t="shared" si="954"/>
        <v>1.001432496774129</v>
      </c>
      <c r="AB2765">
        <f>PRODUCT($AA$3:AA2765)</f>
        <v>1.0506731874943722</v>
      </c>
      <c r="AD2765" s="1">
        <f t="shared" si="947"/>
        <v>40540</v>
      </c>
      <c r="AE2765" s="5">
        <f t="shared" si="949"/>
        <v>1.0506731874943722</v>
      </c>
      <c r="AF2765">
        <f t="shared" si="950"/>
        <v>1.0878719258503098</v>
      </c>
    </row>
    <row r="2766" spans="1:32" x14ac:dyDescent="0.25">
      <c r="A2766" s="1">
        <v>40541</v>
      </c>
      <c r="B2766">
        <v>125.980003</v>
      </c>
      <c r="C2766">
        <v>126.199997</v>
      </c>
      <c r="D2766">
        <v>125.900002</v>
      </c>
      <c r="E2766">
        <v>125.91999800000001</v>
      </c>
      <c r="F2766">
        <v>107.11090900000001</v>
      </c>
      <c r="G2766">
        <v>58033100</v>
      </c>
      <c r="H2766">
        <f t="shared" si="951"/>
        <v>4.6738648303430859</v>
      </c>
      <c r="I2766">
        <f t="shared" si="933"/>
        <v>4.6482310152015387</v>
      </c>
      <c r="J2766">
        <f t="shared" si="934"/>
        <v>2.1763963479327363E-2</v>
      </c>
      <c r="K2766">
        <f t="shared" si="935"/>
        <v>1.1778100604651174</v>
      </c>
      <c r="L2766">
        <f t="shared" si="936"/>
        <v>4.6373490334618754</v>
      </c>
      <c r="M2766">
        <f t="shared" si="937"/>
        <v>4.659112996941202</v>
      </c>
      <c r="N2766">
        <f t="shared" si="938"/>
        <v>0.5</v>
      </c>
      <c r="O2766">
        <f t="shared" si="939"/>
        <v>-0.5</v>
      </c>
      <c r="P2766" t="str">
        <f t="shared" si="940"/>
        <v>FALSE</v>
      </c>
      <c r="Q2766" t="str">
        <f t="shared" si="941"/>
        <v>TRUE</v>
      </c>
      <c r="R2766">
        <f t="shared" si="946"/>
        <v>0</v>
      </c>
      <c r="S2766" t="str">
        <f t="shared" si="942"/>
        <v>TRUE</v>
      </c>
      <c r="T2766" t="str">
        <f t="shared" si="943"/>
        <v>FALSE</v>
      </c>
      <c r="U2766">
        <f t="shared" si="945"/>
        <v>-1</v>
      </c>
      <c r="V2766">
        <f t="shared" si="944"/>
        <v>0</v>
      </c>
      <c r="W2766">
        <f t="shared" si="952"/>
        <v>7.1550878655058639E-4</v>
      </c>
      <c r="X2766">
        <f t="shared" si="948"/>
        <v>0</v>
      </c>
      <c r="Y2766">
        <f t="shared" si="953"/>
        <v>1</v>
      </c>
      <c r="Z2766">
        <f>PRODUCT($Y$3:Y2766)</f>
        <v>1.0878719258503098</v>
      </c>
      <c r="AA2766">
        <f t="shared" si="954"/>
        <v>1.0007155087865507</v>
      </c>
      <c r="AB2766">
        <f>PRODUCT($AA$3:AA2766)</f>
        <v>1.0514249533918176</v>
      </c>
      <c r="AD2766" s="1">
        <f t="shared" si="947"/>
        <v>40541</v>
      </c>
      <c r="AE2766" s="5">
        <f t="shared" si="949"/>
        <v>1.0514249533918176</v>
      </c>
      <c r="AF2766">
        <f t="shared" si="950"/>
        <v>1.0878719258503098</v>
      </c>
    </row>
    <row r="2767" spans="1:32" x14ac:dyDescent="0.25">
      <c r="A2767" s="1">
        <v>40542</v>
      </c>
      <c r="B2767">
        <v>125.800003</v>
      </c>
      <c r="C2767">
        <v>126.129997</v>
      </c>
      <c r="D2767">
        <v>125.529999</v>
      </c>
      <c r="E2767">
        <v>125.720001</v>
      </c>
      <c r="F2767">
        <v>106.94074999999999</v>
      </c>
      <c r="G2767">
        <v>76616900</v>
      </c>
      <c r="H2767">
        <f t="shared" si="951"/>
        <v>4.6722749427744663</v>
      </c>
      <c r="I2767">
        <f t="shared" si="933"/>
        <v>4.6508234651570373</v>
      </c>
      <c r="J2767">
        <f t="shared" si="934"/>
        <v>2.0530666694993639E-2</v>
      </c>
      <c r="K2767">
        <f t="shared" si="935"/>
        <v>1.0448505124609493</v>
      </c>
      <c r="L2767">
        <f t="shared" si="936"/>
        <v>4.6405581318095406</v>
      </c>
      <c r="M2767">
        <f t="shared" si="937"/>
        <v>4.6610887985045339</v>
      </c>
      <c r="N2767">
        <f t="shared" si="938"/>
        <v>0.5</v>
      </c>
      <c r="O2767">
        <f t="shared" si="939"/>
        <v>-0.5</v>
      </c>
      <c r="P2767" t="str">
        <f t="shared" si="940"/>
        <v>FALSE</v>
      </c>
      <c r="Q2767" t="str">
        <f t="shared" si="941"/>
        <v>TRUE</v>
      </c>
      <c r="R2767">
        <f t="shared" si="946"/>
        <v>0</v>
      </c>
      <c r="S2767" t="str">
        <f t="shared" si="942"/>
        <v>TRUE</v>
      </c>
      <c r="T2767" t="str">
        <f t="shared" si="943"/>
        <v>FALSE</v>
      </c>
      <c r="U2767">
        <f t="shared" si="945"/>
        <v>-1</v>
      </c>
      <c r="V2767">
        <f t="shared" si="944"/>
        <v>0</v>
      </c>
      <c r="W2767">
        <f t="shared" si="952"/>
        <v>-1.5886243669168412E-3</v>
      </c>
      <c r="X2767">
        <f t="shared" si="948"/>
        <v>0</v>
      </c>
      <c r="Y2767">
        <f t="shared" si="953"/>
        <v>1</v>
      </c>
      <c r="Z2767">
        <f>PRODUCT($Y$3:Y2767)</f>
        <v>1.0878719258503098</v>
      </c>
      <c r="AA2767">
        <f t="shared" si="954"/>
        <v>0.99841137563308313</v>
      </c>
      <c r="AB2767">
        <f>PRODUCT($AA$3:AA2767)</f>
        <v>1.049754634090875</v>
      </c>
      <c r="AD2767" s="1">
        <f t="shared" si="947"/>
        <v>40542</v>
      </c>
      <c r="AE2767" s="5">
        <f t="shared" si="949"/>
        <v>1.049754634090875</v>
      </c>
      <c r="AF2767">
        <f t="shared" si="950"/>
        <v>1.0878719258503098</v>
      </c>
    </row>
    <row r="2768" spans="1:32" x14ac:dyDescent="0.25">
      <c r="A2768" s="1">
        <v>40543</v>
      </c>
      <c r="B2768">
        <v>125.529999</v>
      </c>
      <c r="C2768">
        <v>125.870003</v>
      </c>
      <c r="D2768">
        <v>125.33000199999999</v>
      </c>
      <c r="E2768">
        <v>125.75</v>
      </c>
      <c r="F2768">
        <v>106.96626999999999</v>
      </c>
      <c r="G2768">
        <v>91218900</v>
      </c>
      <c r="H2768">
        <f t="shared" si="951"/>
        <v>4.6725135511204767</v>
      </c>
      <c r="I2768">
        <f t="shared" si="933"/>
        <v>4.6528388173544721</v>
      </c>
      <c r="J2768">
        <f t="shared" si="934"/>
        <v>2.0064259068493372E-2</v>
      </c>
      <c r="K2768">
        <f t="shared" si="935"/>
        <v>0.9805861107973608</v>
      </c>
      <c r="L2768">
        <f t="shared" si="936"/>
        <v>4.6428066878202259</v>
      </c>
      <c r="M2768">
        <f t="shared" si="937"/>
        <v>4.6628709468887184</v>
      </c>
      <c r="N2768">
        <f t="shared" si="938"/>
        <v>0.5</v>
      </c>
      <c r="O2768">
        <f t="shared" si="939"/>
        <v>-0.5</v>
      </c>
      <c r="P2768" t="str">
        <f t="shared" si="940"/>
        <v>FALSE</v>
      </c>
      <c r="Q2768" t="str">
        <f t="shared" si="941"/>
        <v>TRUE</v>
      </c>
      <c r="R2768">
        <f t="shared" si="946"/>
        <v>0</v>
      </c>
      <c r="S2768" t="str">
        <f t="shared" si="942"/>
        <v>TRUE</v>
      </c>
      <c r="T2768" t="str">
        <f t="shared" si="943"/>
        <v>FALSE</v>
      </c>
      <c r="U2768">
        <f t="shared" si="945"/>
        <v>-1</v>
      </c>
      <c r="V2768">
        <f t="shared" si="944"/>
        <v>0</v>
      </c>
      <c r="W2768">
        <f t="shared" si="952"/>
        <v>2.3863681524582733E-4</v>
      </c>
      <c r="X2768">
        <f t="shared" si="948"/>
        <v>0</v>
      </c>
      <c r="Y2768">
        <f t="shared" si="953"/>
        <v>1</v>
      </c>
      <c r="Z2768">
        <f>PRODUCT($Y$3:Y2768)</f>
        <v>1.0878719258503098</v>
      </c>
      <c r="AA2768">
        <f t="shared" si="954"/>
        <v>1.0002386368152458</v>
      </c>
      <c r="AB2768">
        <f>PRODUCT($AA$3:AA2768)</f>
        <v>1.0500051441935441</v>
      </c>
      <c r="AD2768" s="1">
        <f t="shared" si="947"/>
        <v>40543</v>
      </c>
      <c r="AE2768" s="5">
        <f t="shared" si="949"/>
        <v>1.0500051441935441</v>
      </c>
      <c r="AF2768">
        <f t="shared" si="950"/>
        <v>1.0878719258503098</v>
      </c>
    </row>
    <row r="2769" spans="1:32" x14ac:dyDescent="0.25">
      <c r="A2769" s="1">
        <v>40546</v>
      </c>
      <c r="B2769">
        <v>126.709999</v>
      </c>
      <c r="C2769">
        <v>127.599998</v>
      </c>
      <c r="D2769">
        <v>125.699997</v>
      </c>
      <c r="E2769">
        <v>127.050003</v>
      </c>
      <c r="F2769">
        <v>108.07210499999999</v>
      </c>
      <c r="G2769">
        <v>138725200</v>
      </c>
      <c r="H2769">
        <f t="shared" si="951"/>
        <v>4.6827986432414139</v>
      </c>
      <c r="I2769">
        <f t="shared" si="933"/>
        <v>4.6557341977867077</v>
      </c>
      <c r="J2769">
        <f t="shared" si="934"/>
        <v>1.8874524704547972E-2</v>
      </c>
      <c r="K2769">
        <f t="shared" si="935"/>
        <v>1.4339140125835756</v>
      </c>
      <c r="L2769">
        <f t="shared" si="936"/>
        <v>4.6462969354344335</v>
      </c>
      <c r="M2769">
        <f t="shared" si="937"/>
        <v>4.665171460138982</v>
      </c>
      <c r="N2769">
        <f t="shared" si="938"/>
        <v>0.5</v>
      </c>
      <c r="O2769">
        <f t="shared" si="939"/>
        <v>-0.5</v>
      </c>
      <c r="P2769" t="str">
        <f t="shared" si="940"/>
        <v>FALSE</v>
      </c>
      <c r="Q2769" t="str">
        <f t="shared" si="941"/>
        <v>TRUE</v>
      </c>
      <c r="R2769">
        <f t="shared" si="946"/>
        <v>0</v>
      </c>
      <c r="S2769" t="str">
        <f t="shared" si="942"/>
        <v>TRUE</v>
      </c>
      <c r="T2769" t="str">
        <f t="shared" si="943"/>
        <v>FALSE</v>
      </c>
      <c r="U2769">
        <f t="shared" si="945"/>
        <v>-1</v>
      </c>
      <c r="V2769">
        <f t="shared" si="944"/>
        <v>0</v>
      </c>
      <c r="W2769">
        <f t="shared" si="952"/>
        <v>1.0338165479641377E-2</v>
      </c>
      <c r="X2769">
        <f t="shared" si="948"/>
        <v>0</v>
      </c>
      <c r="Y2769">
        <f t="shared" si="953"/>
        <v>1</v>
      </c>
      <c r="Z2769">
        <f>PRODUCT($Y$3:Y2769)</f>
        <v>1.0878719258503098</v>
      </c>
      <c r="AA2769">
        <f t="shared" si="954"/>
        <v>1.0103381654796413</v>
      </c>
      <c r="AB2769">
        <f>PRODUCT($AA$3:AA2769)</f>
        <v>1.0608602711286916</v>
      </c>
      <c r="AD2769" s="1">
        <f t="shared" si="947"/>
        <v>40546</v>
      </c>
      <c r="AE2769" s="5">
        <f t="shared" si="949"/>
        <v>1.0608602711286916</v>
      </c>
      <c r="AF2769">
        <f t="shared" si="950"/>
        <v>1.0878719258503098</v>
      </c>
    </row>
    <row r="2770" spans="1:32" x14ac:dyDescent="0.25">
      <c r="A2770" s="1">
        <v>40547</v>
      </c>
      <c r="B2770">
        <v>127.33000199999999</v>
      </c>
      <c r="C2770">
        <v>127.370003</v>
      </c>
      <c r="D2770">
        <v>126.19000200000001</v>
      </c>
      <c r="E2770">
        <v>126.980003</v>
      </c>
      <c r="F2770">
        <v>108.012573</v>
      </c>
      <c r="G2770">
        <v>137409700</v>
      </c>
      <c r="H2770">
        <f t="shared" si="951"/>
        <v>4.6822476370149921</v>
      </c>
      <c r="I2770">
        <f t="shared" si="933"/>
        <v>4.658486514112484</v>
      </c>
      <c r="J2770">
        <f t="shared" si="934"/>
        <v>1.74101306926326E-2</v>
      </c>
      <c r="K2770">
        <f t="shared" si="935"/>
        <v>1.3647871645537402</v>
      </c>
      <c r="L2770">
        <f t="shared" si="936"/>
        <v>4.6497814487661682</v>
      </c>
      <c r="M2770">
        <f t="shared" si="937"/>
        <v>4.6671915794587999</v>
      </c>
      <c r="N2770">
        <f t="shared" si="938"/>
        <v>0.5</v>
      </c>
      <c r="O2770">
        <f t="shared" si="939"/>
        <v>-0.5</v>
      </c>
      <c r="P2770" t="str">
        <f t="shared" si="940"/>
        <v>FALSE</v>
      </c>
      <c r="Q2770" t="str">
        <f t="shared" si="941"/>
        <v>TRUE</v>
      </c>
      <c r="R2770">
        <f t="shared" si="946"/>
        <v>0</v>
      </c>
      <c r="S2770" t="str">
        <f t="shared" si="942"/>
        <v>TRUE</v>
      </c>
      <c r="T2770" t="str">
        <f t="shared" si="943"/>
        <v>FALSE</v>
      </c>
      <c r="U2770">
        <f t="shared" si="945"/>
        <v>-1</v>
      </c>
      <c r="V2770">
        <f t="shared" si="944"/>
        <v>0</v>
      </c>
      <c r="W2770">
        <f t="shared" si="952"/>
        <v>-5.5085445036894725E-4</v>
      </c>
      <c r="X2770">
        <f t="shared" si="948"/>
        <v>0</v>
      </c>
      <c r="Y2770">
        <f t="shared" si="953"/>
        <v>1</v>
      </c>
      <c r="Z2770">
        <f>PRODUCT($Y$3:Y2770)</f>
        <v>1.0878719258503098</v>
      </c>
      <c r="AA2770">
        <f t="shared" si="954"/>
        <v>0.99944914554963105</v>
      </c>
      <c r="AB2770">
        <f>PRODUCT($AA$3:AA2770)</f>
        <v>1.0602758915271209</v>
      </c>
      <c r="AD2770" s="1">
        <f t="shared" si="947"/>
        <v>40547</v>
      </c>
      <c r="AE2770" s="5">
        <f t="shared" si="949"/>
        <v>1.0602758915271209</v>
      </c>
      <c r="AF2770">
        <f t="shared" si="950"/>
        <v>1.0878719258503098</v>
      </c>
    </row>
    <row r="2771" spans="1:32" x14ac:dyDescent="0.25">
      <c r="A2771" s="1">
        <v>40548</v>
      </c>
      <c r="B2771">
        <v>126.58000199999999</v>
      </c>
      <c r="C2771">
        <v>127.720001</v>
      </c>
      <c r="D2771">
        <v>126.459999</v>
      </c>
      <c r="E2771">
        <v>127.639999</v>
      </c>
      <c r="F2771">
        <v>108.573982</v>
      </c>
      <c r="G2771">
        <v>133975300</v>
      </c>
      <c r="H2771">
        <f t="shared" si="951"/>
        <v>4.687431802369562</v>
      </c>
      <c r="I2771">
        <f t="shared" si="933"/>
        <v>4.6616717433204631</v>
      </c>
      <c r="J2771">
        <f t="shared" si="934"/>
        <v>1.4846263807959318E-2</v>
      </c>
      <c r="K2771">
        <f t="shared" si="935"/>
        <v>1.7351206594677762</v>
      </c>
      <c r="L2771">
        <f t="shared" si="936"/>
        <v>4.6542486114164836</v>
      </c>
      <c r="M2771">
        <f t="shared" si="937"/>
        <v>4.6690948752244426</v>
      </c>
      <c r="N2771">
        <f t="shared" si="938"/>
        <v>0.5</v>
      </c>
      <c r="O2771">
        <f t="shared" si="939"/>
        <v>-0.5</v>
      </c>
      <c r="P2771" t="str">
        <f t="shared" si="940"/>
        <v>FALSE</v>
      </c>
      <c r="Q2771" t="str">
        <f t="shared" si="941"/>
        <v>TRUE</v>
      </c>
      <c r="R2771">
        <f t="shared" si="946"/>
        <v>0</v>
      </c>
      <c r="S2771" t="str">
        <f t="shared" si="942"/>
        <v>TRUE</v>
      </c>
      <c r="T2771" t="str">
        <f t="shared" si="943"/>
        <v>FALSE</v>
      </c>
      <c r="U2771">
        <f t="shared" si="945"/>
        <v>-1</v>
      </c>
      <c r="V2771">
        <f t="shared" si="944"/>
        <v>0</v>
      </c>
      <c r="W2771">
        <f t="shared" si="952"/>
        <v>5.1976263911424235E-3</v>
      </c>
      <c r="X2771">
        <f t="shared" si="948"/>
        <v>0</v>
      </c>
      <c r="Y2771">
        <f t="shared" si="953"/>
        <v>1</v>
      </c>
      <c r="Z2771">
        <f>PRODUCT($Y$3:Y2771)</f>
        <v>1.0878719258503098</v>
      </c>
      <c r="AA2771">
        <f t="shared" si="954"/>
        <v>1.0051976263911424</v>
      </c>
      <c r="AB2771">
        <f>PRODUCT($AA$3:AA2771)</f>
        <v>1.0657868094828142</v>
      </c>
      <c r="AD2771" s="1">
        <f t="shared" si="947"/>
        <v>40548</v>
      </c>
      <c r="AE2771" s="5">
        <f t="shared" si="949"/>
        <v>1.0657868094828142</v>
      </c>
      <c r="AF2771">
        <f t="shared" si="950"/>
        <v>1.0878719258503098</v>
      </c>
    </row>
    <row r="2772" spans="1:32" x14ac:dyDescent="0.25">
      <c r="A2772" s="1">
        <v>40549</v>
      </c>
      <c r="B2772">
        <v>127.69000200000001</v>
      </c>
      <c r="C2772">
        <v>127.83000199999999</v>
      </c>
      <c r="D2772">
        <v>127.010002</v>
      </c>
      <c r="E2772">
        <v>127.389999</v>
      </c>
      <c r="F2772">
        <v>108.361313</v>
      </c>
      <c r="G2772">
        <v>122519000</v>
      </c>
      <c r="H2772">
        <f t="shared" si="951"/>
        <v>4.6854711341608333</v>
      </c>
      <c r="I2772">
        <f t="shared" si="933"/>
        <v>4.663936755762994</v>
      </c>
      <c r="J2772">
        <f t="shared" si="934"/>
        <v>1.392014443936216E-2</v>
      </c>
      <c r="K2772">
        <f t="shared" si="935"/>
        <v>1.546993890160091</v>
      </c>
      <c r="L2772">
        <f t="shared" si="936"/>
        <v>4.6569766835433128</v>
      </c>
      <c r="M2772">
        <f t="shared" si="937"/>
        <v>4.6708968279826752</v>
      </c>
      <c r="N2772">
        <f t="shared" si="938"/>
        <v>0.5</v>
      </c>
      <c r="O2772">
        <f t="shared" si="939"/>
        <v>-0.5</v>
      </c>
      <c r="P2772" t="str">
        <f t="shared" si="940"/>
        <v>FALSE</v>
      </c>
      <c r="Q2772" t="str">
        <f t="shared" si="941"/>
        <v>TRUE</v>
      </c>
      <c r="R2772">
        <f t="shared" si="946"/>
        <v>0</v>
      </c>
      <c r="S2772" t="str">
        <f t="shared" si="942"/>
        <v>TRUE</v>
      </c>
      <c r="T2772" t="str">
        <f t="shared" si="943"/>
        <v>FALSE</v>
      </c>
      <c r="U2772">
        <f t="shared" si="945"/>
        <v>-1</v>
      </c>
      <c r="V2772">
        <f t="shared" si="944"/>
        <v>0</v>
      </c>
      <c r="W2772">
        <f t="shared" si="952"/>
        <v>-1.9587473544076641E-3</v>
      </c>
      <c r="X2772">
        <f t="shared" si="948"/>
        <v>0</v>
      </c>
      <c r="Y2772">
        <f t="shared" si="953"/>
        <v>1</v>
      </c>
      <c r="Z2772">
        <f>PRODUCT($Y$3:Y2772)</f>
        <v>1.0878719258503098</v>
      </c>
      <c r="AA2772">
        <f t="shared" si="954"/>
        <v>0.99804125264559229</v>
      </c>
      <c r="AB2772">
        <f>PRODUCT($AA$3:AA2772)</f>
        <v>1.0636992023893772</v>
      </c>
      <c r="AD2772" s="1">
        <f t="shared" si="947"/>
        <v>40549</v>
      </c>
      <c r="AE2772" s="5">
        <f t="shared" si="949"/>
        <v>1.0636992023893772</v>
      </c>
      <c r="AF2772">
        <f t="shared" si="950"/>
        <v>1.0878719258503098</v>
      </c>
    </row>
    <row r="2773" spans="1:32" x14ac:dyDescent="0.25">
      <c r="A2773" s="1">
        <v>40550</v>
      </c>
      <c r="B2773">
        <v>127.55999799999999</v>
      </c>
      <c r="C2773">
        <v>127.769997</v>
      </c>
      <c r="D2773">
        <v>126.150002</v>
      </c>
      <c r="E2773">
        <v>127.139999</v>
      </c>
      <c r="F2773">
        <v>108.14865899999999</v>
      </c>
      <c r="G2773">
        <v>156034600</v>
      </c>
      <c r="H2773">
        <f t="shared" si="951"/>
        <v>4.6835067528769789</v>
      </c>
      <c r="I2773">
        <f t="shared" si="933"/>
        <v>4.6656140939254467</v>
      </c>
      <c r="J2773">
        <f t="shared" si="934"/>
        <v>1.3636675588785363E-2</v>
      </c>
      <c r="K2773">
        <f t="shared" si="935"/>
        <v>1.3120983068811107</v>
      </c>
      <c r="L2773">
        <f t="shared" si="936"/>
        <v>4.6587957561310542</v>
      </c>
      <c r="M2773">
        <f t="shared" si="937"/>
        <v>4.6724324317198391</v>
      </c>
      <c r="N2773">
        <f t="shared" si="938"/>
        <v>0.5</v>
      </c>
      <c r="O2773">
        <f t="shared" si="939"/>
        <v>-0.5</v>
      </c>
      <c r="P2773" t="str">
        <f t="shared" si="940"/>
        <v>FALSE</v>
      </c>
      <c r="Q2773" t="str">
        <f t="shared" si="941"/>
        <v>TRUE</v>
      </c>
      <c r="R2773">
        <f t="shared" si="946"/>
        <v>0</v>
      </c>
      <c r="S2773" t="str">
        <f t="shared" si="942"/>
        <v>TRUE</v>
      </c>
      <c r="T2773" t="str">
        <f t="shared" si="943"/>
        <v>FALSE</v>
      </c>
      <c r="U2773">
        <f t="shared" si="945"/>
        <v>-1</v>
      </c>
      <c r="V2773">
        <f t="shared" si="944"/>
        <v>0</v>
      </c>
      <c r="W2773">
        <f t="shared" si="952"/>
        <v>-1.9624531496771416E-3</v>
      </c>
      <c r="X2773">
        <f t="shared" si="948"/>
        <v>0</v>
      </c>
      <c r="Y2773">
        <f t="shared" si="953"/>
        <v>1</v>
      </c>
      <c r="Z2773">
        <f>PRODUCT($Y$3:Y2773)</f>
        <v>1.0878719258503098</v>
      </c>
      <c r="AA2773">
        <f t="shared" si="954"/>
        <v>0.99803754685032287</v>
      </c>
      <c r="AB2773">
        <f>PRODUCT($AA$3:AA2773)</f>
        <v>1.0616117425393392</v>
      </c>
      <c r="AD2773" s="1">
        <f t="shared" si="947"/>
        <v>40550</v>
      </c>
      <c r="AE2773" s="5">
        <f t="shared" si="949"/>
        <v>1.0616117425393392</v>
      </c>
      <c r="AF2773">
        <f t="shared" si="950"/>
        <v>1.0878719258503098</v>
      </c>
    </row>
    <row r="2774" spans="1:32" x14ac:dyDescent="0.25">
      <c r="A2774" s="1">
        <v>40553</v>
      </c>
      <c r="B2774">
        <v>126.58000199999999</v>
      </c>
      <c r="C2774">
        <v>127.160004</v>
      </c>
      <c r="D2774">
        <v>126.199997</v>
      </c>
      <c r="E2774">
        <v>126.980003</v>
      </c>
      <c r="F2774">
        <v>108.012573</v>
      </c>
      <c r="G2774">
        <v>122401700</v>
      </c>
      <c r="H2774">
        <f t="shared" si="951"/>
        <v>4.6822476370149921</v>
      </c>
      <c r="I2774">
        <f t="shared" si="933"/>
        <v>4.6671335106946321</v>
      </c>
      <c r="J2774">
        <f t="shared" si="934"/>
        <v>1.3269750319144893E-2</v>
      </c>
      <c r="K2774">
        <f t="shared" si="935"/>
        <v>1.138991010143888</v>
      </c>
      <c r="L2774">
        <f t="shared" si="936"/>
        <v>4.6604986355350597</v>
      </c>
      <c r="M2774">
        <f t="shared" si="937"/>
        <v>4.6737683858542045</v>
      </c>
      <c r="N2774">
        <f t="shared" si="938"/>
        <v>0.5</v>
      </c>
      <c r="O2774">
        <f t="shared" si="939"/>
        <v>-0.5</v>
      </c>
      <c r="P2774" t="str">
        <f t="shared" si="940"/>
        <v>FALSE</v>
      </c>
      <c r="Q2774" t="str">
        <f t="shared" si="941"/>
        <v>TRUE</v>
      </c>
      <c r="R2774">
        <f t="shared" si="946"/>
        <v>0</v>
      </c>
      <c r="S2774" t="str">
        <f t="shared" si="942"/>
        <v>TRUE</v>
      </c>
      <c r="T2774" t="str">
        <f t="shared" si="943"/>
        <v>FALSE</v>
      </c>
      <c r="U2774">
        <f t="shared" si="945"/>
        <v>-1</v>
      </c>
      <c r="V2774">
        <f t="shared" si="944"/>
        <v>0</v>
      </c>
      <c r="W2774">
        <f t="shared" si="952"/>
        <v>-1.2583235081998726E-3</v>
      </c>
      <c r="X2774">
        <f t="shared" si="948"/>
        <v>0</v>
      </c>
      <c r="Y2774">
        <f t="shared" si="953"/>
        <v>1</v>
      </c>
      <c r="Z2774">
        <f>PRODUCT($Y$3:Y2774)</f>
        <v>1.0878719258503098</v>
      </c>
      <c r="AA2774">
        <f t="shared" si="954"/>
        <v>0.99874167649180012</v>
      </c>
      <c r="AB2774">
        <f>PRODUCT($AA$3:AA2774)</f>
        <v>1.0602758915271209</v>
      </c>
      <c r="AD2774" s="1">
        <f t="shared" si="947"/>
        <v>40553</v>
      </c>
      <c r="AE2774" s="5">
        <f t="shared" si="949"/>
        <v>1.0602758915271209</v>
      </c>
      <c r="AF2774">
        <f t="shared" si="950"/>
        <v>1.0878719258503098</v>
      </c>
    </row>
    <row r="2775" spans="1:32" x14ac:dyDescent="0.25">
      <c r="A2775" s="1">
        <v>40554</v>
      </c>
      <c r="B2775">
        <v>127.44000200000001</v>
      </c>
      <c r="C2775">
        <v>127.739998</v>
      </c>
      <c r="D2775">
        <v>126.949997</v>
      </c>
      <c r="E2775">
        <v>127.43</v>
      </c>
      <c r="F2775">
        <v>108.395355</v>
      </c>
      <c r="G2775">
        <v>110287000</v>
      </c>
      <c r="H2775">
        <f t="shared" si="951"/>
        <v>4.6857852375339286</v>
      </c>
      <c r="I2775">
        <f t="shared" si="933"/>
        <v>4.6688367700978368</v>
      </c>
      <c r="J2775">
        <f t="shared" si="934"/>
        <v>1.2794524926925606E-2</v>
      </c>
      <c r="K2775">
        <f t="shared" si="935"/>
        <v>1.3246656310328782</v>
      </c>
      <c r="L2775">
        <f t="shared" si="936"/>
        <v>4.6624395076343736</v>
      </c>
      <c r="M2775">
        <f t="shared" si="937"/>
        <v>4.6752340325613</v>
      </c>
      <c r="N2775">
        <f t="shared" si="938"/>
        <v>0.5</v>
      </c>
      <c r="O2775">
        <f t="shared" si="939"/>
        <v>-0.5</v>
      </c>
      <c r="P2775" t="str">
        <f t="shared" si="940"/>
        <v>FALSE</v>
      </c>
      <c r="Q2775" t="str">
        <f t="shared" si="941"/>
        <v>TRUE</v>
      </c>
      <c r="R2775">
        <f t="shared" si="946"/>
        <v>0</v>
      </c>
      <c r="S2775" t="str">
        <f t="shared" si="942"/>
        <v>TRUE</v>
      </c>
      <c r="T2775" t="str">
        <f t="shared" si="943"/>
        <v>FALSE</v>
      </c>
      <c r="U2775">
        <f t="shared" si="945"/>
        <v>-1</v>
      </c>
      <c r="V2775">
        <f t="shared" si="944"/>
        <v>0</v>
      </c>
      <c r="W2775">
        <f t="shared" si="952"/>
        <v>3.5438652128025106E-3</v>
      </c>
      <c r="X2775">
        <f t="shared" si="948"/>
        <v>0</v>
      </c>
      <c r="Y2775">
        <f t="shared" si="953"/>
        <v>1</v>
      </c>
      <c r="Z2775">
        <f>PRODUCT($Y$3:Y2775)</f>
        <v>1.0878719258503098</v>
      </c>
      <c r="AA2775">
        <f t="shared" si="954"/>
        <v>1.0035438652128026</v>
      </c>
      <c r="AB2775">
        <f>PRODUCT($AA$3:AA2775)</f>
        <v>1.0640333663750772</v>
      </c>
      <c r="AD2775" s="1">
        <f t="shared" si="947"/>
        <v>40554</v>
      </c>
      <c r="AE2775" s="5">
        <f t="shared" si="949"/>
        <v>1.0640333663750772</v>
      </c>
      <c r="AF2775">
        <f t="shared" si="950"/>
        <v>1.0878719258503098</v>
      </c>
    </row>
    <row r="2776" spans="1:32" x14ac:dyDescent="0.25">
      <c r="A2776" s="1">
        <v>40555</v>
      </c>
      <c r="B2776">
        <v>128.21000699999999</v>
      </c>
      <c r="C2776">
        <v>128.720001</v>
      </c>
      <c r="D2776">
        <v>127.459999</v>
      </c>
      <c r="E2776">
        <v>128.58000200000001</v>
      </c>
      <c r="F2776">
        <v>109.373566</v>
      </c>
      <c r="G2776">
        <v>107929200</v>
      </c>
      <c r="H2776">
        <f t="shared" si="951"/>
        <v>4.6947692337346876</v>
      </c>
      <c r="I2776">
        <f t="shared" si="933"/>
        <v>4.6708765776286354</v>
      </c>
      <c r="J2776">
        <f t="shared" si="934"/>
        <v>1.2696995986109695E-2</v>
      </c>
      <c r="K2776">
        <f t="shared" si="935"/>
        <v>1.8817566085860271</v>
      </c>
      <c r="L2776">
        <f t="shared" si="936"/>
        <v>4.6645280796355806</v>
      </c>
      <c r="M2776">
        <f t="shared" si="937"/>
        <v>4.6772250756216902</v>
      </c>
      <c r="N2776">
        <f t="shared" si="938"/>
        <v>0.5</v>
      </c>
      <c r="O2776">
        <f t="shared" si="939"/>
        <v>-0.5</v>
      </c>
      <c r="P2776" t="str">
        <f t="shared" si="940"/>
        <v>FALSE</v>
      </c>
      <c r="Q2776" t="str">
        <f t="shared" si="941"/>
        <v>TRUE</v>
      </c>
      <c r="R2776">
        <f t="shared" si="946"/>
        <v>0</v>
      </c>
      <c r="S2776" t="str">
        <f t="shared" si="942"/>
        <v>TRUE</v>
      </c>
      <c r="T2776" t="str">
        <f t="shared" si="943"/>
        <v>FALSE</v>
      </c>
      <c r="U2776">
        <f t="shared" si="945"/>
        <v>-1</v>
      </c>
      <c r="V2776">
        <f t="shared" si="944"/>
        <v>0</v>
      </c>
      <c r="W2776">
        <f t="shared" si="952"/>
        <v>9.0244734195482987E-3</v>
      </c>
      <c r="X2776">
        <f t="shared" si="948"/>
        <v>0</v>
      </c>
      <c r="Y2776">
        <f t="shared" si="953"/>
        <v>1</v>
      </c>
      <c r="Z2776">
        <f>PRODUCT($Y$3:Y2776)</f>
        <v>1.0878719258503098</v>
      </c>
      <c r="AA2776">
        <f t="shared" si="954"/>
        <v>1.0090244734195484</v>
      </c>
      <c r="AB2776">
        <f>PRODUCT($AA$3:AA2776)</f>
        <v>1.0736357072074416</v>
      </c>
      <c r="AD2776" s="1">
        <f t="shared" si="947"/>
        <v>40555</v>
      </c>
      <c r="AE2776" s="5">
        <f t="shared" si="949"/>
        <v>1.0736357072074416</v>
      </c>
      <c r="AF2776">
        <f t="shared" si="950"/>
        <v>1.0878719258503098</v>
      </c>
    </row>
    <row r="2777" spans="1:32" x14ac:dyDescent="0.25">
      <c r="A2777" s="1">
        <v>40556</v>
      </c>
      <c r="B2777">
        <v>128.63000500000001</v>
      </c>
      <c r="C2777">
        <v>128.69000199999999</v>
      </c>
      <c r="D2777">
        <v>128.050003</v>
      </c>
      <c r="E2777">
        <v>128.36999499999999</v>
      </c>
      <c r="F2777">
        <v>109.194946</v>
      </c>
      <c r="G2777">
        <v>129048400</v>
      </c>
      <c r="H2777">
        <f t="shared" si="951"/>
        <v>4.6931347801884753</v>
      </c>
      <c r="I2777">
        <f t="shared" si="933"/>
        <v>4.672704735190587</v>
      </c>
      <c r="J2777">
        <f t="shared" si="934"/>
        <v>1.2468794364354554E-2</v>
      </c>
      <c r="K2777">
        <f t="shared" si="935"/>
        <v>1.638494019621745</v>
      </c>
      <c r="L2777">
        <f t="shared" si="936"/>
        <v>4.66647033800841</v>
      </c>
      <c r="M2777">
        <f t="shared" si="937"/>
        <v>4.678939132372764</v>
      </c>
      <c r="N2777">
        <f t="shared" si="938"/>
        <v>0.5</v>
      </c>
      <c r="O2777">
        <f t="shared" si="939"/>
        <v>-0.5</v>
      </c>
      <c r="P2777" t="str">
        <f t="shared" si="940"/>
        <v>FALSE</v>
      </c>
      <c r="Q2777" t="str">
        <f t="shared" si="941"/>
        <v>TRUE</v>
      </c>
      <c r="R2777">
        <f t="shared" si="946"/>
        <v>0</v>
      </c>
      <c r="S2777" t="str">
        <f t="shared" si="942"/>
        <v>TRUE</v>
      </c>
      <c r="T2777" t="str">
        <f t="shared" si="943"/>
        <v>FALSE</v>
      </c>
      <c r="U2777">
        <f t="shared" si="945"/>
        <v>-1</v>
      </c>
      <c r="V2777">
        <f t="shared" si="944"/>
        <v>0</v>
      </c>
      <c r="W2777">
        <f t="shared" si="952"/>
        <v>-1.6331185544411629E-3</v>
      </c>
      <c r="X2777">
        <f t="shared" si="948"/>
        <v>0</v>
      </c>
      <c r="Y2777">
        <f t="shared" si="953"/>
        <v>1</v>
      </c>
      <c r="Z2777">
        <f>PRODUCT($Y$3:Y2777)</f>
        <v>1.0878719258503098</v>
      </c>
      <c r="AA2777">
        <f t="shared" si="954"/>
        <v>0.99836688144555885</v>
      </c>
      <c r="AB2777">
        <f>PRODUCT($AA$3:AA2777)</f>
        <v>1.0718823328132907</v>
      </c>
      <c r="AD2777" s="1">
        <f t="shared" si="947"/>
        <v>40556</v>
      </c>
      <c r="AE2777" s="5">
        <f t="shared" si="949"/>
        <v>1.0718823328132907</v>
      </c>
      <c r="AF2777">
        <f t="shared" si="950"/>
        <v>1.0878719258503098</v>
      </c>
    </row>
    <row r="2778" spans="1:32" x14ac:dyDescent="0.25">
      <c r="A2778" s="1">
        <v>40557</v>
      </c>
      <c r="B2778">
        <v>128.19000199999999</v>
      </c>
      <c r="C2778">
        <v>129.33000200000001</v>
      </c>
      <c r="D2778">
        <v>128.10000600000001</v>
      </c>
      <c r="E2778">
        <v>129.300003</v>
      </c>
      <c r="F2778">
        <v>109.986008</v>
      </c>
      <c r="G2778">
        <v>117677900</v>
      </c>
      <c r="H2778">
        <f t="shared" si="951"/>
        <v>4.7003531577018105</v>
      </c>
      <c r="I2778">
        <f t="shared" ref="I2778:I2841" si="955">AVERAGE(H2754:H2778)</f>
        <v>4.6746661894219397</v>
      </c>
      <c r="J2778">
        <f t="shared" ref="J2778:J2841" si="956">STDEV(H2754:H2778)</f>
        <v>1.2816182803649163E-2</v>
      </c>
      <c r="K2778">
        <f t="shared" ref="K2778:K2841" si="957">(H2778-I2778)/J2778</f>
        <v>2.0042604473897603</v>
      </c>
      <c r="L2778">
        <f t="shared" ref="L2778:L2841" si="958">I2778-entryZscore*J2778</f>
        <v>4.6682580980201154</v>
      </c>
      <c r="M2778">
        <f t="shared" ref="M2778:M2841" si="959">I2778+entryZscore*J2778</f>
        <v>4.681074280823764</v>
      </c>
      <c r="N2778">
        <f t="shared" ref="N2778:N2841" si="960">entryZscore</f>
        <v>0.5</v>
      </c>
      <c r="O2778">
        <f t="shared" ref="O2778:O2841" si="961">entryZscore*-1</f>
        <v>-0.5</v>
      </c>
      <c r="P2778" t="str">
        <f t="shared" ref="P2778:P2841" si="962">IF(K2778&lt;-1*entryZscore,"TRUE","FALSE")</f>
        <v>FALSE</v>
      </c>
      <c r="Q2778" t="str">
        <f t="shared" ref="Q2778:Q2841" si="963">IF(K2778&gt;-1*exitZscore,"TRUE","FALSE")</f>
        <v>TRUE</v>
      </c>
      <c r="R2778">
        <f t="shared" si="946"/>
        <v>0</v>
      </c>
      <c r="S2778" t="str">
        <f t="shared" ref="S2778:S2841" si="964">IF(K2778&gt;1*entryZscore,"TRUE","FALSE")</f>
        <v>TRUE</v>
      </c>
      <c r="T2778" t="str">
        <f t="shared" ref="T2778:T2841" si="965">IF(K2778&lt;1*exitZscore,"TRUE","FALSE")</f>
        <v>FALSE</v>
      </c>
      <c r="U2778">
        <f t="shared" si="945"/>
        <v>-1</v>
      </c>
      <c r="V2778">
        <f t="shared" ref="V2778:V2841" si="966">R2778*(1-tcost)+U2778*(1-tcost)*shorts</f>
        <v>0</v>
      </c>
      <c r="W2778">
        <f t="shared" si="952"/>
        <v>7.24449279914472E-3</v>
      </c>
      <c r="X2778">
        <f t="shared" si="948"/>
        <v>0</v>
      </c>
      <c r="Y2778">
        <f t="shared" si="953"/>
        <v>1</v>
      </c>
      <c r="Z2778">
        <f>PRODUCT($Y$3:Y2778)</f>
        <v>1.0878719258503098</v>
      </c>
      <c r="AA2778">
        <f t="shared" si="954"/>
        <v>1.0072444927991446</v>
      </c>
      <c r="AB2778">
        <f>PRODUCT($AA$3:AA2778)</f>
        <v>1.079647576654887</v>
      </c>
      <c r="AD2778" s="1">
        <f t="shared" si="947"/>
        <v>40557</v>
      </c>
      <c r="AE2778" s="5">
        <f t="shared" si="949"/>
        <v>1.079647576654887</v>
      </c>
      <c r="AF2778">
        <f t="shared" si="950"/>
        <v>1.0878719258503098</v>
      </c>
    </row>
    <row r="2779" spans="1:32" x14ac:dyDescent="0.25">
      <c r="A2779" s="1">
        <v>40561</v>
      </c>
      <c r="B2779">
        <v>129.179993</v>
      </c>
      <c r="C2779">
        <v>129.63999899999999</v>
      </c>
      <c r="D2779">
        <v>129.029999</v>
      </c>
      <c r="E2779">
        <v>129.520004</v>
      </c>
      <c r="F2779">
        <v>110.173149</v>
      </c>
      <c r="G2779">
        <v>114401300</v>
      </c>
      <c r="H2779">
        <f t="shared" si="951"/>
        <v>4.7020532100423313</v>
      </c>
      <c r="I2779">
        <f t="shared" si="955"/>
        <v>4.6764636123488881</v>
      </c>
      <c r="J2779">
        <f t="shared" si="956"/>
        <v>1.3390665237464983E-2</v>
      </c>
      <c r="K2779">
        <f t="shared" si="957"/>
        <v>1.9110027201522133</v>
      </c>
      <c r="L2779">
        <f t="shared" si="958"/>
        <v>4.6697682797301558</v>
      </c>
      <c r="M2779">
        <f t="shared" si="959"/>
        <v>4.6831589449676203</v>
      </c>
      <c r="N2779">
        <f t="shared" si="960"/>
        <v>0.5</v>
      </c>
      <c r="O2779">
        <f t="shared" si="961"/>
        <v>-0.5</v>
      </c>
      <c r="P2779" t="str">
        <f t="shared" si="962"/>
        <v>FALSE</v>
      </c>
      <c r="Q2779" t="str">
        <f t="shared" si="963"/>
        <v>TRUE</v>
      </c>
      <c r="R2779">
        <f t="shared" si="946"/>
        <v>0</v>
      </c>
      <c r="S2779" t="str">
        <f t="shared" si="964"/>
        <v>TRUE</v>
      </c>
      <c r="T2779" t="str">
        <f t="shared" si="965"/>
        <v>FALSE</v>
      </c>
      <c r="U2779">
        <f t="shared" ref="U2779:U2842" si="967">IF(S2779="TRUE",-1,(IF(T2779="TRUE",0,U2778)))</f>
        <v>-1</v>
      </c>
      <c r="V2779">
        <f t="shared" si="966"/>
        <v>0</v>
      </c>
      <c r="W2779">
        <f t="shared" si="952"/>
        <v>1.7014982487590321E-3</v>
      </c>
      <c r="X2779">
        <f t="shared" si="948"/>
        <v>0</v>
      </c>
      <c r="Y2779">
        <f t="shared" si="953"/>
        <v>1</v>
      </c>
      <c r="Z2779">
        <f>PRODUCT($Y$3:Y2779)</f>
        <v>1.0878719258503098</v>
      </c>
      <c r="AA2779">
        <f t="shared" si="954"/>
        <v>1.0017014982487591</v>
      </c>
      <c r="AB2779">
        <f>PRODUCT($AA$3:AA2779)</f>
        <v>1.0814845951158423</v>
      </c>
      <c r="AD2779" s="1">
        <f t="shared" si="947"/>
        <v>40561</v>
      </c>
      <c r="AE2779" s="5">
        <f t="shared" si="949"/>
        <v>1.0814845951158423</v>
      </c>
      <c r="AF2779">
        <f t="shared" si="950"/>
        <v>1.0878719258503098</v>
      </c>
    </row>
    <row r="2780" spans="1:32" x14ac:dyDescent="0.25">
      <c r="A2780" s="1">
        <v>40562</v>
      </c>
      <c r="B2780">
        <v>129.41000399999999</v>
      </c>
      <c r="C2780">
        <v>129.53999299999899</v>
      </c>
      <c r="D2780">
        <v>127.910004</v>
      </c>
      <c r="E2780">
        <v>128.25</v>
      </c>
      <c r="F2780">
        <v>109.092842</v>
      </c>
      <c r="G2780">
        <v>151958400</v>
      </c>
      <c r="H2780">
        <f t="shared" si="951"/>
        <v>4.6921992811540871</v>
      </c>
      <c r="I2780">
        <f t="shared" si="955"/>
        <v>4.6778411847922694</v>
      </c>
      <c r="J2780">
        <f t="shared" si="956"/>
        <v>1.315576610647551E-2</v>
      </c>
      <c r="K2780">
        <f t="shared" si="957"/>
        <v>1.0913918844110804</v>
      </c>
      <c r="L2780">
        <f t="shared" si="958"/>
        <v>4.6712633017390317</v>
      </c>
      <c r="M2780">
        <f t="shared" si="959"/>
        <v>4.6844190678455071</v>
      </c>
      <c r="N2780">
        <f t="shared" si="960"/>
        <v>0.5</v>
      </c>
      <c r="O2780">
        <f t="shared" si="961"/>
        <v>-0.5</v>
      </c>
      <c r="P2780" t="str">
        <f t="shared" si="962"/>
        <v>FALSE</v>
      </c>
      <c r="Q2780" t="str">
        <f t="shared" si="963"/>
        <v>TRUE</v>
      </c>
      <c r="R2780">
        <f t="shared" ref="R2780:R2843" si="968">IF(P2780="TRUE",1,(IF(Q2780="TRUE",0,R2779)))</f>
        <v>0</v>
      </c>
      <c r="S2780" t="str">
        <f t="shared" si="964"/>
        <v>TRUE</v>
      </c>
      <c r="T2780" t="str">
        <f t="shared" si="965"/>
        <v>FALSE</v>
      </c>
      <c r="U2780">
        <f t="shared" si="967"/>
        <v>-1</v>
      </c>
      <c r="V2780">
        <f t="shared" si="966"/>
        <v>0</v>
      </c>
      <c r="W2780">
        <f t="shared" si="952"/>
        <v>-9.8055380081764811E-3</v>
      </c>
      <c r="X2780">
        <f t="shared" si="948"/>
        <v>0</v>
      </c>
      <c r="Y2780">
        <f t="shared" si="953"/>
        <v>1</v>
      </c>
      <c r="Z2780">
        <f>PRODUCT($Y$3:Y2780)</f>
        <v>1.0878719258503098</v>
      </c>
      <c r="AA2780">
        <f t="shared" si="954"/>
        <v>0.99019446199182348</v>
      </c>
      <c r="AB2780">
        <f>PRODUCT($AA$3:AA2780)</f>
        <v>1.0708800568131764</v>
      </c>
      <c r="AD2780" s="1">
        <f t="shared" si="947"/>
        <v>40562</v>
      </c>
      <c r="AE2780" s="5">
        <f t="shared" si="949"/>
        <v>1.0708800568131764</v>
      </c>
      <c r="AF2780">
        <f t="shared" si="950"/>
        <v>1.0878719258503098</v>
      </c>
    </row>
    <row r="2781" spans="1:32" x14ac:dyDescent="0.25">
      <c r="A2781" s="1">
        <v>40563</v>
      </c>
      <c r="B2781">
        <v>127.959999</v>
      </c>
      <c r="C2781">
        <v>128.39999399999999</v>
      </c>
      <c r="D2781">
        <v>127.129997</v>
      </c>
      <c r="E2781">
        <v>128.08000200000001</v>
      </c>
      <c r="F2781">
        <v>108.94825</v>
      </c>
      <c r="G2781">
        <v>175745700</v>
      </c>
      <c r="H2781">
        <f t="shared" si="951"/>
        <v>4.6908729988476754</v>
      </c>
      <c r="I2781">
        <f t="shared" si="955"/>
        <v>4.6791303946846439</v>
      </c>
      <c r="J2781">
        <f t="shared" si="956"/>
        <v>1.2769555507897646E-2</v>
      </c>
      <c r="K2781">
        <f t="shared" si="957"/>
        <v>0.91957814473409194</v>
      </c>
      <c r="L2781">
        <f t="shared" si="958"/>
        <v>4.6727456169306949</v>
      </c>
      <c r="M2781">
        <f t="shared" si="959"/>
        <v>4.6855151724385928</v>
      </c>
      <c r="N2781">
        <f t="shared" si="960"/>
        <v>0.5</v>
      </c>
      <c r="O2781">
        <f t="shared" si="961"/>
        <v>-0.5</v>
      </c>
      <c r="P2781" t="str">
        <f t="shared" si="962"/>
        <v>FALSE</v>
      </c>
      <c r="Q2781" t="str">
        <f t="shared" si="963"/>
        <v>TRUE</v>
      </c>
      <c r="R2781">
        <f t="shared" si="968"/>
        <v>0</v>
      </c>
      <c r="S2781" t="str">
        <f t="shared" si="964"/>
        <v>TRUE</v>
      </c>
      <c r="T2781" t="str">
        <f t="shared" si="965"/>
        <v>FALSE</v>
      </c>
      <c r="U2781">
        <f t="shared" si="967"/>
        <v>-1</v>
      </c>
      <c r="V2781">
        <f t="shared" si="966"/>
        <v>0</v>
      </c>
      <c r="W2781">
        <f t="shared" si="952"/>
        <v>-1.325403182731301E-3</v>
      </c>
      <c r="X2781">
        <f t="shared" si="948"/>
        <v>0</v>
      </c>
      <c r="Y2781">
        <f t="shared" si="953"/>
        <v>1</v>
      </c>
      <c r="Z2781">
        <f>PRODUCT($Y$3:Y2781)</f>
        <v>1.0878719258503098</v>
      </c>
      <c r="AA2781">
        <f t="shared" si="954"/>
        <v>0.99867459681726867</v>
      </c>
      <c r="AB2781">
        <f>PRODUCT($AA$3:AA2781)</f>
        <v>1.0694607089775527</v>
      </c>
      <c r="AD2781" s="1">
        <f t="shared" si="947"/>
        <v>40563</v>
      </c>
      <c r="AE2781" s="5">
        <f t="shared" si="949"/>
        <v>1.0694607089775527</v>
      </c>
      <c r="AF2781">
        <f t="shared" si="950"/>
        <v>1.0878719258503098</v>
      </c>
    </row>
    <row r="2782" spans="1:32" x14ac:dyDescent="0.25">
      <c r="A2782" s="1">
        <v>40564</v>
      </c>
      <c r="B2782">
        <v>128.88000500000001</v>
      </c>
      <c r="C2782">
        <v>129.16999799999999</v>
      </c>
      <c r="D2782">
        <v>128.229996</v>
      </c>
      <c r="E2782">
        <v>128.36999499999999</v>
      </c>
      <c r="F2782">
        <v>109.194946</v>
      </c>
      <c r="G2782">
        <v>151462900</v>
      </c>
      <c r="H2782">
        <f t="shared" si="951"/>
        <v>4.6931347801884753</v>
      </c>
      <c r="I2782">
        <f t="shared" si="955"/>
        <v>4.680693369800383</v>
      </c>
      <c r="J2782">
        <f t="shared" si="956"/>
        <v>1.1937376811712226E-2</v>
      </c>
      <c r="K2782">
        <f t="shared" si="957"/>
        <v>1.0422231436881149</v>
      </c>
      <c r="L2782">
        <f t="shared" si="958"/>
        <v>4.6747246813945269</v>
      </c>
      <c r="M2782">
        <f t="shared" si="959"/>
        <v>4.686662058206239</v>
      </c>
      <c r="N2782">
        <f t="shared" si="960"/>
        <v>0.5</v>
      </c>
      <c r="O2782">
        <f t="shared" si="961"/>
        <v>-0.5</v>
      </c>
      <c r="P2782" t="str">
        <f t="shared" si="962"/>
        <v>FALSE</v>
      </c>
      <c r="Q2782" t="str">
        <f t="shared" si="963"/>
        <v>TRUE</v>
      </c>
      <c r="R2782">
        <f t="shared" si="968"/>
        <v>0</v>
      </c>
      <c r="S2782" t="str">
        <f t="shared" si="964"/>
        <v>TRUE</v>
      </c>
      <c r="T2782" t="str">
        <f t="shared" si="965"/>
        <v>FALSE</v>
      </c>
      <c r="U2782">
        <f t="shared" si="967"/>
        <v>-1</v>
      </c>
      <c r="V2782">
        <f t="shared" si="966"/>
        <v>0</v>
      </c>
      <c r="W2782">
        <f t="shared" si="952"/>
        <v>2.2643410977230016E-3</v>
      </c>
      <c r="X2782">
        <f t="shared" si="948"/>
        <v>0</v>
      </c>
      <c r="Y2782">
        <f t="shared" si="953"/>
        <v>1</v>
      </c>
      <c r="Z2782">
        <f>PRODUCT($Y$3:Y2782)</f>
        <v>1.0878719258503098</v>
      </c>
      <c r="AA2782">
        <f t="shared" si="954"/>
        <v>1.002264341097723</v>
      </c>
      <c r="AB2782">
        <f>PRODUCT($AA$3:AA2782)</f>
        <v>1.0718823328132905</v>
      </c>
      <c r="AD2782" s="1">
        <f t="shared" si="947"/>
        <v>40564</v>
      </c>
      <c r="AE2782" s="5">
        <f t="shared" si="949"/>
        <v>1.0718823328132905</v>
      </c>
      <c r="AF2782">
        <f t="shared" si="950"/>
        <v>1.0878719258503098</v>
      </c>
    </row>
    <row r="2783" spans="1:32" x14ac:dyDescent="0.25">
      <c r="A2783" s="1">
        <v>40567</v>
      </c>
      <c r="B2783">
        <v>128.28999299999899</v>
      </c>
      <c r="C2783">
        <v>129.25</v>
      </c>
      <c r="D2783">
        <v>128.259995</v>
      </c>
      <c r="E2783">
        <v>129.10000600000001</v>
      </c>
      <c r="F2783">
        <v>109.815895</v>
      </c>
      <c r="G2783">
        <v>113715500</v>
      </c>
      <c r="H2783">
        <f t="shared" si="951"/>
        <v>4.6988052818040771</v>
      </c>
      <c r="I2783">
        <f t="shared" si="955"/>
        <v>4.6822517685115637</v>
      </c>
      <c r="J2783">
        <f t="shared" si="956"/>
        <v>1.1641713660184344E-2</v>
      </c>
      <c r="K2783">
        <f t="shared" si="957"/>
        <v>1.4219137985782841</v>
      </c>
      <c r="L2783">
        <f t="shared" si="958"/>
        <v>4.6764309116814715</v>
      </c>
      <c r="M2783">
        <f t="shared" si="959"/>
        <v>4.6880726253416558</v>
      </c>
      <c r="N2783">
        <f t="shared" si="960"/>
        <v>0.5</v>
      </c>
      <c r="O2783">
        <f t="shared" si="961"/>
        <v>-0.5</v>
      </c>
      <c r="P2783" t="str">
        <f t="shared" si="962"/>
        <v>FALSE</v>
      </c>
      <c r="Q2783" t="str">
        <f t="shared" si="963"/>
        <v>TRUE</v>
      </c>
      <c r="R2783">
        <f t="shared" si="968"/>
        <v>0</v>
      </c>
      <c r="S2783" t="str">
        <f t="shared" si="964"/>
        <v>TRUE</v>
      </c>
      <c r="T2783" t="str">
        <f t="shared" si="965"/>
        <v>FALSE</v>
      </c>
      <c r="U2783">
        <f t="shared" si="967"/>
        <v>-1</v>
      </c>
      <c r="V2783">
        <f t="shared" si="966"/>
        <v>0</v>
      </c>
      <c r="W2783">
        <f t="shared" si="952"/>
        <v>5.6866093417912945E-3</v>
      </c>
      <c r="X2783">
        <f t="shared" si="948"/>
        <v>0</v>
      </c>
      <c r="Y2783">
        <f t="shared" si="953"/>
        <v>1</v>
      </c>
      <c r="Z2783">
        <f>PRODUCT($Y$3:Y2783)</f>
        <v>1.0878719258503098</v>
      </c>
      <c r="AA2783">
        <f t="shared" si="954"/>
        <v>1.0056866093417913</v>
      </c>
      <c r="AB2783">
        <f>PRODUCT($AA$3:AA2783)</f>
        <v>1.0779777089003677</v>
      </c>
      <c r="AD2783" s="1">
        <f t="shared" si="947"/>
        <v>40567</v>
      </c>
      <c r="AE2783" s="5">
        <f t="shared" si="949"/>
        <v>1.0779777089003677</v>
      </c>
      <c r="AF2783">
        <f t="shared" si="950"/>
        <v>1.0878719258503098</v>
      </c>
    </row>
    <row r="2784" spans="1:32" x14ac:dyDescent="0.25">
      <c r="A2784" s="1">
        <v>40568</v>
      </c>
      <c r="B2784">
        <v>128.759995</v>
      </c>
      <c r="C2784">
        <v>129.279999</v>
      </c>
      <c r="D2784">
        <v>128.11000100000001</v>
      </c>
      <c r="E2784">
        <v>129.16999799999999</v>
      </c>
      <c r="F2784">
        <v>109.875412</v>
      </c>
      <c r="G2784">
        <v>167552200</v>
      </c>
      <c r="H2784">
        <f t="shared" si="951"/>
        <v>4.6993471057138967</v>
      </c>
      <c r="I2784">
        <f t="shared" si="955"/>
        <v>4.6837890161974149</v>
      </c>
      <c r="J2784">
        <f t="shared" si="956"/>
        <v>1.1237329000142932E-2</v>
      </c>
      <c r="K2784">
        <f t="shared" si="957"/>
        <v>1.3845006688229786</v>
      </c>
      <c r="L2784">
        <f t="shared" si="958"/>
        <v>4.6781703516973439</v>
      </c>
      <c r="M2784">
        <f t="shared" si="959"/>
        <v>4.689407680697486</v>
      </c>
      <c r="N2784">
        <f t="shared" si="960"/>
        <v>0.5</v>
      </c>
      <c r="O2784">
        <f t="shared" si="961"/>
        <v>-0.5</v>
      </c>
      <c r="P2784" t="str">
        <f t="shared" si="962"/>
        <v>FALSE</v>
      </c>
      <c r="Q2784" t="str">
        <f t="shared" si="963"/>
        <v>TRUE</v>
      </c>
      <c r="R2784">
        <f t="shared" si="968"/>
        <v>0</v>
      </c>
      <c r="S2784" t="str">
        <f t="shared" si="964"/>
        <v>TRUE</v>
      </c>
      <c r="T2784" t="str">
        <f t="shared" si="965"/>
        <v>FALSE</v>
      </c>
      <c r="U2784">
        <f t="shared" si="967"/>
        <v>-1</v>
      </c>
      <c r="V2784">
        <f t="shared" si="966"/>
        <v>0</v>
      </c>
      <c r="W2784">
        <f t="shared" si="952"/>
        <v>5.4197072290855161E-4</v>
      </c>
      <c r="X2784">
        <f t="shared" si="948"/>
        <v>0</v>
      </c>
      <c r="Y2784">
        <f t="shared" si="953"/>
        <v>1</v>
      </c>
      <c r="Z2784">
        <f>PRODUCT($Y$3:Y2784)</f>
        <v>1.0878719258503098</v>
      </c>
      <c r="AA2784">
        <f t="shared" si="954"/>
        <v>1.0005419707229086</v>
      </c>
      <c r="AB2784">
        <f>PRODUCT($AA$3:AA2784)</f>
        <v>1.0785619412585399</v>
      </c>
      <c r="AD2784" s="1">
        <f t="shared" si="947"/>
        <v>40568</v>
      </c>
      <c r="AE2784" s="5">
        <f t="shared" si="949"/>
        <v>1.0785619412585399</v>
      </c>
      <c r="AF2784">
        <f t="shared" si="950"/>
        <v>1.0878719258503098</v>
      </c>
    </row>
    <row r="2785" spans="1:32" x14ac:dyDescent="0.25">
      <c r="A2785" s="1">
        <v>40569</v>
      </c>
      <c r="B2785">
        <v>129.490005</v>
      </c>
      <c r="C2785">
        <v>130.050003</v>
      </c>
      <c r="D2785">
        <v>129.229996</v>
      </c>
      <c r="E2785">
        <v>129.66999799999999</v>
      </c>
      <c r="F2785">
        <v>110.300766</v>
      </c>
      <c r="G2785">
        <v>141281500</v>
      </c>
      <c r="H2785">
        <f t="shared" si="951"/>
        <v>4.7032108709316249</v>
      </c>
      <c r="I2785">
        <f t="shared" si="955"/>
        <v>4.6853843931843553</v>
      </c>
      <c r="J2785">
        <f t="shared" si="956"/>
        <v>1.10406870500906E-2</v>
      </c>
      <c r="K2785">
        <f t="shared" si="957"/>
        <v>1.6146167051373272</v>
      </c>
      <c r="L2785">
        <f t="shared" si="958"/>
        <v>4.6798640496593098</v>
      </c>
      <c r="M2785">
        <f t="shared" si="959"/>
        <v>4.6909047367094008</v>
      </c>
      <c r="N2785">
        <f t="shared" si="960"/>
        <v>0.5</v>
      </c>
      <c r="O2785">
        <f t="shared" si="961"/>
        <v>-0.5</v>
      </c>
      <c r="P2785" t="str">
        <f t="shared" si="962"/>
        <v>FALSE</v>
      </c>
      <c r="Q2785" t="str">
        <f t="shared" si="963"/>
        <v>TRUE</v>
      </c>
      <c r="R2785">
        <f t="shared" si="968"/>
        <v>0</v>
      </c>
      <c r="S2785" t="str">
        <f t="shared" si="964"/>
        <v>TRUE</v>
      </c>
      <c r="T2785" t="str">
        <f t="shared" si="965"/>
        <v>FALSE</v>
      </c>
      <c r="U2785">
        <f t="shared" si="967"/>
        <v>-1</v>
      </c>
      <c r="V2785">
        <f t="shared" si="966"/>
        <v>0</v>
      </c>
      <c r="W2785">
        <f t="shared" si="952"/>
        <v>3.8712391813374835E-3</v>
      </c>
      <c r="X2785">
        <f t="shared" si="948"/>
        <v>0</v>
      </c>
      <c r="Y2785">
        <f t="shared" si="953"/>
        <v>1</v>
      </c>
      <c r="Z2785">
        <f>PRODUCT($Y$3:Y2785)</f>
        <v>1.0878719258503098</v>
      </c>
      <c r="AA2785">
        <f t="shared" si="954"/>
        <v>1.0038712391813376</v>
      </c>
      <c r="AB2785">
        <f>PRODUCT($AA$3:AA2785)</f>
        <v>1.0827373125050395</v>
      </c>
      <c r="AD2785" s="1">
        <f t="shared" si="947"/>
        <v>40569</v>
      </c>
      <c r="AE2785" s="5">
        <f t="shared" si="949"/>
        <v>1.0827373125050395</v>
      </c>
      <c r="AF2785">
        <f t="shared" si="950"/>
        <v>1.0878719258503098</v>
      </c>
    </row>
    <row r="2786" spans="1:32" x14ac:dyDescent="0.25">
      <c r="A2786" s="1">
        <v>40570</v>
      </c>
      <c r="B2786">
        <v>129.699997</v>
      </c>
      <c r="C2786">
        <v>130.21000699999999</v>
      </c>
      <c r="D2786">
        <v>129.470001</v>
      </c>
      <c r="E2786">
        <v>129.990005</v>
      </c>
      <c r="F2786">
        <v>110.572929</v>
      </c>
      <c r="G2786">
        <v>123302700</v>
      </c>
      <c r="H2786">
        <f t="shared" si="951"/>
        <v>4.7056752942097875</v>
      </c>
      <c r="I2786">
        <f t="shared" si="955"/>
        <v>4.6868255297441701</v>
      </c>
      <c r="J2786">
        <f t="shared" si="956"/>
        <v>1.1250281437696429E-2</v>
      </c>
      <c r="K2786">
        <f t="shared" si="957"/>
        <v>1.675492703894258</v>
      </c>
      <c r="L2786">
        <f t="shared" si="958"/>
        <v>4.6812003890253218</v>
      </c>
      <c r="M2786">
        <f t="shared" si="959"/>
        <v>4.6924506704630184</v>
      </c>
      <c r="N2786">
        <f t="shared" si="960"/>
        <v>0.5</v>
      </c>
      <c r="O2786">
        <f t="shared" si="961"/>
        <v>-0.5</v>
      </c>
      <c r="P2786" t="str">
        <f t="shared" si="962"/>
        <v>FALSE</v>
      </c>
      <c r="Q2786" t="str">
        <f t="shared" si="963"/>
        <v>TRUE</v>
      </c>
      <c r="R2786">
        <f t="shared" si="968"/>
        <v>0</v>
      </c>
      <c r="S2786" t="str">
        <f t="shared" si="964"/>
        <v>TRUE</v>
      </c>
      <c r="T2786" t="str">
        <f t="shared" si="965"/>
        <v>FALSE</v>
      </c>
      <c r="U2786">
        <f t="shared" si="967"/>
        <v>-1</v>
      </c>
      <c r="V2786">
        <f t="shared" si="966"/>
        <v>0</v>
      </c>
      <c r="W2786">
        <f t="shared" si="952"/>
        <v>2.4674624653105871E-3</v>
      </c>
      <c r="X2786">
        <f t="shared" si="948"/>
        <v>0</v>
      </c>
      <c r="Y2786">
        <f t="shared" si="953"/>
        <v>1</v>
      </c>
      <c r="Z2786">
        <f>PRODUCT($Y$3:Y2786)</f>
        <v>1.0878719258503098</v>
      </c>
      <c r="AA2786">
        <f t="shared" si="954"/>
        <v>1.0024674624653105</v>
      </c>
      <c r="AB2786">
        <f>PRODUCT($AA$3:AA2786)</f>
        <v>1.0854089261834368</v>
      </c>
      <c r="AD2786" s="1">
        <f t="shared" si="947"/>
        <v>40570</v>
      </c>
      <c r="AE2786" s="5">
        <f t="shared" si="949"/>
        <v>1.0854089261834368</v>
      </c>
      <c r="AF2786">
        <f t="shared" si="950"/>
        <v>1.0878719258503098</v>
      </c>
    </row>
    <row r="2787" spans="1:32" x14ac:dyDescent="0.25">
      <c r="A2787" s="1">
        <v>40571</v>
      </c>
      <c r="B2787">
        <v>130.13999899999999</v>
      </c>
      <c r="C2787">
        <v>130.35000600000001</v>
      </c>
      <c r="D2787">
        <v>127.510002</v>
      </c>
      <c r="E2787">
        <v>127.720001</v>
      </c>
      <c r="F2787">
        <v>108.641998</v>
      </c>
      <c r="G2787">
        <v>295637300</v>
      </c>
      <c r="H2787">
        <f t="shared" si="951"/>
        <v>4.6880580546574739</v>
      </c>
      <c r="I2787">
        <f t="shared" si="955"/>
        <v>4.6874377588559746</v>
      </c>
      <c r="J2787">
        <f t="shared" si="956"/>
        <v>1.0862292277326029E-2</v>
      </c>
      <c r="K2787">
        <f t="shared" si="957"/>
        <v>5.7105423575663353E-2</v>
      </c>
      <c r="L2787">
        <f t="shared" si="958"/>
        <v>4.6820066127173119</v>
      </c>
      <c r="M2787">
        <f t="shared" si="959"/>
        <v>4.6928689049946373</v>
      </c>
      <c r="N2787">
        <f t="shared" si="960"/>
        <v>0.5</v>
      </c>
      <c r="O2787">
        <f t="shared" si="961"/>
        <v>-0.5</v>
      </c>
      <c r="P2787" t="str">
        <f t="shared" si="962"/>
        <v>FALSE</v>
      </c>
      <c r="Q2787" t="str">
        <f t="shared" si="963"/>
        <v>TRUE</v>
      </c>
      <c r="R2787">
        <f t="shared" si="968"/>
        <v>0</v>
      </c>
      <c r="S2787" t="str">
        <f t="shared" si="964"/>
        <v>FALSE</v>
      </c>
      <c r="T2787" t="str">
        <f t="shared" si="965"/>
        <v>FALSE</v>
      </c>
      <c r="U2787">
        <f t="shared" si="967"/>
        <v>-1</v>
      </c>
      <c r="V2787">
        <f t="shared" si="966"/>
        <v>0</v>
      </c>
      <c r="W2787">
        <f t="shared" si="952"/>
        <v>-1.7462963290047252E-2</v>
      </c>
      <c r="X2787">
        <f t="shared" si="948"/>
        <v>0</v>
      </c>
      <c r="Y2787">
        <f t="shared" si="953"/>
        <v>1</v>
      </c>
      <c r="Z2787">
        <f>PRODUCT($Y$3:Y2787)</f>
        <v>1.0878719258503098</v>
      </c>
      <c r="AA2787">
        <f t="shared" si="954"/>
        <v>0.98253703670995274</v>
      </c>
      <c r="AB2787">
        <f>PRODUCT($AA$3:AA2787)</f>
        <v>1.0664544699508058</v>
      </c>
      <c r="AD2787" s="1">
        <f t="shared" si="947"/>
        <v>40571</v>
      </c>
      <c r="AE2787" s="5">
        <f t="shared" si="949"/>
        <v>1.0664544699508058</v>
      </c>
      <c r="AF2787">
        <f t="shared" si="950"/>
        <v>1.0878719258503098</v>
      </c>
    </row>
    <row r="2788" spans="1:32" x14ac:dyDescent="0.25">
      <c r="A2788" s="1">
        <v>40574</v>
      </c>
      <c r="B2788">
        <v>128.070007</v>
      </c>
      <c r="C2788">
        <v>128.779999</v>
      </c>
      <c r="D2788">
        <v>127.75</v>
      </c>
      <c r="E2788">
        <v>128.679993</v>
      </c>
      <c r="F2788">
        <v>109.458611</v>
      </c>
      <c r="G2788">
        <v>149249200</v>
      </c>
      <c r="H2788">
        <f t="shared" si="951"/>
        <v>4.6955464960682942</v>
      </c>
      <c r="I2788">
        <f t="shared" si="955"/>
        <v>4.6884068158714332</v>
      </c>
      <c r="J2788">
        <f t="shared" si="956"/>
        <v>1.0436794694836523E-2</v>
      </c>
      <c r="K2788">
        <f t="shared" si="957"/>
        <v>0.68408744309144398</v>
      </c>
      <c r="L2788">
        <f t="shared" si="958"/>
        <v>4.6831884185240149</v>
      </c>
      <c r="M2788">
        <f t="shared" si="959"/>
        <v>4.6936252132188514</v>
      </c>
      <c r="N2788">
        <f t="shared" si="960"/>
        <v>0.5</v>
      </c>
      <c r="O2788">
        <f t="shared" si="961"/>
        <v>-0.5</v>
      </c>
      <c r="P2788" t="str">
        <f t="shared" si="962"/>
        <v>FALSE</v>
      </c>
      <c r="Q2788" t="str">
        <f t="shared" si="963"/>
        <v>TRUE</v>
      </c>
      <c r="R2788">
        <f t="shared" si="968"/>
        <v>0</v>
      </c>
      <c r="S2788" t="str">
        <f t="shared" si="964"/>
        <v>TRUE</v>
      </c>
      <c r="T2788" t="str">
        <f t="shared" si="965"/>
        <v>FALSE</v>
      </c>
      <c r="U2788">
        <f t="shared" si="967"/>
        <v>-1</v>
      </c>
      <c r="V2788">
        <f t="shared" si="966"/>
        <v>0</v>
      </c>
      <c r="W2788">
        <f t="shared" si="952"/>
        <v>7.516549907338816E-3</v>
      </c>
      <c r="X2788">
        <f t="shared" si="948"/>
        <v>0</v>
      </c>
      <c r="Y2788">
        <f t="shared" si="953"/>
        <v>1</v>
      </c>
      <c r="Z2788">
        <f>PRODUCT($Y$3:Y2788)</f>
        <v>1.0878719258503098</v>
      </c>
      <c r="AA2788">
        <f t="shared" si="954"/>
        <v>1.0075165499073389</v>
      </c>
      <c r="AB2788">
        <f>PRODUCT($AA$3:AA2788)</f>
        <v>1.0744705281980957</v>
      </c>
      <c r="AD2788" s="1">
        <f t="shared" si="947"/>
        <v>40574</v>
      </c>
      <c r="AE2788" s="5">
        <f t="shared" si="949"/>
        <v>1.0744705281980957</v>
      </c>
      <c r="AF2788">
        <f t="shared" si="950"/>
        <v>1.0878719258503098</v>
      </c>
    </row>
    <row r="2789" spans="1:32" x14ac:dyDescent="0.25">
      <c r="A2789" s="1">
        <v>40575</v>
      </c>
      <c r="B2789">
        <v>129.46000699999999</v>
      </c>
      <c r="C2789">
        <v>130.970001</v>
      </c>
      <c r="D2789">
        <v>129.38000500000001</v>
      </c>
      <c r="E2789">
        <v>130.740005</v>
      </c>
      <c r="F2789">
        <v>111.210922</v>
      </c>
      <c r="G2789">
        <v>167194300</v>
      </c>
      <c r="H2789">
        <f t="shared" si="951"/>
        <v>4.7114285964177309</v>
      </c>
      <c r="I2789">
        <f t="shared" si="955"/>
        <v>4.6899952355008825</v>
      </c>
      <c r="J2789">
        <f t="shared" si="956"/>
        <v>1.0806350009734558E-2</v>
      </c>
      <c r="K2789">
        <f t="shared" si="957"/>
        <v>1.9834042852157185</v>
      </c>
      <c r="L2789">
        <f t="shared" si="958"/>
        <v>4.6845920604960156</v>
      </c>
      <c r="M2789">
        <f t="shared" si="959"/>
        <v>4.6953984105057494</v>
      </c>
      <c r="N2789">
        <f t="shared" si="960"/>
        <v>0.5</v>
      </c>
      <c r="O2789">
        <f t="shared" si="961"/>
        <v>-0.5</v>
      </c>
      <c r="P2789" t="str">
        <f t="shared" si="962"/>
        <v>FALSE</v>
      </c>
      <c r="Q2789" t="str">
        <f t="shared" si="963"/>
        <v>TRUE</v>
      </c>
      <c r="R2789">
        <f t="shared" si="968"/>
        <v>0</v>
      </c>
      <c r="S2789" t="str">
        <f t="shared" si="964"/>
        <v>TRUE</v>
      </c>
      <c r="T2789" t="str">
        <f t="shared" si="965"/>
        <v>FALSE</v>
      </c>
      <c r="U2789">
        <f t="shared" si="967"/>
        <v>-1</v>
      </c>
      <c r="V2789">
        <f t="shared" si="966"/>
        <v>0</v>
      </c>
      <c r="W2789">
        <f t="shared" si="952"/>
        <v>1.6008891251141417E-2</v>
      </c>
      <c r="X2789">
        <f t="shared" si="948"/>
        <v>0</v>
      </c>
      <c r="Y2789">
        <f t="shared" si="953"/>
        <v>1</v>
      </c>
      <c r="Z2789">
        <f>PRODUCT($Y$3:Y2789)</f>
        <v>1.0878719258503098</v>
      </c>
      <c r="AA2789">
        <f t="shared" si="954"/>
        <v>1.0160088912511414</v>
      </c>
      <c r="AB2789">
        <f>PRODUCT($AA$3:AA2789)</f>
        <v>1.0916716100365755</v>
      </c>
      <c r="AD2789" s="1">
        <f t="shared" si="947"/>
        <v>40575</v>
      </c>
      <c r="AE2789" s="5">
        <f t="shared" si="949"/>
        <v>1.0916716100365755</v>
      </c>
      <c r="AF2789">
        <f t="shared" si="950"/>
        <v>1.0878719258503098</v>
      </c>
    </row>
    <row r="2790" spans="1:32" x14ac:dyDescent="0.25">
      <c r="A2790" s="1">
        <v>40576</v>
      </c>
      <c r="B2790">
        <v>130.39999399999999</v>
      </c>
      <c r="C2790">
        <v>130.83999600000001</v>
      </c>
      <c r="D2790">
        <v>130.33000200000001</v>
      </c>
      <c r="E2790">
        <v>130.490005</v>
      </c>
      <c r="F2790">
        <v>110.998268</v>
      </c>
      <c r="G2790">
        <v>118323600</v>
      </c>
      <c r="H2790">
        <f t="shared" si="951"/>
        <v>4.7095145975869928</v>
      </c>
      <c r="I2790">
        <f t="shared" si="955"/>
        <v>4.6914498363079264</v>
      </c>
      <c r="J2790">
        <f t="shared" si="956"/>
        <v>1.0891482767238895E-2</v>
      </c>
      <c r="K2790">
        <f t="shared" si="957"/>
        <v>1.6586135850487065</v>
      </c>
      <c r="L2790">
        <f t="shared" si="958"/>
        <v>4.6860040949243071</v>
      </c>
      <c r="M2790">
        <f t="shared" si="959"/>
        <v>4.6968955776915458</v>
      </c>
      <c r="N2790">
        <f t="shared" si="960"/>
        <v>0.5</v>
      </c>
      <c r="O2790">
        <f t="shared" si="961"/>
        <v>-0.5</v>
      </c>
      <c r="P2790" t="str">
        <f t="shared" si="962"/>
        <v>FALSE</v>
      </c>
      <c r="Q2790" t="str">
        <f t="shared" si="963"/>
        <v>TRUE</v>
      </c>
      <c r="R2790">
        <f t="shared" si="968"/>
        <v>0</v>
      </c>
      <c r="S2790" t="str">
        <f t="shared" si="964"/>
        <v>TRUE</v>
      </c>
      <c r="T2790" t="str">
        <f t="shared" si="965"/>
        <v>FALSE</v>
      </c>
      <c r="U2790">
        <f t="shared" si="967"/>
        <v>-1</v>
      </c>
      <c r="V2790">
        <f t="shared" si="966"/>
        <v>0</v>
      </c>
      <c r="W2790">
        <f t="shared" si="952"/>
        <v>-1.9121683030377231E-3</v>
      </c>
      <c r="X2790">
        <f t="shared" si="948"/>
        <v>0</v>
      </c>
      <c r="Y2790">
        <f t="shared" si="953"/>
        <v>1</v>
      </c>
      <c r="Z2790">
        <f>PRODUCT($Y$3:Y2790)</f>
        <v>1.0878719258503098</v>
      </c>
      <c r="AA2790">
        <f t="shared" si="954"/>
        <v>0.99808783169696225</v>
      </c>
      <c r="AB2790">
        <f>PRODUCT($AA$3:AA2790)</f>
        <v>1.0895841501865373</v>
      </c>
      <c r="AD2790" s="1">
        <f t="shared" si="947"/>
        <v>40576</v>
      </c>
      <c r="AE2790" s="5">
        <f t="shared" si="949"/>
        <v>1.0895841501865373</v>
      </c>
      <c r="AF2790">
        <f t="shared" si="950"/>
        <v>1.0878719258503098</v>
      </c>
    </row>
    <row r="2791" spans="1:32" x14ac:dyDescent="0.25">
      <c r="A2791" s="1">
        <v>40577</v>
      </c>
      <c r="B2791">
        <v>130.259995</v>
      </c>
      <c r="C2791">
        <v>130.979996</v>
      </c>
      <c r="D2791">
        <v>129.570007</v>
      </c>
      <c r="E2791">
        <v>130.779999</v>
      </c>
      <c r="F2791">
        <v>111.24492600000001</v>
      </c>
      <c r="G2791">
        <v>145886700</v>
      </c>
      <c r="H2791">
        <f t="shared" si="951"/>
        <v>4.7117343110174641</v>
      </c>
      <c r="I2791">
        <f t="shared" si="955"/>
        <v>4.6929646155349012</v>
      </c>
      <c r="J2791">
        <f t="shared" si="956"/>
        <v>1.0976962811675995E-2</v>
      </c>
      <c r="K2791">
        <f t="shared" si="957"/>
        <v>1.7099170148046714</v>
      </c>
      <c r="L2791">
        <f t="shared" si="958"/>
        <v>4.6874761341290636</v>
      </c>
      <c r="M2791">
        <f t="shared" si="959"/>
        <v>4.6984530969407388</v>
      </c>
      <c r="N2791">
        <f t="shared" si="960"/>
        <v>0.5</v>
      </c>
      <c r="O2791">
        <f t="shared" si="961"/>
        <v>-0.5</v>
      </c>
      <c r="P2791" t="str">
        <f t="shared" si="962"/>
        <v>FALSE</v>
      </c>
      <c r="Q2791" t="str">
        <f t="shared" si="963"/>
        <v>TRUE</v>
      </c>
      <c r="R2791">
        <f t="shared" si="968"/>
        <v>0</v>
      </c>
      <c r="S2791" t="str">
        <f t="shared" si="964"/>
        <v>TRUE</v>
      </c>
      <c r="T2791" t="str">
        <f t="shared" si="965"/>
        <v>FALSE</v>
      </c>
      <c r="U2791">
        <f t="shared" si="967"/>
        <v>-1</v>
      </c>
      <c r="V2791">
        <f t="shared" si="966"/>
        <v>0</v>
      </c>
      <c r="W2791">
        <f t="shared" si="952"/>
        <v>2.2221788181416551E-3</v>
      </c>
      <c r="X2791">
        <f t="shared" si="948"/>
        <v>0</v>
      </c>
      <c r="Y2791">
        <f t="shared" si="953"/>
        <v>1</v>
      </c>
      <c r="Z2791">
        <f>PRODUCT($Y$3:Y2791)</f>
        <v>1.0878719258503098</v>
      </c>
      <c r="AA2791">
        <f t="shared" si="954"/>
        <v>1.0022221788181416</v>
      </c>
      <c r="AB2791">
        <f>PRODUCT($AA$3:AA2791)</f>
        <v>1.0920054010056646</v>
      </c>
      <c r="AD2791" s="1">
        <f t="shared" si="947"/>
        <v>40577</v>
      </c>
      <c r="AE2791" s="5">
        <f t="shared" si="949"/>
        <v>1.0920054010056646</v>
      </c>
      <c r="AF2791">
        <f t="shared" si="950"/>
        <v>1.0878719258503098</v>
      </c>
    </row>
    <row r="2792" spans="1:32" x14ac:dyDescent="0.25">
      <c r="A2792" s="1">
        <v>40578</v>
      </c>
      <c r="B2792">
        <v>130.83000200000001</v>
      </c>
      <c r="C2792">
        <v>131.199997</v>
      </c>
      <c r="D2792">
        <v>130.229996</v>
      </c>
      <c r="E2792">
        <v>131.14999399999999</v>
      </c>
      <c r="F2792">
        <v>111.55965399999999</v>
      </c>
      <c r="G2792">
        <v>134634800</v>
      </c>
      <c r="H2792">
        <f t="shared" si="951"/>
        <v>4.7145594612844173</v>
      </c>
      <c r="I2792">
        <f t="shared" si="955"/>
        <v>4.6946559962752996</v>
      </c>
      <c r="J2792">
        <f t="shared" si="956"/>
        <v>1.0913685379377289E-2</v>
      </c>
      <c r="K2792">
        <f t="shared" si="957"/>
        <v>1.8237162165887273</v>
      </c>
      <c r="L2792">
        <f t="shared" si="958"/>
        <v>4.6891991535856112</v>
      </c>
      <c r="M2792">
        <f t="shared" si="959"/>
        <v>4.700112838964988</v>
      </c>
      <c r="N2792">
        <f t="shared" si="960"/>
        <v>0.5</v>
      </c>
      <c r="O2792">
        <f t="shared" si="961"/>
        <v>-0.5</v>
      </c>
      <c r="P2792" t="str">
        <f t="shared" si="962"/>
        <v>FALSE</v>
      </c>
      <c r="Q2792" t="str">
        <f t="shared" si="963"/>
        <v>TRUE</v>
      </c>
      <c r="R2792">
        <f t="shared" si="968"/>
        <v>0</v>
      </c>
      <c r="S2792" t="str">
        <f t="shared" si="964"/>
        <v>TRUE</v>
      </c>
      <c r="T2792" t="str">
        <f t="shared" si="965"/>
        <v>FALSE</v>
      </c>
      <c r="U2792">
        <f t="shared" si="967"/>
        <v>-1</v>
      </c>
      <c r="V2792">
        <f t="shared" si="966"/>
        <v>0</v>
      </c>
      <c r="W2792">
        <f t="shared" si="952"/>
        <v>2.8291447647687601E-3</v>
      </c>
      <c r="X2792">
        <f t="shared" si="948"/>
        <v>0</v>
      </c>
      <c r="Y2792">
        <f t="shared" si="953"/>
        <v>1</v>
      </c>
      <c r="Z2792">
        <f>PRODUCT($Y$3:Y2792)</f>
        <v>1.0878719258503098</v>
      </c>
      <c r="AA2792">
        <f t="shared" si="954"/>
        <v>1.0028291447647688</v>
      </c>
      <c r="AB2792">
        <f>PRODUCT($AA$3:AA2792)</f>
        <v>1.095094842369019</v>
      </c>
      <c r="AD2792" s="1">
        <f t="shared" si="947"/>
        <v>40578</v>
      </c>
      <c r="AE2792" s="5">
        <f t="shared" si="949"/>
        <v>1.095094842369019</v>
      </c>
      <c r="AF2792">
        <f t="shared" si="950"/>
        <v>1.0878719258503098</v>
      </c>
    </row>
    <row r="2793" spans="1:32" x14ac:dyDescent="0.25">
      <c r="A2793" s="1">
        <v>40581</v>
      </c>
      <c r="B2793">
        <v>131.44000199999999</v>
      </c>
      <c r="C2793">
        <v>132.39999399999999</v>
      </c>
      <c r="D2793">
        <v>131.429993</v>
      </c>
      <c r="E2793">
        <v>131.970001</v>
      </c>
      <c r="F2793">
        <v>112.257217</v>
      </c>
      <c r="G2793">
        <v>112439100</v>
      </c>
      <c r="H2793">
        <f t="shared" si="951"/>
        <v>4.7207928185422308</v>
      </c>
      <c r="I2793">
        <f t="shared" si="955"/>
        <v>4.6965871669721695</v>
      </c>
      <c r="J2793">
        <f t="shared" si="956"/>
        <v>1.1102204697920001E-2</v>
      </c>
      <c r="K2793">
        <f t="shared" si="957"/>
        <v>2.1802562850058242</v>
      </c>
      <c r="L2793">
        <f t="shared" si="958"/>
        <v>4.6910360646232094</v>
      </c>
      <c r="M2793">
        <f t="shared" si="959"/>
        <v>4.7021382693211295</v>
      </c>
      <c r="N2793">
        <f t="shared" si="960"/>
        <v>0.5</v>
      </c>
      <c r="O2793">
        <f t="shared" si="961"/>
        <v>-0.5</v>
      </c>
      <c r="P2793" t="str">
        <f t="shared" si="962"/>
        <v>FALSE</v>
      </c>
      <c r="Q2793" t="str">
        <f t="shared" si="963"/>
        <v>TRUE</v>
      </c>
      <c r="R2793">
        <f t="shared" si="968"/>
        <v>0</v>
      </c>
      <c r="S2793" t="str">
        <f t="shared" si="964"/>
        <v>TRUE</v>
      </c>
      <c r="T2793" t="str">
        <f t="shared" si="965"/>
        <v>FALSE</v>
      </c>
      <c r="U2793">
        <f t="shared" si="967"/>
        <v>-1</v>
      </c>
      <c r="V2793">
        <f t="shared" si="966"/>
        <v>0</v>
      </c>
      <c r="W2793">
        <f t="shared" si="952"/>
        <v>6.2528250580626788E-3</v>
      </c>
      <c r="X2793">
        <f t="shared" si="948"/>
        <v>0</v>
      </c>
      <c r="Y2793">
        <f t="shared" si="953"/>
        <v>1</v>
      </c>
      <c r="Z2793">
        <f>PRODUCT($Y$3:Y2793)</f>
        <v>1.0878719258503098</v>
      </c>
      <c r="AA2793">
        <f t="shared" si="954"/>
        <v>1.0062528250580627</v>
      </c>
      <c r="AB2793">
        <f>PRODUCT($AA$3:AA2793)</f>
        <v>1.1019422788403392</v>
      </c>
      <c r="AD2793" s="1">
        <f t="shared" si="947"/>
        <v>40581</v>
      </c>
      <c r="AE2793" s="5">
        <f t="shared" si="949"/>
        <v>1.1019422788403392</v>
      </c>
      <c r="AF2793">
        <f t="shared" si="950"/>
        <v>1.0878719258503098</v>
      </c>
    </row>
    <row r="2794" spans="1:32" x14ac:dyDescent="0.25">
      <c r="A2794" s="1">
        <v>40582</v>
      </c>
      <c r="B2794">
        <v>132.08999600000001</v>
      </c>
      <c r="C2794">
        <v>132.63999899999999</v>
      </c>
      <c r="D2794">
        <v>131.729996</v>
      </c>
      <c r="E2794">
        <v>132.570007</v>
      </c>
      <c r="F2794">
        <v>112.76754800000001</v>
      </c>
      <c r="G2794">
        <v>99072800</v>
      </c>
      <c r="H2794">
        <f t="shared" si="951"/>
        <v>4.7253286026363419</v>
      </c>
      <c r="I2794">
        <f t="shared" si="955"/>
        <v>4.6982883653479659</v>
      </c>
      <c r="J2794">
        <f t="shared" si="956"/>
        <v>1.2113714024517837E-2</v>
      </c>
      <c r="K2794">
        <f t="shared" si="957"/>
        <v>2.2322003997822044</v>
      </c>
      <c r="L2794">
        <f t="shared" si="958"/>
        <v>4.6922315083357073</v>
      </c>
      <c r="M2794">
        <f t="shared" si="959"/>
        <v>4.7043452223602245</v>
      </c>
      <c r="N2794">
        <f t="shared" si="960"/>
        <v>0.5</v>
      </c>
      <c r="O2794">
        <f t="shared" si="961"/>
        <v>-0.5</v>
      </c>
      <c r="P2794" t="str">
        <f t="shared" si="962"/>
        <v>FALSE</v>
      </c>
      <c r="Q2794" t="str">
        <f t="shared" si="963"/>
        <v>TRUE</v>
      </c>
      <c r="R2794">
        <f t="shared" si="968"/>
        <v>0</v>
      </c>
      <c r="S2794" t="str">
        <f t="shared" si="964"/>
        <v>TRUE</v>
      </c>
      <c r="T2794" t="str">
        <f t="shared" si="965"/>
        <v>FALSE</v>
      </c>
      <c r="U2794">
        <f t="shared" si="967"/>
        <v>-1</v>
      </c>
      <c r="V2794">
        <f t="shared" si="966"/>
        <v>0</v>
      </c>
      <c r="W2794">
        <f t="shared" si="952"/>
        <v>4.5460863331397913E-3</v>
      </c>
      <c r="X2794">
        <f t="shared" si="948"/>
        <v>0</v>
      </c>
      <c r="Y2794">
        <f t="shared" si="953"/>
        <v>1</v>
      </c>
      <c r="Z2794">
        <f>PRODUCT($Y$3:Y2794)</f>
        <v>1.0878719258503098</v>
      </c>
      <c r="AA2794">
        <f t="shared" si="954"/>
        <v>1.0045460863331397</v>
      </c>
      <c r="AB2794">
        <f>PRODUCT($AA$3:AA2794)</f>
        <v>1.1069518035740842</v>
      </c>
      <c r="AD2794" s="1">
        <f t="shared" si="947"/>
        <v>40582</v>
      </c>
      <c r="AE2794" s="5">
        <f t="shared" si="949"/>
        <v>1.1069518035740842</v>
      </c>
      <c r="AF2794">
        <f t="shared" si="950"/>
        <v>1.0878719258503098</v>
      </c>
    </row>
    <row r="2795" spans="1:32" x14ac:dyDescent="0.25">
      <c r="A2795" s="1">
        <v>40583</v>
      </c>
      <c r="B2795">
        <v>132.21000699999999</v>
      </c>
      <c r="C2795">
        <v>132.63000500000001</v>
      </c>
      <c r="D2795">
        <v>131.61000100000001</v>
      </c>
      <c r="E2795">
        <v>132.270004</v>
      </c>
      <c r="F2795">
        <v>112.512367</v>
      </c>
      <c r="G2795">
        <v>146436700</v>
      </c>
      <c r="H2795">
        <f t="shared" si="951"/>
        <v>4.7230631444916265</v>
      </c>
      <c r="I2795">
        <f t="shared" si="955"/>
        <v>4.6999209856470312</v>
      </c>
      <c r="J2795">
        <f t="shared" si="956"/>
        <v>1.2602344539425058E-2</v>
      </c>
      <c r="K2795">
        <f t="shared" si="957"/>
        <v>1.8363375776783071</v>
      </c>
      <c r="L2795">
        <f t="shared" si="958"/>
        <v>4.6936198133773184</v>
      </c>
      <c r="M2795">
        <f t="shared" si="959"/>
        <v>4.706222157916744</v>
      </c>
      <c r="N2795">
        <f t="shared" si="960"/>
        <v>0.5</v>
      </c>
      <c r="O2795">
        <f t="shared" si="961"/>
        <v>-0.5</v>
      </c>
      <c r="P2795" t="str">
        <f t="shared" si="962"/>
        <v>FALSE</v>
      </c>
      <c r="Q2795" t="str">
        <f t="shared" si="963"/>
        <v>TRUE</v>
      </c>
      <c r="R2795">
        <f t="shared" si="968"/>
        <v>0</v>
      </c>
      <c r="S2795" t="str">
        <f t="shared" si="964"/>
        <v>TRUE</v>
      </c>
      <c r="T2795" t="str">
        <f t="shared" si="965"/>
        <v>FALSE</v>
      </c>
      <c r="U2795">
        <f t="shared" si="967"/>
        <v>-1</v>
      </c>
      <c r="V2795">
        <f t="shared" si="966"/>
        <v>0</v>
      </c>
      <c r="W2795">
        <f t="shared" si="952"/>
        <v>-2.2628939311512514E-3</v>
      </c>
      <c r="X2795">
        <f t="shared" si="948"/>
        <v>0</v>
      </c>
      <c r="Y2795">
        <f t="shared" si="953"/>
        <v>1</v>
      </c>
      <c r="Z2795">
        <f>PRODUCT($Y$3:Y2795)</f>
        <v>1.0878719258503098</v>
      </c>
      <c r="AA2795">
        <f t="shared" si="954"/>
        <v>0.9977371060688488</v>
      </c>
      <c r="AB2795">
        <f>PRODUCT($AA$3:AA2795)</f>
        <v>1.1044468890556995</v>
      </c>
      <c r="AD2795" s="1">
        <f t="shared" si="947"/>
        <v>40583</v>
      </c>
      <c r="AE2795" s="5">
        <f t="shared" si="949"/>
        <v>1.1044468890556995</v>
      </c>
      <c r="AF2795">
        <f t="shared" si="950"/>
        <v>1.0878719258503098</v>
      </c>
    </row>
    <row r="2796" spans="1:32" x14ac:dyDescent="0.25">
      <c r="A2796" s="1">
        <v>40584</v>
      </c>
      <c r="B2796">
        <v>131.60000600000001</v>
      </c>
      <c r="C2796">
        <v>132.470001</v>
      </c>
      <c r="D2796">
        <v>131.300003</v>
      </c>
      <c r="E2796">
        <v>132.320007</v>
      </c>
      <c r="F2796">
        <v>112.55491600000001</v>
      </c>
      <c r="G2796">
        <v>162708500</v>
      </c>
      <c r="H2796">
        <f t="shared" si="951"/>
        <v>4.7234412447640404</v>
      </c>
      <c r="I2796">
        <f t="shared" si="955"/>
        <v>4.7013613633428113</v>
      </c>
      <c r="J2796">
        <f t="shared" si="956"/>
        <v>1.3160885547870598E-2</v>
      </c>
      <c r="K2796">
        <f t="shared" si="957"/>
        <v>1.6776896464084479</v>
      </c>
      <c r="L2796">
        <f t="shared" si="958"/>
        <v>4.694780920568876</v>
      </c>
      <c r="M2796">
        <f t="shared" si="959"/>
        <v>4.7079418061167466</v>
      </c>
      <c r="N2796">
        <f t="shared" si="960"/>
        <v>0.5</v>
      </c>
      <c r="O2796">
        <f t="shared" si="961"/>
        <v>-0.5</v>
      </c>
      <c r="P2796" t="str">
        <f t="shared" si="962"/>
        <v>FALSE</v>
      </c>
      <c r="Q2796" t="str">
        <f t="shared" si="963"/>
        <v>TRUE</v>
      </c>
      <c r="R2796">
        <f t="shared" si="968"/>
        <v>0</v>
      </c>
      <c r="S2796" t="str">
        <f t="shared" si="964"/>
        <v>TRUE</v>
      </c>
      <c r="T2796" t="str">
        <f t="shared" si="965"/>
        <v>FALSE</v>
      </c>
      <c r="U2796">
        <f t="shared" si="967"/>
        <v>-1</v>
      </c>
      <c r="V2796">
        <f t="shared" si="966"/>
        <v>0</v>
      </c>
      <c r="W2796">
        <f t="shared" si="952"/>
        <v>3.7817176133187353E-4</v>
      </c>
      <c r="X2796">
        <f t="shared" si="948"/>
        <v>0</v>
      </c>
      <c r="Y2796">
        <f t="shared" si="953"/>
        <v>1</v>
      </c>
      <c r="Z2796">
        <f>PRODUCT($Y$3:Y2796)</f>
        <v>1.0878719258503098</v>
      </c>
      <c r="AA2796">
        <f t="shared" si="954"/>
        <v>1.0003781717613318</v>
      </c>
      <c r="AB2796">
        <f>PRODUCT($AA$3:AA2796)</f>
        <v>1.1048645596810311</v>
      </c>
      <c r="AD2796" s="1">
        <f t="shared" si="947"/>
        <v>40584</v>
      </c>
      <c r="AE2796" s="5">
        <f t="shared" si="949"/>
        <v>1.1048645596810311</v>
      </c>
      <c r="AF2796">
        <f t="shared" si="950"/>
        <v>1.0878719258503098</v>
      </c>
    </row>
    <row r="2797" spans="1:32" x14ac:dyDescent="0.25">
      <c r="A2797" s="1">
        <v>40585</v>
      </c>
      <c r="B2797">
        <v>131.800003</v>
      </c>
      <c r="C2797">
        <v>133.279999</v>
      </c>
      <c r="D2797">
        <v>131.770004</v>
      </c>
      <c r="E2797">
        <v>133.11000100000001</v>
      </c>
      <c r="F2797">
        <v>113.226906</v>
      </c>
      <c r="G2797">
        <v>137710300</v>
      </c>
      <c r="H2797">
        <f t="shared" si="951"/>
        <v>4.7293938230387242</v>
      </c>
      <c r="I2797">
        <f t="shared" si="955"/>
        <v>4.7031182708979271</v>
      </c>
      <c r="J2797">
        <f t="shared" si="956"/>
        <v>1.3864170114177177E-2</v>
      </c>
      <c r="K2797">
        <f t="shared" si="957"/>
        <v>1.895212762423361</v>
      </c>
      <c r="L2797">
        <f t="shared" si="958"/>
        <v>4.6961861858408387</v>
      </c>
      <c r="M2797">
        <f t="shared" si="959"/>
        <v>4.7100503559550155</v>
      </c>
      <c r="N2797">
        <f t="shared" si="960"/>
        <v>0.5</v>
      </c>
      <c r="O2797">
        <f t="shared" si="961"/>
        <v>-0.5</v>
      </c>
      <c r="P2797" t="str">
        <f t="shared" si="962"/>
        <v>FALSE</v>
      </c>
      <c r="Q2797" t="str">
        <f t="shared" si="963"/>
        <v>TRUE</v>
      </c>
      <c r="R2797">
        <f t="shared" si="968"/>
        <v>0</v>
      </c>
      <c r="S2797" t="str">
        <f t="shared" si="964"/>
        <v>TRUE</v>
      </c>
      <c r="T2797" t="str">
        <f t="shared" si="965"/>
        <v>FALSE</v>
      </c>
      <c r="U2797">
        <f t="shared" si="967"/>
        <v>-1</v>
      </c>
      <c r="V2797">
        <f t="shared" si="966"/>
        <v>0</v>
      </c>
      <c r="W2797">
        <f t="shared" si="952"/>
        <v>5.9703300742545429E-3</v>
      </c>
      <c r="X2797">
        <f t="shared" si="948"/>
        <v>0</v>
      </c>
      <c r="Y2797">
        <f t="shared" si="953"/>
        <v>1</v>
      </c>
      <c r="Z2797">
        <f>PRODUCT($Y$3:Y2797)</f>
        <v>1.0878719258503098</v>
      </c>
      <c r="AA2797">
        <f t="shared" si="954"/>
        <v>1.0059703300742546</v>
      </c>
      <c r="AB2797">
        <f>PRODUCT($AA$3:AA2797)</f>
        <v>1.1114609657896728</v>
      </c>
      <c r="AD2797" s="1">
        <f t="shared" si="947"/>
        <v>40585</v>
      </c>
      <c r="AE2797" s="5">
        <f t="shared" si="949"/>
        <v>1.1114609657896728</v>
      </c>
      <c r="AF2797">
        <f t="shared" si="950"/>
        <v>1.0878719258503098</v>
      </c>
    </row>
    <row r="2798" spans="1:32" x14ac:dyDescent="0.25">
      <c r="A2798" s="1">
        <v>40588</v>
      </c>
      <c r="B2798">
        <v>133.029999</v>
      </c>
      <c r="C2798">
        <v>133.53999299999899</v>
      </c>
      <c r="D2798">
        <v>132.88000500000001</v>
      </c>
      <c r="E2798">
        <v>133.429993</v>
      </c>
      <c r="F2798">
        <v>113.499092</v>
      </c>
      <c r="G2798">
        <v>101690700</v>
      </c>
      <c r="H2798">
        <f t="shared" si="951"/>
        <v>4.7317948368894571</v>
      </c>
      <c r="I2798">
        <f t="shared" si="955"/>
        <v>4.705049794258426</v>
      </c>
      <c r="J2798">
        <f t="shared" si="956"/>
        <v>1.437246984485885E-2</v>
      </c>
      <c r="K2798">
        <f t="shared" si="957"/>
        <v>1.8608522348438317</v>
      </c>
      <c r="L2798">
        <f t="shared" si="958"/>
        <v>4.6978635593359961</v>
      </c>
      <c r="M2798">
        <f t="shared" si="959"/>
        <v>4.7122360291808558</v>
      </c>
      <c r="N2798">
        <f t="shared" si="960"/>
        <v>0.5</v>
      </c>
      <c r="O2798">
        <f t="shared" si="961"/>
        <v>-0.5</v>
      </c>
      <c r="P2798" t="str">
        <f t="shared" si="962"/>
        <v>FALSE</v>
      </c>
      <c r="Q2798" t="str">
        <f t="shared" si="963"/>
        <v>TRUE</v>
      </c>
      <c r="R2798">
        <f t="shared" si="968"/>
        <v>0</v>
      </c>
      <c r="S2798" t="str">
        <f t="shared" si="964"/>
        <v>TRUE</v>
      </c>
      <c r="T2798" t="str">
        <f t="shared" si="965"/>
        <v>FALSE</v>
      </c>
      <c r="U2798">
        <f t="shared" si="967"/>
        <v>-1</v>
      </c>
      <c r="V2798">
        <f t="shared" si="966"/>
        <v>0</v>
      </c>
      <c r="W2798">
        <f t="shared" si="952"/>
        <v>2.4038985927956461E-3</v>
      </c>
      <c r="X2798">
        <f t="shared" si="948"/>
        <v>0</v>
      </c>
      <c r="Y2798">
        <f t="shared" si="953"/>
        <v>1</v>
      </c>
      <c r="Z2798">
        <f>PRODUCT($Y$3:Y2798)</f>
        <v>1.0878719258503098</v>
      </c>
      <c r="AA2798">
        <f t="shared" si="954"/>
        <v>1.0024038985927957</v>
      </c>
      <c r="AB2798">
        <f>PRODUCT($AA$3:AA2798)</f>
        <v>1.114132805241282</v>
      </c>
      <c r="AD2798" s="1">
        <f t="shared" si="947"/>
        <v>40588</v>
      </c>
      <c r="AE2798" s="5">
        <f t="shared" si="949"/>
        <v>1.114132805241282</v>
      </c>
      <c r="AF2798">
        <f t="shared" si="950"/>
        <v>1.0878719258503098</v>
      </c>
    </row>
    <row r="2799" spans="1:32" x14ac:dyDescent="0.25">
      <c r="A2799" s="1">
        <v>40589</v>
      </c>
      <c r="B2799">
        <v>133.020004</v>
      </c>
      <c r="C2799">
        <v>133.220001</v>
      </c>
      <c r="D2799">
        <v>132.320007</v>
      </c>
      <c r="E2799">
        <v>133.009995</v>
      </c>
      <c r="F2799">
        <v>113.14181499999999</v>
      </c>
      <c r="G2799">
        <v>119575400</v>
      </c>
      <c r="H2799">
        <f t="shared" si="951"/>
        <v>4.7286420318581062</v>
      </c>
      <c r="I2799">
        <f t="shared" si="955"/>
        <v>4.7069055700521512</v>
      </c>
      <c r="J2799">
        <f t="shared" si="956"/>
        <v>1.4300622148010729E-2</v>
      </c>
      <c r="K2799">
        <f t="shared" si="957"/>
        <v>1.519966165176851</v>
      </c>
      <c r="L2799">
        <f t="shared" si="958"/>
        <v>4.6997552589781462</v>
      </c>
      <c r="M2799">
        <f t="shared" si="959"/>
        <v>4.7140558811261561</v>
      </c>
      <c r="N2799">
        <f t="shared" si="960"/>
        <v>0.5</v>
      </c>
      <c r="O2799">
        <f t="shared" si="961"/>
        <v>-0.5</v>
      </c>
      <c r="P2799" t="str">
        <f t="shared" si="962"/>
        <v>FALSE</v>
      </c>
      <c r="Q2799" t="str">
        <f t="shared" si="963"/>
        <v>TRUE</v>
      </c>
      <c r="R2799">
        <f t="shared" si="968"/>
        <v>0</v>
      </c>
      <c r="S2799" t="str">
        <f t="shared" si="964"/>
        <v>TRUE</v>
      </c>
      <c r="T2799" t="str">
        <f t="shared" si="965"/>
        <v>FALSE</v>
      </c>
      <c r="U2799">
        <f t="shared" si="967"/>
        <v>-1</v>
      </c>
      <c r="V2799">
        <f t="shared" si="966"/>
        <v>0</v>
      </c>
      <c r="W2799">
        <f t="shared" si="952"/>
        <v>-3.1478401606949463E-3</v>
      </c>
      <c r="X2799">
        <f t="shared" si="948"/>
        <v>0</v>
      </c>
      <c r="Y2799">
        <f t="shared" si="953"/>
        <v>1</v>
      </c>
      <c r="Z2799">
        <f>PRODUCT($Y$3:Y2799)</f>
        <v>1.0878719258503098</v>
      </c>
      <c r="AA2799">
        <f t="shared" si="954"/>
        <v>0.99685215983930509</v>
      </c>
      <c r="AB2799">
        <f>PRODUCT($AA$3:AA2799)</f>
        <v>1.1106256932525957</v>
      </c>
      <c r="AD2799" s="1">
        <f t="shared" si="947"/>
        <v>40589</v>
      </c>
      <c r="AE2799" s="5">
        <f t="shared" si="949"/>
        <v>1.1106256932525957</v>
      </c>
      <c r="AF2799">
        <f t="shared" si="950"/>
        <v>1.0878719258503098</v>
      </c>
    </row>
    <row r="2800" spans="1:32" x14ac:dyDescent="0.25">
      <c r="A2800" s="1">
        <v>40590</v>
      </c>
      <c r="B2800">
        <v>133.46000699999999</v>
      </c>
      <c r="C2800">
        <v>134.009995</v>
      </c>
      <c r="D2800">
        <v>133.19000199999999</v>
      </c>
      <c r="E2800">
        <v>133.85000600000001</v>
      </c>
      <c r="F2800">
        <v>113.856369</v>
      </c>
      <c r="G2800">
        <v>130183500</v>
      </c>
      <c r="H2800">
        <f t="shared" si="951"/>
        <v>4.7349377329740374</v>
      </c>
      <c r="I2800">
        <f t="shared" si="955"/>
        <v>4.7088716698697546</v>
      </c>
      <c r="J2800">
        <f t="shared" si="956"/>
        <v>1.4650486413659295E-2</v>
      </c>
      <c r="K2800">
        <f t="shared" si="957"/>
        <v>1.7791943808760022</v>
      </c>
      <c r="L2800">
        <f t="shared" si="958"/>
        <v>4.701546426662925</v>
      </c>
      <c r="M2800">
        <f t="shared" si="959"/>
        <v>4.7161969130765842</v>
      </c>
      <c r="N2800">
        <f t="shared" si="960"/>
        <v>0.5</v>
      </c>
      <c r="O2800">
        <f t="shared" si="961"/>
        <v>-0.5</v>
      </c>
      <c r="P2800" t="str">
        <f t="shared" si="962"/>
        <v>FALSE</v>
      </c>
      <c r="Q2800" t="str">
        <f t="shared" si="963"/>
        <v>TRUE</v>
      </c>
      <c r="R2800">
        <f t="shared" si="968"/>
        <v>0</v>
      </c>
      <c r="S2800" t="str">
        <f t="shared" si="964"/>
        <v>TRUE</v>
      </c>
      <c r="T2800" t="str">
        <f t="shared" si="965"/>
        <v>FALSE</v>
      </c>
      <c r="U2800">
        <f t="shared" si="967"/>
        <v>-1</v>
      </c>
      <c r="V2800">
        <f t="shared" si="966"/>
        <v>0</v>
      </c>
      <c r="W2800">
        <f t="shared" si="952"/>
        <v>6.3155606969890563E-3</v>
      </c>
      <c r="X2800">
        <f t="shared" si="948"/>
        <v>0</v>
      </c>
      <c r="Y2800">
        <f t="shared" si="953"/>
        <v>1</v>
      </c>
      <c r="Z2800">
        <f>PRODUCT($Y$3:Y2800)</f>
        <v>1.0878719258503098</v>
      </c>
      <c r="AA2800">
        <f t="shared" si="954"/>
        <v>1.0063155606969891</v>
      </c>
      <c r="AB2800">
        <f>PRODUCT($AA$3:AA2800)</f>
        <v>1.1176399172299682</v>
      </c>
      <c r="AD2800" s="1">
        <f t="shared" si="947"/>
        <v>40590</v>
      </c>
      <c r="AE2800" s="5">
        <f t="shared" si="949"/>
        <v>1.1176399172299682</v>
      </c>
      <c r="AF2800">
        <f t="shared" si="950"/>
        <v>1.0878719258503098</v>
      </c>
    </row>
    <row r="2801" spans="1:32" x14ac:dyDescent="0.25">
      <c r="A2801" s="1">
        <v>40591</v>
      </c>
      <c r="B2801">
        <v>133.46000699999999</v>
      </c>
      <c r="C2801">
        <v>134.429993</v>
      </c>
      <c r="D2801">
        <v>133.33999600000001</v>
      </c>
      <c r="E2801">
        <v>134.25</v>
      </c>
      <c r="F2801">
        <v>114.196609</v>
      </c>
      <c r="G2801">
        <v>109810500</v>
      </c>
      <c r="H2801">
        <f t="shared" si="951"/>
        <v>4.7379216032609088</v>
      </c>
      <c r="I2801">
        <f t="shared" si="955"/>
        <v>4.7105977646508048</v>
      </c>
      <c r="J2801">
        <f t="shared" si="956"/>
        <v>1.5440499906929452E-2</v>
      </c>
      <c r="K2801">
        <f t="shared" si="957"/>
        <v>1.769621370733049</v>
      </c>
      <c r="L2801">
        <f t="shared" si="958"/>
        <v>4.7028775146973398</v>
      </c>
      <c r="M2801">
        <f t="shared" si="959"/>
        <v>4.7183180146042698</v>
      </c>
      <c r="N2801">
        <f t="shared" si="960"/>
        <v>0.5</v>
      </c>
      <c r="O2801">
        <f t="shared" si="961"/>
        <v>-0.5</v>
      </c>
      <c r="P2801" t="str">
        <f t="shared" si="962"/>
        <v>FALSE</v>
      </c>
      <c r="Q2801" t="str">
        <f t="shared" si="963"/>
        <v>TRUE</v>
      </c>
      <c r="R2801">
        <f t="shared" si="968"/>
        <v>0</v>
      </c>
      <c r="S2801" t="str">
        <f t="shared" si="964"/>
        <v>TRUE</v>
      </c>
      <c r="T2801" t="str">
        <f t="shared" si="965"/>
        <v>FALSE</v>
      </c>
      <c r="U2801">
        <f t="shared" si="967"/>
        <v>-1</v>
      </c>
      <c r="V2801">
        <f t="shared" si="966"/>
        <v>0</v>
      </c>
      <c r="W2801">
        <f t="shared" si="952"/>
        <v>2.9883264589264597E-3</v>
      </c>
      <c r="X2801">
        <f t="shared" si="948"/>
        <v>0</v>
      </c>
      <c r="Y2801">
        <f t="shared" si="953"/>
        <v>1</v>
      </c>
      <c r="Z2801">
        <f>PRODUCT($Y$3:Y2801)</f>
        <v>1.0878719258503098</v>
      </c>
      <c r="AA2801">
        <f t="shared" si="954"/>
        <v>1.0029883264589265</v>
      </c>
      <c r="AB2801">
        <f>PRODUCT($AA$3:AA2801)</f>
        <v>1.1209797901661791</v>
      </c>
      <c r="AD2801" s="1">
        <f t="shared" si="947"/>
        <v>40591</v>
      </c>
      <c r="AE2801" s="5">
        <f t="shared" si="949"/>
        <v>1.1209797901661791</v>
      </c>
      <c r="AF2801">
        <f t="shared" si="950"/>
        <v>1.0878719258503098</v>
      </c>
    </row>
    <row r="2802" spans="1:32" x14ac:dyDescent="0.25">
      <c r="A2802" s="1">
        <v>40592</v>
      </c>
      <c r="B2802">
        <v>134.36999499999999</v>
      </c>
      <c r="C2802">
        <v>134.69000199999999</v>
      </c>
      <c r="D2802">
        <v>134.05999800000001</v>
      </c>
      <c r="E2802">
        <v>134.529999</v>
      </c>
      <c r="F2802">
        <v>114.43478399999999</v>
      </c>
      <c r="G2802">
        <v>130002400</v>
      </c>
      <c r="H2802">
        <f t="shared" si="951"/>
        <v>4.7400050886741125</v>
      </c>
      <c r="I2802">
        <f t="shared" si="955"/>
        <v>4.7124725769902298</v>
      </c>
      <c r="J2802">
        <f t="shared" si="956"/>
        <v>1.6064685317231476E-2</v>
      </c>
      <c r="K2802">
        <f t="shared" si="957"/>
        <v>1.7138531592866304</v>
      </c>
      <c r="L2802">
        <f t="shared" si="958"/>
        <v>4.7044402343316145</v>
      </c>
      <c r="M2802">
        <f t="shared" si="959"/>
        <v>4.7205049196488451</v>
      </c>
      <c r="N2802">
        <f t="shared" si="960"/>
        <v>0.5</v>
      </c>
      <c r="O2802">
        <f t="shared" si="961"/>
        <v>-0.5</v>
      </c>
      <c r="P2802" t="str">
        <f t="shared" si="962"/>
        <v>FALSE</v>
      </c>
      <c r="Q2802" t="str">
        <f t="shared" si="963"/>
        <v>TRUE</v>
      </c>
      <c r="R2802">
        <f t="shared" si="968"/>
        <v>0</v>
      </c>
      <c r="S2802" t="str">
        <f t="shared" si="964"/>
        <v>TRUE</v>
      </c>
      <c r="T2802" t="str">
        <f t="shared" si="965"/>
        <v>FALSE</v>
      </c>
      <c r="U2802">
        <f t="shared" si="967"/>
        <v>-1</v>
      </c>
      <c r="V2802">
        <f t="shared" si="966"/>
        <v>0</v>
      </c>
      <c r="W2802">
        <f t="shared" si="952"/>
        <v>2.0856573770942554E-3</v>
      </c>
      <c r="X2802">
        <f t="shared" si="948"/>
        <v>0</v>
      </c>
      <c r="Y2802">
        <f t="shared" si="953"/>
        <v>1</v>
      </c>
      <c r="Z2802">
        <f>PRODUCT($Y$3:Y2802)</f>
        <v>1.0878719258503098</v>
      </c>
      <c r="AA2802">
        <f t="shared" si="954"/>
        <v>1.0020856573770942</v>
      </c>
      <c r="AB2802">
        <f>PRODUCT($AA$3:AA2802)</f>
        <v>1.1233177699351127</v>
      </c>
      <c r="AD2802" s="1">
        <f t="shared" si="947"/>
        <v>40592</v>
      </c>
      <c r="AE2802" s="5">
        <f t="shared" si="949"/>
        <v>1.1233177699351127</v>
      </c>
      <c r="AF2802">
        <f t="shared" si="950"/>
        <v>1.0878719258503098</v>
      </c>
    </row>
    <row r="2803" spans="1:32" x14ac:dyDescent="0.25">
      <c r="A2803" s="1">
        <v>40596</v>
      </c>
      <c r="B2803">
        <v>133.11999499999999</v>
      </c>
      <c r="C2803">
        <v>134.55999800000001</v>
      </c>
      <c r="D2803">
        <v>131.470001</v>
      </c>
      <c r="E2803">
        <v>131.83000200000001</v>
      </c>
      <c r="F2803">
        <v>112.13808400000001</v>
      </c>
      <c r="G2803">
        <v>233116400</v>
      </c>
      <c r="H2803">
        <f t="shared" si="951"/>
        <v>4.719731004763938</v>
      </c>
      <c r="I2803">
        <f t="shared" si="955"/>
        <v>4.7132476908727154</v>
      </c>
      <c r="J2803">
        <f t="shared" si="956"/>
        <v>1.5922420193691337E-2</v>
      </c>
      <c r="K2803">
        <f t="shared" si="957"/>
        <v>0.40718143425151893</v>
      </c>
      <c r="L2803">
        <f t="shared" si="958"/>
        <v>4.7052864807758699</v>
      </c>
      <c r="M2803">
        <f t="shared" si="959"/>
        <v>4.721208900969561</v>
      </c>
      <c r="N2803">
        <f t="shared" si="960"/>
        <v>0.5</v>
      </c>
      <c r="O2803">
        <f t="shared" si="961"/>
        <v>-0.5</v>
      </c>
      <c r="P2803" t="str">
        <f t="shared" si="962"/>
        <v>FALSE</v>
      </c>
      <c r="Q2803" t="str">
        <f t="shared" si="963"/>
        <v>TRUE</v>
      </c>
      <c r="R2803">
        <f t="shared" si="968"/>
        <v>0</v>
      </c>
      <c r="S2803" t="str">
        <f t="shared" si="964"/>
        <v>FALSE</v>
      </c>
      <c r="T2803" t="str">
        <f t="shared" si="965"/>
        <v>FALSE</v>
      </c>
      <c r="U2803">
        <f t="shared" si="967"/>
        <v>-1</v>
      </c>
      <c r="V2803">
        <f t="shared" si="966"/>
        <v>0</v>
      </c>
      <c r="W2803">
        <f t="shared" si="952"/>
        <v>-2.0069946564499019E-2</v>
      </c>
      <c r="X2803">
        <f t="shared" si="948"/>
        <v>0</v>
      </c>
      <c r="Y2803">
        <f t="shared" si="953"/>
        <v>1</v>
      </c>
      <c r="Z2803">
        <f>PRODUCT($Y$3:Y2803)</f>
        <v>1.0878719258503098</v>
      </c>
      <c r="AA2803">
        <f t="shared" si="954"/>
        <v>0.97993005343550099</v>
      </c>
      <c r="AB2803">
        <f>PRODUCT($AA$3:AA2803)</f>
        <v>1.1007728423175627</v>
      </c>
      <c r="AD2803" s="1">
        <f t="shared" si="947"/>
        <v>40596</v>
      </c>
      <c r="AE2803" s="5">
        <f t="shared" si="949"/>
        <v>1.1007728423175627</v>
      </c>
      <c r="AF2803">
        <f t="shared" si="950"/>
        <v>1.0878719258503098</v>
      </c>
    </row>
    <row r="2804" spans="1:32" x14ac:dyDescent="0.25">
      <c r="A2804" s="1">
        <v>40597</v>
      </c>
      <c r="B2804">
        <v>131.75</v>
      </c>
      <c r="C2804">
        <v>132.070007</v>
      </c>
      <c r="D2804">
        <v>130.21000699999999</v>
      </c>
      <c r="E2804">
        <v>131.020004</v>
      </c>
      <c r="F2804">
        <v>111.44909699999999</v>
      </c>
      <c r="G2804">
        <v>227584000</v>
      </c>
      <c r="H2804">
        <f t="shared" si="951"/>
        <v>4.7135679575110325</v>
      </c>
      <c r="I2804">
        <f t="shared" si="955"/>
        <v>4.7137082807714634</v>
      </c>
      <c r="J2804">
        <f t="shared" si="956"/>
        <v>1.5750721873767099E-2</v>
      </c>
      <c r="K2804">
        <f t="shared" si="957"/>
        <v>-8.9090050319919536E-3</v>
      </c>
      <c r="L2804">
        <f t="shared" si="958"/>
        <v>4.7058329198345801</v>
      </c>
      <c r="M2804">
        <f t="shared" si="959"/>
        <v>4.7215836417083468</v>
      </c>
      <c r="N2804">
        <f t="shared" si="960"/>
        <v>0.5</v>
      </c>
      <c r="O2804">
        <f t="shared" si="961"/>
        <v>-0.5</v>
      </c>
      <c r="P2804" t="str">
        <f t="shared" si="962"/>
        <v>FALSE</v>
      </c>
      <c r="Q2804" t="str">
        <f t="shared" si="963"/>
        <v>FALSE</v>
      </c>
      <c r="R2804">
        <f t="shared" si="968"/>
        <v>0</v>
      </c>
      <c r="S2804" t="str">
        <f t="shared" si="964"/>
        <v>FALSE</v>
      </c>
      <c r="T2804" t="str">
        <f t="shared" si="965"/>
        <v>TRUE</v>
      </c>
      <c r="U2804">
        <f t="shared" si="967"/>
        <v>0</v>
      </c>
      <c r="V2804">
        <f t="shared" si="966"/>
        <v>0</v>
      </c>
      <c r="W2804">
        <f t="shared" si="952"/>
        <v>-6.1440946324712621E-3</v>
      </c>
      <c r="X2804">
        <f t="shared" si="948"/>
        <v>0</v>
      </c>
      <c r="Y2804">
        <f t="shared" si="953"/>
        <v>1</v>
      </c>
      <c r="Z2804">
        <f>PRODUCT($Y$3:Y2804)</f>
        <v>1.0878719258503098</v>
      </c>
      <c r="AA2804">
        <f t="shared" si="954"/>
        <v>0.99385590536752877</v>
      </c>
      <c r="AB2804">
        <f>PRODUCT($AA$3:AA2804)</f>
        <v>1.0940095898055093</v>
      </c>
      <c r="AD2804" s="1">
        <f t="shared" si="947"/>
        <v>40597</v>
      </c>
      <c r="AE2804" s="5">
        <f t="shared" si="949"/>
        <v>1.0940095898055093</v>
      </c>
      <c r="AF2804">
        <f t="shared" si="950"/>
        <v>1.0878719258503098</v>
      </c>
    </row>
    <row r="2805" spans="1:32" x14ac:dyDescent="0.25">
      <c r="A2805" s="1">
        <v>40598</v>
      </c>
      <c r="B2805">
        <v>130.88000500000001</v>
      </c>
      <c r="C2805">
        <v>131.44000199999999</v>
      </c>
      <c r="D2805">
        <v>129.699997</v>
      </c>
      <c r="E2805">
        <v>130.929993</v>
      </c>
      <c r="F2805">
        <v>111.372536</v>
      </c>
      <c r="G2805">
        <v>260431400</v>
      </c>
      <c r="H2805">
        <f t="shared" si="951"/>
        <v>4.7128807620894557</v>
      </c>
      <c r="I2805">
        <f t="shared" si="955"/>
        <v>4.7145355400088773</v>
      </c>
      <c r="J2805">
        <f t="shared" si="956"/>
        <v>1.5103786122409835E-2</v>
      </c>
      <c r="K2805">
        <f t="shared" si="957"/>
        <v>-0.10956047086540496</v>
      </c>
      <c r="L2805">
        <f t="shared" si="958"/>
        <v>4.7069836469476725</v>
      </c>
      <c r="M2805">
        <f t="shared" si="959"/>
        <v>4.7220874330700822</v>
      </c>
      <c r="N2805">
        <f t="shared" si="960"/>
        <v>0.5</v>
      </c>
      <c r="O2805">
        <f t="shared" si="961"/>
        <v>-0.5</v>
      </c>
      <c r="P2805" t="str">
        <f t="shared" si="962"/>
        <v>FALSE</v>
      </c>
      <c r="Q2805" t="str">
        <f t="shared" si="963"/>
        <v>FALSE</v>
      </c>
      <c r="R2805">
        <f t="shared" si="968"/>
        <v>0</v>
      </c>
      <c r="S2805" t="str">
        <f t="shared" si="964"/>
        <v>FALSE</v>
      </c>
      <c r="T2805" t="str">
        <f t="shared" si="965"/>
        <v>TRUE</v>
      </c>
      <c r="U2805">
        <f t="shared" si="967"/>
        <v>0</v>
      </c>
      <c r="V2805">
        <f t="shared" si="966"/>
        <v>0</v>
      </c>
      <c r="W2805">
        <f t="shared" si="952"/>
        <v>-6.8695935688019175E-4</v>
      </c>
      <c r="X2805">
        <f t="shared" si="948"/>
        <v>0</v>
      </c>
      <c r="Y2805">
        <f t="shared" si="953"/>
        <v>1</v>
      </c>
      <c r="Z2805">
        <f>PRODUCT($Y$3:Y2805)</f>
        <v>1.0878719258503098</v>
      </c>
      <c r="AA2805">
        <f t="shared" si="954"/>
        <v>0.99931304064311977</v>
      </c>
      <c r="AB2805">
        <f>PRODUCT($AA$3:AA2805)</f>
        <v>1.0932580496812758</v>
      </c>
      <c r="AD2805" s="1">
        <f t="shared" si="947"/>
        <v>40598</v>
      </c>
      <c r="AE2805" s="5">
        <f t="shared" si="949"/>
        <v>1.0932580496812758</v>
      </c>
      <c r="AF2805">
        <f t="shared" si="950"/>
        <v>1.0878719258503098</v>
      </c>
    </row>
    <row r="2806" spans="1:32" x14ac:dyDescent="0.25">
      <c r="A2806" s="1">
        <v>40599</v>
      </c>
      <c r="B2806">
        <v>131.479996</v>
      </c>
      <c r="C2806">
        <v>132.41000399999999</v>
      </c>
      <c r="D2806">
        <v>131.39999399999999</v>
      </c>
      <c r="E2806">
        <v>132.33000200000001</v>
      </c>
      <c r="F2806">
        <v>112.563416</v>
      </c>
      <c r="G2806">
        <v>141686900</v>
      </c>
      <c r="H2806">
        <f t="shared" si="951"/>
        <v>4.7235167606043413</v>
      </c>
      <c r="I2806">
        <f t="shared" si="955"/>
        <v>4.715841290479144</v>
      </c>
      <c r="J2806">
        <f t="shared" si="956"/>
        <v>1.4365912181662591E-2</v>
      </c>
      <c r="K2806">
        <f t="shared" si="957"/>
        <v>0.53428351977500532</v>
      </c>
      <c r="L2806">
        <f t="shared" si="958"/>
        <v>4.7086583343883124</v>
      </c>
      <c r="M2806">
        <f t="shared" si="959"/>
        <v>4.7230242465699757</v>
      </c>
      <c r="N2806">
        <f t="shared" si="960"/>
        <v>0.5</v>
      </c>
      <c r="O2806">
        <f t="shared" si="961"/>
        <v>-0.5</v>
      </c>
      <c r="P2806" t="str">
        <f t="shared" si="962"/>
        <v>FALSE</v>
      </c>
      <c r="Q2806" t="str">
        <f t="shared" si="963"/>
        <v>TRUE</v>
      </c>
      <c r="R2806">
        <f t="shared" si="968"/>
        <v>0</v>
      </c>
      <c r="S2806" t="str">
        <f t="shared" si="964"/>
        <v>TRUE</v>
      </c>
      <c r="T2806" t="str">
        <f t="shared" si="965"/>
        <v>FALSE</v>
      </c>
      <c r="U2806">
        <f t="shared" si="967"/>
        <v>-1</v>
      </c>
      <c r="V2806">
        <f t="shared" si="966"/>
        <v>0</v>
      </c>
      <c r="W2806">
        <f t="shared" si="952"/>
        <v>1.0692761813379262E-2</v>
      </c>
      <c r="X2806">
        <f t="shared" si="948"/>
        <v>0</v>
      </c>
      <c r="Y2806">
        <f t="shared" si="953"/>
        <v>1</v>
      </c>
      <c r="Z2806">
        <f>PRODUCT($Y$3:Y2806)</f>
        <v>1.0878719258503098</v>
      </c>
      <c r="AA2806">
        <f t="shared" si="954"/>
        <v>1.0106927618133792</v>
      </c>
      <c r="AB2806">
        <f>PRODUCT($AA$3:AA2806)</f>
        <v>1.1049479976070771</v>
      </c>
      <c r="AD2806" s="1">
        <f t="shared" si="947"/>
        <v>40599</v>
      </c>
      <c r="AE2806" s="5">
        <f t="shared" si="949"/>
        <v>1.1049479976070771</v>
      </c>
      <c r="AF2806">
        <f t="shared" si="950"/>
        <v>1.0878719258503098</v>
      </c>
    </row>
    <row r="2807" spans="1:32" x14ac:dyDescent="0.25">
      <c r="A2807" s="1">
        <v>40602</v>
      </c>
      <c r="B2807">
        <v>132.820007</v>
      </c>
      <c r="C2807">
        <v>133.320007</v>
      </c>
      <c r="D2807">
        <v>132.38000500000001</v>
      </c>
      <c r="E2807">
        <v>133.14999399999999</v>
      </c>
      <c r="F2807">
        <v>113.260925</v>
      </c>
      <c r="G2807">
        <v>141585500</v>
      </c>
      <c r="H2807">
        <f t="shared" si="951"/>
        <v>4.7296942277015761</v>
      </c>
      <c r="I2807">
        <f t="shared" si="955"/>
        <v>4.7173036683796674</v>
      </c>
      <c r="J2807">
        <f t="shared" si="956"/>
        <v>1.3808151154722146E-2</v>
      </c>
      <c r="K2807">
        <f t="shared" si="957"/>
        <v>0.89733659365912544</v>
      </c>
      <c r="L2807">
        <f t="shared" si="958"/>
        <v>4.7103995928023066</v>
      </c>
      <c r="M2807">
        <f t="shared" si="959"/>
        <v>4.7242077439570282</v>
      </c>
      <c r="N2807">
        <f t="shared" si="960"/>
        <v>0.5</v>
      </c>
      <c r="O2807">
        <f t="shared" si="961"/>
        <v>-0.5</v>
      </c>
      <c r="P2807" t="str">
        <f t="shared" si="962"/>
        <v>FALSE</v>
      </c>
      <c r="Q2807" t="str">
        <f t="shared" si="963"/>
        <v>TRUE</v>
      </c>
      <c r="R2807">
        <f t="shared" si="968"/>
        <v>0</v>
      </c>
      <c r="S2807" t="str">
        <f t="shared" si="964"/>
        <v>TRUE</v>
      </c>
      <c r="T2807" t="str">
        <f t="shared" si="965"/>
        <v>FALSE</v>
      </c>
      <c r="U2807">
        <f t="shared" si="967"/>
        <v>-1</v>
      </c>
      <c r="V2807">
        <f t="shared" si="966"/>
        <v>0</v>
      </c>
      <c r="W2807">
        <f t="shared" si="952"/>
        <v>6.1965869976795714E-3</v>
      </c>
      <c r="X2807">
        <f t="shared" si="948"/>
        <v>0</v>
      </c>
      <c r="Y2807">
        <f t="shared" si="953"/>
        <v>1</v>
      </c>
      <c r="Z2807">
        <f>PRODUCT($Y$3:Y2807)</f>
        <v>1.0878719258503098</v>
      </c>
      <c r="AA2807">
        <f t="shared" si="954"/>
        <v>1.0061965869976797</v>
      </c>
      <c r="AB2807">
        <f>PRODUCT($AA$3:AA2807)</f>
        <v>1.1117949040021613</v>
      </c>
      <c r="AD2807" s="1">
        <f t="shared" si="947"/>
        <v>40602</v>
      </c>
      <c r="AE2807" s="5">
        <f t="shared" si="949"/>
        <v>1.1117949040021613</v>
      </c>
      <c r="AF2807">
        <f t="shared" si="950"/>
        <v>1.0878719258503098</v>
      </c>
    </row>
    <row r="2808" spans="1:32" x14ac:dyDescent="0.25">
      <c r="A2808" s="1">
        <v>40603</v>
      </c>
      <c r="B2808">
        <v>133.570007</v>
      </c>
      <c r="C2808">
        <v>133.69000199999999</v>
      </c>
      <c r="D2808">
        <v>130.88999899999999</v>
      </c>
      <c r="E2808">
        <v>130.929993</v>
      </c>
      <c r="F2808">
        <v>111.372536</v>
      </c>
      <c r="G2808">
        <v>258565500</v>
      </c>
      <c r="H2808">
        <f t="shared" si="951"/>
        <v>4.7128807620894557</v>
      </c>
      <c r="I2808">
        <f t="shared" si="955"/>
        <v>4.7178666875910826</v>
      </c>
      <c r="J2808">
        <f t="shared" si="956"/>
        <v>1.3300075106024082E-2</v>
      </c>
      <c r="K2808">
        <f t="shared" si="957"/>
        <v>-0.37487949969309603</v>
      </c>
      <c r="L2808">
        <f t="shared" si="958"/>
        <v>4.7112166500380708</v>
      </c>
      <c r="M2808">
        <f t="shared" si="959"/>
        <v>4.7245167251440945</v>
      </c>
      <c r="N2808">
        <f t="shared" si="960"/>
        <v>0.5</v>
      </c>
      <c r="O2808">
        <f t="shared" si="961"/>
        <v>-0.5</v>
      </c>
      <c r="P2808" t="str">
        <f t="shared" si="962"/>
        <v>FALSE</v>
      </c>
      <c r="Q2808" t="str">
        <f t="shared" si="963"/>
        <v>FALSE</v>
      </c>
      <c r="R2808">
        <f t="shared" si="968"/>
        <v>0</v>
      </c>
      <c r="S2808" t="str">
        <f t="shared" si="964"/>
        <v>FALSE</v>
      </c>
      <c r="T2808" t="str">
        <f t="shared" si="965"/>
        <v>TRUE</v>
      </c>
      <c r="U2808">
        <f t="shared" si="967"/>
        <v>0</v>
      </c>
      <c r="V2808">
        <f t="shared" si="966"/>
        <v>0</v>
      </c>
      <c r="W2808">
        <f t="shared" si="952"/>
        <v>-1.6672908154334812E-2</v>
      </c>
      <c r="X2808">
        <f t="shared" si="948"/>
        <v>0</v>
      </c>
      <c r="Y2808">
        <f t="shared" si="953"/>
        <v>1</v>
      </c>
      <c r="Z2808">
        <f>PRODUCT($Y$3:Y2808)</f>
        <v>1.0878719258503098</v>
      </c>
      <c r="AA2808">
        <f t="shared" si="954"/>
        <v>0.98332709184566514</v>
      </c>
      <c r="AB2808">
        <f>PRODUCT($AA$3:AA2808)</f>
        <v>1.0932580496812758</v>
      </c>
      <c r="AD2808" s="1">
        <f t="shared" si="947"/>
        <v>40603</v>
      </c>
      <c r="AE2808" s="5">
        <f t="shared" si="949"/>
        <v>1.0932580496812758</v>
      </c>
      <c r="AF2808">
        <f t="shared" si="950"/>
        <v>1.0878719258503098</v>
      </c>
    </row>
    <row r="2809" spans="1:32" x14ac:dyDescent="0.25">
      <c r="A2809" s="1">
        <v>40604</v>
      </c>
      <c r="B2809">
        <v>130.75</v>
      </c>
      <c r="C2809">
        <v>131.820007</v>
      </c>
      <c r="D2809">
        <v>130.35000600000001</v>
      </c>
      <c r="E2809">
        <v>131.21000699999999</v>
      </c>
      <c r="F2809">
        <v>111.61071</v>
      </c>
      <c r="G2809">
        <v>200277400</v>
      </c>
      <c r="H2809">
        <f t="shared" si="951"/>
        <v>4.7150170130845366</v>
      </c>
      <c r="I2809">
        <f t="shared" si="955"/>
        <v>4.7184934838859078</v>
      </c>
      <c r="J2809">
        <f t="shared" si="956"/>
        <v>1.2748744774533097E-2</v>
      </c>
      <c r="K2809">
        <f t="shared" si="957"/>
        <v>-0.27269122277166119</v>
      </c>
      <c r="L2809">
        <f t="shared" si="958"/>
        <v>4.7121191114986409</v>
      </c>
      <c r="M2809">
        <f t="shared" si="959"/>
        <v>4.7248678562731747</v>
      </c>
      <c r="N2809">
        <f t="shared" si="960"/>
        <v>0.5</v>
      </c>
      <c r="O2809">
        <f t="shared" si="961"/>
        <v>-0.5</v>
      </c>
      <c r="P2809" t="str">
        <f t="shared" si="962"/>
        <v>FALSE</v>
      </c>
      <c r="Q2809" t="str">
        <f t="shared" si="963"/>
        <v>FALSE</v>
      </c>
      <c r="R2809">
        <f t="shared" si="968"/>
        <v>0</v>
      </c>
      <c r="S2809" t="str">
        <f t="shared" si="964"/>
        <v>FALSE</v>
      </c>
      <c r="T2809" t="str">
        <f t="shared" si="965"/>
        <v>TRUE</v>
      </c>
      <c r="U2809">
        <f t="shared" si="967"/>
        <v>0</v>
      </c>
      <c r="V2809">
        <f t="shared" si="966"/>
        <v>0</v>
      </c>
      <c r="W2809">
        <f t="shared" si="952"/>
        <v>2.1385344049272685E-3</v>
      </c>
      <c r="X2809">
        <f t="shared" si="948"/>
        <v>0</v>
      </c>
      <c r="Y2809">
        <f t="shared" si="953"/>
        <v>1</v>
      </c>
      <c r="Z2809">
        <f>PRODUCT($Y$3:Y2809)</f>
        <v>1.0878719258503098</v>
      </c>
      <c r="AA2809">
        <f t="shared" si="954"/>
        <v>1.0021385344049272</v>
      </c>
      <c r="AB2809">
        <f>PRODUCT($AA$3:AA2809)</f>
        <v>1.0955960196339829</v>
      </c>
      <c r="AD2809" s="1">
        <f t="shared" si="947"/>
        <v>40604</v>
      </c>
      <c r="AE2809" s="5">
        <f t="shared" si="949"/>
        <v>1.0955960196339829</v>
      </c>
      <c r="AF2809">
        <f t="shared" si="950"/>
        <v>1.0878719258503098</v>
      </c>
    </row>
    <row r="2810" spans="1:32" x14ac:dyDescent="0.25">
      <c r="A2810" s="1">
        <v>40605</v>
      </c>
      <c r="B2810">
        <v>132.39999399999999</v>
      </c>
      <c r="C2810">
        <v>133.61999499999999</v>
      </c>
      <c r="D2810">
        <v>132.38999899999999</v>
      </c>
      <c r="E2810">
        <v>133.470001</v>
      </c>
      <c r="F2810">
        <v>113.533134</v>
      </c>
      <c r="G2810">
        <v>176480100</v>
      </c>
      <c r="H2810">
        <f t="shared" si="951"/>
        <v>4.7320947238337459</v>
      </c>
      <c r="I2810">
        <f t="shared" si="955"/>
        <v>4.7196488380019925</v>
      </c>
      <c r="J2810">
        <f t="shared" si="956"/>
        <v>1.261413927387604E-2</v>
      </c>
      <c r="K2810">
        <f t="shared" si="957"/>
        <v>0.98666152018226316</v>
      </c>
      <c r="L2810">
        <f t="shared" si="958"/>
        <v>4.7133417683650549</v>
      </c>
      <c r="M2810">
        <f t="shared" si="959"/>
        <v>4.7259559076389301</v>
      </c>
      <c r="N2810">
        <f t="shared" si="960"/>
        <v>0.5</v>
      </c>
      <c r="O2810">
        <f t="shared" si="961"/>
        <v>-0.5</v>
      </c>
      <c r="P2810" t="str">
        <f t="shared" si="962"/>
        <v>FALSE</v>
      </c>
      <c r="Q2810" t="str">
        <f t="shared" si="963"/>
        <v>TRUE</v>
      </c>
      <c r="R2810">
        <f t="shared" si="968"/>
        <v>0</v>
      </c>
      <c r="S2810" t="str">
        <f t="shared" si="964"/>
        <v>TRUE</v>
      </c>
      <c r="T2810" t="str">
        <f t="shared" si="965"/>
        <v>FALSE</v>
      </c>
      <c r="U2810">
        <f t="shared" si="967"/>
        <v>-1</v>
      </c>
      <c r="V2810">
        <f t="shared" si="966"/>
        <v>0</v>
      </c>
      <c r="W2810">
        <f t="shared" si="952"/>
        <v>1.722436852162312E-2</v>
      </c>
      <c r="X2810">
        <f t="shared" si="948"/>
        <v>0</v>
      </c>
      <c r="Y2810">
        <f t="shared" si="953"/>
        <v>1</v>
      </c>
      <c r="Z2810">
        <f>PRODUCT($Y$3:Y2810)</f>
        <v>1.0878719258503098</v>
      </c>
      <c r="AA2810">
        <f t="shared" si="954"/>
        <v>1.0172243685216231</v>
      </c>
      <c r="AB2810">
        <f>PRODUCT($AA$3:AA2810)</f>
        <v>1.114466969226982</v>
      </c>
      <c r="AD2810" s="1">
        <f t="shared" si="947"/>
        <v>40605</v>
      </c>
      <c r="AE2810" s="5">
        <f t="shared" si="949"/>
        <v>1.114466969226982</v>
      </c>
      <c r="AF2810">
        <f t="shared" si="950"/>
        <v>1.0878719258503098</v>
      </c>
    </row>
    <row r="2811" spans="1:32" x14ac:dyDescent="0.25">
      <c r="A2811" s="1">
        <v>40606</v>
      </c>
      <c r="B2811">
        <v>133.36999499999999</v>
      </c>
      <c r="C2811">
        <v>133.63000500000001</v>
      </c>
      <c r="D2811">
        <v>131.60000600000001</v>
      </c>
      <c r="E2811">
        <v>132.470001</v>
      </c>
      <c r="F2811">
        <v>112.68250999999999</v>
      </c>
      <c r="G2811">
        <v>277202300</v>
      </c>
      <c r="H2811">
        <f t="shared" si="951"/>
        <v>4.724574218230436</v>
      </c>
      <c r="I2811">
        <f t="shared" si="955"/>
        <v>4.7204047949628185</v>
      </c>
      <c r="J2811">
        <f t="shared" si="956"/>
        <v>1.230431648855786E-2</v>
      </c>
      <c r="K2811">
        <f t="shared" si="957"/>
        <v>0.33885858442399108</v>
      </c>
      <c r="L2811">
        <f t="shared" si="958"/>
        <v>4.7142526367185393</v>
      </c>
      <c r="M2811">
        <f t="shared" si="959"/>
        <v>4.7265569532070977</v>
      </c>
      <c r="N2811">
        <f t="shared" si="960"/>
        <v>0.5</v>
      </c>
      <c r="O2811">
        <f t="shared" si="961"/>
        <v>-0.5</v>
      </c>
      <c r="P2811" t="str">
        <f t="shared" si="962"/>
        <v>FALSE</v>
      </c>
      <c r="Q2811" t="str">
        <f t="shared" si="963"/>
        <v>TRUE</v>
      </c>
      <c r="R2811">
        <f t="shared" si="968"/>
        <v>0</v>
      </c>
      <c r="S2811" t="str">
        <f t="shared" si="964"/>
        <v>FALSE</v>
      </c>
      <c r="T2811" t="str">
        <f t="shared" si="965"/>
        <v>FALSE</v>
      </c>
      <c r="U2811">
        <f t="shared" si="967"/>
        <v>-1</v>
      </c>
      <c r="V2811">
        <f t="shared" si="966"/>
        <v>0</v>
      </c>
      <c r="W2811">
        <f t="shared" si="952"/>
        <v>-7.4922973587605753E-3</v>
      </c>
      <c r="X2811">
        <f t="shared" si="948"/>
        <v>0</v>
      </c>
      <c r="Y2811">
        <f t="shared" si="953"/>
        <v>1</v>
      </c>
      <c r="Z2811">
        <f>PRODUCT($Y$3:Y2811)</f>
        <v>1.0878719258503098</v>
      </c>
      <c r="AA2811">
        <f t="shared" si="954"/>
        <v>0.99250770264123944</v>
      </c>
      <c r="AB2811">
        <f>PRODUCT($AA$3:AA2811)</f>
        <v>1.1061170512970167</v>
      </c>
      <c r="AD2811" s="1">
        <f t="shared" si="947"/>
        <v>40606</v>
      </c>
      <c r="AE2811" s="5">
        <f t="shared" si="949"/>
        <v>1.1061170512970167</v>
      </c>
      <c r="AF2811">
        <f t="shared" si="950"/>
        <v>1.0878719258503098</v>
      </c>
    </row>
    <row r="2812" spans="1:32" x14ac:dyDescent="0.25">
      <c r="A2812" s="1">
        <v>40609</v>
      </c>
      <c r="B2812">
        <v>132.86000100000001</v>
      </c>
      <c r="C2812">
        <v>133.16000399999999</v>
      </c>
      <c r="D2812">
        <v>130.740005</v>
      </c>
      <c r="E2812">
        <v>131.429993</v>
      </c>
      <c r="F2812">
        <v>111.79785200000001</v>
      </c>
      <c r="G2812">
        <v>216790400</v>
      </c>
      <c r="H2812">
        <f t="shared" si="951"/>
        <v>4.7166923476562861</v>
      </c>
      <c r="I2812">
        <f t="shared" si="955"/>
        <v>4.7215501666827713</v>
      </c>
      <c r="J2812">
        <f t="shared" si="956"/>
        <v>1.034444828804118E-2</v>
      </c>
      <c r="K2812">
        <f t="shared" si="957"/>
        <v>-0.46960639090836065</v>
      </c>
      <c r="L2812">
        <f t="shared" si="958"/>
        <v>4.7163779425387506</v>
      </c>
      <c r="M2812">
        <f t="shared" si="959"/>
        <v>4.7267223908267919</v>
      </c>
      <c r="N2812">
        <f t="shared" si="960"/>
        <v>0.5</v>
      </c>
      <c r="O2812">
        <f t="shared" si="961"/>
        <v>-0.5</v>
      </c>
      <c r="P2812" t="str">
        <f t="shared" si="962"/>
        <v>FALSE</v>
      </c>
      <c r="Q2812" t="str">
        <f t="shared" si="963"/>
        <v>FALSE</v>
      </c>
      <c r="R2812">
        <f t="shared" si="968"/>
        <v>0</v>
      </c>
      <c r="S2812" t="str">
        <f t="shared" si="964"/>
        <v>FALSE</v>
      </c>
      <c r="T2812" t="str">
        <f t="shared" si="965"/>
        <v>TRUE</v>
      </c>
      <c r="U2812">
        <f t="shared" si="967"/>
        <v>0</v>
      </c>
      <c r="V2812">
        <f t="shared" si="966"/>
        <v>0</v>
      </c>
      <c r="W2812">
        <f t="shared" si="952"/>
        <v>-7.8508900804569182E-3</v>
      </c>
      <c r="X2812">
        <f t="shared" si="948"/>
        <v>0</v>
      </c>
      <c r="Y2812">
        <f t="shared" si="953"/>
        <v>1</v>
      </c>
      <c r="Z2812">
        <f>PRODUCT($Y$3:Y2812)</f>
        <v>1.0878719258503098</v>
      </c>
      <c r="AA2812">
        <f t="shared" si="954"/>
        <v>0.99214910991954308</v>
      </c>
      <c r="AB2812">
        <f>PRODUCT($AA$3:AA2812)</f>
        <v>1.0974330479111647</v>
      </c>
      <c r="AD2812" s="1">
        <f t="shared" si="947"/>
        <v>40609</v>
      </c>
      <c r="AE2812" s="5">
        <f t="shared" si="949"/>
        <v>1.0974330479111647</v>
      </c>
      <c r="AF2812">
        <f t="shared" si="950"/>
        <v>1.0878719258503098</v>
      </c>
    </row>
    <row r="2813" spans="1:32" x14ac:dyDescent="0.25">
      <c r="A2813" s="1">
        <v>40610</v>
      </c>
      <c r="B2813">
        <v>131.63999899999999</v>
      </c>
      <c r="C2813">
        <v>133</v>
      </c>
      <c r="D2813">
        <v>131.070007</v>
      </c>
      <c r="E2813">
        <v>132.58000200000001</v>
      </c>
      <c r="F2813">
        <v>112.776062</v>
      </c>
      <c r="G2813">
        <v>174615000</v>
      </c>
      <c r="H2813">
        <f t="shared" si="951"/>
        <v>4.7254041002308336</v>
      </c>
      <c r="I2813">
        <f t="shared" si="955"/>
        <v>4.722744470849273</v>
      </c>
      <c r="J2813">
        <f t="shared" si="956"/>
        <v>8.8298393401026014E-3</v>
      </c>
      <c r="K2813">
        <f t="shared" si="957"/>
        <v>0.30120926090708561</v>
      </c>
      <c r="L2813">
        <f t="shared" si="958"/>
        <v>4.718329551179222</v>
      </c>
      <c r="M2813">
        <f t="shared" si="959"/>
        <v>4.7271593905193239</v>
      </c>
      <c r="N2813">
        <f t="shared" si="960"/>
        <v>0.5</v>
      </c>
      <c r="O2813">
        <f t="shared" si="961"/>
        <v>-0.5</v>
      </c>
      <c r="P2813" t="str">
        <f t="shared" si="962"/>
        <v>FALSE</v>
      </c>
      <c r="Q2813" t="str">
        <f t="shared" si="963"/>
        <v>TRUE</v>
      </c>
      <c r="R2813">
        <f t="shared" si="968"/>
        <v>0</v>
      </c>
      <c r="S2813" t="str">
        <f t="shared" si="964"/>
        <v>FALSE</v>
      </c>
      <c r="T2813" t="str">
        <f t="shared" si="965"/>
        <v>FALSE</v>
      </c>
      <c r="U2813">
        <f t="shared" si="967"/>
        <v>0</v>
      </c>
      <c r="V2813">
        <f t="shared" si="966"/>
        <v>0</v>
      </c>
      <c r="W2813">
        <f t="shared" si="952"/>
        <v>8.7498103273038735E-3</v>
      </c>
      <c r="X2813">
        <f t="shared" si="948"/>
        <v>0</v>
      </c>
      <c r="Y2813">
        <f t="shared" si="953"/>
        <v>1</v>
      </c>
      <c r="Z2813">
        <f>PRODUCT($Y$3:Y2813)</f>
        <v>1.0878719258503098</v>
      </c>
      <c r="AA2813">
        <f t="shared" si="954"/>
        <v>1.0087498103273038</v>
      </c>
      <c r="AB2813">
        <f>PRODUCT($AA$3:AA2813)</f>
        <v>1.1070353789273024</v>
      </c>
      <c r="AD2813" s="1">
        <f t="shared" si="947"/>
        <v>40610</v>
      </c>
      <c r="AE2813" s="5">
        <f t="shared" si="949"/>
        <v>1.1070353789273024</v>
      </c>
      <c r="AF2813">
        <f t="shared" si="950"/>
        <v>1.0878719258503098</v>
      </c>
    </row>
    <row r="2814" spans="1:32" x14ac:dyDescent="0.25">
      <c r="A2814" s="1">
        <v>40611</v>
      </c>
      <c r="B2814">
        <v>132.320007</v>
      </c>
      <c r="C2814">
        <v>132.800003</v>
      </c>
      <c r="D2814">
        <v>131.60000600000001</v>
      </c>
      <c r="E2814">
        <v>132.38999899999999</v>
      </c>
      <c r="F2814">
        <v>112.61444899999999</v>
      </c>
      <c r="G2814">
        <v>153806000</v>
      </c>
      <c r="H2814">
        <f t="shared" si="951"/>
        <v>4.7239700289650983</v>
      </c>
      <c r="I2814">
        <f t="shared" si="955"/>
        <v>4.7232461281511675</v>
      </c>
      <c r="J2814">
        <f t="shared" si="956"/>
        <v>8.5106477031710922E-3</v>
      </c>
      <c r="K2814">
        <f t="shared" si="957"/>
        <v>8.5058251637073826E-2</v>
      </c>
      <c r="L2814">
        <f t="shared" si="958"/>
        <v>4.7189908042995823</v>
      </c>
      <c r="M2814">
        <f t="shared" si="959"/>
        <v>4.7275014520027527</v>
      </c>
      <c r="N2814">
        <f t="shared" si="960"/>
        <v>0.5</v>
      </c>
      <c r="O2814">
        <f t="shared" si="961"/>
        <v>-0.5</v>
      </c>
      <c r="P2814" t="str">
        <f t="shared" si="962"/>
        <v>FALSE</v>
      </c>
      <c r="Q2814" t="str">
        <f t="shared" si="963"/>
        <v>TRUE</v>
      </c>
      <c r="R2814">
        <f t="shared" si="968"/>
        <v>0</v>
      </c>
      <c r="S2814" t="str">
        <f t="shared" si="964"/>
        <v>FALSE</v>
      </c>
      <c r="T2814" t="str">
        <f t="shared" si="965"/>
        <v>FALSE</v>
      </c>
      <c r="U2814">
        <f t="shared" si="967"/>
        <v>0</v>
      </c>
      <c r="V2814">
        <f t="shared" si="966"/>
        <v>0</v>
      </c>
      <c r="W2814">
        <f t="shared" si="952"/>
        <v>-1.4330434769038369E-3</v>
      </c>
      <c r="X2814">
        <f t="shared" si="948"/>
        <v>0</v>
      </c>
      <c r="Y2814">
        <f t="shared" si="953"/>
        <v>1</v>
      </c>
      <c r="Z2814">
        <f>PRODUCT($Y$3:Y2814)</f>
        <v>1.0878719258503098</v>
      </c>
      <c r="AA2814">
        <f t="shared" si="954"/>
        <v>0.99856695652309613</v>
      </c>
      <c r="AB2814">
        <f>PRODUCT($AA$3:AA2814)</f>
        <v>1.1054489490988288</v>
      </c>
      <c r="AD2814" s="1">
        <f t="shared" si="947"/>
        <v>40611</v>
      </c>
      <c r="AE2814" s="5">
        <f t="shared" si="949"/>
        <v>1.1054489490988288</v>
      </c>
      <c r="AF2814">
        <f t="shared" si="950"/>
        <v>1.0878719258503098</v>
      </c>
    </row>
    <row r="2815" spans="1:32" x14ac:dyDescent="0.25">
      <c r="A2815" s="1">
        <v>40612</v>
      </c>
      <c r="B2815">
        <v>131</v>
      </c>
      <c r="C2815">
        <v>131.179993</v>
      </c>
      <c r="D2815">
        <v>129.80999800000001</v>
      </c>
      <c r="E2815">
        <v>129.94000199999999</v>
      </c>
      <c r="F2815">
        <v>110.530418</v>
      </c>
      <c r="G2815">
        <v>301291800</v>
      </c>
      <c r="H2815">
        <f t="shared" si="951"/>
        <v>4.7052907590944155</v>
      </c>
      <c r="I2815">
        <f t="shared" si="955"/>
        <v>4.7230771746114639</v>
      </c>
      <c r="J2815">
        <f t="shared" si="956"/>
        <v>8.8305192790982985E-3</v>
      </c>
      <c r="K2815">
        <f t="shared" si="957"/>
        <v>-2.0141981411159557</v>
      </c>
      <c r="L2815">
        <f t="shared" si="958"/>
        <v>4.7186619149719151</v>
      </c>
      <c r="M2815">
        <f t="shared" si="959"/>
        <v>4.7274924342510127</v>
      </c>
      <c r="N2815">
        <f t="shared" si="960"/>
        <v>0.5</v>
      </c>
      <c r="O2815">
        <f t="shared" si="961"/>
        <v>-0.5</v>
      </c>
      <c r="P2815" t="str">
        <f t="shared" si="962"/>
        <v>TRUE</v>
      </c>
      <c r="Q2815" t="str">
        <f t="shared" si="963"/>
        <v>FALSE</v>
      </c>
      <c r="R2815">
        <f t="shared" si="968"/>
        <v>1</v>
      </c>
      <c r="S2815" t="str">
        <f t="shared" si="964"/>
        <v>FALSE</v>
      </c>
      <c r="T2815" t="str">
        <f t="shared" si="965"/>
        <v>TRUE</v>
      </c>
      <c r="U2815">
        <f t="shared" si="967"/>
        <v>0</v>
      </c>
      <c r="V2815">
        <f t="shared" si="966"/>
        <v>1</v>
      </c>
      <c r="W2815">
        <f t="shared" si="952"/>
        <v>-1.8505893502173919E-2</v>
      </c>
      <c r="X2815">
        <f t="shared" si="948"/>
        <v>0</v>
      </c>
      <c r="Y2815">
        <f t="shared" si="953"/>
        <v>1</v>
      </c>
      <c r="Z2815">
        <f>PRODUCT($Y$3:Y2815)</f>
        <v>1.0878719258503098</v>
      </c>
      <c r="AA2815">
        <f t="shared" si="954"/>
        <v>0.98149410649782609</v>
      </c>
      <c r="AB2815">
        <f>PRODUCT($AA$3:AA2815)</f>
        <v>1.0849916285747159</v>
      </c>
      <c r="AD2815" s="1">
        <f t="shared" si="947"/>
        <v>40612</v>
      </c>
      <c r="AE2815" s="5">
        <f t="shared" si="949"/>
        <v>1.0849916285747159</v>
      </c>
      <c r="AF2815">
        <f t="shared" si="950"/>
        <v>1.0878719258503098</v>
      </c>
    </row>
    <row r="2816" spans="1:32" x14ac:dyDescent="0.25">
      <c r="A2816" s="1">
        <v>40613</v>
      </c>
      <c r="B2816">
        <v>129.520004</v>
      </c>
      <c r="C2816">
        <v>131.30999800000001</v>
      </c>
      <c r="D2816">
        <v>129.490005</v>
      </c>
      <c r="E2816">
        <v>130.83999600000001</v>
      </c>
      <c r="F2816">
        <v>111.295982</v>
      </c>
      <c r="G2816">
        <v>225621800</v>
      </c>
      <c r="H2816">
        <f t="shared" si="951"/>
        <v>4.7121931570009252</v>
      </c>
      <c r="I2816">
        <f t="shared" si="955"/>
        <v>4.723095528450802</v>
      </c>
      <c r="J2816">
        <f t="shared" si="956"/>
        <v>8.8064052469722515E-3</v>
      </c>
      <c r="K2816">
        <f t="shared" si="957"/>
        <v>-1.2380047413358806</v>
      </c>
      <c r="L2816">
        <f t="shared" si="958"/>
        <v>4.7186923258273161</v>
      </c>
      <c r="M2816">
        <f t="shared" si="959"/>
        <v>4.727498731074288</v>
      </c>
      <c r="N2816">
        <f t="shared" si="960"/>
        <v>0.5</v>
      </c>
      <c r="O2816">
        <f t="shared" si="961"/>
        <v>-0.5</v>
      </c>
      <c r="P2816" t="str">
        <f t="shared" si="962"/>
        <v>TRUE</v>
      </c>
      <c r="Q2816" t="str">
        <f t="shared" si="963"/>
        <v>FALSE</v>
      </c>
      <c r="R2816">
        <f t="shared" si="968"/>
        <v>1</v>
      </c>
      <c r="S2816" t="str">
        <f t="shared" si="964"/>
        <v>FALSE</v>
      </c>
      <c r="T2816" t="str">
        <f t="shared" si="965"/>
        <v>TRUE</v>
      </c>
      <c r="U2816">
        <f t="shared" si="967"/>
        <v>0</v>
      </c>
      <c r="V2816">
        <f t="shared" si="966"/>
        <v>1</v>
      </c>
      <c r="W2816">
        <f t="shared" si="952"/>
        <v>6.9262743582494887E-3</v>
      </c>
      <c r="X2816">
        <f t="shared" si="948"/>
        <v>6.9262743582494887E-3</v>
      </c>
      <c r="Y2816">
        <f t="shared" si="953"/>
        <v>1.0069262743582494</v>
      </c>
      <c r="Z2816">
        <f>PRODUCT($Y$3:Y2816)</f>
        <v>1.0954068252753861</v>
      </c>
      <c r="AA2816">
        <f t="shared" si="954"/>
        <v>1.0069262743582494</v>
      </c>
      <c r="AB2816">
        <f>PRODUCT($AA$3:AA2816)</f>
        <v>1.0925065782706282</v>
      </c>
      <c r="AD2816" s="1">
        <f t="shared" si="947"/>
        <v>40613</v>
      </c>
      <c r="AE2816" s="5">
        <f t="shared" si="949"/>
        <v>1.0925065782706282</v>
      </c>
      <c r="AF2816">
        <f t="shared" si="950"/>
        <v>1.0954068252753861</v>
      </c>
    </row>
    <row r="2817" spans="1:32" x14ac:dyDescent="0.25">
      <c r="A2817" s="1">
        <v>40616</v>
      </c>
      <c r="B2817">
        <v>129.990005</v>
      </c>
      <c r="C2817">
        <v>130.479996</v>
      </c>
      <c r="D2817">
        <v>129.05999800000001</v>
      </c>
      <c r="E2817">
        <v>130.050003</v>
      </c>
      <c r="F2817">
        <v>110.624008</v>
      </c>
      <c r="G2817">
        <v>234974100</v>
      </c>
      <c r="H2817">
        <f t="shared" si="951"/>
        <v>4.7061371360562489</v>
      </c>
      <c r="I2817">
        <f t="shared" si="955"/>
        <v>4.722758635441676</v>
      </c>
      <c r="J2817">
        <f t="shared" si="956"/>
        <v>9.294155350770791E-3</v>
      </c>
      <c r="K2817">
        <f t="shared" si="957"/>
        <v>-1.7883819194014805</v>
      </c>
      <c r="L2817">
        <f t="shared" si="958"/>
        <v>4.7181115577662904</v>
      </c>
      <c r="M2817">
        <f t="shared" si="959"/>
        <v>4.7274057131170615</v>
      </c>
      <c r="N2817">
        <f t="shared" si="960"/>
        <v>0.5</v>
      </c>
      <c r="O2817">
        <f t="shared" si="961"/>
        <v>-0.5</v>
      </c>
      <c r="P2817" t="str">
        <f t="shared" si="962"/>
        <v>TRUE</v>
      </c>
      <c r="Q2817" t="str">
        <f t="shared" si="963"/>
        <v>FALSE</v>
      </c>
      <c r="R2817">
        <f t="shared" si="968"/>
        <v>1</v>
      </c>
      <c r="S2817" t="str">
        <f t="shared" si="964"/>
        <v>FALSE</v>
      </c>
      <c r="T2817" t="str">
        <f t="shared" si="965"/>
        <v>TRUE</v>
      </c>
      <c r="U2817">
        <f t="shared" si="967"/>
        <v>0</v>
      </c>
      <c r="V2817">
        <f t="shared" si="966"/>
        <v>1</v>
      </c>
      <c r="W2817">
        <f t="shared" si="952"/>
        <v>-6.0377202116783666E-3</v>
      </c>
      <c r="X2817">
        <f t="shared" si="948"/>
        <v>-6.0377202116783666E-3</v>
      </c>
      <c r="Y2817">
        <f t="shared" si="953"/>
        <v>0.99396227978832163</v>
      </c>
      <c r="Z2817">
        <f>PRODUCT($Y$3:Y2817)</f>
        <v>1.0887930653464104</v>
      </c>
      <c r="AA2817">
        <f t="shared" si="954"/>
        <v>0.99396227978832163</v>
      </c>
      <c r="AB2817">
        <f>PRODUCT($AA$3:AA2817)</f>
        <v>1.0859103292216121</v>
      </c>
      <c r="AD2817" s="1">
        <f t="shared" ref="AD2817:AD2880" si="969">A2817</f>
        <v>40616</v>
      </c>
      <c r="AE2817" s="5">
        <f t="shared" si="949"/>
        <v>1.0859103292216121</v>
      </c>
      <c r="AF2817">
        <f t="shared" si="950"/>
        <v>1.0887930653464104</v>
      </c>
    </row>
    <row r="2818" spans="1:32" x14ac:dyDescent="0.25">
      <c r="A2818" s="1">
        <v>40617</v>
      </c>
      <c r="B2818">
        <v>126.589996</v>
      </c>
      <c r="C2818">
        <v>129.33000200000001</v>
      </c>
      <c r="D2818">
        <v>126.5</v>
      </c>
      <c r="E2818">
        <v>128.55999800000001</v>
      </c>
      <c r="F2818">
        <v>109.356567</v>
      </c>
      <c r="G2818">
        <v>359585400</v>
      </c>
      <c r="H2818">
        <f t="shared" si="951"/>
        <v>4.6946138001892397</v>
      </c>
      <c r="I2818">
        <f t="shared" si="955"/>
        <v>4.7217114747075559</v>
      </c>
      <c r="J2818">
        <f t="shared" si="956"/>
        <v>1.0866625978291444E-2</v>
      </c>
      <c r="K2818">
        <f t="shared" si="957"/>
        <v>-2.4936603663777519</v>
      </c>
      <c r="L2818">
        <f t="shared" si="958"/>
        <v>4.7162781617184102</v>
      </c>
      <c r="M2818">
        <f t="shared" si="959"/>
        <v>4.7271447876967017</v>
      </c>
      <c r="N2818">
        <f t="shared" si="960"/>
        <v>0.5</v>
      </c>
      <c r="O2818">
        <f t="shared" si="961"/>
        <v>-0.5</v>
      </c>
      <c r="P2818" t="str">
        <f t="shared" si="962"/>
        <v>TRUE</v>
      </c>
      <c r="Q2818" t="str">
        <f t="shared" si="963"/>
        <v>FALSE</v>
      </c>
      <c r="R2818">
        <f t="shared" si="968"/>
        <v>1</v>
      </c>
      <c r="S2818" t="str">
        <f t="shared" si="964"/>
        <v>FALSE</v>
      </c>
      <c r="T2818" t="str">
        <f t="shared" si="965"/>
        <v>TRUE</v>
      </c>
      <c r="U2818">
        <f t="shared" si="967"/>
        <v>0</v>
      </c>
      <c r="V2818">
        <f t="shared" si="966"/>
        <v>1</v>
      </c>
      <c r="W2818">
        <f t="shared" si="952"/>
        <v>-1.1457196524645944E-2</v>
      </c>
      <c r="X2818">
        <f t="shared" si="948"/>
        <v>-1.1457196524645944E-2</v>
      </c>
      <c r="Y2818">
        <f t="shared" si="953"/>
        <v>0.98854280347535406</v>
      </c>
      <c r="Z2818">
        <f>PRODUCT($Y$3:Y2818)</f>
        <v>1.0763185492220648</v>
      </c>
      <c r="AA2818">
        <f t="shared" si="954"/>
        <v>0.98854280347535406</v>
      </c>
      <c r="AB2818">
        <f>PRODUCT($AA$3:AA2818)</f>
        <v>1.0734688411715771</v>
      </c>
      <c r="AD2818" s="1">
        <f t="shared" si="969"/>
        <v>40617</v>
      </c>
      <c r="AE2818" s="5">
        <f t="shared" si="949"/>
        <v>1.0734688411715771</v>
      </c>
      <c r="AF2818">
        <f t="shared" si="950"/>
        <v>1.0763185492220648</v>
      </c>
    </row>
    <row r="2819" spans="1:32" x14ac:dyDescent="0.25">
      <c r="A2819" s="1">
        <v>40618</v>
      </c>
      <c r="B2819">
        <v>128.14999399999999</v>
      </c>
      <c r="C2819">
        <v>128.570007</v>
      </c>
      <c r="D2819">
        <v>125.279999</v>
      </c>
      <c r="E2819">
        <v>126.18</v>
      </c>
      <c r="F2819">
        <v>107.332077</v>
      </c>
      <c r="G2819">
        <v>468670300</v>
      </c>
      <c r="H2819">
        <f t="shared" si="951"/>
        <v>4.6759275518388508</v>
      </c>
      <c r="I2819">
        <f t="shared" si="955"/>
        <v>4.7197354326756571</v>
      </c>
      <c r="J2819">
        <f t="shared" si="956"/>
        <v>1.4170789894545482E-2</v>
      </c>
      <c r="K2819">
        <f t="shared" si="957"/>
        <v>-3.091421237828706</v>
      </c>
      <c r="L2819">
        <f t="shared" si="958"/>
        <v>4.712650037728384</v>
      </c>
      <c r="M2819">
        <f t="shared" si="959"/>
        <v>4.7268208276229302</v>
      </c>
      <c r="N2819">
        <f t="shared" si="960"/>
        <v>0.5</v>
      </c>
      <c r="O2819">
        <f t="shared" si="961"/>
        <v>-0.5</v>
      </c>
      <c r="P2819" t="str">
        <f t="shared" si="962"/>
        <v>TRUE</v>
      </c>
      <c r="Q2819" t="str">
        <f t="shared" si="963"/>
        <v>FALSE</v>
      </c>
      <c r="R2819">
        <f t="shared" si="968"/>
        <v>1</v>
      </c>
      <c r="S2819" t="str">
        <f t="shared" si="964"/>
        <v>FALSE</v>
      </c>
      <c r="T2819" t="str">
        <f t="shared" si="965"/>
        <v>TRUE</v>
      </c>
      <c r="U2819">
        <f t="shared" si="967"/>
        <v>0</v>
      </c>
      <c r="V2819">
        <f t="shared" si="966"/>
        <v>1</v>
      </c>
      <c r="W2819">
        <f t="shared" si="952"/>
        <v>-1.8512742814978823E-2</v>
      </c>
      <c r="X2819">
        <f t="shared" ref="X2819:X2882" si="970">V2818*W2819</f>
        <v>-1.8512742814978823E-2</v>
      </c>
      <c r="Y2819">
        <f t="shared" si="953"/>
        <v>0.98148725718502117</v>
      </c>
      <c r="Z2819">
        <f>PRODUCT($Y$3:Y2819)</f>
        <v>1.0563929407333257</v>
      </c>
      <c r="AA2819">
        <f t="shared" si="954"/>
        <v>0.98148725718502117</v>
      </c>
      <c r="AB2819">
        <f>PRODUCT($AA$3:AA2819)</f>
        <v>1.0535959885950743</v>
      </c>
      <c r="AD2819" s="1">
        <f t="shared" si="969"/>
        <v>40618</v>
      </c>
      <c r="AE2819" s="5">
        <f t="shared" ref="AE2819:AE2882" si="971">AB2819</f>
        <v>1.0535959885950743</v>
      </c>
      <c r="AF2819">
        <f t="shared" ref="AF2819:AF2882" si="972">Z2819</f>
        <v>1.0563929407333257</v>
      </c>
    </row>
    <row r="2820" spans="1:32" x14ac:dyDescent="0.25">
      <c r="A2820" s="1">
        <v>40619</v>
      </c>
      <c r="B2820">
        <v>128</v>
      </c>
      <c r="C2820">
        <v>128.38999899999999</v>
      </c>
      <c r="D2820">
        <v>127.099998</v>
      </c>
      <c r="E2820">
        <v>127.849998</v>
      </c>
      <c r="F2820">
        <v>108.752594</v>
      </c>
      <c r="G2820">
        <v>254303700</v>
      </c>
      <c r="H2820">
        <f t="shared" ref="H2820:H2883" si="973">LN(F2820)</f>
        <v>4.6890755225578813</v>
      </c>
      <c r="I2820">
        <f t="shared" si="955"/>
        <v>4.7183759277983066</v>
      </c>
      <c r="J2820">
        <f t="shared" si="956"/>
        <v>1.5414037101453934E-2</v>
      </c>
      <c r="K2820">
        <f t="shared" si="957"/>
        <v>-1.9008910545350608</v>
      </c>
      <c r="L2820">
        <f t="shared" si="958"/>
        <v>4.7106689092475795</v>
      </c>
      <c r="M2820">
        <f t="shared" si="959"/>
        <v>4.7260829463490337</v>
      </c>
      <c r="N2820">
        <f t="shared" si="960"/>
        <v>0.5</v>
      </c>
      <c r="O2820">
        <f t="shared" si="961"/>
        <v>-0.5</v>
      </c>
      <c r="P2820" t="str">
        <f t="shared" si="962"/>
        <v>TRUE</v>
      </c>
      <c r="Q2820" t="str">
        <f t="shared" si="963"/>
        <v>FALSE</v>
      </c>
      <c r="R2820">
        <f t="shared" si="968"/>
        <v>1</v>
      </c>
      <c r="S2820" t="str">
        <f t="shared" si="964"/>
        <v>FALSE</v>
      </c>
      <c r="T2820" t="str">
        <f t="shared" si="965"/>
        <v>TRUE</v>
      </c>
      <c r="U2820">
        <f t="shared" si="967"/>
        <v>0</v>
      </c>
      <c r="V2820">
        <f t="shared" si="966"/>
        <v>1</v>
      </c>
      <c r="W2820">
        <f t="shared" ref="W2820:W2883" si="974">(F2820-F2819)/F2819</f>
        <v>1.3234785347534118E-2</v>
      </c>
      <c r="X2820">
        <f t="shared" si="970"/>
        <v>1.3234785347534118E-2</v>
      </c>
      <c r="Y2820">
        <f t="shared" ref="Y2820:Y2883" si="975">X2820+1</f>
        <v>1.0132347853475341</v>
      </c>
      <c r="Z2820">
        <f>PRODUCT($Y$3:Y2820)</f>
        <v>1.0703740745465815</v>
      </c>
      <c r="AA2820">
        <f t="shared" ref="AA2820:AA2883" si="976">W2820+1</f>
        <v>1.0132347853475341</v>
      </c>
      <c r="AB2820">
        <f>PRODUCT($AA$3:AA2820)</f>
        <v>1.0675401053471532</v>
      </c>
      <c r="AD2820" s="1">
        <f t="shared" si="969"/>
        <v>40619</v>
      </c>
      <c r="AE2820" s="5">
        <f t="shared" si="971"/>
        <v>1.0675401053471532</v>
      </c>
      <c r="AF2820">
        <f t="shared" si="972"/>
        <v>1.0703740745465815</v>
      </c>
    </row>
    <row r="2821" spans="1:32" x14ac:dyDescent="0.25">
      <c r="A2821" s="1">
        <v>40620</v>
      </c>
      <c r="B2821">
        <v>128.83999600000001</v>
      </c>
      <c r="C2821">
        <v>128.88000500000001</v>
      </c>
      <c r="D2821">
        <v>127.510002</v>
      </c>
      <c r="E2821">
        <v>127.760002</v>
      </c>
      <c r="F2821">
        <v>109.148162999999</v>
      </c>
      <c r="G2821">
        <v>230435400</v>
      </c>
      <c r="H2821">
        <f t="shared" si="973"/>
        <v>4.6927062528039274</v>
      </c>
      <c r="I2821">
        <f t="shared" si="955"/>
        <v>4.717146528119903</v>
      </c>
      <c r="J2821">
        <f t="shared" si="956"/>
        <v>1.6198907040654249E-2</v>
      </c>
      <c r="K2821">
        <f t="shared" si="957"/>
        <v>-1.5087607611203677</v>
      </c>
      <c r="L2821">
        <f t="shared" si="958"/>
        <v>4.7090470745995763</v>
      </c>
      <c r="M2821">
        <f t="shared" si="959"/>
        <v>4.7252459816402297</v>
      </c>
      <c r="N2821">
        <f t="shared" si="960"/>
        <v>0.5</v>
      </c>
      <c r="O2821">
        <f t="shared" si="961"/>
        <v>-0.5</v>
      </c>
      <c r="P2821" t="str">
        <f t="shared" si="962"/>
        <v>TRUE</v>
      </c>
      <c r="Q2821" t="str">
        <f t="shared" si="963"/>
        <v>FALSE</v>
      </c>
      <c r="R2821">
        <f t="shared" si="968"/>
        <v>1</v>
      </c>
      <c r="S2821" t="str">
        <f t="shared" si="964"/>
        <v>FALSE</v>
      </c>
      <c r="T2821" t="str">
        <f t="shared" si="965"/>
        <v>TRUE</v>
      </c>
      <c r="U2821">
        <f t="shared" si="967"/>
        <v>0</v>
      </c>
      <c r="V2821">
        <f t="shared" si="966"/>
        <v>1</v>
      </c>
      <c r="W2821">
        <f t="shared" si="974"/>
        <v>3.6373293311881827E-3</v>
      </c>
      <c r="X2821">
        <f t="shared" si="970"/>
        <v>3.6373293311881827E-3</v>
      </c>
      <c r="Y2821">
        <f t="shared" si="975"/>
        <v>1.0036373293311882</v>
      </c>
      <c r="Z2821">
        <f>PRODUCT($Y$3:Y2821)</f>
        <v>1.0742673775632732</v>
      </c>
      <c r="AA2821">
        <f t="shared" si="976"/>
        <v>1.0036373293311882</v>
      </c>
      <c r="AB2821">
        <f>PRODUCT($AA$3:AA2821)</f>
        <v>1.071423100284552</v>
      </c>
      <c r="AD2821" s="1">
        <f t="shared" si="969"/>
        <v>40620</v>
      </c>
      <c r="AE2821" s="5">
        <f t="shared" si="971"/>
        <v>1.071423100284552</v>
      </c>
      <c r="AF2821">
        <f t="shared" si="972"/>
        <v>1.0742673775632732</v>
      </c>
    </row>
    <row r="2822" spans="1:32" x14ac:dyDescent="0.25">
      <c r="A2822" s="1">
        <v>40623</v>
      </c>
      <c r="B2822">
        <v>129.35000600000001</v>
      </c>
      <c r="C2822">
        <v>130.009995</v>
      </c>
      <c r="D2822">
        <v>129.199997</v>
      </c>
      <c r="E2822">
        <v>129.740005</v>
      </c>
      <c r="F2822">
        <v>110.839737</v>
      </c>
      <c r="G2822">
        <v>153992600</v>
      </c>
      <c r="H2822">
        <f t="shared" si="973"/>
        <v>4.7080853472023563</v>
      </c>
      <c r="I2822">
        <f t="shared" si="955"/>
        <v>4.7162941890864492</v>
      </c>
      <c r="J2822">
        <f t="shared" si="956"/>
        <v>1.6087853679840974E-2</v>
      </c>
      <c r="K2822">
        <f t="shared" si="957"/>
        <v>-0.51025090403321094</v>
      </c>
      <c r="L2822">
        <f t="shared" si="958"/>
        <v>4.708250262246529</v>
      </c>
      <c r="M2822">
        <f t="shared" si="959"/>
        <v>4.7243381159263693</v>
      </c>
      <c r="N2822">
        <f t="shared" si="960"/>
        <v>0.5</v>
      </c>
      <c r="O2822">
        <f t="shared" si="961"/>
        <v>-0.5</v>
      </c>
      <c r="P2822" t="str">
        <f t="shared" si="962"/>
        <v>TRUE</v>
      </c>
      <c r="Q2822" t="str">
        <f t="shared" si="963"/>
        <v>FALSE</v>
      </c>
      <c r="R2822">
        <f t="shared" si="968"/>
        <v>1</v>
      </c>
      <c r="S2822" t="str">
        <f t="shared" si="964"/>
        <v>FALSE</v>
      </c>
      <c r="T2822" t="str">
        <f t="shared" si="965"/>
        <v>TRUE</v>
      </c>
      <c r="U2822">
        <f t="shared" si="967"/>
        <v>0</v>
      </c>
      <c r="V2822">
        <f t="shared" si="966"/>
        <v>1</v>
      </c>
      <c r="W2822">
        <f t="shared" si="974"/>
        <v>1.5497961243754629E-2</v>
      </c>
      <c r="X2822">
        <f t="shared" si="970"/>
        <v>1.5497961243754629E-2</v>
      </c>
      <c r="Y2822">
        <f t="shared" si="975"/>
        <v>1.0154979612437547</v>
      </c>
      <c r="Z2822">
        <f>PRODUCT($Y$3:Y2822)</f>
        <v>1.0909163317461787</v>
      </c>
      <c r="AA2822">
        <f t="shared" si="976"/>
        <v>1.0154979612437547</v>
      </c>
      <c r="AB2822">
        <f>PRODUCT($AA$3:AA2822)</f>
        <v>1.0880279739684255</v>
      </c>
      <c r="AD2822" s="1">
        <f t="shared" si="969"/>
        <v>40623</v>
      </c>
      <c r="AE2822" s="5">
        <f t="shared" si="971"/>
        <v>1.0880279739684255</v>
      </c>
      <c r="AF2822">
        <f t="shared" si="972"/>
        <v>1.0909163317461787</v>
      </c>
    </row>
    <row r="2823" spans="1:32" x14ac:dyDescent="0.25">
      <c r="A2823" s="1">
        <v>40624</v>
      </c>
      <c r="B2823">
        <v>129.720001</v>
      </c>
      <c r="C2823">
        <v>129.88999899999999</v>
      </c>
      <c r="D2823">
        <v>129.16999799999999</v>
      </c>
      <c r="E2823">
        <v>129.28999299999899</v>
      </c>
      <c r="F2823">
        <v>110.455269</v>
      </c>
      <c r="G2823">
        <v>129538600</v>
      </c>
      <c r="H2823">
        <f t="shared" si="973"/>
        <v>4.7046106335721074</v>
      </c>
      <c r="I2823">
        <f t="shared" si="955"/>
        <v>4.7152068209537541</v>
      </c>
      <c r="J2823">
        <f t="shared" si="956"/>
        <v>1.5914266418478026E-2</v>
      </c>
      <c r="K2823">
        <f t="shared" si="957"/>
        <v>-0.66582945785948888</v>
      </c>
      <c r="L2823">
        <f t="shared" si="958"/>
        <v>4.7072496877445147</v>
      </c>
      <c r="M2823">
        <f t="shared" si="959"/>
        <v>4.7231639541629935</v>
      </c>
      <c r="N2823">
        <f t="shared" si="960"/>
        <v>0.5</v>
      </c>
      <c r="O2823">
        <f t="shared" si="961"/>
        <v>-0.5</v>
      </c>
      <c r="P2823" t="str">
        <f t="shared" si="962"/>
        <v>TRUE</v>
      </c>
      <c r="Q2823" t="str">
        <f t="shared" si="963"/>
        <v>FALSE</v>
      </c>
      <c r="R2823">
        <f t="shared" si="968"/>
        <v>1</v>
      </c>
      <c r="S2823" t="str">
        <f t="shared" si="964"/>
        <v>FALSE</v>
      </c>
      <c r="T2823" t="str">
        <f t="shared" si="965"/>
        <v>TRUE</v>
      </c>
      <c r="U2823">
        <f t="shared" si="967"/>
        <v>0</v>
      </c>
      <c r="V2823">
        <f t="shared" si="966"/>
        <v>1</v>
      </c>
      <c r="W2823">
        <f t="shared" si="974"/>
        <v>-3.4686837988437149E-3</v>
      </c>
      <c r="X2823">
        <f t="shared" si="970"/>
        <v>-3.4686837988437149E-3</v>
      </c>
      <c r="Y2823">
        <f t="shared" si="975"/>
        <v>0.99653131620115631</v>
      </c>
      <c r="Z2823">
        <f>PRODUCT($Y$3:Y2823)</f>
        <v>1.0871322879403569</v>
      </c>
      <c r="AA2823">
        <f t="shared" si="976"/>
        <v>0.99653131620115631</v>
      </c>
      <c r="AB2823">
        <f>PRODUCT($AA$3:AA2823)</f>
        <v>1.0842539489624325</v>
      </c>
      <c r="AD2823" s="1">
        <f t="shared" si="969"/>
        <v>40624</v>
      </c>
      <c r="AE2823" s="5">
        <f t="shared" si="971"/>
        <v>1.0842539489624325</v>
      </c>
      <c r="AF2823">
        <f t="shared" si="972"/>
        <v>1.0871322879403569</v>
      </c>
    </row>
    <row r="2824" spans="1:32" x14ac:dyDescent="0.25">
      <c r="A2824" s="1">
        <v>40625</v>
      </c>
      <c r="B2824">
        <v>128.929993</v>
      </c>
      <c r="C2824">
        <v>130</v>
      </c>
      <c r="D2824">
        <v>128.320007</v>
      </c>
      <c r="E2824">
        <v>129.66000399999999</v>
      </c>
      <c r="F2824">
        <v>110.77137</v>
      </c>
      <c r="G2824">
        <v>148603100</v>
      </c>
      <c r="H2824">
        <f t="shared" si="973"/>
        <v>4.7074683474220258</v>
      </c>
      <c r="I2824">
        <f t="shared" si="955"/>
        <v>4.7143598735763108</v>
      </c>
      <c r="J2824">
        <f t="shared" si="956"/>
        <v>1.5731840191381553E-2</v>
      </c>
      <c r="K2824">
        <f t="shared" si="957"/>
        <v>-0.43806230361152709</v>
      </c>
      <c r="L2824">
        <f t="shared" si="958"/>
        <v>4.7064939534806198</v>
      </c>
      <c r="M2824">
        <f t="shared" si="959"/>
        <v>4.7222257936720018</v>
      </c>
      <c r="N2824">
        <f t="shared" si="960"/>
        <v>0.5</v>
      </c>
      <c r="O2824">
        <f t="shared" si="961"/>
        <v>-0.5</v>
      </c>
      <c r="P2824" t="str">
        <f t="shared" si="962"/>
        <v>FALSE</v>
      </c>
      <c r="Q2824" t="str">
        <f t="shared" si="963"/>
        <v>FALSE</v>
      </c>
      <c r="R2824">
        <f t="shared" si="968"/>
        <v>1</v>
      </c>
      <c r="S2824" t="str">
        <f t="shared" si="964"/>
        <v>FALSE</v>
      </c>
      <c r="T2824" t="str">
        <f t="shared" si="965"/>
        <v>TRUE</v>
      </c>
      <c r="U2824">
        <f t="shared" si="967"/>
        <v>0</v>
      </c>
      <c r="V2824">
        <f t="shared" si="966"/>
        <v>1</v>
      </c>
      <c r="W2824">
        <f t="shared" si="974"/>
        <v>2.8618010065233129E-3</v>
      </c>
      <c r="X2824">
        <f t="shared" si="970"/>
        <v>2.8618010065233129E-3</v>
      </c>
      <c r="Y2824">
        <f t="shared" si="975"/>
        <v>1.0028618010065233</v>
      </c>
      <c r="Z2824">
        <f>PRODUCT($Y$3:Y2824)</f>
        <v>1.0902434442162086</v>
      </c>
      <c r="AA2824">
        <f t="shared" si="976"/>
        <v>1.0028618010065233</v>
      </c>
      <c r="AB2824">
        <f>PRODUCT($AA$3:AA2824)</f>
        <v>1.0873568680049002</v>
      </c>
      <c r="AD2824" s="1">
        <f t="shared" si="969"/>
        <v>40625</v>
      </c>
      <c r="AE2824" s="5">
        <f t="shared" si="971"/>
        <v>1.0873568680049002</v>
      </c>
      <c r="AF2824">
        <f t="shared" si="972"/>
        <v>1.0902434442162086</v>
      </c>
    </row>
    <row r="2825" spans="1:32" x14ac:dyDescent="0.25">
      <c r="A2825" s="1">
        <v>40626</v>
      </c>
      <c r="B2825">
        <v>130.39999399999999</v>
      </c>
      <c r="C2825">
        <v>131.08999600000001</v>
      </c>
      <c r="D2825">
        <v>129.66999799999999</v>
      </c>
      <c r="E2825">
        <v>130.89999399999999</v>
      </c>
      <c r="F2825">
        <v>111.830704</v>
      </c>
      <c r="G2825">
        <v>159129800</v>
      </c>
      <c r="H2825">
        <f t="shared" si="973"/>
        <v>4.7169861562898872</v>
      </c>
      <c r="I2825">
        <f t="shared" si="955"/>
        <v>4.7136418105089444</v>
      </c>
      <c r="J2825">
        <f t="shared" si="956"/>
        <v>1.5152472018691073E-2</v>
      </c>
      <c r="K2825">
        <f t="shared" si="957"/>
        <v>0.22071288280997453</v>
      </c>
      <c r="L2825">
        <f t="shared" si="958"/>
        <v>4.7060655744995987</v>
      </c>
      <c r="M2825">
        <f t="shared" si="959"/>
        <v>4.72121804651829</v>
      </c>
      <c r="N2825">
        <f t="shared" si="960"/>
        <v>0.5</v>
      </c>
      <c r="O2825">
        <f t="shared" si="961"/>
        <v>-0.5</v>
      </c>
      <c r="P2825" t="str">
        <f t="shared" si="962"/>
        <v>FALSE</v>
      </c>
      <c r="Q2825" t="str">
        <f t="shared" si="963"/>
        <v>TRUE</v>
      </c>
      <c r="R2825">
        <f t="shared" si="968"/>
        <v>0</v>
      </c>
      <c r="S2825" t="str">
        <f t="shared" si="964"/>
        <v>FALSE</v>
      </c>
      <c r="T2825" t="str">
        <f t="shared" si="965"/>
        <v>FALSE</v>
      </c>
      <c r="U2825">
        <f t="shared" si="967"/>
        <v>0</v>
      </c>
      <c r="V2825">
        <f t="shared" si="966"/>
        <v>0</v>
      </c>
      <c r="W2825">
        <f t="shared" si="974"/>
        <v>9.5632472542317801E-3</v>
      </c>
      <c r="X2825">
        <f t="shared" si="970"/>
        <v>9.5632472542317801E-3</v>
      </c>
      <c r="Y2825">
        <f t="shared" si="975"/>
        <v>1.0095632472542317</v>
      </c>
      <c r="Z2825">
        <f>PRODUCT($Y$3:Y2825)</f>
        <v>1.1006697118405533</v>
      </c>
      <c r="AA2825">
        <f t="shared" si="976"/>
        <v>1.0095632472542317</v>
      </c>
      <c r="AB2825">
        <f>PRODUCT($AA$3:AA2825)</f>
        <v>1.097755530587218</v>
      </c>
      <c r="AD2825" s="1">
        <f t="shared" si="969"/>
        <v>40626</v>
      </c>
      <c r="AE2825" s="5">
        <f t="shared" si="971"/>
        <v>1.097755530587218</v>
      </c>
      <c r="AF2825">
        <f t="shared" si="972"/>
        <v>1.1006697118405533</v>
      </c>
    </row>
    <row r="2826" spans="1:32" x14ac:dyDescent="0.25">
      <c r="A2826" s="1">
        <v>40627</v>
      </c>
      <c r="B2826">
        <v>131.240005</v>
      </c>
      <c r="C2826">
        <v>131.86999499999999</v>
      </c>
      <c r="D2826">
        <v>130.88999899999999</v>
      </c>
      <c r="E2826">
        <v>131.300003</v>
      </c>
      <c r="F2826">
        <v>112.172462</v>
      </c>
      <c r="G2826">
        <v>155642800</v>
      </c>
      <c r="H2826">
        <f t="shared" si="973"/>
        <v>4.7200375262439325</v>
      </c>
      <c r="I2826">
        <f t="shared" si="955"/>
        <v>4.7129264474282655</v>
      </c>
      <c r="J2826">
        <f t="shared" si="956"/>
        <v>1.4359870348050478E-2</v>
      </c>
      <c r="K2826">
        <f t="shared" si="957"/>
        <v>0.49520494567921947</v>
      </c>
      <c r="L2826">
        <f t="shared" si="958"/>
        <v>4.7057465122542403</v>
      </c>
      <c r="M2826">
        <f t="shared" si="959"/>
        <v>4.7201063826022907</v>
      </c>
      <c r="N2826">
        <f t="shared" si="960"/>
        <v>0.5</v>
      </c>
      <c r="O2826">
        <f t="shared" si="961"/>
        <v>-0.5</v>
      </c>
      <c r="P2826" t="str">
        <f t="shared" si="962"/>
        <v>FALSE</v>
      </c>
      <c r="Q2826" t="str">
        <f t="shared" si="963"/>
        <v>TRUE</v>
      </c>
      <c r="R2826">
        <f t="shared" si="968"/>
        <v>0</v>
      </c>
      <c r="S2826" t="str">
        <f t="shared" si="964"/>
        <v>FALSE</v>
      </c>
      <c r="T2826" t="str">
        <f t="shared" si="965"/>
        <v>FALSE</v>
      </c>
      <c r="U2826">
        <f t="shared" si="967"/>
        <v>0</v>
      </c>
      <c r="V2826">
        <f t="shared" si="966"/>
        <v>0</v>
      </c>
      <c r="W2826">
        <f t="shared" si="974"/>
        <v>3.0560301221031275E-3</v>
      </c>
      <c r="X2826">
        <f t="shared" si="970"/>
        <v>0</v>
      </c>
      <c r="Y2826">
        <f t="shared" si="975"/>
        <v>1</v>
      </c>
      <c r="Z2826">
        <f>PRODUCT($Y$3:Y2826)</f>
        <v>1.1006697118405533</v>
      </c>
      <c r="AA2826">
        <f t="shared" si="976"/>
        <v>1.0030560301221032</v>
      </c>
      <c r="AB2826">
        <f>PRODUCT($AA$3:AA2826)</f>
        <v>1.1011103045553978</v>
      </c>
      <c r="AD2826" s="1">
        <f t="shared" si="969"/>
        <v>40627</v>
      </c>
      <c r="AE2826" s="5">
        <f t="shared" si="971"/>
        <v>1.1011103045553978</v>
      </c>
      <c r="AF2826">
        <f t="shared" si="972"/>
        <v>1.1006697118405533</v>
      </c>
    </row>
    <row r="2827" spans="1:32" x14ac:dyDescent="0.25">
      <c r="A2827" s="1">
        <v>40630</v>
      </c>
      <c r="B2827">
        <v>131.58000200000001</v>
      </c>
      <c r="C2827">
        <v>131.91999799999999</v>
      </c>
      <c r="D2827">
        <v>130.94000199999999</v>
      </c>
      <c r="E2827">
        <v>130.979996</v>
      </c>
      <c r="F2827">
        <v>111.899086</v>
      </c>
      <c r="G2827">
        <v>109762400</v>
      </c>
      <c r="H2827">
        <f t="shared" si="973"/>
        <v>4.7175974472773721</v>
      </c>
      <c r="I2827">
        <f t="shared" si="955"/>
        <v>4.712030141772396</v>
      </c>
      <c r="J2827">
        <f t="shared" si="956"/>
        <v>1.3256165807619093E-2</v>
      </c>
      <c r="K2827">
        <f t="shared" si="957"/>
        <v>0.41997856588186511</v>
      </c>
      <c r="L2827">
        <f t="shared" si="958"/>
        <v>4.7054020588685868</v>
      </c>
      <c r="M2827">
        <f t="shared" si="959"/>
        <v>4.7186582246762052</v>
      </c>
      <c r="N2827">
        <f t="shared" si="960"/>
        <v>0.5</v>
      </c>
      <c r="O2827">
        <f t="shared" si="961"/>
        <v>-0.5</v>
      </c>
      <c r="P2827" t="str">
        <f t="shared" si="962"/>
        <v>FALSE</v>
      </c>
      <c r="Q2827" t="str">
        <f t="shared" si="963"/>
        <v>TRUE</v>
      </c>
      <c r="R2827">
        <f t="shared" si="968"/>
        <v>0</v>
      </c>
      <c r="S2827" t="str">
        <f t="shared" si="964"/>
        <v>FALSE</v>
      </c>
      <c r="T2827" t="str">
        <f t="shared" si="965"/>
        <v>FALSE</v>
      </c>
      <c r="U2827">
        <f t="shared" si="967"/>
        <v>0</v>
      </c>
      <c r="V2827">
        <f t="shared" si="966"/>
        <v>0</v>
      </c>
      <c r="W2827">
        <f t="shared" si="974"/>
        <v>-2.4371043937682223E-3</v>
      </c>
      <c r="X2827">
        <f t="shared" si="970"/>
        <v>0</v>
      </c>
      <c r="Y2827">
        <f t="shared" si="975"/>
        <v>1</v>
      </c>
      <c r="Z2827">
        <f>PRODUCT($Y$3:Y2827)</f>
        <v>1.1006697118405533</v>
      </c>
      <c r="AA2827">
        <f t="shared" si="976"/>
        <v>0.99756289560623179</v>
      </c>
      <c r="AB2827">
        <f>PRODUCT($AA$3:AA2827)</f>
        <v>1.0984267837941424</v>
      </c>
      <c r="AD2827" s="1">
        <f t="shared" si="969"/>
        <v>40630</v>
      </c>
      <c r="AE2827" s="5">
        <f t="shared" si="971"/>
        <v>1.0984267837941424</v>
      </c>
      <c r="AF2827">
        <f t="shared" si="972"/>
        <v>1.1006697118405533</v>
      </c>
    </row>
    <row r="2828" spans="1:32" x14ac:dyDescent="0.25">
      <c r="A2828" s="1">
        <v>40631</v>
      </c>
      <c r="B2828">
        <v>130.86999499999999</v>
      </c>
      <c r="C2828">
        <v>131.89999399999999</v>
      </c>
      <c r="D2828">
        <v>130.44000199999999</v>
      </c>
      <c r="E2828">
        <v>131.86000100000001</v>
      </c>
      <c r="F2828">
        <v>112.65089399999999</v>
      </c>
      <c r="G2828">
        <v>129798800</v>
      </c>
      <c r="H2828">
        <f t="shared" si="973"/>
        <v>4.7242936029319829</v>
      </c>
      <c r="I2828">
        <f t="shared" si="955"/>
        <v>4.7122126456991182</v>
      </c>
      <c r="J2828">
        <f t="shared" si="956"/>
        <v>1.3397261633717385E-2</v>
      </c>
      <c r="K2828">
        <f t="shared" si="957"/>
        <v>0.90174824999013437</v>
      </c>
      <c r="L2828">
        <f t="shared" si="958"/>
        <v>4.7055140148822598</v>
      </c>
      <c r="M2828">
        <f t="shared" si="959"/>
        <v>4.7189112765159766</v>
      </c>
      <c r="N2828">
        <f t="shared" si="960"/>
        <v>0.5</v>
      </c>
      <c r="O2828">
        <f t="shared" si="961"/>
        <v>-0.5</v>
      </c>
      <c r="P2828" t="str">
        <f t="shared" si="962"/>
        <v>FALSE</v>
      </c>
      <c r="Q2828" t="str">
        <f t="shared" si="963"/>
        <v>TRUE</v>
      </c>
      <c r="R2828">
        <f t="shared" si="968"/>
        <v>0</v>
      </c>
      <c r="S2828" t="str">
        <f t="shared" si="964"/>
        <v>TRUE</v>
      </c>
      <c r="T2828" t="str">
        <f t="shared" si="965"/>
        <v>FALSE</v>
      </c>
      <c r="U2828">
        <f t="shared" si="967"/>
        <v>-1</v>
      </c>
      <c r="V2828">
        <f t="shared" si="966"/>
        <v>0</v>
      </c>
      <c r="W2828">
        <f t="shared" si="974"/>
        <v>6.7186250296986071E-3</v>
      </c>
      <c r="X2828">
        <f t="shared" si="970"/>
        <v>0</v>
      </c>
      <c r="Y2828">
        <f t="shared" si="975"/>
        <v>1</v>
      </c>
      <c r="Z2828">
        <f>PRODUCT($Y$3:Y2828)</f>
        <v>1.1006697118405533</v>
      </c>
      <c r="AA2828">
        <f t="shared" si="976"/>
        <v>1.0067186250296987</v>
      </c>
      <c r="AB2828">
        <f>PRODUCT($AA$3:AA2828)</f>
        <v>1.1058067014770332</v>
      </c>
      <c r="AD2828" s="1">
        <f t="shared" si="969"/>
        <v>40631</v>
      </c>
      <c r="AE2828" s="5">
        <f t="shared" si="971"/>
        <v>1.1058067014770332</v>
      </c>
      <c r="AF2828">
        <f t="shared" si="972"/>
        <v>1.1006697118405533</v>
      </c>
    </row>
    <row r="2829" spans="1:32" x14ac:dyDescent="0.25">
      <c r="A2829" s="1">
        <v>40632</v>
      </c>
      <c r="B2829">
        <v>132.550003</v>
      </c>
      <c r="C2829">
        <v>133.16000399999999</v>
      </c>
      <c r="D2829">
        <v>132.36000100000001</v>
      </c>
      <c r="E2829">
        <v>132.770004</v>
      </c>
      <c r="F2829">
        <v>113.428314</v>
      </c>
      <c r="G2829">
        <v>135835000</v>
      </c>
      <c r="H2829">
        <f t="shared" si="973"/>
        <v>4.7311710426678362</v>
      </c>
      <c r="I2829">
        <f t="shared" si="955"/>
        <v>4.7129167691053899</v>
      </c>
      <c r="J2829">
        <f t="shared" si="956"/>
        <v>1.3923702907885022E-2</v>
      </c>
      <c r="K2829">
        <f t="shared" si="957"/>
        <v>1.3110214777786453</v>
      </c>
      <c r="L2829">
        <f t="shared" si="958"/>
        <v>4.7059549176514475</v>
      </c>
      <c r="M2829">
        <f t="shared" si="959"/>
        <v>4.7198786205593324</v>
      </c>
      <c r="N2829">
        <f t="shared" si="960"/>
        <v>0.5</v>
      </c>
      <c r="O2829">
        <f t="shared" si="961"/>
        <v>-0.5</v>
      </c>
      <c r="P2829" t="str">
        <f t="shared" si="962"/>
        <v>FALSE</v>
      </c>
      <c r="Q2829" t="str">
        <f t="shared" si="963"/>
        <v>TRUE</v>
      </c>
      <c r="R2829">
        <f t="shared" si="968"/>
        <v>0</v>
      </c>
      <c r="S2829" t="str">
        <f t="shared" si="964"/>
        <v>TRUE</v>
      </c>
      <c r="T2829" t="str">
        <f t="shared" si="965"/>
        <v>FALSE</v>
      </c>
      <c r="U2829">
        <f t="shared" si="967"/>
        <v>-1</v>
      </c>
      <c r="V2829">
        <f t="shared" si="966"/>
        <v>0</v>
      </c>
      <c r="W2829">
        <f t="shared" si="974"/>
        <v>6.9011436340665564E-3</v>
      </c>
      <c r="X2829">
        <f t="shared" si="970"/>
        <v>0</v>
      </c>
      <c r="Y2829">
        <f t="shared" si="975"/>
        <v>1</v>
      </c>
      <c r="Z2829">
        <f>PRODUCT($Y$3:Y2829)</f>
        <v>1.1006697118405533</v>
      </c>
      <c r="AA2829">
        <f t="shared" si="976"/>
        <v>1.0069011436340665</v>
      </c>
      <c r="AB2829">
        <f>PRODUCT($AA$3:AA2829)</f>
        <v>1.1134380323554394</v>
      </c>
      <c r="AD2829" s="1">
        <f t="shared" si="969"/>
        <v>40632</v>
      </c>
      <c r="AE2829" s="5">
        <f t="shared" si="971"/>
        <v>1.1134380323554394</v>
      </c>
      <c r="AF2829">
        <f t="shared" si="972"/>
        <v>1.1006697118405533</v>
      </c>
    </row>
    <row r="2830" spans="1:32" x14ac:dyDescent="0.25">
      <c r="A2830" s="1">
        <v>40633</v>
      </c>
      <c r="B2830">
        <v>132.60000600000001</v>
      </c>
      <c r="C2830">
        <v>132.96000699999999</v>
      </c>
      <c r="D2830">
        <v>132.449997</v>
      </c>
      <c r="E2830">
        <v>132.58999600000001</v>
      </c>
      <c r="F2830">
        <v>113.27452099999999</v>
      </c>
      <c r="G2830">
        <v>132537100</v>
      </c>
      <c r="H2830">
        <f t="shared" si="973"/>
        <v>4.7298142618971637</v>
      </c>
      <c r="I2830">
        <f t="shared" si="955"/>
        <v>4.7135941090976985</v>
      </c>
      <c r="J2830">
        <f t="shared" si="956"/>
        <v>1.4327889896867861E-2</v>
      </c>
      <c r="K2830">
        <f t="shared" si="957"/>
        <v>1.1320684983076956</v>
      </c>
      <c r="L2830">
        <f t="shared" si="958"/>
        <v>4.706430164149265</v>
      </c>
      <c r="M2830">
        <f t="shared" si="959"/>
        <v>4.720758054046132</v>
      </c>
      <c r="N2830">
        <f t="shared" si="960"/>
        <v>0.5</v>
      </c>
      <c r="O2830">
        <f t="shared" si="961"/>
        <v>-0.5</v>
      </c>
      <c r="P2830" t="str">
        <f t="shared" si="962"/>
        <v>FALSE</v>
      </c>
      <c r="Q2830" t="str">
        <f t="shared" si="963"/>
        <v>TRUE</v>
      </c>
      <c r="R2830">
        <f t="shared" si="968"/>
        <v>0</v>
      </c>
      <c r="S2830" t="str">
        <f t="shared" si="964"/>
        <v>TRUE</v>
      </c>
      <c r="T2830" t="str">
        <f t="shared" si="965"/>
        <v>FALSE</v>
      </c>
      <c r="U2830">
        <f t="shared" si="967"/>
        <v>-1</v>
      </c>
      <c r="V2830">
        <f t="shared" si="966"/>
        <v>0</v>
      </c>
      <c r="W2830">
        <f t="shared" si="974"/>
        <v>-1.3558607597747366E-3</v>
      </c>
      <c r="X2830">
        <f t="shared" si="970"/>
        <v>0</v>
      </c>
      <c r="Y2830">
        <f t="shared" si="975"/>
        <v>1</v>
      </c>
      <c r="Z2830">
        <f>PRODUCT($Y$3:Y2830)</f>
        <v>1.1006697118405533</v>
      </c>
      <c r="AA2830">
        <f t="shared" si="976"/>
        <v>0.99864413924022521</v>
      </c>
      <c r="AB2830">
        <f>PRODUCT($AA$3:AA2830)</f>
        <v>1.1119283654189278</v>
      </c>
      <c r="AD2830" s="1">
        <f t="shared" si="969"/>
        <v>40633</v>
      </c>
      <c r="AE2830" s="5">
        <f t="shared" si="971"/>
        <v>1.1119283654189278</v>
      </c>
      <c r="AF2830">
        <f t="shared" si="972"/>
        <v>1.1006697118405533</v>
      </c>
    </row>
    <row r="2831" spans="1:32" x14ac:dyDescent="0.25">
      <c r="A2831" s="1">
        <v>40634</v>
      </c>
      <c r="B2831">
        <v>133.41000399999999</v>
      </c>
      <c r="C2831">
        <v>133.770004</v>
      </c>
      <c r="D2831">
        <v>132.83000200000001</v>
      </c>
      <c r="E2831">
        <v>133.14999399999999</v>
      </c>
      <c r="F2831">
        <v>113.75295300000001</v>
      </c>
      <c r="G2831">
        <v>153850100</v>
      </c>
      <c r="H2831">
        <f t="shared" si="973"/>
        <v>4.7340290179336542</v>
      </c>
      <c r="I2831">
        <f t="shared" si="955"/>
        <v>4.71401459939087</v>
      </c>
      <c r="J2831">
        <f t="shared" si="956"/>
        <v>1.4778402706832675E-2</v>
      </c>
      <c r="K2831">
        <f t="shared" si="957"/>
        <v>1.3543018782084399</v>
      </c>
      <c r="L2831">
        <f t="shared" si="958"/>
        <v>4.7066253980374535</v>
      </c>
      <c r="M2831">
        <f t="shared" si="959"/>
        <v>4.7214038007442864</v>
      </c>
      <c r="N2831">
        <f t="shared" si="960"/>
        <v>0.5</v>
      </c>
      <c r="O2831">
        <f t="shared" si="961"/>
        <v>-0.5</v>
      </c>
      <c r="P2831" t="str">
        <f t="shared" si="962"/>
        <v>FALSE</v>
      </c>
      <c r="Q2831" t="str">
        <f t="shared" si="963"/>
        <v>TRUE</v>
      </c>
      <c r="R2831">
        <f t="shared" si="968"/>
        <v>0</v>
      </c>
      <c r="S2831" t="str">
        <f t="shared" si="964"/>
        <v>TRUE</v>
      </c>
      <c r="T2831" t="str">
        <f t="shared" si="965"/>
        <v>FALSE</v>
      </c>
      <c r="U2831">
        <f t="shared" si="967"/>
        <v>-1</v>
      </c>
      <c r="V2831">
        <f t="shared" si="966"/>
        <v>0</v>
      </c>
      <c r="W2831">
        <f t="shared" si="974"/>
        <v>4.2236506124798548E-3</v>
      </c>
      <c r="X2831">
        <f t="shared" si="970"/>
        <v>0</v>
      </c>
      <c r="Y2831">
        <f t="shared" si="975"/>
        <v>1</v>
      </c>
      <c r="Z2831">
        <f>PRODUCT($Y$3:Y2831)</f>
        <v>1.1006697118405533</v>
      </c>
      <c r="AA2831">
        <f t="shared" si="976"/>
        <v>1.0042236506124798</v>
      </c>
      <c r="AB2831">
        <f>PRODUCT($AA$3:AA2831)</f>
        <v>1.1166247623405632</v>
      </c>
      <c r="AD2831" s="1">
        <f t="shared" si="969"/>
        <v>40634</v>
      </c>
      <c r="AE2831" s="5">
        <f t="shared" si="971"/>
        <v>1.1166247623405632</v>
      </c>
      <c r="AF2831">
        <f t="shared" si="972"/>
        <v>1.1006697118405533</v>
      </c>
    </row>
    <row r="2832" spans="1:32" x14ac:dyDescent="0.25">
      <c r="A2832" s="1">
        <v>40637</v>
      </c>
      <c r="B2832">
        <v>133.429993</v>
      </c>
      <c r="C2832">
        <v>133.66999799999999</v>
      </c>
      <c r="D2832">
        <v>132.88000500000001</v>
      </c>
      <c r="E2832">
        <v>133.259995</v>
      </c>
      <c r="F2832">
        <v>113.846931</v>
      </c>
      <c r="G2832">
        <v>100768900</v>
      </c>
      <c r="H2832">
        <f t="shared" si="973"/>
        <v>4.7348548356246756</v>
      </c>
      <c r="I2832">
        <f t="shared" si="955"/>
        <v>4.7142210237077942</v>
      </c>
      <c r="J2832">
        <f t="shared" si="956"/>
        <v>1.5040262498985209E-2</v>
      </c>
      <c r="K2832">
        <f t="shared" si="957"/>
        <v>1.3719050394415391</v>
      </c>
      <c r="L2832">
        <f t="shared" si="958"/>
        <v>4.7067008924583016</v>
      </c>
      <c r="M2832">
        <f t="shared" si="959"/>
        <v>4.7217411549572867</v>
      </c>
      <c r="N2832">
        <f t="shared" si="960"/>
        <v>0.5</v>
      </c>
      <c r="O2832">
        <f t="shared" si="961"/>
        <v>-0.5</v>
      </c>
      <c r="P2832" t="str">
        <f t="shared" si="962"/>
        <v>FALSE</v>
      </c>
      <c r="Q2832" t="str">
        <f t="shared" si="963"/>
        <v>TRUE</v>
      </c>
      <c r="R2832">
        <f t="shared" si="968"/>
        <v>0</v>
      </c>
      <c r="S2832" t="str">
        <f t="shared" si="964"/>
        <v>TRUE</v>
      </c>
      <c r="T2832" t="str">
        <f t="shared" si="965"/>
        <v>FALSE</v>
      </c>
      <c r="U2832">
        <f t="shared" si="967"/>
        <v>-1</v>
      </c>
      <c r="V2832">
        <f t="shared" si="966"/>
        <v>0</v>
      </c>
      <c r="W2832">
        <f t="shared" si="974"/>
        <v>8.2615877233527984E-4</v>
      </c>
      <c r="X2832">
        <f t="shared" si="970"/>
        <v>0</v>
      </c>
      <c r="Y2832">
        <f t="shared" si="975"/>
        <v>1</v>
      </c>
      <c r="Z2832">
        <f>PRODUCT($Y$3:Y2832)</f>
        <v>1.1006697118405533</v>
      </c>
      <c r="AA2832">
        <f t="shared" si="976"/>
        <v>1.0008261587723353</v>
      </c>
      <c r="AB2832">
        <f>PRODUCT($AA$3:AA2832)</f>
        <v>1.1175472716833776</v>
      </c>
      <c r="AD2832" s="1">
        <f t="shared" si="969"/>
        <v>40637</v>
      </c>
      <c r="AE2832" s="5">
        <f t="shared" si="971"/>
        <v>1.1175472716833776</v>
      </c>
      <c r="AF2832">
        <f t="shared" si="972"/>
        <v>1.1006697118405533</v>
      </c>
    </row>
    <row r="2833" spans="1:32" x14ac:dyDescent="0.25">
      <c r="A2833" s="1">
        <v>40638</v>
      </c>
      <c r="B2833">
        <v>133</v>
      </c>
      <c r="C2833">
        <v>133.83000200000001</v>
      </c>
      <c r="D2833">
        <v>132.94000199999999</v>
      </c>
      <c r="E2833">
        <v>133.240005</v>
      </c>
      <c r="F2833">
        <v>113.829849</v>
      </c>
      <c r="G2833">
        <v>120791500</v>
      </c>
      <c r="H2833">
        <f t="shared" si="973"/>
        <v>4.7347047807966689</v>
      </c>
      <c r="I2833">
        <f t="shared" si="955"/>
        <v>4.7150939844560833</v>
      </c>
      <c r="J2833">
        <f t="shared" si="956"/>
        <v>1.5582795529699614E-2</v>
      </c>
      <c r="K2833">
        <f t="shared" si="957"/>
        <v>1.2584902563348743</v>
      </c>
      <c r="L2833">
        <f t="shared" si="958"/>
        <v>4.7073025866912337</v>
      </c>
      <c r="M2833">
        <f t="shared" si="959"/>
        <v>4.7228853822209329</v>
      </c>
      <c r="N2833">
        <f t="shared" si="960"/>
        <v>0.5</v>
      </c>
      <c r="O2833">
        <f t="shared" si="961"/>
        <v>-0.5</v>
      </c>
      <c r="P2833" t="str">
        <f t="shared" si="962"/>
        <v>FALSE</v>
      </c>
      <c r="Q2833" t="str">
        <f t="shared" si="963"/>
        <v>TRUE</v>
      </c>
      <c r="R2833">
        <f t="shared" si="968"/>
        <v>0</v>
      </c>
      <c r="S2833" t="str">
        <f t="shared" si="964"/>
        <v>TRUE</v>
      </c>
      <c r="T2833" t="str">
        <f t="shared" si="965"/>
        <v>FALSE</v>
      </c>
      <c r="U2833">
        <f t="shared" si="967"/>
        <v>-1</v>
      </c>
      <c r="V2833">
        <f t="shared" si="966"/>
        <v>0</v>
      </c>
      <c r="W2833">
        <f t="shared" si="974"/>
        <v>-1.5004357034448332E-4</v>
      </c>
      <c r="X2833">
        <f t="shared" si="970"/>
        <v>0</v>
      </c>
      <c r="Y2833">
        <f t="shared" si="975"/>
        <v>1</v>
      </c>
      <c r="Z2833">
        <f>PRODUCT($Y$3:Y2833)</f>
        <v>1.1006697118405533</v>
      </c>
      <c r="AA2833">
        <f t="shared" si="976"/>
        <v>0.99984995642965546</v>
      </c>
      <c r="AB2833">
        <f>PRODUCT($AA$3:AA2833)</f>
        <v>1.1173795909007054</v>
      </c>
      <c r="AD2833" s="1">
        <f t="shared" si="969"/>
        <v>40638</v>
      </c>
      <c r="AE2833" s="5">
        <f t="shared" si="971"/>
        <v>1.1173795909007054</v>
      </c>
      <c r="AF2833">
        <f t="shared" si="972"/>
        <v>1.1006697118405533</v>
      </c>
    </row>
    <row r="2834" spans="1:32" x14ac:dyDescent="0.25">
      <c r="A2834" s="1">
        <v>40639</v>
      </c>
      <c r="B2834">
        <v>133.88000500000001</v>
      </c>
      <c r="C2834">
        <v>134</v>
      </c>
      <c r="D2834">
        <v>133.11999499999999</v>
      </c>
      <c r="E2834">
        <v>133.66000399999999</v>
      </c>
      <c r="F2834">
        <v>114.188652</v>
      </c>
      <c r="G2834">
        <v>120411600</v>
      </c>
      <c r="H2834">
        <f t="shared" si="973"/>
        <v>4.7378519227572857</v>
      </c>
      <c r="I2834">
        <f t="shared" si="955"/>
        <v>4.716007380842993</v>
      </c>
      <c r="J2834">
        <f t="shared" si="956"/>
        <v>1.6233741743188541E-2</v>
      </c>
      <c r="K2834">
        <f t="shared" si="957"/>
        <v>1.3456258119578883</v>
      </c>
      <c r="L2834">
        <f t="shared" si="958"/>
        <v>4.7078905099713984</v>
      </c>
      <c r="M2834">
        <f t="shared" si="959"/>
        <v>4.7241242517145876</v>
      </c>
      <c r="N2834">
        <f t="shared" si="960"/>
        <v>0.5</v>
      </c>
      <c r="O2834">
        <f t="shared" si="961"/>
        <v>-0.5</v>
      </c>
      <c r="P2834" t="str">
        <f t="shared" si="962"/>
        <v>FALSE</v>
      </c>
      <c r="Q2834" t="str">
        <f t="shared" si="963"/>
        <v>TRUE</v>
      </c>
      <c r="R2834">
        <f t="shared" si="968"/>
        <v>0</v>
      </c>
      <c r="S2834" t="str">
        <f t="shared" si="964"/>
        <v>TRUE</v>
      </c>
      <c r="T2834" t="str">
        <f t="shared" si="965"/>
        <v>FALSE</v>
      </c>
      <c r="U2834">
        <f t="shared" si="967"/>
        <v>-1</v>
      </c>
      <c r="V2834">
        <f t="shared" si="966"/>
        <v>0</v>
      </c>
      <c r="W2834">
        <f t="shared" si="974"/>
        <v>3.1520994111132387E-3</v>
      </c>
      <c r="X2834">
        <f t="shared" si="970"/>
        <v>0</v>
      </c>
      <c r="Y2834">
        <f t="shared" si="975"/>
        <v>1</v>
      </c>
      <c r="Z2834">
        <f>PRODUCT($Y$3:Y2834)</f>
        <v>1.1006697118405533</v>
      </c>
      <c r="AA2834">
        <f t="shared" si="976"/>
        <v>1.0031520994111132</v>
      </c>
      <c r="AB2834">
        <f>PRODUCT($AA$3:AA2834)</f>
        <v>1.1209016824511733</v>
      </c>
      <c r="AD2834" s="1">
        <f t="shared" si="969"/>
        <v>40639</v>
      </c>
      <c r="AE2834" s="5">
        <f t="shared" si="971"/>
        <v>1.1209016824511733</v>
      </c>
      <c r="AF2834">
        <f t="shared" si="972"/>
        <v>1.1006697118405533</v>
      </c>
    </row>
    <row r="2835" spans="1:32" x14ac:dyDescent="0.25">
      <c r="A2835" s="1">
        <v>40640</v>
      </c>
      <c r="B2835">
        <v>133.41999799999999</v>
      </c>
      <c r="C2835">
        <v>133.979996</v>
      </c>
      <c r="D2835">
        <v>132.66000399999999</v>
      </c>
      <c r="E2835">
        <v>133.320007</v>
      </c>
      <c r="F2835">
        <v>113.89816999999999</v>
      </c>
      <c r="G2835">
        <v>170731500</v>
      </c>
      <c r="H2835">
        <f t="shared" si="973"/>
        <v>4.7353048035988676</v>
      </c>
      <c r="I2835">
        <f t="shared" si="955"/>
        <v>4.7161357840335976</v>
      </c>
      <c r="J2835">
        <f t="shared" si="956"/>
        <v>1.6378340167812457E-2</v>
      </c>
      <c r="K2835">
        <f t="shared" si="957"/>
        <v>1.170388413530572</v>
      </c>
      <c r="L2835">
        <f t="shared" si="958"/>
        <v>4.7079466139496917</v>
      </c>
      <c r="M2835">
        <f t="shared" si="959"/>
        <v>4.7243249541175034</v>
      </c>
      <c r="N2835">
        <f t="shared" si="960"/>
        <v>0.5</v>
      </c>
      <c r="O2835">
        <f t="shared" si="961"/>
        <v>-0.5</v>
      </c>
      <c r="P2835" t="str">
        <f t="shared" si="962"/>
        <v>FALSE</v>
      </c>
      <c r="Q2835" t="str">
        <f t="shared" si="963"/>
        <v>TRUE</v>
      </c>
      <c r="R2835">
        <f t="shared" si="968"/>
        <v>0</v>
      </c>
      <c r="S2835" t="str">
        <f t="shared" si="964"/>
        <v>TRUE</v>
      </c>
      <c r="T2835" t="str">
        <f t="shared" si="965"/>
        <v>FALSE</v>
      </c>
      <c r="U2835">
        <f t="shared" si="967"/>
        <v>-1</v>
      </c>
      <c r="V2835">
        <f t="shared" si="966"/>
        <v>0</v>
      </c>
      <c r="W2835">
        <f t="shared" si="974"/>
        <v>-2.5438780028685464E-3</v>
      </c>
      <c r="X2835">
        <f t="shared" si="970"/>
        <v>0</v>
      </c>
      <c r="Y2835">
        <f t="shared" si="975"/>
        <v>1</v>
      </c>
      <c r="Z2835">
        <f>PRODUCT($Y$3:Y2835)</f>
        <v>1.1006697118405533</v>
      </c>
      <c r="AA2835">
        <f t="shared" si="976"/>
        <v>0.99745612199713141</v>
      </c>
      <c r="AB2835">
        <f>PRODUCT($AA$3:AA2835)</f>
        <v>1.1180502453178074</v>
      </c>
      <c r="AD2835" s="1">
        <f t="shared" si="969"/>
        <v>40640</v>
      </c>
      <c r="AE2835" s="5">
        <f t="shared" si="971"/>
        <v>1.1180502453178074</v>
      </c>
      <c r="AF2835">
        <f t="shared" si="972"/>
        <v>1.1006697118405533</v>
      </c>
    </row>
    <row r="2836" spans="1:32" x14ac:dyDescent="0.25">
      <c r="A2836" s="1">
        <v>40641</v>
      </c>
      <c r="B2836">
        <v>133.91000399999999</v>
      </c>
      <c r="C2836">
        <v>133.990005</v>
      </c>
      <c r="D2836">
        <v>132.30999800000001</v>
      </c>
      <c r="E2836">
        <v>132.86000100000001</v>
      </c>
      <c r="F2836">
        <v>113.50518</v>
      </c>
      <c r="G2836">
        <v>147945400</v>
      </c>
      <c r="H2836">
        <f t="shared" si="973"/>
        <v>4.7318484746465606</v>
      </c>
      <c r="I2836">
        <f t="shared" si="955"/>
        <v>4.7164267542902429</v>
      </c>
      <c r="J2836">
        <f t="shared" si="956"/>
        <v>1.6597647325763153E-2</v>
      </c>
      <c r="K2836">
        <f t="shared" si="957"/>
        <v>0.92915098469285795</v>
      </c>
      <c r="L2836">
        <f t="shared" si="958"/>
        <v>4.7081279306273611</v>
      </c>
      <c r="M2836">
        <f t="shared" si="959"/>
        <v>4.7247255779531248</v>
      </c>
      <c r="N2836">
        <f t="shared" si="960"/>
        <v>0.5</v>
      </c>
      <c r="O2836">
        <f t="shared" si="961"/>
        <v>-0.5</v>
      </c>
      <c r="P2836" t="str">
        <f t="shared" si="962"/>
        <v>FALSE</v>
      </c>
      <c r="Q2836" t="str">
        <f t="shared" si="963"/>
        <v>TRUE</v>
      </c>
      <c r="R2836">
        <f t="shared" si="968"/>
        <v>0</v>
      </c>
      <c r="S2836" t="str">
        <f t="shared" si="964"/>
        <v>TRUE</v>
      </c>
      <c r="T2836" t="str">
        <f t="shared" si="965"/>
        <v>FALSE</v>
      </c>
      <c r="U2836">
        <f t="shared" si="967"/>
        <v>-1</v>
      </c>
      <c r="V2836">
        <f t="shared" si="966"/>
        <v>0</v>
      </c>
      <c r="W2836">
        <f t="shared" si="974"/>
        <v>-3.4503627231236246E-3</v>
      </c>
      <c r="X2836">
        <f t="shared" si="970"/>
        <v>0</v>
      </c>
      <c r="Y2836">
        <f t="shared" si="975"/>
        <v>1</v>
      </c>
      <c r="Z2836">
        <f>PRODUCT($Y$3:Y2836)</f>
        <v>1.1006697118405533</v>
      </c>
      <c r="AA2836">
        <f t="shared" si="976"/>
        <v>0.9965496372768764</v>
      </c>
      <c r="AB2836">
        <f>PRODUCT($AA$3:AA2836)</f>
        <v>1.1141925664287837</v>
      </c>
      <c r="AD2836" s="1">
        <f t="shared" si="969"/>
        <v>40641</v>
      </c>
      <c r="AE2836" s="5">
        <f t="shared" si="971"/>
        <v>1.1141925664287837</v>
      </c>
      <c r="AF2836">
        <f t="shared" si="972"/>
        <v>1.1006697118405533</v>
      </c>
    </row>
    <row r="2837" spans="1:32" x14ac:dyDescent="0.25">
      <c r="A2837" s="1">
        <v>40644</v>
      </c>
      <c r="B2837">
        <v>133</v>
      </c>
      <c r="C2837">
        <v>133.449997</v>
      </c>
      <c r="D2837">
        <v>132.13999899999999</v>
      </c>
      <c r="E2837">
        <v>132.46000699999999</v>
      </c>
      <c r="F2837">
        <v>113.163467</v>
      </c>
      <c r="G2837">
        <v>121385400</v>
      </c>
      <c r="H2837">
        <f t="shared" si="973"/>
        <v>4.7288333839986727</v>
      </c>
      <c r="I2837">
        <f t="shared" si="955"/>
        <v>4.7169123957439387</v>
      </c>
      <c r="J2837">
        <f t="shared" si="956"/>
        <v>1.6782336016822885E-2</v>
      </c>
      <c r="K2837">
        <f t="shared" si="957"/>
        <v>0.7103294942244146</v>
      </c>
      <c r="L2837">
        <f t="shared" si="958"/>
        <v>4.7085212277355275</v>
      </c>
      <c r="M2837">
        <f t="shared" si="959"/>
        <v>4.7253035637523499</v>
      </c>
      <c r="N2837">
        <f t="shared" si="960"/>
        <v>0.5</v>
      </c>
      <c r="O2837">
        <f t="shared" si="961"/>
        <v>-0.5</v>
      </c>
      <c r="P2837" t="str">
        <f t="shared" si="962"/>
        <v>FALSE</v>
      </c>
      <c r="Q2837" t="str">
        <f t="shared" si="963"/>
        <v>TRUE</v>
      </c>
      <c r="R2837">
        <f t="shared" si="968"/>
        <v>0</v>
      </c>
      <c r="S2837" t="str">
        <f t="shared" si="964"/>
        <v>TRUE</v>
      </c>
      <c r="T2837" t="str">
        <f t="shared" si="965"/>
        <v>FALSE</v>
      </c>
      <c r="U2837">
        <f t="shared" si="967"/>
        <v>-1</v>
      </c>
      <c r="V2837">
        <f t="shared" si="966"/>
        <v>0</v>
      </c>
      <c r="W2837">
        <f t="shared" si="974"/>
        <v>-3.0105498268889457E-3</v>
      </c>
      <c r="X2837">
        <f t="shared" si="970"/>
        <v>0</v>
      </c>
      <c r="Y2837">
        <f t="shared" si="975"/>
        <v>1</v>
      </c>
      <c r="Z2837">
        <f>PRODUCT($Y$3:Y2837)</f>
        <v>1.1006697118405533</v>
      </c>
      <c r="AA2837">
        <f t="shared" si="976"/>
        <v>0.99698945017311102</v>
      </c>
      <c r="AB2837">
        <f>PRODUCT($AA$3:AA2837)</f>
        <v>1.1108382341908005</v>
      </c>
      <c r="AD2837" s="1">
        <f t="shared" si="969"/>
        <v>40644</v>
      </c>
      <c r="AE2837" s="5">
        <f t="shared" si="971"/>
        <v>1.1108382341908005</v>
      </c>
      <c r="AF2837">
        <f t="shared" si="972"/>
        <v>1.1006697118405533</v>
      </c>
    </row>
    <row r="2838" spans="1:32" x14ac:dyDescent="0.25">
      <c r="A2838" s="1">
        <v>40645</v>
      </c>
      <c r="B2838">
        <v>131.720001</v>
      </c>
      <c r="C2838">
        <v>131.979996</v>
      </c>
      <c r="D2838">
        <v>130.990005</v>
      </c>
      <c r="E2838">
        <v>131.470001</v>
      </c>
      <c r="F2838">
        <v>112.317696</v>
      </c>
      <c r="G2838">
        <v>161187400</v>
      </c>
      <c r="H2838">
        <f t="shared" si="973"/>
        <v>4.7213314272465974</v>
      </c>
      <c r="I2838">
        <f t="shared" si="955"/>
        <v>4.7167494888245693</v>
      </c>
      <c r="J2838">
        <f t="shared" si="956"/>
        <v>1.671610822440002E-2</v>
      </c>
      <c r="K2838">
        <f t="shared" si="957"/>
        <v>0.27410318002966194</v>
      </c>
      <c r="L2838">
        <f t="shared" si="958"/>
        <v>4.708391434712369</v>
      </c>
      <c r="M2838">
        <f t="shared" si="959"/>
        <v>4.7251075429367697</v>
      </c>
      <c r="N2838">
        <f t="shared" si="960"/>
        <v>0.5</v>
      </c>
      <c r="O2838">
        <f t="shared" si="961"/>
        <v>-0.5</v>
      </c>
      <c r="P2838" t="str">
        <f t="shared" si="962"/>
        <v>FALSE</v>
      </c>
      <c r="Q2838" t="str">
        <f t="shared" si="963"/>
        <v>TRUE</v>
      </c>
      <c r="R2838">
        <f t="shared" si="968"/>
        <v>0</v>
      </c>
      <c r="S2838" t="str">
        <f t="shared" si="964"/>
        <v>FALSE</v>
      </c>
      <c r="T2838" t="str">
        <f t="shared" si="965"/>
        <v>FALSE</v>
      </c>
      <c r="U2838">
        <f t="shared" si="967"/>
        <v>-1</v>
      </c>
      <c r="V2838">
        <f t="shared" si="966"/>
        <v>0</v>
      </c>
      <c r="W2838">
        <f t="shared" si="974"/>
        <v>-7.4738873102924569E-3</v>
      </c>
      <c r="X2838">
        <f t="shared" si="970"/>
        <v>0</v>
      </c>
      <c r="Y2838">
        <f t="shared" si="975"/>
        <v>1</v>
      </c>
      <c r="Z2838">
        <f>PRODUCT($Y$3:Y2838)</f>
        <v>1.1006697118405533</v>
      </c>
      <c r="AA2838">
        <f t="shared" si="976"/>
        <v>0.99252611268970758</v>
      </c>
      <c r="AB2838">
        <f>PRODUCT($AA$3:AA2838)</f>
        <v>1.1025359544084943</v>
      </c>
      <c r="AD2838" s="1">
        <f t="shared" si="969"/>
        <v>40645</v>
      </c>
      <c r="AE2838" s="5">
        <f t="shared" si="971"/>
        <v>1.1025359544084943</v>
      </c>
      <c r="AF2838">
        <f t="shared" si="972"/>
        <v>1.1006697118405533</v>
      </c>
    </row>
    <row r="2839" spans="1:32" x14ac:dyDescent="0.25">
      <c r="A2839" s="1">
        <v>40646</v>
      </c>
      <c r="B2839">
        <v>132.08000200000001</v>
      </c>
      <c r="C2839">
        <v>132.179993</v>
      </c>
      <c r="D2839">
        <v>130.96000699999999</v>
      </c>
      <c r="E2839">
        <v>131.46000699999999</v>
      </c>
      <c r="F2839">
        <v>112.309151</v>
      </c>
      <c r="G2839">
        <v>162059000</v>
      </c>
      <c r="H2839">
        <f t="shared" si="973"/>
        <v>4.7212553455126622</v>
      </c>
      <c r="I2839">
        <f t="shared" si="955"/>
        <v>4.7166409014864712</v>
      </c>
      <c r="J2839">
        <f t="shared" si="956"/>
        <v>1.6676018640050222E-2</v>
      </c>
      <c r="K2839">
        <f t="shared" si="957"/>
        <v>0.27671137372734117</v>
      </c>
      <c r="L2839">
        <f t="shared" si="958"/>
        <v>4.7083028921664463</v>
      </c>
      <c r="M2839">
        <f t="shared" si="959"/>
        <v>4.7249789108064961</v>
      </c>
      <c r="N2839">
        <f t="shared" si="960"/>
        <v>0.5</v>
      </c>
      <c r="O2839">
        <f t="shared" si="961"/>
        <v>-0.5</v>
      </c>
      <c r="P2839" t="str">
        <f t="shared" si="962"/>
        <v>FALSE</v>
      </c>
      <c r="Q2839" t="str">
        <f t="shared" si="963"/>
        <v>TRUE</v>
      </c>
      <c r="R2839">
        <f t="shared" si="968"/>
        <v>0</v>
      </c>
      <c r="S2839" t="str">
        <f t="shared" si="964"/>
        <v>FALSE</v>
      </c>
      <c r="T2839" t="str">
        <f t="shared" si="965"/>
        <v>FALSE</v>
      </c>
      <c r="U2839">
        <f t="shared" si="967"/>
        <v>-1</v>
      </c>
      <c r="V2839">
        <f t="shared" si="966"/>
        <v>0</v>
      </c>
      <c r="W2839">
        <f t="shared" si="974"/>
        <v>-7.6078839793847146E-5</v>
      </c>
      <c r="X2839">
        <f t="shared" si="970"/>
        <v>0</v>
      </c>
      <c r="Y2839">
        <f t="shared" si="975"/>
        <v>1</v>
      </c>
      <c r="Z2839">
        <f>PRODUCT($Y$3:Y2839)</f>
        <v>1.1006697118405533</v>
      </c>
      <c r="AA2839">
        <f t="shared" si="976"/>
        <v>0.99992392116020612</v>
      </c>
      <c r="AB2839">
        <f>PRODUCT($AA$3:AA2839)</f>
        <v>1.1024520747522519</v>
      </c>
      <c r="AD2839" s="1">
        <f t="shared" si="969"/>
        <v>40646</v>
      </c>
      <c r="AE2839" s="5">
        <f t="shared" si="971"/>
        <v>1.1024520747522519</v>
      </c>
      <c r="AF2839">
        <f t="shared" si="972"/>
        <v>1.1006697118405533</v>
      </c>
    </row>
    <row r="2840" spans="1:32" x14ac:dyDescent="0.25">
      <c r="A2840" s="1">
        <v>40647</v>
      </c>
      <c r="B2840">
        <v>130.699997</v>
      </c>
      <c r="C2840">
        <v>131.759995</v>
      </c>
      <c r="D2840">
        <v>130.270004</v>
      </c>
      <c r="E2840">
        <v>131.55999800000001</v>
      </c>
      <c r="F2840">
        <v>112.394577</v>
      </c>
      <c r="G2840">
        <v>161220400</v>
      </c>
      <c r="H2840">
        <f t="shared" si="973"/>
        <v>4.7220156889646896</v>
      </c>
      <c r="I2840">
        <f t="shared" si="955"/>
        <v>4.7173098986812816</v>
      </c>
      <c r="J2840">
        <f t="shared" si="956"/>
        <v>1.6536605885817741E-2</v>
      </c>
      <c r="K2840">
        <f t="shared" si="957"/>
        <v>0.28456808585151233</v>
      </c>
      <c r="L2840">
        <f t="shared" si="958"/>
        <v>4.7090415957383724</v>
      </c>
      <c r="M2840">
        <f t="shared" si="959"/>
        <v>4.7255782016241907</v>
      </c>
      <c r="N2840">
        <f t="shared" si="960"/>
        <v>0.5</v>
      </c>
      <c r="O2840">
        <f t="shared" si="961"/>
        <v>-0.5</v>
      </c>
      <c r="P2840" t="str">
        <f t="shared" si="962"/>
        <v>FALSE</v>
      </c>
      <c r="Q2840" t="str">
        <f t="shared" si="963"/>
        <v>TRUE</v>
      </c>
      <c r="R2840">
        <f t="shared" si="968"/>
        <v>0</v>
      </c>
      <c r="S2840" t="str">
        <f t="shared" si="964"/>
        <v>FALSE</v>
      </c>
      <c r="T2840" t="str">
        <f t="shared" si="965"/>
        <v>FALSE</v>
      </c>
      <c r="U2840">
        <f t="shared" si="967"/>
        <v>-1</v>
      </c>
      <c r="V2840">
        <f t="shared" si="966"/>
        <v>0</v>
      </c>
      <c r="W2840">
        <f t="shared" si="974"/>
        <v>7.6063258638646664E-4</v>
      </c>
      <c r="X2840">
        <f t="shared" si="970"/>
        <v>0</v>
      </c>
      <c r="Y2840">
        <f t="shared" si="975"/>
        <v>1</v>
      </c>
      <c r="Z2840">
        <f>PRODUCT($Y$3:Y2840)</f>
        <v>1.1006697118405533</v>
      </c>
      <c r="AA2840">
        <f t="shared" si="976"/>
        <v>1.0007606325863865</v>
      </c>
      <c r="AB2840">
        <f>PRODUCT($AA$3:AA2840)</f>
        <v>1.1032906357252379</v>
      </c>
      <c r="AD2840" s="1">
        <f t="shared" si="969"/>
        <v>40647</v>
      </c>
      <c r="AE2840" s="5">
        <f t="shared" si="971"/>
        <v>1.1032906357252379</v>
      </c>
      <c r="AF2840">
        <f t="shared" si="972"/>
        <v>1.1006697118405533</v>
      </c>
    </row>
    <row r="2841" spans="1:32" x14ac:dyDescent="0.25">
      <c r="A2841" s="1">
        <v>40648</v>
      </c>
      <c r="B2841">
        <v>131.800003</v>
      </c>
      <c r="C2841">
        <v>132.36999499999999</v>
      </c>
      <c r="D2841">
        <v>131.41000399999999</v>
      </c>
      <c r="E2841">
        <v>132.03999299999899</v>
      </c>
      <c r="F2841">
        <v>112.804665</v>
      </c>
      <c r="G2841">
        <v>170006700</v>
      </c>
      <c r="H2841">
        <f t="shared" si="973"/>
        <v>4.7256576945917859</v>
      </c>
      <c r="I2841">
        <f t="shared" si="955"/>
        <v>4.7178484801849168</v>
      </c>
      <c r="J2841">
        <f t="shared" si="956"/>
        <v>1.6582215525459749E-2</v>
      </c>
      <c r="K2841">
        <f t="shared" si="957"/>
        <v>0.47093914530776121</v>
      </c>
      <c r="L2841">
        <f t="shared" si="958"/>
        <v>4.7095573724221866</v>
      </c>
      <c r="M2841">
        <f t="shared" si="959"/>
        <v>4.7261395879476469</v>
      </c>
      <c r="N2841">
        <f t="shared" si="960"/>
        <v>0.5</v>
      </c>
      <c r="O2841">
        <f t="shared" si="961"/>
        <v>-0.5</v>
      </c>
      <c r="P2841" t="str">
        <f t="shared" si="962"/>
        <v>FALSE</v>
      </c>
      <c r="Q2841" t="str">
        <f t="shared" si="963"/>
        <v>TRUE</v>
      </c>
      <c r="R2841">
        <f t="shared" si="968"/>
        <v>0</v>
      </c>
      <c r="S2841" t="str">
        <f t="shared" si="964"/>
        <v>FALSE</v>
      </c>
      <c r="T2841" t="str">
        <f t="shared" si="965"/>
        <v>FALSE</v>
      </c>
      <c r="U2841">
        <f t="shared" si="967"/>
        <v>-1</v>
      </c>
      <c r="V2841">
        <f t="shared" si="966"/>
        <v>0</v>
      </c>
      <c r="W2841">
        <f t="shared" si="974"/>
        <v>3.6486457883106033E-3</v>
      </c>
      <c r="X2841">
        <f t="shared" si="970"/>
        <v>0</v>
      </c>
      <c r="Y2841">
        <f t="shared" si="975"/>
        <v>1</v>
      </c>
      <c r="Z2841">
        <f>PRODUCT($Y$3:Y2841)</f>
        <v>1.1006697118405533</v>
      </c>
      <c r="AA2841">
        <f t="shared" si="976"/>
        <v>1.0036486457883107</v>
      </c>
      <c r="AB2841">
        <f>PRODUCT($AA$3:AA2841)</f>
        <v>1.1073161524565593</v>
      </c>
      <c r="AD2841" s="1">
        <f t="shared" si="969"/>
        <v>40648</v>
      </c>
      <c r="AE2841" s="5">
        <f t="shared" si="971"/>
        <v>1.1073161524565593</v>
      </c>
      <c r="AF2841">
        <f t="shared" si="972"/>
        <v>1.1006697118405533</v>
      </c>
    </row>
    <row r="2842" spans="1:32" x14ac:dyDescent="0.25">
      <c r="A2842" s="1">
        <v>40651</v>
      </c>
      <c r="B2842">
        <v>130.58999600000001</v>
      </c>
      <c r="C2842">
        <v>132.029999</v>
      </c>
      <c r="D2842">
        <v>129.509995</v>
      </c>
      <c r="E2842">
        <v>130.55999800000001</v>
      </c>
      <c r="F2842">
        <v>111.54025300000001</v>
      </c>
      <c r="G2842">
        <v>210759300</v>
      </c>
      <c r="H2842">
        <f t="shared" si="973"/>
        <v>4.7143855392034109</v>
      </c>
      <c r="I2842">
        <f t="shared" ref="I2842:I2905" si="977">AVERAGE(H2818:H2842)</f>
        <v>4.7181784163108036</v>
      </c>
      <c r="J2842">
        <f t="shared" ref="J2842:J2905" si="978">STDEV(H2818:H2842)</f>
        <v>1.6420759034361222E-2</v>
      </c>
      <c r="K2842">
        <f t="shared" ref="K2842:K2905" si="979">(H2842-I2842)/J2842</f>
        <v>-0.23098062029020444</v>
      </c>
      <c r="L2842">
        <f t="shared" ref="L2842:L2905" si="980">I2842-entryZscore*J2842</f>
        <v>4.7099680367936232</v>
      </c>
      <c r="M2842">
        <f t="shared" ref="M2842:M2905" si="981">I2842+entryZscore*J2842</f>
        <v>4.726388795827984</v>
      </c>
      <c r="N2842">
        <f t="shared" ref="N2842:N2905" si="982">entryZscore</f>
        <v>0.5</v>
      </c>
      <c r="O2842">
        <f t="shared" ref="O2842:O2905" si="983">entryZscore*-1</f>
        <v>-0.5</v>
      </c>
      <c r="P2842" t="str">
        <f t="shared" ref="P2842:P2905" si="984">IF(K2842&lt;-1*entryZscore,"TRUE","FALSE")</f>
        <v>FALSE</v>
      </c>
      <c r="Q2842" t="str">
        <f t="shared" ref="Q2842:Q2905" si="985">IF(K2842&gt;-1*exitZscore,"TRUE","FALSE")</f>
        <v>FALSE</v>
      </c>
      <c r="R2842">
        <f t="shared" si="968"/>
        <v>0</v>
      </c>
      <c r="S2842" t="str">
        <f t="shared" ref="S2842:S2905" si="986">IF(K2842&gt;1*entryZscore,"TRUE","FALSE")</f>
        <v>FALSE</v>
      </c>
      <c r="T2842" t="str">
        <f t="shared" ref="T2842:T2905" si="987">IF(K2842&lt;1*exitZscore,"TRUE","FALSE")</f>
        <v>TRUE</v>
      </c>
      <c r="U2842">
        <f t="shared" si="967"/>
        <v>0</v>
      </c>
      <c r="V2842">
        <f t="shared" ref="V2842:V2905" si="988">R2842*(1-tcost)+U2842*(1-tcost)*shorts</f>
        <v>0</v>
      </c>
      <c r="W2842">
        <f t="shared" si="974"/>
        <v>-1.1208862683116811E-2</v>
      </c>
      <c r="X2842">
        <f t="shared" si="970"/>
        <v>0</v>
      </c>
      <c r="Y2842">
        <f t="shared" si="975"/>
        <v>1</v>
      </c>
      <c r="Z2842">
        <f>PRODUCT($Y$3:Y2842)</f>
        <v>1.1006697118405533</v>
      </c>
      <c r="AA2842">
        <f t="shared" si="976"/>
        <v>0.98879113731688317</v>
      </c>
      <c r="AB2842">
        <f>PRODUCT($AA$3:AA2842)</f>
        <v>1.0949043977568764</v>
      </c>
      <c r="AD2842" s="1">
        <f t="shared" si="969"/>
        <v>40651</v>
      </c>
      <c r="AE2842" s="5">
        <f t="shared" si="971"/>
        <v>1.0949043977568764</v>
      </c>
      <c r="AF2842">
        <f t="shared" si="972"/>
        <v>1.1006697118405533</v>
      </c>
    </row>
    <row r="2843" spans="1:32" x14ac:dyDescent="0.25">
      <c r="A2843" s="1">
        <v>40652</v>
      </c>
      <c r="B2843">
        <v>130.759995</v>
      </c>
      <c r="C2843">
        <v>131.35000600000001</v>
      </c>
      <c r="D2843">
        <v>130.44000199999999</v>
      </c>
      <c r="E2843">
        <v>131.30999800000001</v>
      </c>
      <c r="F2843">
        <v>112.180984</v>
      </c>
      <c r="G2843">
        <v>124258800</v>
      </c>
      <c r="H2843">
        <f t="shared" si="973"/>
        <v>4.7201134956587643</v>
      </c>
      <c r="I2843">
        <f t="shared" si="977"/>
        <v>4.7191984041295845</v>
      </c>
      <c r="J2843">
        <f t="shared" si="978"/>
        <v>1.5670880472384154E-2</v>
      </c>
      <c r="K2843">
        <f t="shared" si="979"/>
        <v>5.8394391482495228E-2</v>
      </c>
      <c r="L2843">
        <f t="shared" si="980"/>
        <v>4.711362963893392</v>
      </c>
      <c r="M2843">
        <f t="shared" si="981"/>
        <v>4.7270338443657769</v>
      </c>
      <c r="N2843">
        <f t="shared" si="982"/>
        <v>0.5</v>
      </c>
      <c r="O2843">
        <f t="shared" si="983"/>
        <v>-0.5</v>
      </c>
      <c r="P2843" t="str">
        <f t="shared" si="984"/>
        <v>FALSE</v>
      </c>
      <c r="Q2843" t="str">
        <f t="shared" si="985"/>
        <v>TRUE</v>
      </c>
      <c r="R2843">
        <f t="shared" si="968"/>
        <v>0</v>
      </c>
      <c r="S2843" t="str">
        <f t="shared" si="986"/>
        <v>FALSE</v>
      </c>
      <c r="T2843" t="str">
        <f t="shared" si="987"/>
        <v>FALSE</v>
      </c>
      <c r="U2843">
        <f t="shared" ref="U2843:U2906" si="989">IF(S2843="TRUE",-1,(IF(T2843="TRUE",0,U2842)))</f>
        <v>0</v>
      </c>
      <c r="V2843">
        <f t="shared" si="988"/>
        <v>0</v>
      </c>
      <c r="W2843">
        <f t="shared" si="974"/>
        <v>5.7443925647182106E-3</v>
      </c>
      <c r="X2843">
        <f t="shared" si="970"/>
        <v>0</v>
      </c>
      <c r="Y2843">
        <f t="shared" si="975"/>
        <v>1</v>
      </c>
      <c r="Z2843">
        <f>PRODUCT($Y$3:Y2843)</f>
        <v>1.1006697118405533</v>
      </c>
      <c r="AA2843">
        <f t="shared" si="976"/>
        <v>1.0057443925647183</v>
      </c>
      <c r="AB2843">
        <f>PRODUCT($AA$3:AA2843)</f>
        <v>1.1011939584384283</v>
      </c>
      <c r="AD2843" s="1">
        <f t="shared" si="969"/>
        <v>40652</v>
      </c>
      <c r="AE2843" s="5">
        <f t="shared" si="971"/>
        <v>1.1011939584384283</v>
      </c>
      <c r="AF2843">
        <f t="shared" si="972"/>
        <v>1.1006697118405533</v>
      </c>
    </row>
    <row r="2844" spans="1:32" x14ac:dyDescent="0.25">
      <c r="A2844" s="1">
        <v>40653</v>
      </c>
      <c r="B2844">
        <v>132.88000500000001</v>
      </c>
      <c r="C2844">
        <v>133.38999899999999</v>
      </c>
      <c r="D2844">
        <v>132.78999299999899</v>
      </c>
      <c r="E2844">
        <v>133.10000600000001</v>
      </c>
      <c r="F2844">
        <v>113.71022000000001</v>
      </c>
      <c r="G2844">
        <v>156133800</v>
      </c>
      <c r="H2844">
        <f t="shared" si="973"/>
        <v>4.7336532823810442</v>
      </c>
      <c r="I2844">
        <f t="shared" si="977"/>
        <v>4.7215074333512721</v>
      </c>
      <c r="J2844">
        <f t="shared" si="978"/>
        <v>1.3065734963615749E-2</v>
      </c>
      <c r="K2844">
        <f t="shared" si="979"/>
        <v>0.92959554618203677</v>
      </c>
      <c r="L2844">
        <f t="shared" si="980"/>
        <v>4.714974565869464</v>
      </c>
      <c r="M2844">
        <f t="shared" si="981"/>
        <v>4.7280403008330802</v>
      </c>
      <c r="N2844">
        <f t="shared" si="982"/>
        <v>0.5</v>
      </c>
      <c r="O2844">
        <f t="shared" si="983"/>
        <v>-0.5</v>
      </c>
      <c r="P2844" t="str">
        <f t="shared" si="984"/>
        <v>FALSE</v>
      </c>
      <c r="Q2844" t="str">
        <f t="shared" si="985"/>
        <v>TRUE</v>
      </c>
      <c r="R2844">
        <f t="shared" ref="R2844:R2907" si="990">IF(P2844="TRUE",1,(IF(Q2844="TRUE",0,R2843)))</f>
        <v>0</v>
      </c>
      <c r="S2844" t="str">
        <f t="shared" si="986"/>
        <v>TRUE</v>
      </c>
      <c r="T2844" t="str">
        <f t="shared" si="987"/>
        <v>FALSE</v>
      </c>
      <c r="U2844">
        <f t="shared" si="989"/>
        <v>-1</v>
      </c>
      <c r="V2844">
        <f t="shared" si="988"/>
        <v>0</v>
      </c>
      <c r="W2844">
        <f t="shared" si="974"/>
        <v>1.3631864737431896E-2</v>
      </c>
      <c r="X2844">
        <f t="shared" si="970"/>
        <v>0</v>
      </c>
      <c r="Y2844">
        <f t="shared" si="975"/>
        <v>1</v>
      </c>
      <c r="Z2844">
        <f>PRODUCT($Y$3:Y2844)</f>
        <v>1.1006697118405533</v>
      </c>
      <c r="AA2844">
        <f t="shared" si="976"/>
        <v>1.0136318647374318</v>
      </c>
      <c r="AB2844">
        <f>PRODUCT($AA$3:AA2844)</f>
        <v>1.1162052855295381</v>
      </c>
      <c r="AD2844" s="1">
        <f t="shared" si="969"/>
        <v>40653</v>
      </c>
      <c r="AE2844" s="5">
        <f t="shared" si="971"/>
        <v>1.1162052855295381</v>
      </c>
      <c r="AF2844">
        <f t="shared" si="972"/>
        <v>1.1006697118405533</v>
      </c>
    </row>
    <row r="2845" spans="1:32" x14ac:dyDescent="0.25">
      <c r="A2845" s="1">
        <v>40654</v>
      </c>
      <c r="B2845">
        <v>133.78999299999899</v>
      </c>
      <c r="C2845">
        <v>133.83999600000001</v>
      </c>
      <c r="D2845">
        <v>133.10000600000001</v>
      </c>
      <c r="E2845">
        <v>133.779999</v>
      </c>
      <c r="F2845">
        <v>114.29117599999999</v>
      </c>
      <c r="G2845">
        <v>135935400</v>
      </c>
      <c r="H2845">
        <f t="shared" si="973"/>
        <v>4.7387493674707084</v>
      </c>
      <c r="I2845">
        <f t="shared" si="977"/>
        <v>4.7234943871477846</v>
      </c>
      <c r="J2845">
        <f t="shared" si="978"/>
        <v>1.1625901655137631E-2</v>
      </c>
      <c r="K2845">
        <f t="shared" si="979"/>
        <v>1.3121545988807211</v>
      </c>
      <c r="L2845">
        <f t="shared" si="980"/>
        <v>4.7176814363202162</v>
      </c>
      <c r="M2845">
        <f t="shared" si="981"/>
        <v>4.729307337975353</v>
      </c>
      <c r="N2845">
        <f t="shared" si="982"/>
        <v>0.5</v>
      </c>
      <c r="O2845">
        <f t="shared" si="983"/>
        <v>-0.5</v>
      </c>
      <c r="P2845" t="str">
        <f t="shared" si="984"/>
        <v>FALSE</v>
      </c>
      <c r="Q2845" t="str">
        <f t="shared" si="985"/>
        <v>TRUE</v>
      </c>
      <c r="R2845">
        <f t="shared" si="990"/>
        <v>0</v>
      </c>
      <c r="S2845" t="str">
        <f t="shared" si="986"/>
        <v>TRUE</v>
      </c>
      <c r="T2845" t="str">
        <f t="shared" si="987"/>
        <v>FALSE</v>
      </c>
      <c r="U2845">
        <f t="shared" si="989"/>
        <v>-1</v>
      </c>
      <c r="V2845">
        <f t="shared" si="988"/>
        <v>0</v>
      </c>
      <c r="W2845">
        <f t="shared" si="974"/>
        <v>5.109092217040704E-3</v>
      </c>
      <c r="X2845">
        <f t="shared" si="970"/>
        <v>0</v>
      </c>
      <c r="Y2845">
        <f t="shared" si="975"/>
        <v>1</v>
      </c>
      <c r="Z2845">
        <f>PRODUCT($Y$3:Y2845)</f>
        <v>1.1006697118405533</v>
      </c>
      <c r="AA2845">
        <f t="shared" si="976"/>
        <v>1.0051090922170407</v>
      </c>
      <c r="AB2845">
        <f>PRODUCT($AA$3:AA2845)</f>
        <v>1.1219080812664568</v>
      </c>
      <c r="AD2845" s="1">
        <f t="shared" si="969"/>
        <v>40654</v>
      </c>
      <c r="AE2845" s="5">
        <f t="shared" si="971"/>
        <v>1.1219080812664568</v>
      </c>
      <c r="AF2845">
        <f t="shared" si="972"/>
        <v>1.1006697118405533</v>
      </c>
    </row>
    <row r="2846" spans="1:32" x14ac:dyDescent="0.25">
      <c r="A2846" s="1">
        <v>40658</v>
      </c>
      <c r="B2846">
        <v>133.679993</v>
      </c>
      <c r="C2846">
        <v>133.86000100000001</v>
      </c>
      <c r="D2846">
        <v>133.199997</v>
      </c>
      <c r="E2846">
        <v>133.63999899999999</v>
      </c>
      <c r="F2846">
        <v>114.17158499999999</v>
      </c>
      <c r="G2846">
        <v>65757100</v>
      </c>
      <c r="H2846">
        <f t="shared" si="973"/>
        <v>4.7377024483982115</v>
      </c>
      <c r="I2846">
        <f t="shared" si="977"/>
        <v>4.7252942349715559</v>
      </c>
      <c r="J2846">
        <f t="shared" si="978"/>
        <v>1.0035046143558577E-2</v>
      </c>
      <c r="K2846">
        <f t="shared" si="979"/>
        <v>1.2364879293176343</v>
      </c>
      <c r="L2846">
        <f t="shared" si="980"/>
        <v>4.7202767118997766</v>
      </c>
      <c r="M2846">
        <f t="shared" si="981"/>
        <v>4.7303117580433351</v>
      </c>
      <c r="N2846">
        <f t="shared" si="982"/>
        <v>0.5</v>
      </c>
      <c r="O2846">
        <f t="shared" si="983"/>
        <v>-0.5</v>
      </c>
      <c r="P2846" t="str">
        <f t="shared" si="984"/>
        <v>FALSE</v>
      </c>
      <c r="Q2846" t="str">
        <f t="shared" si="985"/>
        <v>TRUE</v>
      </c>
      <c r="R2846">
        <f t="shared" si="990"/>
        <v>0</v>
      </c>
      <c r="S2846" t="str">
        <f t="shared" si="986"/>
        <v>TRUE</v>
      </c>
      <c r="T2846" t="str">
        <f t="shared" si="987"/>
        <v>FALSE</v>
      </c>
      <c r="U2846">
        <f t="shared" si="989"/>
        <v>-1</v>
      </c>
      <c r="V2846">
        <f t="shared" si="988"/>
        <v>0</v>
      </c>
      <c r="W2846">
        <f t="shared" si="974"/>
        <v>-1.0463712439182512E-3</v>
      </c>
      <c r="X2846">
        <f t="shared" si="970"/>
        <v>0</v>
      </c>
      <c r="Y2846">
        <f t="shared" si="975"/>
        <v>1</v>
      </c>
      <c r="Z2846">
        <f>PRODUCT($Y$3:Y2846)</f>
        <v>1.1006697118405533</v>
      </c>
      <c r="AA2846">
        <f t="shared" si="976"/>
        <v>0.99895362875608174</v>
      </c>
      <c r="AB2846">
        <f>PRODUCT($AA$3:AA2846)</f>
        <v>1.1207341489119</v>
      </c>
      <c r="AD2846" s="1">
        <f t="shared" si="969"/>
        <v>40658</v>
      </c>
      <c r="AE2846" s="5">
        <f t="shared" si="971"/>
        <v>1.1207341489119</v>
      </c>
      <c r="AF2846">
        <f t="shared" si="972"/>
        <v>1.1006697118405533</v>
      </c>
    </row>
    <row r="2847" spans="1:32" x14ac:dyDescent="0.25">
      <c r="A2847" s="1">
        <v>40659</v>
      </c>
      <c r="B2847">
        <v>134.050003</v>
      </c>
      <c r="C2847">
        <v>135.05999800000001</v>
      </c>
      <c r="D2847">
        <v>133.91000399999999</v>
      </c>
      <c r="E2847">
        <v>134.78999299999899</v>
      </c>
      <c r="F2847">
        <v>115.154015</v>
      </c>
      <c r="G2847">
        <v>146600000</v>
      </c>
      <c r="H2847">
        <f t="shared" si="973"/>
        <v>4.7462704932228821</v>
      </c>
      <c r="I2847">
        <f t="shared" si="977"/>
        <v>4.7268216408123775</v>
      </c>
      <c r="J2847">
        <f t="shared" si="978"/>
        <v>1.0211074468825063E-2</v>
      </c>
      <c r="K2847">
        <f t="shared" si="979"/>
        <v>1.90468226139011</v>
      </c>
      <c r="L2847">
        <f t="shared" si="980"/>
        <v>4.7217161035779647</v>
      </c>
      <c r="M2847">
        <f t="shared" si="981"/>
        <v>4.7319271780467904</v>
      </c>
      <c r="N2847">
        <f t="shared" si="982"/>
        <v>0.5</v>
      </c>
      <c r="O2847">
        <f t="shared" si="983"/>
        <v>-0.5</v>
      </c>
      <c r="P2847" t="str">
        <f t="shared" si="984"/>
        <v>FALSE</v>
      </c>
      <c r="Q2847" t="str">
        <f t="shared" si="985"/>
        <v>TRUE</v>
      </c>
      <c r="R2847">
        <f t="shared" si="990"/>
        <v>0</v>
      </c>
      <c r="S2847" t="str">
        <f t="shared" si="986"/>
        <v>TRUE</v>
      </c>
      <c r="T2847" t="str">
        <f t="shared" si="987"/>
        <v>FALSE</v>
      </c>
      <c r="U2847">
        <f t="shared" si="989"/>
        <v>-1</v>
      </c>
      <c r="V2847">
        <f t="shared" si="988"/>
        <v>0</v>
      </c>
      <c r="W2847">
        <f t="shared" si="974"/>
        <v>8.6048555776816801E-3</v>
      </c>
      <c r="X2847">
        <f t="shared" si="970"/>
        <v>0</v>
      </c>
      <c r="Y2847">
        <f t="shared" si="975"/>
        <v>1</v>
      </c>
      <c r="Z2847">
        <f>PRODUCT($Y$3:Y2847)</f>
        <v>1.1006697118405533</v>
      </c>
      <c r="AA2847">
        <f t="shared" si="976"/>
        <v>1.0086048555776816</v>
      </c>
      <c r="AB2847">
        <f>PRODUCT($AA$3:AA2847)</f>
        <v>1.130377904404263</v>
      </c>
      <c r="AD2847" s="1">
        <f t="shared" si="969"/>
        <v>40659</v>
      </c>
      <c r="AE2847" s="5">
        <f t="shared" si="971"/>
        <v>1.130377904404263</v>
      </c>
      <c r="AF2847">
        <f t="shared" si="972"/>
        <v>1.1006697118405533</v>
      </c>
    </row>
    <row r="2848" spans="1:32" x14ac:dyDescent="0.25">
      <c r="A2848" s="1">
        <v>40660</v>
      </c>
      <c r="B2848">
        <v>135.050003</v>
      </c>
      <c r="C2848">
        <v>135.86999499999999</v>
      </c>
      <c r="D2848">
        <v>134.5</v>
      </c>
      <c r="E2848">
        <v>135.66999799999999</v>
      </c>
      <c r="F2848">
        <v>115.905823</v>
      </c>
      <c r="G2848">
        <v>143031000</v>
      </c>
      <c r="H2848">
        <f t="shared" si="973"/>
        <v>4.7527779906712153</v>
      </c>
      <c r="I2848">
        <f t="shared" si="977"/>
        <v>4.7287483350963422</v>
      </c>
      <c r="J2848">
        <f t="shared" si="978"/>
        <v>1.0388263584369058E-2</v>
      </c>
      <c r="K2848">
        <f t="shared" si="979"/>
        <v>2.3131542032712678</v>
      </c>
      <c r="L2848">
        <f t="shared" si="980"/>
        <v>4.7235542033041575</v>
      </c>
      <c r="M2848">
        <f t="shared" si="981"/>
        <v>4.7339424668885268</v>
      </c>
      <c r="N2848">
        <f t="shared" si="982"/>
        <v>0.5</v>
      </c>
      <c r="O2848">
        <f t="shared" si="983"/>
        <v>-0.5</v>
      </c>
      <c r="P2848" t="str">
        <f t="shared" si="984"/>
        <v>FALSE</v>
      </c>
      <c r="Q2848" t="str">
        <f t="shared" si="985"/>
        <v>TRUE</v>
      </c>
      <c r="R2848">
        <f t="shared" si="990"/>
        <v>0</v>
      </c>
      <c r="S2848" t="str">
        <f t="shared" si="986"/>
        <v>TRUE</v>
      </c>
      <c r="T2848" t="str">
        <f t="shared" si="987"/>
        <v>FALSE</v>
      </c>
      <c r="U2848">
        <f t="shared" si="989"/>
        <v>-1</v>
      </c>
      <c r="V2848">
        <f t="shared" si="988"/>
        <v>0</v>
      </c>
      <c r="W2848">
        <f t="shared" si="974"/>
        <v>6.5287172140719276E-3</v>
      </c>
      <c r="X2848">
        <f t="shared" si="970"/>
        <v>0</v>
      </c>
      <c r="Y2848">
        <f t="shared" si="975"/>
        <v>1</v>
      </c>
      <c r="Z2848">
        <f>PRODUCT($Y$3:Y2848)</f>
        <v>1.1006697118405533</v>
      </c>
      <c r="AA2848">
        <f t="shared" si="976"/>
        <v>1.006528717214072</v>
      </c>
      <c r="AB2848">
        <f>PRODUCT($AA$3:AA2848)</f>
        <v>1.1377578220871538</v>
      </c>
      <c r="AD2848" s="1">
        <f t="shared" si="969"/>
        <v>40660</v>
      </c>
      <c r="AE2848" s="5">
        <f t="shared" si="971"/>
        <v>1.1377578220871538</v>
      </c>
      <c r="AF2848">
        <f t="shared" si="972"/>
        <v>1.1006697118405533</v>
      </c>
    </row>
    <row r="2849" spans="1:32" x14ac:dyDescent="0.25">
      <c r="A2849" s="1">
        <v>40661</v>
      </c>
      <c r="B2849">
        <v>135.429993</v>
      </c>
      <c r="C2849">
        <v>136.28999299999899</v>
      </c>
      <c r="D2849">
        <v>135.41000399999999</v>
      </c>
      <c r="E2849">
        <v>136.11000100000001</v>
      </c>
      <c r="F2849">
        <v>116.28173099999999</v>
      </c>
      <c r="G2849">
        <v>124791100</v>
      </c>
      <c r="H2849">
        <f t="shared" si="973"/>
        <v>4.7560159620607809</v>
      </c>
      <c r="I2849">
        <f t="shared" si="977"/>
        <v>4.7306902396818922</v>
      </c>
      <c r="J2849">
        <f t="shared" si="978"/>
        <v>1.0774961826166088E-2</v>
      </c>
      <c r="K2849">
        <f t="shared" si="979"/>
        <v>2.3504233970822397</v>
      </c>
      <c r="L2849">
        <f t="shared" si="980"/>
        <v>4.7253027587688088</v>
      </c>
      <c r="M2849">
        <f t="shared" si="981"/>
        <v>4.7360777205949756</v>
      </c>
      <c r="N2849">
        <f t="shared" si="982"/>
        <v>0.5</v>
      </c>
      <c r="O2849">
        <f t="shared" si="983"/>
        <v>-0.5</v>
      </c>
      <c r="P2849" t="str">
        <f t="shared" si="984"/>
        <v>FALSE</v>
      </c>
      <c r="Q2849" t="str">
        <f t="shared" si="985"/>
        <v>TRUE</v>
      </c>
      <c r="R2849">
        <f t="shared" si="990"/>
        <v>0</v>
      </c>
      <c r="S2849" t="str">
        <f t="shared" si="986"/>
        <v>TRUE</v>
      </c>
      <c r="T2849" t="str">
        <f t="shared" si="987"/>
        <v>FALSE</v>
      </c>
      <c r="U2849">
        <f t="shared" si="989"/>
        <v>-1</v>
      </c>
      <c r="V2849">
        <f t="shared" si="988"/>
        <v>0</v>
      </c>
      <c r="W2849">
        <f t="shared" si="974"/>
        <v>3.2432192815713451E-3</v>
      </c>
      <c r="X2849">
        <f t="shared" si="970"/>
        <v>0</v>
      </c>
      <c r="Y2849">
        <f t="shared" si="975"/>
        <v>1</v>
      </c>
      <c r="Z2849">
        <f>PRODUCT($Y$3:Y2849)</f>
        <v>1.1006697118405533</v>
      </c>
      <c r="AA2849">
        <f t="shared" si="976"/>
        <v>1.0032432192815715</v>
      </c>
      <c r="AB2849">
        <f>PRODUCT($AA$3:AA2849)</f>
        <v>1.1414478201935057</v>
      </c>
      <c r="AD2849" s="1">
        <f t="shared" si="969"/>
        <v>40661</v>
      </c>
      <c r="AE2849" s="5">
        <f t="shared" si="971"/>
        <v>1.1414478201935057</v>
      </c>
      <c r="AF2849">
        <f t="shared" si="972"/>
        <v>1.1006697118405533</v>
      </c>
    </row>
    <row r="2850" spans="1:32" x14ac:dyDescent="0.25">
      <c r="A2850" s="1">
        <v>40662</v>
      </c>
      <c r="B2850">
        <v>136.16000399999999</v>
      </c>
      <c r="C2850">
        <v>136.570007</v>
      </c>
      <c r="D2850">
        <v>135.979996</v>
      </c>
      <c r="E2850">
        <v>136.429993</v>
      </c>
      <c r="F2850">
        <v>116.555138</v>
      </c>
      <c r="G2850">
        <v>115094100</v>
      </c>
      <c r="H2850">
        <f t="shared" si="973"/>
        <v>4.7583644485941754</v>
      </c>
      <c r="I2850">
        <f t="shared" si="977"/>
        <v>4.7323453713740635</v>
      </c>
      <c r="J2850">
        <f t="shared" si="978"/>
        <v>1.1718874858664534E-2</v>
      </c>
      <c r="K2850">
        <f t="shared" si="979"/>
        <v>2.2202709333374493</v>
      </c>
      <c r="L2850">
        <f t="shared" si="980"/>
        <v>4.7264859339447316</v>
      </c>
      <c r="M2850">
        <f t="shared" si="981"/>
        <v>4.7382048088033955</v>
      </c>
      <c r="N2850">
        <f t="shared" si="982"/>
        <v>0.5</v>
      </c>
      <c r="O2850">
        <f t="shared" si="983"/>
        <v>-0.5</v>
      </c>
      <c r="P2850" t="str">
        <f t="shared" si="984"/>
        <v>FALSE</v>
      </c>
      <c r="Q2850" t="str">
        <f t="shared" si="985"/>
        <v>TRUE</v>
      </c>
      <c r="R2850">
        <f t="shared" si="990"/>
        <v>0</v>
      </c>
      <c r="S2850" t="str">
        <f t="shared" si="986"/>
        <v>TRUE</v>
      </c>
      <c r="T2850" t="str">
        <f t="shared" si="987"/>
        <v>FALSE</v>
      </c>
      <c r="U2850">
        <f t="shared" si="989"/>
        <v>-1</v>
      </c>
      <c r="V2850">
        <f t="shared" si="988"/>
        <v>0</v>
      </c>
      <c r="W2850">
        <f t="shared" si="974"/>
        <v>2.3512463879644687E-3</v>
      </c>
      <c r="X2850">
        <f t="shared" si="970"/>
        <v>0</v>
      </c>
      <c r="Y2850">
        <f t="shared" si="975"/>
        <v>1</v>
      </c>
      <c r="Z2850">
        <f>PRODUCT($Y$3:Y2850)</f>
        <v>1.1006697118405533</v>
      </c>
      <c r="AA2850">
        <f t="shared" si="976"/>
        <v>1.0023512463879645</v>
      </c>
      <c r="AB2850">
        <f>PRODUCT($AA$3:AA2850)</f>
        <v>1.1441316452577857</v>
      </c>
      <c r="AD2850" s="1">
        <f t="shared" si="969"/>
        <v>40662</v>
      </c>
      <c r="AE2850" s="5">
        <f t="shared" si="971"/>
        <v>1.1441316452577857</v>
      </c>
      <c r="AF2850">
        <f t="shared" si="972"/>
        <v>1.1006697118405533</v>
      </c>
    </row>
    <row r="2851" spans="1:32" x14ac:dyDescent="0.25">
      <c r="A2851" s="1">
        <v>40665</v>
      </c>
      <c r="B2851">
        <v>137.070007</v>
      </c>
      <c r="C2851">
        <v>137.179993</v>
      </c>
      <c r="D2851">
        <v>135.949997</v>
      </c>
      <c r="E2851">
        <v>136.220001</v>
      </c>
      <c r="F2851">
        <v>116.375725</v>
      </c>
      <c r="G2851">
        <v>126278700</v>
      </c>
      <c r="H2851">
        <f t="shared" si="973"/>
        <v>4.7568239654381905</v>
      </c>
      <c r="I2851">
        <f t="shared" si="977"/>
        <v>4.7338168289418343</v>
      </c>
      <c r="J2851">
        <f t="shared" si="978"/>
        <v>1.2398853277182237E-2</v>
      </c>
      <c r="K2851">
        <f t="shared" si="979"/>
        <v>1.8555858337880757</v>
      </c>
      <c r="L2851">
        <f t="shared" si="980"/>
        <v>4.7276174023032436</v>
      </c>
      <c r="M2851">
        <f t="shared" si="981"/>
        <v>4.7400162555804251</v>
      </c>
      <c r="N2851">
        <f t="shared" si="982"/>
        <v>0.5</v>
      </c>
      <c r="O2851">
        <f t="shared" si="983"/>
        <v>-0.5</v>
      </c>
      <c r="P2851" t="str">
        <f t="shared" si="984"/>
        <v>FALSE</v>
      </c>
      <c r="Q2851" t="str">
        <f t="shared" si="985"/>
        <v>TRUE</v>
      </c>
      <c r="R2851">
        <f t="shared" si="990"/>
        <v>0</v>
      </c>
      <c r="S2851" t="str">
        <f t="shared" si="986"/>
        <v>TRUE</v>
      </c>
      <c r="T2851" t="str">
        <f t="shared" si="987"/>
        <v>FALSE</v>
      </c>
      <c r="U2851">
        <f t="shared" si="989"/>
        <v>-1</v>
      </c>
      <c r="V2851">
        <f t="shared" si="988"/>
        <v>0</v>
      </c>
      <c r="W2851">
        <f t="shared" si="974"/>
        <v>-1.5392972208569365E-3</v>
      </c>
      <c r="X2851">
        <f t="shared" si="970"/>
        <v>0</v>
      </c>
      <c r="Y2851">
        <f t="shared" si="975"/>
        <v>1</v>
      </c>
      <c r="Z2851">
        <f>PRODUCT($Y$3:Y2851)</f>
        <v>1.1006697118405533</v>
      </c>
      <c r="AA2851">
        <f t="shared" si="976"/>
        <v>0.99846070277914312</v>
      </c>
      <c r="AB2851">
        <f>PRODUCT($AA$3:AA2851)</f>
        <v>1.1423704865959459</v>
      </c>
      <c r="AD2851" s="1">
        <f t="shared" si="969"/>
        <v>40665</v>
      </c>
      <c r="AE2851" s="5">
        <f t="shared" si="971"/>
        <v>1.1423704865959459</v>
      </c>
      <c r="AF2851">
        <f t="shared" si="972"/>
        <v>1.1006697118405533</v>
      </c>
    </row>
    <row r="2852" spans="1:32" x14ac:dyDescent="0.25">
      <c r="A2852" s="1">
        <v>40666</v>
      </c>
      <c r="B2852">
        <v>135.96000699999999</v>
      </c>
      <c r="C2852">
        <v>136.19000199999999</v>
      </c>
      <c r="D2852">
        <v>135.03999299999899</v>
      </c>
      <c r="E2852">
        <v>135.729996</v>
      </c>
      <c r="F2852">
        <v>115.9571</v>
      </c>
      <c r="G2852">
        <v>138375000</v>
      </c>
      <c r="H2852">
        <f t="shared" si="973"/>
        <v>4.7532202951170701</v>
      </c>
      <c r="I2852">
        <f t="shared" si="977"/>
        <v>4.7352417428554219</v>
      </c>
      <c r="J2852">
        <f t="shared" si="978"/>
        <v>1.2503706398247544E-2</v>
      </c>
      <c r="K2852">
        <f t="shared" si="979"/>
        <v>1.4378578390298753</v>
      </c>
      <c r="L2852">
        <f t="shared" si="980"/>
        <v>4.7289898896562983</v>
      </c>
      <c r="M2852">
        <f t="shared" si="981"/>
        <v>4.7414935960545455</v>
      </c>
      <c r="N2852">
        <f t="shared" si="982"/>
        <v>0.5</v>
      </c>
      <c r="O2852">
        <f t="shared" si="983"/>
        <v>-0.5</v>
      </c>
      <c r="P2852" t="str">
        <f t="shared" si="984"/>
        <v>FALSE</v>
      </c>
      <c r="Q2852" t="str">
        <f t="shared" si="985"/>
        <v>TRUE</v>
      </c>
      <c r="R2852">
        <f t="shared" si="990"/>
        <v>0</v>
      </c>
      <c r="S2852" t="str">
        <f t="shared" si="986"/>
        <v>TRUE</v>
      </c>
      <c r="T2852" t="str">
        <f t="shared" si="987"/>
        <v>FALSE</v>
      </c>
      <c r="U2852">
        <f t="shared" si="989"/>
        <v>-1</v>
      </c>
      <c r="V2852">
        <f t="shared" si="988"/>
        <v>0</v>
      </c>
      <c r="W2852">
        <f t="shared" si="974"/>
        <v>-3.5971848940146733E-3</v>
      </c>
      <c r="X2852">
        <f t="shared" si="970"/>
        <v>0</v>
      </c>
      <c r="Y2852">
        <f t="shared" si="975"/>
        <v>1</v>
      </c>
      <c r="Z2852">
        <f>PRODUCT($Y$3:Y2852)</f>
        <v>1.1006697118405533</v>
      </c>
      <c r="AA2852">
        <f t="shared" si="976"/>
        <v>0.99640281510598527</v>
      </c>
      <c r="AB2852">
        <f>PRODUCT($AA$3:AA2852)</f>
        <v>1.1382611687381947</v>
      </c>
      <c r="AD2852" s="1">
        <f t="shared" si="969"/>
        <v>40666</v>
      </c>
      <c r="AE2852" s="5">
        <f t="shared" si="971"/>
        <v>1.1382611687381947</v>
      </c>
      <c r="AF2852">
        <f t="shared" si="972"/>
        <v>1.1006697118405533</v>
      </c>
    </row>
    <row r="2853" spans="1:32" x14ac:dyDescent="0.25">
      <c r="A2853" s="1">
        <v>40667</v>
      </c>
      <c r="B2853">
        <v>135.66999799999999</v>
      </c>
      <c r="C2853">
        <v>135.729996</v>
      </c>
      <c r="D2853">
        <v>134.229996</v>
      </c>
      <c r="E2853">
        <v>134.83000200000001</v>
      </c>
      <c r="F2853">
        <v>115.18817900000001</v>
      </c>
      <c r="G2853">
        <v>182678500</v>
      </c>
      <c r="H2853">
        <f t="shared" si="973"/>
        <v>4.7465671301495105</v>
      </c>
      <c r="I2853">
        <f t="shared" si="977"/>
        <v>4.7361326839441231</v>
      </c>
      <c r="J2853">
        <f t="shared" si="978"/>
        <v>1.2484627877305966E-2</v>
      </c>
      <c r="K2853">
        <f t="shared" si="979"/>
        <v>0.83578351777345805</v>
      </c>
      <c r="L2853">
        <f t="shared" si="980"/>
        <v>4.72989037000547</v>
      </c>
      <c r="M2853">
        <f t="shared" si="981"/>
        <v>4.7423749978827763</v>
      </c>
      <c r="N2853">
        <f t="shared" si="982"/>
        <v>0.5</v>
      </c>
      <c r="O2853">
        <f t="shared" si="983"/>
        <v>-0.5</v>
      </c>
      <c r="P2853" t="str">
        <f t="shared" si="984"/>
        <v>FALSE</v>
      </c>
      <c r="Q2853" t="str">
        <f t="shared" si="985"/>
        <v>TRUE</v>
      </c>
      <c r="R2853">
        <f t="shared" si="990"/>
        <v>0</v>
      </c>
      <c r="S2853" t="str">
        <f t="shared" si="986"/>
        <v>TRUE</v>
      </c>
      <c r="T2853" t="str">
        <f t="shared" si="987"/>
        <v>FALSE</v>
      </c>
      <c r="U2853">
        <f t="shared" si="989"/>
        <v>-1</v>
      </c>
      <c r="V2853">
        <f t="shared" si="988"/>
        <v>0</v>
      </c>
      <c r="W2853">
        <f t="shared" si="974"/>
        <v>-6.6310816672717045E-3</v>
      </c>
      <c r="X2853">
        <f t="shared" si="970"/>
        <v>0</v>
      </c>
      <c r="Y2853">
        <f t="shared" si="975"/>
        <v>1</v>
      </c>
      <c r="Z2853">
        <f>PRODUCT($Y$3:Y2853)</f>
        <v>1.1006697118405533</v>
      </c>
      <c r="AA2853">
        <f t="shared" si="976"/>
        <v>0.99336891833272833</v>
      </c>
      <c r="AB2853">
        <f>PRODUCT($AA$3:AA2853)</f>
        <v>1.1307132659696078</v>
      </c>
      <c r="AD2853" s="1">
        <f t="shared" si="969"/>
        <v>40667</v>
      </c>
      <c r="AE2853" s="5">
        <f t="shared" si="971"/>
        <v>1.1307132659696078</v>
      </c>
      <c r="AF2853">
        <f t="shared" si="972"/>
        <v>1.1006697118405533</v>
      </c>
    </row>
    <row r="2854" spans="1:32" x14ac:dyDescent="0.25">
      <c r="A2854" s="1">
        <v>40668</v>
      </c>
      <c r="B2854">
        <v>134.08000200000001</v>
      </c>
      <c r="C2854">
        <v>134.949997</v>
      </c>
      <c r="D2854">
        <v>133.020004</v>
      </c>
      <c r="E2854">
        <v>133.61000100000001</v>
      </c>
      <c r="F2854">
        <v>114.14595</v>
      </c>
      <c r="G2854">
        <v>226900000</v>
      </c>
      <c r="H2854">
        <f t="shared" si="973"/>
        <v>4.7374778927143248</v>
      </c>
      <c r="I2854">
        <f t="shared" si="977"/>
        <v>4.7363849579459831</v>
      </c>
      <c r="J2854">
        <f t="shared" si="978"/>
        <v>1.2443845610407581E-2</v>
      </c>
      <c r="K2854">
        <f t="shared" si="979"/>
        <v>8.7829341713113393E-2</v>
      </c>
      <c r="L2854">
        <f t="shared" si="980"/>
        <v>4.7301630351407793</v>
      </c>
      <c r="M2854">
        <f t="shared" si="981"/>
        <v>4.742606880751187</v>
      </c>
      <c r="N2854">
        <f t="shared" si="982"/>
        <v>0.5</v>
      </c>
      <c r="O2854">
        <f t="shared" si="983"/>
        <v>-0.5</v>
      </c>
      <c r="P2854" t="str">
        <f t="shared" si="984"/>
        <v>FALSE</v>
      </c>
      <c r="Q2854" t="str">
        <f t="shared" si="985"/>
        <v>TRUE</v>
      </c>
      <c r="R2854">
        <f t="shared" si="990"/>
        <v>0</v>
      </c>
      <c r="S2854" t="str">
        <f t="shared" si="986"/>
        <v>FALSE</v>
      </c>
      <c r="T2854" t="str">
        <f t="shared" si="987"/>
        <v>FALSE</v>
      </c>
      <c r="U2854">
        <f t="shared" si="989"/>
        <v>-1</v>
      </c>
      <c r="V2854">
        <f t="shared" si="988"/>
        <v>0</v>
      </c>
      <c r="W2854">
        <f t="shared" si="974"/>
        <v>-9.0480551828152952E-3</v>
      </c>
      <c r="X2854">
        <f t="shared" si="970"/>
        <v>0</v>
      </c>
      <c r="Y2854">
        <f t="shared" si="975"/>
        <v>1</v>
      </c>
      <c r="Z2854">
        <f>PRODUCT($Y$3:Y2854)</f>
        <v>1.1006697118405533</v>
      </c>
      <c r="AA2854">
        <f t="shared" si="976"/>
        <v>0.99095194481718474</v>
      </c>
      <c r="AB2854">
        <f>PRODUCT($AA$3:AA2854)</f>
        <v>1.1204825099431734</v>
      </c>
      <c r="AD2854" s="1">
        <f t="shared" si="969"/>
        <v>40668</v>
      </c>
      <c r="AE2854" s="5">
        <f t="shared" si="971"/>
        <v>1.1204825099431734</v>
      </c>
      <c r="AF2854">
        <f t="shared" si="972"/>
        <v>1.1006697118405533</v>
      </c>
    </row>
    <row r="2855" spans="1:32" x14ac:dyDescent="0.25">
      <c r="A2855" s="1">
        <v>40669</v>
      </c>
      <c r="B2855">
        <v>134.94000199999999</v>
      </c>
      <c r="C2855">
        <v>135.63000500000001</v>
      </c>
      <c r="D2855">
        <v>133.679993</v>
      </c>
      <c r="E2855">
        <v>134.199997</v>
      </c>
      <c r="F2855">
        <v>114.64997099999999</v>
      </c>
      <c r="G2855">
        <v>222787200</v>
      </c>
      <c r="H2855">
        <f t="shared" si="973"/>
        <v>4.7418837563601395</v>
      </c>
      <c r="I2855">
        <f t="shared" si="977"/>
        <v>4.7368677377245021</v>
      </c>
      <c r="J2855">
        <f t="shared" si="978"/>
        <v>1.2412391112959345E-2</v>
      </c>
      <c r="K2855">
        <f t="shared" si="979"/>
        <v>0.40411380772559902</v>
      </c>
      <c r="L2855">
        <f t="shared" si="980"/>
        <v>4.730661542168022</v>
      </c>
      <c r="M2855">
        <f t="shared" si="981"/>
        <v>4.7430739332809821</v>
      </c>
      <c r="N2855">
        <f t="shared" si="982"/>
        <v>0.5</v>
      </c>
      <c r="O2855">
        <f t="shared" si="983"/>
        <v>-0.5</v>
      </c>
      <c r="P2855" t="str">
        <f t="shared" si="984"/>
        <v>FALSE</v>
      </c>
      <c r="Q2855" t="str">
        <f t="shared" si="985"/>
        <v>TRUE</v>
      </c>
      <c r="R2855">
        <f t="shared" si="990"/>
        <v>0</v>
      </c>
      <c r="S2855" t="str">
        <f t="shared" si="986"/>
        <v>FALSE</v>
      </c>
      <c r="T2855" t="str">
        <f t="shared" si="987"/>
        <v>FALSE</v>
      </c>
      <c r="U2855">
        <f t="shared" si="989"/>
        <v>-1</v>
      </c>
      <c r="V2855">
        <f t="shared" si="988"/>
        <v>0</v>
      </c>
      <c r="W2855">
        <f t="shared" si="974"/>
        <v>4.4155837329313439E-3</v>
      </c>
      <c r="X2855">
        <f t="shared" si="970"/>
        <v>0</v>
      </c>
      <c r="Y2855">
        <f t="shared" si="975"/>
        <v>1</v>
      </c>
      <c r="Z2855">
        <f>PRODUCT($Y$3:Y2855)</f>
        <v>1.1006697118405533</v>
      </c>
      <c r="AA2855">
        <f t="shared" si="976"/>
        <v>1.0044155837329314</v>
      </c>
      <c r="AB2855">
        <f>PRODUCT($AA$3:AA2855)</f>
        <v>1.1254300942871127</v>
      </c>
      <c r="AD2855" s="1">
        <f t="shared" si="969"/>
        <v>40669</v>
      </c>
      <c r="AE2855" s="5">
        <f t="shared" si="971"/>
        <v>1.1254300942871127</v>
      </c>
      <c r="AF2855">
        <f t="shared" si="972"/>
        <v>1.1006697118405533</v>
      </c>
    </row>
    <row r="2856" spans="1:32" x14ac:dyDescent="0.25">
      <c r="A2856" s="1">
        <v>40672</v>
      </c>
      <c r="B2856">
        <v>134.19000199999999</v>
      </c>
      <c r="C2856">
        <v>135.11000100000001</v>
      </c>
      <c r="D2856">
        <v>133.979996</v>
      </c>
      <c r="E2856">
        <v>134.720001</v>
      </c>
      <c r="F2856">
        <v>115.094238</v>
      </c>
      <c r="G2856">
        <v>114104500</v>
      </c>
      <c r="H2856">
        <f t="shared" si="973"/>
        <v>4.7457512536580717</v>
      </c>
      <c r="I2856">
        <f t="shared" si="977"/>
        <v>4.7373366271534794</v>
      </c>
      <c r="J2856">
        <f t="shared" si="978"/>
        <v>1.2521616256600716E-2</v>
      </c>
      <c r="K2856">
        <f t="shared" si="979"/>
        <v>0.67200801654951015</v>
      </c>
      <c r="L2856">
        <f t="shared" si="980"/>
        <v>4.7310758190251789</v>
      </c>
      <c r="M2856">
        <f t="shared" si="981"/>
        <v>4.7435974352817798</v>
      </c>
      <c r="N2856">
        <f t="shared" si="982"/>
        <v>0.5</v>
      </c>
      <c r="O2856">
        <f t="shared" si="983"/>
        <v>-0.5</v>
      </c>
      <c r="P2856" t="str">
        <f t="shared" si="984"/>
        <v>FALSE</v>
      </c>
      <c r="Q2856" t="str">
        <f t="shared" si="985"/>
        <v>TRUE</v>
      </c>
      <c r="R2856">
        <f t="shared" si="990"/>
        <v>0</v>
      </c>
      <c r="S2856" t="str">
        <f t="shared" si="986"/>
        <v>TRUE</v>
      </c>
      <c r="T2856" t="str">
        <f t="shared" si="987"/>
        <v>FALSE</v>
      </c>
      <c r="U2856">
        <f t="shared" si="989"/>
        <v>-1</v>
      </c>
      <c r="V2856">
        <f t="shared" si="988"/>
        <v>0</v>
      </c>
      <c r="W2856">
        <f t="shared" si="974"/>
        <v>3.8749857163069903E-3</v>
      </c>
      <c r="X2856">
        <f t="shared" si="970"/>
        <v>0</v>
      </c>
      <c r="Y2856">
        <f t="shared" si="975"/>
        <v>1</v>
      </c>
      <c r="Z2856">
        <f>PRODUCT($Y$3:Y2856)</f>
        <v>1.1006697118405533</v>
      </c>
      <c r="AA2856">
        <f t="shared" si="976"/>
        <v>1.003874985716307</v>
      </c>
      <c r="AB2856">
        <f>PRODUCT($AA$3:AA2856)</f>
        <v>1.1297911198271773</v>
      </c>
      <c r="AD2856" s="1">
        <f t="shared" si="969"/>
        <v>40672</v>
      </c>
      <c r="AE2856" s="5">
        <f t="shared" si="971"/>
        <v>1.1297911198271773</v>
      </c>
      <c r="AF2856">
        <f t="shared" si="972"/>
        <v>1.1006697118405533</v>
      </c>
    </row>
    <row r="2857" spans="1:32" x14ac:dyDescent="0.25">
      <c r="A2857" s="1">
        <v>40673</v>
      </c>
      <c r="B2857">
        <v>135.16999799999999</v>
      </c>
      <c r="C2857">
        <v>136.11000100000001</v>
      </c>
      <c r="D2857">
        <v>135</v>
      </c>
      <c r="E2857">
        <v>135.86999499999999</v>
      </c>
      <c r="F2857">
        <v>116.07667499999999</v>
      </c>
      <c r="G2857">
        <v>114806900</v>
      </c>
      <c r="H2857">
        <f t="shared" si="973"/>
        <v>4.75425096412709</v>
      </c>
      <c r="I2857">
        <f t="shared" si="977"/>
        <v>4.7381124722935759</v>
      </c>
      <c r="J2857">
        <f t="shared" si="978"/>
        <v>1.2954838353376521E-2</v>
      </c>
      <c r="K2857">
        <f t="shared" si="979"/>
        <v>1.2457501508930695</v>
      </c>
      <c r="L2857">
        <f t="shared" si="980"/>
        <v>4.7316350531168876</v>
      </c>
      <c r="M2857">
        <f t="shared" si="981"/>
        <v>4.7445898914702642</v>
      </c>
      <c r="N2857">
        <f t="shared" si="982"/>
        <v>0.5</v>
      </c>
      <c r="O2857">
        <f t="shared" si="983"/>
        <v>-0.5</v>
      </c>
      <c r="P2857" t="str">
        <f t="shared" si="984"/>
        <v>FALSE</v>
      </c>
      <c r="Q2857" t="str">
        <f t="shared" si="985"/>
        <v>TRUE</v>
      </c>
      <c r="R2857">
        <f t="shared" si="990"/>
        <v>0</v>
      </c>
      <c r="S2857" t="str">
        <f t="shared" si="986"/>
        <v>TRUE</v>
      </c>
      <c r="T2857" t="str">
        <f t="shared" si="987"/>
        <v>FALSE</v>
      </c>
      <c r="U2857">
        <f t="shared" si="989"/>
        <v>-1</v>
      </c>
      <c r="V2857">
        <f t="shared" si="988"/>
        <v>0</v>
      </c>
      <c r="W2857">
        <f t="shared" si="974"/>
        <v>8.535935569598108E-3</v>
      </c>
      <c r="X2857">
        <f t="shared" si="970"/>
        <v>0</v>
      </c>
      <c r="Y2857">
        <f t="shared" si="975"/>
        <v>1</v>
      </c>
      <c r="Z2857">
        <f>PRODUCT($Y$3:Y2857)</f>
        <v>1.1006697118405533</v>
      </c>
      <c r="AA2857">
        <f t="shared" si="976"/>
        <v>1.0085359355695982</v>
      </c>
      <c r="AB2857">
        <f>PRODUCT($AA$3:AA2857)</f>
        <v>1.1394349440331262</v>
      </c>
      <c r="AD2857" s="1">
        <f t="shared" si="969"/>
        <v>40673</v>
      </c>
      <c r="AE2857" s="5">
        <f t="shared" si="971"/>
        <v>1.1394349440331262</v>
      </c>
      <c r="AF2857">
        <f t="shared" si="972"/>
        <v>1.1006697118405533</v>
      </c>
    </row>
    <row r="2858" spans="1:32" x14ac:dyDescent="0.25">
      <c r="A2858" s="1">
        <v>40674</v>
      </c>
      <c r="B2858">
        <v>135.66999799999999</v>
      </c>
      <c r="C2858">
        <v>135.69000199999999</v>
      </c>
      <c r="D2858">
        <v>133.820007</v>
      </c>
      <c r="E2858">
        <v>134.44000199999999</v>
      </c>
      <c r="F2858">
        <v>114.855034</v>
      </c>
      <c r="G2858">
        <v>193564200</v>
      </c>
      <c r="H2858">
        <f t="shared" si="973"/>
        <v>4.7436707592585758</v>
      </c>
      <c r="I2858">
        <f t="shared" si="977"/>
        <v>4.7384711114320526</v>
      </c>
      <c r="J2858">
        <f t="shared" si="978"/>
        <v>1.2980650221494427E-2</v>
      </c>
      <c r="K2858">
        <f t="shared" si="979"/>
        <v>0.40056913465808242</v>
      </c>
      <c r="L2858">
        <f t="shared" si="980"/>
        <v>4.731980786321305</v>
      </c>
      <c r="M2858">
        <f t="shared" si="981"/>
        <v>4.7449614365428001</v>
      </c>
      <c r="N2858">
        <f t="shared" si="982"/>
        <v>0.5</v>
      </c>
      <c r="O2858">
        <f t="shared" si="983"/>
        <v>-0.5</v>
      </c>
      <c r="P2858" t="str">
        <f t="shared" si="984"/>
        <v>FALSE</v>
      </c>
      <c r="Q2858" t="str">
        <f t="shared" si="985"/>
        <v>TRUE</v>
      </c>
      <c r="R2858">
        <f t="shared" si="990"/>
        <v>0</v>
      </c>
      <c r="S2858" t="str">
        <f t="shared" si="986"/>
        <v>FALSE</v>
      </c>
      <c r="T2858" t="str">
        <f t="shared" si="987"/>
        <v>FALSE</v>
      </c>
      <c r="U2858">
        <f t="shared" si="989"/>
        <v>-1</v>
      </c>
      <c r="V2858">
        <f t="shared" si="988"/>
        <v>0</v>
      </c>
      <c r="W2858">
        <f t="shared" si="974"/>
        <v>-1.0524431372624958E-2</v>
      </c>
      <c r="X2858">
        <f t="shared" si="970"/>
        <v>0</v>
      </c>
      <c r="Y2858">
        <f t="shared" si="975"/>
        <v>1</v>
      </c>
      <c r="Z2858">
        <f>PRODUCT($Y$3:Y2858)</f>
        <v>1.1006697118405533</v>
      </c>
      <c r="AA2858">
        <f t="shared" si="976"/>
        <v>0.98947556862737507</v>
      </c>
      <c r="AB2858">
        <f>PRODUCT($AA$3:AA2858)</f>
        <v>1.1274430391610788</v>
      </c>
      <c r="AD2858" s="1">
        <f t="shared" si="969"/>
        <v>40674</v>
      </c>
      <c r="AE2858" s="5">
        <f t="shared" si="971"/>
        <v>1.1274430391610788</v>
      </c>
      <c r="AF2858">
        <f t="shared" si="972"/>
        <v>1.1006697118405533</v>
      </c>
    </row>
    <row r="2859" spans="1:32" x14ac:dyDescent="0.25">
      <c r="A2859" s="1">
        <v>40675</v>
      </c>
      <c r="B2859">
        <v>134.08000200000001</v>
      </c>
      <c r="C2859">
        <v>135.36000100000001</v>
      </c>
      <c r="D2859">
        <v>133.38999899999999</v>
      </c>
      <c r="E2859">
        <v>135.08000200000001</v>
      </c>
      <c r="F2859">
        <v>115.401802</v>
      </c>
      <c r="G2859">
        <v>171550700</v>
      </c>
      <c r="H2859">
        <f t="shared" si="973"/>
        <v>4.7484199692033826</v>
      </c>
      <c r="I2859">
        <f t="shared" si="977"/>
        <v>4.7388938332898958</v>
      </c>
      <c r="J2859">
        <f t="shared" si="978"/>
        <v>1.3130853863227604E-2</v>
      </c>
      <c r="K2859">
        <f t="shared" si="979"/>
        <v>0.72547726238614008</v>
      </c>
      <c r="L2859">
        <f t="shared" si="980"/>
        <v>4.732328406358282</v>
      </c>
      <c r="M2859">
        <f t="shared" si="981"/>
        <v>4.7454592602215095</v>
      </c>
      <c r="N2859">
        <f t="shared" si="982"/>
        <v>0.5</v>
      </c>
      <c r="O2859">
        <f t="shared" si="983"/>
        <v>-0.5</v>
      </c>
      <c r="P2859" t="str">
        <f t="shared" si="984"/>
        <v>FALSE</v>
      </c>
      <c r="Q2859" t="str">
        <f t="shared" si="985"/>
        <v>TRUE</v>
      </c>
      <c r="R2859">
        <f t="shared" si="990"/>
        <v>0</v>
      </c>
      <c r="S2859" t="str">
        <f t="shared" si="986"/>
        <v>TRUE</v>
      </c>
      <c r="T2859" t="str">
        <f t="shared" si="987"/>
        <v>FALSE</v>
      </c>
      <c r="U2859">
        <f t="shared" si="989"/>
        <v>-1</v>
      </c>
      <c r="V2859">
        <f t="shared" si="988"/>
        <v>0</v>
      </c>
      <c r="W2859">
        <f t="shared" si="974"/>
        <v>4.7605053166411507E-3</v>
      </c>
      <c r="X2859">
        <f t="shared" si="970"/>
        <v>0</v>
      </c>
      <c r="Y2859">
        <f t="shared" si="975"/>
        <v>1</v>
      </c>
      <c r="Z2859">
        <f>PRODUCT($Y$3:Y2859)</f>
        <v>1.1006697118405533</v>
      </c>
      <c r="AA2859">
        <f t="shared" si="976"/>
        <v>1.0047605053166411</v>
      </c>
      <c r="AB2859">
        <f>PRODUCT($AA$3:AA2859)</f>
        <v>1.132810237743215</v>
      </c>
      <c r="AD2859" s="1">
        <f t="shared" si="969"/>
        <v>40675</v>
      </c>
      <c r="AE2859" s="5">
        <f t="shared" si="971"/>
        <v>1.132810237743215</v>
      </c>
      <c r="AF2859">
        <f t="shared" si="972"/>
        <v>1.1006697118405533</v>
      </c>
    </row>
    <row r="2860" spans="1:32" x14ac:dyDescent="0.25">
      <c r="A2860" s="1">
        <v>40676</v>
      </c>
      <c r="B2860">
        <v>135.14999399999999</v>
      </c>
      <c r="C2860">
        <v>135.33999600000001</v>
      </c>
      <c r="D2860">
        <v>133.55999800000001</v>
      </c>
      <c r="E2860">
        <v>134.03999299999899</v>
      </c>
      <c r="F2860">
        <v>114.51329800000001</v>
      </c>
      <c r="G2860">
        <v>157444900</v>
      </c>
      <c r="H2860">
        <f t="shared" si="973"/>
        <v>4.7406909559885886</v>
      </c>
      <c r="I2860">
        <f t="shared" si="977"/>
        <v>4.7391092793854845</v>
      </c>
      <c r="J2860">
        <f t="shared" si="978"/>
        <v>1.311368853308603E-2</v>
      </c>
      <c r="K2860">
        <f t="shared" si="979"/>
        <v>0.12061264068560493</v>
      </c>
      <c r="L2860">
        <f t="shared" si="980"/>
        <v>4.7325524351189419</v>
      </c>
      <c r="M2860">
        <f t="shared" si="981"/>
        <v>4.7456661236520272</v>
      </c>
      <c r="N2860">
        <f t="shared" si="982"/>
        <v>0.5</v>
      </c>
      <c r="O2860">
        <f t="shared" si="983"/>
        <v>-0.5</v>
      </c>
      <c r="P2860" t="str">
        <f t="shared" si="984"/>
        <v>FALSE</v>
      </c>
      <c r="Q2860" t="str">
        <f t="shared" si="985"/>
        <v>TRUE</v>
      </c>
      <c r="R2860">
        <f t="shared" si="990"/>
        <v>0</v>
      </c>
      <c r="S2860" t="str">
        <f t="shared" si="986"/>
        <v>FALSE</v>
      </c>
      <c r="T2860" t="str">
        <f t="shared" si="987"/>
        <v>FALSE</v>
      </c>
      <c r="U2860">
        <f t="shared" si="989"/>
        <v>-1</v>
      </c>
      <c r="V2860">
        <f t="shared" si="988"/>
        <v>0</v>
      </c>
      <c r="W2860">
        <f t="shared" si="974"/>
        <v>-7.699221195870039E-3</v>
      </c>
      <c r="X2860">
        <f t="shared" si="970"/>
        <v>0</v>
      </c>
      <c r="Y2860">
        <f t="shared" si="975"/>
        <v>1</v>
      </c>
      <c r="Z2860">
        <f>PRODUCT($Y$3:Y2860)</f>
        <v>1.1006697118405533</v>
      </c>
      <c r="AA2860">
        <f t="shared" si="976"/>
        <v>0.99230077880412992</v>
      </c>
      <c r="AB2860">
        <f>PRODUCT($AA$3:AA2860)</f>
        <v>1.1240884811498839</v>
      </c>
      <c r="AD2860" s="1">
        <f t="shared" si="969"/>
        <v>40676</v>
      </c>
      <c r="AE2860" s="5">
        <f t="shared" si="971"/>
        <v>1.1240884811498839</v>
      </c>
      <c r="AF2860">
        <f t="shared" si="972"/>
        <v>1.1006697118405533</v>
      </c>
    </row>
    <row r="2861" spans="1:32" x14ac:dyDescent="0.25">
      <c r="A2861" s="1">
        <v>40679</v>
      </c>
      <c r="B2861">
        <v>133.55999800000001</v>
      </c>
      <c r="C2861">
        <v>134.61000100000001</v>
      </c>
      <c r="D2861">
        <v>132.970001</v>
      </c>
      <c r="E2861">
        <v>133.19000199999999</v>
      </c>
      <c r="F2861">
        <v>113.787109</v>
      </c>
      <c r="G2861">
        <v>141675400</v>
      </c>
      <c r="H2861">
        <f t="shared" si="973"/>
        <v>4.7343292375956887</v>
      </c>
      <c r="I2861">
        <f t="shared" si="977"/>
        <v>4.7392085099034489</v>
      </c>
      <c r="J2861">
        <f t="shared" si="978"/>
        <v>1.3065755484742729E-2</v>
      </c>
      <c r="K2861">
        <f t="shared" si="979"/>
        <v>-0.3734397382116838</v>
      </c>
      <c r="L2861">
        <f t="shared" si="980"/>
        <v>4.7326756321610777</v>
      </c>
      <c r="M2861">
        <f t="shared" si="981"/>
        <v>4.7457413876458201</v>
      </c>
      <c r="N2861">
        <f t="shared" si="982"/>
        <v>0.5</v>
      </c>
      <c r="O2861">
        <f t="shared" si="983"/>
        <v>-0.5</v>
      </c>
      <c r="P2861" t="str">
        <f t="shared" si="984"/>
        <v>FALSE</v>
      </c>
      <c r="Q2861" t="str">
        <f t="shared" si="985"/>
        <v>FALSE</v>
      </c>
      <c r="R2861">
        <f t="shared" si="990"/>
        <v>0</v>
      </c>
      <c r="S2861" t="str">
        <f t="shared" si="986"/>
        <v>FALSE</v>
      </c>
      <c r="T2861" t="str">
        <f t="shared" si="987"/>
        <v>TRUE</v>
      </c>
      <c r="U2861">
        <f t="shared" si="989"/>
        <v>0</v>
      </c>
      <c r="V2861">
        <f t="shared" si="988"/>
        <v>0</v>
      </c>
      <c r="W2861">
        <f t="shared" si="974"/>
        <v>-6.3415255056229808E-3</v>
      </c>
      <c r="X2861">
        <f t="shared" si="970"/>
        <v>0</v>
      </c>
      <c r="Y2861">
        <f t="shared" si="975"/>
        <v>1</v>
      </c>
      <c r="Z2861">
        <f>PRODUCT($Y$3:Y2861)</f>
        <v>1.1006697118405533</v>
      </c>
      <c r="AA2861">
        <f t="shared" si="976"/>
        <v>0.99365847449437705</v>
      </c>
      <c r="AB2861">
        <f>PRODUCT($AA$3:AA2861)</f>
        <v>1.1169600453760951</v>
      </c>
      <c r="AD2861" s="1">
        <f t="shared" si="969"/>
        <v>40679</v>
      </c>
      <c r="AE2861" s="5">
        <f t="shared" si="971"/>
        <v>1.1169600453760951</v>
      </c>
      <c r="AF2861">
        <f t="shared" si="972"/>
        <v>1.1006697118405533</v>
      </c>
    </row>
    <row r="2862" spans="1:32" x14ac:dyDescent="0.25">
      <c r="A2862" s="1">
        <v>40680</v>
      </c>
      <c r="B2862">
        <v>132.69000199999999</v>
      </c>
      <c r="C2862">
        <v>133.35000600000001</v>
      </c>
      <c r="D2862">
        <v>132.11999499999999</v>
      </c>
      <c r="E2862">
        <v>133.16999799999999</v>
      </c>
      <c r="F2862">
        <v>113.77005</v>
      </c>
      <c r="G2862">
        <v>192686200</v>
      </c>
      <c r="H2862">
        <f t="shared" si="973"/>
        <v>4.7341793060346964</v>
      </c>
      <c r="I2862">
        <f t="shared" si="977"/>
        <v>4.7394223467848899</v>
      </c>
      <c r="J2862">
        <f t="shared" si="978"/>
        <v>1.2931939935689812E-2</v>
      </c>
      <c r="K2862">
        <f t="shared" si="979"/>
        <v>-0.40543342887973888</v>
      </c>
      <c r="L2862">
        <f t="shared" si="980"/>
        <v>4.7329563768170448</v>
      </c>
      <c r="M2862">
        <f t="shared" si="981"/>
        <v>4.745888316752735</v>
      </c>
      <c r="N2862">
        <f t="shared" si="982"/>
        <v>0.5</v>
      </c>
      <c r="O2862">
        <f t="shared" si="983"/>
        <v>-0.5</v>
      </c>
      <c r="P2862" t="str">
        <f t="shared" si="984"/>
        <v>FALSE</v>
      </c>
      <c r="Q2862" t="str">
        <f t="shared" si="985"/>
        <v>FALSE</v>
      </c>
      <c r="R2862">
        <f t="shared" si="990"/>
        <v>0</v>
      </c>
      <c r="S2862" t="str">
        <f t="shared" si="986"/>
        <v>FALSE</v>
      </c>
      <c r="T2862" t="str">
        <f t="shared" si="987"/>
        <v>TRUE</v>
      </c>
      <c r="U2862">
        <f t="shared" si="989"/>
        <v>0</v>
      </c>
      <c r="V2862">
        <f t="shared" si="988"/>
        <v>0</v>
      </c>
      <c r="W2862">
        <f t="shared" si="974"/>
        <v>-1.4992032181785429E-4</v>
      </c>
      <c r="X2862">
        <f t="shared" si="970"/>
        <v>0</v>
      </c>
      <c r="Y2862">
        <f t="shared" si="975"/>
        <v>1</v>
      </c>
      <c r="Z2862">
        <f>PRODUCT($Y$3:Y2862)</f>
        <v>1.1006697118405533</v>
      </c>
      <c r="AA2862">
        <f t="shared" si="976"/>
        <v>0.99985007967818218</v>
      </c>
      <c r="AB2862">
        <f>PRODUCT($AA$3:AA2862)</f>
        <v>1.1167925903666347</v>
      </c>
      <c r="AD2862" s="1">
        <f t="shared" si="969"/>
        <v>40680</v>
      </c>
      <c r="AE2862" s="5">
        <f t="shared" si="971"/>
        <v>1.1167925903666347</v>
      </c>
      <c r="AF2862">
        <f t="shared" si="972"/>
        <v>1.1006697118405533</v>
      </c>
    </row>
    <row r="2863" spans="1:32" x14ac:dyDescent="0.25">
      <c r="A2863" s="1">
        <v>40681</v>
      </c>
      <c r="B2863">
        <v>133.240005</v>
      </c>
      <c r="C2863">
        <v>134.5</v>
      </c>
      <c r="D2863">
        <v>132.949997</v>
      </c>
      <c r="E2863">
        <v>134.36000100000001</v>
      </c>
      <c r="F2863">
        <v>114.786705</v>
      </c>
      <c r="G2863">
        <v>135217900</v>
      </c>
      <c r="H2863">
        <f t="shared" si="973"/>
        <v>4.7430756670744287</v>
      </c>
      <c r="I2863">
        <f t="shared" si="977"/>
        <v>4.7402921163780034</v>
      </c>
      <c r="J2863">
        <f t="shared" si="978"/>
        <v>1.2384120532588447E-2</v>
      </c>
      <c r="K2863">
        <f t="shared" si="979"/>
        <v>0.22476773292867253</v>
      </c>
      <c r="L2863">
        <f t="shared" si="980"/>
        <v>4.7341000561117088</v>
      </c>
      <c r="M2863">
        <f t="shared" si="981"/>
        <v>4.746484176644298</v>
      </c>
      <c r="N2863">
        <f t="shared" si="982"/>
        <v>0.5</v>
      </c>
      <c r="O2863">
        <f t="shared" si="983"/>
        <v>-0.5</v>
      </c>
      <c r="P2863" t="str">
        <f t="shared" si="984"/>
        <v>FALSE</v>
      </c>
      <c r="Q2863" t="str">
        <f t="shared" si="985"/>
        <v>TRUE</v>
      </c>
      <c r="R2863">
        <f t="shared" si="990"/>
        <v>0</v>
      </c>
      <c r="S2863" t="str">
        <f t="shared" si="986"/>
        <v>FALSE</v>
      </c>
      <c r="T2863" t="str">
        <f t="shared" si="987"/>
        <v>FALSE</v>
      </c>
      <c r="U2863">
        <f t="shared" si="989"/>
        <v>0</v>
      </c>
      <c r="V2863">
        <f t="shared" si="988"/>
        <v>0</v>
      </c>
      <c r="W2863">
        <f t="shared" si="974"/>
        <v>8.9360512718417561E-3</v>
      </c>
      <c r="X2863">
        <f t="shared" si="970"/>
        <v>0</v>
      </c>
      <c r="Y2863">
        <f t="shared" si="975"/>
        <v>1</v>
      </c>
      <c r="Z2863">
        <f>PRODUCT($Y$3:Y2863)</f>
        <v>1.1006697118405533</v>
      </c>
      <c r="AA2863">
        <f t="shared" si="976"/>
        <v>1.0089360512718417</v>
      </c>
      <c r="AB2863">
        <f>PRODUCT($AA$3:AA2863)</f>
        <v>1.1267723062141639</v>
      </c>
      <c r="AD2863" s="1">
        <f t="shared" si="969"/>
        <v>40681</v>
      </c>
      <c r="AE2863" s="5">
        <f t="shared" si="971"/>
        <v>1.1267723062141639</v>
      </c>
      <c r="AF2863">
        <f t="shared" si="972"/>
        <v>1.1006697118405533</v>
      </c>
    </row>
    <row r="2864" spans="1:32" x14ac:dyDescent="0.25">
      <c r="A2864" s="1">
        <v>40682</v>
      </c>
      <c r="B2864">
        <v>134.800003</v>
      </c>
      <c r="C2864">
        <v>135.029999</v>
      </c>
      <c r="D2864">
        <v>133.94000199999999</v>
      </c>
      <c r="E2864">
        <v>134.679993</v>
      </c>
      <c r="F2864">
        <v>115.060074</v>
      </c>
      <c r="G2864">
        <v>119489500</v>
      </c>
      <c r="H2864">
        <f t="shared" si="973"/>
        <v>4.7454543745776485</v>
      </c>
      <c r="I2864">
        <f t="shared" si="977"/>
        <v>4.7412600775406029</v>
      </c>
      <c r="J2864">
        <f t="shared" si="978"/>
        <v>1.1764390367419993E-2</v>
      </c>
      <c r="K2864">
        <f t="shared" si="979"/>
        <v>0.35652480970550232</v>
      </c>
      <c r="L2864">
        <f t="shared" si="980"/>
        <v>4.7353778823568931</v>
      </c>
      <c r="M2864">
        <f t="shared" si="981"/>
        <v>4.7471422727243127</v>
      </c>
      <c r="N2864">
        <f t="shared" si="982"/>
        <v>0.5</v>
      </c>
      <c r="O2864">
        <f t="shared" si="983"/>
        <v>-0.5</v>
      </c>
      <c r="P2864" t="str">
        <f t="shared" si="984"/>
        <v>FALSE</v>
      </c>
      <c r="Q2864" t="str">
        <f t="shared" si="985"/>
        <v>TRUE</v>
      </c>
      <c r="R2864">
        <f t="shared" si="990"/>
        <v>0</v>
      </c>
      <c r="S2864" t="str">
        <f t="shared" si="986"/>
        <v>FALSE</v>
      </c>
      <c r="T2864" t="str">
        <f t="shared" si="987"/>
        <v>FALSE</v>
      </c>
      <c r="U2864">
        <f t="shared" si="989"/>
        <v>0</v>
      </c>
      <c r="V2864">
        <f t="shared" si="988"/>
        <v>0</v>
      </c>
      <c r="W2864">
        <f t="shared" si="974"/>
        <v>2.3815388724678734E-3</v>
      </c>
      <c r="X2864">
        <f t="shared" si="970"/>
        <v>0</v>
      </c>
      <c r="Y2864">
        <f t="shared" si="975"/>
        <v>1</v>
      </c>
      <c r="Z2864">
        <f>PRODUCT($Y$3:Y2864)</f>
        <v>1.1006697118405533</v>
      </c>
      <c r="AA2864">
        <f t="shared" si="976"/>
        <v>1.0023815388724679</v>
      </c>
      <c r="AB2864">
        <f>PRODUCT($AA$3:AA2864)</f>
        <v>1.1294557582618332</v>
      </c>
      <c r="AD2864" s="1">
        <f t="shared" si="969"/>
        <v>40682</v>
      </c>
      <c r="AE2864" s="5">
        <f t="shared" si="971"/>
        <v>1.1294557582618332</v>
      </c>
      <c r="AF2864">
        <f t="shared" si="972"/>
        <v>1.1006697118405533</v>
      </c>
    </row>
    <row r="2865" spans="1:32" x14ac:dyDescent="0.25">
      <c r="A2865" s="1">
        <v>40683</v>
      </c>
      <c r="B2865">
        <v>134.33000200000001</v>
      </c>
      <c r="C2865">
        <v>134.679993</v>
      </c>
      <c r="D2865">
        <v>133.36000100000001</v>
      </c>
      <c r="E2865">
        <v>133.61000100000001</v>
      </c>
      <c r="F2865">
        <v>114.14595</v>
      </c>
      <c r="G2865">
        <v>182594900</v>
      </c>
      <c r="H2865">
        <f t="shared" si="973"/>
        <v>4.7374778927143248</v>
      </c>
      <c r="I2865">
        <f t="shared" si="977"/>
        <v>4.7418785656905875</v>
      </c>
      <c r="J2865">
        <f t="shared" si="978"/>
        <v>1.10980786209007E-2</v>
      </c>
      <c r="K2865">
        <f t="shared" si="979"/>
        <v>-0.39652566237682013</v>
      </c>
      <c r="L2865">
        <f t="shared" si="980"/>
        <v>4.7363295263801373</v>
      </c>
      <c r="M2865">
        <f t="shared" si="981"/>
        <v>4.7474276050010378</v>
      </c>
      <c r="N2865">
        <f t="shared" si="982"/>
        <v>0.5</v>
      </c>
      <c r="O2865">
        <f t="shared" si="983"/>
        <v>-0.5</v>
      </c>
      <c r="P2865" t="str">
        <f t="shared" si="984"/>
        <v>FALSE</v>
      </c>
      <c r="Q2865" t="str">
        <f t="shared" si="985"/>
        <v>FALSE</v>
      </c>
      <c r="R2865">
        <f t="shared" si="990"/>
        <v>0</v>
      </c>
      <c r="S2865" t="str">
        <f t="shared" si="986"/>
        <v>FALSE</v>
      </c>
      <c r="T2865" t="str">
        <f t="shared" si="987"/>
        <v>TRUE</v>
      </c>
      <c r="U2865">
        <f t="shared" si="989"/>
        <v>0</v>
      </c>
      <c r="V2865">
        <f t="shared" si="988"/>
        <v>0</v>
      </c>
      <c r="W2865">
        <f t="shared" si="974"/>
        <v>-7.9447541464296393E-3</v>
      </c>
      <c r="X2865">
        <f t="shared" si="970"/>
        <v>0</v>
      </c>
      <c r="Y2865">
        <f t="shared" si="975"/>
        <v>1</v>
      </c>
      <c r="Z2865">
        <f>PRODUCT($Y$3:Y2865)</f>
        <v>1.1006697118405533</v>
      </c>
      <c r="AA2865">
        <f t="shared" si="976"/>
        <v>0.99205524585357041</v>
      </c>
      <c r="AB2865">
        <f>PRODUCT($AA$3:AA2865)</f>
        <v>1.1204825099431737</v>
      </c>
      <c r="AD2865" s="1">
        <f t="shared" si="969"/>
        <v>40683</v>
      </c>
      <c r="AE2865" s="5">
        <f t="shared" si="971"/>
        <v>1.1204825099431737</v>
      </c>
      <c r="AF2865">
        <f t="shared" si="972"/>
        <v>1.1006697118405533</v>
      </c>
    </row>
    <row r="2866" spans="1:32" x14ac:dyDescent="0.25">
      <c r="A2866" s="1">
        <v>40686</v>
      </c>
      <c r="B2866">
        <v>131.979996</v>
      </c>
      <c r="C2866">
        <v>132.720001</v>
      </c>
      <c r="D2866">
        <v>131.58999600000001</v>
      </c>
      <c r="E2866">
        <v>132.05999800000001</v>
      </c>
      <c r="F2866">
        <v>112.821709</v>
      </c>
      <c r="G2866">
        <v>168700000</v>
      </c>
      <c r="H2866">
        <f t="shared" si="973"/>
        <v>4.7258087762205001</v>
      </c>
      <c r="I2866">
        <f t="shared" si="977"/>
        <v>4.7418846089557363</v>
      </c>
      <c r="J2866">
        <f t="shared" si="978"/>
        <v>1.1088915146816829E-2</v>
      </c>
      <c r="K2866">
        <f t="shared" si="979"/>
        <v>-1.4497209620952751</v>
      </c>
      <c r="L2866">
        <f t="shared" si="980"/>
        <v>4.7363401513823282</v>
      </c>
      <c r="M2866">
        <f t="shared" si="981"/>
        <v>4.7474290665291443</v>
      </c>
      <c r="N2866">
        <f t="shared" si="982"/>
        <v>0.5</v>
      </c>
      <c r="O2866">
        <f t="shared" si="983"/>
        <v>-0.5</v>
      </c>
      <c r="P2866" t="str">
        <f t="shared" si="984"/>
        <v>TRUE</v>
      </c>
      <c r="Q2866" t="str">
        <f t="shared" si="985"/>
        <v>FALSE</v>
      </c>
      <c r="R2866">
        <f t="shared" si="990"/>
        <v>1</v>
      </c>
      <c r="S2866" t="str">
        <f t="shared" si="986"/>
        <v>FALSE</v>
      </c>
      <c r="T2866" t="str">
        <f t="shared" si="987"/>
        <v>TRUE</v>
      </c>
      <c r="U2866">
        <f t="shared" si="989"/>
        <v>0</v>
      </c>
      <c r="V2866">
        <f t="shared" si="988"/>
        <v>1</v>
      </c>
      <c r="W2866">
        <f t="shared" si="974"/>
        <v>-1.1601296410428934E-2</v>
      </c>
      <c r="X2866">
        <f t="shared" si="970"/>
        <v>0</v>
      </c>
      <c r="Y2866">
        <f t="shared" si="975"/>
        <v>1</v>
      </c>
      <c r="Z2866">
        <f>PRODUCT($Y$3:Y2866)</f>
        <v>1.1006697118405533</v>
      </c>
      <c r="AA2866">
        <f t="shared" si="976"/>
        <v>0.98839870358957105</v>
      </c>
      <c r="AB2866">
        <f>PRODUCT($AA$3:AA2866)</f>
        <v>1.1074834602226216</v>
      </c>
      <c r="AD2866" s="1">
        <f t="shared" si="969"/>
        <v>40686</v>
      </c>
      <c r="AE2866" s="5">
        <f t="shared" si="971"/>
        <v>1.1074834602226216</v>
      </c>
      <c r="AF2866">
        <f t="shared" si="972"/>
        <v>1.1006697118405533</v>
      </c>
    </row>
    <row r="2867" spans="1:32" x14ac:dyDescent="0.25">
      <c r="A2867" s="1">
        <v>40687</v>
      </c>
      <c r="B2867">
        <v>132.44000199999999</v>
      </c>
      <c r="C2867">
        <v>132.729996</v>
      </c>
      <c r="D2867">
        <v>131.699997</v>
      </c>
      <c r="E2867">
        <v>131.949997</v>
      </c>
      <c r="F2867">
        <v>112.72776</v>
      </c>
      <c r="G2867">
        <v>147199600</v>
      </c>
      <c r="H2867">
        <f t="shared" si="973"/>
        <v>4.724975708372015</v>
      </c>
      <c r="I2867">
        <f t="shared" si="977"/>
        <v>4.7423082157224812</v>
      </c>
      <c r="J2867">
        <f t="shared" si="978"/>
        <v>1.0157843754100816E-2</v>
      </c>
      <c r="K2867">
        <f t="shared" si="979"/>
        <v>-1.7063175778293413</v>
      </c>
      <c r="L2867">
        <f t="shared" si="980"/>
        <v>4.7372292938454308</v>
      </c>
      <c r="M2867">
        <f t="shared" si="981"/>
        <v>4.7473871375995316</v>
      </c>
      <c r="N2867">
        <f t="shared" si="982"/>
        <v>0.5</v>
      </c>
      <c r="O2867">
        <f t="shared" si="983"/>
        <v>-0.5</v>
      </c>
      <c r="P2867" t="str">
        <f t="shared" si="984"/>
        <v>TRUE</v>
      </c>
      <c r="Q2867" t="str">
        <f t="shared" si="985"/>
        <v>FALSE</v>
      </c>
      <c r="R2867">
        <f t="shared" si="990"/>
        <v>1</v>
      </c>
      <c r="S2867" t="str">
        <f t="shared" si="986"/>
        <v>FALSE</v>
      </c>
      <c r="T2867" t="str">
        <f t="shared" si="987"/>
        <v>TRUE</v>
      </c>
      <c r="U2867">
        <f t="shared" si="989"/>
        <v>0</v>
      </c>
      <c r="V2867">
        <f t="shared" si="988"/>
        <v>1</v>
      </c>
      <c r="W2867">
        <f t="shared" si="974"/>
        <v>-8.3272094380342128E-4</v>
      </c>
      <c r="X2867">
        <f t="shared" si="970"/>
        <v>-8.3272094380342128E-4</v>
      </c>
      <c r="Y2867">
        <f t="shared" si="975"/>
        <v>0.99916727905619662</v>
      </c>
      <c r="Z2867">
        <f>PRODUCT($Y$3:Y2867)</f>
        <v>1.0997531611192937</v>
      </c>
      <c r="AA2867">
        <f t="shared" si="976"/>
        <v>0.99916727905619662</v>
      </c>
      <c r="AB2867">
        <f>PRODUCT($AA$3:AA2867)</f>
        <v>1.1065612355503784</v>
      </c>
      <c r="AD2867" s="1">
        <f t="shared" si="969"/>
        <v>40687</v>
      </c>
      <c r="AE2867" s="5">
        <f t="shared" si="971"/>
        <v>1.1065612355503784</v>
      </c>
      <c r="AF2867">
        <f t="shared" si="972"/>
        <v>1.0997531611192937</v>
      </c>
    </row>
    <row r="2868" spans="1:32" x14ac:dyDescent="0.25">
      <c r="A2868" s="1">
        <v>40688</v>
      </c>
      <c r="B2868">
        <v>131.41999799999999</v>
      </c>
      <c r="C2868">
        <v>132.94000199999999</v>
      </c>
      <c r="D2868">
        <v>131.38000500000001</v>
      </c>
      <c r="E2868">
        <v>132.38999899999999</v>
      </c>
      <c r="F2868">
        <v>113.10367599999999</v>
      </c>
      <c r="G2868">
        <v>151050100</v>
      </c>
      <c r="H2868">
        <f t="shared" si="973"/>
        <v>4.7283048848043228</v>
      </c>
      <c r="I2868">
        <f t="shared" si="977"/>
        <v>4.7426358712883028</v>
      </c>
      <c r="J2868">
        <f t="shared" si="978"/>
        <v>9.5244568467986977E-3</v>
      </c>
      <c r="K2868">
        <f t="shared" si="979"/>
        <v>-1.5046513113025293</v>
      </c>
      <c r="L2868">
        <f t="shared" si="980"/>
        <v>4.7378736428649031</v>
      </c>
      <c r="M2868">
        <f t="shared" si="981"/>
        <v>4.7473980997117025</v>
      </c>
      <c r="N2868">
        <f t="shared" si="982"/>
        <v>0.5</v>
      </c>
      <c r="O2868">
        <f t="shared" si="983"/>
        <v>-0.5</v>
      </c>
      <c r="P2868" t="str">
        <f t="shared" si="984"/>
        <v>TRUE</v>
      </c>
      <c r="Q2868" t="str">
        <f t="shared" si="985"/>
        <v>FALSE</v>
      </c>
      <c r="R2868">
        <f t="shared" si="990"/>
        <v>1</v>
      </c>
      <c r="S2868" t="str">
        <f t="shared" si="986"/>
        <v>FALSE</v>
      </c>
      <c r="T2868" t="str">
        <f t="shared" si="987"/>
        <v>TRUE</v>
      </c>
      <c r="U2868">
        <f t="shared" si="989"/>
        <v>0</v>
      </c>
      <c r="V2868">
        <f t="shared" si="988"/>
        <v>1</v>
      </c>
      <c r="W2868">
        <f t="shared" si="974"/>
        <v>3.3347242950626313E-3</v>
      </c>
      <c r="X2868">
        <f t="shared" si="970"/>
        <v>3.3347242950626313E-3</v>
      </c>
      <c r="Y2868">
        <f t="shared" si="975"/>
        <v>1.0033347242950625</v>
      </c>
      <c r="Z2868">
        <f>PRODUCT($Y$3:Y2868)</f>
        <v>1.1034205347042501</v>
      </c>
      <c r="AA2868">
        <f t="shared" si="976"/>
        <v>1.0033347242950625</v>
      </c>
      <c r="AB2868">
        <f>PRODUCT($AA$3:AA2868)</f>
        <v>1.1102513121865427</v>
      </c>
      <c r="AD2868" s="1">
        <f t="shared" si="969"/>
        <v>40688</v>
      </c>
      <c r="AE2868" s="5">
        <f t="shared" si="971"/>
        <v>1.1102513121865427</v>
      </c>
      <c r="AF2868">
        <f t="shared" si="972"/>
        <v>1.1034205347042501</v>
      </c>
    </row>
    <row r="2869" spans="1:32" x14ac:dyDescent="0.25">
      <c r="A2869" s="1">
        <v>40689</v>
      </c>
      <c r="B2869">
        <v>132.029999</v>
      </c>
      <c r="C2869">
        <v>133.240005</v>
      </c>
      <c r="D2869">
        <v>131.779999</v>
      </c>
      <c r="E2869">
        <v>133</v>
      </c>
      <c r="F2869">
        <v>113.624809</v>
      </c>
      <c r="G2869">
        <v>164850000</v>
      </c>
      <c r="H2869">
        <f t="shared" si="973"/>
        <v>4.7329018715281332</v>
      </c>
      <c r="I2869">
        <f t="shared" si="977"/>
        <v>4.7426058148541852</v>
      </c>
      <c r="J2869">
        <f t="shared" si="978"/>
        <v>9.555120661544337E-3</v>
      </c>
      <c r="K2869">
        <f t="shared" si="979"/>
        <v>-1.0155751737501937</v>
      </c>
      <c r="L2869">
        <f t="shared" si="980"/>
        <v>4.7378282545234134</v>
      </c>
      <c r="M2869">
        <f t="shared" si="981"/>
        <v>4.747383375184957</v>
      </c>
      <c r="N2869">
        <f t="shared" si="982"/>
        <v>0.5</v>
      </c>
      <c r="O2869">
        <f t="shared" si="983"/>
        <v>-0.5</v>
      </c>
      <c r="P2869" t="str">
        <f t="shared" si="984"/>
        <v>TRUE</v>
      </c>
      <c r="Q2869" t="str">
        <f t="shared" si="985"/>
        <v>FALSE</v>
      </c>
      <c r="R2869">
        <f t="shared" si="990"/>
        <v>1</v>
      </c>
      <c r="S2869" t="str">
        <f t="shared" si="986"/>
        <v>FALSE</v>
      </c>
      <c r="T2869" t="str">
        <f t="shared" si="987"/>
        <v>TRUE</v>
      </c>
      <c r="U2869">
        <f t="shared" si="989"/>
        <v>0</v>
      </c>
      <c r="V2869">
        <f t="shared" si="988"/>
        <v>1</v>
      </c>
      <c r="W2869">
        <f t="shared" si="974"/>
        <v>4.6075690767115839E-3</v>
      </c>
      <c r="X2869">
        <f t="shared" si="970"/>
        <v>4.6075690767115839E-3</v>
      </c>
      <c r="Y2869">
        <f t="shared" si="975"/>
        <v>1.0046075690767116</v>
      </c>
      <c r="Z2869">
        <f>PRODUCT($Y$3:Y2869)</f>
        <v>1.1085046210385618</v>
      </c>
      <c r="AA2869">
        <f t="shared" si="976"/>
        <v>1.0046075690767116</v>
      </c>
      <c r="AB2869">
        <f>PRODUCT($AA$3:AA2869)</f>
        <v>1.1153668717999519</v>
      </c>
      <c r="AD2869" s="1">
        <f t="shared" si="969"/>
        <v>40689</v>
      </c>
      <c r="AE2869" s="5">
        <f t="shared" si="971"/>
        <v>1.1153668717999519</v>
      </c>
      <c r="AF2869">
        <f t="shared" si="972"/>
        <v>1.1085046210385618</v>
      </c>
    </row>
    <row r="2870" spans="1:32" x14ac:dyDescent="0.25">
      <c r="A2870" s="1">
        <v>40690</v>
      </c>
      <c r="B2870">
        <v>133.36999499999999</v>
      </c>
      <c r="C2870">
        <v>133.86999499999999</v>
      </c>
      <c r="D2870">
        <v>132.96000699999999</v>
      </c>
      <c r="E2870">
        <v>133.509995</v>
      </c>
      <c r="F2870">
        <v>114.060509</v>
      </c>
      <c r="G2870">
        <v>120921900</v>
      </c>
      <c r="H2870">
        <f t="shared" si="973"/>
        <v>4.736729088281999</v>
      </c>
      <c r="I2870">
        <f t="shared" si="977"/>
        <v>4.7425250036866382</v>
      </c>
      <c r="J2870">
        <f t="shared" si="978"/>
        <v>9.5975439745081496E-3</v>
      </c>
      <c r="K2870">
        <f t="shared" si="979"/>
        <v>-0.60389568623322953</v>
      </c>
      <c r="L2870">
        <f t="shared" si="980"/>
        <v>4.7377262316993844</v>
      </c>
      <c r="M2870">
        <f t="shared" si="981"/>
        <v>4.747323775673892</v>
      </c>
      <c r="N2870">
        <f t="shared" si="982"/>
        <v>0.5</v>
      </c>
      <c r="O2870">
        <f t="shared" si="983"/>
        <v>-0.5</v>
      </c>
      <c r="P2870" t="str">
        <f t="shared" si="984"/>
        <v>TRUE</v>
      </c>
      <c r="Q2870" t="str">
        <f t="shared" si="985"/>
        <v>FALSE</v>
      </c>
      <c r="R2870">
        <f t="shared" si="990"/>
        <v>1</v>
      </c>
      <c r="S2870" t="str">
        <f t="shared" si="986"/>
        <v>FALSE</v>
      </c>
      <c r="T2870" t="str">
        <f t="shared" si="987"/>
        <v>TRUE</v>
      </c>
      <c r="U2870">
        <f t="shared" si="989"/>
        <v>0</v>
      </c>
      <c r="V2870">
        <f t="shared" si="988"/>
        <v>1</v>
      </c>
      <c r="W2870">
        <f t="shared" si="974"/>
        <v>3.8345499001014565E-3</v>
      </c>
      <c r="X2870">
        <f t="shared" si="970"/>
        <v>3.8345499001014565E-3</v>
      </c>
      <c r="Y2870">
        <f t="shared" si="975"/>
        <v>1.0038345499001013</v>
      </c>
      <c r="Z2870">
        <f>PRODUCT($Y$3:Y2870)</f>
        <v>1.1127552373224272</v>
      </c>
      <c r="AA2870">
        <f t="shared" si="976"/>
        <v>1.0038345499001013</v>
      </c>
      <c r="AB2870">
        <f>PRODUCT($AA$3:AA2870)</f>
        <v>1.1196438017267887</v>
      </c>
      <c r="AD2870" s="1">
        <f t="shared" si="969"/>
        <v>40690</v>
      </c>
      <c r="AE2870" s="5">
        <f t="shared" si="971"/>
        <v>1.1196438017267887</v>
      </c>
      <c r="AF2870">
        <f t="shared" si="972"/>
        <v>1.1127552373224272</v>
      </c>
    </row>
    <row r="2871" spans="1:32" x14ac:dyDescent="0.25">
      <c r="A2871" s="1">
        <v>40694</v>
      </c>
      <c r="B2871">
        <v>134.770004</v>
      </c>
      <c r="C2871">
        <v>134.91999799999999</v>
      </c>
      <c r="D2871">
        <v>133.83999600000001</v>
      </c>
      <c r="E2871">
        <v>134.89999399999999</v>
      </c>
      <c r="F2871">
        <v>115.248009</v>
      </c>
      <c r="G2871">
        <v>164731200</v>
      </c>
      <c r="H2871">
        <f t="shared" si="973"/>
        <v>4.7470864062394655</v>
      </c>
      <c r="I2871">
        <f t="shared" si="977"/>
        <v>4.7429003620002881</v>
      </c>
      <c r="J2871">
        <f t="shared" si="978"/>
        <v>9.5845696638119995E-3</v>
      </c>
      <c r="K2871">
        <f t="shared" si="979"/>
        <v>0.43674827206718547</v>
      </c>
      <c r="L2871">
        <f t="shared" si="980"/>
        <v>4.7381080771683823</v>
      </c>
      <c r="M2871">
        <f t="shared" si="981"/>
        <v>4.7476926468321938</v>
      </c>
      <c r="N2871">
        <f t="shared" si="982"/>
        <v>0.5</v>
      </c>
      <c r="O2871">
        <f t="shared" si="983"/>
        <v>-0.5</v>
      </c>
      <c r="P2871" t="str">
        <f t="shared" si="984"/>
        <v>FALSE</v>
      </c>
      <c r="Q2871" t="str">
        <f t="shared" si="985"/>
        <v>TRUE</v>
      </c>
      <c r="R2871">
        <f t="shared" si="990"/>
        <v>0</v>
      </c>
      <c r="S2871" t="str">
        <f t="shared" si="986"/>
        <v>FALSE</v>
      </c>
      <c r="T2871" t="str">
        <f t="shared" si="987"/>
        <v>FALSE</v>
      </c>
      <c r="U2871">
        <f t="shared" si="989"/>
        <v>0</v>
      </c>
      <c r="V2871">
        <f t="shared" si="988"/>
        <v>0</v>
      </c>
      <c r="W2871">
        <f t="shared" si="974"/>
        <v>1.0411140634134817E-2</v>
      </c>
      <c r="X2871">
        <f t="shared" si="970"/>
        <v>1.0411140634134817E-2</v>
      </c>
      <c r="Y2871">
        <f t="shared" si="975"/>
        <v>1.0104111406341347</v>
      </c>
      <c r="Z2871">
        <f>PRODUCT($Y$3:Y2871)</f>
        <v>1.124340288589561</v>
      </c>
      <c r="AA2871">
        <f t="shared" si="976"/>
        <v>1.0104111406341347</v>
      </c>
      <c r="AB2871">
        <f>PRODUCT($AA$3:AA2871)</f>
        <v>1.1313005708067034</v>
      </c>
      <c r="AD2871" s="1">
        <f t="shared" si="969"/>
        <v>40694</v>
      </c>
      <c r="AE2871" s="5">
        <f t="shared" si="971"/>
        <v>1.1313005708067034</v>
      </c>
      <c r="AF2871">
        <f t="shared" si="972"/>
        <v>1.124340288589561</v>
      </c>
    </row>
    <row r="2872" spans="1:32" x14ac:dyDescent="0.25">
      <c r="A2872" s="1">
        <v>40695</v>
      </c>
      <c r="B2872">
        <v>134.509995</v>
      </c>
      <c r="C2872">
        <v>134.91999799999999</v>
      </c>
      <c r="D2872">
        <v>131.759995</v>
      </c>
      <c r="E2872">
        <v>131.86999499999999</v>
      </c>
      <c r="F2872">
        <v>112.65941599999999</v>
      </c>
      <c r="G2872">
        <v>233094300</v>
      </c>
      <c r="H2872">
        <f t="shared" si="973"/>
        <v>4.7243692497144494</v>
      </c>
      <c r="I2872">
        <f t="shared" si="977"/>
        <v>4.7420243122599501</v>
      </c>
      <c r="J2872">
        <f t="shared" si="978"/>
        <v>1.0242056220097747E-2</v>
      </c>
      <c r="K2872">
        <f t="shared" si="979"/>
        <v>-1.723781061741942</v>
      </c>
      <c r="L2872">
        <f t="shared" si="980"/>
        <v>4.7369032841499017</v>
      </c>
      <c r="M2872">
        <f t="shared" si="981"/>
        <v>4.7471453403699986</v>
      </c>
      <c r="N2872">
        <f t="shared" si="982"/>
        <v>0.5</v>
      </c>
      <c r="O2872">
        <f t="shared" si="983"/>
        <v>-0.5</v>
      </c>
      <c r="P2872" t="str">
        <f t="shared" si="984"/>
        <v>TRUE</v>
      </c>
      <c r="Q2872" t="str">
        <f t="shared" si="985"/>
        <v>FALSE</v>
      </c>
      <c r="R2872">
        <f t="shared" si="990"/>
        <v>1</v>
      </c>
      <c r="S2872" t="str">
        <f t="shared" si="986"/>
        <v>FALSE</v>
      </c>
      <c r="T2872" t="str">
        <f t="shared" si="987"/>
        <v>TRUE</v>
      </c>
      <c r="U2872">
        <f t="shared" si="989"/>
        <v>0</v>
      </c>
      <c r="V2872">
        <f t="shared" si="988"/>
        <v>1</v>
      </c>
      <c r="W2872">
        <f t="shared" si="974"/>
        <v>-2.2461064815445124E-2</v>
      </c>
      <c r="X2872">
        <f t="shared" si="970"/>
        <v>0</v>
      </c>
      <c r="Y2872">
        <f t="shared" si="975"/>
        <v>1</v>
      </c>
      <c r="Z2872">
        <f>PRODUCT($Y$3:Y2872)</f>
        <v>1.124340288589561</v>
      </c>
      <c r="AA2872">
        <f t="shared" si="976"/>
        <v>0.97753893518455492</v>
      </c>
      <c r="AB2872">
        <f>PRODUCT($AA$3:AA2872)</f>
        <v>1.1058903553600641</v>
      </c>
      <c r="AD2872" s="1">
        <f t="shared" si="969"/>
        <v>40695</v>
      </c>
      <c r="AE2872" s="5">
        <f t="shared" si="971"/>
        <v>1.1058903553600641</v>
      </c>
      <c r="AF2872">
        <f t="shared" si="972"/>
        <v>1.124340288589561</v>
      </c>
    </row>
    <row r="2873" spans="1:32" x14ac:dyDescent="0.25">
      <c r="A2873" s="1">
        <v>40696</v>
      </c>
      <c r="B2873">
        <v>131.96000699999999</v>
      </c>
      <c r="C2873">
        <v>132.240005</v>
      </c>
      <c r="D2873">
        <v>130.96000699999999</v>
      </c>
      <c r="E2873">
        <v>131.729996</v>
      </c>
      <c r="F2873">
        <v>112.539818</v>
      </c>
      <c r="G2873">
        <v>200466800</v>
      </c>
      <c r="H2873">
        <f t="shared" si="973"/>
        <v>4.7233070968010527</v>
      </c>
      <c r="I2873">
        <f t="shared" si="977"/>
        <v>4.740845476505144</v>
      </c>
      <c r="J2873">
        <f t="shared" si="978"/>
        <v>1.0641006348315028E-2</v>
      </c>
      <c r="K2873">
        <f t="shared" si="979"/>
        <v>-1.6481880688726855</v>
      </c>
      <c r="L2873">
        <f t="shared" si="980"/>
        <v>4.7355249733309863</v>
      </c>
      <c r="M2873">
        <f t="shared" si="981"/>
        <v>4.7461659796793016</v>
      </c>
      <c r="N2873">
        <f t="shared" si="982"/>
        <v>0.5</v>
      </c>
      <c r="O2873">
        <f t="shared" si="983"/>
        <v>-0.5</v>
      </c>
      <c r="P2873" t="str">
        <f t="shared" si="984"/>
        <v>TRUE</v>
      </c>
      <c r="Q2873" t="str">
        <f t="shared" si="985"/>
        <v>FALSE</v>
      </c>
      <c r="R2873">
        <f t="shared" si="990"/>
        <v>1</v>
      </c>
      <c r="S2873" t="str">
        <f t="shared" si="986"/>
        <v>FALSE</v>
      </c>
      <c r="T2873" t="str">
        <f t="shared" si="987"/>
        <v>TRUE</v>
      </c>
      <c r="U2873">
        <f t="shared" si="989"/>
        <v>0</v>
      </c>
      <c r="V2873">
        <f t="shared" si="988"/>
        <v>1</v>
      </c>
      <c r="W2873">
        <f t="shared" si="974"/>
        <v>-1.0615890286524859E-3</v>
      </c>
      <c r="X2873">
        <f t="shared" si="970"/>
        <v>-1.0615890286524859E-3</v>
      </c>
      <c r="Y2873">
        <f t="shared" si="975"/>
        <v>0.9989384109713475</v>
      </c>
      <c r="Z2873">
        <f>PRODUCT($Y$3:Y2873)</f>
        <v>1.1231467012747223</v>
      </c>
      <c r="AA2873">
        <f t="shared" si="976"/>
        <v>0.9989384109713475</v>
      </c>
      <c r="AB2873">
        <f>PRODUCT($AA$3:AA2873)</f>
        <v>1.1047163542919212</v>
      </c>
      <c r="AD2873" s="1">
        <f t="shared" si="969"/>
        <v>40696</v>
      </c>
      <c r="AE2873" s="5">
        <f t="shared" si="971"/>
        <v>1.1047163542919212</v>
      </c>
      <c r="AF2873">
        <f t="shared" si="972"/>
        <v>1.1231467012747223</v>
      </c>
    </row>
    <row r="2874" spans="1:32" x14ac:dyDescent="0.25">
      <c r="A2874" s="1">
        <v>40697</v>
      </c>
      <c r="B2874">
        <v>130.14999399999999</v>
      </c>
      <c r="C2874">
        <v>131.41999799999999</v>
      </c>
      <c r="D2874">
        <v>130.08000200000001</v>
      </c>
      <c r="E2874">
        <v>130.41999799999999</v>
      </c>
      <c r="F2874">
        <v>111.42066199999999</v>
      </c>
      <c r="G2874">
        <v>234690200</v>
      </c>
      <c r="H2874">
        <f t="shared" si="973"/>
        <v>4.7133127860576973</v>
      </c>
      <c r="I2874">
        <f t="shared" si="977"/>
        <v>4.7391373494650209</v>
      </c>
      <c r="J2874">
        <f t="shared" si="978"/>
        <v>1.1497295602605031E-2</v>
      </c>
      <c r="K2874">
        <f t="shared" si="979"/>
        <v>-2.2461424233949643</v>
      </c>
      <c r="L2874">
        <f t="shared" si="980"/>
        <v>4.7333887016637179</v>
      </c>
      <c r="M2874">
        <f t="shared" si="981"/>
        <v>4.7448859972663238</v>
      </c>
      <c r="N2874">
        <f t="shared" si="982"/>
        <v>0.5</v>
      </c>
      <c r="O2874">
        <f t="shared" si="983"/>
        <v>-0.5</v>
      </c>
      <c r="P2874" t="str">
        <f t="shared" si="984"/>
        <v>TRUE</v>
      </c>
      <c r="Q2874" t="str">
        <f t="shared" si="985"/>
        <v>FALSE</v>
      </c>
      <c r="R2874">
        <f t="shared" si="990"/>
        <v>1</v>
      </c>
      <c r="S2874" t="str">
        <f t="shared" si="986"/>
        <v>FALSE</v>
      </c>
      <c r="T2874" t="str">
        <f t="shared" si="987"/>
        <v>TRUE</v>
      </c>
      <c r="U2874">
        <f t="shared" si="989"/>
        <v>0</v>
      </c>
      <c r="V2874">
        <f t="shared" si="988"/>
        <v>1</v>
      </c>
      <c r="W2874">
        <f t="shared" si="974"/>
        <v>-9.9445335872144717E-3</v>
      </c>
      <c r="X2874">
        <f t="shared" si="970"/>
        <v>-9.9445335872144717E-3</v>
      </c>
      <c r="Y2874">
        <f t="shared" si="975"/>
        <v>0.99005546641278552</v>
      </c>
      <c r="Z2874">
        <f>PRODUCT($Y$3:Y2874)</f>
        <v>1.1119775311805267</v>
      </c>
      <c r="AA2874">
        <f t="shared" si="976"/>
        <v>0.99005546641278552</v>
      </c>
      <c r="AB2874">
        <f>PRODUCT($AA$3:AA2874)</f>
        <v>1.0937304654023201</v>
      </c>
      <c r="AD2874" s="1">
        <f t="shared" si="969"/>
        <v>40697</v>
      </c>
      <c r="AE2874" s="5">
        <f t="shared" si="971"/>
        <v>1.0937304654023201</v>
      </c>
      <c r="AF2874">
        <f t="shared" si="972"/>
        <v>1.1119775311805267</v>
      </c>
    </row>
    <row r="2875" spans="1:32" x14ac:dyDescent="0.25">
      <c r="A2875" s="1">
        <v>40700</v>
      </c>
      <c r="B2875">
        <v>130.08999600000001</v>
      </c>
      <c r="C2875">
        <v>130.36000100000001</v>
      </c>
      <c r="D2875">
        <v>128.86999499999999</v>
      </c>
      <c r="E2875">
        <v>129.03999299999899</v>
      </c>
      <c r="F2875">
        <v>110.241692</v>
      </c>
      <c r="G2875">
        <v>179951200</v>
      </c>
      <c r="H2875">
        <f t="shared" si="973"/>
        <v>4.7026751554784783</v>
      </c>
      <c r="I2875">
        <f t="shared" si="977"/>
        <v>4.7369097777403928</v>
      </c>
      <c r="J2875">
        <f t="shared" si="978"/>
        <v>1.2923276324216512E-2</v>
      </c>
      <c r="K2875">
        <f t="shared" si="979"/>
        <v>-2.6490668003255009</v>
      </c>
      <c r="L2875">
        <f t="shared" si="980"/>
        <v>4.7304481395782849</v>
      </c>
      <c r="M2875">
        <f t="shared" si="981"/>
        <v>4.7433714159025007</v>
      </c>
      <c r="N2875">
        <f t="shared" si="982"/>
        <v>0.5</v>
      </c>
      <c r="O2875">
        <f t="shared" si="983"/>
        <v>-0.5</v>
      </c>
      <c r="P2875" t="str">
        <f t="shared" si="984"/>
        <v>TRUE</v>
      </c>
      <c r="Q2875" t="str">
        <f t="shared" si="985"/>
        <v>FALSE</v>
      </c>
      <c r="R2875">
        <f t="shared" si="990"/>
        <v>1</v>
      </c>
      <c r="S2875" t="str">
        <f t="shared" si="986"/>
        <v>FALSE</v>
      </c>
      <c r="T2875" t="str">
        <f t="shared" si="987"/>
        <v>TRUE</v>
      </c>
      <c r="U2875">
        <f t="shared" si="989"/>
        <v>0</v>
      </c>
      <c r="V2875">
        <f t="shared" si="988"/>
        <v>1</v>
      </c>
      <c r="W2875">
        <f t="shared" si="974"/>
        <v>-1.0581251078906645E-2</v>
      </c>
      <c r="X2875">
        <f t="shared" si="970"/>
        <v>-1.0581251078906645E-2</v>
      </c>
      <c r="Y2875">
        <f t="shared" si="975"/>
        <v>0.98941874892109338</v>
      </c>
      <c r="Z2875">
        <f>PRODUCT($Y$3:Y2875)</f>
        <v>1.1002114177290028</v>
      </c>
      <c r="AA2875">
        <f t="shared" si="976"/>
        <v>0.98941874892109338</v>
      </c>
      <c r="AB2875">
        <f>PRODUCT($AA$3:AA2875)</f>
        <v>1.0821574287352487</v>
      </c>
      <c r="AD2875" s="1">
        <f t="shared" si="969"/>
        <v>40700</v>
      </c>
      <c r="AE2875" s="5">
        <f t="shared" si="971"/>
        <v>1.0821574287352487</v>
      </c>
      <c r="AF2875">
        <f t="shared" si="972"/>
        <v>1.1002114177290028</v>
      </c>
    </row>
    <row r="2876" spans="1:32" x14ac:dyDescent="0.25">
      <c r="A2876" s="1">
        <v>40701</v>
      </c>
      <c r="B2876">
        <v>129.699997</v>
      </c>
      <c r="C2876">
        <v>130.070007</v>
      </c>
      <c r="D2876">
        <v>128.85000600000001</v>
      </c>
      <c r="E2876">
        <v>128.96000699999999</v>
      </c>
      <c r="F2876">
        <v>110.173355</v>
      </c>
      <c r="G2876">
        <v>161660500</v>
      </c>
      <c r="H2876">
        <f t="shared" si="973"/>
        <v>4.702055079824663</v>
      </c>
      <c r="I2876">
        <f t="shared" si="977"/>
        <v>4.7347190223158524</v>
      </c>
      <c r="J2876">
        <f t="shared" si="978"/>
        <v>1.4003802407336232E-2</v>
      </c>
      <c r="K2876">
        <f t="shared" si="979"/>
        <v>-2.3325052397252923</v>
      </c>
      <c r="L2876">
        <f t="shared" si="980"/>
        <v>4.7277171211121845</v>
      </c>
      <c r="M2876">
        <f t="shared" si="981"/>
        <v>4.7417209235195203</v>
      </c>
      <c r="N2876">
        <f t="shared" si="982"/>
        <v>0.5</v>
      </c>
      <c r="O2876">
        <f t="shared" si="983"/>
        <v>-0.5</v>
      </c>
      <c r="P2876" t="str">
        <f t="shared" si="984"/>
        <v>TRUE</v>
      </c>
      <c r="Q2876" t="str">
        <f t="shared" si="985"/>
        <v>FALSE</v>
      </c>
      <c r="R2876">
        <f t="shared" si="990"/>
        <v>1</v>
      </c>
      <c r="S2876" t="str">
        <f t="shared" si="986"/>
        <v>FALSE</v>
      </c>
      <c r="T2876" t="str">
        <f t="shared" si="987"/>
        <v>TRUE</v>
      </c>
      <c r="U2876">
        <f t="shared" si="989"/>
        <v>0</v>
      </c>
      <c r="V2876">
        <f t="shared" si="988"/>
        <v>1</v>
      </c>
      <c r="W2876">
        <f t="shared" si="974"/>
        <v>-6.1988344663650166E-4</v>
      </c>
      <c r="X2876">
        <f t="shared" si="970"/>
        <v>-6.1988344663650166E-4</v>
      </c>
      <c r="Y2876">
        <f t="shared" si="975"/>
        <v>0.99938011655336345</v>
      </c>
      <c r="Z2876">
        <f>PRODUCT($Y$3:Y2876)</f>
        <v>1.0995294148833521</v>
      </c>
      <c r="AA2876">
        <f t="shared" si="976"/>
        <v>0.99938011655336345</v>
      </c>
      <c r="AB2876">
        <f>PRODUCT($AA$3:AA2876)</f>
        <v>1.0814866172585209</v>
      </c>
      <c r="AD2876" s="1">
        <f t="shared" si="969"/>
        <v>40701</v>
      </c>
      <c r="AE2876" s="5">
        <f t="shared" si="971"/>
        <v>1.0814866172585209</v>
      </c>
      <c r="AF2876">
        <f t="shared" si="972"/>
        <v>1.0995294148833521</v>
      </c>
    </row>
    <row r="2877" spans="1:32" x14ac:dyDescent="0.25">
      <c r="A2877" s="1">
        <v>40702</v>
      </c>
      <c r="B2877">
        <v>128.759995</v>
      </c>
      <c r="C2877">
        <v>129.19000199999999</v>
      </c>
      <c r="D2877">
        <v>128.179993</v>
      </c>
      <c r="E2877">
        <v>128.41999799999999</v>
      </c>
      <c r="F2877">
        <v>109.711983</v>
      </c>
      <c r="G2877">
        <v>198696400</v>
      </c>
      <c r="H2877">
        <f t="shared" si="973"/>
        <v>4.6978585955908514</v>
      </c>
      <c r="I2877">
        <f t="shared" si="977"/>
        <v>4.7325045543348043</v>
      </c>
      <c r="J2877">
        <f t="shared" si="978"/>
        <v>1.5275733502350569E-2</v>
      </c>
      <c r="K2877">
        <f t="shared" si="979"/>
        <v>-2.2680389611812584</v>
      </c>
      <c r="L2877">
        <f t="shared" si="980"/>
        <v>4.7248666875836287</v>
      </c>
      <c r="M2877">
        <f t="shared" si="981"/>
        <v>4.7401424210859799</v>
      </c>
      <c r="N2877">
        <f t="shared" si="982"/>
        <v>0.5</v>
      </c>
      <c r="O2877">
        <f t="shared" si="983"/>
        <v>-0.5</v>
      </c>
      <c r="P2877" t="str">
        <f t="shared" si="984"/>
        <v>TRUE</v>
      </c>
      <c r="Q2877" t="str">
        <f t="shared" si="985"/>
        <v>FALSE</v>
      </c>
      <c r="R2877">
        <f t="shared" si="990"/>
        <v>1</v>
      </c>
      <c r="S2877" t="str">
        <f t="shared" si="986"/>
        <v>FALSE</v>
      </c>
      <c r="T2877" t="str">
        <f t="shared" si="987"/>
        <v>TRUE</v>
      </c>
      <c r="U2877">
        <f t="shared" si="989"/>
        <v>0</v>
      </c>
      <c r="V2877">
        <f t="shared" si="988"/>
        <v>1</v>
      </c>
      <c r="W2877">
        <f t="shared" si="974"/>
        <v>-4.1876912979549111E-3</v>
      </c>
      <c r="X2877">
        <f t="shared" si="970"/>
        <v>-4.1876912979549111E-3</v>
      </c>
      <c r="Y2877">
        <f t="shared" si="975"/>
        <v>0.99581230870204507</v>
      </c>
      <c r="Z2877">
        <f>PRODUCT($Y$3:Y2877)</f>
        <v>1.0949249251207995</v>
      </c>
      <c r="AA2877">
        <f t="shared" si="976"/>
        <v>0.99581230870204507</v>
      </c>
      <c r="AB2877">
        <f>PRODUCT($AA$3:AA2877)</f>
        <v>1.0769576851625726</v>
      </c>
      <c r="AD2877" s="1">
        <f t="shared" si="969"/>
        <v>40702</v>
      </c>
      <c r="AE2877" s="5">
        <f t="shared" si="971"/>
        <v>1.0769576851625726</v>
      </c>
      <c r="AF2877">
        <f t="shared" si="972"/>
        <v>1.0949249251207995</v>
      </c>
    </row>
    <row r="2878" spans="1:32" x14ac:dyDescent="0.25">
      <c r="A2878" s="1">
        <v>40703</v>
      </c>
      <c r="B2878">
        <v>128.770004</v>
      </c>
      <c r="C2878">
        <v>129.929993</v>
      </c>
      <c r="D2878">
        <v>128.46000699999999</v>
      </c>
      <c r="E2878">
        <v>129.39999399999999</v>
      </c>
      <c r="F2878">
        <v>110.549232</v>
      </c>
      <c r="G2878">
        <v>160964400</v>
      </c>
      <c r="H2878">
        <f t="shared" si="973"/>
        <v>4.7054609601965565</v>
      </c>
      <c r="I2878">
        <f t="shared" si="977"/>
        <v>4.7308603075366857</v>
      </c>
      <c r="J2878">
        <f t="shared" si="978"/>
        <v>1.5898590181047882E-2</v>
      </c>
      <c r="K2878">
        <f t="shared" si="979"/>
        <v>-1.5975848833695261</v>
      </c>
      <c r="L2878">
        <f t="shared" si="980"/>
        <v>4.7229110124461622</v>
      </c>
      <c r="M2878">
        <f t="shared" si="981"/>
        <v>4.7388096026272093</v>
      </c>
      <c r="N2878">
        <f t="shared" si="982"/>
        <v>0.5</v>
      </c>
      <c r="O2878">
        <f t="shared" si="983"/>
        <v>-0.5</v>
      </c>
      <c r="P2878" t="str">
        <f t="shared" si="984"/>
        <v>TRUE</v>
      </c>
      <c r="Q2878" t="str">
        <f t="shared" si="985"/>
        <v>FALSE</v>
      </c>
      <c r="R2878">
        <f t="shared" si="990"/>
        <v>1</v>
      </c>
      <c r="S2878" t="str">
        <f t="shared" si="986"/>
        <v>FALSE</v>
      </c>
      <c r="T2878" t="str">
        <f t="shared" si="987"/>
        <v>TRUE</v>
      </c>
      <c r="U2878">
        <f t="shared" si="989"/>
        <v>0</v>
      </c>
      <c r="V2878">
        <f t="shared" si="988"/>
        <v>1</v>
      </c>
      <c r="W2878">
        <f t="shared" si="974"/>
        <v>7.6313359498752283E-3</v>
      </c>
      <c r="X2878">
        <f t="shared" si="970"/>
        <v>7.6313359498752283E-3</v>
      </c>
      <c r="Y2878">
        <f t="shared" si="975"/>
        <v>1.0076313359498752</v>
      </c>
      <c r="Z2878">
        <f>PRODUCT($Y$3:Y2878)</f>
        <v>1.1032806650642883</v>
      </c>
      <c r="AA2878">
        <f t="shared" si="976"/>
        <v>1.0076313359498752</v>
      </c>
      <c r="AB2878">
        <f>PRODUCT($AA$3:AA2878)</f>
        <v>1.0851763110618482</v>
      </c>
      <c r="AD2878" s="1">
        <f t="shared" si="969"/>
        <v>40703</v>
      </c>
      <c r="AE2878" s="5">
        <f t="shared" si="971"/>
        <v>1.0851763110618482</v>
      </c>
      <c r="AF2878">
        <f t="shared" si="972"/>
        <v>1.1032806650642883</v>
      </c>
    </row>
    <row r="2879" spans="1:32" x14ac:dyDescent="0.25">
      <c r="A2879" s="1">
        <v>40704</v>
      </c>
      <c r="B2879">
        <v>128.85000600000001</v>
      </c>
      <c r="C2879">
        <v>128.929993</v>
      </c>
      <c r="D2879">
        <v>127.260002</v>
      </c>
      <c r="E2879">
        <v>127.599998</v>
      </c>
      <c r="F2879">
        <v>109.011475</v>
      </c>
      <c r="G2879">
        <v>238629400</v>
      </c>
      <c r="H2879">
        <f t="shared" si="973"/>
        <v>4.6914531519174538</v>
      </c>
      <c r="I2879">
        <f t="shared" si="977"/>
        <v>4.729019317904811</v>
      </c>
      <c r="J2879">
        <f t="shared" si="978"/>
        <v>1.7666782016537163E-2</v>
      </c>
      <c r="K2879">
        <f t="shared" si="979"/>
        <v>-2.1263728704069029</v>
      </c>
      <c r="L2879">
        <f t="shared" si="980"/>
        <v>4.7201859268965425</v>
      </c>
      <c r="M2879">
        <f t="shared" si="981"/>
        <v>4.7378527089130795</v>
      </c>
      <c r="N2879">
        <f t="shared" si="982"/>
        <v>0.5</v>
      </c>
      <c r="O2879">
        <f t="shared" si="983"/>
        <v>-0.5</v>
      </c>
      <c r="P2879" t="str">
        <f t="shared" si="984"/>
        <v>TRUE</v>
      </c>
      <c r="Q2879" t="str">
        <f t="shared" si="985"/>
        <v>FALSE</v>
      </c>
      <c r="R2879">
        <f t="shared" si="990"/>
        <v>1</v>
      </c>
      <c r="S2879" t="str">
        <f t="shared" si="986"/>
        <v>FALSE</v>
      </c>
      <c r="T2879" t="str">
        <f t="shared" si="987"/>
        <v>TRUE</v>
      </c>
      <c r="U2879">
        <f t="shared" si="989"/>
        <v>0</v>
      </c>
      <c r="V2879">
        <f t="shared" si="988"/>
        <v>1</v>
      </c>
      <c r="W2879">
        <f t="shared" si="974"/>
        <v>-1.3910155431925562E-2</v>
      </c>
      <c r="X2879">
        <f t="shared" si="970"/>
        <v>-1.3910155431925562E-2</v>
      </c>
      <c r="Y2879">
        <f t="shared" si="975"/>
        <v>0.98608984456807447</v>
      </c>
      <c r="Z2879">
        <f>PRODUCT($Y$3:Y2879)</f>
        <v>1.087933859528206</v>
      </c>
      <c r="AA2879">
        <f t="shared" si="976"/>
        <v>0.98608984456807447</v>
      </c>
      <c r="AB2879">
        <f>PRODUCT($AA$3:AA2879)</f>
        <v>1.0700813399039344</v>
      </c>
      <c r="AD2879" s="1">
        <f t="shared" si="969"/>
        <v>40704</v>
      </c>
      <c r="AE2879" s="5">
        <f t="shared" si="971"/>
        <v>1.0700813399039344</v>
      </c>
      <c r="AF2879">
        <f t="shared" si="972"/>
        <v>1.087933859528206</v>
      </c>
    </row>
    <row r="2880" spans="1:32" x14ac:dyDescent="0.25">
      <c r="A2880" s="1">
        <v>40707</v>
      </c>
      <c r="B2880">
        <v>127.889999</v>
      </c>
      <c r="C2880">
        <v>128.240005</v>
      </c>
      <c r="D2880">
        <v>127.050003</v>
      </c>
      <c r="E2880">
        <v>127.699997</v>
      </c>
      <c r="F2880">
        <v>109.09689299999999</v>
      </c>
      <c r="G2880">
        <v>207599800</v>
      </c>
      <c r="H2880">
        <f t="shared" si="973"/>
        <v>4.6922364139733777</v>
      </c>
      <c r="I2880">
        <f t="shared" si="977"/>
        <v>4.727033424209341</v>
      </c>
      <c r="J2880">
        <f t="shared" si="978"/>
        <v>1.8907293989678914E-2</v>
      </c>
      <c r="K2880">
        <f t="shared" si="979"/>
        <v>-1.8404013950890232</v>
      </c>
      <c r="L2880">
        <f t="shared" si="980"/>
        <v>4.7175797772145014</v>
      </c>
      <c r="M2880">
        <f t="shared" si="981"/>
        <v>4.7364870712041807</v>
      </c>
      <c r="N2880">
        <f t="shared" si="982"/>
        <v>0.5</v>
      </c>
      <c r="O2880">
        <f t="shared" si="983"/>
        <v>-0.5</v>
      </c>
      <c r="P2880" t="str">
        <f t="shared" si="984"/>
        <v>TRUE</v>
      </c>
      <c r="Q2880" t="str">
        <f t="shared" si="985"/>
        <v>FALSE</v>
      </c>
      <c r="R2880">
        <f t="shared" si="990"/>
        <v>1</v>
      </c>
      <c r="S2880" t="str">
        <f t="shared" si="986"/>
        <v>FALSE</v>
      </c>
      <c r="T2880" t="str">
        <f t="shared" si="987"/>
        <v>TRUE</v>
      </c>
      <c r="U2880">
        <f t="shared" si="989"/>
        <v>0</v>
      </c>
      <c r="V2880">
        <f t="shared" si="988"/>
        <v>1</v>
      </c>
      <c r="W2880">
        <f t="shared" si="974"/>
        <v>7.8356888575253198E-4</v>
      </c>
      <c r="X2880">
        <f t="shared" si="970"/>
        <v>7.8356888575253198E-4</v>
      </c>
      <c r="Y2880">
        <f t="shared" si="975"/>
        <v>1.0007835688857525</v>
      </c>
      <c r="Z2880">
        <f>PRODUCT($Y$3:Y2880)</f>
        <v>1.088786330650289</v>
      </c>
      <c r="AA2880">
        <f t="shared" si="976"/>
        <v>1.0007835688857525</v>
      </c>
      <c r="AB2880">
        <f>PRODUCT($AA$3:AA2880)</f>
        <v>1.0709198223471075</v>
      </c>
      <c r="AD2880" s="1">
        <f t="shared" si="969"/>
        <v>40707</v>
      </c>
      <c r="AE2880" s="5">
        <f t="shared" si="971"/>
        <v>1.0709198223471075</v>
      </c>
      <c r="AF2880">
        <f t="shared" si="972"/>
        <v>1.088786330650289</v>
      </c>
    </row>
    <row r="2881" spans="1:32" x14ac:dyDescent="0.25">
      <c r="A2881" s="1">
        <v>40708</v>
      </c>
      <c r="B2881">
        <v>128.86999499999999</v>
      </c>
      <c r="C2881">
        <v>129.770004</v>
      </c>
      <c r="D2881">
        <v>128.820007</v>
      </c>
      <c r="E2881">
        <v>129.320007</v>
      </c>
      <c r="F2881">
        <v>110.480904</v>
      </c>
      <c r="G2881">
        <v>160570400</v>
      </c>
      <c r="H2881">
        <f t="shared" si="973"/>
        <v>4.7048426915440267</v>
      </c>
      <c r="I2881">
        <f t="shared" si="977"/>
        <v>4.7253970817247799</v>
      </c>
      <c r="J2881">
        <f t="shared" si="978"/>
        <v>1.8989898019598085E-2</v>
      </c>
      <c r="K2881">
        <f t="shared" si="979"/>
        <v>-1.0823854956746235</v>
      </c>
      <c r="L2881">
        <f t="shared" si="980"/>
        <v>4.715902132714981</v>
      </c>
      <c r="M2881">
        <f t="shared" si="981"/>
        <v>4.7348920307345788</v>
      </c>
      <c r="N2881">
        <f t="shared" si="982"/>
        <v>0.5</v>
      </c>
      <c r="O2881">
        <f t="shared" si="983"/>
        <v>-0.5</v>
      </c>
      <c r="P2881" t="str">
        <f t="shared" si="984"/>
        <v>TRUE</v>
      </c>
      <c r="Q2881" t="str">
        <f t="shared" si="985"/>
        <v>FALSE</v>
      </c>
      <c r="R2881">
        <f t="shared" si="990"/>
        <v>1</v>
      </c>
      <c r="S2881" t="str">
        <f t="shared" si="986"/>
        <v>FALSE</v>
      </c>
      <c r="T2881" t="str">
        <f t="shared" si="987"/>
        <v>TRUE</v>
      </c>
      <c r="U2881">
        <f t="shared" si="989"/>
        <v>0</v>
      </c>
      <c r="V2881">
        <f t="shared" si="988"/>
        <v>1</v>
      </c>
      <c r="W2881">
        <f t="shared" si="974"/>
        <v>1.2686071637255528E-2</v>
      </c>
      <c r="X2881">
        <f t="shared" si="970"/>
        <v>1.2686071637255528E-2</v>
      </c>
      <c r="Y2881">
        <f t="shared" si="975"/>
        <v>1.0126860716372554</v>
      </c>
      <c r="Z2881">
        <f>PRODUCT($Y$3:Y2881)</f>
        <v>1.1025987520385829</v>
      </c>
      <c r="AA2881">
        <f t="shared" si="976"/>
        <v>1.0126860716372554</v>
      </c>
      <c r="AB2881">
        <f>PRODUCT($AA$3:AA2881)</f>
        <v>1.0845055879311598</v>
      </c>
      <c r="AD2881" s="1">
        <f t="shared" ref="AD2881:AD2944" si="991">A2881</f>
        <v>40708</v>
      </c>
      <c r="AE2881" s="5">
        <f t="shared" si="971"/>
        <v>1.0845055879311598</v>
      </c>
      <c r="AF2881">
        <f t="shared" si="972"/>
        <v>1.1025987520385829</v>
      </c>
    </row>
    <row r="2882" spans="1:32" x14ac:dyDescent="0.25">
      <c r="A2882" s="1">
        <v>40709</v>
      </c>
      <c r="B2882">
        <v>128.240005</v>
      </c>
      <c r="C2882">
        <v>129.300003</v>
      </c>
      <c r="D2882">
        <v>126.68</v>
      </c>
      <c r="E2882">
        <v>127.019997</v>
      </c>
      <c r="F2882">
        <v>108.515953</v>
      </c>
      <c r="G2882">
        <v>300958000</v>
      </c>
      <c r="H2882">
        <f t="shared" si="973"/>
        <v>4.6868971944303954</v>
      </c>
      <c r="I2882">
        <f t="shared" si="977"/>
        <v>4.7227029309369115</v>
      </c>
      <c r="J2882">
        <f t="shared" si="978"/>
        <v>1.9496819209994687E-2</v>
      </c>
      <c r="K2882">
        <f t="shared" si="979"/>
        <v>-1.8364911794515144</v>
      </c>
      <c r="L2882">
        <f t="shared" si="980"/>
        <v>4.7129545213319144</v>
      </c>
      <c r="M2882">
        <f t="shared" si="981"/>
        <v>4.7324513405419086</v>
      </c>
      <c r="N2882">
        <f t="shared" si="982"/>
        <v>0.5</v>
      </c>
      <c r="O2882">
        <f t="shared" si="983"/>
        <v>-0.5</v>
      </c>
      <c r="P2882" t="str">
        <f t="shared" si="984"/>
        <v>TRUE</v>
      </c>
      <c r="Q2882" t="str">
        <f t="shared" si="985"/>
        <v>FALSE</v>
      </c>
      <c r="R2882">
        <f t="shared" si="990"/>
        <v>1</v>
      </c>
      <c r="S2882" t="str">
        <f t="shared" si="986"/>
        <v>FALSE</v>
      </c>
      <c r="T2882" t="str">
        <f t="shared" si="987"/>
        <v>TRUE</v>
      </c>
      <c r="U2882">
        <f t="shared" si="989"/>
        <v>0</v>
      </c>
      <c r="V2882">
        <f t="shared" si="988"/>
        <v>1</v>
      </c>
      <c r="W2882">
        <f t="shared" si="974"/>
        <v>-1.7785435571743686E-2</v>
      </c>
      <c r="X2882">
        <f t="shared" si="970"/>
        <v>-1.7785435571743686E-2</v>
      </c>
      <c r="Y2882">
        <f t="shared" si="975"/>
        <v>0.98221456442825628</v>
      </c>
      <c r="Z2882">
        <f>PRODUCT($Y$3:Y2882)</f>
        <v>1.0829885529727157</v>
      </c>
      <c r="AA2882">
        <f t="shared" si="976"/>
        <v>0.98221456442825628</v>
      </c>
      <c r="AB2882">
        <f>PRODUCT($AA$3:AA2882)</f>
        <v>1.0652171836698141</v>
      </c>
      <c r="AD2882" s="1">
        <f t="shared" si="991"/>
        <v>40709</v>
      </c>
      <c r="AE2882" s="5">
        <f t="shared" si="971"/>
        <v>1.0652171836698141</v>
      </c>
      <c r="AF2882">
        <f t="shared" si="972"/>
        <v>1.0829885529727157</v>
      </c>
    </row>
    <row r="2883" spans="1:32" x14ac:dyDescent="0.25">
      <c r="A2883" s="1">
        <v>40710</v>
      </c>
      <c r="B2883">
        <v>127.05999799999999</v>
      </c>
      <c r="C2883">
        <v>127.970001</v>
      </c>
      <c r="D2883">
        <v>126.32</v>
      </c>
      <c r="E2883">
        <v>127.300003</v>
      </c>
      <c r="F2883">
        <v>108.75516500000001</v>
      </c>
      <c r="G2883">
        <v>308032800</v>
      </c>
      <c r="H2883">
        <f t="shared" si="973"/>
        <v>4.689099163093851</v>
      </c>
      <c r="I2883">
        <f t="shared" si="977"/>
        <v>4.7205200670903231</v>
      </c>
      <c r="J2883">
        <f t="shared" si="978"/>
        <v>2.0097122563294611E-2</v>
      </c>
      <c r="K2883">
        <f t="shared" si="979"/>
        <v>-1.5634528722962198</v>
      </c>
      <c r="L2883">
        <f t="shared" si="980"/>
        <v>4.7104715058086759</v>
      </c>
      <c r="M2883">
        <f t="shared" si="981"/>
        <v>4.7305686283719703</v>
      </c>
      <c r="N2883">
        <f t="shared" si="982"/>
        <v>0.5</v>
      </c>
      <c r="O2883">
        <f t="shared" si="983"/>
        <v>-0.5</v>
      </c>
      <c r="P2883" t="str">
        <f t="shared" si="984"/>
        <v>TRUE</v>
      </c>
      <c r="Q2883" t="str">
        <f t="shared" si="985"/>
        <v>FALSE</v>
      </c>
      <c r="R2883">
        <f t="shared" si="990"/>
        <v>1</v>
      </c>
      <c r="S2883" t="str">
        <f t="shared" si="986"/>
        <v>FALSE</v>
      </c>
      <c r="T2883" t="str">
        <f t="shared" si="987"/>
        <v>TRUE</v>
      </c>
      <c r="U2883">
        <f t="shared" si="989"/>
        <v>0</v>
      </c>
      <c r="V2883">
        <f t="shared" si="988"/>
        <v>1</v>
      </c>
      <c r="W2883">
        <f t="shared" si="974"/>
        <v>2.2043947768675921E-3</v>
      </c>
      <c r="X2883">
        <f t="shared" ref="X2883:X2946" si="992">V2882*W2883</f>
        <v>2.2043947768675921E-3</v>
      </c>
      <c r="Y2883">
        <f t="shared" si="975"/>
        <v>1.0022043947768675</v>
      </c>
      <c r="Z2883">
        <f>PRODUCT($Y$3:Y2883)</f>
        <v>1.0853758872822961</v>
      </c>
      <c r="AA2883">
        <f t="shared" si="976"/>
        <v>1.0022043947768675</v>
      </c>
      <c r="AB2883">
        <f>PRODUCT($AA$3:AA2883)</f>
        <v>1.0675653428657255</v>
      </c>
      <c r="AD2883" s="1">
        <f t="shared" si="991"/>
        <v>40710</v>
      </c>
      <c r="AE2883" s="5">
        <f t="shared" ref="AE2883:AE2946" si="993">AB2883</f>
        <v>1.0675653428657255</v>
      </c>
      <c r="AF2883">
        <f t="shared" ref="AF2883:AF2946" si="994">Z2883</f>
        <v>1.0853758872822961</v>
      </c>
    </row>
    <row r="2884" spans="1:32" x14ac:dyDescent="0.25">
      <c r="A2884" s="1">
        <v>40711</v>
      </c>
      <c r="B2884">
        <v>127.93</v>
      </c>
      <c r="C2884">
        <v>127.94000200000001</v>
      </c>
      <c r="D2884">
        <v>126.620003</v>
      </c>
      <c r="E2884">
        <v>127.050003</v>
      </c>
      <c r="F2884">
        <v>109.07971999999999</v>
      </c>
      <c r="G2884">
        <v>233284900</v>
      </c>
      <c r="H2884">
        <f t="shared" ref="H2884:H2947" si="995">LN(F2884)</f>
        <v>4.6920789910507343</v>
      </c>
      <c r="I2884">
        <f t="shared" si="977"/>
        <v>4.7182664279642168</v>
      </c>
      <c r="J2884">
        <f t="shared" si="978"/>
        <v>1.9996856089751321E-2</v>
      </c>
      <c r="K2884">
        <f t="shared" si="979"/>
        <v>-1.3095777054125977</v>
      </c>
      <c r="L2884">
        <f t="shared" si="980"/>
        <v>4.7082679999193413</v>
      </c>
      <c r="M2884">
        <f t="shared" si="981"/>
        <v>4.7282648560090923</v>
      </c>
      <c r="N2884">
        <f t="shared" si="982"/>
        <v>0.5</v>
      </c>
      <c r="O2884">
        <f t="shared" si="983"/>
        <v>-0.5</v>
      </c>
      <c r="P2884" t="str">
        <f t="shared" si="984"/>
        <v>TRUE</v>
      </c>
      <c r="Q2884" t="str">
        <f t="shared" si="985"/>
        <v>FALSE</v>
      </c>
      <c r="R2884">
        <f t="shared" si="990"/>
        <v>1</v>
      </c>
      <c r="S2884" t="str">
        <f t="shared" si="986"/>
        <v>FALSE</v>
      </c>
      <c r="T2884" t="str">
        <f t="shared" si="987"/>
        <v>TRUE</v>
      </c>
      <c r="U2884">
        <f t="shared" si="989"/>
        <v>0</v>
      </c>
      <c r="V2884">
        <f t="shared" si="988"/>
        <v>1</v>
      </c>
      <c r="W2884">
        <f t="shared" ref="W2884:W2947" si="996">(F2884-F2883)/F2883</f>
        <v>2.9842720573316169E-3</v>
      </c>
      <c r="X2884">
        <f t="shared" si="992"/>
        <v>2.9842720573316169E-3</v>
      </c>
      <c r="Y2884">
        <f t="shared" ref="Y2884:Y2947" si="997">X2884+1</f>
        <v>1.0029842720573316</v>
      </c>
      <c r="Z2884">
        <f>PRODUCT($Y$3:Y2884)</f>
        <v>1.0886149442144142</v>
      </c>
      <c r="AA2884">
        <f t="shared" ref="AA2884:AA2947" si="998">W2884+1</f>
        <v>1.0029842720573316</v>
      </c>
      <c r="AB2884">
        <f>PRODUCT($AA$3:AA2884)</f>
        <v>1.0707512482878154</v>
      </c>
      <c r="AD2884" s="1">
        <f t="shared" si="991"/>
        <v>40711</v>
      </c>
      <c r="AE2884" s="5">
        <f t="shared" si="993"/>
        <v>1.0707512482878154</v>
      </c>
      <c r="AF2884">
        <f t="shared" si="994"/>
        <v>1.0886149442144142</v>
      </c>
    </row>
    <row r="2885" spans="1:32" x14ac:dyDescent="0.25">
      <c r="A2885" s="1">
        <v>40714</v>
      </c>
      <c r="B2885">
        <v>126.620003</v>
      </c>
      <c r="C2885">
        <v>127.970001</v>
      </c>
      <c r="D2885">
        <v>126.58000199999999</v>
      </c>
      <c r="E2885">
        <v>127.699997</v>
      </c>
      <c r="F2885">
        <v>109.637749</v>
      </c>
      <c r="G2885">
        <v>159479000</v>
      </c>
      <c r="H2885">
        <f t="shared" si="995"/>
        <v>4.6971817403956599</v>
      </c>
      <c r="I2885">
        <f t="shared" si="977"/>
        <v>4.7165260593404987</v>
      </c>
      <c r="J2885">
        <f t="shared" si="978"/>
        <v>1.9856741720874739E-2</v>
      </c>
      <c r="K2885">
        <f t="shared" si="979"/>
        <v>-0.97419401514915938</v>
      </c>
      <c r="L2885">
        <f t="shared" si="980"/>
        <v>4.7065976884800618</v>
      </c>
      <c r="M2885">
        <f t="shared" si="981"/>
        <v>4.7264544302009357</v>
      </c>
      <c r="N2885">
        <f t="shared" si="982"/>
        <v>0.5</v>
      </c>
      <c r="O2885">
        <f t="shared" si="983"/>
        <v>-0.5</v>
      </c>
      <c r="P2885" t="str">
        <f t="shared" si="984"/>
        <v>TRUE</v>
      </c>
      <c r="Q2885" t="str">
        <f t="shared" si="985"/>
        <v>FALSE</v>
      </c>
      <c r="R2885">
        <f t="shared" si="990"/>
        <v>1</v>
      </c>
      <c r="S2885" t="str">
        <f t="shared" si="986"/>
        <v>FALSE</v>
      </c>
      <c r="T2885" t="str">
        <f t="shared" si="987"/>
        <v>TRUE</v>
      </c>
      <c r="U2885">
        <f t="shared" si="989"/>
        <v>0</v>
      </c>
      <c r="V2885">
        <f t="shared" si="988"/>
        <v>1</v>
      </c>
      <c r="W2885">
        <f t="shared" si="996"/>
        <v>5.1157905429167292E-3</v>
      </c>
      <c r="X2885">
        <f t="shared" si="992"/>
        <v>5.1157905429167292E-3</v>
      </c>
      <c r="Y2885">
        <f t="shared" si="997"/>
        <v>1.0051157905429167</v>
      </c>
      <c r="Z2885">
        <f>PRODUCT($Y$3:Y2885)</f>
        <v>1.094184070250904</v>
      </c>
      <c r="AA2885">
        <f t="shared" si="998"/>
        <v>1.0051157905429167</v>
      </c>
      <c r="AB2885">
        <f>PRODUCT($AA$3:AA2885)</f>
        <v>1.0762289873976225</v>
      </c>
      <c r="AD2885" s="1">
        <f t="shared" si="991"/>
        <v>40714</v>
      </c>
      <c r="AE2885" s="5">
        <f t="shared" si="993"/>
        <v>1.0762289873976225</v>
      </c>
      <c r="AF2885">
        <f t="shared" si="994"/>
        <v>1.094184070250904</v>
      </c>
    </row>
    <row r="2886" spans="1:32" x14ac:dyDescent="0.25">
      <c r="A2886" s="1">
        <v>40715</v>
      </c>
      <c r="B2886">
        <v>128.36000100000001</v>
      </c>
      <c r="C2886">
        <v>129.699997</v>
      </c>
      <c r="D2886">
        <v>127.75</v>
      </c>
      <c r="E2886">
        <v>129.449997</v>
      </c>
      <c r="F2886">
        <v>111.14022799999999</v>
      </c>
      <c r="G2886">
        <v>193157300</v>
      </c>
      <c r="H2886">
        <f t="shared" si="995"/>
        <v>4.7107927193162897</v>
      </c>
      <c r="I2886">
        <f t="shared" si="977"/>
        <v>4.7155845986093228</v>
      </c>
      <c r="J2886">
        <f t="shared" si="978"/>
        <v>1.9532797127104717E-2</v>
      </c>
      <c r="K2886">
        <f t="shared" si="979"/>
        <v>-0.24532478691357432</v>
      </c>
      <c r="L2886">
        <f t="shared" si="980"/>
        <v>4.70581820004577</v>
      </c>
      <c r="M2886">
        <f t="shared" si="981"/>
        <v>4.7253509971728755</v>
      </c>
      <c r="N2886">
        <f t="shared" si="982"/>
        <v>0.5</v>
      </c>
      <c r="O2886">
        <f t="shared" si="983"/>
        <v>-0.5</v>
      </c>
      <c r="P2886" t="str">
        <f t="shared" si="984"/>
        <v>FALSE</v>
      </c>
      <c r="Q2886" t="str">
        <f t="shared" si="985"/>
        <v>FALSE</v>
      </c>
      <c r="R2886">
        <f t="shared" si="990"/>
        <v>1</v>
      </c>
      <c r="S2886" t="str">
        <f t="shared" si="986"/>
        <v>FALSE</v>
      </c>
      <c r="T2886" t="str">
        <f t="shared" si="987"/>
        <v>TRUE</v>
      </c>
      <c r="U2886">
        <f t="shared" si="989"/>
        <v>0</v>
      </c>
      <c r="V2886">
        <f t="shared" si="988"/>
        <v>1</v>
      </c>
      <c r="W2886">
        <f t="shared" si="996"/>
        <v>1.3704029986970947E-2</v>
      </c>
      <c r="X2886">
        <f t="shared" si="992"/>
        <v>1.3704029986970947E-2</v>
      </c>
      <c r="Y2886">
        <f t="shared" si="997"/>
        <v>1.0137040299869708</v>
      </c>
      <c r="Z2886">
        <f>PRODUCT($Y$3:Y2886)</f>
        <v>1.1091788015608883</v>
      </c>
      <c r="AA2886">
        <f t="shared" si="998"/>
        <v>1.0137040299869708</v>
      </c>
      <c r="AB2886">
        <f>PRODUCT($AA$3:AA2886)</f>
        <v>1.0909776617137668</v>
      </c>
      <c r="AD2886" s="1">
        <f t="shared" si="991"/>
        <v>40715</v>
      </c>
      <c r="AE2886" s="5">
        <f t="shared" si="993"/>
        <v>1.0909776617137668</v>
      </c>
      <c r="AF2886">
        <f t="shared" si="994"/>
        <v>1.1091788015608883</v>
      </c>
    </row>
    <row r="2887" spans="1:32" x14ac:dyDescent="0.25">
      <c r="A2887" s="1">
        <v>40716</v>
      </c>
      <c r="B2887">
        <v>129.050003</v>
      </c>
      <c r="C2887">
        <v>129.80999800000001</v>
      </c>
      <c r="D2887">
        <v>128.58999600000001</v>
      </c>
      <c r="E2887">
        <v>128.66999799999999</v>
      </c>
      <c r="F2887">
        <v>110.470551</v>
      </c>
      <c r="G2887">
        <v>176703000</v>
      </c>
      <c r="H2887">
        <f t="shared" si="995"/>
        <v>4.7047489786512324</v>
      </c>
      <c r="I2887">
        <f t="shared" si="977"/>
        <v>4.7144073855139847</v>
      </c>
      <c r="J2887">
        <f t="shared" si="978"/>
        <v>1.9250244235952937E-2</v>
      </c>
      <c r="K2887">
        <f t="shared" si="979"/>
        <v>-0.50172905571315762</v>
      </c>
      <c r="L2887">
        <f t="shared" si="980"/>
        <v>4.7047822633960079</v>
      </c>
      <c r="M2887">
        <f t="shared" si="981"/>
        <v>4.7240325076319616</v>
      </c>
      <c r="N2887">
        <f t="shared" si="982"/>
        <v>0.5</v>
      </c>
      <c r="O2887">
        <f t="shared" si="983"/>
        <v>-0.5</v>
      </c>
      <c r="P2887" t="str">
        <f t="shared" si="984"/>
        <v>TRUE</v>
      </c>
      <c r="Q2887" t="str">
        <f t="shared" si="985"/>
        <v>FALSE</v>
      </c>
      <c r="R2887">
        <f t="shared" si="990"/>
        <v>1</v>
      </c>
      <c r="S2887" t="str">
        <f t="shared" si="986"/>
        <v>FALSE</v>
      </c>
      <c r="T2887" t="str">
        <f t="shared" si="987"/>
        <v>TRUE</v>
      </c>
      <c r="U2887">
        <f t="shared" si="989"/>
        <v>0</v>
      </c>
      <c r="V2887">
        <f t="shared" si="988"/>
        <v>1</v>
      </c>
      <c r="W2887">
        <f t="shared" si="996"/>
        <v>-6.0255140020046838E-3</v>
      </c>
      <c r="X2887">
        <f t="shared" si="992"/>
        <v>-6.0255140020046838E-3</v>
      </c>
      <c r="Y2887">
        <f t="shared" si="997"/>
        <v>0.99397448599799532</v>
      </c>
      <c r="Z2887">
        <f>PRODUCT($Y$3:Y2887)</f>
        <v>1.1024954291613565</v>
      </c>
      <c r="AA2887">
        <f t="shared" si="998"/>
        <v>0.99397448599799532</v>
      </c>
      <c r="AB2887">
        <f>PRODUCT($AA$3:AA2887)</f>
        <v>1.0844039605372362</v>
      </c>
      <c r="AD2887" s="1">
        <f t="shared" si="991"/>
        <v>40716</v>
      </c>
      <c r="AE2887" s="5">
        <f t="shared" si="993"/>
        <v>1.0844039605372362</v>
      </c>
      <c r="AF2887">
        <f t="shared" si="994"/>
        <v>1.1024954291613565</v>
      </c>
    </row>
    <row r="2888" spans="1:32" x14ac:dyDescent="0.25">
      <c r="A2888" s="1">
        <v>40717</v>
      </c>
      <c r="B2888">
        <v>127.160004</v>
      </c>
      <c r="C2888">
        <v>128.63999899999999</v>
      </c>
      <c r="D2888">
        <v>126.19000200000001</v>
      </c>
      <c r="E2888">
        <v>128.300003</v>
      </c>
      <c r="F2888">
        <v>110.152908</v>
      </c>
      <c r="G2888">
        <v>334286500</v>
      </c>
      <c r="H2888">
        <f t="shared" si="995"/>
        <v>4.7018694732630095</v>
      </c>
      <c r="I2888">
        <f t="shared" si="977"/>
        <v>4.7127591377615294</v>
      </c>
      <c r="J2888">
        <f t="shared" si="978"/>
        <v>1.8440372979664523E-2</v>
      </c>
      <c r="K2888">
        <f t="shared" si="979"/>
        <v>-0.59053385257059066</v>
      </c>
      <c r="L2888">
        <f t="shared" si="980"/>
        <v>4.703538951271697</v>
      </c>
      <c r="M2888">
        <f t="shared" si="981"/>
        <v>4.7219793242513619</v>
      </c>
      <c r="N2888">
        <f t="shared" si="982"/>
        <v>0.5</v>
      </c>
      <c r="O2888">
        <f t="shared" si="983"/>
        <v>-0.5</v>
      </c>
      <c r="P2888" t="str">
        <f t="shared" si="984"/>
        <v>TRUE</v>
      </c>
      <c r="Q2888" t="str">
        <f t="shared" si="985"/>
        <v>FALSE</v>
      </c>
      <c r="R2888">
        <f t="shared" si="990"/>
        <v>1</v>
      </c>
      <c r="S2888" t="str">
        <f t="shared" si="986"/>
        <v>FALSE</v>
      </c>
      <c r="T2888" t="str">
        <f t="shared" si="987"/>
        <v>TRUE</v>
      </c>
      <c r="U2888">
        <f t="shared" si="989"/>
        <v>0</v>
      </c>
      <c r="V2888">
        <f t="shared" si="988"/>
        <v>1</v>
      </c>
      <c r="W2888">
        <f t="shared" si="996"/>
        <v>-2.8753635889804145E-3</v>
      </c>
      <c r="X2888">
        <f t="shared" si="992"/>
        <v>-2.8753635889804145E-3</v>
      </c>
      <c r="Y2888">
        <f t="shared" si="997"/>
        <v>0.99712463641101956</v>
      </c>
      <c r="Z2888">
        <f>PRODUCT($Y$3:Y2888)</f>
        <v>1.0993253539473284</v>
      </c>
      <c r="AA2888">
        <f t="shared" si="998"/>
        <v>0.99712463641101956</v>
      </c>
      <c r="AB2888">
        <f>PRODUCT($AA$3:AA2888)</f>
        <v>1.0812859048733612</v>
      </c>
      <c r="AD2888" s="1">
        <f t="shared" si="991"/>
        <v>40717</v>
      </c>
      <c r="AE2888" s="5">
        <f t="shared" si="993"/>
        <v>1.0812859048733612</v>
      </c>
      <c r="AF2888">
        <f t="shared" si="994"/>
        <v>1.0993253539473284</v>
      </c>
    </row>
    <row r="2889" spans="1:32" x14ac:dyDescent="0.25">
      <c r="A2889" s="1">
        <v>40718</v>
      </c>
      <c r="B2889">
        <v>128.270004</v>
      </c>
      <c r="C2889">
        <v>128.36999499999999</v>
      </c>
      <c r="D2889">
        <v>126.620003</v>
      </c>
      <c r="E2889">
        <v>126.80999799999999</v>
      </c>
      <c r="F2889">
        <v>108.87365</v>
      </c>
      <c r="G2889">
        <v>226129300</v>
      </c>
      <c r="H2889">
        <f t="shared" si="995"/>
        <v>4.6901880355550345</v>
      </c>
      <c r="I2889">
        <f t="shared" si="977"/>
        <v>4.7105484842006247</v>
      </c>
      <c r="J2889">
        <f t="shared" si="978"/>
        <v>1.7653420289817558E-2</v>
      </c>
      <c r="K2889">
        <f t="shared" si="979"/>
        <v>-1.153342995936828</v>
      </c>
      <c r="L2889">
        <f t="shared" si="980"/>
        <v>4.7017217740557156</v>
      </c>
      <c r="M2889">
        <f t="shared" si="981"/>
        <v>4.7193751943455338</v>
      </c>
      <c r="N2889">
        <f t="shared" si="982"/>
        <v>0.5</v>
      </c>
      <c r="O2889">
        <f t="shared" si="983"/>
        <v>-0.5</v>
      </c>
      <c r="P2889" t="str">
        <f t="shared" si="984"/>
        <v>TRUE</v>
      </c>
      <c r="Q2889" t="str">
        <f t="shared" si="985"/>
        <v>FALSE</v>
      </c>
      <c r="R2889">
        <f t="shared" si="990"/>
        <v>1</v>
      </c>
      <c r="S2889" t="str">
        <f t="shared" si="986"/>
        <v>FALSE</v>
      </c>
      <c r="T2889" t="str">
        <f t="shared" si="987"/>
        <v>TRUE</v>
      </c>
      <c r="U2889">
        <f t="shared" si="989"/>
        <v>0</v>
      </c>
      <c r="V2889">
        <f t="shared" si="988"/>
        <v>1</v>
      </c>
      <c r="W2889">
        <f t="shared" si="996"/>
        <v>-1.1613474607497414E-2</v>
      </c>
      <c r="X2889">
        <f t="shared" si="992"/>
        <v>-1.1613474607497414E-2</v>
      </c>
      <c r="Y2889">
        <f t="shared" si="997"/>
        <v>0.9883865253925026</v>
      </c>
      <c r="Z2889">
        <f>PRODUCT($Y$3:Y2889)</f>
        <v>1.086558366863883</v>
      </c>
      <c r="AA2889">
        <f t="shared" si="998"/>
        <v>0.9883865253925026</v>
      </c>
      <c r="AB2889">
        <f>PRODUCT($AA$3:AA2889)</f>
        <v>1.0687284184736696</v>
      </c>
      <c r="AD2889" s="1">
        <f t="shared" si="991"/>
        <v>40718</v>
      </c>
      <c r="AE2889" s="5">
        <f t="shared" si="993"/>
        <v>1.0687284184736696</v>
      </c>
      <c r="AF2889">
        <f t="shared" si="994"/>
        <v>1.086558366863883</v>
      </c>
    </row>
    <row r="2890" spans="1:32" x14ac:dyDescent="0.25">
      <c r="A2890" s="1">
        <v>40721</v>
      </c>
      <c r="B2890">
        <v>126.889999</v>
      </c>
      <c r="C2890">
        <v>128.429993</v>
      </c>
      <c r="D2890">
        <v>126.639999</v>
      </c>
      <c r="E2890">
        <v>127.94000200000001</v>
      </c>
      <c r="F2890">
        <v>109.843834</v>
      </c>
      <c r="G2890">
        <v>168904700</v>
      </c>
      <c r="H2890">
        <f t="shared" si="995"/>
        <v>4.699059666167364</v>
      </c>
      <c r="I2890">
        <f t="shared" si="977"/>
        <v>4.7090117551387456</v>
      </c>
      <c r="J2890">
        <f t="shared" si="978"/>
        <v>1.6866138959907177E-2</v>
      </c>
      <c r="K2890">
        <f t="shared" si="979"/>
        <v>-0.59006326196166525</v>
      </c>
      <c r="L2890">
        <f t="shared" si="980"/>
        <v>4.7005786856587921</v>
      </c>
      <c r="M2890">
        <f t="shared" si="981"/>
        <v>4.7174448246186991</v>
      </c>
      <c r="N2890">
        <f t="shared" si="982"/>
        <v>0.5</v>
      </c>
      <c r="O2890">
        <f t="shared" si="983"/>
        <v>-0.5</v>
      </c>
      <c r="P2890" t="str">
        <f t="shared" si="984"/>
        <v>TRUE</v>
      </c>
      <c r="Q2890" t="str">
        <f t="shared" si="985"/>
        <v>FALSE</v>
      </c>
      <c r="R2890">
        <f t="shared" si="990"/>
        <v>1</v>
      </c>
      <c r="S2890" t="str">
        <f t="shared" si="986"/>
        <v>FALSE</v>
      </c>
      <c r="T2890" t="str">
        <f t="shared" si="987"/>
        <v>TRUE</v>
      </c>
      <c r="U2890">
        <f t="shared" si="989"/>
        <v>0</v>
      </c>
      <c r="V2890">
        <f t="shared" si="988"/>
        <v>1</v>
      </c>
      <c r="W2890">
        <f t="shared" si="996"/>
        <v>8.9111001605990357E-3</v>
      </c>
      <c r="X2890">
        <f t="shared" si="992"/>
        <v>8.9111001605990357E-3</v>
      </c>
      <c r="Y2890">
        <f t="shared" si="997"/>
        <v>1.008911100160599</v>
      </c>
      <c r="Z2890">
        <f>PRODUCT($Y$3:Y2890)</f>
        <v>1.0962407973013439</v>
      </c>
      <c r="AA2890">
        <f t="shared" si="998"/>
        <v>1.008911100160599</v>
      </c>
      <c r="AB2890">
        <f>PRODUCT($AA$3:AA2890)</f>
        <v>1.0782519644551671</v>
      </c>
      <c r="AD2890" s="1">
        <f t="shared" si="991"/>
        <v>40721</v>
      </c>
      <c r="AE2890" s="5">
        <f t="shared" si="993"/>
        <v>1.0782519644551671</v>
      </c>
      <c r="AF2890">
        <f t="shared" si="994"/>
        <v>1.0962407973013439</v>
      </c>
    </row>
    <row r="2891" spans="1:32" x14ac:dyDescent="0.25">
      <c r="A2891" s="1">
        <v>40722</v>
      </c>
      <c r="B2891">
        <v>128.449997</v>
      </c>
      <c r="C2891">
        <v>129.63000500000001</v>
      </c>
      <c r="D2891">
        <v>128.270004</v>
      </c>
      <c r="E2891">
        <v>129.61000100000001</v>
      </c>
      <c r="F2891">
        <v>111.277603</v>
      </c>
      <c r="G2891">
        <v>165556300</v>
      </c>
      <c r="H2891">
        <f t="shared" si="995"/>
        <v>4.7120280071243865</v>
      </c>
      <c r="I2891">
        <f t="shared" si="977"/>
        <v>4.7084605243749005</v>
      </c>
      <c r="J2891">
        <f t="shared" si="978"/>
        <v>1.6515852128715484E-2</v>
      </c>
      <c r="K2891">
        <f t="shared" si="979"/>
        <v>0.21600355353650769</v>
      </c>
      <c r="L2891">
        <f t="shared" si="980"/>
        <v>4.7002025983105424</v>
      </c>
      <c r="M2891">
        <f t="shared" si="981"/>
        <v>4.7167184504392585</v>
      </c>
      <c r="N2891">
        <f t="shared" si="982"/>
        <v>0.5</v>
      </c>
      <c r="O2891">
        <f t="shared" si="983"/>
        <v>-0.5</v>
      </c>
      <c r="P2891" t="str">
        <f t="shared" si="984"/>
        <v>FALSE</v>
      </c>
      <c r="Q2891" t="str">
        <f t="shared" si="985"/>
        <v>TRUE</v>
      </c>
      <c r="R2891">
        <f t="shared" si="990"/>
        <v>0</v>
      </c>
      <c r="S2891" t="str">
        <f t="shared" si="986"/>
        <v>FALSE</v>
      </c>
      <c r="T2891" t="str">
        <f t="shared" si="987"/>
        <v>FALSE</v>
      </c>
      <c r="U2891">
        <f t="shared" si="989"/>
        <v>0</v>
      </c>
      <c r="V2891">
        <f t="shared" si="988"/>
        <v>0</v>
      </c>
      <c r="W2891">
        <f t="shared" si="996"/>
        <v>1.3052794570153096E-2</v>
      </c>
      <c r="X2891">
        <f t="shared" si="992"/>
        <v>1.3052794570153096E-2</v>
      </c>
      <c r="Y2891">
        <f t="shared" si="997"/>
        <v>1.0130527945701531</v>
      </c>
      <c r="Z2891">
        <f>PRODUCT($Y$3:Y2891)</f>
        <v>1.1105498032279393</v>
      </c>
      <c r="AA2891">
        <f t="shared" si="998"/>
        <v>1.0130527945701531</v>
      </c>
      <c r="AB2891">
        <f>PRODUCT($AA$3:AA2891)</f>
        <v>1.0923261658420644</v>
      </c>
      <c r="AD2891" s="1">
        <f t="shared" si="991"/>
        <v>40722</v>
      </c>
      <c r="AE2891" s="5">
        <f t="shared" si="993"/>
        <v>1.0923261658420644</v>
      </c>
      <c r="AF2891">
        <f t="shared" si="994"/>
        <v>1.1105498032279393</v>
      </c>
    </row>
    <row r="2892" spans="1:32" x14ac:dyDescent="0.25">
      <c r="A2892" s="1">
        <v>40723</v>
      </c>
      <c r="B2892">
        <v>130.199997</v>
      </c>
      <c r="C2892">
        <v>130.929993</v>
      </c>
      <c r="D2892">
        <v>129.63000500000001</v>
      </c>
      <c r="E2892">
        <v>130.720001</v>
      </c>
      <c r="F2892">
        <v>112.230614</v>
      </c>
      <c r="G2892">
        <v>244295500</v>
      </c>
      <c r="H2892">
        <f t="shared" si="995"/>
        <v>4.7205558079211558</v>
      </c>
      <c r="I2892">
        <f t="shared" si="977"/>
        <v>4.708283728356867</v>
      </c>
      <c r="J2892">
        <f t="shared" si="978"/>
        <v>1.6354566229991454E-2</v>
      </c>
      <c r="K2892">
        <f t="shared" si="979"/>
        <v>0.75037634087683081</v>
      </c>
      <c r="L2892">
        <f t="shared" si="980"/>
        <v>4.7001064452418717</v>
      </c>
      <c r="M2892">
        <f t="shared" si="981"/>
        <v>4.7164610114718624</v>
      </c>
      <c r="N2892">
        <f t="shared" si="982"/>
        <v>0.5</v>
      </c>
      <c r="O2892">
        <f t="shared" si="983"/>
        <v>-0.5</v>
      </c>
      <c r="P2892" t="str">
        <f t="shared" si="984"/>
        <v>FALSE</v>
      </c>
      <c r="Q2892" t="str">
        <f t="shared" si="985"/>
        <v>TRUE</v>
      </c>
      <c r="R2892">
        <f t="shared" si="990"/>
        <v>0</v>
      </c>
      <c r="S2892" t="str">
        <f t="shared" si="986"/>
        <v>TRUE</v>
      </c>
      <c r="T2892" t="str">
        <f t="shared" si="987"/>
        <v>FALSE</v>
      </c>
      <c r="U2892">
        <f t="shared" si="989"/>
        <v>-1</v>
      </c>
      <c r="V2892">
        <f t="shared" si="988"/>
        <v>0</v>
      </c>
      <c r="W2892">
        <f t="shared" si="996"/>
        <v>8.5642660724818409E-3</v>
      </c>
      <c r="X2892">
        <f t="shared" si="992"/>
        <v>0</v>
      </c>
      <c r="Y2892">
        <f t="shared" si="997"/>
        <v>1</v>
      </c>
      <c r="Z2892">
        <f>PRODUCT($Y$3:Y2892)</f>
        <v>1.1105498032279393</v>
      </c>
      <c r="AA2892">
        <f t="shared" si="998"/>
        <v>1.0085642660724818</v>
      </c>
      <c r="AB2892">
        <f>PRODUCT($AA$3:AA2892)</f>
        <v>1.1016811377642699</v>
      </c>
      <c r="AD2892" s="1">
        <f t="shared" si="991"/>
        <v>40723</v>
      </c>
      <c r="AE2892" s="5">
        <f t="shared" si="993"/>
        <v>1.1016811377642699</v>
      </c>
      <c r="AF2892">
        <f t="shared" si="994"/>
        <v>1.1105498032279393</v>
      </c>
    </row>
    <row r="2893" spans="1:32" x14ac:dyDescent="0.25">
      <c r="A2893" s="1">
        <v>40724</v>
      </c>
      <c r="B2893">
        <v>131.13999899999999</v>
      </c>
      <c r="C2893">
        <v>132.179993</v>
      </c>
      <c r="D2893">
        <v>130.71000699999999</v>
      </c>
      <c r="E2893">
        <v>131.970001</v>
      </c>
      <c r="F2893">
        <v>113.303833</v>
      </c>
      <c r="G2893">
        <v>223322700</v>
      </c>
      <c r="H2893">
        <f t="shared" si="995"/>
        <v>4.7300729980001144</v>
      </c>
      <c r="I2893">
        <f t="shared" si="977"/>
        <v>4.7083544528846977</v>
      </c>
      <c r="J2893">
        <f t="shared" si="978"/>
        <v>1.6448308670435244E-2</v>
      </c>
      <c r="K2893">
        <f t="shared" si="979"/>
        <v>1.3204120588066524</v>
      </c>
      <c r="L2893">
        <f t="shared" si="980"/>
        <v>4.7001302985494799</v>
      </c>
      <c r="M2893">
        <f t="shared" si="981"/>
        <v>4.7165786072199154</v>
      </c>
      <c r="N2893">
        <f t="shared" si="982"/>
        <v>0.5</v>
      </c>
      <c r="O2893">
        <f t="shared" si="983"/>
        <v>-0.5</v>
      </c>
      <c r="P2893" t="str">
        <f t="shared" si="984"/>
        <v>FALSE</v>
      </c>
      <c r="Q2893" t="str">
        <f t="shared" si="985"/>
        <v>TRUE</v>
      </c>
      <c r="R2893">
        <f t="shared" si="990"/>
        <v>0</v>
      </c>
      <c r="S2893" t="str">
        <f t="shared" si="986"/>
        <v>TRUE</v>
      </c>
      <c r="T2893" t="str">
        <f t="shared" si="987"/>
        <v>FALSE</v>
      </c>
      <c r="U2893">
        <f t="shared" si="989"/>
        <v>-1</v>
      </c>
      <c r="V2893">
        <f t="shared" si="988"/>
        <v>0</v>
      </c>
      <c r="W2893">
        <f t="shared" si="996"/>
        <v>9.5626225478904949E-3</v>
      </c>
      <c r="X2893">
        <f t="shared" si="992"/>
        <v>0</v>
      </c>
      <c r="Y2893">
        <f t="shared" si="997"/>
        <v>1</v>
      </c>
      <c r="Z2893">
        <f>PRODUCT($Y$3:Y2893)</f>
        <v>1.1105498032279393</v>
      </c>
      <c r="AA2893">
        <f t="shared" si="998"/>
        <v>1.0095626225478904</v>
      </c>
      <c r="AB2893">
        <f>PRODUCT($AA$3:AA2893)</f>
        <v>1.11221609865284</v>
      </c>
      <c r="AD2893" s="1">
        <f t="shared" si="991"/>
        <v>40724</v>
      </c>
      <c r="AE2893" s="5">
        <f t="shared" si="993"/>
        <v>1.11221609865284</v>
      </c>
      <c r="AF2893">
        <f t="shared" si="994"/>
        <v>1.1105498032279393</v>
      </c>
    </row>
    <row r="2894" spans="1:32" x14ac:dyDescent="0.25">
      <c r="A2894" s="1">
        <v>40725</v>
      </c>
      <c r="B2894">
        <v>132.08999600000001</v>
      </c>
      <c r="C2894">
        <v>134.10000600000001</v>
      </c>
      <c r="D2894">
        <v>131.779999</v>
      </c>
      <c r="E2894">
        <v>133.91999799999999</v>
      </c>
      <c r="F2894">
        <v>114.977997</v>
      </c>
      <c r="G2894">
        <v>202385700</v>
      </c>
      <c r="H2894">
        <f t="shared" si="995"/>
        <v>4.7447407796224645</v>
      </c>
      <c r="I2894">
        <f t="shared" si="977"/>
        <v>4.7088280092084709</v>
      </c>
      <c r="J2894">
        <f t="shared" si="978"/>
        <v>1.7331218480493966E-2</v>
      </c>
      <c r="K2894">
        <f t="shared" si="979"/>
        <v>2.0721434245614616</v>
      </c>
      <c r="L2894">
        <f t="shared" si="980"/>
        <v>4.7001623999682236</v>
      </c>
      <c r="M2894">
        <f t="shared" si="981"/>
        <v>4.7174936184487182</v>
      </c>
      <c r="N2894">
        <f t="shared" si="982"/>
        <v>0.5</v>
      </c>
      <c r="O2894">
        <f t="shared" si="983"/>
        <v>-0.5</v>
      </c>
      <c r="P2894" t="str">
        <f t="shared" si="984"/>
        <v>FALSE</v>
      </c>
      <c r="Q2894" t="str">
        <f t="shared" si="985"/>
        <v>TRUE</v>
      </c>
      <c r="R2894">
        <f t="shared" si="990"/>
        <v>0</v>
      </c>
      <c r="S2894" t="str">
        <f t="shared" si="986"/>
        <v>TRUE</v>
      </c>
      <c r="T2894" t="str">
        <f t="shared" si="987"/>
        <v>FALSE</v>
      </c>
      <c r="U2894">
        <f t="shared" si="989"/>
        <v>-1</v>
      </c>
      <c r="V2894">
        <f t="shared" si="988"/>
        <v>0</v>
      </c>
      <c r="W2894">
        <f t="shared" si="996"/>
        <v>1.477588141259091E-2</v>
      </c>
      <c r="X2894">
        <f t="shared" si="992"/>
        <v>0</v>
      </c>
      <c r="Y2894">
        <f t="shared" si="997"/>
        <v>1</v>
      </c>
      <c r="Z2894">
        <f>PRODUCT($Y$3:Y2894)</f>
        <v>1.1105498032279393</v>
      </c>
      <c r="AA2894">
        <f t="shared" si="998"/>
        <v>1.0147758814125909</v>
      </c>
      <c r="AB2894">
        <f>PRODUCT($AA$3:AA2894)</f>
        <v>1.128650071831709</v>
      </c>
      <c r="AD2894" s="1">
        <f t="shared" si="991"/>
        <v>40725</v>
      </c>
      <c r="AE2894" s="5">
        <f t="shared" si="993"/>
        <v>1.128650071831709</v>
      </c>
      <c r="AF2894">
        <f t="shared" si="994"/>
        <v>1.1105498032279393</v>
      </c>
    </row>
    <row r="2895" spans="1:32" x14ac:dyDescent="0.25">
      <c r="A2895" s="1">
        <v>40729</v>
      </c>
      <c r="B2895">
        <v>133.779999</v>
      </c>
      <c r="C2895">
        <v>134.08000200000001</v>
      </c>
      <c r="D2895">
        <v>133.38999899999999</v>
      </c>
      <c r="E2895">
        <v>133.80999800000001</v>
      </c>
      <c r="F2895">
        <v>114.883537</v>
      </c>
      <c r="G2895">
        <v>165936000</v>
      </c>
      <c r="H2895">
        <f t="shared" si="995"/>
        <v>4.7439188934749783</v>
      </c>
      <c r="I2895">
        <f t="shared" si="977"/>
        <v>4.7091156014161903</v>
      </c>
      <c r="J2895">
        <f t="shared" si="978"/>
        <v>1.7864932397526269E-2</v>
      </c>
      <c r="K2895">
        <f t="shared" si="979"/>
        <v>1.94813455121762</v>
      </c>
      <c r="L2895">
        <f t="shared" si="980"/>
        <v>4.7001831352174275</v>
      </c>
      <c r="M2895">
        <f t="shared" si="981"/>
        <v>4.7180480676149532</v>
      </c>
      <c r="N2895">
        <f t="shared" si="982"/>
        <v>0.5</v>
      </c>
      <c r="O2895">
        <f t="shared" si="983"/>
        <v>-0.5</v>
      </c>
      <c r="P2895" t="str">
        <f t="shared" si="984"/>
        <v>FALSE</v>
      </c>
      <c r="Q2895" t="str">
        <f t="shared" si="985"/>
        <v>TRUE</v>
      </c>
      <c r="R2895">
        <f t="shared" si="990"/>
        <v>0</v>
      </c>
      <c r="S2895" t="str">
        <f t="shared" si="986"/>
        <v>TRUE</v>
      </c>
      <c r="T2895" t="str">
        <f t="shared" si="987"/>
        <v>FALSE</v>
      </c>
      <c r="U2895">
        <f t="shared" si="989"/>
        <v>-1</v>
      </c>
      <c r="V2895">
        <f t="shared" si="988"/>
        <v>0</v>
      </c>
      <c r="W2895">
        <f t="shared" si="996"/>
        <v>-8.2154849157789716E-4</v>
      </c>
      <c r="X2895">
        <f t="shared" si="992"/>
        <v>0</v>
      </c>
      <c r="Y2895">
        <f t="shared" si="997"/>
        <v>1</v>
      </c>
      <c r="Z2895">
        <f>PRODUCT($Y$3:Y2895)</f>
        <v>1.1105498032279393</v>
      </c>
      <c r="AA2895">
        <f t="shared" si="998"/>
        <v>0.99917845150842211</v>
      </c>
      <c r="AB2895">
        <f>PRODUCT($AA$3:AA2895)</f>
        <v>1.1277228310676763</v>
      </c>
      <c r="AD2895" s="1">
        <f t="shared" si="991"/>
        <v>40729</v>
      </c>
      <c r="AE2895" s="5">
        <f t="shared" si="993"/>
        <v>1.1277228310676763</v>
      </c>
      <c r="AF2895">
        <f t="shared" si="994"/>
        <v>1.1105498032279393</v>
      </c>
    </row>
    <row r="2896" spans="1:32" x14ac:dyDescent="0.25">
      <c r="A2896" s="1">
        <v>40730</v>
      </c>
      <c r="B2896">
        <v>133.490005</v>
      </c>
      <c r="C2896">
        <v>134.13999899999999</v>
      </c>
      <c r="D2896">
        <v>133.11000100000001</v>
      </c>
      <c r="E2896">
        <v>133.970001</v>
      </c>
      <c r="F2896">
        <v>115.02095</v>
      </c>
      <c r="G2896">
        <v>143331600</v>
      </c>
      <c r="H2896">
        <f t="shared" si="995"/>
        <v>4.7451142856846413</v>
      </c>
      <c r="I2896">
        <f t="shared" si="977"/>
        <v>4.7090367165939968</v>
      </c>
      <c r="J2896">
        <f t="shared" si="978"/>
        <v>1.7693816138919665E-2</v>
      </c>
      <c r="K2896">
        <f t="shared" si="979"/>
        <v>2.0389931039968023</v>
      </c>
      <c r="L2896">
        <f t="shared" si="980"/>
        <v>4.700189808524537</v>
      </c>
      <c r="M2896">
        <f t="shared" si="981"/>
        <v>4.7178836246634566</v>
      </c>
      <c r="N2896">
        <f t="shared" si="982"/>
        <v>0.5</v>
      </c>
      <c r="O2896">
        <f t="shared" si="983"/>
        <v>-0.5</v>
      </c>
      <c r="P2896" t="str">
        <f t="shared" si="984"/>
        <v>FALSE</v>
      </c>
      <c r="Q2896" t="str">
        <f t="shared" si="985"/>
        <v>TRUE</v>
      </c>
      <c r="R2896">
        <f t="shared" si="990"/>
        <v>0</v>
      </c>
      <c r="S2896" t="str">
        <f t="shared" si="986"/>
        <v>TRUE</v>
      </c>
      <c r="T2896" t="str">
        <f t="shared" si="987"/>
        <v>FALSE</v>
      </c>
      <c r="U2896">
        <f t="shared" si="989"/>
        <v>-1</v>
      </c>
      <c r="V2896">
        <f t="shared" si="988"/>
        <v>0</v>
      </c>
      <c r="W2896">
        <f t="shared" si="996"/>
        <v>1.1961069757104982E-3</v>
      </c>
      <c r="X2896">
        <f t="shared" si="992"/>
        <v>0</v>
      </c>
      <c r="Y2896">
        <f t="shared" si="997"/>
        <v>1</v>
      </c>
      <c r="Z2896">
        <f>PRODUCT($Y$3:Y2896)</f>
        <v>1.1105498032279393</v>
      </c>
      <c r="AA2896">
        <f t="shared" si="998"/>
        <v>1.0011961069757105</v>
      </c>
      <c r="AB2896">
        <f>PRODUCT($AA$3:AA2896)</f>
        <v>1.1290717082125843</v>
      </c>
      <c r="AD2896" s="1">
        <f t="shared" si="991"/>
        <v>40730</v>
      </c>
      <c r="AE2896" s="5">
        <f t="shared" si="993"/>
        <v>1.1290717082125843</v>
      </c>
      <c r="AF2896">
        <f t="shared" si="994"/>
        <v>1.1105498032279393</v>
      </c>
    </row>
    <row r="2897" spans="1:32" x14ac:dyDescent="0.25">
      <c r="A2897" s="1">
        <v>40731</v>
      </c>
      <c r="B2897">
        <v>135.16000399999999</v>
      </c>
      <c r="C2897">
        <v>135.699997</v>
      </c>
      <c r="D2897">
        <v>134.88000500000001</v>
      </c>
      <c r="E2897">
        <v>135.36000100000001</v>
      </c>
      <c r="F2897">
        <v>116.21431699999999</v>
      </c>
      <c r="G2897">
        <v>170464200</v>
      </c>
      <c r="H2897">
        <f t="shared" si="995"/>
        <v>4.755436046810873</v>
      </c>
      <c r="I2897">
        <f t="shared" si="977"/>
        <v>4.7102793884778542</v>
      </c>
      <c r="J2897">
        <f t="shared" si="978"/>
        <v>1.978310784777549E-2</v>
      </c>
      <c r="K2897">
        <f t="shared" si="979"/>
        <v>2.2825866734632587</v>
      </c>
      <c r="L2897">
        <f t="shared" si="980"/>
        <v>4.7003878345539665</v>
      </c>
      <c r="M2897">
        <f t="shared" si="981"/>
        <v>4.720170942401742</v>
      </c>
      <c r="N2897">
        <f t="shared" si="982"/>
        <v>0.5</v>
      </c>
      <c r="O2897">
        <f t="shared" si="983"/>
        <v>-0.5</v>
      </c>
      <c r="P2897" t="str">
        <f t="shared" si="984"/>
        <v>FALSE</v>
      </c>
      <c r="Q2897" t="str">
        <f t="shared" si="985"/>
        <v>TRUE</v>
      </c>
      <c r="R2897">
        <f t="shared" si="990"/>
        <v>0</v>
      </c>
      <c r="S2897" t="str">
        <f t="shared" si="986"/>
        <v>TRUE</v>
      </c>
      <c r="T2897" t="str">
        <f t="shared" si="987"/>
        <v>FALSE</v>
      </c>
      <c r="U2897">
        <f t="shared" si="989"/>
        <v>-1</v>
      </c>
      <c r="V2897">
        <f t="shared" si="988"/>
        <v>0</v>
      </c>
      <c r="W2897">
        <f t="shared" si="996"/>
        <v>1.0375214254446647E-2</v>
      </c>
      <c r="X2897">
        <f t="shared" si="992"/>
        <v>0</v>
      </c>
      <c r="Y2897">
        <f t="shared" si="997"/>
        <v>1</v>
      </c>
      <c r="Z2897">
        <f>PRODUCT($Y$3:Y2897)</f>
        <v>1.1105498032279393</v>
      </c>
      <c r="AA2897">
        <f t="shared" si="998"/>
        <v>1.0103752142544467</v>
      </c>
      <c r="AB2897">
        <f>PRODUCT($AA$3:AA2897)</f>
        <v>1.140786069093924</v>
      </c>
      <c r="AD2897" s="1">
        <f t="shared" si="991"/>
        <v>40731</v>
      </c>
      <c r="AE2897" s="5">
        <f t="shared" si="993"/>
        <v>1.140786069093924</v>
      </c>
      <c r="AF2897">
        <f t="shared" si="994"/>
        <v>1.1105498032279393</v>
      </c>
    </row>
    <row r="2898" spans="1:32" x14ac:dyDescent="0.25">
      <c r="A2898" s="1">
        <v>40732</v>
      </c>
      <c r="B2898">
        <v>133.83000200000001</v>
      </c>
      <c r="C2898">
        <v>135.36000100000001</v>
      </c>
      <c r="D2898">
        <v>133.38999899999999</v>
      </c>
      <c r="E2898">
        <v>134.39999399999999</v>
      </c>
      <c r="F2898">
        <v>115.390083</v>
      </c>
      <c r="G2898">
        <v>194100500</v>
      </c>
      <c r="H2898">
        <f t="shared" si="995"/>
        <v>4.7483184145060839</v>
      </c>
      <c r="I2898">
        <f t="shared" si="977"/>
        <v>4.7112798411860553</v>
      </c>
      <c r="J2898">
        <f t="shared" si="978"/>
        <v>2.1060563682795012E-2</v>
      </c>
      <c r="K2898">
        <f t="shared" si="979"/>
        <v>1.7586696100772734</v>
      </c>
      <c r="L2898">
        <f t="shared" si="980"/>
        <v>4.7007495593446578</v>
      </c>
      <c r="M2898">
        <f t="shared" si="981"/>
        <v>4.7218101230274527</v>
      </c>
      <c r="N2898">
        <f t="shared" si="982"/>
        <v>0.5</v>
      </c>
      <c r="O2898">
        <f t="shared" si="983"/>
        <v>-0.5</v>
      </c>
      <c r="P2898" t="str">
        <f t="shared" si="984"/>
        <v>FALSE</v>
      </c>
      <c r="Q2898" t="str">
        <f t="shared" si="985"/>
        <v>TRUE</v>
      </c>
      <c r="R2898">
        <f t="shared" si="990"/>
        <v>0</v>
      </c>
      <c r="S2898" t="str">
        <f t="shared" si="986"/>
        <v>TRUE</v>
      </c>
      <c r="T2898" t="str">
        <f t="shared" si="987"/>
        <v>FALSE</v>
      </c>
      <c r="U2898">
        <f t="shared" si="989"/>
        <v>-1</v>
      </c>
      <c r="V2898">
        <f t="shared" si="988"/>
        <v>0</v>
      </c>
      <c r="W2898">
        <f t="shared" si="996"/>
        <v>-7.0923619505502923E-3</v>
      </c>
      <c r="X2898">
        <f t="shared" si="992"/>
        <v>0</v>
      </c>
      <c r="Y2898">
        <f t="shared" si="997"/>
        <v>1</v>
      </c>
      <c r="Z2898">
        <f>PRODUCT($Y$3:Y2898)</f>
        <v>1.1105498032279393</v>
      </c>
      <c r="AA2898">
        <f t="shared" si="998"/>
        <v>0.9929076380494497</v>
      </c>
      <c r="AB2898">
        <f>PRODUCT($AA$3:AA2898)</f>
        <v>1.1326952013837643</v>
      </c>
      <c r="AD2898" s="1">
        <f t="shared" si="991"/>
        <v>40732</v>
      </c>
      <c r="AE2898" s="5">
        <f t="shared" si="993"/>
        <v>1.1326952013837643</v>
      </c>
      <c r="AF2898">
        <f t="shared" si="994"/>
        <v>1.1105498032279393</v>
      </c>
    </row>
    <row r="2899" spans="1:32" x14ac:dyDescent="0.25">
      <c r="A2899" s="1">
        <v>40735</v>
      </c>
      <c r="B2899">
        <v>132.75</v>
      </c>
      <c r="C2899">
        <v>133.179993</v>
      </c>
      <c r="D2899">
        <v>131.66000399999999</v>
      </c>
      <c r="E2899">
        <v>131.970001</v>
      </c>
      <c r="F2899">
        <v>113.303833</v>
      </c>
      <c r="G2899">
        <v>195918600</v>
      </c>
      <c r="H2899">
        <f t="shared" si="995"/>
        <v>4.7300729980001144</v>
      </c>
      <c r="I2899">
        <f t="shared" si="977"/>
        <v>4.7119502496637509</v>
      </c>
      <c r="J2899">
        <f t="shared" si="978"/>
        <v>2.139212268696708E-2</v>
      </c>
      <c r="K2899">
        <f t="shared" si="979"/>
        <v>0.84716924082548406</v>
      </c>
      <c r="L2899">
        <f t="shared" si="980"/>
        <v>4.7012541883202674</v>
      </c>
      <c r="M2899">
        <f t="shared" si="981"/>
        <v>4.7226463110072343</v>
      </c>
      <c r="N2899">
        <f t="shared" si="982"/>
        <v>0.5</v>
      </c>
      <c r="O2899">
        <f t="shared" si="983"/>
        <v>-0.5</v>
      </c>
      <c r="P2899" t="str">
        <f t="shared" si="984"/>
        <v>FALSE</v>
      </c>
      <c r="Q2899" t="str">
        <f t="shared" si="985"/>
        <v>TRUE</v>
      </c>
      <c r="R2899">
        <f t="shared" si="990"/>
        <v>0</v>
      </c>
      <c r="S2899" t="str">
        <f t="shared" si="986"/>
        <v>TRUE</v>
      </c>
      <c r="T2899" t="str">
        <f t="shared" si="987"/>
        <v>FALSE</v>
      </c>
      <c r="U2899">
        <f t="shared" si="989"/>
        <v>-1</v>
      </c>
      <c r="V2899">
        <f t="shared" si="988"/>
        <v>0</v>
      </c>
      <c r="W2899">
        <f t="shared" si="996"/>
        <v>-1.8079976595562434E-2</v>
      </c>
      <c r="X2899">
        <f t="shared" si="992"/>
        <v>0</v>
      </c>
      <c r="Y2899">
        <f t="shared" si="997"/>
        <v>1</v>
      </c>
      <c r="Z2899">
        <f>PRODUCT($Y$3:Y2899)</f>
        <v>1.1105498032279393</v>
      </c>
      <c r="AA2899">
        <f t="shared" si="998"/>
        <v>0.98192002340443751</v>
      </c>
      <c r="AB2899">
        <f>PRODUCT($AA$3:AA2899)</f>
        <v>1.11221609865284</v>
      </c>
      <c r="AD2899" s="1">
        <f t="shared" si="991"/>
        <v>40735</v>
      </c>
      <c r="AE2899" s="5">
        <f t="shared" si="993"/>
        <v>1.11221609865284</v>
      </c>
      <c r="AF2899">
        <f t="shared" si="994"/>
        <v>1.1105498032279393</v>
      </c>
    </row>
    <row r="2900" spans="1:32" x14ac:dyDescent="0.25">
      <c r="A2900" s="1">
        <v>40736</v>
      </c>
      <c r="B2900">
        <v>131.69000199999999</v>
      </c>
      <c r="C2900">
        <v>132.779999</v>
      </c>
      <c r="D2900">
        <v>131.36000100000001</v>
      </c>
      <c r="E2900">
        <v>131.39999399999999</v>
      </c>
      <c r="F2900">
        <v>112.814415</v>
      </c>
      <c r="G2900">
        <v>214675700</v>
      </c>
      <c r="H2900">
        <f t="shared" si="995"/>
        <v>4.7257441234523769</v>
      </c>
      <c r="I2900">
        <f t="shared" si="977"/>
        <v>4.7128730083827071</v>
      </c>
      <c r="J2900">
        <f t="shared" si="978"/>
        <v>2.1472760267291405E-2</v>
      </c>
      <c r="K2900">
        <f t="shared" si="979"/>
        <v>0.59941595348949728</v>
      </c>
      <c r="L2900">
        <f t="shared" si="980"/>
        <v>4.7021366282490611</v>
      </c>
      <c r="M2900">
        <f t="shared" si="981"/>
        <v>4.723609388516353</v>
      </c>
      <c r="N2900">
        <f t="shared" si="982"/>
        <v>0.5</v>
      </c>
      <c r="O2900">
        <f t="shared" si="983"/>
        <v>-0.5</v>
      </c>
      <c r="P2900" t="str">
        <f t="shared" si="984"/>
        <v>FALSE</v>
      </c>
      <c r="Q2900" t="str">
        <f t="shared" si="985"/>
        <v>TRUE</v>
      </c>
      <c r="R2900">
        <f t="shared" si="990"/>
        <v>0</v>
      </c>
      <c r="S2900" t="str">
        <f t="shared" si="986"/>
        <v>TRUE</v>
      </c>
      <c r="T2900" t="str">
        <f t="shared" si="987"/>
        <v>FALSE</v>
      </c>
      <c r="U2900">
        <f t="shared" si="989"/>
        <v>-1</v>
      </c>
      <c r="V2900">
        <f t="shared" si="988"/>
        <v>0</v>
      </c>
      <c r="W2900">
        <f t="shared" si="996"/>
        <v>-4.3195184756017972E-3</v>
      </c>
      <c r="X2900">
        <f t="shared" si="992"/>
        <v>0</v>
      </c>
      <c r="Y2900">
        <f t="shared" si="997"/>
        <v>1</v>
      </c>
      <c r="Z2900">
        <f>PRODUCT($Y$3:Y2900)</f>
        <v>1.1105498032279393</v>
      </c>
      <c r="AA2900">
        <f t="shared" si="998"/>
        <v>0.99568048152439825</v>
      </c>
      <c r="AB2900">
        <f>PRODUCT($AA$3:AA2900)</f>
        <v>1.1074118606658474</v>
      </c>
      <c r="AD2900" s="1">
        <f t="shared" si="991"/>
        <v>40736</v>
      </c>
      <c r="AE2900" s="5">
        <f t="shared" si="993"/>
        <v>1.1074118606658474</v>
      </c>
      <c r="AF2900">
        <f t="shared" si="994"/>
        <v>1.1105498032279393</v>
      </c>
    </row>
    <row r="2901" spans="1:32" x14ac:dyDescent="0.25">
      <c r="A2901" s="1">
        <v>40737</v>
      </c>
      <c r="B2901">
        <v>132.08999600000001</v>
      </c>
      <c r="C2901">
        <v>133.220001</v>
      </c>
      <c r="D2901">
        <v>131.520004</v>
      </c>
      <c r="E2901">
        <v>131.83999600000001</v>
      </c>
      <c r="F2901">
        <v>113.192184</v>
      </c>
      <c r="G2901">
        <v>204062600</v>
      </c>
      <c r="H2901">
        <f t="shared" si="995"/>
        <v>4.7290871174489064</v>
      </c>
      <c r="I2901">
        <f t="shared" si="977"/>
        <v>4.7139542898876776</v>
      </c>
      <c r="J2901">
        <f t="shared" si="978"/>
        <v>2.1585630749139325E-2</v>
      </c>
      <c r="K2901">
        <f t="shared" si="979"/>
        <v>0.70106024406223044</v>
      </c>
      <c r="L2901">
        <f t="shared" si="980"/>
        <v>4.7031614745131076</v>
      </c>
      <c r="M2901">
        <f t="shared" si="981"/>
        <v>4.7247471052622476</v>
      </c>
      <c r="N2901">
        <f t="shared" si="982"/>
        <v>0.5</v>
      </c>
      <c r="O2901">
        <f t="shared" si="983"/>
        <v>-0.5</v>
      </c>
      <c r="P2901" t="str">
        <f t="shared" si="984"/>
        <v>FALSE</v>
      </c>
      <c r="Q2901" t="str">
        <f t="shared" si="985"/>
        <v>TRUE</v>
      </c>
      <c r="R2901">
        <f t="shared" si="990"/>
        <v>0</v>
      </c>
      <c r="S2901" t="str">
        <f t="shared" si="986"/>
        <v>TRUE</v>
      </c>
      <c r="T2901" t="str">
        <f t="shared" si="987"/>
        <v>FALSE</v>
      </c>
      <c r="U2901">
        <f t="shared" si="989"/>
        <v>-1</v>
      </c>
      <c r="V2901">
        <f t="shared" si="988"/>
        <v>0</v>
      </c>
      <c r="W2901">
        <f t="shared" si="996"/>
        <v>3.3485880328325127E-3</v>
      </c>
      <c r="X2901">
        <f t="shared" si="992"/>
        <v>0</v>
      </c>
      <c r="Y2901">
        <f t="shared" si="997"/>
        <v>1</v>
      </c>
      <c r="Z2901">
        <f>PRODUCT($Y$3:Y2901)</f>
        <v>1.1105498032279393</v>
      </c>
      <c r="AA2901">
        <f t="shared" si="998"/>
        <v>1.0033485880328326</v>
      </c>
      <c r="AB2901">
        <f>PRODUCT($AA$3:AA2901)</f>
        <v>1.1111201267698898</v>
      </c>
      <c r="AD2901" s="1">
        <f t="shared" si="991"/>
        <v>40737</v>
      </c>
      <c r="AE2901" s="5">
        <f t="shared" si="993"/>
        <v>1.1111201267698898</v>
      </c>
      <c r="AF2901">
        <f t="shared" si="994"/>
        <v>1.1105498032279393</v>
      </c>
    </row>
    <row r="2902" spans="1:32" x14ac:dyDescent="0.25">
      <c r="A2902" s="1">
        <v>40738</v>
      </c>
      <c r="B2902">
        <v>132.16999799999999</v>
      </c>
      <c r="C2902">
        <v>132.779999</v>
      </c>
      <c r="D2902">
        <v>130.679993</v>
      </c>
      <c r="E2902">
        <v>130.929993</v>
      </c>
      <c r="F2902">
        <v>112.41089599999999</v>
      </c>
      <c r="G2902">
        <v>226111800</v>
      </c>
      <c r="H2902">
        <f t="shared" si="995"/>
        <v>4.7221608722630402</v>
      </c>
      <c r="I2902">
        <f t="shared" si="977"/>
        <v>4.714926380954565</v>
      </c>
      <c r="J2902">
        <f t="shared" si="978"/>
        <v>2.1376778200348244E-2</v>
      </c>
      <c r="K2902">
        <f t="shared" si="979"/>
        <v>0.33842757971626164</v>
      </c>
      <c r="L2902">
        <f t="shared" si="980"/>
        <v>4.7042379918543906</v>
      </c>
      <c r="M2902">
        <f t="shared" si="981"/>
        <v>4.7256147700547393</v>
      </c>
      <c r="N2902">
        <f t="shared" si="982"/>
        <v>0.5</v>
      </c>
      <c r="O2902">
        <f t="shared" si="983"/>
        <v>-0.5</v>
      </c>
      <c r="P2902" t="str">
        <f t="shared" si="984"/>
        <v>FALSE</v>
      </c>
      <c r="Q2902" t="str">
        <f t="shared" si="985"/>
        <v>TRUE</v>
      </c>
      <c r="R2902">
        <f t="shared" si="990"/>
        <v>0</v>
      </c>
      <c r="S2902" t="str">
        <f t="shared" si="986"/>
        <v>FALSE</v>
      </c>
      <c r="T2902" t="str">
        <f t="shared" si="987"/>
        <v>FALSE</v>
      </c>
      <c r="U2902">
        <f t="shared" si="989"/>
        <v>-1</v>
      </c>
      <c r="V2902">
        <f t="shared" si="988"/>
        <v>0</v>
      </c>
      <c r="W2902">
        <f t="shared" si="996"/>
        <v>-6.9023140325660962E-3</v>
      </c>
      <c r="X2902">
        <f t="shared" si="992"/>
        <v>0</v>
      </c>
      <c r="Y2902">
        <f t="shared" si="997"/>
        <v>1</v>
      </c>
      <c r="Z2902">
        <f>PRODUCT($Y$3:Y2902)</f>
        <v>1.1105498032279393</v>
      </c>
      <c r="AA2902">
        <f t="shared" si="998"/>
        <v>0.99309768596743386</v>
      </c>
      <c r="AB2902">
        <f>PRODUCT($AA$3:AA2902)</f>
        <v>1.1034508267270193</v>
      </c>
      <c r="AD2902" s="1">
        <f t="shared" si="991"/>
        <v>40738</v>
      </c>
      <c r="AE2902" s="5">
        <f t="shared" si="993"/>
        <v>1.1034508267270193</v>
      </c>
      <c r="AF2902">
        <f t="shared" si="994"/>
        <v>1.1105498032279393</v>
      </c>
    </row>
    <row r="2903" spans="1:32" x14ac:dyDescent="0.25">
      <c r="A2903" s="1">
        <v>40739</v>
      </c>
      <c r="B2903">
        <v>131.66000399999999</v>
      </c>
      <c r="C2903">
        <v>131.86999499999999</v>
      </c>
      <c r="D2903">
        <v>130.770004</v>
      </c>
      <c r="E2903">
        <v>131.69000199999999</v>
      </c>
      <c r="F2903">
        <v>113.063408</v>
      </c>
      <c r="G2903">
        <v>220012800</v>
      </c>
      <c r="H2903">
        <f t="shared" si="995"/>
        <v>4.7279487940795955</v>
      </c>
      <c r="I2903">
        <f t="shared" si="977"/>
        <v>4.7158258943098863</v>
      </c>
      <c r="J2903">
        <f t="shared" si="978"/>
        <v>2.143494076658483E-2</v>
      </c>
      <c r="K2903">
        <f t="shared" si="979"/>
        <v>0.56556721577731972</v>
      </c>
      <c r="L2903">
        <f t="shared" si="980"/>
        <v>4.7051084239265935</v>
      </c>
      <c r="M2903">
        <f t="shared" si="981"/>
        <v>4.7265433646931792</v>
      </c>
      <c r="N2903">
        <f t="shared" si="982"/>
        <v>0.5</v>
      </c>
      <c r="O2903">
        <f t="shared" si="983"/>
        <v>-0.5</v>
      </c>
      <c r="P2903" t="str">
        <f t="shared" si="984"/>
        <v>FALSE</v>
      </c>
      <c r="Q2903" t="str">
        <f t="shared" si="985"/>
        <v>TRUE</v>
      </c>
      <c r="R2903">
        <f t="shared" si="990"/>
        <v>0</v>
      </c>
      <c r="S2903" t="str">
        <f t="shared" si="986"/>
        <v>TRUE</v>
      </c>
      <c r="T2903" t="str">
        <f t="shared" si="987"/>
        <v>FALSE</v>
      </c>
      <c r="U2903">
        <f t="shared" si="989"/>
        <v>-1</v>
      </c>
      <c r="V2903">
        <f t="shared" si="988"/>
        <v>0</v>
      </c>
      <c r="W2903">
        <f t="shared" si="996"/>
        <v>5.8047041987815979E-3</v>
      </c>
      <c r="X2903">
        <f t="shared" si="992"/>
        <v>0</v>
      </c>
      <c r="Y2903">
        <f t="shared" si="997"/>
        <v>1</v>
      </c>
      <c r="Z2903">
        <f>PRODUCT($Y$3:Y2903)</f>
        <v>1.1105498032279393</v>
      </c>
      <c r="AA2903">
        <f t="shared" si="998"/>
        <v>1.0058047041987817</v>
      </c>
      <c r="AB2903">
        <f>PRODUCT($AA$3:AA2903)</f>
        <v>1.1098560323740707</v>
      </c>
      <c r="AD2903" s="1">
        <f t="shared" si="991"/>
        <v>40739</v>
      </c>
      <c r="AE2903" s="5">
        <f t="shared" si="993"/>
        <v>1.1098560323740707</v>
      </c>
      <c r="AF2903">
        <f t="shared" si="994"/>
        <v>1.1105498032279393</v>
      </c>
    </row>
    <row r="2904" spans="1:32" x14ac:dyDescent="0.25">
      <c r="A2904" s="1">
        <v>40742</v>
      </c>
      <c r="B2904">
        <v>131.08000200000001</v>
      </c>
      <c r="C2904">
        <v>131.279999</v>
      </c>
      <c r="D2904">
        <v>129.63000500000001</v>
      </c>
      <c r="E2904">
        <v>130.61000100000001</v>
      </c>
      <c r="F2904">
        <v>112.136185</v>
      </c>
      <c r="G2904">
        <v>196872100</v>
      </c>
      <c r="H2904">
        <f t="shared" si="995"/>
        <v>4.7197140701418023</v>
      </c>
      <c r="I2904">
        <f t="shared" si="977"/>
        <v>4.7169563310388609</v>
      </c>
      <c r="J2904">
        <f t="shared" si="978"/>
        <v>2.0832767274601212E-2</v>
      </c>
      <c r="K2904">
        <f t="shared" si="979"/>
        <v>0.13237507368037374</v>
      </c>
      <c r="L2904">
        <f t="shared" si="980"/>
        <v>4.7065399474015601</v>
      </c>
      <c r="M2904">
        <f t="shared" si="981"/>
        <v>4.7273727146761617</v>
      </c>
      <c r="N2904">
        <f t="shared" si="982"/>
        <v>0.5</v>
      </c>
      <c r="O2904">
        <f t="shared" si="983"/>
        <v>-0.5</v>
      </c>
      <c r="P2904" t="str">
        <f t="shared" si="984"/>
        <v>FALSE</v>
      </c>
      <c r="Q2904" t="str">
        <f t="shared" si="985"/>
        <v>TRUE</v>
      </c>
      <c r="R2904">
        <f t="shared" si="990"/>
        <v>0</v>
      </c>
      <c r="S2904" t="str">
        <f t="shared" si="986"/>
        <v>FALSE</v>
      </c>
      <c r="T2904" t="str">
        <f t="shared" si="987"/>
        <v>FALSE</v>
      </c>
      <c r="U2904">
        <f t="shared" si="989"/>
        <v>-1</v>
      </c>
      <c r="V2904">
        <f t="shared" si="988"/>
        <v>0</v>
      </c>
      <c r="W2904">
        <f t="shared" si="996"/>
        <v>-8.2009114743825696E-3</v>
      </c>
      <c r="X2904">
        <f t="shared" si="992"/>
        <v>0</v>
      </c>
      <c r="Y2904">
        <f t="shared" si="997"/>
        <v>1</v>
      </c>
      <c r="Z2904">
        <f>PRODUCT($Y$3:Y2904)</f>
        <v>1.1105498032279393</v>
      </c>
      <c r="AA2904">
        <f t="shared" si="998"/>
        <v>0.99179908852561738</v>
      </c>
      <c r="AB2904">
        <f>PRODUCT($AA$3:AA2904)</f>
        <v>1.1007542013032614</v>
      </c>
      <c r="AD2904" s="1">
        <f t="shared" si="991"/>
        <v>40742</v>
      </c>
      <c r="AE2904" s="5">
        <f t="shared" si="993"/>
        <v>1.1007542013032614</v>
      </c>
      <c r="AF2904">
        <f t="shared" si="994"/>
        <v>1.1105498032279393</v>
      </c>
    </row>
    <row r="2905" spans="1:32" x14ac:dyDescent="0.25">
      <c r="A2905" s="1">
        <v>40743</v>
      </c>
      <c r="B2905">
        <v>131.33999600000001</v>
      </c>
      <c r="C2905">
        <v>132.88999899999999</v>
      </c>
      <c r="D2905">
        <v>131.30999800000001</v>
      </c>
      <c r="E2905">
        <v>132.729996</v>
      </c>
      <c r="F2905">
        <v>113.95629099999999</v>
      </c>
      <c r="G2905">
        <v>166554900</v>
      </c>
      <c r="H2905">
        <f t="shared" si="995"/>
        <v>4.7358149625925119</v>
      </c>
      <c r="I2905">
        <f t="shared" si="977"/>
        <v>4.7186994729836265</v>
      </c>
      <c r="J2905">
        <f t="shared" si="978"/>
        <v>2.0498689697948495E-2</v>
      </c>
      <c r="K2905">
        <f t="shared" si="979"/>
        <v>0.83495530012332164</v>
      </c>
      <c r="L2905">
        <f t="shared" si="980"/>
        <v>4.7084501281346522</v>
      </c>
      <c r="M2905">
        <f t="shared" si="981"/>
        <v>4.7289488178326007</v>
      </c>
      <c r="N2905">
        <f t="shared" si="982"/>
        <v>0.5</v>
      </c>
      <c r="O2905">
        <f t="shared" si="983"/>
        <v>-0.5</v>
      </c>
      <c r="P2905" t="str">
        <f t="shared" si="984"/>
        <v>FALSE</v>
      </c>
      <c r="Q2905" t="str">
        <f t="shared" si="985"/>
        <v>TRUE</v>
      </c>
      <c r="R2905">
        <f t="shared" si="990"/>
        <v>0</v>
      </c>
      <c r="S2905" t="str">
        <f t="shared" si="986"/>
        <v>TRUE</v>
      </c>
      <c r="T2905" t="str">
        <f t="shared" si="987"/>
        <v>FALSE</v>
      </c>
      <c r="U2905">
        <f t="shared" si="989"/>
        <v>-1</v>
      </c>
      <c r="V2905">
        <f t="shared" si="988"/>
        <v>0</v>
      </c>
      <c r="W2905">
        <f t="shared" si="996"/>
        <v>1.6231210291307804E-2</v>
      </c>
      <c r="X2905">
        <f t="shared" si="992"/>
        <v>0</v>
      </c>
      <c r="Y2905">
        <f t="shared" si="997"/>
        <v>1</v>
      </c>
      <c r="Z2905">
        <f>PRODUCT($Y$3:Y2905)</f>
        <v>1.1105498032279393</v>
      </c>
      <c r="AA2905">
        <f t="shared" si="998"/>
        <v>1.0162312102913078</v>
      </c>
      <c r="AB2905">
        <f>PRODUCT($AA$3:AA2905)</f>
        <v>1.1186207742236551</v>
      </c>
      <c r="AD2905" s="1">
        <f t="shared" si="991"/>
        <v>40743</v>
      </c>
      <c r="AE2905" s="5">
        <f t="shared" si="993"/>
        <v>1.1186207742236551</v>
      </c>
      <c r="AF2905">
        <f t="shared" si="994"/>
        <v>1.1105498032279393</v>
      </c>
    </row>
    <row r="2906" spans="1:32" x14ac:dyDescent="0.25">
      <c r="A2906" s="1">
        <v>40744</v>
      </c>
      <c r="B2906">
        <v>133.070007</v>
      </c>
      <c r="C2906">
        <v>133.14999399999999</v>
      </c>
      <c r="D2906">
        <v>132.41999799999999</v>
      </c>
      <c r="E2906">
        <v>132.64999399999999</v>
      </c>
      <c r="F2906">
        <v>113.887604</v>
      </c>
      <c r="G2906">
        <v>137145400</v>
      </c>
      <c r="H2906">
        <f t="shared" si="995"/>
        <v>4.7352120322214279</v>
      </c>
      <c r="I2906">
        <f t="shared" ref="I2906:I2969" si="999">AVERAGE(H2882:H2906)</f>
        <v>4.7199142466107222</v>
      </c>
      <c r="J2906">
        <f t="shared" ref="J2906:J2969" si="1000">STDEV(H2882:H2906)</f>
        <v>2.0543118323192625E-2</v>
      </c>
      <c r="K2906">
        <f t="shared" ref="K2906:K2969" si="1001">(H2906-I2906)/J2906</f>
        <v>0.74466716152994794</v>
      </c>
      <c r="L2906">
        <f t="shared" ref="L2906:L2969" si="1002">I2906-entryZscore*J2906</f>
        <v>4.7096426874491257</v>
      </c>
      <c r="M2906">
        <f t="shared" ref="M2906:M2969" si="1003">I2906+entryZscore*J2906</f>
        <v>4.7301858057723187</v>
      </c>
      <c r="N2906">
        <f t="shared" ref="N2906:N2969" si="1004">entryZscore</f>
        <v>0.5</v>
      </c>
      <c r="O2906">
        <f t="shared" ref="O2906:O2969" si="1005">entryZscore*-1</f>
        <v>-0.5</v>
      </c>
      <c r="P2906" t="str">
        <f t="shared" ref="P2906:P2969" si="1006">IF(K2906&lt;-1*entryZscore,"TRUE","FALSE")</f>
        <v>FALSE</v>
      </c>
      <c r="Q2906" t="str">
        <f t="shared" ref="Q2906:Q2969" si="1007">IF(K2906&gt;-1*exitZscore,"TRUE","FALSE")</f>
        <v>TRUE</v>
      </c>
      <c r="R2906">
        <f t="shared" si="990"/>
        <v>0</v>
      </c>
      <c r="S2906" t="str">
        <f t="shared" ref="S2906:S2969" si="1008">IF(K2906&gt;1*entryZscore,"TRUE","FALSE")</f>
        <v>TRUE</v>
      </c>
      <c r="T2906" t="str">
        <f t="shared" ref="T2906:T2969" si="1009">IF(K2906&lt;1*exitZscore,"TRUE","FALSE")</f>
        <v>FALSE</v>
      </c>
      <c r="U2906">
        <f t="shared" si="989"/>
        <v>-1</v>
      </c>
      <c r="V2906">
        <f t="shared" ref="V2906:V2969" si="1010">R2906*(1-tcost)+U2906*(1-tcost)*shorts</f>
        <v>0</v>
      </c>
      <c r="W2906">
        <f t="shared" si="996"/>
        <v>-6.0274864509232804E-4</v>
      </c>
      <c r="X2906">
        <f t="shared" si="992"/>
        <v>0</v>
      </c>
      <c r="Y2906">
        <f t="shared" si="997"/>
        <v>1</v>
      </c>
      <c r="Z2906">
        <f>PRODUCT($Y$3:Y2906)</f>
        <v>1.1105498032279393</v>
      </c>
      <c r="AA2906">
        <f t="shared" si="998"/>
        <v>0.99939725135490765</v>
      </c>
      <c r="AB2906">
        <f>PRODUCT($AA$3:AA2906)</f>
        <v>1.1179465270676197</v>
      </c>
      <c r="AD2906" s="1">
        <f t="shared" si="991"/>
        <v>40744</v>
      </c>
      <c r="AE2906" s="5">
        <f t="shared" si="993"/>
        <v>1.1179465270676197</v>
      </c>
      <c r="AF2906">
        <f t="shared" si="994"/>
        <v>1.1105498032279393</v>
      </c>
    </row>
    <row r="2907" spans="1:32" x14ac:dyDescent="0.25">
      <c r="A2907" s="1">
        <v>40745</v>
      </c>
      <c r="B2907">
        <v>133.39999399999999</v>
      </c>
      <c r="C2907">
        <v>134.820007</v>
      </c>
      <c r="D2907">
        <v>132.66999799999999</v>
      </c>
      <c r="E2907">
        <v>134.490005</v>
      </c>
      <c r="F2907">
        <v>115.46736900000001</v>
      </c>
      <c r="G2907">
        <v>245246300</v>
      </c>
      <c r="H2907">
        <f t="shared" si="995"/>
        <v>4.7489879705651825</v>
      </c>
      <c r="I2907">
        <f t="shared" si="999"/>
        <v>4.722397877656114</v>
      </c>
      <c r="J2907">
        <f t="shared" si="1000"/>
        <v>2.013435927425803E-2</v>
      </c>
      <c r="K2907">
        <f t="shared" si="1001"/>
        <v>1.3206326830108888</v>
      </c>
      <c r="L2907">
        <f t="shared" si="1002"/>
        <v>4.7123306980189845</v>
      </c>
      <c r="M2907">
        <f t="shared" si="1003"/>
        <v>4.7324650572932434</v>
      </c>
      <c r="N2907">
        <f t="shared" si="1004"/>
        <v>0.5</v>
      </c>
      <c r="O2907">
        <f t="shared" si="1005"/>
        <v>-0.5</v>
      </c>
      <c r="P2907" t="str">
        <f t="shared" si="1006"/>
        <v>FALSE</v>
      </c>
      <c r="Q2907" t="str">
        <f t="shared" si="1007"/>
        <v>TRUE</v>
      </c>
      <c r="R2907">
        <f t="shared" si="990"/>
        <v>0</v>
      </c>
      <c r="S2907" t="str">
        <f t="shared" si="1008"/>
        <v>TRUE</v>
      </c>
      <c r="T2907" t="str">
        <f t="shared" si="1009"/>
        <v>FALSE</v>
      </c>
      <c r="U2907">
        <f t="shared" ref="U2907:U2970" si="1011">IF(S2907="TRUE",-1,(IF(T2907="TRUE",0,U2906)))</f>
        <v>-1</v>
      </c>
      <c r="V2907">
        <f t="shared" si="1010"/>
        <v>0</v>
      </c>
      <c r="W2907">
        <f t="shared" si="996"/>
        <v>1.387126381199493E-2</v>
      </c>
      <c r="X2907">
        <f t="shared" si="992"/>
        <v>0</v>
      </c>
      <c r="Y2907">
        <f t="shared" si="997"/>
        <v>1</v>
      </c>
      <c r="Z2907">
        <f>PRODUCT($Y$3:Y2907)</f>
        <v>1.1105498032279393</v>
      </c>
      <c r="AA2907">
        <f t="shared" si="998"/>
        <v>1.0138712638119949</v>
      </c>
      <c r="AB2907">
        <f>PRODUCT($AA$3:AA2907)</f>
        <v>1.1334538582722782</v>
      </c>
      <c r="AD2907" s="1">
        <f t="shared" si="991"/>
        <v>40745</v>
      </c>
      <c r="AE2907" s="5">
        <f t="shared" si="993"/>
        <v>1.1334538582722782</v>
      </c>
      <c r="AF2907">
        <f t="shared" si="994"/>
        <v>1.1105498032279393</v>
      </c>
    </row>
    <row r="2908" spans="1:32" x14ac:dyDescent="0.25">
      <c r="A2908" s="1">
        <v>40746</v>
      </c>
      <c r="B2908">
        <v>134.520004</v>
      </c>
      <c r="C2908">
        <v>134.720001</v>
      </c>
      <c r="D2908">
        <v>133.759995</v>
      </c>
      <c r="E2908">
        <v>134.58000200000001</v>
      </c>
      <c r="F2908">
        <v>115.54463200000001</v>
      </c>
      <c r="G2908">
        <v>126019400</v>
      </c>
      <c r="H2908">
        <f t="shared" si="995"/>
        <v>4.7496568795616536</v>
      </c>
      <c r="I2908">
        <f t="shared" si="999"/>
        <v>4.724820186314826</v>
      </c>
      <c r="J2908">
        <f t="shared" si="1000"/>
        <v>1.9596957112513934E-2</v>
      </c>
      <c r="K2908">
        <f t="shared" si="1001"/>
        <v>1.2673749860363643</v>
      </c>
      <c r="L2908">
        <f t="shared" si="1002"/>
        <v>4.7150217077585692</v>
      </c>
      <c r="M2908">
        <f t="shared" si="1003"/>
        <v>4.7346186648710828</v>
      </c>
      <c r="N2908">
        <f t="shared" si="1004"/>
        <v>0.5</v>
      </c>
      <c r="O2908">
        <f t="shared" si="1005"/>
        <v>-0.5</v>
      </c>
      <c r="P2908" t="str">
        <f t="shared" si="1006"/>
        <v>FALSE</v>
      </c>
      <c r="Q2908" t="str">
        <f t="shared" si="1007"/>
        <v>TRUE</v>
      </c>
      <c r="R2908">
        <f t="shared" ref="R2908:R2971" si="1012">IF(P2908="TRUE",1,(IF(Q2908="TRUE",0,R2907)))</f>
        <v>0</v>
      </c>
      <c r="S2908" t="str">
        <f t="shared" si="1008"/>
        <v>TRUE</v>
      </c>
      <c r="T2908" t="str">
        <f t="shared" si="1009"/>
        <v>FALSE</v>
      </c>
      <c r="U2908">
        <f t="shared" si="1011"/>
        <v>-1</v>
      </c>
      <c r="V2908">
        <f t="shared" si="1010"/>
        <v>0</v>
      </c>
      <c r="W2908">
        <f t="shared" si="996"/>
        <v>6.6913276598518567E-4</v>
      </c>
      <c r="X2908">
        <f t="shared" si="992"/>
        <v>0</v>
      </c>
      <c r="Y2908">
        <f t="shared" si="997"/>
        <v>1</v>
      </c>
      <c r="Z2908">
        <f>PRODUCT($Y$3:Y2908)</f>
        <v>1.1105498032279393</v>
      </c>
      <c r="AA2908">
        <f t="shared" si="998"/>
        <v>1.0006691327659851</v>
      </c>
      <c r="AB2908">
        <f>PRODUCT($AA$3:AA2908)</f>
        <v>1.1342122893875803</v>
      </c>
      <c r="AD2908" s="1">
        <f t="shared" si="991"/>
        <v>40746</v>
      </c>
      <c r="AE2908" s="5">
        <f t="shared" si="993"/>
        <v>1.1342122893875803</v>
      </c>
      <c r="AF2908">
        <f t="shared" si="994"/>
        <v>1.1105498032279393</v>
      </c>
    </row>
    <row r="2909" spans="1:32" x14ac:dyDescent="0.25">
      <c r="A2909" s="1">
        <v>40749</v>
      </c>
      <c r="B2909">
        <v>133.300003</v>
      </c>
      <c r="C2909">
        <v>134.490005</v>
      </c>
      <c r="D2909">
        <v>133.16000399999999</v>
      </c>
      <c r="E2909">
        <v>133.83000200000001</v>
      </c>
      <c r="F2909">
        <v>114.900734</v>
      </c>
      <c r="G2909">
        <v>136653800</v>
      </c>
      <c r="H2909">
        <f t="shared" si="995"/>
        <v>4.7440685729979259</v>
      </c>
      <c r="I2909">
        <f t="shared" si="999"/>
        <v>4.7268997695927135</v>
      </c>
      <c r="J2909">
        <f t="shared" si="1000"/>
        <v>1.8716498215714358E-2</v>
      </c>
      <c r="K2909">
        <f t="shared" si="1001"/>
        <v>0.91730852680537833</v>
      </c>
      <c r="L2909">
        <f t="shared" si="1002"/>
        <v>4.7175415204848568</v>
      </c>
      <c r="M2909">
        <f t="shared" si="1003"/>
        <v>4.7362580187005703</v>
      </c>
      <c r="N2909">
        <f t="shared" si="1004"/>
        <v>0.5</v>
      </c>
      <c r="O2909">
        <f t="shared" si="1005"/>
        <v>-0.5</v>
      </c>
      <c r="P2909" t="str">
        <f t="shared" si="1006"/>
        <v>FALSE</v>
      </c>
      <c r="Q2909" t="str">
        <f t="shared" si="1007"/>
        <v>TRUE</v>
      </c>
      <c r="R2909">
        <f t="shared" si="1012"/>
        <v>0</v>
      </c>
      <c r="S2909" t="str">
        <f t="shared" si="1008"/>
        <v>TRUE</v>
      </c>
      <c r="T2909" t="str">
        <f t="shared" si="1009"/>
        <v>FALSE</v>
      </c>
      <c r="U2909">
        <f t="shared" si="1011"/>
        <v>-1</v>
      </c>
      <c r="V2909">
        <f t="shared" si="1010"/>
        <v>0</v>
      </c>
      <c r="W2909">
        <f t="shared" si="996"/>
        <v>-5.5727210243744349E-3</v>
      </c>
      <c r="X2909">
        <f t="shared" si="992"/>
        <v>0</v>
      </c>
      <c r="Y2909">
        <f t="shared" si="997"/>
        <v>1</v>
      </c>
      <c r="Z2909">
        <f>PRODUCT($Y$3:Y2909)</f>
        <v>1.1105498032279393</v>
      </c>
      <c r="AA2909">
        <f t="shared" si="998"/>
        <v>0.99442727897562555</v>
      </c>
      <c r="AB2909">
        <f>PRODUCT($AA$3:AA2909)</f>
        <v>1.1278916407164064</v>
      </c>
      <c r="AD2909" s="1">
        <f t="shared" si="991"/>
        <v>40749</v>
      </c>
      <c r="AE2909" s="5">
        <f t="shared" si="993"/>
        <v>1.1278916407164064</v>
      </c>
      <c r="AF2909">
        <f t="shared" si="994"/>
        <v>1.1105498032279393</v>
      </c>
    </row>
    <row r="2910" spans="1:32" x14ac:dyDescent="0.25">
      <c r="A2910" s="1">
        <v>40750</v>
      </c>
      <c r="B2910">
        <v>133.740005</v>
      </c>
      <c r="C2910">
        <v>133.96000699999999</v>
      </c>
      <c r="D2910">
        <v>133.029999</v>
      </c>
      <c r="E2910">
        <v>133.33000200000001</v>
      </c>
      <c r="F2910">
        <v>114.471436</v>
      </c>
      <c r="G2910">
        <v>131278200</v>
      </c>
      <c r="H2910">
        <f t="shared" si="995"/>
        <v>4.7403253246232557</v>
      </c>
      <c r="I2910">
        <f t="shared" si="999"/>
        <v>4.728625512961818</v>
      </c>
      <c r="J2910">
        <f t="shared" si="1000"/>
        <v>1.7830223457579474E-2</v>
      </c>
      <c r="K2910">
        <f t="shared" si="1001"/>
        <v>0.65617863339027604</v>
      </c>
      <c r="L2910">
        <f t="shared" si="1002"/>
        <v>4.7197104012330282</v>
      </c>
      <c r="M2910">
        <f t="shared" si="1003"/>
        <v>4.7375406246906078</v>
      </c>
      <c r="N2910">
        <f t="shared" si="1004"/>
        <v>0.5</v>
      </c>
      <c r="O2910">
        <f t="shared" si="1005"/>
        <v>-0.5</v>
      </c>
      <c r="P2910" t="str">
        <f t="shared" si="1006"/>
        <v>FALSE</v>
      </c>
      <c r="Q2910" t="str">
        <f t="shared" si="1007"/>
        <v>TRUE</v>
      </c>
      <c r="R2910">
        <f t="shared" si="1012"/>
        <v>0</v>
      </c>
      <c r="S2910" t="str">
        <f t="shared" si="1008"/>
        <v>TRUE</v>
      </c>
      <c r="T2910" t="str">
        <f t="shared" si="1009"/>
        <v>FALSE</v>
      </c>
      <c r="U2910">
        <f t="shared" si="1011"/>
        <v>-1</v>
      </c>
      <c r="V2910">
        <f t="shared" si="1010"/>
        <v>0</v>
      </c>
      <c r="W2910">
        <f t="shared" si="996"/>
        <v>-3.7362511539743761E-3</v>
      </c>
      <c r="X2910">
        <f t="shared" si="992"/>
        <v>0</v>
      </c>
      <c r="Y2910">
        <f t="shared" si="997"/>
        <v>1</v>
      </c>
      <c r="Z2910">
        <f>PRODUCT($Y$3:Y2910)</f>
        <v>1.1105498032279393</v>
      </c>
      <c r="AA2910">
        <f t="shared" si="998"/>
        <v>0.99626374884602564</v>
      </c>
      <c r="AB2910">
        <f>PRODUCT($AA$3:AA2910)</f>
        <v>1.1236775542722217</v>
      </c>
      <c r="AD2910" s="1">
        <f t="shared" si="991"/>
        <v>40750</v>
      </c>
      <c r="AE2910" s="5">
        <f t="shared" si="993"/>
        <v>1.1236775542722217</v>
      </c>
      <c r="AF2910">
        <f t="shared" si="994"/>
        <v>1.1105498032279393</v>
      </c>
    </row>
    <row r="2911" spans="1:32" x14ac:dyDescent="0.25">
      <c r="A2911" s="1">
        <v>40751</v>
      </c>
      <c r="B2911">
        <v>132.58999600000001</v>
      </c>
      <c r="C2911">
        <v>132.63000500000001</v>
      </c>
      <c r="D2911">
        <v>130.429993</v>
      </c>
      <c r="E2911">
        <v>130.60000600000001</v>
      </c>
      <c r="F2911">
        <v>112.127594</v>
      </c>
      <c r="G2911">
        <v>249020100</v>
      </c>
      <c r="H2911">
        <f t="shared" si="995"/>
        <v>4.7196374550054445</v>
      </c>
      <c r="I2911">
        <f t="shared" si="999"/>
        <v>4.7289793023893836</v>
      </c>
      <c r="J2911">
        <f t="shared" si="1000"/>
        <v>1.7547141656810199E-2</v>
      </c>
      <c r="K2911">
        <f t="shared" si="1001"/>
        <v>-0.53238570512784389</v>
      </c>
      <c r="L2911">
        <f t="shared" si="1002"/>
        <v>4.7202057315609789</v>
      </c>
      <c r="M2911">
        <f t="shared" si="1003"/>
        <v>4.7377528732177883</v>
      </c>
      <c r="N2911">
        <f t="shared" si="1004"/>
        <v>0.5</v>
      </c>
      <c r="O2911">
        <f t="shared" si="1005"/>
        <v>-0.5</v>
      </c>
      <c r="P2911" t="str">
        <f t="shared" si="1006"/>
        <v>TRUE</v>
      </c>
      <c r="Q2911" t="str">
        <f t="shared" si="1007"/>
        <v>FALSE</v>
      </c>
      <c r="R2911">
        <f t="shared" si="1012"/>
        <v>1</v>
      </c>
      <c r="S2911" t="str">
        <f t="shared" si="1008"/>
        <v>FALSE</v>
      </c>
      <c r="T2911" t="str">
        <f t="shared" si="1009"/>
        <v>TRUE</v>
      </c>
      <c r="U2911">
        <f t="shared" si="1011"/>
        <v>0</v>
      </c>
      <c r="V2911">
        <f t="shared" si="1010"/>
        <v>1</v>
      </c>
      <c r="W2911">
        <f t="shared" si="996"/>
        <v>-2.0475343735532375E-2</v>
      </c>
      <c r="X2911">
        <f t="shared" si="992"/>
        <v>0</v>
      </c>
      <c r="Y2911">
        <f t="shared" si="997"/>
        <v>1</v>
      </c>
      <c r="Z2911">
        <f>PRODUCT($Y$3:Y2911)</f>
        <v>1.1105498032279393</v>
      </c>
      <c r="AA2911">
        <f t="shared" si="998"/>
        <v>0.97952465626446761</v>
      </c>
      <c r="AB2911">
        <f>PRODUCT($AA$3:AA2911)</f>
        <v>1.1006698701005957</v>
      </c>
      <c r="AD2911" s="1">
        <f t="shared" si="991"/>
        <v>40751</v>
      </c>
      <c r="AE2911" s="5">
        <f t="shared" si="993"/>
        <v>1.1006698701005957</v>
      </c>
      <c r="AF2911">
        <f t="shared" si="994"/>
        <v>1.1105498032279393</v>
      </c>
    </row>
    <row r="2912" spans="1:32" x14ac:dyDescent="0.25">
      <c r="A2912" s="1">
        <v>40752</v>
      </c>
      <c r="B2912">
        <v>130.60000600000001</v>
      </c>
      <c r="C2912">
        <v>131.770004</v>
      </c>
      <c r="D2912">
        <v>130.009995</v>
      </c>
      <c r="E2912">
        <v>130.220001</v>
      </c>
      <c r="F2912">
        <v>111.801338</v>
      </c>
      <c r="G2912">
        <v>207939900</v>
      </c>
      <c r="H2912">
        <f t="shared" si="995"/>
        <v>4.7167235284490276</v>
      </c>
      <c r="I2912">
        <f t="shared" si="999"/>
        <v>4.7294582843812956</v>
      </c>
      <c r="J2912">
        <f t="shared" si="1000"/>
        <v>1.7013489917913963E-2</v>
      </c>
      <c r="K2912">
        <f t="shared" si="1001"/>
        <v>-0.74850932957965</v>
      </c>
      <c r="L2912">
        <f t="shared" si="1002"/>
        <v>4.7209515394223383</v>
      </c>
      <c r="M2912">
        <f t="shared" si="1003"/>
        <v>4.7379650293402529</v>
      </c>
      <c r="N2912">
        <f t="shared" si="1004"/>
        <v>0.5</v>
      </c>
      <c r="O2912">
        <f t="shared" si="1005"/>
        <v>-0.5</v>
      </c>
      <c r="P2912" t="str">
        <f t="shared" si="1006"/>
        <v>TRUE</v>
      </c>
      <c r="Q2912" t="str">
        <f t="shared" si="1007"/>
        <v>FALSE</v>
      </c>
      <c r="R2912">
        <f t="shared" si="1012"/>
        <v>1</v>
      </c>
      <c r="S2912" t="str">
        <f t="shared" si="1008"/>
        <v>FALSE</v>
      </c>
      <c r="T2912" t="str">
        <f t="shared" si="1009"/>
        <v>TRUE</v>
      </c>
      <c r="U2912">
        <f t="shared" si="1011"/>
        <v>0</v>
      </c>
      <c r="V2912">
        <f t="shared" si="1010"/>
        <v>1</v>
      </c>
      <c r="W2912">
        <f t="shared" si="996"/>
        <v>-2.909685193102429E-3</v>
      </c>
      <c r="X2912">
        <f t="shared" si="992"/>
        <v>-2.909685193102429E-3</v>
      </c>
      <c r="Y2912">
        <f t="shared" si="997"/>
        <v>0.99709031480689758</v>
      </c>
      <c r="Z2912">
        <f>PRODUCT($Y$3:Y2912)</f>
        <v>1.1073184529092841</v>
      </c>
      <c r="AA2912">
        <f t="shared" si="998"/>
        <v>0.99709031480689758</v>
      </c>
      <c r="AB2912">
        <f>PRODUCT($AA$3:AA2912)</f>
        <v>1.09746726727707</v>
      </c>
      <c r="AD2912" s="1">
        <f t="shared" si="991"/>
        <v>40752</v>
      </c>
      <c r="AE2912" s="5">
        <f t="shared" si="993"/>
        <v>1.09746726727707</v>
      </c>
      <c r="AF2912">
        <f t="shared" si="994"/>
        <v>1.1073184529092841</v>
      </c>
    </row>
    <row r="2913" spans="1:32" x14ac:dyDescent="0.25">
      <c r="A2913" s="1">
        <v>40753</v>
      </c>
      <c r="B2913">
        <v>128.91000399999999</v>
      </c>
      <c r="C2913">
        <v>130.550003</v>
      </c>
      <c r="D2913">
        <v>127.970001</v>
      </c>
      <c r="E2913">
        <v>129.33000200000001</v>
      </c>
      <c r="F2913">
        <v>111.037201</v>
      </c>
      <c r="G2913">
        <v>307038400</v>
      </c>
      <c r="H2913">
        <f t="shared" si="995"/>
        <v>4.7098652893082242</v>
      </c>
      <c r="I2913">
        <f t="shared" si="999"/>
        <v>4.7297781170231037</v>
      </c>
      <c r="J2913">
        <f t="shared" si="1000"/>
        <v>1.6541863274898972E-2</v>
      </c>
      <c r="K2913">
        <f t="shared" si="1001"/>
        <v>-1.2037838412735322</v>
      </c>
      <c r="L2913">
        <f t="shared" si="1002"/>
        <v>4.7215071853856543</v>
      </c>
      <c r="M2913">
        <f t="shared" si="1003"/>
        <v>4.7380490486605531</v>
      </c>
      <c r="N2913">
        <f t="shared" si="1004"/>
        <v>0.5</v>
      </c>
      <c r="O2913">
        <f t="shared" si="1005"/>
        <v>-0.5</v>
      </c>
      <c r="P2913" t="str">
        <f t="shared" si="1006"/>
        <v>TRUE</v>
      </c>
      <c r="Q2913" t="str">
        <f t="shared" si="1007"/>
        <v>FALSE</v>
      </c>
      <c r="R2913">
        <f t="shared" si="1012"/>
        <v>1</v>
      </c>
      <c r="S2913" t="str">
        <f t="shared" si="1008"/>
        <v>FALSE</v>
      </c>
      <c r="T2913" t="str">
        <f t="shared" si="1009"/>
        <v>TRUE</v>
      </c>
      <c r="U2913">
        <f t="shared" si="1011"/>
        <v>0</v>
      </c>
      <c r="V2913">
        <f t="shared" si="1010"/>
        <v>1</v>
      </c>
      <c r="W2913">
        <f t="shared" si="996"/>
        <v>-6.8347750900799161E-3</v>
      </c>
      <c r="X2913">
        <f t="shared" si="992"/>
        <v>-6.8347750900799161E-3</v>
      </c>
      <c r="Y2913">
        <f t="shared" si="997"/>
        <v>0.9931652249099201</v>
      </c>
      <c r="Z2913">
        <f>PRODUCT($Y$3:Y2913)</f>
        <v>1.0997501803305538</v>
      </c>
      <c r="AA2913">
        <f t="shared" si="998"/>
        <v>0.9931652249099201</v>
      </c>
      <c r="AB2913">
        <f>PRODUCT($AA$3:AA2913)</f>
        <v>1.0899663253365066</v>
      </c>
      <c r="AD2913" s="1">
        <f t="shared" si="991"/>
        <v>40753</v>
      </c>
      <c r="AE2913" s="5">
        <f t="shared" si="993"/>
        <v>1.0899663253365066</v>
      </c>
      <c r="AF2913">
        <f t="shared" si="994"/>
        <v>1.0997501803305538</v>
      </c>
    </row>
    <row r="2914" spans="1:32" x14ac:dyDescent="0.25">
      <c r="A2914" s="1">
        <v>40756</v>
      </c>
      <c r="B2914">
        <v>130.83999600000001</v>
      </c>
      <c r="C2914">
        <v>130.96000699999999</v>
      </c>
      <c r="D2914">
        <v>127.529999</v>
      </c>
      <c r="E2914">
        <v>128.779999</v>
      </c>
      <c r="F2914">
        <v>110.565033</v>
      </c>
      <c r="G2914">
        <v>325790900</v>
      </c>
      <c r="H2914">
        <f t="shared" si="995"/>
        <v>4.7056038817762822</v>
      </c>
      <c r="I2914">
        <f t="shared" si="999"/>
        <v>4.7303947508719535</v>
      </c>
      <c r="J2914">
        <f t="shared" si="1000"/>
        <v>1.5240722507291752E-2</v>
      </c>
      <c r="K2914">
        <f t="shared" si="1001"/>
        <v>-1.6266203314055738</v>
      </c>
      <c r="L2914">
        <f t="shared" si="1002"/>
        <v>4.7227743896183076</v>
      </c>
      <c r="M2914">
        <f t="shared" si="1003"/>
        <v>4.7380151121255993</v>
      </c>
      <c r="N2914">
        <f t="shared" si="1004"/>
        <v>0.5</v>
      </c>
      <c r="O2914">
        <f t="shared" si="1005"/>
        <v>-0.5</v>
      </c>
      <c r="P2914" t="str">
        <f t="shared" si="1006"/>
        <v>TRUE</v>
      </c>
      <c r="Q2914" t="str">
        <f t="shared" si="1007"/>
        <v>FALSE</v>
      </c>
      <c r="R2914">
        <f t="shared" si="1012"/>
        <v>1</v>
      </c>
      <c r="S2914" t="str">
        <f t="shared" si="1008"/>
        <v>FALSE</v>
      </c>
      <c r="T2914" t="str">
        <f t="shared" si="1009"/>
        <v>TRUE</v>
      </c>
      <c r="U2914">
        <f t="shared" si="1011"/>
        <v>0</v>
      </c>
      <c r="V2914">
        <f t="shared" si="1010"/>
        <v>1</v>
      </c>
      <c r="W2914">
        <f t="shared" si="996"/>
        <v>-4.2523406187084667E-3</v>
      </c>
      <c r="X2914">
        <f t="shared" si="992"/>
        <v>-4.2523406187084667E-3</v>
      </c>
      <c r="Y2914">
        <f t="shared" si="997"/>
        <v>0.99574765938129151</v>
      </c>
      <c r="Z2914">
        <f>PRODUCT($Y$3:Y2914)</f>
        <v>1.0950736679683022</v>
      </c>
      <c r="AA2914">
        <f t="shared" si="998"/>
        <v>0.99574765938129151</v>
      </c>
      <c r="AB2914">
        <f>PRODUCT($AA$3:AA2914)</f>
        <v>1.0853314172582538</v>
      </c>
      <c r="AD2914" s="1">
        <f t="shared" si="991"/>
        <v>40756</v>
      </c>
      <c r="AE2914" s="5">
        <f t="shared" si="993"/>
        <v>1.0853314172582538</v>
      </c>
      <c r="AF2914">
        <f t="shared" si="994"/>
        <v>1.0950736679683022</v>
      </c>
    </row>
    <row r="2915" spans="1:32" x14ac:dyDescent="0.25">
      <c r="A2915" s="1">
        <v>40757</v>
      </c>
      <c r="B2915">
        <v>127.80999799999999</v>
      </c>
      <c r="C2915">
        <v>128.5</v>
      </c>
      <c r="D2915">
        <v>125.489998</v>
      </c>
      <c r="E2915">
        <v>125.489998</v>
      </c>
      <c r="F2915">
        <v>107.740341</v>
      </c>
      <c r="G2915">
        <v>346653800</v>
      </c>
      <c r="H2915">
        <f t="shared" si="995"/>
        <v>4.679724082274296</v>
      </c>
      <c r="I2915">
        <f t="shared" si="999"/>
        <v>4.72962132751623</v>
      </c>
      <c r="J2915">
        <f t="shared" si="1000"/>
        <v>1.7254691960416711E-2</v>
      </c>
      <c r="K2915">
        <f t="shared" si="1001"/>
        <v>-2.8918073621019258</v>
      </c>
      <c r="L2915">
        <f t="shared" si="1002"/>
        <v>4.7209939815360213</v>
      </c>
      <c r="M2915">
        <f t="shared" si="1003"/>
        <v>4.7382486734964386</v>
      </c>
      <c r="N2915">
        <f t="shared" si="1004"/>
        <v>0.5</v>
      </c>
      <c r="O2915">
        <f t="shared" si="1005"/>
        <v>-0.5</v>
      </c>
      <c r="P2915" t="str">
        <f t="shared" si="1006"/>
        <v>TRUE</v>
      </c>
      <c r="Q2915" t="str">
        <f t="shared" si="1007"/>
        <v>FALSE</v>
      </c>
      <c r="R2915">
        <f t="shared" si="1012"/>
        <v>1</v>
      </c>
      <c r="S2915" t="str">
        <f t="shared" si="1008"/>
        <v>FALSE</v>
      </c>
      <c r="T2915" t="str">
        <f t="shared" si="1009"/>
        <v>TRUE</v>
      </c>
      <c r="U2915">
        <f t="shared" si="1011"/>
        <v>0</v>
      </c>
      <c r="V2915">
        <f t="shared" si="1010"/>
        <v>1</v>
      </c>
      <c r="W2915">
        <f t="shared" si="996"/>
        <v>-2.5547787789291385E-2</v>
      </c>
      <c r="X2915">
        <f t="shared" si="992"/>
        <v>-2.5547787789291385E-2</v>
      </c>
      <c r="Y2915">
        <f t="shared" si="997"/>
        <v>0.97445221221070866</v>
      </c>
      <c r="Z2915">
        <f>PRODUCT($Y$3:Y2915)</f>
        <v>1.0670969582854071</v>
      </c>
      <c r="AA2915">
        <f t="shared" si="998"/>
        <v>0.97445221221070866</v>
      </c>
      <c r="AB2915">
        <f>PRODUCT($AA$3:AA2915)</f>
        <v>1.0576036005290892</v>
      </c>
      <c r="AD2915" s="1">
        <f t="shared" si="991"/>
        <v>40757</v>
      </c>
      <c r="AE2915" s="5">
        <f t="shared" si="993"/>
        <v>1.0576036005290892</v>
      </c>
      <c r="AF2915">
        <f t="shared" si="994"/>
        <v>1.0670969582854071</v>
      </c>
    </row>
    <row r="2916" spans="1:32" x14ac:dyDescent="0.25">
      <c r="A2916" s="1">
        <v>40758</v>
      </c>
      <c r="B2916">
        <v>125.660004</v>
      </c>
      <c r="C2916">
        <v>126.30999799999999</v>
      </c>
      <c r="D2916">
        <v>123.529999</v>
      </c>
      <c r="E2916">
        <v>126.16999800000001</v>
      </c>
      <c r="F2916">
        <v>108.324181</v>
      </c>
      <c r="G2916">
        <v>370830800</v>
      </c>
      <c r="H2916">
        <f t="shared" si="995"/>
        <v>4.6851284070158083</v>
      </c>
      <c r="I2916">
        <f t="shared" si="999"/>
        <v>4.7285453435118869</v>
      </c>
      <c r="J2916">
        <f t="shared" si="1000"/>
        <v>1.9133888984795646E-2</v>
      </c>
      <c r="K2916">
        <f t="shared" si="1001"/>
        <v>-2.2691119683290188</v>
      </c>
      <c r="L2916">
        <f t="shared" si="1002"/>
        <v>4.7189783990194893</v>
      </c>
      <c r="M2916">
        <f t="shared" si="1003"/>
        <v>4.7381122880042845</v>
      </c>
      <c r="N2916">
        <f t="shared" si="1004"/>
        <v>0.5</v>
      </c>
      <c r="O2916">
        <f t="shared" si="1005"/>
        <v>-0.5</v>
      </c>
      <c r="P2916" t="str">
        <f t="shared" si="1006"/>
        <v>TRUE</v>
      </c>
      <c r="Q2916" t="str">
        <f t="shared" si="1007"/>
        <v>FALSE</v>
      </c>
      <c r="R2916">
        <f t="shared" si="1012"/>
        <v>1</v>
      </c>
      <c r="S2916" t="str">
        <f t="shared" si="1008"/>
        <v>FALSE</v>
      </c>
      <c r="T2916" t="str">
        <f t="shared" si="1009"/>
        <v>TRUE</v>
      </c>
      <c r="U2916">
        <f t="shared" si="1011"/>
        <v>0</v>
      </c>
      <c r="V2916">
        <f t="shared" si="1010"/>
        <v>1</v>
      </c>
      <c r="W2916">
        <f t="shared" si="996"/>
        <v>5.4189544471554534E-3</v>
      </c>
      <c r="X2916">
        <f t="shared" si="992"/>
        <v>5.4189544471554534E-3</v>
      </c>
      <c r="Y2916">
        <f t="shared" si="997"/>
        <v>1.0054189544471555</v>
      </c>
      <c r="Z2916">
        <f>PRODUCT($Y$3:Y2916)</f>
        <v>1.0728795080930538</v>
      </c>
      <c r="AA2916">
        <f t="shared" si="998"/>
        <v>1.0054189544471555</v>
      </c>
      <c r="AB2916">
        <f>PRODUCT($AA$3:AA2916)</f>
        <v>1.0633347062635039</v>
      </c>
      <c r="AD2916" s="1">
        <f t="shared" si="991"/>
        <v>40758</v>
      </c>
      <c r="AE2916" s="5">
        <f t="shared" si="993"/>
        <v>1.0633347062635039</v>
      </c>
      <c r="AF2916">
        <f t="shared" si="994"/>
        <v>1.0728795080930538</v>
      </c>
    </row>
    <row r="2917" spans="1:32" x14ac:dyDescent="0.25">
      <c r="A2917" s="1">
        <v>40759</v>
      </c>
      <c r="B2917">
        <v>124.41999800000001</v>
      </c>
      <c r="C2917">
        <v>124.620003</v>
      </c>
      <c r="D2917">
        <v>120.05999799999999</v>
      </c>
      <c r="E2917">
        <v>120.260002</v>
      </c>
      <c r="F2917">
        <v>103.25013</v>
      </c>
      <c r="G2917">
        <v>520721800</v>
      </c>
      <c r="H2917">
        <f t="shared" si="995"/>
        <v>4.6371544909202527</v>
      </c>
      <c r="I2917">
        <f t="shared" si="999"/>
        <v>4.7252092908318515</v>
      </c>
      <c r="J2917">
        <f t="shared" si="1000"/>
        <v>2.645496255883964E-2</v>
      </c>
      <c r="K2917">
        <f t="shared" si="1001"/>
        <v>-3.3284794758545693</v>
      </c>
      <c r="L2917">
        <f t="shared" si="1002"/>
        <v>4.711981809552432</v>
      </c>
      <c r="M2917">
        <f t="shared" si="1003"/>
        <v>4.738436772111271</v>
      </c>
      <c r="N2917">
        <f t="shared" si="1004"/>
        <v>0.5</v>
      </c>
      <c r="O2917">
        <f t="shared" si="1005"/>
        <v>-0.5</v>
      </c>
      <c r="P2917" t="str">
        <f t="shared" si="1006"/>
        <v>TRUE</v>
      </c>
      <c r="Q2917" t="str">
        <f t="shared" si="1007"/>
        <v>FALSE</v>
      </c>
      <c r="R2917">
        <f t="shared" si="1012"/>
        <v>1</v>
      </c>
      <c r="S2917" t="str">
        <f t="shared" si="1008"/>
        <v>FALSE</v>
      </c>
      <c r="T2917" t="str">
        <f t="shared" si="1009"/>
        <v>TRUE</v>
      </c>
      <c r="U2917">
        <f t="shared" si="1011"/>
        <v>0</v>
      </c>
      <c r="V2917">
        <f t="shared" si="1010"/>
        <v>1</v>
      </c>
      <c r="W2917">
        <f t="shared" si="996"/>
        <v>-4.6841351147626005E-2</v>
      </c>
      <c r="X2917">
        <f t="shared" si="992"/>
        <v>-4.6841351147626005E-2</v>
      </c>
      <c r="Y2917">
        <f t="shared" si="997"/>
        <v>0.953158648852374</v>
      </c>
      <c r="Z2917">
        <f>PRODUCT($Y$3:Y2917)</f>
        <v>1.0226243823153749</v>
      </c>
      <c r="AA2917">
        <f t="shared" si="998"/>
        <v>0.953158648852374</v>
      </c>
      <c r="AB2917">
        <f>PRODUCT($AA$3:AA2917)</f>
        <v>1.0135266718999574</v>
      </c>
      <c r="AD2917" s="1">
        <f t="shared" si="991"/>
        <v>40759</v>
      </c>
      <c r="AE2917" s="5">
        <f t="shared" si="993"/>
        <v>1.0135266718999574</v>
      </c>
      <c r="AF2917">
        <f t="shared" si="994"/>
        <v>1.0226243823153749</v>
      </c>
    </row>
    <row r="2918" spans="1:32" x14ac:dyDescent="0.25">
      <c r="A2918" s="1">
        <v>40760</v>
      </c>
      <c r="B2918">
        <v>121.760002</v>
      </c>
      <c r="C2918">
        <v>122.07</v>
      </c>
      <c r="D2918">
        <v>116.860001</v>
      </c>
      <c r="E2918">
        <v>120.08000199999999</v>
      </c>
      <c r="F2918">
        <v>103.095558</v>
      </c>
      <c r="G2918">
        <v>655619200</v>
      </c>
      <c r="H2918">
        <f t="shared" si="995"/>
        <v>4.6356563057106621</v>
      </c>
      <c r="I2918">
        <f t="shared" si="999"/>
        <v>4.7214326231402737</v>
      </c>
      <c r="J2918">
        <f t="shared" si="1000"/>
        <v>3.1908895103307182E-2</v>
      </c>
      <c r="K2918">
        <f t="shared" si="1001"/>
        <v>-2.6881631956200613</v>
      </c>
      <c r="L2918">
        <f t="shared" si="1002"/>
        <v>4.7054781755886204</v>
      </c>
      <c r="M2918">
        <f t="shared" si="1003"/>
        <v>4.737387070691927</v>
      </c>
      <c r="N2918">
        <f t="shared" si="1004"/>
        <v>0.5</v>
      </c>
      <c r="O2918">
        <f t="shared" si="1005"/>
        <v>-0.5</v>
      </c>
      <c r="P2918" t="str">
        <f t="shared" si="1006"/>
        <v>TRUE</v>
      </c>
      <c r="Q2918" t="str">
        <f t="shared" si="1007"/>
        <v>FALSE</v>
      </c>
      <c r="R2918">
        <f t="shared" si="1012"/>
        <v>1</v>
      </c>
      <c r="S2918" t="str">
        <f t="shared" si="1008"/>
        <v>FALSE</v>
      </c>
      <c r="T2918" t="str">
        <f t="shared" si="1009"/>
        <v>TRUE</v>
      </c>
      <c r="U2918">
        <f t="shared" si="1011"/>
        <v>0</v>
      </c>
      <c r="V2918">
        <f t="shared" si="1010"/>
        <v>1</v>
      </c>
      <c r="W2918">
        <f t="shared" si="996"/>
        <v>-1.4970634903801255E-3</v>
      </c>
      <c r="X2918">
        <f t="shared" si="992"/>
        <v>-1.4970634903801255E-3</v>
      </c>
      <c r="Y2918">
        <f t="shared" si="997"/>
        <v>0.99850293650961985</v>
      </c>
      <c r="Z2918">
        <f>PRODUCT($Y$3:Y2918)</f>
        <v>1.0210934486882379</v>
      </c>
      <c r="AA2918">
        <f t="shared" si="998"/>
        <v>0.99850293650961985</v>
      </c>
      <c r="AB2918">
        <f>PRODUCT($AA$3:AA2918)</f>
        <v>1.0120093581229295</v>
      </c>
      <c r="AD2918" s="1">
        <f t="shared" si="991"/>
        <v>40760</v>
      </c>
      <c r="AE2918" s="5">
        <f t="shared" si="993"/>
        <v>1.0120093581229295</v>
      </c>
      <c r="AF2918">
        <f t="shared" si="994"/>
        <v>1.0210934486882379</v>
      </c>
    </row>
    <row r="2919" spans="1:32" x14ac:dyDescent="0.25">
      <c r="A2919" s="1">
        <v>40763</v>
      </c>
      <c r="B2919">
        <v>116.910004</v>
      </c>
      <c r="C2919">
        <v>120.120003</v>
      </c>
      <c r="D2919">
        <v>112.019997</v>
      </c>
      <c r="E2919">
        <v>112.260002</v>
      </c>
      <c r="F2919">
        <v>96.381645000000006</v>
      </c>
      <c r="G2919">
        <v>702263900</v>
      </c>
      <c r="H2919">
        <f t="shared" si="995"/>
        <v>4.5683157789229343</v>
      </c>
      <c r="I2919">
        <f t="shared" si="999"/>
        <v>4.714375623112292</v>
      </c>
      <c r="J2919">
        <f t="shared" si="1000"/>
        <v>4.3823856074982175E-2</v>
      </c>
      <c r="K2919">
        <f t="shared" si="1001"/>
        <v>-3.3328843527472976</v>
      </c>
      <c r="L2919">
        <f t="shared" si="1002"/>
        <v>4.6924636950748013</v>
      </c>
      <c r="M2919">
        <f t="shared" si="1003"/>
        <v>4.7362875511497826</v>
      </c>
      <c r="N2919">
        <f t="shared" si="1004"/>
        <v>0.5</v>
      </c>
      <c r="O2919">
        <f t="shared" si="1005"/>
        <v>-0.5</v>
      </c>
      <c r="P2919" t="str">
        <f t="shared" si="1006"/>
        <v>TRUE</v>
      </c>
      <c r="Q2919" t="str">
        <f t="shared" si="1007"/>
        <v>FALSE</v>
      </c>
      <c r="R2919">
        <f t="shared" si="1012"/>
        <v>1</v>
      </c>
      <c r="S2919" t="str">
        <f t="shared" si="1008"/>
        <v>FALSE</v>
      </c>
      <c r="T2919" t="str">
        <f t="shared" si="1009"/>
        <v>TRUE</v>
      </c>
      <c r="U2919">
        <f t="shared" si="1011"/>
        <v>0</v>
      </c>
      <c r="V2919">
        <f t="shared" si="1010"/>
        <v>1</v>
      </c>
      <c r="W2919">
        <f t="shared" si="996"/>
        <v>-6.5123203465274337E-2</v>
      </c>
      <c r="X2919">
        <f t="shared" si="992"/>
        <v>-6.5123203465274337E-2</v>
      </c>
      <c r="Y2919">
        <f t="shared" si="997"/>
        <v>0.93487679653472566</v>
      </c>
      <c r="Z2919">
        <f>PRODUCT($Y$3:Y2919)</f>
        <v>0.95459657227225514</v>
      </c>
      <c r="AA2919">
        <f t="shared" si="998"/>
        <v>0.93487679653472566</v>
      </c>
      <c r="AB2919">
        <f>PRODUCT($AA$3:AA2919)</f>
        <v>0.94610406678512826</v>
      </c>
      <c r="AD2919" s="1">
        <f t="shared" si="991"/>
        <v>40763</v>
      </c>
      <c r="AE2919" s="5">
        <f t="shared" si="993"/>
        <v>0.94610406678512826</v>
      </c>
      <c r="AF2919">
        <f t="shared" si="994"/>
        <v>0.95459657227225514</v>
      </c>
    </row>
    <row r="2920" spans="1:32" x14ac:dyDescent="0.25">
      <c r="A2920" s="1">
        <v>40764</v>
      </c>
      <c r="B2920">
        <v>114.07</v>
      </c>
      <c r="C2920">
        <v>117.639999</v>
      </c>
      <c r="D2920">
        <v>110.269997</v>
      </c>
      <c r="E2920">
        <v>117.480003</v>
      </c>
      <c r="F2920">
        <v>100.86331199999999</v>
      </c>
      <c r="G2920">
        <v>717828700</v>
      </c>
      <c r="H2920">
        <f t="shared" si="995"/>
        <v>4.6137662537061059</v>
      </c>
      <c r="I2920">
        <f t="shared" si="999"/>
        <v>4.7091695175215378</v>
      </c>
      <c r="J2920">
        <f t="shared" si="1000"/>
        <v>4.7725159626838619E-2</v>
      </c>
      <c r="K2920">
        <f t="shared" si="1001"/>
        <v>-1.9990140328788146</v>
      </c>
      <c r="L2920">
        <f t="shared" si="1002"/>
        <v>4.6853069377081189</v>
      </c>
      <c r="M2920">
        <f t="shared" si="1003"/>
        <v>4.7330320973349567</v>
      </c>
      <c r="N2920">
        <f t="shared" si="1004"/>
        <v>0.5</v>
      </c>
      <c r="O2920">
        <f t="shared" si="1005"/>
        <v>-0.5</v>
      </c>
      <c r="P2920" t="str">
        <f t="shared" si="1006"/>
        <v>TRUE</v>
      </c>
      <c r="Q2920" t="str">
        <f t="shared" si="1007"/>
        <v>FALSE</v>
      </c>
      <c r="R2920">
        <f t="shared" si="1012"/>
        <v>1</v>
      </c>
      <c r="S2920" t="str">
        <f t="shared" si="1008"/>
        <v>FALSE</v>
      </c>
      <c r="T2920" t="str">
        <f t="shared" si="1009"/>
        <v>TRUE</v>
      </c>
      <c r="U2920">
        <f t="shared" si="1011"/>
        <v>0</v>
      </c>
      <c r="V2920">
        <f t="shared" si="1010"/>
        <v>1</v>
      </c>
      <c r="W2920">
        <f t="shared" si="996"/>
        <v>4.6499175231964417E-2</v>
      </c>
      <c r="X2920">
        <f t="shared" si="992"/>
        <v>4.6499175231964417E-2</v>
      </c>
      <c r="Y2920">
        <f t="shared" si="997"/>
        <v>1.0464991752319643</v>
      </c>
      <c r="Z2920">
        <f>PRODUCT($Y$3:Y2920)</f>
        <v>0.99898452556217521</v>
      </c>
      <c r="AA2920">
        <f t="shared" si="998"/>
        <v>1.0464991752319643</v>
      </c>
      <c r="AB2920">
        <f>PRODUCT($AA$3:AA2920)</f>
        <v>0.99009712557424401</v>
      </c>
      <c r="AD2920" s="1">
        <f t="shared" si="991"/>
        <v>40764</v>
      </c>
      <c r="AE2920" s="5">
        <f t="shared" si="993"/>
        <v>0.99009712557424401</v>
      </c>
      <c r="AF2920">
        <f t="shared" si="994"/>
        <v>0.99898452556217521</v>
      </c>
    </row>
    <row r="2921" spans="1:32" x14ac:dyDescent="0.25">
      <c r="A2921" s="1">
        <v>40765</v>
      </c>
      <c r="B2921">
        <v>115.260002</v>
      </c>
      <c r="C2921">
        <v>116.279999</v>
      </c>
      <c r="D2921">
        <v>111.949997</v>
      </c>
      <c r="E2921">
        <v>112.290001</v>
      </c>
      <c r="F2921">
        <v>96.407393999999996</v>
      </c>
      <c r="G2921">
        <v>662607400</v>
      </c>
      <c r="H2921">
        <f t="shared" si="995"/>
        <v>4.5685828999199227</v>
      </c>
      <c r="I2921">
        <f t="shared" si="999"/>
        <v>4.702108262090948</v>
      </c>
      <c r="J2921">
        <f t="shared" si="1000"/>
        <v>5.4730635143756645E-2</v>
      </c>
      <c r="K2921">
        <f t="shared" si="1001"/>
        <v>-2.4396823062678652</v>
      </c>
      <c r="L2921">
        <f t="shared" si="1002"/>
        <v>4.6747429445190694</v>
      </c>
      <c r="M2921">
        <f t="shared" si="1003"/>
        <v>4.7294735796628267</v>
      </c>
      <c r="N2921">
        <f t="shared" si="1004"/>
        <v>0.5</v>
      </c>
      <c r="O2921">
        <f t="shared" si="1005"/>
        <v>-0.5</v>
      </c>
      <c r="P2921" t="str">
        <f t="shared" si="1006"/>
        <v>TRUE</v>
      </c>
      <c r="Q2921" t="str">
        <f t="shared" si="1007"/>
        <v>FALSE</v>
      </c>
      <c r="R2921">
        <f t="shared" si="1012"/>
        <v>1</v>
      </c>
      <c r="S2921" t="str">
        <f t="shared" si="1008"/>
        <v>FALSE</v>
      </c>
      <c r="T2921" t="str">
        <f t="shared" si="1009"/>
        <v>TRUE</v>
      </c>
      <c r="U2921">
        <f t="shared" si="1011"/>
        <v>0</v>
      </c>
      <c r="V2921">
        <f t="shared" si="1010"/>
        <v>1</v>
      </c>
      <c r="W2921">
        <f t="shared" si="996"/>
        <v>-4.4177787856103684E-2</v>
      </c>
      <c r="X2921">
        <f t="shared" si="992"/>
        <v>-4.4177787856103684E-2</v>
      </c>
      <c r="Y2921">
        <f t="shared" si="997"/>
        <v>0.95582221214389629</v>
      </c>
      <c r="Z2921">
        <f>PRODUCT($Y$3:Y2921)</f>
        <v>0.954851599120359</v>
      </c>
      <c r="AA2921">
        <f t="shared" si="998"/>
        <v>0.95582221214389629</v>
      </c>
      <c r="AB2921">
        <f>PRODUCT($AA$3:AA2921)</f>
        <v>0.94635682480368699</v>
      </c>
      <c r="AD2921" s="1">
        <f t="shared" si="991"/>
        <v>40765</v>
      </c>
      <c r="AE2921" s="5">
        <f t="shared" si="993"/>
        <v>0.94635682480368699</v>
      </c>
      <c r="AF2921">
        <f t="shared" si="994"/>
        <v>0.954851599120359</v>
      </c>
    </row>
    <row r="2922" spans="1:32" x14ac:dyDescent="0.25">
      <c r="A2922" s="1">
        <v>40766</v>
      </c>
      <c r="B2922">
        <v>113.260002</v>
      </c>
      <c r="C2922">
        <v>118.91999800000001</v>
      </c>
      <c r="D2922">
        <v>112.32</v>
      </c>
      <c r="E2922">
        <v>117.33000199999999</v>
      </c>
      <c r="F2922">
        <v>100.734528</v>
      </c>
      <c r="G2922">
        <v>487979700</v>
      </c>
      <c r="H2922">
        <f t="shared" si="995"/>
        <v>4.6124886207957694</v>
      </c>
      <c r="I2922">
        <f t="shared" si="999"/>
        <v>4.6963903650503447</v>
      </c>
      <c r="J2922">
        <f t="shared" si="1000"/>
        <v>5.6369719625694009E-2</v>
      </c>
      <c r="K2922">
        <f t="shared" si="1001"/>
        <v>-1.4884186902418415</v>
      </c>
      <c r="L2922">
        <f t="shared" si="1002"/>
        <v>4.6682055052374976</v>
      </c>
      <c r="M2922">
        <f t="shared" si="1003"/>
        <v>4.7245752248631918</v>
      </c>
      <c r="N2922">
        <f t="shared" si="1004"/>
        <v>0.5</v>
      </c>
      <c r="O2922">
        <f t="shared" si="1005"/>
        <v>-0.5</v>
      </c>
      <c r="P2922" t="str">
        <f t="shared" si="1006"/>
        <v>TRUE</v>
      </c>
      <c r="Q2922" t="str">
        <f t="shared" si="1007"/>
        <v>FALSE</v>
      </c>
      <c r="R2922">
        <f t="shared" si="1012"/>
        <v>1</v>
      </c>
      <c r="S2922" t="str">
        <f t="shared" si="1008"/>
        <v>FALSE</v>
      </c>
      <c r="T2922" t="str">
        <f t="shared" si="1009"/>
        <v>TRUE</v>
      </c>
      <c r="U2922">
        <f t="shared" si="1011"/>
        <v>0</v>
      </c>
      <c r="V2922">
        <f t="shared" si="1010"/>
        <v>1</v>
      </c>
      <c r="W2922">
        <f t="shared" si="996"/>
        <v>4.488383951131384E-2</v>
      </c>
      <c r="X2922">
        <f t="shared" si="992"/>
        <v>4.488383951131384E-2</v>
      </c>
      <c r="Y2922">
        <f t="shared" si="997"/>
        <v>1.0448838395113138</v>
      </c>
      <c r="Z2922">
        <f>PRODUCT($Y$3:Y2922)</f>
        <v>0.99770900505239857</v>
      </c>
      <c r="AA2922">
        <f t="shared" si="998"/>
        <v>1.0448838395113138</v>
      </c>
      <c r="AB2922">
        <f>PRODUCT($AA$3:AA2922)</f>
        <v>0.98883295264861215</v>
      </c>
      <c r="AD2922" s="1">
        <f t="shared" si="991"/>
        <v>40766</v>
      </c>
      <c r="AE2922" s="5">
        <f t="shared" si="993"/>
        <v>0.98883295264861215</v>
      </c>
      <c r="AF2922">
        <f t="shared" si="994"/>
        <v>0.99770900505239857</v>
      </c>
    </row>
    <row r="2923" spans="1:32" x14ac:dyDescent="0.25">
      <c r="A2923" s="1">
        <v>40767</v>
      </c>
      <c r="B2923">
        <v>118.400002</v>
      </c>
      <c r="C2923">
        <v>119.209999</v>
      </c>
      <c r="D2923">
        <v>117.279999</v>
      </c>
      <c r="E2923">
        <v>118.120003</v>
      </c>
      <c r="F2923">
        <v>101.412781</v>
      </c>
      <c r="G2923">
        <v>313731600</v>
      </c>
      <c r="H2923">
        <f t="shared" si="995"/>
        <v>4.6191991285789245</v>
      </c>
      <c r="I2923">
        <f t="shared" si="999"/>
        <v>4.6912255936132574</v>
      </c>
      <c r="J2923">
        <f t="shared" si="1000"/>
        <v>5.7320800487286681E-2</v>
      </c>
      <c r="K2923">
        <f t="shared" si="1001"/>
        <v>-1.2565502299694487</v>
      </c>
      <c r="L2923">
        <f t="shared" si="1002"/>
        <v>4.6625651933696144</v>
      </c>
      <c r="M2923">
        <f t="shared" si="1003"/>
        <v>4.7198859938569004</v>
      </c>
      <c r="N2923">
        <f t="shared" si="1004"/>
        <v>0.5</v>
      </c>
      <c r="O2923">
        <f t="shared" si="1005"/>
        <v>-0.5</v>
      </c>
      <c r="P2923" t="str">
        <f t="shared" si="1006"/>
        <v>TRUE</v>
      </c>
      <c r="Q2923" t="str">
        <f t="shared" si="1007"/>
        <v>FALSE</v>
      </c>
      <c r="R2923">
        <f t="shared" si="1012"/>
        <v>1</v>
      </c>
      <c r="S2923" t="str">
        <f t="shared" si="1008"/>
        <v>FALSE</v>
      </c>
      <c r="T2923" t="str">
        <f t="shared" si="1009"/>
        <v>TRUE</v>
      </c>
      <c r="U2923">
        <f t="shared" si="1011"/>
        <v>0</v>
      </c>
      <c r="V2923">
        <f t="shared" si="1010"/>
        <v>1</v>
      </c>
      <c r="W2923">
        <f t="shared" si="996"/>
        <v>6.7330736884973347E-3</v>
      </c>
      <c r="X2923">
        <f t="shared" si="992"/>
        <v>6.7330736884973347E-3</v>
      </c>
      <c r="Y2923">
        <f t="shared" si="997"/>
        <v>1.0067330736884974</v>
      </c>
      <c r="Z2923">
        <f>PRODUCT($Y$3:Y2923)</f>
        <v>1.0044266533030939</v>
      </c>
      <c r="AA2923">
        <f t="shared" si="998"/>
        <v>1.0067330736884974</v>
      </c>
      <c r="AB2923">
        <f>PRODUCT($AA$3:AA2923)</f>
        <v>0.99549083778440972</v>
      </c>
      <c r="AD2923" s="1">
        <f t="shared" si="991"/>
        <v>40767</v>
      </c>
      <c r="AE2923" s="5">
        <f t="shared" si="993"/>
        <v>0.99549083778440972</v>
      </c>
      <c r="AF2923">
        <f t="shared" si="994"/>
        <v>1.0044266533030939</v>
      </c>
    </row>
    <row r="2924" spans="1:32" x14ac:dyDescent="0.25">
      <c r="A2924" s="1">
        <v>40770</v>
      </c>
      <c r="B2924">
        <v>119.19000200000001</v>
      </c>
      <c r="C2924">
        <v>120.739998</v>
      </c>
      <c r="D2924">
        <v>119</v>
      </c>
      <c r="E2924">
        <v>120.620003</v>
      </c>
      <c r="F2924">
        <v>103.559166</v>
      </c>
      <c r="G2924">
        <v>258810600</v>
      </c>
      <c r="H2924">
        <f t="shared" si="995"/>
        <v>4.6401431015484755</v>
      </c>
      <c r="I2924">
        <f t="shared" si="999"/>
        <v>4.6876283977551925</v>
      </c>
      <c r="J2924">
        <f t="shared" si="1000"/>
        <v>5.7602439459699492E-2</v>
      </c>
      <c r="K2924">
        <f t="shared" si="1001"/>
        <v>-0.82436259040624771</v>
      </c>
      <c r="L2924">
        <f t="shared" si="1002"/>
        <v>4.6588271780253425</v>
      </c>
      <c r="M2924">
        <f t="shared" si="1003"/>
        <v>4.7164296174850424</v>
      </c>
      <c r="N2924">
        <f t="shared" si="1004"/>
        <v>0.5</v>
      </c>
      <c r="O2924">
        <f t="shared" si="1005"/>
        <v>-0.5</v>
      </c>
      <c r="P2924" t="str">
        <f t="shared" si="1006"/>
        <v>TRUE</v>
      </c>
      <c r="Q2924" t="str">
        <f t="shared" si="1007"/>
        <v>FALSE</v>
      </c>
      <c r="R2924">
        <f t="shared" si="1012"/>
        <v>1</v>
      </c>
      <c r="S2924" t="str">
        <f t="shared" si="1008"/>
        <v>FALSE</v>
      </c>
      <c r="T2924" t="str">
        <f t="shared" si="1009"/>
        <v>TRUE</v>
      </c>
      <c r="U2924">
        <f t="shared" si="1011"/>
        <v>0</v>
      </c>
      <c r="V2924">
        <f t="shared" si="1010"/>
        <v>1</v>
      </c>
      <c r="W2924">
        <f t="shared" si="996"/>
        <v>2.1164837201338649E-2</v>
      </c>
      <c r="X2924">
        <f t="shared" si="992"/>
        <v>2.1164837201338649E-2</v>
      </c>
      <c r="Y2924">
        <f t="shared" si="997"/>
        <v>1.0211648372013387</v>
      </c>
      <c r="Z2924">
        <f>PRODUCT($Y$3:Y2924)</f>
        <v>1.0256851799009392</v>
      </c>
      <c r="AA2924">
        <f t="shared" si="998"/>
        <v>1.0211648372013387</v>
      </c>
      <c r="AB2924">
        <f>PRODUCT($AA$3:AA2924)</f>
        <v>1.0165602393015409</v>
      </c>
      <c r="AD2924" s="1">
        <f t="shared" si="991"/>
        <v>40770</v>
      </c>
      <c r="AE2924" s="5">
        <f t="shared" si="993"/>
        <v>1.0165602393015409</v>
      </c>
      <c r="AF2924">
        <f t="shared" si="994"/>
        <v>1.0256851799009392</v>
      </c>
    </row>
    <row r="2925" spans="1:32" x14ac:dyDescent="0.25">
      <c r="A2925" s="1">
        <v>40771</v>
      </c>
      <c r="B2925">
        <v>119.470001</v>
      </c>
      <c r="C2925">
        <v>120.69000200000001</v>
      </c>
      <c r="D2925">
        <v>118.30999799999999</v>
      </c>
      <c r="E2925">
        <v>119.589996</v>
      </c>
      <c r="F2925">
        <v>102.67485000000001</v>
      </c>
      <c r="G2925">
        <v>294095200</v>
      </c>
      <c r="H2925">
        <f t="shared" si="995"/>
        <v>4.6315671989211751</v>
      </c>
      <c r="I2925">
        <f t="shared" si="999"/>
        <v>4.6838613207739446</v>
      </c>
      <c r="J2925">
        <f t="shared" si="1000"/>
        <v>5.8083367708879688E-2</v>
      </c>
      <c r="K2925">
        <f t="shared" si="1001"/>
        <v>-0.90032868126506471</v>
      </c>
      <c r="L2925">
        <f t="shared" si="1002"/>
        <v>4.6548196369195045</v>
      </c>
      <c r="M2925">
        <f t="shared" si="1003"/>
        <v>4.7129030046283846</v>
      </c>
      <c r="N2925">
        <f t="shared" si="1004"/>
        <v>0.5</v>
      </c>
      <c r="O2925">
        <f t="shared" si="1005"/>
        <v>-0.5</v>
      </c>
      <c r="P2925" t="str">
        <f t="shared" si="1006"/>
        <v>TRUE</v>
      </c>
      <c r="Q2925" t="str">
        <f t="shared" si="1007"/>
        <v>FALSE</v>
      </c>
      <c r="R2925">
        <f t="shared" si="1012"/>
        <v>1</v>
      </c>
      <c r="S2925" t="str">
        <f t="shared" si="1008"/>
        <v>FALSE</v>
      </c>
      <c r="T2925" t="str">
        <f t="shared" si="1009"/>
        <v>TRUE</v>
      </c>
      <c r="U2925">
        <f t="shared" si="1011"/>
        <v>0</v>
      </c>
      <c r="V2925">
        <f t="shared" si="1010"/>
        <v>1</v>
      </c>
      <c r="W2925">
        <f t="shared" si="996"/>
        <v>-8.539234470080594E-3</v>
      </c>
      <c r="X2925">
        <f t="shared" si="992"/>
        <v>-8.539234470080594E-3</v>
      </c>
      <c r="Y2925">
        <f t="shared" si="997"/>
        <v>0.99146076552991935</v>
      </c>
      <c r="Z2925">
        <f>PRODUCT($Y$3:Y2925)</f>
        <v>1.0169266136572783</v>
      </c>
      <c r="AA2925">
        <f t="shared" si="998"/>
        <v>0.99146076552991935</v>
      </c>
      <c r="AB2925">
        <f>PRODUCT($AA$3:AA2925)</f>
        <v>1.0078795930651838</v>
      </c>
      <c r="AD2925" s="1">
        <f t="shared" si="991"/>
        <v>40771</v>
      </c>
      <c r="AE2925" s="5">
        <f t="shared" si="993"/>
        <v>1.0078795930651838</v>
      </c>
      <c r="AF2925">
        <f t="shared" si="994"/>
        <v>1.0169266136572783</v>
      </c>
    </row>
    <row r="2926" spans="1:32" x14ac:dyDescent="0.25">
      <c r="A2926" s="1">
        <v>40772</v>
      </c>
      <c r="B2926">
        <v>120.25</v>
      </c>
      <c r="C2926">
        <v>121.199997</v>
      </c>
      <c r="D2926">
        <v>118.720001</v>
      </c>
      <c r="E2926">
        <v>119.66999800000001</v>
      </c>
      <c r="F2926">
        <v>102.743561</v>
      </c>
      <c r="G2926">
        <v>238201100</v>
      </c>
      <c r="H2926">
        <f t="shared" si="995"/>
        <v>4.6322361847460396</v>
      </c>
      <c r="I2926">
        <f t="shared" si="999"/>
        <v>4.67998728346583</v>
      </c>
      <c r="J2926">
        <f t="shared" si="1000"/>
        <v>5.8171026710080037E-2</v>
      </c>
      <c r="K2926">
        <f t="shared" si="1001"/>
        <v>-0.82087426370825944</v>
      </c>
      <c r="L2926">
        <f t="shared" si="1002"/>
        <v>4.6509017701107904</v>
      </c>
      <c r="M2926">
        <f t="shared" si="1003"/>
        <v>4.7090727968208697</v>
      </c>
      <c r="N2926">
        <f t="shared" si="1004"/>
        <v>0.5</v>
      </c>
      <c r="O2926">
        <f t="shared" si="1005"/>
        <v>-0.5</v>
      </c>
      <c r="P2926" t="str">
        <f t="shared" si="1006"/>
        <v>TRUE</v>
      </c>
      <c r="Q2926" t="str">
        <f t="shared" si="1007"/>
        <v>FALSE</v>
      </c>
      <c r="R2926">
        <f t="shared" si="1012"/>
        <v>1</v>
      </c>
      <c r="S2926" t="str">
        <f t="shared" si="1008"/>
        <v>FALSE</v>
      </c>
      <c r="T2926" t="str">
        <f t="shared" si="1009"/>
        <v>TRUE</v>
      </c>
      <c r="U2926">
        <f t="shared" si="1011"/>
        <v>0</v>
      </c>
      <c r="V2926">
        <f t="shared" si="1010"/>
        <v>1</v>
      </c>
      <c r="W2926">
        <f t="shared" si="996"/>
        <v>6.692096457895317E-4</v>
      </c>
      <c r="X2926">
        <f t="shared" si="992"/>
        <v>6.692096457895317E-4</v>
      </c>
      <c r="Y2926">
        <f t="shared" si="997"/>
        <v>1.0006692096457894</v>
      </c>
      <c r="Z2926">
        <f>PRODUCT($Y$3:Y2926)</f>
        <v>1.0176071507561977</v>
      </c>
      <c r="AA2926">
        <f t="shared" si="998"/>
        <v>1.0006692096457894</v>
      </c>
      <c r="AB2926">
        <f>PRODUCT($AA$3:AA2926)</f>
        <v>1.0085540758106573</v>
      </c>
      <c r="AD2926" s="1">
        <f t="shared" si="991"/>
        <v>40772</v>
      </c>
      <c r="AE2926" s="5">
        <f t="shared" si="993"/>
        <v>1.0085540758106573</v>
      </c>
      <c r="AF2926">
        <f t="shared" si="994"/>
        <v>1.0176071507561977</v>
      </c>
    </row>
    <row r="2927" spans="1:32" x14ac:dyDescent="0.25">
      <c r="A2927" s="1">
        <v>40773</v>
      </c>
      <c r="B2927">
        <v>116.5</v>
      </c>
      <c r="C2927">
        <v>119.709999</v>
      </c>
      <c r="D2927">
        <v>113.389999</v>
      </c>
      <c r="E2927">
        <v>114.510002</v>
      </c>
      <c r="F2927">
        <v>98.313393000000005</v>
      </c>
      <c r="G2927">
        <v>512956300</v>
      </c>
      <c r="H2927">
        <f t="shared" si="995"/>
        <v>4.5881602640576</v>
      </c>
      <c r="I2927">
        <f t="shared" si="999"/>
        <v>4.6746272591376128</v>
      </c>
      <c r="J2927">
        <f t="shared" si="1000"/>
        <v>6.0259226038252969E-2</v>
      </c>
      <c r="K2927">
        <f t="shared" si="1001"/>
        <v>-1.4349171199962463</v>
      </c>
      <c r="L2927">
        <f t="shared" si="1002"/>
        <v>4.6444976461184861</v>
      </c>
      <c r="M2927">
        <f t="shared" si="1003"/>
        <v>4.7047568721567394</v>
      </c>
      <c r="N2927">
        <f t="shared" si="1004"/>
        <v>0.5</v>
      </c>
      <c r="O2927">
        <f t="shared" si="1005"/>
        <v>-0.5</v>
      </c>
      <c r="P2927" t="str">
        <f t="shared" si="1006"/>
        <v>TRUE</v>
      </c>
      <c r="Q2927" t="str">
        <f t="shared" si="1007"/>
        <v>FALSE</v>
      </c>
      <c r="R2927">
        <f t="shared" si="1012"/>
        <v>1</v>
      </c>
      <c r="S2927" t="str">
        <f t="shared" si="1008"/>
        <v>FALSE</v>
      </c>
      <c r="T2927" t="str">
        <f t="shared" si="1009"/>
        <v>TRUE</v>
      </c>
      <c r="U2927">
        <f t="shared" si="1011"/>
        <v>0</v>
      </c>
      <c r="V2927">
        <f t="shared" si="1010"/>
        <v>1</v>
      </c>
      <c r="W2927">
        <f t="shared" si="996"/>
        <v>-4.3118692372361857E-2</v>
      </c>
      <c r="X2927">
        <f t="shared" si="992"/>
        <v>-4.3118692372361857E-2</v>
      </c>
      <c r="Y2927">
        <f t="shared" si="997"/>
        <v>0.95688130762763812</v>
      </c>
      <c r="Z2927">
        <f>PRODUCT($Y$3:Y2927)</f>
        <v>0.97372926106682556</v>
      </c>
      <c r="AA2927">
        <f t="shared" si="998"/>
        <v>0.95688130762763812</v>
      </c>
      <c r="AB2927">
        <f>PRODUCT($AA$3:AA2927)</f>
        <v>0.9650665428748858</v>
      </c>
      <c r="AD2927" s="1">
        <f t="shared" si="991"/>
        <v>40773</v>
      </c>
      <c r="AE2927" s="5">
        <f t="shared" si="993"/>
        <v>0.9650665428748858</v>
      </c>
      <c r="AF2927">
        <f t="shared" si="994"/>
        <v>0.97372926106682556</v>
      </c>
    </row>
    <row r="2928" spans="1:32" x14ac:dyDescent="0.25">
      <c r="A2928" s="1">
        <v>40774</v>
      </c>
      <c r="B2928">
        <v>112.959999</v>
      </c>
      <c r="C2928">
        <v>115.879997</v>
      </c>
      <c r="D2928">
        <v>112.5</v>
      </c>
      <c r="E2928">
        <v>112.639999</v>
      </c>
      <c r="F2928">
        <v>96.707901000000007</v>
      </c>
      <c r="G2928">
        <v>428281300</v>
      </c>
      <c r="H2928">
        <f t="shared" si="995"/>
        <v>4.5716951054296393</v>
      </c>
      <c r="I2928">
        <f t="shared" si="999"/>
        <v>4.6683771115916146</v>
      </c>
      <c r="J2928">
        <f t="shared" si="1000"/>
        <v>6.2557779064379829E-2</v>
      </c>
      <c r="K2928">
        <f t="shared" si="1001"/>
        <v>-1.5454833532769339</v>
      </c>
      <c r="L2928">
        <f t="shared" si="1002"/>
        <v>4.637098222059425</v>
      </c>
      <c r="M2928">
        <f t="shared" si="1003"/>
        <v>4.6996560011238042</v>
      </c>
      <c r="N2928">
        <f t="shared" si="1004"/>
        <v>0.5</v>
      </c>
      <c r="O2928">
        <f t="shared" si="1005"/>
        <v>-0.5</v>
      </c>
      <c r="P2928" t="str">
        <f t="shared" si="1006"/>
        <v>TRUE</v>
      </c>
      <c r="Q2928" t="str">
        <f t="shared" si="1007"/>
        <v>FALSE</v>
      </c>
      <c r="R2928">
        <f t="shared" si="1012"/>
        <v>1</v>
      </c>
      <c r="S2928" t="str">
        <f t="shared" si="1008"/>
        <v>FALSE</v>
      </c>
      <c r="T2928" t="str">
        <f t="shared" si="1009"/>
        <v>TRUE</v>
      </c>
      <c r="U2928">
        <f t="shared" si="1011"/>
        <v>0</v>
      </c>
      <c r="V2928">
        <f t="shared" si="1010"/>
        <v>1</v>
      </c>
      <c r="W2928">
        <f t="shared" si="996"/>
        <v>-1.6330348806087875E-2</v>
      </c>
      <c r="X2928">
        <f t="shared" si="992"/>
        <v>-1.6330348806087875E-2</v>
      </c>
      <c r="Y2928">
        <f t="shared" si="997"/>
        <v>0.98366965119391214</v>
      </c>
      <c r="Z2928">
        <f>PRODUCT($Y$3:Y2928)</f>
        <v>0.9578279225909101</v>
      </c>
      <c r="AA2928">
        <f t="shared" si="998"/>
        <v>0.98366965119391214</v>
      </c>
      <c r="AB2928">
        <f>PRODUCT($AA$3:AA2928)</f>
        <v>0.94930666960865362</v>
      </c>
      <c r="AD2928" s="1">
        <f t="shared" si="991"/>
        <v>40774</v>
      </c>
      <c r="AE2928" s="5">
        <f t="shared" si="993"/>
        <v>0.94930666960865362</v>
      </c>
      <c r="AF2928">
        <f t="shared" si="994"/>
        <v>0.9578279225909101</v>
      </c>
    </row>
    <row r="2929" spans="1:32" x14ac:dyDescent="0.25">
      <c r="A2929" s="1">
        <v>40777</v>
      </c>
      <c r="B2929">
        <v>115.16999800000001</v>
      </c>
      <c r="C2929">
        <v>115.230003</v>
      </c>
      <c r="D2929">
        <v>112.410004</v>
      </c>
      <c r="E2929">
        <v>112.730003</v>
      </c>
      <c r="F2929">
        <v>96.785178999999999</v>
      </c>
      <c r="G2929">
        <v>275090600</v>
      </c>
      <c r="H2929">
        <f t="shared" si="995"/>
        <v>4.5724938730559428</v>
      </c>
      <c r="I2929">
        <f t="shared" si="999"/>
        <v>4.6624883037081801</v>
      </c>
      <c r="J2929">
        <f t="shared" si="1000"/>
        <v>6.4425207921321073E-2</v>
      </c>
      <c r="K2929">
        <f t="shared" si="1001"/>
        <v>-1.3968822694703995</v>
      </c>
      <c r="L2929">
        <f t="shared" si="1002"/>
        <v>4.6302756997475196</v>
      </c>
      <c r="M2929">
        <f t="shared" si="1003"/>
        <v>4.6947009076688406</v>
      </c>
      <c r="N2929">
        <f t="shared" si="1004"/>
        <v>0.5</v>
      </c>
      <c r="O2929">
        <f t="shared" si="1005"/>
        <v>-0.5</v>
      </c>
      <c r="P2929" t="str">
        <f t="shared" si="1006"/>
        <v>TRUE</v>
      </c>
      <c r="Q2929" t="str">
        <f t="shared" si="1007"/>
        <v>FALSE</v>
      </c>
      <c r="R2929">
        <f t="shared" si="1012"/>
        <v>1</v>
      </c>
      <c r="S2929" t="str">
        <f t="shared" si="1008"/>
        <v>FALSE</v>
      </c>
      <c r="T2929" t="str">
        <f t="shared" si="1009"/>
        <v>TRUE</v>
      </c>
      <c r="U2929">
        <f t="shared" si="1011"/>
        <v>0</v>
      </c>
      <c r="V2929">
        <f t="shared" si="1010"/>
        <v>1</v>
      </c>
      <c r="W2929">
        <f t="shared" si="996"/>
        <v>7.9908672611964375E-4</v>
      </c>
      <c r="X2929">
        <f t="shared" si="992"/>
        <v>7.9908672611964375E-4</v>
      </c>
      <c r="Y2929">
        <f t="shared" si="997"/>
        <v>1.0007990867261196</v>
      </c>
      <c r="Z2929">
        <f>PRODUCT($Y$3:Y2929)</f>
        <v>0.95859331016975924</v>
      </c>
      <c r="AA2929">
        <f t="shared" si="998"/>
        <v>1.0007990867261196</v>
      </c>
      <c r="AB2929">
        <f>PRODUCT($AA$3:AA2929)</f>
        <v>0.9500652479673547</v>
      </c>
      <c r="AD2929" s="1">
        <f t="shared" si="991"/>
        <v>40777</v>
      </c>
      <c r="AE2929" s="5">
        <f t="shared" si="993"/>
        <v>0.9500652479673547</v>
      </c>
      <c r="AF2929">
        <f t="shared" si="994"/>
        <v>0.95859331016975924</v>
      </c>
    </row>
    <row r="2930" spans="1:32" x14ac:dyDescent="0.25">
      <c r="A2930" s="1">
        <v>40778</v>
      </c>
      <c r="B2930">
        <v>113.150002</v>
      </c>
      <c r="C2930">
        <v>116.57</v>
      </c>
      <c r="D2930">
        <v>112.58000199999999</v>
      </c>
      <c r="E2930">
        <v>116.44000200000001</v>
      </c>
      <c r="F2930">
        <v>99.970436000000007</v>
      </c>
      <c r="G2930">
        <v>331136600</v>
      </c>
      <c r="H2930">
        <f t="shared" si="995"/>
        <v>4.6048745022779718</v>
      </c>
      <c r="I2930">
        <f t="shared" si="999"/>
        <v>4.6572506852955975</v>
      </c>
      <c r="J2930">
        <f t="shared" si="1000"/>
        <v>6.3531918822724978E-2</v>
      </c>
      <c r="K2930">
        <f t="shared" si="1001"/>
        <v>-0.82440738432239924</v>
      </c>
      <c r="L2930">
        <f t="shared" si="1002"/>
        <v>4.6254847258842346</v>
      </c>
      <c r="M2930">
        <f t="shared" si="1003"/>
        <v>4.6890166447069603</v>
      </c>
      <c r="N2930">
        <f t="shared" si="1004"/>
        <v>0.5</v>
      </c>
      <c r="O2930">
        <f t="shared" si="1005"/>
        <v>-0.5</v>
      </c>
      <c r="P2930" t="str">
        <f t="shared" si="1006"/>
        <v>TRUE</v>
      </c>
      <c r="Q2930" t="str">
        <f t="shared" si="1007"/>
        <v>FALSE</v>
      </c>
      <c r="R2930">
        <f t="shared" si="1012"/>
        <v>1</v>
      </c>
      <c r="S2930" t="str">
        <f t="shared" si="1008"/>
        <v>FALSE</v>
      </c>
      <c r="T2930" t="str">
        <f t="shared" si="1009"/>
        <v>TRUE</v>
      </c>
      <c r="U2930">
        <f t="shared" si="1011"/>
        <v>0</v>
      </c>
      <c r="V2930">
        <f t="shared" si="1010"/>
        <v>1</v>
      </c>
      <c r="W2930">
        <f t="shared" si="996"/>
        <v>3.2910586444232406E-2</v>
      </c>
      <c r="X2930">
        <f t="shared" si="992"/>
        <v>3.2910586444232406E-2</v>
      </c>
      <c r="Y2930">
        <f t="shared" si="997"/>
        <v>1.0329105864442325</v>
      </c>
      <c r="Z2930">
        <f>PRODUCT($Y$3:Y2930)</f>
        <v>0.99014117816896408</v>
      </c>
      <c r="AA2930">
        <f t="shared" si="998"/>
        <v>1.0329105864442325</v>
      </c>
      <c r="AB2930">
        <f>PRODUCT($AA$3:AA2930)</f>
        <v>0.98133245243824552</v>
      </c>
      <c r="AD2930" s="1">
        <f t="shared" si="991"/>
        <v>40778</v>
      </c>
      <c r="AE2930" s="5">
        <f t="shared" si="993"/>
        <v>0.98133245243824552</v>
      </c>
      <c r="AF2930">
        <f t="shared" si="994"/>
        <v>0.99014117816896408</v>
      </c>
    </row>
    <row r="2931" spans="1:32" x14ac:dyDescent="0.25">
      <c r="A2931" s="1">
        <v>40779</v>
      </c>
      <c r="B2931">
        <v>116.19000200000001</v>
      </c>
      <c r="C2931">
        <v>118.239998</v>
      </c>
      <c r="D2931">
        <v>115.91999800000001</v>
      </c>
      <c r="E2931">
        <v>118.08000199999999</v>
      </c>
      <c r="F2931">
        <v>101.378441</v>
      </c>
      <c r="G2931">
        <v>246869700</v>
      </c>
      <c r="H2931">
        <f t="shared" si="995"/>
        <v>4.6188604551394183</v>
      </c>
      <c r="I2931">
        <f t="shared" si="999"/>
        <v>4.6525966222123172</v>
      </c>
      <c r="J2931">
        <f t="shared" si="1000"/>
        <v>6.1821531982699865E-2</v>
      </c>
      <c r="K2931">
        <f t="shared" si="1001"/>
        <v>-0.5457025406995667</v>
      </c>
      <c r="L2931">
        <f t="shared" si="1002"/>
        <v>4.6216858562209673</v>
      </c>
      <c r="M2931">
        <f t="shared" si="1003"/>
        <v>4.6835073882036671</v>
      </c>
      <c r="N2931">
        <f t="shared" si="1004"/>
        <v>0.5</v>
      </c>
      <c r="O2931">
        <f t="shared" si="1005"/>
        <v>-0.5</v>
      </c>
      <c r="P2931" t="str">
        <f t="shared" si="1006"/>
        <v>TRUE</v>
      </c>
      <c r="Q2931" t="str">
        <f t="shared" si="1007"/>
        <v>FALSE</v>
      </c>
      <c r="R2931">
        <f t="shared" si="1012"/>
        <v>1</v>
      </c>
      <c r="S2931" t="str">
        <f t="shared" si="1008"/>
        <v>FALSE</v>
      </c>
      <c r="T2931" t="str">
        <f t="shared" si="1009"/>
        <v>TRUE</v>
      </c>
      <c r="U2931">
        <f t="shared" si="1011"/>
        <v>0</v>
      </c>
      <c r="V2931">
        <f t="shared" si="1010"/>
        <v>1</v>
      </c>
      <c r="W2931">
        <f t="shared" si="996"/>
        <v>1.4084213856984565E-2</v>
      </c>
      <c r="X2931">
        <f t="shared" si="992"/>
        <v>1.4084213856984565E-2</v>
      </c>
      <c r="Y2931">
        <f t="shared" si="997"/>
        <v>1.0140842138569846</v>
      </c>
      <c r="Z2931">
        <f>PRODUCT($Y$3:Y2931)</f>
        <v>1.0040865382709023</v>
      </c>
      <c r="AA2931">
        <f t="shared" si="998"/>
        <v>1.0140842138569846</v>
      </c>
      <c r="AB2931">
        <f>PRODUCT($AA$3:AA2931)</f>
        <v>0.99515374856318484</v>
      </c>
      <c r="AD2931" s="1">
        <f t="shared" si="991"/>
        <v>40779</v>
      </c>
      <c r="AE2931" s="5">
        <f t="shared" si="993"/>
        <v>0.99515374856318484</v>
      </c>
      <c r="AF2931">
        <f t="shared" si="994"/>
        <v>1.0040865382709023</v>
      </c>
    </row>
    <row r="2932" spans="1:32" x14ac:dyDescent="0.25">
      <c r="A2932" s="1">
        <v>40780</v>
      </c>
      <c r="B2932">
        <v>118.730003</v>
      </c>
      <c r="C2932">
        <v>119.400002</v>
      </c>
      <c r="D2932">
        <v>115.870003</v>
      </c>
      <c r="E2932">
        <v>116.279999</v>
      </c>
      <c r="F2932">
        <v>99.833045999999996</v>
      </c>
      <c r="G2932">
        <v>312365400</v>
      </c>
      <c r="H2932">
        <f t="shared" si="995"/>
        <v>4.6034992507530355</v>
      </c>
      <c r="I2932">
        <f t="shared" si="999"/>
        <v>4.6467770734198313</v>
      </c>
      <c r="J2932">
        <f t="shared" si="1000"/>
        <v>5.9160172675449416E-2</v>
      </c>
      <c r="K2932">
        <f t="shared" si="1001"/>
        <v>-0.73153644943222851</v>
      </c>
      <c r="L2932">
        <f t="shared" si="1002"/>
        <v>4.6171969870821066</v>
      </c>
      <c r="M2932">
        <f t="shared" si="1003"/>
        <v>4.6763571597575559</v>
      </c>
      <c r="N2932">
        <f t="shared" si="1004"/>
        <v>0.5</v>
      </c>
      <c r="O2932">
        <f t="shared" si="1005"/>
        <v>-0.5</v>
      </c>
      <c r="P2932" t="str">
        <f t="shared" si="1006"/>
        <v>TRUE</v>
      </c>
      <c r="Q2932" t="str">
        <f t="shared" si="1007"/>
        <v>FALSE</v>
      </c>
      <c r="R2932">
        <f t="shared" si="1012"/>
        <v>1</v>
      </c>
      <c r="S2932" t="str">
        <f t="shared" si="1008"/>
        <v>FALSE</v>
      </c>
      <c r="T2932" t="str">
        <f t="shared" si="1009"/>
        <v>TRUE</v>
      </c>
      <c r="U2932">
        <f t="shared" si="1011"/>
        <v>0</v>
      </c>
      <c r="V2932">
        <f t="shared" si="1010"/>
        <v>1</v>
      </c>
      <c r="W2932">
        <f t="shared" si="996"/>
        <v>-1.5243822895244554E-2</v>
      </c>
      <c r="X2932">
        <f t="shared" si="992"/>
        <v>-1.5243822895244554E-2</v>
      </c>
      <c r="Y2932">
        <f t="shared" si="997"/>
        <v>0.98475617710475549</v>
      </c>
      <c r="Z2932">
        <f>PRODUCT($Y$3:Y2932)</f>
        <v>0.98878042091000151</v>
      </c>
      <c r="AA2932">
        <f t="shared" si="998"/>
        <v>0.98475617710475549</v>
      </c>
      <c r="AB2932">
        <f>PRODUCT($AA$3:AA2932)</f>
        <v>0.97998380106654892</v>
      </c>
      <c r="AD2932" s="1">
        <f t="shared" si="991"/>
        <v>40780</v>
      </c>
      <c r="AE2932" s="5">
        <f t="shared" si="993"/>
        <v>0.97998380106654892</v>
      </c>
      <c r="AF2932">
        <f t="shared" si="994"/>
        <v>0.98878042091000151</v>
      </c>
    </row>
    <row r="2933" spans="1:32" x14ac:dyDescent="0.25">
      <c r="A2933" s="1">
        <v>40781</v>
      </c>
      <c r="B2933">
        <v>115.69000200000001</v>
      </c>
      <c r="C2933">
        <v>118.510002</v>
      </c>
      <c r="D2933">
        <v>113.849998</v>
      </c>
      <c r="E2933">
        <v>117.970001</v>
      </c>
      <c r="F2933">
        <v>101.283997</v>
      </c>
      <c r="G2933">
        <v>314495900</v>
      </c>
      <c r="H2933">
        <f t="shared" si="995"/>
        <v>4.6179284224670702</v>
      </c>
      <c r="I2933">
        <f t="shared" si="999"/>
        <v>4.6415079351360484</v>
      </c>
      <c r="J2933">
        <f t="shared" si="1000"/>
        <v>5.5359476543997706E-2</v>
      </c>
      <c r="K2933">
        <f t="shared" si="1001"/>
        <v>-0.42593453083390398</v>
      </c>
      <c r="L2933">
        <f t="shared" si="1002"/>
        <v>4.6138281968640493</v>
      </c>
      <c r="M2933">
        <f t="shared" si="1003"/>
        <v>4.6691876734080475</v>
      </c>
      <c r="N2933">
        <f t="shared" si="1004"/>
        <v>0.5</v>
      </c>
      <c r="O2933">
        <f t="shared" si="1005"/>
        <v>-0.5</v>
      </c>
      <c r="P2933" t="str">
        <f t="shared" si="1006"/>
        <v>FALSE</v>
      </c>
      <c r="Q2933" t="str">
        <f t="shared" si="1007"/>
        <v>FALSE</v>
      </c>
      <c r="R2933">
        <f t="shared" si="1012"/>
        <v>1</v>
      </c>
      <c r="S2933" t="str">
        <f t="shared" si="1008"/>
        <v>FALSE</v>
      </c>
      <c r="T2933" t="str">
        <f t="shared" si="1009"/>
        <v>TRUE</v>
      </c>
      <c r="U2933">
        <f t="shared" si="1011"/>
        <v>0</v>
      </c>
      <c r="V2933">
        <f t="shared" si="1010"/>
        <v>1</v>
      </c>
      <c r="W2933">
        <f t="shared" si="996"/>
        <v>1.4533774718243131E-2</v>
      </c>
      <c r="X2933">
        <f t="shared" si="992"/>
        <v>1.4533774718243131E-2</v>
      </c>
      <c r="Y2933">
        <f t="shared" si="997"/>
        <v>1.014533774718243</v>
      </c>
      <c r="Z2933">
        <f>PRODUCT($Y$3:Y2933)</f>
        <v>1.0031511327933169</v>
      </c>
      <c r="AA2933">
        <f t="shared" si="998"/>
        <v>1.014533774718243</v>
      </c>
      <c r="AB2933">
        <f>PRODUCT($AA$3:AA2933)</f>
        <v>0.99422666485877764</v>
      </c>
      <c r="AD2933" s="1">
        <f t="shared" si="991"/>
        <v>40781</v>
      </c>
      <c r="AE2933" s="5">
        <f t="shared" si="993"/>
        <v>0.99422666485877764</v>
      </c>
      <c r="AF2933">
        <f t="shared" si="994"/>
        <v>1.0031511327933169</v>
      </c>
    </row>
    <row r="2934" spans="1:32" x14ac:dyDescent="0.25">
      <c r="A2934" s="1">
        <v>40784</v>
      </c>
      <c r="B2934">
        <v>119.55999799999999</v>
      </c>
      <c r="C2934">
        <v>121.43</v>
      </c>
      <c r="D2934">
        <v>118.05999799999999</v>
      </c>
      <c r="E2934">
        <v>121.360001</v>
      </c>
      <c r="F2934">
        <v>104.19451100000001</v>
      </c>
      <c r="G2934">
        <v>190977200</v>
      </c>
      <c r="H2934">
        <f t="shared" si="995"/>
        <v>4.6462594503885697</v>
      </c>
      <c r="I2934">
        <f t="shared" si="999"/>
        <v>4.6375955702316745</v>
      </c>
      <c r="J2934">
        <f t="shared" si="1000"/>
        <v>5.1101755888515212E-2</v>
      </c>
      <c r="K2934">
        <f t="shared" si="1001"/>
        <v>0.16954173112557142</v>
      </c>
      <c r="L2934">
        <f t="shared" si="1002"/>
        <v>4.6120446922874168</v>
      </c>
      <c r="M2934">
        <f t="shared" si="1003"/>
        <v>4.6631464481759322</v>
      </c>
      <c r="N2934">
        <f t="shared" si="1004"/>
        <v>0.5</v>
      </c>
      <c r="O2934">
        <f t="shared" si="1005"/>
        <v>-0.5</v>
      </c>
      <c r="P2934" t="str">
        <f t="shared" si="1006"/>
        <v>FALSE</v>
      </c>
      <c r="Q2934" t="str">
        <f t="shared" si="1007"/>
        <v>TRUE</v>
      </c>
      <c r="R2934">
        <f t="shared" si="1012"/>
        <v>0</v>
      </c>
      <c r="S2934" t="str">
        <f t="shared" si="1008"/>
        <v>FALSE</v>
      </c>
      <c r="T2934" t="str">
        <f t="shared" si="1009"/>
        <v>FALSE</v>
      </c>
      <c r="U2934">
        <f t="shared" si="1011"/>
        <v>0</v>
      </c>
      <c r="V2934">
        <f t="shared" si="1010"/>
        <v>0</v>
      </c>
      <c r="W2934">
        <f t="shared" si="996"/>
        <v>2.8736168459070649E-2</v>
      </c>
      <c r="X2934">
        <f t="shared" si="992"/>
        <v>2.8736168459070649E-2</v>
      </c>
      <c r="Y2934">
        <f t="shared" si="997"/>
        <v>1.0287361684590706</v>
      </c>
      <c r="Z2934">
        <f>PRODUCT($Y$3:Y2934)</f>
        <v>1.0319778527351731</v>
      </c>
      <c r="AA2934">
        <f t="shared" si="998"/>
        <v>1.0287361684590706</v>
      </c>
      <c r="AB2934">
        <f>PRODUCT($AA$3:AA2934)</f>
        <v>1.0227969297866595</v>
      </c>
      <c r="AD2934" s="1">
        <f t="shared" si="991"/>
        <v>40784</v>
      </c>
      <c r="AE2934" s="5">
        <f t="shared" si="993"/>
        <v>1.0227969297866595</v>
      </c>
      <c r="AF2934">
        <f t="shared" si="994"/>
        <v>1.0319778527351731</v>
      </c>
    </row>
    <row r="2935" spans="1:32" x14ac:dyDescent="0.25">
      <c r="A2935" s="1">
        <v>40785</v>
      </c>
      <c r="B2935">
        <v>120.83000199999999</v>
      </c>
      <c r="C2935">
        <v>122.43</v>
      </c>
      <c r="D2935">
        <v>119.260002</v>
      </c>
      <c r="E2935">
        <v>121.68</v>
      </c>
      <c r="F2935">
        <v>104.469269</v>
      </c>
      <c r="G2935">
        <v>241315700</v>
      </c>
      <c r="H2935">
        <f t="shared" si="995"/>
        <v>4.6488929516008524</v>
      </c>
      <c r="I2935">
        <f t="shared" si="999"/>
        <v>4.6339382753107783</v>
      </c>
      <c r="J2935">
        <f t="shared" si="1000"/>
        <v>4.6508592464337167E-2</v>
      </c>
      <c r="K2935">
        <f t="shared" si="1001"/>
        <v>0.3215465250112941</v>
      </c>
      <c r="L2935">
        <f t="shared" si="1002"/>
        <v>4.6106839790786101</v>
      </c>
      <c r="M2935">
        <f t="shared" si="1003"/>
        <v>4.6571925715429465</v>
      </c>
      <c r="N2935">
        <f t="shared" si="1004"/>
        <v>0.5</v>
      </c>
      <c r="O2935">
        <f t="shared" si="1005"/>
        <v>-0.5</v>
      </c>
      <c r="P2935" t="str">
        <f t="shared" si="1006"/>
        <v>FALSE</v>
      </c>
      <c r="Q2935" t="str">
        <f t="shared" si="1007"/>
        <v>TRUE</v>
      </c>
      <c r="R2935">
        <f t="shared" si="1012"/>
        <v>0</v>
      </c>
      <c r="S2935" t="str">
        <f t="shared" si="1008"/>
        <v>FALSE</v>
      </c>
      <c r="T2935" t="str">
        <f t="shared" si="1009"/>
        <v>FALSE</v>
      </c>
      <c r="U2935">
        <f t="shared" si="1011"/>
        <v>0</v>
      </c>
      <c r="V2935">
        <f t="shared" si="1010"/>
        <v>0</v>
      </c>
      <c r="W2935">
        <f t="shared" si="996"/>
        <v>2.6369719226379536E-3</v>
      </c>
      <c r="X2935">
        <f t="shared" si="992"/>
        <v>0</v>
      </c>
      <c r="Y2935">
        <f t="shared" si="997"/>
        <v>1</v>
      </c>
      <c r="Z2935">
        <f>PRODUCT($Y$3:Y2935)</f>
        <v>1.0319778527351731</v>
      </c>
      <c r="AA2935">
        <f t="shared" si="998"/>
        <v>1.002636971922638</v>
      </c>
      <c r="AB2935">
        <f>PRODUCT($AA$3:AA2935)</f>
        <v>1.0254940165730673</v>
      </c>
      <c r="AD2935" s="1">
        <f t="shared" si="991"/>
        <v>40785</v>
      </c>
      <c r="AE2935" s="5">
        <f t="shared" si="993"/>
        <v>1.0254940165730673</v>
      </c>
      <c r="AF2935">
        <f t="shared" si="994"/>
        <v>1.0319778527351731</v>
      </c>
    </row>
    <row r="2936" spans="1:32" x14ac:dyDescent="0.25">
      <c r="A2936" s="1">
        <v>40786</v>
      </c>
      <c r="B2936">
        <v>122.459999</v>
      </c>
      <c r="C2936">
        <v>123.510002</v>
      </c>
      <c r="D2936">
        <v>121.300003</v>
      </c>
      <c r="E2936">
        <v>122.220001</v>
      </c>
      <c r="F2936">
        <v>104.932869</v>
      </c>
      <c r="G2936">
        <v>301828400</v>
      </c>
      <c r="H2936">
        <f t="shared" si="995"/>
        <v>4.6533208028335817</v>
      </c>
      <c r="I2936">
        <f t="shared" si="999"/>
        <v>4.6312856092239034</v>
      </c>
      <c r="J2936">
        <f t="shared" si="1000"/>
        <v>4.318979296419146E-2</v>
      </c>
      <c r="K2936">
        <f t="shared" si="1001"/>
        <v>0.51019447182688826</v>
      </c>
      <c r="L2936">
        <f t="shared" si="1002"/>
        <v>4.6096907127418074</v>
      </c>
      <c r="M2936">
        <f t="shared" si="1003"/>
        <v>4.6528805057059994</v>
      </c>
      <c r="N2936">
        <f t="shared" si="1004"/>
        <v>0.5</v>
      </c>
      <c r="O2936">
        <f t="shared" si="1005"/>
        <v>-0.5</v>
      </c>
      <c r="P2936" t="str">
        <f t="shared" si="1006"/>
        <v>FALSE</v>
      </c>
      <c r="Q2936" t="str">
        <f t="shared" si="1007"/>
        <v>TRUE</v>
      </c>
      <c r="R2936">
        <f t="shared" si="1012"/>
        <v>0</v>
      </c>
      <c r="S2936" t="str">
        <f t="shared" si="1008"/>
        <v>TRUE</v>
      </c>
      <c r="T2936" t="str">
        <f t="shared" si="1009"/>
        <v>FALSE</v>
      </c>
      <c r="U2936">
        <f t="shared" si="1011"/>
        <v>-1</v>
      </c>
      <c r="V2936">
        <f t="shared" si="1010"/>
        <v>0</v>
      </c>
      <c r="W2936">
        <f t="shared" si="996"/>
        <v>4.4376686506727601E-3</v>
      </c>
      <c r="X2936">
        <f t="shared" si="992"/>
        <v>0</v>
      </c>
      <c r="Y2936">
        <f t="shared" si="997"/>
        <v>1</v>
      </c>
      <c r="Z2936">
        <f>PRODUCT($Y$3:Y2936)</f>
        <v>1.0319778527351731</v>
      </c>
      <c r="AA2936">
        <f t="shared" si="998"/>
        <v>1.0044376686506729</v>
      </c>
      <c r="AB2936">
        <f>PRODUCT($AA$3:AA2936)</f>
        <v>1.0300448192218661</v>
      </c>
      <c r="AD2936" s="1">
        <f t="shared" si="991"/>
        <v>40786</v>
      </c>
      <c r="AE2936" s="5">
        <f t="shared" si="993"/>
        <v>1.0300448192218661</v>
      </c>
      <c r="AF2936">
        <f t="shared" si="994"/>
        <v>1.0319778527351731</v>
      </c>
    </row>
    <row r="2937" spans="1:32" x14ac:dyDescent="0.25">
      <c r="A2937" s="1">
        <v>40787</v>
      </c>
      <c r="B2937">
        <v>122.290001</v>
      </c>
      <c r="C2937">
        <v>123.400002</v>
      </c>
      <c r="D2937">
        <v>120.779999</v>
      </c>
      <c r="E2937">
        <v>120.94000200000001</v>
      </c>
      <c r="F2937">
        <v>103.83393100000001</v>
      </c>
      <c r="G2937">
        <v>254585900</v>
      </c>
      <c r="H2937">
        <f t="shared" si="995"/>
        <v>4.6427928055620944</v>
      </c>
      <c r="I2937">
        <f t="shared" si="999"/>
        <v>4.6283283803084263</v>
      </c>
      <c r="J2937">
        <f t="shared" si="1000"/>
        <v>3.9466623370016073E-2</v>
      </c>
      <c r="K2937">
        <f t="shared" si="1001"/>
        <v>0.36649766355885233</v>
      </c>
      <c r="L2937">
        <f t="shared" si="1002"/>
        <v>4.6085950686234183</v>
      </c>
      <c r="M2937">
        <f t="shared" si="1003"/>
        <v>4.6480616919934343</v>
      </c>
      <c r="N2937">
        <f t="shared" si="1004"/>
        <v>0.5</v>
      </c>
      <c r="O2937">
        <f t="shared" si="1005"/>
        <v>-0.5</v>
      </c>
      <c r="P2937" t="str">
        <f t="shared" si="1006"/>
        <v>FALSE</v>
      </c>
      <c r="Q2937" t="str">
        <f t="shared" si="1007"/>
        <v>TRUE</v>
      </c>
      <c r="R2937">
        <f t="shared" si="1012"/>
        <v>0</v>
      </c>
      <c r="S2937" t="str">
        <f t="shared" si="1008"/>
        <v>FALSE</v>
      </c>
      <c r="T2937" t="str">
        <f t="shared" si="1009"/>
        <v>FALSE</v>
      </c>
      <c r="U2937">
        <f t="shared" si="1011"/>
        <v>-1</v>
      </c>
      <c r="V2937">
        <f t="shared" si="1010"/>
        <v>0</v>
      </c>
      <c r="W2937">
        <f t="shared" si="996"/>
        <v>-1.0472771882373576E-2</v>
      </c>
      <c r="X2937">
        <f t="shared" si="992"/>
        <v>0</v>
      </c>
      <c r="Y2937">
        <f t="shared" si="997"/>
        <v>1</v>
      </c>
      <c r="Z2937">
        <f>PRODUCT($Y$3:Y2937)</f>
        <v>1.0319778527351731</v>
      </c>
      <c r="AA2937">
        <f t="shared" si="998"/>
        <v>0.98952722811762639</v>
      </c>
      <c r="AB2937">
        <f>PRODUCT($AA$3:AA2937)</f>
        <v>1.0192573948015347</v>
      </c>
      <c r="AD2937" s="1">
        <f t="shared" si="991"/>
        <v>40787</v>
      </c>
      <c r="AE2937" s="5">
        <f t="shared" si="993"/>
        <v>1.0192573948015347</v>
      </c>
      <c r="AF2937">
        <f t="shared" si="994"/>
        <v>1.0319778527351731</v>
      </c>
    </row>
    <row r="2938" spans="1:32" x14ac:dyDescent="0.25">
      <c r="A2938" s="1">
        <v>40788</v>
      </c>
      <c r="B2938">
        <v>118.41999800000001</v>
      </c>
      <c r="C2938">
        <v>120.870003</v>
      </c>
      <c r="D2938">
        <v>117.43</v>
      </c>
      <c r="E2938">
        <v>117.849998</v>
      </c>
      <c r="F2938">
        <v>101.180992</v>
      </c>
      <c r="G2938">
        <v>255517200</v>
      </c>
      <c r="H2938">
        <f t="shared" si="995"/>
        <v>4.6169109131248804</v>
      </c>
      <c r="I2938">
        <f t="shared" si="999"/>
        <v>4.6246102052610922</v>
      </c>
      <c r="J2938">
        <f t="shared" si="1000"/>
        <v>3.5659976999850809E-2</v>
      </c>
      <c r="K2938">
        <f t="shared" si="1001"/>
        <v>-0.2159084997795708</v>
      </c>
      <c r="L2938">
        <f t="shared" si="1002"/>
        <v>4.6067802167611669</v>
      </c>
      <c r="M2938">
        <f t="shared" si="1003"/>
        <v>4.6424401937610176</v>
      </c>
      <c r="N2938">
        <f t="shared" si="1004"/>
        <v>0.5</v>
      </c>
      <c r="O2938">
        <f t="shared" si="1005"/>
        <v>-0.5</v>
      </c>
      <c r="P2938" t="str">
        <f t="shared" si="1006"/>
        <v>FALSE</v>
      </c>
      <c r="Q2938" t="str">
        <f t="shared" si="1007"/>
        <v>FALSE</v>
      </c>
      <c r="R2938">
        <f t="shared" si="1012"/>
        <v>0</v>
      </c>
      <c r="S2938" t="str">
        <f t="shared" si="1008"/>
        <v>FALSE</v>
      </c>
      <c r="T2938" t="str">
        <f t="shared" si="1009"/>
        <v>TRUE</v>
      </c>
      <c r="U2938">
        <f t="shared" si="1011"/>
        <v>0</v>
      </c>
      <c r="V2938">
        <f t="shared" si="1010"/>
        <v>0</v>
      </c>
      <c r="W2938">
        <f t="shared" si="996"/>
        <v>-2.5549827252519249E-2</v>
      </c>
      <c r="X2938">
        <f t="shared" si="992"/>
        <v>0</v>
      </c>
      <c r="Y2938">
        <f t="shared" si="997"/>
        <v>1</v>
      </c>
      <c r="Z2938">
        <f>PRODUCT($Y$3:Y2938)</f>
        <v>1.0319778527351731</v>
      </c>
      <c r="AA2938">
        <f t="shared" si="998"/>
        <v>0.9744501727474808</v>
      </c>
      <c r="AB2938">
        <f>PRODUCT($AA$3:AA2938)</f>
        <v>0.99321554443850268</v>
      </c>
      <c r="AD2938" s="1">
        <f t="shared" si="991"/>
        <v>40788</v>
      </c>
      <c r="AE2938" s="5">
        <f t="shared" si="993"/>
        <v>0.99321554443850268</v>
      </c>
      <c r="AF2938">
        <f t="shared" si="994"/>
        <v>1.0319778527351731</v>
      </c>
    </row>
    <row r="2939" spans="1:32" x14ac:dyDescent="0.25">
      <c r="A2939" s="1">
        <v>40792</v>
      </c>
      <c r="B2939">
        <v>114.389999</v>
      </c>
      <c r="C2939">
        <v>117.160004</v>
      </c>
      <c r="D2939">
        <v>114.379997</v>
      </c>
      <c r="E2939">
        <v>116.989998</v>
      </c>
      <c r="F2939">
        <v>100.44261899999999</v>
      </c>
      <c r="G2939">
        <v>285130500</v>
      </c>
      <c r="H2939">
        <f t="shared" si="995"/>
        <v>4.6095866092182476</v>
      </c>
      <c r="I2939">
        <f t="shared" si="999"/>
        <v>4.6207695143587708</v>
      </c>
      <c r="J2939">
        <f t="shared" si="1000"/>
        <v>3.1501438570688933E-2</v>
      </c>
      <c r="K2939">
        <f t="shared" si="1001"/>
        <v>-0.3549966492936153</v>
      </c>
      <c r="L2939">
        <f t="shared" si="1002"/>
        <v>4.605018795073426</v>
      </c>
      <c r="M2939">
        <f t="shared" si="1003"/>
        <v>4.6365202336441156</v>
      </c>
      <c r="N2939">
        <f t="shared" si="1004"/>
        <v>0.5</v>
      </c>
      <c r="O2939">
        <f t="shared" si="1005"/>
        <v>-0.5</v>
      </c>
      <c r="P2939" t="str">
        <f t="shared" si="1006"/>
        <v>FALSE</v>
      </c>
      <c r="Q2939" t="str">
        <f t="shared" si="1007"/>
        <v>FALSE</v>
      </c>
      <c r="R2939">
        <f t="shared" si="1012"/>
        <v>0</v>
      </c>
      <c r="S2939" t="str">
        <f t="shared" si="1008"/>
        <v>FALSE</v>
      </c>
      <c r="T2939" t="str">
        <f t="shared" si="1009"/>
        <v>TRUE</v>
      </c>
      <c r="U2939">
        <f t="shared" si="1011"/>
        <v>0</v>
      </c>
      <c r="V2939">
        <f t="shared" si="1010"/>
        <v>0</v>
      </c>
      <c r="W2939">
        <f t="shared" si="996"/>
        <v>-7.2975465589427101E-3</v>
      </c>
      <c r="X2939">
        <f t="shared" si="992"/>
        <v>0</v>
      </c>
      <c r="Y2939">
        <f t="shared" si="997"/>
        <v>1</v>
      </c>
      <c r="Z2939">
        <f>PRODUCT($Y$3:Y2939)</f>
        <v>1.0319778527351731</v>
      </c>
      <c r="AA2939">
        <f t="shared" si="998"/>
        <v>0.99270245344105734</v>
      </c>
      <c r="AB2939">
        <f>PRODUCT($AA$3:AA2939)</f>
        <v>0.98596750775989717</v>
      </c>
      <c r="AD2939" s="1">
        <f t="shared" si="991"/>
        <v>40792</v>
      </c>
      <c r="AE2939" s="5">
        <f t="shared" si="993"/>
        <v>0.98596750775989717</v>
      </c>
      <c r="AF2939">
        <f t="shared" si="994"/>
        <v>1.0319778527351731</v>
      </c>
    </row>
    <row r="2940" spans="1:32" x14ac:dyDescent="0.25">
      <c r="A2940" s="1">
        <v>40793</v>
      </c>
      <c r="B2940">
        <v>118.760002</v>
      </c>
      <c r="C2940">
        <v>120.339996</v>
      </c>
      <c r="D2940">
        <v>118.360001</v>
      </c>
      <c r="E2940">
        <v>120.290001</v>
      </c>
      <c r="F2940">
        <v>103.275856</v>
      </c>
      <c r="G2940">
        <v>209803200</v>
      </c>
      <c r="H2940">
        <f t="shared" si="995"/>
        <v>4.637403621798466</v>
      </c>
      <c r="I2940">
        <f t="shared" si="999"/>
        <v>4.6190766959397385</v>
      </c>
      <c r="J2940">
        <f t="shared" si="1000"/>
        <v>2.9258607541031767E-2</v>
      </c>
      <c r="K2940">
        <f t="shared" si="1001"/>
        <v>0.62637724071544287</v>
      </c>
      <c r="L2940">
        <f t="shared" si="1002"/>
        <v>4.6044473921692228</v>
      </c>
      <c r="M2940">
        <f t="shared" si="1003"/>
        <v>4.6337059997102541</v>
      </c>
      <c r="N2940">
        <f t="shared" si="1004"/>
        <v>0.5</v>
      </c>
      <c r="O2940">
        <f t="shared" si="1005"/>
        <v>-0.5</v>
      </c>
      <c r="P2940" t="str">
        <f t="shared" si="1006"/>
        <v>FALSE</v>
      </c>
      <c r="Q2940" t="str">
        <f t="shared" si="1007"/>
        <v>TRUE</v>
      </c>
      <c r="R2940">
        <f t="shared" si="1012"/>
        <v>0</v>
      </c>
      <c r="S2940" t="str">
        <f t="shared" si="1008"/>
        <v>TRUE</v>
      </c>
      <c r="T2940" t="str">
        <f t="shared" si="1009"/>
        <v>FALSE</v>
      </c>
      <c r="U2940">
        <f t="shared" si="1011"/>
        <v>-1</v>
      </c>
      <c r="V2940">
        <f t="shared" si="1010"/>
        <v>0</v>
      </c>
      <c r="W2940">
        <f t="shared" si="996"/>
        <v>2.8207518165172609E-2</v>
      </c>
      <c r="X2940">
        <f t="shared" si="992"/>
        <v>0</v>
      </c>
      <c r="Y2940">
        <f t="shared" si="997"/>
        <v>1</v>
      </c>
      <c r="Z2940">
        <f>PRODUCT($Y$3:Y2940)</f>
        <v>1.0319778527351731</v>
      </c>
      <c r="AA2940">
        <f t="shared" si="998"/>
        <v>1.0282075181651726</v>
      </c>
      <c r="AB2940">
        <f>PRODUCT($AA$3:AA2940)</f>
        <v>1.0137792041453044</v>
      </c>
      <c r="AD2940" s="1">
        <f t="shared" si="991"/>
        <v>40793</v>
      </c>
      <c r="AE2940" s="5">
        <f t="shared" si="993"/>
        <v>1.0137792041453044</v>
      </c>
      <c r="AF2940">
        <f t="shared" si="994"/>
        <v>1.0319778527351731</v>
      </c>
    </row>
    <row r="2941" spans="1:32" x14ac:dyDescent="0.25">
      <c r="A2941" s="1">
        <v>40794</v>
      </c>
      <c r="B2941">
        <v>119.57</v>
      </c>
      <c r="C2941">
        <v>120.94000200000001</v>
      </c>
      <c r="D2941">
        <v>118.769997</v>
      </c>
      <c r="E2941">
        <v>119.040001</v>
      </c>
      <c r="F2941">
        <v>102.20265999999999</v>
      </c>
      <c r="G2941">
        <v>250568200</v>
      </c>
      <c r="H2941">
        <f t="shared" si="995"/>
        <v>4.6269577048281576</v>
      </c>
      <c r="I2941">
        <f t="shared" si="999"/>
        <v>4.6167498678522314</v>
      </c>
      <c r="J2941">
        <f t="shared" si="1000"/>
        <v>2.5908103065663771E-2</v>
      </c>
      <c r="K2941">
        <f t="shared" si="1001"/>
        <v>0.3940017125165266</v>
      </c>
      <c r="L2941">
        <f t="shared" si="1002"/>
        <v>4.6037958163193995</v>
      </c>
      <c r="M2941">
        <f t="shared" si="1003"/>
        <v>4.6297039193850633</v>
      </c>
      <c r="N2941">
        <f t="shared" si="1004"/>
        <v>0.5</v>
      </c>
      <c r="O2941">
        <f t="shared" si="1005"/>
        <v>-0.5</v>
      </c>
      <c r="P2941" t="str">
        <f t="shared" si="1006"/>
        <v>FALSE</v>
      </c>
      <c r="Q2941" t="str">
        <f t="shared" si="1007"/>
        <v>TRUE</v>
      </c>
      <c r="R2941">
        <f t="shared" si="1012"/>
        <v>0</v>
      </c>
      <c r="S2941" t="str">
        <f t="shared" si="1008"/>
        <v>FALSE</v>
      </c>
      <c r="T2941" t="str">
        <f t="shared" si="1009"/>
        <v>FALSE</v>
      </c>
      <c r="U2941">
        <f t="shared" si="1011"/>
        <v>-1</v>
      </c>
      <c r="V2941">
        <f t="shared" si="1010"/>
        <v>0</v>
      </c>
      <c r="W2941">
        <f t="shared" si="996"/>
        <v>-1.0391547856064345E-2</v>
      </c>
      <c r="X2941">
        <f t="shared" si="992"/>
        <v>0</v>
      </c>
      <c r="Y2941">
        <f t="shared" si="997"/>
        <v>1</v>
      </c>
      <c r="Z2941">
        <f>PRODUCT($Y$3:Y2941)</f>
        <v>1.0319778527351731</v>
      </c>
      <c r="AA2941">
        <f t="shared" si="998"/>
        <v>0.98960845214393567</v>
      </c>
      <c r="AB2941">
        <f>PRODUCT($AA$3:AA2941)</f>
        <v>1.0032444690299456</v>
      </c>
      <c r="AD2941" s="1">
        <f t="shared" si="991"/>
        <v>40794</v>
      </c>
      <c r="AE2941" s="5">
        <f t="shared" si="993"/>
        <v>1.0032444690299456</v>
      </c>
      <c r="AF2941">
        <f t="shared" si="994"/>
        <v>1.0319778527351731</v>
      </c>
    </row>
    <row r="2942" spans="1:32" x14ac:dyDescent="0.25">
      <c r="A2942" s="1">
        <v>40795</v>
      </c>
      <c r="B2942">
        <v>117.68</v>
      </c>
      <c r="C2942">
        <v>119.05999799999999</v>
      </c>
      <c r="D2942">
        <v>115.279999</v>
      </c>
      <c r="E2942">
        <v>115.91999800000001</v>
      </c>
      <c r="F2942">
        <v>99.523955999999998</v>
      </c>
      <c r="G2942">
        <v>380195100</v>
      </c>
      <c r="H2942">
        <f t="shared" si="995"/>
        <v>4.6003983790046856</v>
      </c>
      <c r="I2942">
        <f t="shared" si="999"/>
        <v>4.615279623375609</v>
      </c>
      <c r="J2942">
        <f t="shared" si="1000"/>
        <v>2.5744333827662263E-2</v>
      </c>
      <c r="K2942">
        <f t="shared" si="1001"/>
        <v>-0.57803959778262104</v>
      </c>
      <c r="L2942">
        <f t="shared" si="1002"/>
        <v>4.6024074564617781</v>
      </c>
      <c r="M2942">
        <f t="shared" si="1003"/>
        <v>4.62815179028944</v>
      </c>
      <c r="N2942">
        <f t="shared" si="1004"/>
        <v>0.5</v>
      </c>
      <c r="O2942">
        <f t="shared" si="1005"/>
        <v>-0.5</v>
      </c>
      <c r="P2942" t="str">
        <f t="shared" si="1006"/>
        <v>TRUE</v>
      </c>
      <c r="Q2942" t="str">
        <f t="shared" si="1007"/>
        <v>FALSE</v>
      </c>
      <c r="R2942">
        <f t="shared" si="1012"/>
        <v>1</v>
      </c>
      <c r="S2942" t="str">
        <f t="shared" si="1008"/>
        <v>FALSE</v>
      </c>
      <c r="T2942" t="str">
        <f t="shared" si="1009"/>
        <v>TRUE</v>
      </c>
      <c r="U2942">
        <f t="shared" si="1011"/>
        <v>0</v>
      </c>
      <c r="V2942">
        <f t="shared" si="1010"/>
        <v>1</v>
      </c>
      <c r="W2942">
        <f t="shared" si="996"/>
        <v>-2.6209728787880828E-2</v>
      </c>
      <c r="X2942">
        <f t="shared" si="992"/>
        <v>0</v>
      </c>
      <c r="Y2942">
        <f t="shared" si="997"/>
        <v>1</v>
      </c>
      <c r="Z2942">
        <f>PRODUCT($Y$3:Y2942)</f>
        <v>1.0319778527351731</v>
      </c>
      <c r="AA2942">
        <f t="shared" si="998"/>
        <v>0.97379027121211914</v>
      </c>
      <c r="AB2942">
        <f>PRODUCT($AA$3:AA2942)</f>
        <v>0.97694970358872912</v>
      </c>
      <c r="AD2942" s="1">
        <f t="shared" si="991"/>
        <v>40795</v>
      </c>
      <c r="AE2942" s="5">
        <f t="shared" si="993"/>
        <v>0.97694970358872912</v>
      </c>
      <c r="AF2942">
        <f t="shared" si="994"/>
        <v>1.0319778527351731</v>
      </c>
    </row>
    <row r="2943" spans="1:32" x14ac:dyDescent="0.25">
      <c r="A2943" s="1">
        <v>40798</v>
      </c>
      <c r="B2943">
        <v>114.470001</v>
      </c>
      <c r="C2943">
        <v>116.760002</v>
      </c>
      <c r="D2943">
        <v>114.050003</v>
      </c>
      <c r="E2943">
        <v>116.66999800000001</v>
      </c>
      <c r="F2943">
        <v>100.16789199999999</v>
      </c>
      <c r="G2943">
        <v>305793500</v>
      </c>
      <c r="H2943">
        <f t="shared" si="995"/>
        <v>4.6068476981774218</v>
      </c>
      <c r="I2943">
        <f t="shared" si="999"/>
        <v>4.6141272790742791</v>
      </c>
      <c r="J2943">
        <f t="shared" si="1000"/>
        <v>2.543716779174288E-2</v>
      </c>
      <c r="K2943">
        <f t="shared" si="1001"/>
        <v>-0.2861789078271651</v>
      </c>
      <c r="L2943">
        <f t="shared" si="1002"/>
        <v>4.6014086951784074</v>
      </c>
      <c r="M2943">
        <f t="shared" si="1003"/>
        <v>4.6268458629701508</v>
      </c>
      <c r="N2943">
        <f t="shared" si="1004"/>
        <v>0.5</v>
      </c>
      <c r="O2943">
        <f t="shared" si="1005"/>
        <v>-0.5</v>
      </c>
      <c r="P2943" t="str">
        <f t="shared" si="1006"/>
        <v>FALSE</v>
      </c>
      <c r="Q2943" t="str">
        <f t="shared" si="1007"/>
        <v>FALSE</v>
      </c>
      <c r="R2943">
        <f t="shared" si="1012"/>
        <v>1</v>
      </c>
      <c r="S2943" t="str">
        <f t="shared" si="1008"/>
        <v>FALSE</v>
      </c>
      <c r="T2943" t="str">
        <f t="shared" si="1009"/>
        <v>TRUE</v>
      </c>
      <c r="U2943">
        <f t="shared" si="1011"/>
        <v>0</v>
      </c>
      <c r="V2943">
        <f t="shared" si="1010"/>
        <v>1</v>
      </c>
      <c r="W2943">
        <f t="shared" si="996"/>
        <v>6.470160812337449E-3</v>
      </c>
      <c r="X2943">
        <f t="shared" si="992"/>
        <v>6.470160812337449E-3</v>
      </c>
      <c r="Y2943">
        <f t="shared" si="997"/>
        <v>1.0064701608123374</v>
      </c>
      <c r="Z2943">
        <f>PRODUCT($Y$3:Y2943)</f>
        <v>1.0386549153971403</v>
      </c>
      <c r="AA2943">
        <f t="shared" si="998"/>
        <v>1.0064701608123374</v>
      </c>
      <c r="AB2943">
        <f>PRODUCT($AA$3:AA2943)</f>
        <v>0.9832707252765136</v>
      </c>
      <c r="AD2943" s="1">
        <f t="shared" si="991"/>
        <v>40798</v>
      </c>
      <c r="AE2943" s="5">
        <f t="shared" si="993"/>
        <v>0.9832707252765136</v>
      </c>
      <c r="AF2943">
        <f t="shared" si="994"/>
        <v>1.0386549153971403</v>
      </c>
    </row>
    <row r="2944" spans="1:32" x14ac:dyDescent="0.25">
      <c r="A2944" s="1">
        <v>40799</v>
      </c>
      <c r="B2944">
        <v>117.050003</v>
      </c>
      <c r="C2944">
        <v>118.18</v>
      </c>
      <c r="D2944">
        <v>116.220001</v>
      </c>
      <c r="E2944">
        <v>117.739998</v>
      </c>
      <c r="F2944">
        <v>101.08654</v>
      </c>
      <c r="G2944">
        <v>272514700</v>
      </c>
      <c r="H2944">
        <f t="shared" si="995"/>
        <v>4.6159769816537102</v>
      </c>
      <c r="I2944">
        <f t="shared" si="999"/>
        <v>4.6160337271835106</v>
      </c>
      <c r="J2944">
        <f t="shared" si="1000"/>
        <v>2.3578814970622693E-2</v>
      </c>
      <c r="K2944">
        <f t="shared" si="1001"/>
        <v>-2.4066319647995582E-3</v>
      </c>
      <c r="L2944">
        <f t="shared" si="1002"/>
        <v>4.604244319698199</v>
      </c>
      <c r="M2944">
        <f t="shared" si="1003"/>
        <v>4.6278231346688221</v>
      </c>
      <c r="N2944">
        <f t="shared" si="1004"/>
        <v>0.5</v>
      </c>
      <c r="O2944">
        <f t="shared" si="1005"/>
        <v>-0.5</v>
      </c>
      <c r="P2944" t="str">
        <f t="shared" si="1006"/>
        <v>FALSE</v>
      </c>
      <c r="Q2944" t="str">
        <f t="shared" si="1007"/>
        <v>FALSE</v>
      </c>
      <c r="R2944">
        <f t="shared" si="1012"/>
        <v>1</v>
      </c>
      <c r="S2944" t="str">
        <f t="shared" si="1008"/>
        <v>FALSE</v>
      </c>
      <c r="T2944" t="str">
        <f t="shared" si="1009"/>
        <v>TRUE</v>
      </c>
      <c r="U2944">
        <f t="shared" si="1011"/>
        <v>0</v>
      </c>
      <c r="V2944">
        <f t="shared" si="1010"/>
        <v>1</v>
      </c>
      <c r="W2944">
        <f t="shared" si="996"/>
        <v>9.1710824861923283E-3</v>
      </c>
      <c r="X2944">
        <f t="shared" si="992"/>
        <v>9.1710824861923283E-3</v>
      </c>
      <c r="Y2944">
        <f t="shared" si="997"/>
        <v>1.0091710824861924</v>
      </c>
      <c r="Z2944">
        <f>PRODUCT($Y$3:Y2944)</f>
        <v>1.0481805053009365</v>
      </c>
      <c r="AA2944">
        <f t="shared" si="998"/>
        <v>1.0091710824861924</v>
      </c>
      <c r="AB2944">
        <f>PRODUCT($AA$3:AA2944)</f>
        <v>0.99228838220428273</v>
      </c>
      <c r="AD2944" s="1">
        <f t="shared" si="991"/>
        <v>40799</v>
      </c>
      <c r="AE2944" s="5">
        <f t="shared" si="993"/>
        <v>0.99228838220428273</v>
      </c>
      <c r="AF2944">
        <f t="shared" si="994"/>
        <v>1.0481805053009365</v>
      </c>
    </row>
    <row r="2945" spans="1:32" x14ac:dyDescent="0.25">
      <c r="A2945" s="1">
        <v>40800</v>
      </c>
      <c r="B2945">
        <v>118.339996</v>
      </c>
      <c r="C2945">
        <v>120.800003</v>
      </c>
      <c r="D2945">
        <v>116.720001</v>
      </c>
      <c r="E2945">
        <v>119.370003</v>
      </c>
      <c r="F2945">
        <v>102.486</v>
      </c>
      <c r="G2945">
        <v>319389500</v>
      </c>
      <c r="H2945">
        <f t="shared" si="995"/>
        <v>4.6297262038839788</v>
      </c>
      <c r="I2945">
        <f t="shared" si="999"/>
        <v>4.6166721251906253</v>
      </c>
      <c r="J2945">
        <f t="shared" si="1000"/>
        <v>2.3730435847141879E-2</v>
      </c>
      <c r="K2945">
        <f t="shared" si="1001"/>
        <v>0.55009856445286309</v>
      </c>
      <c r="L2945">
        <f t="shared" si="1002"/>
        <v>4.6048069072670543</v>
      </c>
      <c r="M2945">
        <f t="shared" si="1003"/>
        <v>4.6285373431141963</v>
      </c>
      <c r="N2945">
        <f t="shared" si="1004"/>
        <v>0.5</v>
      </c>
      <c r="O2945">
        <f t="shared" si="1005"/>
        <v>-0.5</v>
      </c>
      <c r="P2945" t="str">
        <f t="shared" si="1006"/>
        <v>FALSE</v>
      </c>
      <c r="Q2945" t="str">
        <f t="shared" si="1007"/>
        <v>TRUE</v>
      </c>
      <c r="R2945">
        <f t="shared" si="1012"/>
        <v>0</v>
      </c>
      <c r="S2945" t="str">
        <f t="shared" si="1008"/>
        <v>TRUE</v>
      </c>
      <c r="T2945" t="str">
        <f t="shared" si="1009"/>
        <v>FALSE</v>
      </c>
      <c r="U2945">
        <f t="shared" si="1011"/>
        <v>-1</v>
      </c>
      <c r="V2945">
        <f t="shared" si="1010"/>
        <v>0</v>
      </c>
      <c r="W2945">
        <f t="shared" si="996"/>
        <v>1.3844177474073252E-2</v>
      </c>
      <c r="X2945">
        <f t="shared" si="992"/>
        <v>1.3844177474073252E-2</v>
      </c>
      <c r="Y2945">
        <f t="shared" si="997"/>
        <v>1.0138441774740732</v>
      </c>
      <c r="Z2945">
        <f>PRODUCT($Y$3:Y2945)</f>
        <v>1.0626917022411864</v>
      </c>
      <c r="AA2945">
        <f t="shared" si="998"/>
        <v>1.0138441774740732</v>
      </c>
      <c r="AB2945">
        <f>PRODUCT($AA$3:AA2945)</f>
        <v>1.0060257986729797</v>
      </c>
      <c r="AD2945" s="1">
        <f t="shared" ref="AD2945:AD3008" si="1013">A2945</f>
        <v>40800</v>
      </c>
      <c r="AE2945" s="5">
        <f t="shared" si="993"/>
        <v>1.0060257986729797</v>
      </c>
      <c r="AF2945">
        <f t="shared" si="994"/>
        <v>1.0626917022411864</v>
      </c>
    </row>
    <row r="2946" spans="1:32" x14ac:dyDescent="0.25">
      <c r="A2946" s="1">
        <v>40801</v>
      </c>
      <c r="B2946">
        <v>120.650002</v>
      </c>
      <c r="C2946">
        <v>121.470001</v>
      </c>
      <c r="D2946">
        <v>119.400002</v>
      </c>
      <c r="E2946">
        <v>121.43</v>
      </c>
      <c r="F2946">
        <v>104.254608</v>
      </c>
      <c r="G2946">
        <v>326777200</v>
      </c>
      <c r="H2946">
        <f t="shared" si="995"/>
        <v>4.6468360611409052</v>
      </c>
      <c r="I2946">
        <f t="shared" si="999"/>
        <v>4.6198022516394648</v>
      </c>
      <c r="J2946">
        <f t="shared" si="1000"/>
        <v>2.2236937370735888E-2</v>
      </c>
      <c r="K2946">
        <f t="shared" si="1001"/>
        <v>1.2157164024312659</v>
      </c>
      <c r="L2946">
        <f t="shared" si="1002"/>
        <v>4.6086837829540972</v>
      </c>
      <c r="M2946">
        <f t="shared" si="1003"/>
        <v>4.6309207203248324</v>
      </c>
      <c r="N2946">
        <f t="shared" si="1004"/>
        <v>0.5</v>
      </c>
      <c r="O2946">
        <f t="shared" si="1005"/>
        <v>-0.5</v>
      </c>
      <c r="P2946" t="str">
        <f t="shared" si="1006"/>
        <v>FALSE</v>
      </c>
      <c r="Q2946" t="str">
        <f t="shared" si="1007"/>
        <v>TRUE</v>
      </c>
      <c r="R2946">
        <f t="shared" si="1012"/>
        <v>0</v>
      </c>
      <c r="S2946" t="str">
        <f t="shared" si="1008"/>
        <v>TRUE</v>
      </c>
      <c r="T2946" t="str">
        <f t="shared" si="1009"/>
        <v>FALSE</v>
      </c>
      <c r="U2946">
        <f t="shared" si="1011"/>
        <v>-1</v>
      </c>
      <c r="V2946">
        <f t="shared" si="1010"/>
        <v>0</v>
      </c>
      <c r="W2946">
        <f t="shared" si="996"/>
        <v>1.7257069258240151E-2</v>
      </c>
      <c r="X2946">
        <f t="shared" si="992"/>
        <v>0</v>
      </c>
      <c r="Y2946">
        <f t="shared" si="997"/>
        <v>1</v>
      </c>
      <c r="Z2946">
        <f>PRODUCT($Y$3:Y2946)</f>
        <v>1.0626917022411864</v>
      </c>
      <c r="AA2946">
        <f t="shared" si="998"/>
        <v>1.0172570692582401</v>
      </c>
      <c r="AB2946">
        <f>PRODUCT($AA$3:AA2946)</f>
        <v>1.0233868555562555</v>
      </c>
      <c r="AD2946" s="1">
        <f t="shared" si="1013"/>
        <v>40801</v>
      </c>
      <c r="AE2946" s="5">
        <f t="shared" si="993"/>
        <v>1.0233868555562555</v>
      </c>
      <c r="AF2946">
        <f t="shared" si="994"/>
        <v>1.0626917022411864</v>
      </c>
    </row>
    <row r="2947" spans="1:32" x14ac:dyDescent="0.25">
      <c r="A2947" s="1">
        <v>40802</v>
      </c>
      <c r="B2947">
        <v>121.290001</v>
      </c>
      <c r="C2947">
        <v>121.970001</v>
      </c>
      <c r="D2947">
        <v>120.32</v>
      </c>
      <c r="E2947">
        <v>121.519997</v>
      </c>
      <c r="F2947">
        <v>104.87164300000001</v>
      </c>
      <c r="G2947">
        <v>284528300</v>
      </c>
      <c r="H2947">
        <f t="shared" si="995"/>
        <v>4.652737154739893</v>
      </c>
      <c r="I2947">
        <f t="shared" si="999"/>
        <v>4.6214121929972301</v>
      </c>
      <c r="J2947">
        <f t="shared" si="1000"/>
        <v>2.312463880245073E-2</v>
      </c>
      <c r="K2947">
        <f t="shared" si="1001"/>
        <v>1.3546140984196984</v>
      </c>
      <c r="L2947">
        <f t="shared" si="1002"/>
        <v>4.609849873596005</v>
      </c>
      <c r="M2947">
        <f t="shared" si="1003"/>
        <v>4.6329745123984551</v>
      </c>
      <c r="N2947">
        <f t="shared" si="1004"/>
        <v>0.5</v>
      </c>
      <c r="O2947">
        <f t="shared" si="1005"/>
        <v>-0.5</v>
      </c>
      <c r="P2947" t="str">
        <f t="shared" si="1006"/>
        <v>FALSE</v>
      </c>
      <c r="Q2947" t="str">
        <f t="shared" si="1007"/>
        <v>TRUE</v>
      </c>
      <c r="R2947">
        <f t="shared" si="1012"/>
        <v>0</v>
      </c>
      <c r="S2947" t="str">
        <f t="shared" si="1008"/>
        <v>TRUE</v>
      </c>
      <c r="T2947" t="str">
        <f t="shared" si="1009"/>
        <v>FALSE</v>
      </c>
      <c r="U2947">
        <f t="shared" si="1011"/>
        <v>-1</v>
      </c>
      <c r="V2947">
        <f t="shared" si="1010"/>
        <v>0</v>
      </c>
      <c r="W2947">
        <f t="shared" si="996"/>
        <v>5.9185393512774156E-3</v>
      </c>
      <c r="X2947">
        <f t="shared" ref="X2947:X3010" si="1014">V2946*W2947</f>
        <v>0</v>
      </c>
      <c r="Y2947">
        <f t="shared" si="997"/>
        <v>1</v>
      </c>
      <c r="Z2947">
        <f>PRODUCT($Y$3:Y2947)</f>
        <v>1.0626917022411864</v>
      </c>
      <c r="AA2947">
        <f t="shared" si="998"/>
        <v>1.0059185393512775</v>
      </c>
      <c r="AB2947">
        <f>PRODUCT($AA$3:AA2947)</f>
        <v>1.0294438109324453</v>
      </c>
      <c r="AD2947" s="1">
        <f t="shared" si="1013"/>
        <v>40802</v>
      </c>
      <c r="AE2947" s="5">
        <f t="shared" ref="AE2947:AE3010" si="1015">AB2947</f>
        <v>1.0294438109324453</v>
      </c>
      <c r="AF2947">
        <f t="shared" ref="AF2947:AF3010" si="1016">Z2947</f>
        <v>1.0626917022411864</v>
      </c>
    </row>
    <row r="2948" spans="1:32" x14ac:dyDescent="0.25">
      <c r="A2948" s="1">
        <v>40805</v>
      </c>
      <c r="B2948">
        <v>119.529999</v>
      </c>
      <c r="C2948">
        <v>120.93</v>
      </c>
      <c r="D2948">
        <v>118.720001</v>
      </c>
      <c r="E2948">
        <v>120.30999799999999</v>
      </c>
      <c r="F2948">
        <v>103.827423</v>
      </c>
      <c r="G2948">
        <v>241517000</v>
      </c>
      <c r="H2948">
        <f t="shared" ref="H2948:H3011" si="1017">LN(F2948)</f>
        <v>4.6427301265910019</v>
      </c>
      <c r="I2948">
        <f t="shared" si="999"/>
        <v>4.6223534329177127</v>
      </c>
      <c r="J2948">
        <f t="shared" si="1000"/>
        <v>2.3506543767766907E-2</v>
      </c>
      <c r="K2948">
        <f t="shared" si="1001"/>
        <v>0.86685196575902079</v>
      </c>
      <c r="L2948">
        <f t="shared" si="1002"/>
        <v>4.6106001610338296</v>
      </c>
      <c r="M2948">
        <f t="shared" si="1003"/>
        <v>4.6341067048015958</v>
      </c>
      <c r="N2948">
        <f t="shared" si="1004"/>
        <v>0.5</v>
      </c>
      <c r="O2948">
        <f t="shared" si="1005"/>
        <v>-0.5</v>
      </c>
      <c r="P2948" t="str">
        <f t="shared" si="1006"/>
        <v>FALSE</v>
      </c>
      <c r="Q2948" t="str">
        <f t="shared" si="1007"/>
        <v>TRUE</v>
      </c>
      <c r="R2948">
        <f t="shared" si="1012"/>
        <v>0</v>
      </c>
      <c r="S2948" t="str">
        <f t="shared" si="1008"/>
        <v>TRUE</v>
      </c>
      <c r="T2948" t="str">
        <f t="shared" si="1009"/>
        <v>FALSE</v>
      </c>
      <c r="U2948">
        <f t="shared" si="1011"/>
        <v>-1</v>
      </c>
      <c r="V2948">
        <f t="shared" si="1010"/>
        <v>0</v>
      </c>
      <c r="W2948">
        <f t="shared" ref="W2948:W3011" si="1018">(F2948-F2947)/F2947</f>
        <v>-9.9571244440216297E-3</v>
      </c>
      <c r="X2948">
        <f t="shared" si="1014"/>
        <v>0</v>
      </c>
      <c r="Y2948">
        <f t="shared" ref="Y2948:Y3011" si="1019">X2948+1</f>
        <v>1</v>
      </c>
      <c r="Z2948">
        <f>PRODUCT($Y$3:Y2948)</f>
        <v>1.0626917022411864</v>
      </c>
      <c r="AA2948">
        <f t="shared" ref="AA2948:AA3011" si="1020">W2948+1</f>
        <v>0.99004287555597836</v>
      </c>
      <c r="AB2948">
        <f>PRODUCT($AA$3:AA2948)</f>
        <v>1.019193510798863</v>
      </c>
      <c r="AD2948" s="1">
        <f t="shared" si="1013"/>
        <v>40805</v>
      </c>
      <c r="AE2948" s="5">
        <f t="shared" si="1015"/>
        <v>1.019193510798863</v>
      </c>
      <c r="AF2948">
        <f t="shared" si="1016"/>
        <v>1.0626917022411864</v>
      </c>
    </row>
    <row r="2949" spans="1:32" x14ac:dyDescent="0.25">
      <c r="A2949" s="1">
        <v>40806</v>
      </c>
      <c r="B2949">
        <v>120.82</v>
      </c>
      <c r="C2949">
        <v>121.989998</v>
      </c>
      <c r="D2949">
        <v>120.010002</v>
      </c>
      <c r="E2949">
        <v>120.16999800000001</v>
      </c>
      <c r="F2949">
        <v>103.706604</v>
      </c>
      <c r="G2949">
        <v>218932200</v>
      </c>
      <c r="H2949">
        <f t="shared" si="1017"/>
        <v>4.6415657969107498</v>
      </c>
      <c r="I2949">
        <f t="shared" si="999"/>
        <v>4.6224103407322046</v>
      </c>
      <c r="J2949">
        <f t="shared" si="1000"/>
        <v>2.3553081942238679E-2</v>
      </c>
      <c r="K2949">
        <f t="shared" si="1001"/>
        <v>0.81328873331829032</v>
      </c>
      <c r="L2949">
        <f t="shared" si="1002"/>
        <v>4.6106337997610849</v>
      </c>
      <c r="M2949">
        <f t="shared" si="1003"/>
        <v>4.6341868817033243</v>
      </c>
      <c r="N2949">
        <f t="shared" si="1004"/>
        <v>0.5</v>
      </c>
      <c r="O2949">
        <f t="shared" si="1005"/>
        <v>-0.5</v>
      </c>
      <c r="P2949" t="str">
        <f t="shared" si="1006"/>
        <v>FALSE</v>
      </c>
      <c r="Q2949" t="str">
        <f t="shared" si="1007"/>
        <v>TRUE</v>
      </c>
      <c r="R2949">
        <f t="shared" si="1012"/>
        <v>0</v>
      </c>
      <c r="S2949" t="str">
        <f t="shared" si="1008"/>
        <v>TRUE</v>
      </c>
      <c r="T2949" t="str">
        <f t="shared" si="1009"/>
        <v>FALSE</v>
      </c>
      <c r="U2949">
        <f t="shared" si="1011"/>
        <v>-1</v>
      </c>
      <c r="V2949">
        <f t="shared" si="1010"/>
        <v>0</v>
      </c>
      <c r="W2949">
        <f t="shared" si="1018"/>
        <v>-1.1636521114464851E-3</v>
      </c>
      <c r="X2949">
        <f t="shared" si="1014"/>
        <v>0</v>
      </c>
      <c r="Y2949">
        <f t="shared" si="1019"/>
        <v>1</v>
      </c>
      <c r="Z2949">
        <f>PRODUCT($Y$3:Y2949)</f>
        <v>1.0626917022411864</v>
      </c>
      <c r="AA2949">
        <f t="shared" si="1020"/>
        <v>0.99883634788855347</v>
      </c>
      <c r="AB2949">
        <f>PRODUCT($AA$3:AA2949)</f>
        <v>1.0180075241180493</v>
      </c>
      <c r="AD2949" s="1">
        <f t="shared" si="1013"/>
        <v>40806</v>
      </c>
      <c r="AE2949" s="5">
        <f t="shared" si="1015"/>
        <v>1.0180075241180493</v>
      </c>
      <c r="AF2949">
        <f t="shared" si="1016"/>
        <v>1.0626917022411864</v>
      </c>
    </row>
    <row r="2950" spans="1:32" x14ac:dyDescent="0.25">
      <c r="A2950" s="1">
        <v>40807</v>
      </c>
      <c r="B2950">
        <v>120.230003</v>
      </c>
      <c r="C2950">
        <v>120.599998</v>
      </c>
      <c r="D2950">
        <v>116.44000200000001</v>
      </c>
      <c r="E2950">
        <v>116.629997</v>
      </c>
      <c r="F2950">
        <v>100.651596</v>
      </c>
      <c r="G2950">
        <v>316251300</v>
      </c>
      <c r="H2950">
        <f t="shared" si="1017"/>
        <v>4.6116650088900357</v>
      </c>
      <c r="I2950">
        <f t="shared" si="999"/>
        <v>4.6216142531309599</v>
      </c>
      <c r="J2950">
        <f t="shared" si="1000"/>
        <v>2.3567026995051248E-2</v>
      </c>
      <c r="K2950">
        <f t="shared" si="1001"/>
        <v>-0.42216798253820231</v>
      </c>
      <c r="L2950">
        <f t="shared" si="1002"/>
        <v>4.6098307396334341</v>
      </c>
      <c r="M2950">
        <f t="shared" si="1003"/>
        <v>4.6333977666284856</v>
      </c>
      <c r="N2950">
        <f t="shared" si="1004"/>
        <v>0.5</v>
      </c>
      <c r="O2950">
        <f t="shared" si="1005"/>
        <v>-0.5</v>
      </c>
      <c r="P2950" t="str">
        <f t="shared" si="1006"/>
        <v>FALSE</v>
      </c>
      <c r="Q2950" t="str">
        <f t="shared" si="1007"/>
        <v>FALSE</v>
      </c>
      <c r="R2950">
        <f t="shared" si="1012"/>
        <v>0</v>
      </c>
      <c r="S2950" t="str">
        <f t="shared" si="1008"/>
        <v>FALSE</v>
      </c>
      <c r="T2950" t="str">
        <f t="shared" si="1009"/>
        <v>TRUE</v>
      </c>
      <c r="U2950">
        <f t="shared" si="1011"/>
        <v>0</v>
      </c>
      <c r="V2950">
        <f t="shared" si="1010"/>
        <v>0</v>
      </c>
      <c r="W2950">
        <f t="shared" si="1018"/>
        <v>-2.9458181853105524E-2</v>
      </c>
      <c r="X2950">
        <f t="shared" si="1014"/>
        <v>0</v>
      </c>
      <c r="Y2950">
        <f t="shared" si="1019"/>
        <v>1</v>
      </c>
      <c r="Z2950">
        <f>PRODUCT($Y$3:Y2950)</f>
        <v>1.0626917022411864</v>
      </c>
      <c r="AA2950">
        <f t="shared" si="1020"/>
        <v>0.97054181814689444</v>
      </c>
      <c r="AB2950">
        <f>PRODUCT($AA$3:AA2950)</f>
        <v>0.98801887334475003</v>
      </c>
      <c r="AD2950" s="1">
        <f t="shared" si="1013"/>
        <v>40807</v>
      </c>
      <c r="AE2950" s="5">
        <f t="shared" si="1015"/>
        <v>0.98801887334475003</v>
      </c>
      <c r="AF2950">
        <f t="shared" si="1016"/>
        <v>1.0626917022411864</v>
      </c>
    </row>
    <row r="2951" spans="1:32" x14ac:dyDescent="0.25">
      <c r="A2951" s="1">
        <v>40808</v>
      </c>
      <c r="B2951">
        <v>113.25</v>
      </c>
      <c r="C2951">
        <v>114.209999</v>
      </c>
      <c r="D2951">
        <v>111.300003</v>
      </c>
      <c r="E2951">
        <v>112.860001</v>
      </c>
      <c r="F2951">
        <v>97.398094</v>
      </c>
      <c r="G2951">
        <v>513911300</v>
      </c>
      <c r="H2951">
        <f t="shared" si="1017"/>
        <v>4.5788066416685176</v>
      </c>
      <c r="I2951">
        <f t="shared" si="999"/>
        <v>4.6194770714078581</v>
      </c>
      <c r="J2951">
        <f t="shared" si="1000"/>
        <v>2.4945934704039E-2</v>
      </c>
      <c r="K2951">
        <f t="shared" si="1001"/>
        <v>-1.6303429886215322</v>
      </c>
      <c r="L2951">
        <f t="shared" si="1002"/>
        <v>4.6070041040558385</v>
      </c>
      <c r="M2951">
        <f t="shared" si="1003"/>
        <v>4.6319500387598778</v>
      </c>
      <c r="N2951">
        <f t="shared" si="1004"/>
        <v>0.5</v>
      </c>
      <c r="O2951">
        <f t="shared" si="1005"/>
        <v>-0.5</v>
      </c>
      <c r="P2951" t="str">
        <f t="shared" si="1006"/>
        <v>TRUE</v>
      </c>
      <c r="Q2951" t="str">
        <f t="shared" si="1007"/>
        <v>FALSE</v>
      </c>
      <c r="R2951">
        <f t="shared" si="1012"/>
        <v>1</v>
      </c>
      <c r="S2951" t="str">
        <f t="shared" si="1008"/>
        <v>FALSE</v>
      </c>
      <c r="T2951" t="str">
        <f t="shared" si="1009"/>
        <v>TRUE</v>
      </c>
      <c r="U2951">
        <f t="shared" si="1011"/>
        <v>0</v>
      </c>
      <c r="V2951">
        <f t="shared" si="1010"/>
        <v>1</v>
      </c>
      <c r="W2951">
        <f t="shared" si="1018"/>
        <v>-3.2324395531691294E-2</v>
      </c>
      <c r="X2951">
        <f t="shared" si="1014"/>
        <v>0</v>
      </c>
      <c r="Y2951">
        <f t="shared" si="1019"/>
        <v>1</v>
      </c>
      <c r="Z2951">
        <f>PRODUCT($Y$3:Y2951)</f>
        <v>1.0626917022411864</v>
      </c>
      <c r="AA2951">
        <f t="shared" si="1020"/>
        <v>0.96767560446830869</v>
      </c>
      <c r="AB2951">
        <f>PRODUCT($AA$3:AA2951)</f>
        <v>0.95608176048997828</v>
      </c>
      <c r="AD2951" s="1">
        <f t="shared" si="1013"/>
        <v>40808</v>
      </c>
      <c r="AE2951" s="5">
        <f t="shared" si="1015"/>
        <v>0.95608176048997828</v>
      </c>
      <c r="AF2951">
        <f t="shared" si="1016"/>
        <v>1.0626917022411864</v>
      </c>
    </row>
    <row r="2952" spans="1:32" x14ac:dyDescent="0.25">
      <c r="A2952" s="1">
        <v>40809</v>
      </c>
      <c r="B2952">
        <v>112.110001</v>
      </c>
      <c r="C2952">
        <v>114.160004</v>
      </c>
      <c r="D2952">
        <v>112.019997</v>
      </c>
      <c r="E2952">
        <v>113.540001</v>
      </c>
      <c r="F2952">
        <v>97.984916999999996</v>
      </c>
      <c r="G2952">
        <v>307242500</v>
      </c>
      <c r="H2952">
        <f t="shared" si="1017"/>
        <v>4.5848135586622298</v>
      </c>
      <c r="I2952">
        <f t="shared" si="999"/>
        <v>4.6193432031920434</v>
      </c>
      <c r="J2952">
        <f t="shared" si="1000"/>
        <v>2.5129299361808442E-2</v>
      </c>
      <c r="K2952">
        <f t="shared" si="1001"/>
        <v>-1.3740790792715762</v>
      </c>
      <c r="L2952">
        <f t="shared" si="1002"/>
        <v>4.6067785535111394</v>
      </c>
      <c r="M2952">
        <f t="shared" si="1003"/>
        <v>4.6319078528729474</v>
      </c>
      <c r="N2952">
        <f t="shared" si="1004"/>
        <v>0.5</v>
      </c>
      <c r="O2952">
        <f t="shared" si="1005"/>
        <v>-0.5</v>
      </c>
      <c r="P2952" t="str">
        <f t="shared" si="1006"/>
        <v>TRUE</v>
      </c>
      <c r="Q2952" t="str">
        <f t="shared" si="1007"/>
        <v>FALSE</v>
      </c>
      <c r="R2952">
        <f t="shared" si="1012"/>
        <v>1</v>
      </c>
      <c r="S2952" t="str">
        <f t="shared" si="1008"/>
        <v>FALSE</v>
      </c>
      <c r="T2952" t="str">
        <f t="shared" si="1009"/>
        <v>TRUE</v>
      </c>
      <c r="U2952">
        <f t="shared" si="1011"/>
        <v>0</v>
      </c>
      <c r="V2952">
        <f t="shared" si="1010"/>
        <v>1</v>
      </c>
      <c r="W2952">
        <f t="shared" si="1018"/>
        <v>6.0249946985615078E-3</v>
      </c>
      <c r="X2952">
        <f t="shared" si="1014"/>
        <v>6.0249946985615078E-3</v>
      </c>
      <c r="Y2952">
        <f t="shared" si="1019"/>
        <v>1.0060249946985615</v>
      </c>
      <c r="Z2952">
        <f>PRODUCT($Y$3:Y2952)</f>
        <v>1.0690944141133949</v>
      </c>
      <c r="AA2952">
        <f t="shared" si="1020"/>
        <v>1.0060249946985615</v>
      </c>
      <c r="AB2952">
        <f>PRODUCT($AA$3:AA2952)</f>
        <v>0.9618421480283218</v>
      </c>
      <c r="AD2952" s="1">
        <f t="shared" si="1013"/>
        <v>40809</v>
      </c>
      <c r="AE2952" s="5">
        <f t="shared" si="1015"/>
        <v>0.9618421480283218</v>
      </c>
      <c r="AF2952">
        <f t="shared" si="1016"/>
        <v>1.0690944141133949</v>
      </c>
    </row>
    <row r="2953" spans="1:32" x14ac:dyDescent="0.25">
      <c r="A2953" s="1">
        <v>40812</v>
      </c>
      <c r="B2953">
        <v>114.610001</v>
      </c>
      <c r="C2953">
        <v>116.400002</v>
      </c>
      <c r="D2953">
        <v>112.980003</v>
      </c>
      <c r="E2953">
        <v>116.239998</v>
      </c>
      <c r="F2953">
        <v>100.31504099999999</v>
      </c>
      <c r="G2953">
        <v>260673700</v>
      </c>
      <c r="H2953">
        <f t="shared" si="1017"/>
        <v>4.6083156438446364</v>
      </c>
      <c r="I2953">
        <f t="shared" si="999"/>
        <v>4.6208080247286425</v>
      </c>
      <c r="J2953">
        <f t="shared" si="1000"/>
        <v>2.3231788356153072E-2</v>
      </c>
      <c r="K2953">
        <f t="shared" si="1001"/>
        <v>-0.53772790507956658</v>
      </c>
      <c r="L2953">
        <f t="shared" si="1002"/>
        <v>4.6091921305505661</v>
      </c>
      <c r="M2953">
        <f t="shared" si="1003"/>
        <v>4.6324239189067189</v>
      </c>
      <c r="N2953">
        <f t="shared" si="1004"/>
        <v>0.5</v>
      </c>
      <c r="O2953">
        <f t="shared" si="1005"/>
        <v>-0.5</v>
      </c>
      <c r="P2953" t="str">
        <f t="shared" si="1006"/>
        <v>TRUE</v>
      </c>
      <c r="Q2953" t="str">
        <f t="shared" si="1007"/>
        <v>FALSE</v>
      </c>
      <c r="R2953">
        <f t="shared" si="1012"/>
        <v>1</v>
      </c>
      <c r="S2953" t="str">
        <f t="shared" si="1008"/>
        <v>FALSE</v>
      </c>
      <c r="T2953" t="str">
        <f t="shared" si="1009"/>
        <v>TRUE</v>
      </c>
      <c r="U2953">
        <f t="shared" si="1011"/>
        <v>0</v>
      </c>
      <c r="V2953">
        <f t="shared" si="1010"/>
        <v>1</v>
      </c>
      <c r="W2953">
        <f t="shared" si="1018"/>
        <v>2.3780435513355569E-2</v>
      </c>
      <c r="X2953">
        <f t="shared" si="1014"/>
        <v>2.3780435513355569E-2</v>
      </c>
      <c r="Y2953">
        <f t="shared" si="1019"/>
        <v>1.0237804355133555</v>
      </c>
      <c r="Z2953">
        <f>PRODUCT($Y$3:Y2953)</f>
        <v>1.094517944885907</v>
      </c>
      <c r="AA2953">
        <f t="shared" si="1020"/>
        <v>1.0237804355133555</v>
      </c>
      <c r="AB2953">
        <f>PRODUCT($AA$3:AA2953)</f>
        <v>0.98471517320353663</v>
      </c>
      <c r="AD2953" s="1">
        <f t="shared" si="1013"/>
        <v>40812</v>
      </c>
      <c r="AE2953" s="5">
        <f t="shared" si="1015"/>
        <v>0.98471517320353663</v>
      </c>
      <c r="AF2953">
        <f t="shared" si="1016"/>
        <v>1.094517944885907</v>
      </c>
    </row>
    <row r="2954" spans="1:32" x14ac:dyDescent="0.25">
      <c r="A2954" s="1">
        <v>40813</v>
      </c>
      <c r="B2954">
        <v>118.529999</v>
      </c>
      <c r="C2954">
        <v>119.55999799999999</v>
      </c>
      <c r="D2954">
        <v>116.839996</v>
      </c>
      <c r="E2954">
        <v>117.540001</v>
      </c>
      <c r="F2954">
        <v>101.43692799999999</v>
      </c>
      <c r="G2954">
        <v>311753900</v>
      </c>
      <c r="H2954">
        <f t="shared" si="1017"/>
        <v>4.6194372063186773</v>
      </c>
      <c r="I2954">
        <f t="shared" si="999"/>
        <v>4.6226857580591521</v>
      </c>
      <c r="J2954">
        <f t="shared" si="1000"/>
        <v>2.0949004148119229E-2</v>
      </c>
      <c r="K2954">
        <f t="shared" si="1001"/>
        <v>-0.15506950676538156</v>
      </c>
      <c r="L2954">
        <f t="shared" si="1002"/>
        <v>4.6122112559850921</v>
      </c>
      <c r="M2954">
        <f t="shared" si="1003"/>
        <v>4.633160260133212</v>
      </c>
      <c r="N2954">
        <f t="shared" si="1004"/>
        <v>0.5</v>
      </c>
      <c r="O2954">
        <f t="shared" si="1005"/>
        <v>-0.5</v>
      </c>
      <c r="P2954" t="str">
        <f t="shared" si="1006"/>
        <v>FALSE</v>
      </c>
      <c r="Q2954" t="str">
        <f t="shared" si="1007"/>
        <v>FALSE</v>
      </c>
      <c r="R2954">
        <f t="shared" si="1012"/>
        <v>1</v>
      </c>
      <c r="S2954" t="str">
        <f t="shared" si="1008"/>
        <v>FALSE</v>
      </c>
      <c r="T2954" t="str">
        <f t="shared" si="1009"/>
        <v>TRUE</v>
      </c>
      <c r="U2954">
        <f t="shared" si="1011"/>
        <v>0</v>
      </c>
      <c r="V2954">
        <f t="shared" si="1010"/>
        <v>1</v>
      </c>
      <c r="W2954">
        <f t="shared" si="1018"/>
        <v>1.1183636958290243E-2</v>
      </c>
      <c r="X2954">
        <f t="shared" si="1014"/>
        <v>1.1183636958290243E-2</v>
      </c>
      <c r="Y2954">
        <f t="shared" si="1019"/>
        <v>1.0111836369582903</v>
      </c>
      <c r="Z2954">
        <f>PRODUCT($Y$3:Y2954)</f>
        <v>1.106758636225845</v>
      </c>
      <c r="AA2954">
        <f t="shared" si="1020"/>
        <v>1.0111836369582903</v>
      </c>
      <c r="AB2954">
        <f>PRODUCT($AA$3:AA2954)</f>
        <v>0.99572787020796494</v>
      </c>
      <c r="AD2954" s="1">
        <f t="shared" si="1013"/>
        <v>40813</v>
      </c>
      <c r="AE2954" s="5">
        <f t="shared" si="1015"/>
        <v>0.99572787020796494</v>
      </c>
      <c r="AF2954">
        <f t="shared" si="1016"/>
        <v>1.106758636225845</v>
      </c>
    </row>
    <row r="2955" spans="1:32" x14ac:dyDescent="0.25">
      <c r="A2955" s="1">
        <v>40814</v>
      </c>
      <c r="B2955">
        <v>117.779999</v>
      </c>
      <c r="C2955">
        <v>118.489998</v>
      </c>
      <c r="D2955">
        <v>114.970001</v>
      </c>
      <c r="E2955">
        <v>115.139999</v>
      </c>
      <c r="F2955">
        <v>99.365707</v>
      </c>
      <c r="G2955">
        <v>286696800</v>
      </c>
      <c r="H2955">
        <f t="shared" si="1017"/>
        <v>4.5988070541363371</v>
      </c>
      <c r="I2955">
        <f t="shared" si="999"/>
        <v>4.6224430601334872</v>
      </c>
      <c r="J2955">
        <f t="shared" si="1000"/>
        <v>2.1197619467960283E-2</v>
      </c>
      <c r="K2955">
        <f t="shared" si="1001"/>
        <v>-1.1150311492701048</v>
      </c>
      <c r="L2955">
        <f t="shared" si="1002"/>
        <v>4.611844250399507</v>
      </c>
      <c r="M2955">
        <f t="shared" si="1003"/>
        <v>4.6330418698674674</v>
      </c>
      <c r="N2955">
        <f t="shared" si="1004"/>
        <v>0.5</v>
      </c>
      <c r="O2955">
        <f t="shared" si="1005"/>
        <v>-0.5</v>
      </c>
      <c r="P2955" t="str">
        <f t="shared" si="1006"/>
        <v>TRUE</v>
      </c>
      <c r="Q2955" t="str">
        <f t="shared" si="1007"/>
        <v>FALSE</v>
      </c>
      <c r="R2955">
        <f t="shared" si="1012"/>
        <v>1</v>
      </c>
      <c r="S2955" t="str">
        <f t="shared" si="1008"/>
        <v>FALSE</v>
      </c>
      <c r="T2955" t="str">
        <f t="shared" si="1009"/>
        <v>TRUE</v>
      </c>
      <c r="U2955">
        <f t="shared" si="1011"/>
        <v>0</v>
      </c>
      <c r="V2955">
        <f t="shared" si="1010"/>
        <v>1</v>
      </c>
      <c r="W2955">
        <f t="shared" si="1018"/>
        <v>-2.0418806452813656E-2</v>
      </c>
      <c r="X2955">
        <f t="shared" si="1014"/>
        <v>-2.0418806452813656E-2</v>
      </c>
      <c r="Y2955">
        <f t="shared" si="1019"/>
        <v>0.97958119354718631</v>
      </c>
      <c r="Z2955">
        <f>PRODUCT($Y$3:Y2955)</f>
        <v>1.0841599458427695</v>
      </c>
      <c r="AA2955">
        <f t="shared" si="1020"/>
        <v>0.97958119354718631</v>
      </c>
      <c r="AB2955">
        <f>PRODUCT($AA$3:AA2955)</f>
        <v>0.97539629554651608</v>
      </c>
      <c r="AD2955" s="1">
        <f t="shared" si="1013"/>
        <v>40814</v>
      </c>
      <c r="AE2955" s="5">
        <f t="shared" si="1015"/>
        <v>0.97539629554651608</v>
      </c>
      <c r="AF2955">
        <f t="shared" si="1016"/>
        <v>1.0841599458427695</v>
      </c>
    </row>
    <row r="2956" spans="1:32" x14ac:dyDescent="0.25">
      <c r="A2956" s="1">
        <v>40815</v>
      </c>
      <c r="B2956">
        <v>117.050003</v>
      </c>
      <c r="C2956">
        <v>117.629997</v>
      </c>
      <c r="D2956">
        <v>113.93</v>
      </c>
      <c r="E2956">
        <v>116.050003</v>
      </c>
      <c r="F2956">
        <v>100.15104700000001</v>
      </c>
      <c r="G2956">
        <v>298108900</v>
      </c>
      <c r="H2956">
        <f t="shared" si="1017"/>
        <v>4.6066795163757037</v>
      </c>
      <c r="I2956">
        <f t="shared" si="999"/>
        <v>4.6219558225829385</v>
      </c>
      <c r="J2956">
        <f t="shared" si="1000"/>
        <v>2.142220124572496E-2</v>
      </c>
      <c r="K2956">
        <f t="shared" si="1001"/>
        <v>-0.71310627848215669</v>
      </c>
      <c r="L2956">
        <f t="shared" si="1002"/>
        <v>4.6112447219600758</v>
      </c>
      <c r="M2956">
        <f t="shared" si="1003"/>
        <v>4.6326669232058011</v>
      </c>
      <c r="N2956">
        <f t="shared" si="1004"/>
        <v>0.5</v>
      </c>
      <c r="O2956">
        <f t="shared" si="1005"/>
        <v>-0.5</v>
      </c>
      <c r="P2956" t="str">
        <f t="shared" si="1006"/>
        <v>TRUE</v>
      </c>
      <c r="Q2956" t="str">
        <f t="shared" si="1007"/>
        <v>FALSE</v>
      </c>
      <c r="R2956">
        <f t="shared" si="1012"/>
        <v>1</v>
      </c>
      <c r="S2956" t="str">
        <f t="shared" si="1008"/>
        <v>FALSE</v>
      </c>
      <c r="T2956" t="str">
        <f t="shared" si="1009"/>
        <v>TRUE</v>
      </c>
      <c r="U2956">
        <f t="shared" si="1011"/>
        <v>0</v>
      </c>
      <c r="V2956">
        <f t="shared" si="1010"/>
        <v>1</v>
      </c>
      <c r="W2956">
        <f t="shared" si="1018"/>
        <v>7.9035315473577322E-3</v>
      </c>
      <c r="X2956">
        <f t="shared" si="1014"/>
        <v>7.9035315473577322E-3</v>
      </c>
      <c r="Y2956">
        <f t="shared" si="1019"/>
        <v>1.0079035315473577</v>
      </c>
      <c r="Z2956">
        <f>PRODUCT($Y$3:Y2956)</f>
        <v>1.0927286381771195</v>
      </c>
      <c r="AA2956">
        <f t="shared" si="1020"/>
        <v>1.0079035315473577</v>
      </c>
      <c r="AB2956">
        <f>PRODUCT($AA$3:AA2956)</f>
        <v>0.98310537093954375</v>
      </c>
      <c r="AD2956" s="1">
        <f t="shared" si="1013"/>
        <v>40815</v>
      </c>
      <c r="AE2956" s="5">
        <f t="shared" si="1015"/>
        <v>0.98310537093954375</v>
      </c>
      <c r="AF2956">
        <f t="shared" si="1016"/>
        <v>1.0927286381771195</v>
      </c>
    </row>
    <row r="2957" spans="1:32" x14ac:dyDescent="0.25">
      <c r="A2957" s="1">
        <v>40816</v>
      </c>
      <c r="B2957">
        <v>114.449997</v>
      </c>
      <c r="C2957">
        <v>115.449997</v>
      </c>
      <c r="D2957">
        <v>113.07</v>
      </c>
      <c r="E2957">
        <v>113.150002</v>
      </c>
      <c r="F2957">
        <v>97.648346000000004</v>
      </c>
      <c r="G2957">
        <v>288392300</v>
      </c>
      <c r="H2957">
        <f t="shared" si="1017"/>
        <v>4.5813727191352029</v>
      </c>
      <c r="I2957">
        <f t="shared" si="999"/>
        <v>4.6210707613182258</v>
      </c>
      <c r="J2957">
        <f t="shared" si="1000"/>
        <v>2.2639030506678759E-2</v>
      </c>
      <c r="K2957">
        <f t="shared" si="1001"/>
        <v>-1.7535221824676419</v>
      </c>
      <c r="L2957">
        <f t="shared" si="1002"/>
        <v>4.6097512460648868</v>
      </c>
      <c r="M2957">
        <f t="shared" si="1003"/>
        <v>4.6323902765715648</v>
      </c>
      <c r="N2957">
        <f t="shared" si="1004"/>
        <v>0.5</v>
      </c>
      <c r="O2957">
        <f t="shared" si="1005"/>
        <v>-0.5</v>
      </c>
      <c r="P2957" t="str">
        <f t="shared" si="1006"/>
        <v>TRUE</v>
      </c>
      <c r="Q2957" t="str">
        <f t="shared" si="1007"/>
        <v>FALSE</v>
      </c>
      <c r="R2957">
        <f t="shared" si="1012"/>
        <v>1</v>
      </c>
      <c r="S2957" t="str">
        <f t="shared" si="1008"/>
        <v>FALSE</v>
      </c>
      <c r="T2957" t="str">
        <f t="shared" si="1009"/>
        <v>TRUE</v>
      </c>
      <c r="U2957">
        <f t="shared" si="1011"/>
        <v>0</v>
      </c>
      <c r="V2957">
        <f t="shared" si="1010"/>
        <v>1</v>
      </c>
      <c r="W2957">
        <f t="shared" si="1018"/>
        <v>-2.4989264465702508E-2</v>
      </c>
      <c r="X2957">
        <f t="shared" si="1014"/>
        <v>-2.4989264465702508E-2</v>
      </c>
      <c r="Y2957">
        <f t="shared" si="1019"/>
        <v>0.97501073553429751</v>
      </c>
      <c r="Z2957">
        <f>PRODUCT($Y$3:Y2957)</f>
        <v>1.0654221532484645</v>
      </c>
      <c r="AA2957">
        <f t="shared" si="1020"/>
        <v>0.97501073553429751</v>
      </c>
      <c r="AB2957">
        <f>PRODUCT($AA$3:AA2957)</f>
        <v>0.95853829082748299</v>
      </c>
      <c r="AD2957" s="1">
        <f t="shared" si="1013"/>
        <v>40816</v>
      </c>
      <c r="AE2957" s="5">
        <f t="shared" si="1015"/>
        <v>0.95853829082748299</v>
      </c>
      <c r="AF2957">
        <f t="shared" si="1016"/>
        <v>1.0654221532484645</v>
      </c>
    </row>
    <row r="2958" spans="1:32" x14ac:dyDescent="0.25">
      <c r="A2958" s="1">
        <v>40819</v>
      </c>
      <c r="B2958">
        <v>112.489998</v>
      </c>
      <c r="C2958">
        <v>113.949997</v>
      </c>
      <c r="D2958">
        <v>109.80999799999999</v>
      </c>
      <c r="E2958">
        <v>109.93</v>
      </c>
      <c r="F2958">
        <v>94.869499000000005</v>
      </c>
      <c r="G2958">
        <v>365136800</v>
      </c>
      <c r="H2958">
        <f t="shared" si="1017"/>
        <v>4.5525022524801217</v>
      </c>
      <c r="I2958">
        <f t="shared" si="999"/>
        <v>4.618453714518747</v>
      </c>
      <c r="J2958">
        <f t="shared" si="1000"/>
        <v>2.6474169499749328E-2</v>
      </c>
      <c r="K2958">
        <f t="shared" si="1001"/>
        <v>-2.491162642108554</v>
      </c>
      <c r="L2958">
        <f t="shared" si="1002"/>
        <v>4.6052166297688721</v>
      </c>
      <c r="M2958">
        <f t="shared" si="1003"/>
        <v>4.6316907992686218</v>
      </c>
      <c r="N2958">
        <f t="shared" si="1004"/>
        <v>0.5</v>
      </c>
      <c r="O2958">
        <f t="shared" si="1005"/>
        <v>-0.5</v>
      </c>
      <c r="P2958" t="str">
        <f t="shared" si="1006"/>
        <v>TRUE</v>
      </c>
      <c r="Q2958" t="str">
        <f t="shared" si="1007"/>
        <v>FALSE</v>
      </c>
      <c r="R2958">
        <f t="shared" si="1012"/>
        <v>1</v>
      </c>
      <c r="S2958" t="str">
        <f t="shared" si="1008"/>
        <v>FALSE</v>
      </c>
      <c r="T2958" t="str">
        <f t="shared" si="1009"/>
        <v>TRUE</v>
      </c>
      <c r="U2958">
        <f t="shared" si="1011"/>
        <v>0</v>
      </c>
      <c r="V2958">
        <f t="shared" si="1010"/>
        <v>1</v>
      </c>
      <c r="W2958">
        <f t="shared" si="1018"/>
        <v>-2.8457696559448114E-2</v>
      </c>
      <c r="X2958">
        <f t="shared" si="1014"/>
        <v>-2.8457696559448114E-2</v>
      </c>
      <c r="Y2958">
        <f t="shared" si="1019"/>
        <v>0.97154230344055192</v>
      </c>
      <c r="Z2958">
        <f>PRODUCT($Y$3:Y2958)</f>
        <v>1.0351026929036058</v>
      </c>
      <c r="AA2958">
        <f t="shared" si="1020"/>
        <v>0.97154230344055192</v>
      </c>
      <c r="AB2958">
        <f>PRODUCT($AA$3:AA2958)</f>
        <v>0.93126049900650243</v>
      </c>
      <c r="AD2958" s="1">
        <f t="shared" si="1013"/>
        <v>40819</v>
      </c>
      <c r="AE2958" s="5">
        <f t="shared" si="1015"/>
        <v>0.93126049900650243</v>
      </c>
      <c r="AF2958">
        <f t="shared" si="1016"/>
        <v>1.0351026929036058</v>
      </c>
    </row>
    <row r="2959" spans="1:32" x14ac:dyDescent="0.25">
      <c r="A2959" s="1">
        <v>40820</v>
      </c>
      <c r="B2959">
        <v>108.349998</v>
      </c>
      <c r="C2959">
        <v>112.58000199999999</v>
      </c>
      <c r="D2959">
        <v>107.43</v>
      </c>
      <c r="E2959">
        <v>112.339996</v>
      </c>
      <c r="F2959">
        <v>96.949280000000002</v>
      </c>
      <c r="G2959">
        <v>459177500</v>
      </c>
      <c r="H2959">
        <f t="shared" si="1017"/>
        <v>4.574187955152575</v>
      </c>
      <c r="I2959">
        <f t="shared" si="999"/>
        <v>4.6155708547093068</v>
      </c>
      <c r="J2959">
        <f t="shared" si="1000"/>
        <v>2.7233317603637574E-2</v>
      </c>
      <c r="K2959">
        <f t="shared" si="1001"/>
        <v>-1.5195687928673169</v>
      </c>
      <c r="L2959">
        <f t="shared" si="1002"/>
        <v>4.6019541959074877</v>
      </c>
      <c r="M2959">
        <f t="shared" si="1003"/>
        <v>4.629187513511126</v>
      </c>
      <c r="N2959">
        <f t="shared" si="1004"/>
        <v>0.5</v>
      </c>
      <c r="O2959">
        <f t="shared" si="1005"/>
        <v>-0.5</v>
      </c>
      <c r="P2959" t="str">
        <f t="shared" si="1006"/>
        <v>TRUE</v>
      </c>
      <c r="Q2959" t="str">
        <f t="shared" si="1007"/>
        <v>FALSE</v>
      </c>
      <c r="R2959">
        <f t="shared" si="1012"/>
        <v>1</v>
      </c>
      <c r="S2959" t="str">
        <f t="shared" si="1008"/>
        <v>FALSE</v>
      </c>
      <c r="T2959" t="str">
        <f t="shared" si="1009"/>
        <v>TRUE</v>
      </c>
      <c r="U2959">
        <f t="shared" si="1011"/>
        <v>0</v>
      </c>
      <c r="V2959">
        <f t="shared" si="1010"/>
        <v>1</v>
      </c>
      <c r="W2959">
        <f t="shared" si="1018"/>
        <v>2.1922546465645371E-2</v>
      </c>
      <c r="X2959">
        <f t="shared" si="1014"/>
        <v>2.1922546465645371E-2</v>
      </c>
      <c r="Y2959">
        <f t="shared" si="1019"/>
        <v>1.0219225464656454</v>
      </c>
      <c r="Z2959">
        <f>PRODUCT($Y$3:Y2959)</f>
        <v>1.0577947797854999</v>
      </c>
      <c r="AA2959">
        <f t="shared" si="1020"/>
        <v>1.0219225464656454</v>
      </c>
      <c r="AB2959">
        <f>PRODUCT($AA$3:AA2959)</f>
        <v>0.95167610056759255</v>
      </c>
      <c r="AD2959" s="1">
        <f t="shared" si="1013"/>
        <v>40820</v>
      </c>
      <c r="AE2959" s="5">
        <f t="shared" si="1015"/>
        <v>0.95167610056759255</v>
      </c>
      <c r="AF2959">
        <f t="shared" si="1016"/>
        <v>1.0577947797854999</v>
      </c>
    </row>
    <row r="2960" spans="1:32" x14ac:dyDescent="0.25">
      <c r="A2960" s="1">
        <v>40821</v>
      </c>
      <c r="B2960">
        <v>112.620003</v>
      </c>
      <c r="C2960">
        <v>114.720001</v>
      </c>
      <c r="D2960">
        <v>111.58000199999999</v>
      </c>
      <c r="E2960">
        <v>114.41999800000001</v>
      </c>
      <c r="F2960">
        <v>98.744338999999997</v>
      </c>
      <c r="G2960">
        <v>284108000</v>
      </c>
      <c r="H2960">
        <f t="shared" si="1017"/>
        <v>4.5925340755557214</v>
      </c>
      <c r="I2960">
        <f t="shared" si="999"/>
        <v>4.6133164996675013</v>
      </c>
      <c r="J2960">
        <f t="shared" si="1000"/>
        <v>2.6687203738381318E-2</v>
      </c>
      <c r="K2960">
        <f t="shared" si="1001"/>
        <v>-0.77874116432404206</v>
      </c>
      <c r="L2960">
        <f t="shared" si="1002"/>
        <v>4.5999728977983105</v>
      </c>
      <c r="M2960">
        <f t="shared" si="1003"/>
        <v>4.6266601015366922</v>
      </c>
      <c r="N2960">
        <f t="shared" si="1004"/>
        <v>0.5</v>
      </c>
      <c r="O2960">
        <f t="shared" si="1005"/>
        <v>-0.5</v>
      </c>
      <c r="P2960" t="str">
        <f t="shared" si="1006"/>
        <v>TRUE</v>
      </c>
      <c r="Q2960" t="str">
        <f t="shared" si="1007"/>
        <v>FALSE</v>
      </c>
      <c r="R2960">
        <f t="shared" si="1012"/>
        <v>1</v>
      </c>
      <c r="S2960" t="str">
        <f t="shared" si="1008"/>
        <v>FALSE</v>
      </c>
      <c r="T2960" t="str">
        <f t="shared" si="1009"/>
        <v>TRUE</v>
      </c>
      <c r="U2960">
        <f t="shared" si="1011"/>
        <v>0</v>
      </c>
      <c r="V2960">
        <f t="shared" si="1010"/>
        <v>1</v>
      </c>
      <c r="W2960">
        <f t="shared" si="1018"/>
        <v>1.8515444364310851E-2</v>
      </c>
      <c r="X2960">
        <f t="shared" si="1014"/>
        <v>1.8515444364310851E-2</v>
      </c>
      <c r="Y2960">
        <f t="shared" si="1019"/>
        <v>1.018515444364311</v>
      </c>
      <c r="Z2960">
        <f>PRODUCT($Y$3:Y2960)</f>
        <v>1.0773803201794769</v>
      </c>
      <c r="AA2960">
        <f t="shared" si="1020"/>
        <v>1.018515444364311</v>
      </c>
      <c r="AB2960">
        <f>PRODUCT($AA$3:AA2960)</f>
        <v>0.96929680646049621</v>
      </c>
      <c r="AD2960" s="1">
        <f t="shared" si="1013"/>
        <v>40821</v>
      </c>
      <c r="AE2960" s="5">
        <f t="shared" si="1015"/>
        <v>0.96929680646049621</v>
      </c>
      <c r="AF2960">
        <f t="shared" si="1016"/>
        <v>1.0773803201794769</v>
      </c>
    </row>
    <row r="2961" spans="1:32" x14ac:dyDescent="0.25">
      <c r="A2961" s="1">
        <v>40822</v>
      </c>
      <c r="B2961">
        <v>114.360001</v>
      </c>
      <c r="C2961">
        <v>116.660004</v>
      </c>
      <c r="D2961">
        <v>113.510002</v>
      </c>
      <c r="E2961">
        <v>116.489998</v>
      </c>
      <c r="F2961">
        <v>100.530762</v>
      </c>
      <c r="G2961">
        <v>257800800</v>
      </c>
      <c r="H2961">
        <f t="shared" si="1017"/>
        <v>4.6104637702155191</v>
      </c>
      <c r="I2961">
        <f t="shared" si="999"/>
        <v>4.6116022183627789</v>
      </c>
      <c r="J2961">
        <f t="shared" si="1000"/>
        <v>2.5353573897235939E-2</v>
      </c>
      <c r="K2961">
        <f t="shared" si="1001"/>
        <v>-4.4902866628359003E-2</v>
      </c>
      <c r="L2961">
        <f t="shared" si="1002"/>
        <v>4.5989254314141608</v>
      </c>
      <c r="M2961">
        <f t="shared" si="1003"/>
        <v>4.6242790053113971</v>
      </c>
      <c r="N2961">
        <f t="shared" si="1004"/>
        <v>0.5</v>
      </c>
      <c r="O2961">
        <f t="shared" si="1005"/>
        <v>-0.5</v>
      </c>
      <c r="P2961" t="str">
        <f t="shared" si="1006"/>
        <v>FALSE</v>
      </c>
      <c r="Q2961" t="str">
        <f t="shared" si="1007"/>
        <v>FALSE</v>
      </c>
      <c r="R2961">
        <f t="shared" si="1012"/>
        <v>1</v>
      </c>
      <c r="S2961" t="str">
        <f t="shared" si="1008"/>
        <v>FALSE</v>
      </c>
      <c r="T2961" t="str">
        <f t="shared" si="1009"/>
        <v>TRUE</v>
      </c>
      <c r="U2961">
        <f t="shared" si="1011"/>
        <v>0</v>
      </c>
      <c r="V2961">
        <f t="shared" si="1010"/>
        <v>1</v>
      </c>
      <c r="W2961">
        <f t="shared" si="1018"/>
        <v>1.8091396611607267E-2</v>
      </c>
      <c r="X2961">
        <f t="shared" si="1014"/>
        <v>1.8091396611607267E-2</v>
      </c>
      <c r="Y2961">
        <f t="shared" si="1019"/>
        <v>1.0180913966116072</v>
      </c>
      <c r="Z2961">
        <f>PRODUCT($Y$3:Y2961)</f>
        <v>1.0968716348533842</v>
      </c>
      <c r="AA2961">
        <f t="shared" si="1020"/>
        <v>1.0180913966116072</v>
      </c>
      <c r="AB2961">
        <f>PRODUCT($AA$3:AA2961)</f>
        <v>0.98683273942053729</v>
      </c>
      <c r="AD2961" s="1">
        <f t="shared" si="1013"/>
        <v>40822</v>
      </c>
      <c r="AE2961" s="5">
        <f t="shared" si="1015"/>
        <v>0.98683273942053729</v>
      </c>
      <c r="AF2961">
        <f t="shared" si="1016"/>
        <v>1.0968716348533842</v>
      </c>
    </row>
    <row r="2962" spans="1:32" x14ac:dyDescent="0.25">
      <c r="A2962" s="1">
        <v>40823</v>
      </c>
      <c r="B2962">
        <v>117.16999800000001</v>
      </c>
      <c r="C2962">
        <v>117.25</v>
      </c>
      <c r="D2962">
        <v>115.05999799999999</v>
      </c>
      <c r="E2962">
        <v>115.709999</v>
      </c>
      <c r="F2962">
        <v>99.857605000000007</v>
      </c>
      <c r="G2962">
        <v>312657900</v>
      </c>
      <c r="H2962">
        <f t="shared" si="1017"/>
        <v>4.6037452212078449</v>
      </c>
      <c r="I2962">
        <f t="shared" si="999"/>
        <v>4.6100403149886091</v>
      </c>
      <c r="J2962">
        <f t="shared" si="1000"/>
        <v>2.4541784220488912E-2</v>
      </c>
      <c r="K2962">
        <f t="shared" si="1001"/>
        <v>-0.25650513932514707</v>
      </c>
      <c r="L2962">
        <f t="shared" si="1002"/>
        <v>4.5977694228783648</v>
      </c>
      <c r="M2962">
        <f t="shared" si="1003"/>
        <v>4.6223112070988535</v>
      </c>
      <c r="N2962">
        <f t="shared" si="1004"/>
        <v>0.5</v>
      </c>
      <c r="O2962">
        <f t="shared" si="1005"/>
        <v>-0.5</v>
      </c>
      <c r="P2962" t="str">
        <f t="shared" si="1006"/>
        <v>FALSE</v>
      </c>
      <c r="Q2962" t="str">
        <f t="shared" si="1007"/>
        <v>FALSE</v>
      </c>
      <c r="R2962">
        <f t="shared" si="1012"/>
        <v>1</v>
      </c>
      <c r="S2962" t="str">
        <f t="shared" si="1008"/>
        <v>FALSE</v>
      </c>
      <c r="T2962" t="str">
        <f t="shared" si="1009"/>
        <v>TRUE</v>
      </c>
      <c r="U2962">
        <f t="shared" si="1011"/>
        <v>0</v>
      </c>
      <c r="V2962">
        <f t="shared" si="1010"/>
        <v>1</v>
      </c>
      <c r="W2962">
        <f t="shared" si="1018"/>
        <v>-6.696030017160212E-3</v>
      </c>
      <c r="X2962">
        <f t="shared" si="1014"/>
        <v>-6.696030017160212E-3</v>
      </c>
      <c r="Y2962">
        <f t="shared" si="1019"/>
        <v>0.99330396998283976</v>
      </c>
      <c r="Z2962">
        <f>PRODUCT($Y$3:Y2962)</f>
        <v>1.0895269494614344</v>
      </c>
      <c r="AA2962">
        <f t="shared" si="1020"/>
        <v>0.99330396998283976</v>
      </c>
      <c r="AB2962">
        <f>PRODUCT($AA$3:AA2962)</f>
        <v>0.98022487777546086</v>
      </c>
      <c r="AD2962" s="1">
        <f t="shared" si="1013"/>
        <v>40823</v>
      </c>
      <c r="AE2962" s="5">
        <f t="shared" si="1015"/>
        <v>0.98022487777546086</v>
      </c>
      <c r="AF2962">
        <f t="shared" si="1016"/>
        <v>1.0895269494614344</v>
      </c>
    </row>
    <row r="2963" spans="1:32" x14ac:dyDescent="0.25">
      <c r="A2963" s="1">
        <v>40826</v>
      </c>
      <c r="B2963">
        <v>117.68</v>
      </c>
      <c r="C2963">
        <v>119.629997</v>
      </c>
      <c r="D2963">
        <v>117.66999800000001</v>
      </c>
      <c r="E2963">
        <v>119.58000199999999</v>
      </c>
      <c r="F2963">
        <v>103.197464</v>
      </c>
      <c r="G2963">
        <v>230666300</v>
      </c>
      <c r="H2963">
        <f t="shared" si="1017"/>
        <v>4.6366442791021143</v>
      </c>
      <c r="I2963">
        <f t="shared" si="999"/>
        <v>4.6108296496276981</v>
      </c>
      <c r="J2963">
        <f t="shared" si="1000"/>
        <v>2.5083335855945459E-2</v>
      </c>
      <c r="K2963">
        <f t="shared" si="1001"/>
        <v>1.0291545599305667</v>
      </c>
      <c r="L2963">
        <f t="shared" si="1002"/>
        <v>4.5982879816997251</v>
      </c>
      <c r="M2963">
        <f t="shared" si="1003"/>
        <v>4.6233713175556712</v>
      </c>
      <c r="N2963">
        <f t="shared" si="1004"/>
        <v>0.5</v>
      </c>
      <c r="O2963">
        <f t="shared" si="1005"/>
        <v>-0.5</v>
      </c>
      <c r="P2963" t="str">
        <f t="shared" si="1006"/>
        <v>FALSE</v>
      </c>
      <c r="Q2963" t="str">
        <f t="shared" si="1007"/>
        <v>TRUE</v>
      </c>
      <c r="R2963">
        <f t="shared" si="1012"/>
        <v>0</v>
      </c>
      <c r="S2963" t="str">
        <f t="shared" si="1008"/>
        <v>TRUE</v>
      </c>
      <c r="T2963" t="str">
        <f t="shared" si="1009"/>
        <v>FALSE</v>
      </c>
      <c r="U2963">
        <f t="shared" si="1011"/>
        <v>-1</v>
      </c>
      <c r="V2963">
        <f t="shared" si="1010"/>
        <v>0</v>
      </c>
      <c r="W2963">
        <f t="shared" si="1018"/>
        <v>3.3446215738901303E-2</v>
      </c>
      <c r="X2963">
        <f t="shared" si="1014"/>
        <v>3.3446215738901303E-2</v>
      </c>
      <c r="Y2963">
        <f t="shared" si="1019"/>
        <v>1.0334462157389013</v>
      </c>
      <c r="Z2963">
        <f>PRODUCT($Y$3:Y2963)</f>
        <v>1.1259675028664684</v>
      </c>
      <c r="AA2963">
        <f t="shared" si="1020"/>
        <v>1.0334462157389013</v>
      </c>
      <c r="AB2963">
        <f>PRODUCT($AA$3:AA2963)</f>
        <v>1.0130096905101771</v>
      </c>
      <c r="AD2963" s="1">
        <f t="shared" si="1013"/>
        <v>40826</v>
      </c>
      <c r="AE2963" s="5">
        <f t="shared" si="1015"/>
        <v>1.0130096905101771</v>
      </c>
      <c r="AF2963">
        <f t="shared" si="1016"/>
        <v>1.1259675028664684</v>
      </c>
    </row>
    <row r="2964" spans="1:32" x14ac:dyDescent="0.25">
      <c r="A2964" s="1">
        <v>40827</v>
      </c>
      <c r="B2964">
        <v>118.870003</v>
      </c>
      <c r="C2964">
        <v>120.040001</v>
      </c>
      <c r="D2964">
        <v>118.75</v>
      </c>
      <c r="E2964">
        <v>119.699997</v>
      </c>
      <c r="F2964">
        <v>103.300995</v>
      </c>
      <c r="G2964">
        <v>209088000</v>
      </c>
      <c r="H2964">
        <f t="shared" si="1017"/>
        <v>4.6376470082186039</v>
      </c>
      <c r="I2964">
        <f t="shared" si="999"/>
        <v>4.6119520655877126</v>
      </c>
      <c r="J2964">
        <f t="shared" si="1000"/>
        <v>2.5646880769194868E-2</v>
      </c>
      <c r="K2964">
        <f t="shared" si="1001"/>
        <v>1.0018739846817586</v>
      </c>
      <c r="L2964">
        <f t="shared" si="1002"/>
        <v>4.5991286252031154</v>
      </c>
      <c r="M2964">
        <f t="shared" si="1003"/>
        <v>4.6247755059723099</v>
      </c>
      <c r="N2964">
        <f t="shared" si="1004"/>
        <v>0.5</v>
      </c>
      <c r="O2964">
        <f t="shared" si="1005"/>
        <v>-0.5</v>
      </c>
      <c r="P2964" t="str">
        <f t="shared" si="1006"/>
        <v>FALSE</v>
      </c>
      <c r="Q2964" t="str">
        <f t="shared" si="1007"/>
        <v>TRUE</v>
      </c>
      <c r="R2964">
        <f t="shared" si="1012"/>
        <v>0</v>
      </c>
      <c r="S2964" t="str">
        <f t="shared" si="1008"/>
        <v>TRUE</v>
      </c>
      <c r="T2964" t="str">
        <f t="shared" si="1009"/>
        <v>FALSE</v>
      </c>
      <c r="U2964">
        <f t="shared" si="1011"/>
        <v>-1</v>
      </c>
      <c r="V2964">
        <f t="shared" si="1010"/>
        <v>0</v>
      </c>
      <c r="W2964">
        <f t="shared" si="1018"/>
        <v>1.0032320174069764E-3</v>
      </c>
      <c r="X2964">
        <f t="shared" si="1014"/>
        <v>0</v>
      </c>
      <c r="Y2964">
        <f t="shared" si="1019"/>
        <v>1</v>
      </c>
      <c r="Z2964">
        <f>PRODUCT($Y$3:Y2964)</f>
        <v>1.1259675028664684</v>
      </c>
      <c r="AA2964">
        <f t="shared" si="1020"/>
        <v>1.0010032320174069</v>
      </c>
      <c r="AB2964">
        <f>PRODUCT($AA$3:AA2964)</f>
        <v>1.0140259742656403</v>
      </c>
      <c r="AD2964" s="1">
        <f t="shared" si="1013"/>
        <v>40827</v>
      </c>
      <c r="AE2964" s="5">
        <f t="shared" si="1015"/>
        <v>1.0140259742656403</v>
      </c>
      <c r="AF2964">
        <f t="shared" si="1016"/>
        <v>1.1259675028664684</v>
      </c>
    </row>
    <row r="2965" spans="1:32" x14ac:dyDescent="0.25">
      <c r="A2965" s="1">
        <v>40828</v>
      </c>
      <c r="B2965">
        <v>120.599998</v>
      </c>
      <c r="C2965">
        <v>122.139999</v>
      </c>
      <c r="D2965">
        <v>120.33000199999999</v>
      </c>
      <c r="E2965">
        <v>120.75</v>
      </c>
      <c r="F2965">
        <v>104.207138</v>
      </c>
      <c r="G2965">
        <v>281544900</v>
      </c>
      <c r="H2965">
        <f t="shared" si="1017"/>
        <v>4.6463806298521302</v>
      </c>
      <c r="I2965">
        <f t="shared" si="999"/>
        <v>4.6123111459098602</v>
      </c>
      <c r="J2965">
        <f t="shared" si="1000"/>
        <v>2.6077305501590934E-2</v>
      </c>
      <c r="K2965">
        <f t="shared" si="1001"/>
        <v>1.3064802243541387</v>
      </c>
      <c r="L2965">
        <f t="shared" si="1002"/>
        <v>4.5992724931590647</v>
      </c>
      <c r="M2965">
        <f t="shared" si="1003"/>
        <v>4.6253497986606558</v>
      </c>
      <c r="N2965">
        <f t="shared" si="1004"/>
        <v>0.5</v>
      </c>
      <c r="O2965">
        <f t="shared" si="1005"/>
        <v>-0.5</v>
      </c>
      <c r="P2965" t="str">
        <f t="shared" si="1006"/>
        <v>FALSE</v>
      </c>
      <c r="Q2965" t="str">
        <f t="shared" si="1007"/>
        <v>TRUE</v>
      </c>
      <c r="R2965">
        <f t="shared" si="1012"/>
        <v>0</v>
      </c>
      <c r="S2965" t="str">
        <f t="shared" si="1008"/>
        <v>TRUE</v>
      </c>
      <c r="T2965" t="str">
        <f t="shared" si="1009"/>
        <v>FALSE</v>
      </c>
      <c r="U2965">
        <f t="shared" si="1011"/>
        <v>-1</v>
      </c>
      <c r="V2965">
        <f t="shared" si="1010"/>
        <v>0</v>
      </c>
      <c r="W2965">
        <f t="shared" si="1018"/>
        <v>8.7718709776222394E-3</v>
      </c>
      <c r="X2965">
        <f t="shared" si="1014"/>
        <v>0</v>
      </c>
      <c r="Y2965">
        <f t="shared" si="1019"/>
        <v>1</v>
      </c>
      <c r="Z2965">
        <f>PRODUCT($Y$3:Y2965)</f>
        <v>1.1259675028664684</v>
      </c>
      <c r="AA2965">
        <f t="shared" si="1020"/>
        <v>1.0087718709776223</v>
      </c>
      <c r="AB2965">
        <f>PRODUCT($AA$3:AA2965)</f>
        <v>1.0229208792798563</v>
      </c>
      <c r="AD2965" s="1">
        <f t="shared" si="1013"/>
        <v>40828</v>
      </c>
      <c r="AE2965" s="5">
        <f t="shared" si="1015"/>
        <v>1.0229208792798563</v>
      </c>
      <c r="AF2965">
        <f t="shared" si="1016"/>
        <v>1.1259675028664684</v>
      </c>
    </row>
    <row r="2966" spans="1:32" x14ac:dyDescent="0.25">
      <c r="A2966" s="1">
        <v>40829</v>
      </c>
      <c r="B2966">
        <v>120.040001</v>
      </c>
      <c r="C2966">
        <v>120.870003</v>
      </c>
      <c r="D2966">
        <v>119.120003</v>
      </c>
      <c r="E2966">
        <v>120.510002</v>
      </c>
      <c r="F2966">
        <v>104.00003100000001</v>
      </c>
      <c r="G2966">
        <v>212538800</v>
      </c>
      <c r="H2966">
        <f t="shared" si="1017"/>
        <v>4.6443911972182512</v>
      </c>
      <c r="I2966">
        <f t="shared" si="999"/>
        <v>4.6130084856054641</v>
      </c>
      <c r="J2966">
        <f t="shared" si="1000"/>
        <v>2.67106966953976E-2</v>
      </c>
      <c r="K2966">
        <f t="shared" si="1001"/>
        <v>1.1749117580371677</v>
      </c>
      <c r="L2966">
        <f t="shared" si="1002"/>
        <v>4.5996531372577651</v>
      </c>
      <c r="M2966">
        <f t="shared" si="1003"/>
        <v>4.626363833953163</v>
      </c>
      <c r="N2966">
        <f t="shared" si="1004"/>
        <v>0.5</v>
      </c>
      <c r="O2966">
        <f t="shared" si="1005"/>
        <v>-0.5</v>
      </c>
      <c r="P2966" t="str">
        <f t="shared" si="1006"/>
        <v>FALSE</v>
      </c>
      <c r="Q2966" t="str">
        <f t="shared" si="1007"/>
        <v>TRUE</v>
      </c>
      <c r="R2966">
        <f t="shared" si="1012"/>
        <v>0</v>
      </c>
      <c r="S2966" t="str">
        <f t="shared" si="1008"/>
        <v>TRUE</v>
      </c>
      <c r="T2966" t="str">
        <f t="shared" si="1009"/>
        <v>FALSE</v>
      </c>
      <c r="U2966">
        <f t="shared" si="1011"/>
        <v>-1</v>
      </c>
      <c r="V2966">
        <f t="shared" si="1010"/>
        <v>0</v>
      </c>
      <c r="W2966">
        <f t="shared" si="1018"/>
        <v>-1.9874550244340602E-3</v>
      </c>
      <c r="X2966">
        <f t="shared" si="1014"/>
        <v>0</v>
      </c>
      <c r="Y2966">
        <f t="shared" si="1019"/>
        <v>1</v>
      </c>
      <c r="Z2966">
        <f>PRODUCT($Y$3:Y2966)</f>
        <v>1.1259675028664684</v>
      </c>
      <c r="AA2966">
        <f t="shared" si="1020"/>
        <v>0.99801254497556591</v>
      </c>
      <c r="AB2966">
        <f>PRODUCT($AA$3:AA2966)</f>
        <v>1.0208878700387329</v>
      </c>
      <c r="AD2966" s="1">
        <f t="shared" si="1013"/>
        <v>40829</v>
      </c>
      <c r="AE2966" s="5">
        <f t="shared" si="1015"/>
        <v>1.0208878700387329</v>
      </c>
      <c r="AF2966">
        <f t="shared" si="1016"/>
        <v>1.1259675028664684</v>
      </c>
    </row>
    <row r="2967" spans="1:32" x14ac:dyDescent="0.25">
      <c r="A2967" s="1">
        <v>40830</v>
      </c>
      <c r="B2967">
        <v>121.910004</v>
      </c>
      <c r="C2967">
        <v>122.599998</v>
      </c>
      <c r="D2967">
        <v>121.230003</v>
      </c>
      <c r="E2967">
        <v>122.57</v>
      </c>
      <c r="F2967">
        <v>105.77780199999999</v>
      </c>
      <c r="G2967">
        <v>211397600</v>
      </c>
      <c r="H2967">
        <f t="shared" si="1017"/>
        <v>4.6613406864467164</v>
      </c>
      <c r="I2967">
        <f t="shared" si="999"/>
        <v>4.615446177903145</v>
      </c>
      <c r="J2967">
        <f t="shared" si="1000"/>
        <v>2.8248524951982403E-2</v>
      </c>
      <c r="K2967">
        <f t="shared" si="1001"/>
        <v>1.6246692038463624</v>
      </c>
      <c r="L2967">
        <f t="shared" si="1002"/>
        <v>4.6013219154271541</v>
      </c>
      <c r="M2967">
        <f t="shared" si="1003"/>
        <v>4.629570440379136</v>
      </c>
      <c r="N2967">
        <f t="shared" si="1004"/>
        <v>0.5</v>
      </c>
      <c r="O2967">
        <f t="shared" si="1005"/>
        <v>-0.5</v>
      </c>
      <c r="P2967" t="str">
        <f t="shared" si="1006"/>
        <v>FALSE</v>
      </c>
      <c r="Q2967" t="str">
        <f t="shared" si="1007"/>
        <v>TRUE</v>
      </c>
      <c r="R2967">
        <f t="shared" si="1012"/>
        <v>0</v>
      </c>
      <c r="S2967" t="str">
        <f t="shared" si="1008"/>
        <v>TRUE</v>
      </c>
      <c r="T2967" t="str">
        <f t="shared" si="1009"/>
        <v>FALSE</v>
      </c>
      <c r="U2967">
        <f t="shared" si="1011"/>
        <v>-1</v>
      </c>
      <c r="V2967">
        <f t="shared" si="1010"/>
        <v>0</v>
      </c>
      <c r="W2967">
        <f t="shared" si="1018"/>
        <v>1.7093946827765723E-2</v>
      </c>
      <c r="X2967">
        <f t="shared" si="1014"/>
        <v>0</v>
      </c>
      <c r="Y2967">
        <f t="shared" si="1019"/>
        <v>1</v>
      </c>
      <c r="Z2967">
        <f>PRODUCT($Y$3:Y2967)</f>
        <v>1.1259675028664684</v>
      </c>
      <c r="AA2967">
        <f t="shared" si="1020"/>
        <v>1.0170939468277658</v>
      </c>
      <c r="AB2967">
        <f>PRODUCT($AA$3:AA2967)</f>
        <v>1.0383388730062861</v>
      </c>
      <c r="AD2967" s="1">
        <f t="shared" si="1013"/>
        <v>40830</v>
      </c>
      <c r="AE2967" s="5">
        <f t="shared" si="1015"/>
        <v>1.0383388730062861</v>
      </c>
      <c r="AF2967">
        <f t="shared" si="1016"/>
        <v>1.1259675028664684</v>
      </c>
    </row>
    <row r="2968" spans="1:32" x14ac:dyDescent="0.25">
      <c r="A2968" s="1">
        <v>40833</v>
      </c>
      <c r="B2968">
        <v>121.989998</v>
      </c>
      <c r="C2968">
        <v>122.550003</v>
      </c>
      <c r="D2968">
        <v>119.93</v>
      </c>
      <c r="E2968">
        <v>120.230003</v>
      </c>
      <c r="F2968">
        <v>103.75839999999999</v>
      </c>
      <c r="G2968">
        <v>202311600</v>
      </c>
      <c r="H2968">
        <f t="shared" si="1017"/>
        <v>4.6420651196888336</v>
      </c>
      <c r="I2968">
        <f t="shared" si="999"/>
        <v>4.6168548747636011</v>
      </c>
      <c r="J2968">
        <f t="shared" si="1000"/>
        <v>2.8676735216450807E-2</v>
      </c>
      <c r="K2968">
        <f t="shared" si="1001"/>
        <v>0.87911837714253771</v>
      </c>
      <c r="L2968">
        <f t="shared" si="1002"/>
        <v>4.602516507155376</v>
      </c>
      <c r="M2968">
        <f t="shared" si="1003"/>
        <v>4.6311932423718263</v>
      </c>
      <c r="N2968">
        <f t="shared" si="1004"/>
        <v>0.5</v>
      </c>
      <c r="O2968">
        <f t="shared" si="1005"/>
        <v>-0.5</v>
      </c>
      <c r="P2968" t="str">
        <f t="shared" si="1006"/>
        <v>FALSE</v>
      </c>
      <c r="Q2968" t="str">
        <f t="shared" si="1007"/>
        <v>TRUE</v>
      </c>
      <c r="R2968">
        <f t="shared" si="1012"/>
        <v>0</v>
      </c>
      <c r="S2968" t="str">
        <f t="shared" si="1008"/>
        <v>TRUE</v>
      </c>
      <c r="T2968" t="str">
        <f t="shared" si="1009"/>
        <v>FALSE</v>
      </c>
      <c r="U2968">
        <f t="shared" si="1011"/>
        <v>-1</v>
      </c>
      <c r="V2968">
        <f t="shared" si="1010"/>
        <v>0</v>
      </c>
      <c r="W2968">
        <f t="shared" si="1018"/>
        <v>-1.9090980922443442E-2</v>
      </c>
      <c r="X2968">
        <f t="shared" si="1014"/>
        <v>0</v>
      </c>
      <c r="Y2968">
        <f t="shared" si="1019"/>
        <v>1</v>
      </c>
      <c r="Z2968">
        <f>PRODUCT($Y$3:Y2968)</f>
        <v>1.1259675028664684</v>
      </c>
      <c r="AA2968">
        <f t="shared" si="1020"/>
        <v>0.98090901907755657</v>
      </c>
      <c r="AB2968">
        <f>PRODUCT($AA$3:AA2968)</f>
        <v>1.0185159653906917</v>
      </c>
      <c r="AD2968" s="1">
        <f t="shared" si="1013"/>
        <v>40833</v>
      </c>
      <c r="AE2968" s="5">
        <f t="shared" si="1015"/>
        <v>1.0185159653906917</v>
      </c>
      <c r="AF2968">
        <f t="shared" si="1016"/>
        <v>1.1259675028664684</v>
      </c>
    </row>
    <row r="2969" spans="1:32" x14ac:dyDescent="0.25">
      <c r="A2969" s="1">
        <v>40834</v>
      </c>
      <c r="B2969">
        <v>120.139999</v>
      </c>
      <c r="C2969">
        <v>123.5</v>
      </c>
      <c r="D2969">
        <v>119.199997</v>
      </c>
      <c r="E2969">
        <v>122.58000199999999</v>
      </c>
      <c r="F2969">
        <v>105.786446</v>
      </c>
      <c r="G2969">
        <v>318857900</v>
      </c>
      <c r="H2969">
        <f t="shared" si="1017"/>
        <v>4.6614224015766261</v>
      </c>
      <c r="I2969">
        <f t="shared" si="999"/>
        <v>4.6186726915605183</v>
      </c>
      <c r="J2969">
        <f t="shared" si="1000"/>
        <v>3.0027352618366202E-2</v>
      </c>
      <c r="K2969">
        <f t="shared" si="1001"/>
        <v>1.4236922768196358</v>
      </c>
      <c r="L2969">
        <f t="shared" si="1002"/>
        <v>4.6036590152513348</v>
      </c>
      <c r="M2969">
        <f t="shared" si="1003"/>
        <v>4.6336863678697018</v>
      </c>
      <c r="N2969">
        <f t="shared" si="1004"/>
        <v>0.5</v>
      </c>
      <c r="O2969">
        <f t="shared" si="1005"/>
        <v>-0.5</v>
      </c>
      <c r="P2969" t="str">
        <f t="shared" si="1006"/>
        <v>FALSE</v>
      </c>
      <c r="Q2969" t="str">
        <f t="shared" si="1007"/>
        <v>TRUE</v>
      </c>
      <c r="R2969">
        <f t="shared" si="1012"/>
        <v>0</v>
      </c>
      <c r="S2969" t="str">
        <f t="shared" si="1008"/>
        <v>TRUE</v>
      </c>
      <c r="T2969" t="str">
        <f t="shared" si="1009"/>
        <v>FALSE</v>
      </c>
      <c r="U2969">
        <f t="shared" si="1011"/>
        <v>-1</v>
      </c>
      <c r="V2969">
        <f t="shared" si="1010"/>
        <v>0</v>
      </c>
      <c r="W2969">
        <f t="shared" si="1018"/>
        <v>1.9545848818023442E-2</v>
      </c>
      <c r="X2969">
        <f t="shared" si="1014"/>
        <v>0</v>
      </c>
      <c r="Y2969">
        <f t="shared" si="1019"/>
        <v>1</v>
      </c>
      <c r="Z2969">
        <f>PRODUCT($Y$3:Y2969)</f>
        <v>1.1259675028664684</v>
      </c>
      <c r="AA2969">
        <f t="shared" si="1020"/>
        <v>1.0195458488180233</v>
      </c>
      <c r="AB2969">
        <f>PRODUCT($AA$3:AA2969)</f>
        <v>1.0384237244689611</v>
      </c>
      <c r="AD2969" s="1">
        <f t="shared" si="1013"/>
        <v>40834</v>
      </c>
      <c r="AE2969" s="5">
        <f t="shared" si="1015"/>
        <v>1.0384237244689611</v>
      </c>
      <c r="AF2969">
        <f t="shared" si="1016"/>
        <v>1.1259675028664684</v>
      </c>
    </row>
    <row r="2970" spans="1:32" x14ac:dyDescent="0.25">
      <c r="A2970" s="1">
        <v>40835</v>
      </c>
      <c r="B2970">
        <v>122.379997</v>
      </c>
      <c r="C2970">
        <v>123.08000199999999</v>
      </c>
      <c r="D2970">
        <v>120.709999</v>
      </c>
      <c r="E2970">
        <v>121.129997</v>
      </c>
      <c r="F2970">
        <v>104.535072</v>
      </c>
      <c r="G2970">
        <v>226601300</v>
      </c>
      <c r="H2970">
        <f t="shared" si="1017"/>
        <v>4.6495226323228831</v>
      </c>
      <c r="I2970">
        <f t="shared" ref="I2970:I3033" si="1021">AVERAGE(H2946:H2970)</f>
        <v>4.6194645486980743</v>
      </c>
      <c r="J2970">
        <f t="shared" ref="J2970:J3033" si="1022">STDEV(H2946:H2970)</f>
        <v>3.0586808494856069E-2</v>
      </c>
      <c r="K2970">
        <f t="shared" ref="K2970:K3033" si="1023">(H2970-I2970)/J2970</f>
        <v>0.98271395755015711</v>
      </c>
      <c r="L2970">
        <f t="shared" ref="L2970:L3033" si="1024">I2970-entryZscore*J2970</f>
        <v>4.6041711444506461</v>
      </c>
      <c r="M2970">
        <f t="shared" ref="M2970:M3033" si="1025">I2970+entryZscore*J2970</f>
        <v>4.6347579529455025</v>
      </c>
      <c r="N2970">
        <f t="shared" ref="N2970:N3033" si="1026">entryZscore</f>
        <v>0.5</v>
      </c>
      <c r="O2970">
        <f t="shared" ref="O2970:O3033" si="1027">entryZscore*-1</f>
        <v>-0.5</v>
      </c>
      <c r="P2970" t="str">
        <f t="shared" ref="P2970:P3033" si="1028">IF(K2970&lt;-1*entryZscore,"TRUE","FALSE")</f>
        <v>FALSE</v>
      </c>
      <c r="Q2970" t="str">
        <f t="shared" ref="Q2970:Q3033" si="1029">IF(K2970&gt;-1*exitZscore,"TRUE","FALSE")</f>
        <v>TRUE</v>
      </c>
      <c r="R2970">
        <f t="shared" si="1012"/>
        <v>0</v>
      </c>
      <c r="S2970" t="str">
        <f t="shared" ref="S2970:S3033" si="1030">IF(K2970&gt;1*entryZscore,"TRUE","FALSE")</f>
        <v>TRUE</v>
      </c>
      <c r="T2970" t="str">
        <f t="shared" ref="T2970:T3033" si="1031">IF(K2970&lt;1*exitZscore,"TRUE","FALSE")</f>
        <v>FALSE</v>
      </c>
      <c r="U2970">
        <f t="shared" si="1011"/>
        <v>-1</v>
      </c>
      <c r="V2970">
        <f t="shared" ref="V2970:V3033" si="1032">R2970*(1-tcost)+U2970*(1-tcost)*shorts</f>
        <v>0</v>
      </c>
      <c r="W2970">
        <f t="shared" si="1018"/>
        <v>-1.1829247009583804E-2</v>
      </c>
      <c r="X2970">
        <f t="shared" si="1014"/>
        <v>0</v>
      </c>
      <c r="Y2970">
        <f t="shared" si="1019"/>
        <v>1</v>
      </c>
      <c r="Z2970">
        <f>PRODUCT($Y$3:Y2970)</f>
        <v>1.1259675028664684</v>
      </c>
      <c r="AA2970">
        <f t="shared" si="1020"/>
        <v>0.98817075299041623</v>
      </c>
      <c r="AB2970">
        <f>PRODUCT($AA$3:AA2970)</f>
        <v>1.0261399537316058</v>
      </c>
      <c r="AD2970" s="1">
        <f t="shared" si="1013"/>
        <v>40835</v>
      </c>
      <c r="AE2970" s="5">
        <f t="shared" si="1015"/>
        <v>1.0261399537316058</v>
      </c>
      <c r="AF2970">
        <f t="shared" si="1016"/>
        <v>1.1259675028664684</v>
      </c>
    </row>
    <row r="2971" spans="1:32" x14ac:dyDescent="0.25">
      <c r="A2971" s="1">
        <v>40836</v>
      </c>
      <c r="B2971">
        <v>121.43</v>
      </c>
      <c r="C2971">
        <v>122.099998</v>
      </c>
      <c r="D2971">
        <v>119.82</v>
      </c>
      <c r="E2971">
        <v>121.660004</v>
      </c>
      <c r="F2971">
        <v>104.992462</v>
      </c>
      <c r="G2971">
        <v>262075600</v>
      </c>
      <c r="H2971">
        <f t="shared" si="1017"/>
        <v>4.6538885571042732</v>
      </c>
      <c r="I2971">
        <f t="shared" si="1021"/>
        <v>4.6197466485366085</v>
      </c>
      <c r="J2971">
        <f t="shared" si="1022"/>
        <v>3.0880881118010996E-2</v>
      </c>
      <c r="K2971">
        <f t="shared" si="1023"/>
        <v>1.1056002073642801</v>
      </c>
      <c r="L2971">
        <f t="shared" si="1024"/>
        <v>4.6043062079776034</v>
      </c>
      <c r="M2971">
        <f t="shared" si="1025"/>
        <v>4.6351870890956137</v>
      </c>
      <c r="N2971">
        <f t="shared" si="1026"/>
        <v>0.5</v>
      </c>
      <c r="O2971">
        <f t="shared" si="1027"/>
        <v>-0.5</v>
      </c>
      <c r="P2971" t="str">
        <f t="shared" si="1028"/>
        <v>FALSE</v>
      </c>
      <c r="Q2971" t="str">
        <f t="shared" si="1029"/>
        <v>TRUE</v>
      </c>
      <c r="R2971">
        <f t="shared" si="1012"/>
        <v>0</v>
      </c>
      <c r="S2971" t="str">
        <f t="shared" si="1030"/>
        <v>TRUE</v>
      </c>
      <c r="T2971" t="str">
        <f t="shared" si="1031"/>
        <v>FALSE</v>
      </c>
      <c r="U2971">
        <f t="shared" ref="U2971:U3034" si="1033">IF(S2971="TRUE",-1,(IF(T2971="TRUE",0,U2970)))</f>
        <v>-1</v>
      </c>
      <c r="V2971">
        <f t="shared" si="1032"/>
        <v>0</v>
      </c>
      <c r="W2971">
        <f t="shared" si="1018"/>
        <v>4.3754693161736549E-3</v>
      </c>
      <c r="X2971">
        <f t="shared" si="1014"/>
        <v>0</v>
      </c>
      <c r="Y2971">
        <f t="shared" si="1019"/>
        <v>1</v>
      </c>
      <c r="Z2971">
        <f>PRODUCT($Y$3:Y2971)</f>
        <v>1.1259675028664684</v>
      </c>
      <c r="AA2971">
        <f t="shared" si="1020"/>
        <v>1.0043754693161737</v>
      </c>
      <c r="AB2971">
        <f>PRODUCT($AA$3:AA2971)</f>
        <v>1.0306297976132583</v>
      </c>
      <c r="AD2971" s="1">
        <f t="shared" si="1013"/>
        <v>40836</v>
      </c>
      <c r="AE2971" s="5">
        <f t="shared" si="1015"/>
        <v>1.0306297976132583</v>
      </c>
      <c r="AF2971">
        <f t="shared" si="1016"/>
        <v>1.1259675028664684</v>
      </c>
    </row>
    <row r="2972" spans="1:32" x14ac:dyDescent="0.25">
      <c r="A2972" s="1">
        <v>40837</v>
      </c>
      <c r="B2972">
        <v>123.089996</v>
      </c>
      <c r="C2972">
        <v>124.120003</v>
      </c>
      <c r="D2972">
        <v>122.720001</v>
      </c>
      <c r="E2972">
        <v>123.970001</v>
      </c>
      <c r="F2972">
        <v>106.98601499999999</v>
      </c>
      <c r="G2972">
        <v>278999400</v>
      </c>
      <c r="H2972">
        <f t="shared" si="1017"/>
        <v>4.6726981249852155</v>
      </c>
      <c r="I2972">
        <f t="shared" si="1021"/>
        <v>4.6205450873464216</v>
      </c>
      <c r="J2972">
        <f t="shared" si="1022"/>
        <v>3.2006925938124799E-2</v>
      </c>
      <c r="K2972">
        <f t="shared" si="1023"/>
        <v>1.629429759659371</v>
      </c>
      <c r="L2972">
        <f t="shared" si="1024"/>
        <v>4.6045416243773589</v>
      </c>
      <c r="M2972">
        <f t="shared" si="1025"/>
        <v>4.6365485503154842</v>
      </c>
      <c r="N2972">
        <f t="shared" si="1026"/>
        <v>0.5</v>
      </c>
      <c r="O2972">
        <f t="shared" si="1027"/>
        <v>-0.5</v>
      </c>
      <c r="P2972" t="str">
        <f t="shared" si="1028"/>
        <v>FALSE</v>
      </c>
      <c r="Q2972" t="str">
        <f t="shared" si="1029"/>
        <v>TRUE</v>
      </c>
      <c r="R2972">
        <f t="shared" ref="R2972:R3035" si="1034">IF(P2972="TRUE",1,(IF(Q2972="TRUE",0,R2971)))</f>
        <v>0</v>
      </c>
      <c r="S2972" t="str">
        <f t="shared" si="1030"/>
        <v>TRUE</v>
      </c>
      <c r="T2972" t="str">
        <f t="shared" si="1031"/>
        <v>FALSE</v>
      </c>
      <c r="U2972">
        <f t="shared" si="1033"/>
        <v>-1</v>
      </c>
      <c r="V2972">
        <f t="shared" si="1032"/>
        <v>0</v>
      </c>
      <c r="W2972">
        <f t="shared" si="1018"/>
        <v>1.8987582175185029E-2</v>
      </c>
      <c r="X2972">
        <f t="shared" si="1014"/>
        <v>0</v>
      </c>
      <c r="Y2972">
        <f t="shared" si="1019"/>
        <v>1</v>
      </c>
      <c r="Z2972">
        <f>PRODUCT($Y$3:Y2972)</f>
        <v>1.1259675028664684</v>
      </c>
      <c r="AA2972">
        <f t="shared" si="1020"/>
        <v>1.018987582175185</v>
      </c>
      <c r="AB2972">
        <f>PRODUCT($AA$3:AA2972)</f>
        <v>1.0501989655876345</v>
      </c>
      <c r="AD2972" s="1">
        <f t="shared" si="1013"/>
        <v>40837</v>
      </c>
      <c r="AE2972" s="5">
        <f t="shared" si="1015"/>
        <v>1.0501989655876345</v>
      </c>
      <c r="AF2972">
        <f t="shared" si="1016"/>
        <v>1.1259675028664684</v>
      </c>
    </row>
    <row r="2973" spans="1:32" x14ac:dyDescent="0.25">
      <c r="A2973" s="1">
        <v>40840</v>
      </c>
      <c r="B2973">
        <v>124.16999800000001</v>
      </c>
      <c r="C2973">
        <v>125.800003</v>
      </c>
      <c r="D2973">
        <v>124.05999799999999</v>
      </c>
      <c r="E2973">
        <v>125.489998</v>
      </c>
      <c r="F2973">
        <v>108.297783</v>
      </c>
      <c r="G2973">
        <v>203215600</v>
      </c>
      <c r="H2973">
        <f t="shared" si="1017"/>
        <v>4.6848846828832853</v>
      </c>
      <c r="I2973">
        <f t="shared" si="1021"/>
        <v>4.6222312695981129</v>
      </c>
      <c r="J2973">
        <f t="shared" si="1022"/>
        <v>3.4255757858547342E-2</v>
      </c>
      <c r="K2973">
        <f t="shared" si="1023"/>
        <v>1.8289892620063397</v>
      </c>
      <c r="L2973">
        <f t="shared" si="1024"/>
        <v>4.6051033906688392</v>
      </c>
      <c r="M2973">
        <f t="shared" si="1025"/>
        <v>4.6393591485273866</v>
      </c>
      <c r="N2973">
        <f t="shared" si="1026"/>
        <v>0.5</v>
      </c>
      <c r="O2973">
        <f t="shared" si="1027"/>
        <v>-0.5</v>
      </c>
      <c r="P2973" t="str">
        <f t="shared" si="1028"/>
        <v>FALSE</v>
      </c>
      <c r="Q2973" t="str">
        <f t="shared" si="1029"/>
        <v>TRUE</v>
      </c>
      <c r="R2973">
        <f t="shared" si="1034"/>
        <v>0</v>
      </c>
      <c r="S2973" t="str">
        <f t="shared" si="1030"/>
        <v>TRUE</v>
      </c>
      <c r="T2973" t="str">
        <f t="shared" si="1031"/>
        <v>FALSE</v>
      </c>
      <c r="U2973">
        <f t="shared" si="1033"/>
        <v>-1</v>
      </c>
      <c r="V2973">
        <f t="shared" si="1032"/>
        <v>0</v>
      </c>
      <c r="W2973">
        <f t="shared" si="1018"/>
        <v>1.2261116558084725E-2</v>
      </c>
      <c r="X2973">
        <f t="shared" si="1014"/>
        <v>0</v>
      </c>
      <c r="Y2973">
        <f t="shared" si="1019"/>
        <v>1</v>
      </c>
      <c r="Z2973">
        <f>PRODUCT($Y$3:Y2973)</f>
        <v>1.1259675028664684</v>
      </c>
      <c r="AA2973">
        <f t="shared" si="1020"/>
        <v>1.0122611165580848</v>
      </c>
      <c r="AB2973">
        <f>PRODUCT($AA$3:AA2973)</f>
        <v>1.0630755775138845</v>
      </c>
      <c r="AD2973" s="1">
        <f t="shared" si="1013"/>
        <v>40840</v>
      </c>
      <c r="AE2973" s="5">
        <f t="shared" si="1015"/>
        <v>1.0630755775138845</v>
      </c>
      <c r="AF2973">
        <f t="shared" si="1016"/>
        <v>1.1259675028664684</v>
      </c>
    </row>
    <row r="2974" spans="1:32" x14ac:dyDescent="0.25">
      <c r="A2974" s="1">
        <v>40841</v>
      </c>
      <c r="B2974">
        <v>124.889999</v>
      </c>
      <c r="C2974">
        <v>124.949997</v>
      </c>
      <c r="D2974">
        <v>122.779999</v>
      </c>
      <c r="E2974">
        <v>123.050003</v>
      </c>
      <c r="F2974">
        <v>106.19207</v>
      </c>
      <c r="G2974">
        <v>268596800</v>
      </c>
      <c r="H2974">
        <f t="shared" si="1017"/>
        <v>4.665249435586718</v>
      </c>
      <c r="I2974">
        <f t="shared" si="1021"/>
        <v>4.623178615145151</v>
      </c>
      <c r="J2974">
        <f t="shared" si="1022"/>
        <v>3.5129088601960283E-2</v>
      </c>
      <c r="K2974">
        <f t="shared" si="1023"/>
        <v>1.1976063745422452</v>
      </c>
      <c r="L2974">
        <f t="shared" si="1024"/>
        <v>4.6056140708441706</v>
      </c>
      <c r="M2974">
        <f t="shared" si="1025"/>
        <v>4.6407431594461315</v>
      </c>
      <c r="N2974">
        <f t="shared" si="1026"/>
        <v>0.5</v>
      </c>
      <c r="O2974">
        <f t="shared" si="1027"/>
        <v>-0.5</v>
      </c>
      <c r="P2974" t="str">
        <f t="shared" si="1028"/>
        <v>FALSE</v>
      </c>
      <c r="Q2974" t="str">
        <f t="shared" si="1029"/>
        <v>TRUE</v>
      </c>
      <c r="R2974">
        <f t="shared" si="1034"/>
        <v>0</v>
      </c>
      <c r="S2974" t="str">
        <f t="shared" si="1030"/>
        <v>TRUE</v>
      </c>
      <c r="T2974" t="str">
        <f t="shared" si="1031"/>
        <v>FALSE</v>
      </c>
      <c r="U2974">
        <f t="shared" si="1033"/>
        <v>-1</v>
      </c>
      <c r="V2974">
        <f t="shared" si="1032"/>
        <v>0</v>
      </c>
      <c r="W2974">
        <f t="shared" si="1018"/>
        <v>-1.9443731364288359E-2</v>
      </c>
      <c r="X2974">
        <f t="shared" si="1014"/>
        <v>0</v>
      </c>
      <c r="Y2974">
        <f t="shared" si="1019"/>
        <v>1</v>
      </c>
      <c r="Z2974">
        <f>PRODUCT($Y$3:Y2974)</f>
        <v>1.1259675028664684</v>
      </c>
      <c r="AA2974">
        <f t="shared" si="1020"/>
        <v>0.98055626863571166</v>
      </c>
      <c r="AB2974">
        <f>PRODUCT($AA$3:AA2974)</f>
        <v>1.0424054215647689</v>
      </c>
      <c r="AD2974" s="1">
        <f t="shared" si="1013"/>
        <v>40841</v>
      </c>
      <c r="AE2974" s="5">
        <f t="shared" si="1015"/>
        <v>1.0424054215647689</v>
      </c>
      <c r="AF2974">
        <f t="shared" si="1016"/>
        <v>1.1259675028664684</v>
      </c>
    </row>
    <row r="2975" spans="1:32" x14ac:dyDescent="0.25">
      <c r="A2975" s="1">
        <v>40842</v>
      </c>
      <c r="B2975">
        <v>124.349998</v>
      </c>
      <c r="C2975">
        <v>124.769997</v>
      </c>
      <c r="D2975">
        <v>122.209999</v>
      </c>
      <c r="E2975">
        <v>124.300003</v>
      </c>
      <c r="F2975">
        <v>107.270805</v>
      </c>
      <c r="G2975">
        <v>289053800</v>
      </c>
      <c r="H2975">
        <f t="shared" si="1017"/>
        <v>4.6753565250092581</v>
      </c>
      <c r="I2975">
        <f t="shared" si="1021"/>
        <v>4.62572627578992</v>
      </c>
      <c r="J2975">
        <f t="shared" si="1022"/>
        <v>3.654048870994081E-2</v>
      </c>
      <c r="K2975">
        <f t="shared" si="1023"/>
        <v>1.3582262025367013</v>
      </c>
      <c r="L2975">
        <f t="shared" si="1024"/>
        <v>4.6074560314349498</v>
      </c>
      <c r="M2975">
        <f t="shared" si="1025"/>
        <v>4.6439965201448903</v>
      </c>
      <c r="N2975">
        <f t="shared" si="1026"/>
        <v>0.5</v>
      </c>
      <c r="O2975">
        <f t="shared" si="1027"/>
        <v>-0.5</v>
      </c>
      <c r="P2975" t="str">
        <f t="shared" si="1028"/>
        <v>FALSE</v>
      </c>
      <c r="Q2975" t="str">
        <f t="shared" si="1029"/>
        <v>TRUE</v>
      </c>
      <c r="R2975">
        <f t="shared" si="1034"/>
        <v>0</v>
      </c>
      <c r="S2975" t="str">
        <f t="shared" si="1030"/>
        <v>TRUE</v>
      </c>
      <c r="T2975" t="str">
        <f t="shared" si="1031"/>
        <v>FALSE</v>
      </c>
      <c r="U2975">
        <f t="shared" si="1033"/>
        <v>-1</v>
      </c>
      <c r="V2975">
        <f t="shared" si="1032"/>
        <v>0</v>
      </c>
      <c r="W2975">
        <f t="shared" si="1018"/>
        <v>1.015833856520543E-2</v>
      </c>
      <c r="X2975">
        <f t="shared" si="1014"/>
        <v>0</v>
      </c>
      <c r="Y2975">
        <f t="shared" si="1019"/>
        <v>1</v>
      </c>
      <c r="Z2975">
        <f>PRODUCT($Y$3:Y2975)</f>
        <v>1.1259675028664684</v>
      </c>
      <c r="AA2975">
        <f t="shared" si="1020"/>
        <v>1.0101583385652055</v>
      </c>
      <c r="AB2975">
        <f>PRODUCT($AA$3:AA2975)</f>
        <v>1.0529945287592297</v>
      </c>
      <c r="AD2975" s="1">
        <f t="shared" si="1013"/>
        <v>40842</v>
      </c>
      <c r="AE2975" s="5">
        <f t="shared" si="1015"/>
        <v>1.0529945287592297</v>
      </c>
      <c r="AF2975">
        <f t="shared" si="1016"/>
        <v>1.1259675028664684</v>
      </c>
    </row>
    <row r="2976" spans="1:32" x14ac:dyDescent="0.25">
      <c r="A2976" s="1">
        <v>40843</v>
      </c>
      <c r="B2976">
        <v>127.629997</v>
      </c>
      <c r="C2976">
        <v>129.41999799999999</v>
      </c>
      <c r="D2976">
        <v>126.610001</v>
      </c>
      <c r="E2976">
        <v>128.63000500000001</v>
      </c>
      <c r="F2976">
        <v>111.007576</v>
      </c>
      <c r="G2976">
        <v>393220200</v>
      </c>
      <c r="H2976">
        <f t="shared" si="1017"/>
        <v>4.7095984512355074</v>
      </c>
      <c r="I2976">
        <f t="shared" si="1021"/>
        <v>4.6309579481725995</v>
      </c>
      <c r="J2976">
        <f t="shared" si="1022"/>
        <v>3.8833944244355101E-2</v>
      </c>
      <c r="K2976">
        <f t="shared" si="1023"/>
        <v>2.0250454748577078</v>
      </c>
      <c r="L2976">
        <f t="shared" si="1024"/>
        <v>4.6115409760504216</v>
      </c>
      <c r="M2976">
        <f t="shared" si="1025"/>
        <v>4.6503749202947775</v>
      </c>
      <c r="N2976">
        <f t="shared" si="1026"/>
        <v>0.5</v>
      </c>
      <c r="O2976">
        <f t="shared" si="1027"/>
        <v>-0.5</v>
      </c>
      <c r="P2976" t="str">
        <f t="shared" si="1028"/>
        <v>FALSE</v>
      </c>
      <c r="Q2976" t="str">
        <f t="shared" si="1029"/>
        <v>TRUE</v>
      </c>
      <c r="R2976">
        <f t="shared" si="1034"/>
        <v>0</v>
      </c>
      <c r="S2976" t="str">
        <f t="shared" si="1030"/>
        <v>TRUE</v>
      </c>
      <c r="T2976" t="str">
        <f t="shared" si="1031"/>
        <v>FALSE</v>
      </c>
      <c r="U2976">
        <f t="shared" si="1033"/>
        <v>-1</v>
      </c>
      <c r="V2976">
        <f t="shared" si="1032"/>
        <v>0</v>
      </c>
      <c r="W2976">
        <f t="shared" si="1018"/>
        <v>3.483493015643916E-2</v>
      </c>
      <c r="X2976">
        <f t="shared" si="1014"/>
        <v>0</v>
      </c>
      <c r="Y2976">
        <f t="shared" si="1019"/>
        <v>1</v>
      </c>
      <c r="Z2976">
        <f>PRODUCT($Y$3:Y2976)</f>
        <v>1.1259675028664684</v>
      </c>
      <c r="AA2976">
        <f t="shared" si="1020"/>
        <v>1.0348349301564392</v>
      </c>
      <c r="AB2976">
        <f>PRODUCT($AA$3:AA2976)</f>
        <v>1.08967551962367</v>
      </c>
      <c r="AD2976" s="1">
        <f t="shared" si="1013"/>
        <v>40843</v>
      </c>
      <c r="AE2976" s="5">
        <f t="shared" si="1015"/>
        <v>1.08967551962367</v>
      </c>
      <c r="AF2976">
        <f t="shared" si="1016"/>
        <v>1.1259675028664684</v>
      </c>
    </row>
    <row r="2977" spans="1:32" x14ac:dyDescent="0.25">
      <c r="A2977" s="1">
        <v>40844</v>
      </c>
      <c r="B2977">
        <v>128</v>
      </c>
      <c r="C2977">
        <v>128.85000600000001</v>
      </c>
      <c r="D2977">
        <v>127.800003</v>
      </c>
      <c r="E2977">
        <v>128.60000600000001</v>
      </c>
      <c r="F2977">
        <v>110.981689</v>
      </c>
      <c r="G2977">
        <v>225906500</v>
      </c>
      <c r="H2977">
        <f t="shared" si="1017"/>
        <v>4.7093652237403187</v>
      </c>
      <c r="I2977">
        <f t="shared" si="1021"/>
        <v>4.6359400147757235</v>
      </c>
      <c r="J2977">
        <f t="shared" si="1022"/>
        <v>4.0615923037998554E-2</v>
      </c>
      <c r="K2977">
        <f t="shared" si="1023"/>
        <v>1.8077936797324958</v>
      </c>
      <c r="L2977">
        <f t="shared" si="1024"/>
        <v>4.6156320532567241</v>
      </c>
      <c r="M2977">
        <f t="shared" si="1025"/>
        <v>4.6562479762947229</v>
      </c>
      <c r="N2977">
        <f t="shared" si="1026"/>
        <v>0.5</v>
      </c>
      <c r="O2977">
        <f t="shared" si="1027"/>
        <v>-0.5</v>
      </c>
      <c r="P2977" t="str">
        <f t="shared" si="1028"/>
        <v>FALSE</v>
      </c>
      <c r="Q2977" t="str">
        <f t="shared" si="1029"/>
        <v>TRUE</v>
      </c>
      <c r="R2977">
        <f t="shared" si="1034"/>
        <v>0</v>
      </c>
      <c r="S2977" t="str">
        <f t="shared" si="1030"/>
        <v>TRUE</v>
      </c>
      <c r="T2977" t="str">
        <f t="shared" si="1031"/>
        <v>FALSE</v>
      </c>
      <c r="U2977">
        <f t="shared" si="1033"/>
        <v>-1</v>
      </c>
      <c r="V2977">
        <f t="shared" si="1032"/>
        <v>0</v>
      </c>
      <c r="W2977">
        <f t="shared" si="1018"/>
        <v>-2.3320029977050692E-4</v>
      </c>
      <c r="X2977">
        <f t="shared" si="1014"/>
        <v>0</v>
      </c>
      <c r="Y2977">
        <f t="shared" si="1019"/>
        <v>1</v>
      </c>
      <c r="Z2977">
        <f>PRODUCT($Y$3:Y2977)</f>
        <v>1.1259675028664684</v>
      </c>
      <c r="AA2977">
        <f t="shared" si="1020"/>
        <v>0.99976679970022952</v>
      </c>
      <c r="AB2977">
        <f>PRODUCT($AA$3:AA2977)</f>
        <v>1.0894214069658412</v>
      </c>
      <c r="AD2977" s="1">
        <f t="shared" si="1013"/>
        <v>40844</v>
      </c>
      <c r="AE2977" s="5">
        <f t="shared" si="1015"/>
        <v>1.0894214069658412</v>
      </c>
      <c r="AF2977">
        <f t="shared" si="1016"/>
        <v>1.1259675028664684</v>
      </c>
    </row>
    <row r="2978" spans="1:32" x14ac:dyDescent="0.25">
      <c r="A2978" s="1">
        <v>40847</v>
      </c>
      <c r="B2978">
        <v>127.160004</v>
      </c>
      <c r="C2978">
        <v>128.61999499999999</v>
      </c>
      <c r="D2978">
        <v>125.32</v>
      </c>
      <c r="E2978">
        <v>125.5</v>
      </c>
      <c r="F2978">
        <v>108.306389</v>
      </c>
      <c r="G2978">
        <v>228146700</v>
      </c>
      <c r="H2978">
        <f t="shared" si="1017"/>
        <v>4.6849641458033675</v>
      </c>
      <c r="I2978">
        <f t="shared" si="1021"/>
        <v>4.6390059548540723</v>
      </c>
      <c r="J2978">
        <f t="shared" si="1022"/>
        <v>4.1330445165087659E-2</v>
      </c>
      <c r="K2978">
        <f t="shared" si="1023"/>
        <v>1.1119694154205884</v>
      </c>
      <c r="L2978">
        <f t="shared" si="1024"/>
        <v>4.6183407322715286</v>
      </c>
      <c r="M2978">
        <f t="shared" si="1025"/>
        <v>4.659671177436616</v>
      </c>
      <c r="N2978">
        <f t="shared" si="1026"/>
        <v>0.5</v>
      </c>
      <c r="O2978">
        <f t="shared" si="1027"/>
        <v>-0.5</v>
      </c>
      <c r="P2978" t="str">
        <f t="shared" si="1028"/>
        <v>FALSE</v>
      </c>
      <c r="Q2978" t="str">
        <f t="shared" si="1029"/>
        <v>TRUE</v>
      </c>
      <c r="R2978">
        <f t="shared" si="1034"/>
        <v>0</v>
      </c>
      <c r="S2978" t="str">
        <f t="shared" si="1030"/>
        <v>TRUE</v>
      </c>
      <c r="T2978" t="str">
        <f t="shared" si="1031"/>
        <v>FALSE</v>
      </c>
      <c r="U2978">
        <f t="shared" si="1033"/>
        <v>-1</v>
      </c>
      <c r="V2978">
        <f t="shared" si="1032"/>
        <v>0</v>
      </c>
      <c r="W2978">
        <f t="shared" si="1018"/>
        <v>-2.4105778386558949E-2</v>
      </c>
      <c r="X2978">
        <f t="shared" si="1014"/>
        <v>0</v>
      </c>
      <c r="Y2978">
        <f t="shared" si="1019"/>
        <v>1</v>
      </c>
      <c r="Z2978">
        <f>PRODUCT($Y$3:Y2978)</f>
        <v>1.1259675028664684</v>
      </c>
      <c r="AA2978">
        <f t="shared" si="1020"/>
        <v>0.97589422161344108</v>
      </c>
      <c r="AB2978">
        <f>PRODUCT($AA$3:AA2978)</f>
        <v>1.0631600559599494</v>
      </c>
      <c r="AD2978" s="1">
        <f t="shared" si="1013"/>
        <v>40847</v>
      </c>
      <c r="AE2978" s="5">
        <f t="shared" si="1015"/>
        <v>1.0631600559599494</v>
      </c>
      <c r="AF2978">
        <f t="shared" si="1016"/>
        <v>1.1259675028664684</v>
      </c>
    </row>
    <row r="2979" spans="1:32" x14ac:dyDescent="0.25">
      <c r="A2979" s="1">
        <v>40848</v>
      </c>
      <c r="B2979">
        <v>122.029999</v>
      </c>
      <c r="C2979">
        <v>123.510002</v>
      </c>
      <c r="D2979">
        <v>121.519997</v>
      </c>
      <c r="E2979">
        <v>122</v>
      </c>
      <c r="F2979">
        <v>105.285881</v>
      </c>
      <c r="G2979">
        <v>416565800</v>
      </c>
      <c r="H2979">
        <f t="shared" si="1017"/>
        <v>4.6566793265791739</v>
      </c>
      <c r="I2979">
        <f t="shared" si="1021"/>
        <v>4.6404956396644925</v>
      </c>
      <c r="J2979">
        <f t="shared" si="1022"/>
        <v>4.1266850027744141E-2</v>
      </c>
      <c r="K2979">
        <f t="shared" si="1023"/>
        <v>0.39217160756881014</v>
      </c>
      <c r="L2979">
        <f t="shared" si="1024"/>
        <v>4.6198622146506203</v>
      </c>
      <c r="M2979">
        <f t="shared" si="1025"/>
        <v>4.6611290646783647</v>
      </c>
      <c r="N2979">
        <f t="shared" si="1026"/>
        <v>0.5</v>
      </c>
      <c r="O2979">
        <f t="shared" si="1027"/>
        <v>-0.5</v>
      </c>
      <c r="P2979" t="str">
        <f t="shared" si="1028"/>
        <v>FALSE</v>
      </c>
      <c r="Q2979" t="str">
        <f t="shared" si="1029"/>
        <v>TRUE</v>
      </c>
      <c r="R2979">
        <f t="shared" si="1034"/>
        <v>0</v>
      </c>
      <c r="S2979" t="str">
        <f t="shared" si="1030"/>
        <v>FALSE</v>
      </c>
      <c r="T2979" t="str">
        <f t="shared" si="1031"/>
        <v>FALSE</v>
      </c>
      <c r="U2979">
        <f t="shared" si="1033"/>
        <v>-1</v>
      </c>
      <c r="V2979">
        <f t="shared" si="1032"/>
        <v>0</v>
      </c>
      <c r="W2979">
        <f t="shared" si="1018"/>
        <v>-2.7888548661704458E-2</v>
      </c>
      <c r="X2979">
        <f t="shared" si="1014"/>
        <v>0</v>
      </c>
      <c r="Y2979">
        <f t="shared" si="1019"/>
        <v>1</v>
      </c>
      <c r="Z2979">
        <f>PRODUCT($Y$3:Y2979)</f>
        <v>1.1259675028664684</v>
      </c>
      <c r="AA2979">
        <f t="shared" si="1020"/>
        <v>0.97211145133829557</v>
      </c>
      <c r="AB2979">
        <f>PRODUCT($AA$3:AA2979)</f>
        <v>1.03351006500413</v>
      </c>
      <c r="AD2979" s="1">
        <f t="shared" si="1013"/>
        <v>40848</v>
      </c>
      <c r="AE2979" s="5">
        <f t="shared" si="1015"/>
        <v>1.03351006500413</v>
      </c>
      <c r="AF2979">
        <f t="shared" si="1016"/>
        <v>1.1259675028664684</v>
      </c>
    </row>
    <row r="2980" spans="1:32" x14ac:dyDescent="0.25">
      <c r="A2980" s="1">
        <v>40849</v>
      </c>
      <c r="B2980">
        <v>123.83000199999999</v>
      </c>
      <c r="C2980">
        <v>124.400002</v>
      </c>
      <c r="D2980">
        <v>122.790001</v>
      </c>
      <c r="E2980">
        <v>123.989998</v>
      </c>
      <c r="F2980">
        <v>107.003258</v>
      </c>
      <c r="G2980">
        <v>244717600</v>
      </c>
      <c r="H2980">
        <f t="shared" si="1017"/>
        <v>4.6728592825964883</v>
      </c>
      <c r="I2980">
        <f t="shared" si="1021"/>
        <v>4.6434577288028978</v>
      </c>
      <c r="J2980">
        <f t="shared" si="1022"/>
        <v>4.0804915853766277E-2</v>
      </c>
      <c r="K2980">
        <f t="shared" si="1023"/>
        <v>0.72053950310687387</v>
      </c>
      <c r="L2980">
        <f t="shared" si="1024"/>
        <v>4.6230552708760149</v>
      </c>
      <c r="M2980">
        <f t="shared" si="1025"/>
        <v>4.6638601867297806</v>
      </c>
      <c r="N2980">
        <f t="shared" si="1026"/>
        <v>0.5</v>
      </c>
      <c r="O2980">
        <f t="shared" si="1027"/>
        <v>-0.5</v>
      </c>
      <c r="P2980" t="str">
        <f t="shared" si="1028"/>
        <v>FALSE</v>
      </c>
      <c r="Q2980" t="str">
        <f t="shared" si="1029"/>
        <v>TRUE</v>
      </c>
      <c r="R2980">
        <f t="shared" si="1034"/>
        <v>0</v>
      </c>
      <c r="S2980" t="str">
        <f t="shared" si="1030"/>
        <v>TRUE</v>
      </c>
      <c r="T2980" t="str">
        <f t="shared" si="1031"/>
        <v>FALSE</v>
      </c>
      <c r="U2980">
        <f t="shared" si="1033"/>
        <v>-1</v>
      </c>
      <c r="V2980">
        <f t="shared" si="1032"/>
        <v>0</v>
      </c>
      <c r="W2980">
        <f t="shared" si="1018"/>
        <v>1.6311560331626982E-2</v>
      </c>
      <c r="X2980">
        <f t="shared" si="1014"/>
        <v>0</v>
      </c>
      <c r="Y2980">
        <f t="shared" si="1019"/>
        <v>1</v>
      </c>
      <c r="Z2980">
        <f>PRODUCT($Y$3:Y2980)</f>
        <v>1.1259675028664684</v>
      </c>
      <c r="AA2980">
        <f t="shared" si="1020"/>
        <v>1.0163115603316271</v>
      </c>
      <c r="AB2980">
        <f>PRODUCT($AA$3:AA2980)</f>
        <v>1.0503682267827887</v>
      </c>
      <c r="AD2980" s="1">
        <f t="shared" si="1013"/>
        <v>40849</v>
      </c>
      <c r="AE2980" s="5">
        <f t="shared" si="1015"/>
        <v>1.0503682267827887</v>
      </c>
      <c r="AF2980">
        <f t="shared" si="1016"/>
        <v>1.1259675028664684</v>
      </c>
    </row>
    <row r="2981" spans="1:32" x14ac:dyDescent="0.25">
      <c r="A2981" s="1">
        <v>40850</v>
      </c>
      <c r="B2981">
        <v>125.269997</v>
      </c>
      <c r="C2981">
        <v>126.5</v>
      </c>
      <c r="D2981">
        <v>123.599998</v>
      </c>
      <c r="E2981">
        <v>126.25</v>
      </c>
      <c r="F2981">
        <v>108.953621</v>
      </c>
      <c r="G2981">
        <v>291174800</v>
      </c>
      <c r="H2981">
        <f t="shared" si="1017"/>
        <v>4.6909222962674404</v>
      </c>
      <c r="I2981">
        <f t="shared" si="1021"/>
        <v>4.6468274399985674</v>
      </c>
      <c r="J2981">
        <f t="shared" si="1022"/>
        <v>4.1118407376690515E-2</v>
      </c>
      <c r="K2981">
        <f t="shared" si="1023"/>
        <v>1.0723872611338003</v>
      </c>
      <c r="L2981">
        <f t="shared" si="1024"/>
        <v>4.6262682363102225</v>
      </c>
      <c r="M2981">
        <f t="shared" si="1025"/>
        <v>4.6673866436869123</v>
      </c>
      <c r="N2981">
        <f t="shared" si="1026"/>
        <v>0.5</v>
      </c>
      <c r="O2981">
        <f t="shared" si="1027"/>
        <v>-0.5</v>
      </c>
      <c r="P2981" t="str">
        <f t="shared" si="1028"/>
        <v>FALSE</v>
      </c>
      <c r="Q2981" t="str">
        <f t="shared" si="1029"/>
        <v>TRUE</v>
      </c>
      <c r="R2981">
        <f t="shared" si="1034"/>
        <v>0</v>
      </c>
      <c r="S2981" t="str">
        <f t="shared" si="1030"/>
        <v>TRUE</v>
      </c>
      <c r="T2981" t="str">
        <f t="shared" si="1031"/>
        <v>FALSE</v>
      </c>
      <c r="U2981">
        <f t="shared" si="1033"/>
        <v>-1</v>
      </c>
      <c r="V2981">
        <f t="shared" si="1032"/>
        <v>0</v>
      </c>
      <c r="W2981">
        <f t="shared" si="1018"/>
        <v>1.8227136598027657E-2</v>
      </c>
      <c r="X2981">
        <f t="shared" si="1014"/>
        <v>0</v>
      </c>
      <c r="Y2981">
        <f t="shared" si="1019"/>
        <v>1</v>
      </c>
      <c r="Z2981">
        <f>PRODUCT($Y$3:Y2981)</f>
        <v>1.1259675028664684</v>
      </c>
      <c r="AA2981">
        <f t="shared" si="1020"/>
        <v>1.0182271365980275</v>
      </c>
      <c r="AB2981">
        <f>PRODUCT($AA$3:AA2981)</f>
        <v>1.0695134319305866</v>
      </c>
      <c r="AD2981" s="1">
        <f t="shared" si="1013"/>
        <v>40850</v>
      </c>
      <c r="AE2981" s="5">
        <f t="shared" si="1015"/>
        <v>1.0695134319305866</v>
      </c>
      <c r="AF2981">
        <f t="shared" si="1016"/>
        <v>1.1259675028664684</v>
      </c>
    </row>
    <row r="2982" spans="1:32" x14ac:dyDescent="0.25">
      <c r="A2982" s="1">
        <v>40851</v>
      </c>
      <c r="B2982">
        <v>125.230003</v>
      </c>
      <c r="C2982">
        <v>125.699997</v>
      </c>
      <c r="D2982">
        <v>124.010002</v>
      </c>
      <c r="E2982">
        <v>125.480003</v>
      </c>
      <c r="F2982">
        <v>108.289131</v>
      </c>
      <c r="G2982">
        <v>249401600</v>
      </c>
      <c r="H2982">
        <f t="shared" si="1017"/>
        <v>4.6848047888597284</v>
      </c>
      <c r="I2982">
        <f t="shared" si="1021"/>
        <v>4.6509647227875481</v>
      </c>
      <c r="J2982">
        <f t="shared" si="1022"/>
        <v>3.9426827280637233E-2</v>
      </c>
      <c r="K2982">
        <f t="shared" si="1023"/>
        <v>0.85830051277799202</v>
      </c>
      <c r="L2982">
        <f t="shared" si="1024"/>
        <v>4.6312513091472294</v>
      </c>
      <c r="M2982">
        <f t="shared" si="1025"/>
        <v>4.6706781364278669</v>
      </c>
      <c r="N2982">
        <f t="shared" si="1026"/>
        <v>0.5</v>
      </c>
      <c r="O2982">
        <f t="shared" si="1027"/>
        <v>-0.5</v>
      </c>
      <c r="P2982" t="str">
        <f t="shared" si="1028"/>
        <v>FALSE</v>
      </c>
      <c r="Q2982" t="str">
        <f t="shared" si="1029"/>
        <v>TRUE</v>
      </c>
      <c r="R2982">
        <f t="shared" si="1034"/>
        <v>0</v>
      </c>
      <c r="S2982" t="str">
        <f t="shared" si="1030"/>
        <v>TRUE</v>
      </c>
      <c r="T2982" t="str">
        <f t="shared" si="1031"/>
        <v>FALSE</v>
      </c>
      <c r="U2982">
        <f t="shared" si="1033"/>
        <v>-1</v>
      </c>
      <c r="V2982">
        <f t="shared" si="1032"/>
        <v>0</v>
      </c>
      <c r="W2982">
        <f t="shared" si="1018"/>
        <v>-6.0988335578126465E-3</v>
      </c>
      <c r="X2982">
        <f t="shared" si="1014"/>
        <v>0</v>
      </c>
      <c r="Y2982">
        <f t="shared" si="1019"/>
        <v>1</v>
      </c>
      <c r="Z2982">
        <f>PRODUCT($Y$3:Y2982)</f>
        <v>1.1259675028664684</v>
      </c>
      <c r="AA2982">
        <f t="shared" si="1020"/>
        <v>0.9939011664421874</v>
      </c>
      <c r="AB2982">
        <f>PRODUCT($AA$3:AA2982)</f>
        <v>1.062990647521397</v>
      </c>
      <c r="AD2982" s="1">
        <f t="shared" si="1013"/>
        <v>40851</v>
      </c>
      <c r="AE2982" s="5">
        <f t="shared" si="1015"/>
        <v>1.062990647521397</v>
      </c>
      <c r="AF2982">
        <f t="shared" si="1016"/>
        <v>1.1259675028664684</v>
      </c>
    </row>
    <row r="2983" spans="1:32" x14ac:dyDescent="0.25">
      <c r="A2983" s="1">
        <v>40854</v>
      </c>
      <c r="B2983">
        <v>125.389999</v>
      </c>
      <c r="C2983">
        <v>126.389999</v>
      </c>
      <c r="D2983">
        <v>124.199997</v>
      </c>
      <c r="E2983">
        <v>126.260002</v>
      </c>
      <c r="F2983">
        <v>108.962265</v>
      </c>
      <c r="G2983">
        <v>196617200</v>
      </c>
      <c r="H2983">
        <f t="shared" si="1017"/>
        <v>4.6910016296300805</v>
      </c>
      <c r="I2983">
        <f t="shared" si="1021"/>
        <v>4.6565046978735465</v>
      </c>
      <c r="J2983">
        <f t="shared" si="1022"/>
        <v>3.4428794742223892E-2</v>
      </c>
      <c r="K2983">
        <f t="shared" si="1023"/>
        <v>1.0019790705663756</v>
      </c>
      <c r="L2983">
        <f t="shared" si="1024"/>
        <v>4.6392903005024344</v>
      </c>
      <c r="M2983">
        <f t="shared" si="1025"/>
        <v>4.6737190952446586</v>
      </c>
      <c r="N2983">
        <f t="shared" si="1026"/>
        <v>0.5</v>
      </c>
      <c r="O2983">
        <f t="shared" si="1027"/>
        <v>-0.5</v>
      </c>
      <c r="P2983" t="str">
        <f t="shared" si="1028"/>
        <v>FALSE</v>
      </c>
      <c r="Q2983" t="str">
        <f t="shared" si="1029"/>
        <v>TRUE</v>
      </c>
      <c r="R2983">
        <f t="shared" si="1034"/>
        <v>0</v>
      </c>
      <c r="S2983" t="str">
        <f t="shared" si="1030"/>
        <v>TRUE</v>
      </c>
      <c r="T2983" t="str">
        <f t="shared" si="1031"/>
        <v>FALSE</v>
      </c>
      <c r="U2983">
        <f t="shared" si="1033"/>
        <v>-1</v>
      </c>
      <c r="V2983">
        <f t="shared" si="1032"/>
        <v>0</v>
      </c>
      <c r="W2983">
        <f t="shared" si="1018"/>
        <v>6.2160809102808721E-3</v>
      </c>
      <c r="X2983">
        <f t="shared" si="1014"/>
        <v>0</v>
      </c>
      <c r="Y2983">
        <f t="shared" si="1019"/>
        <v>1</v>
      </c>
      <c r="Z2983">
        <f>PRODUCT($Y$3:Y2983)</f>
        <v>1.1259675028664684</v>
      </c>
      <c r="AA2983">
        <f t="shared" si="1020"/>
        <v>1.0062160809102809</v>
      </c>
      <c r="AB2983">
        <f>PRODUCT($AA$3:AA2983)</f>
        <v>1.069598283393262</v>
      </c>
      <c r="AD2983" s="1">
        <f t="shared" si="1013"/>
        <v>40854</v>
      </c>
      <c r="AE2983" s="5">
        <f t="shared" si="1015"/>
        <v>1.069598283393262</v>
      </c>
      <c r="AF2983">
        <f t="shared" si="1016"/>
        <v>1.1259675028664684</v>
      </c>
    </row>
    <row r="2984" spans="1:32" x14ac:dyDescent="0.25">
      <c r="A2984" s="1">
        <v>40855</v>
      </c>
      <c r="B2984">
        <v>126.91999800000001</v>
      </c>
      <c r="C2984">
        <v>128.020004</v>
      </c>
      <c r="D2984">
        <v>125.709999</v>
      </c>
      <c r="E2984">
        <v>127.879997</v>
      </c>
      <c r="F2984">
        <v>110.36030599999999</v>
      </c>
      <c r="G2984">
        <v>224426300</v>
      </c>
      <c r="H2984">
        <f t="shared" si="1017"/>
        <v>4.7037505220889892</v>
      </c>
      <c r="I2984">
        <f t="shared" si="1021"/>
        <v>4.6616872005510039</v>
      </c>
      <c r="J2984">
        <f t="shared" si="1022"/>
        <v>3.1113280391452936E-2</v>
      </c>
      <c r="K2984">
        <f t="shared" si="1023"/>
        <v>1.3519410685329225</v>
      </c>
      <c r="L2984">
        <f t="shared" si="1024"/>
        <v>4.6461305603552772</v>
      </c>
      <c r="M2984">
        <f t="shared" si="1025"/>
        <v>4.6772438407467307</v>
      </c>
      <c r="N2984">
        <f t="shared" si="1026"/>
        <v>0.5</v>
      </c>
      <c r="O2984">
        <f t="shared" si="1027"/>
        <v>-0.5</v>
      </c>
      <c r="P2984" t="str">
        <f t="shared" si="1028"/>
        <v>FALSE</v>
      </c>
      <c r="Q2984" t="str">
        <f t="shared" si="1029"/>
        <v>TRUE</v>
      </c>
      <c r="R2984">
        <f t="shared" si="1034"/>
        <v>0</v>
      </c>
      <c r="S2984" t="str">
        <f t="shared" si="1030"/>
        <v>TRUE</v>
      </c>
      <c r="T2984" t="str">
        <f t="shared" si="1031"/>
        <v>FALSE</v>
      </c>
      <c r="U2984">
        <f t="shared" si="1033"/>
        <v>-1</v>
      </c>
      <c r="V2984">
        <f t="shared" si="1032"/>
        <v>0</v>
      </c>
      <c r="W2984">
        <f t="shared" si="1018"/>
        <v>1.2830506047208106E-2</v>
      </c>
      <c r="X2984">
        <f t="shared" si="1014"/>
        <v>0</v>
      </c>
      <c r="Y2984">
        <f t="shared" si="1019"/>
        <v>1</v>
      </c>
      <c r="Z2984">
        <f>PRODUCT($Y$3:Y2984)</f>
        <v>1.1259675028664684</v>
      </c>
      <c r="AA2984">
        <f t="shared" si="1020"/>
        <v>1.012830506047208</v>
      </c>
      <c r="AB2984">
        <f>PRODUCT($AA$3:AA2984)</f>
        <v>1.0833217706364227</v>
      </c>
      <c r="AD2984" s="1">
        <f t="shared" si="1013"/>
        <v>40855</v>
      </c>
      <c r="AE2984" s="5">
        <f t="shared" si="1015"/>
        <v>1.0833217706364227</v>
      </c>
      <c r="AF2984">
        <f t="shared" si="1016"/>
        <v>1.1259675028664684</v>
      </c>
    </row>
    <row r="2985" spans="1:32" x14ac:dyDescent="0.25">
      <c r="A2985" s="1">
        <v>40856</v>
      </c>
      <c r="B2985">
        <v>124.889999</v>
      </c>
      <c r="C2985">
        <v>125.800003</v>
      </c>
      <c r="D2985">
        <v>122.860001</v>
      </c>
      <c r="E2985">
        <v>123.160004</v>
      </c>
      <c r="F2985">
        <v>106.28698</v>
      </c>
      <c r="G2985">
        <v>337982000</v>
      </c>
      <c r="H2985">
        <f t="shared" si="1017"/>
        <v>4.6661427943090219</v>
      </c>
      <c r="I2985">
        <f t="shared" si="1021"/>
        <v>4.664631549301137</v>
      </c>
      <c r="J2985">
        <f t="shared" si="1022"/>
        <v>2.7578552265359022E-2</v>
      </c>
      <c r="K2985">
        <f t="shared" si="1023"/>
        <v>5.4797836860463481E-2</v>
      </c>
      <c r="L2985">
        <f t="shared" si="1024"/>
        <v>4.6508422731684576</v>
      </c>
      <c r="M2985">
        <f t="shared" si="1025"/>
        <v>4.6784208254338164</v>
      </c>
      <c r="N2985">
        <f t="shared" si="1026"/>
        <v>0.5</v>
      </c>
      <c r="O2985">
        <f t="shared" si="1027"/>
        <v>-0.5</v>
      </c>
      <c r="P2985" t="str">
        <f t="shared" si="1028"/>
        <v>FALSE</v>
      </c>
      <c r="Q2985" t="str">
        <f t="shared" si="1029"/>
        <v>TRUE</v>
      </c>
      <c r="R2985">
        <f t="shared" si="1034"/>
        <v>0</v>
      </c>
      <c r="S2985" t="str">
        <f t="shared" si="1030"/>
        <v>FALSE</v>
      </c>
      <c r="T2985" t="str">
        <f t="shared" si="1031"/>
        <v>FALSE</v>
      </c>
      <c r="U2985">
        <f t="shared" si="1033"/>
        <v>-1</v>
      </c>
      <c r="V2985">
        <f t="shared" si="1032"/>
        <v>0</v>
      </c>
      <c r="W2985">
        <f t="shared" si="1018"/>
        <v>-3.6909339486608482E-2</v>
      </c>
      <c r="X2985">
        <f t="shared" si="1014"/>
        <v>0</v>
      </c>
      <c r="Y2985">
        <f t="shared" si="1019"/>
        <v>1</v>
      </c>
      <c r="Z2985">
        <f>PRODUCT($Y$3:Y2985)</f>
        <v>1.1259675028664684</v>
      </c>
      <c r="AA2985">
        <f t="shared" si="1020"/>
        <v>0.96309066051339154</v>
      </c>
      <c r="AB2985">
        <f>PRODUCT($AA$3:AA2985)</f>
        <v>1.043337079630769</v>
      </c>
      <c r="AD2985" s="1">
        <f t="shared" si="1013"/>
        <v>40856</v>
      </c>
      <c r="AE2985" s="5">
        <f t="shared" si="1015"/>
        <v>1.043337079630769</v>
      </c>
      <c r="AF2985">
        <f t="shared" si="1016"/>
        <v>1.1259675028664684</v>
      </c>
    </row>
    <row r="2986" spans="1:32" x14ac:dyDescent="0.25">
      <c r="A2986" s="1">
        <v>40857</v>
      </c>
      <c r="B2986">
        <v>124.790001</v>
      </c>
      <c r="C2986">
        <v>124.94000200000001</v>
      </c>
      <c r="D2986">
        <v>123.019997</v>
      </c>
      <c r="E2986">
        <v>124.32</v>
      </c>
      <c r="F2986">
        <v>107.288055</v>
      </c>
      <c r="G2986">
        <v>231866500</v>
      </c>
      <c r="H2986">
        <f t="shared" si="1017"/>
        <v>4.6755173200473861</v>
      </c>
      <c r="I2986">
        <f t="shared" si="1021"/>
        <v>4.6672336912944115</v>
      </c>
      <c r="J2986">
        <f t="shared" si="1022"/>
        <v>2.5223096410761793E-2</v>
      </c>
      <c r="K2986">
        <f t="shared" si="1023"/>
        <v>0.32841442692342432</v>
      </c>
      <c r="L2986">
        <f t="shared" si="1024"/>
        <v>4.6546221430890302</v>
      </c>
      <c r="M2986">
        <f t="shared" si="1025"/>
        <v>4.6798452394997927</v>
      </c>
      <c r="N2986">
        <f t="shared" si="1026"/>
        <v>0.5</v>
      </c>
      <c r="O2986">
        <f t="shared" si="1027"/>
        <v>-0.5</v>
      </c>
      <c r="P2986" t="str">
        <f t="shared" si="1028"/>
        <v>FALSE</v>
      </c>
      <c r="Q2986" t="str">
        <f t="shared" si="1029"/>
        <v>TRUE</v>
      </c>
      <c r="R2986">
        <f t="shared" si="1034"/>
        <v>0</v>
      </c>
      <c r="S2986" t="str">
        <f t="shared" si="1030"/>
        <v>FALSE</v>
      </c>
      <c r="T2986" t="str">
        <f t="shared" si="1031"/>
        <v>FALSE</v>
      </c>
      <c r="U2986">
        <f t="shared" si="1033"/>
        <v>-1</v>
      </c>
      <c r="V2986">
        <f t="shared" si="1032"/>
        <v>0</v>
      </c>
      <c r="W2986">
        <f t="shared" si="1018"/>
        <v>9.4186042354388114E-3</v>
      </c>
      <c r="X2986">
        <f t="shared" si="1014"/>
        <v>0</v>
      </c>
      <c r="Y2986">
        <f t="shared" si="1019"/>
        <v>1</v>
      </c>
      <c r="Z2986">
        <f>PRODUCT($Y$3:Y2986)</f>
        <v>1.1259675028664684</v>
      </c>
      <c r="AA2986">
        <f t="shared" si="1020"/>
        <v>1.0094186042354387</v>
      </c>
      <c r="AB2986">
        <f>PRODUCT($AA$3:AA2986)</f>
        <v>1.0531638586679697</v>
      </c>
      <c r="AD2986" s="1">
        <f t="shared" si="1013"/>
        <v>40857</v>
      </c>
      <c r="AE2986" s="5">
        <f t="shared" si="1015"/>
        <v>1.0531638586679697</v>
      </c>
      <c r="AF2986">
        <f t="shared" si="1016"/>
        <v>1.1259675028664684</v>
      </c>
    </row>
    <row r="2987" spans="1:32" x14ac:dyDescent="0.25">
      <c r="A2987" s="1">
        <v>40858</v>
      </c>
      <c r="B2987">
        <v>125.83000199999999</v>
      </c>
      <c r="C2987">
        <v>126.989998</v>
      </c>
      <c r="D2987">
        <v>125.790001</v>
      </c>
      <c r="E2987">
        <v>126.660004</v>
      </c>
      <c r="F2987">
        <v>109.30748699999999</v>
      </c>
      <c r="G2987">
        <v>189924400</v>
      </c>
      <c r="H2987">
        <f t="shared" si="1017"/>
        <v>4.6941648923790495</v>
      </c>
      <c r="I2987">
        <f t="shared" si="1021"/>
        <v>4.6708504781412596</v>
      </c>
      <c r="J2987">
        <f t="shared" si="1022"/>
        <v>2.2019295800935458E-2</v>
      </c>
      <c r="K2987">
        <f t="shared" si="1023"/>
        <v>1.0588174321541848</v>
      </c>
      <c r="L2987">
        <f t="shared" si="1024"/>
        <v>4.6598408302407917</v>
      </c>
      <c r="M2987">
        <f t="shared" si="1025"/>
        <v>4.6818601260417276</v>
      </c>
      <c r="N2987">
        <f t="shared" si="1026"/>
        <v>0.5</v>
      </c>
      <c r="O2987">
        <f t="shared" si="1027"/>
        <v>-0.5</v>
      </c>
      <c r="P2987" t="str">
        <f t="shared" si="1028"/>
        <v>FALSE</v>
      </c>
      <c r="Q2987" t="str">
        <f t="shared" si="1029"/>
        <v>TRUE</v>
      </c>
      <c r="R2987">
        <f t="shared" si="1034"/>
        <v>0</v>
      </c>
      <c r="S2987" t="str">
        <f t="shared" si="1030"/>
        <v>TRUE</v>
      </c>
      <c r="T2987" t="str">
        <f t="shared" si="1031"/>
        <v>FALSE</v>
      </c>
      <c r="U2987">
        <f t="shared" si="1033"/>
        <v>-1</v>
      </c>
      <c r="V2987">
        <f t="shared" si="1032"/>
        <v>0</v>
      </c>
      <c r="W2987">
        <f t="shared" si="1018"/>
        <v>1.8822524091801223E-2</v>
      </c>
      <c r="X2987">
        <f t="shared" si="1014"/>
        <v>0</v>
      </c>
      <c r="Y2987">
        <f t="shared" si="1019"/>
        <v>1</v>
      </c>
      <c r="Z2987">
        <f>PRODUCT($Y$3:Y2987)</f>
        <v>1.1259675028664684</v>
      </c>
      <c r="AA2987">
        <f t="shared" si="1020"/>
        <v>1.0188225240918012</v>
      </c>
      <c r="AB2987">
        <f>PRODUCT($AA$3:AA2987)</f>
        <v>1.0729870607703618</v>
      </c>
      <c r="AD2987" s="1">
        <f t="shared" si="1013"/>
        <v>40858</v>
      </c>
      <c r="AE2987" s="5">
        <f t="shared" si="1015"/>
        <v>1.0729870607703618</v>
      </c>
      <c r="AF2987">
        <f t="shared" si="1016"/>
        <v>1.1259675028664684</v>
      </c>
    </row>
    <row r="2988" spans="1:32" x14ac:dyDescent="0.25">
      <c r="A2988" s="1">
        <v>40861</v>
      </c>
      <c r="B2988">
        <v>126.19000200000001</v>
      </c>
      <c r="C2988">
        <v>127.449997</v>
      </c>
      <c r="D2988">
        <v>124.91999800000001</v>
      </c>
      <c r="E2988">
        <v>125.459999</v>
      </c>
      <c r="F2988">
        <v>108.271873</v>
      </c>
      <c r="G2988">
        <v>159258300</v>
      </c>
      <c r="H2988">
        <f t="shared" si="1017"/>
        <v>4.684645406517407</v>
      </c>
      <c r="I2988">
        <f t="shared" si="1021"/>
        <v>4.6727705232378707</v>
      </c>
      <c r="J2988">
        <f t="shared" si="1022"/>
        <v>2.0980603113878595E-2</v>
      </c>
      <c r="K2988">
        <f t="shared" si="1023"/>
        <v>0.56599341854387153</v>
      </c>
      <c r="L2988">
        <f t="shared" si="1024"/>
        <v>4.6622802216809314</v>
      </c>
      <c r="M2988">
        <f t="shared" si="1025"/>
        <v>4.68326082479481</v>
      </c>
      <c r="N2988">
        <f t="shared" si="1026"/>
        <v>0.5</v>
      </c>
      <c r="O2988">
        <f t="shared" si="1027"/>
        <v>-0.5</v>
      </c>
      <c r="P2988" t="str">
        <f t="shared" si="1028"/>
        <v>FALSE</v>
      </c>
      <c r="Q2988" t="str">
        <f t="shared" si="1029"/>
        <v>TRUE</v>
      </c>
      <c r="R2988">
        <f t="shared" si="1034"/>
        <v>0</v>
      </c>
      <c r="S2988" t="str">
        <f t="shared" si="1030"/>
        <v>TRUE</v>
      </c>
      <c r="T2988" t="str">
        <f t="shared" si="1031"/>
        <v>FALSE</v>
      </c>
      <c r="U2988">
        <f t="shared" si="1033"/>
        <v>-1</v>
      </c>
      <c r="V2988">
        <f t="shared" si="1032"/>
        <v>0</v>
      </c>
      <c r="W2988">
        <f t="shared" si="1018"/>
        <v>-9.4743189915252133E-3</v>
      </c>
      <c r="X2988">
        <f t="shared" si="1014"/>
        <v>0</v>
      </c>
      <c r="Y2988">
        <f t="shared" si="1019"/>
        <v>1</v>
      </c>
      <c r="Z2988">
        <f>PRODUCT($Y$3:Y2988)</f>
        <v>1.1259675028664684</v>
      </c>
      <c r="AA2988">
        <f t="shared" si="1020"/>
        <v>0.99052568100847482</v>
      </c>
      <c r="AB2988">
        <f>PRODUCT($AA$3:AA2988)</f>
        <v>1.0628212390828444</v>
      </c>
      <c r="AD2988" s="1">
        <f t="shared" si="1013"/>
        <v>40861</v>
      </c>
      <c r="AE2988" s="5">
        <f t="shared" si="1015"/>
        <v>1.0628212390828444</v>
      </c>
      <c r="AF2988">
        <f t="shared" si="1016"/>
        <v>1.1259675028664684</v>
      </c>
    </row>
    <row r="2989" spans="1:32" x14ac:dyDescent="0.25">
      <c r="A2989" s="1">
        <v>40862</v>
      </c>
      <c r="B2989">
        <v>125.16999800000001</v>
      </c>
      <c r="C2989">
        <v>126.75</v>
      </c>
      <c r="D2989">
        <v>124.720001</v>
      </c>
      <c r="E2989">
        <v>126.08000199999999</v>
      </c>
      <c r="F2989">
        <v>108.806923</v>
      </c>
      <c r="G2989">
        <v>184709400</v>
      </c>
      <c r="H2989">
        <f t="shared" si="1017"/>
        <v>4.6895749629122125</v>
      </c>
      <c r="I2989">
        <f t="shared" si="1021"/>
        <v>4.6748476414256155</v>
      </c>
      <c r="J2989">
        <f t="shared" si="1022"/>
        <v>1.9901135179979622E-2</v>
      </c>
      <c r="K2989">
        <f t="shared" si="1023"/>
        <v>0.74002419225877225</v>
      </c>
      <c r="L2989">
        <f t="shared" si="1024"/>
        <v>4.6648970738356255</v>
      </c>
      <c r="M2989">
        <f t="shared" si="1025"/>
        <v>4.6847982090156055</v>
      </c>
      <c r="N2989">
        <f t="shared" si="1026"/>
        <v>0.5</v>
      </c>
      <c r="O2989">
        <f t="shared" si="1027"/>
        <v>-0.5</v>
      </c>
      <c r="P2989" t="str">
        <f t="shared" si="1028"/>
        <v>FALSE</v>
      </c>
      <c r="Q2989" t="str">
        <f t="shared" si="1029"/>
        <v>TRUE</v>
      </c>
      <c r="R2989">
        <f t="shared" si="1034"/>
        <v>0</v>
      </c>
      <c r="S2989" t="str">
        <f t="shared" si="1030"/>
        <v>TRUE</v>
      </c>
      <c r="T2989" t="str">
        <f t="shared" si="1031"/>
        <v>FALSE</v>
      </c>
      <c r="U2989">
        <f t="shared" si="1033"/>
        <v>-1</v>
      </c>
      <c r="V2989">
        <f t="shared" si="1032"/>
        <v>0</v>
      </c>
      <c r="W2989">
        <f t="shared" si="1018"/>
        <v>4.9417266476954567E-3</v>
      </c>
      <c r="X2989">
        <f t="shared" si="1014"/>
        <v>0</v>
      </c>
      <c r="Y2989">
        <f t="shared" si="1019"/>
        <v>1</v>
      </c>
      <c r="Z2989">
        <f>PRODUCT($Y$3:Y2989)</f>
        <v>1.1259675028664684</v>
      </c>
      <c r="AA2989">
        <f t="shared" si="1020"/>
        <v>1.0049417266476954</v>
      </c>
      <c r="AB2989">
        <f>PRODUCT($AA$3:AA2989)</f>
        <v>1.0680734111217567</v>
      </c>
      <c r="AD2989" s="1">
        <f t="shared" si="1013"/>
        <v>40862</v>
      </c>
      <c r="AE2989" s="5">
        <f t="shared" si="1015"/>
        <v>1.0680734111217567</v>
      </c>
      <c r="AF2989">
        <f t="shared" si="1016"/>
        <v>1.1259675028664684</v>
      </c>
    </row>
    <row r="2990" spans="1:32" x14ac:dyDescent="0.25">
      <c r="A2990" s="1">
        <v>40863</v>
      </c>
      <c r="B2990">
        <v>124.80999799999999</v>
      </c>
      <c r="C2990">
        <v>126.339996</v>
      </c>
      <c r="D2990">
        <v>123.900002</v>
      </c>
      <c r="E2990">
        <v>124.08000199999999</v>
      </c>
      <c r="F2990">
        <v>107.080939999999</v>
      </c>
      <c r="G2990">
        <v>235782500</v>
      </c>
      <c r="H2990">
        <f t="shared" si="1017"/>
        <v>4.6735849970969889</v>
      </c>
      <c r="I2990">
        <f t="shared" si="1021"/>
        <v>4.6759358161154099</v>
      </c>
      <c r="J2990">
        <f t="shared" si="1022"/>
        <v>1.9003228644245931E-2</v>
      </c>
      <c r="K2990">
        <f t="shared" si="1023"/>
        <v>-0.12370629551588067</v>
      </c>
      <c r="L2990">
        <f t="shared" si="1024"/>
        <v>4.6664342017932867</v>
      </c>
      <c r="M2990">
        <f t="shared" si="1025"/>
        <v>4.685437430437533</v>
      </c>
      <c r="N2990">
        <f t="shared" si="1026"/>
        <v>0.5</v>
      </c>
      <c r="O2990">
        <f t="shared" si="1027"/>
        <v>-0.5</v>
      </c>
      <c r="P2990" t="str">
        <f t="shared" si="1028"/>
        <v>FALSE</v>
      </c>
      <c r="Q2990" t="str">
        <f t="shared" si="1029"/>
        <v>FALSE</v>
      </c>
      <c r="R2990">
        <f t="shared" si="1034"/>
        <v>0</v>
      </c>
      <c r="S2990" t="str">
        <f t="shared" si="1030"/>
        <v>FALSE</v>
      </c>
      <c r="T2990" t="str">
        <f t="shared" si="1031"/>
        <v>TRUE</v>
      </c>
      <c r="U2990">
        <f t="shared" si="1033"/>
        <v>0</v>
      </c>
      <c r="V2990">
        <f t="shared" si="1032"/>
        <v>0</v>
      </c>
      <c r="W2990">
        <f t="shared" si="1018"/>
        <v>-1.5862804979798889E-2</v>
      </c>
      <c r="X2990">
        <f t="shared" si="1014"/>
        <v>0</v>
      </c>
      <c r="Y2990">
        <f t="shared" si="1019"/>
        <v>1</v>
      </c>
      <c r="Z2990">
        <f>PRODUCT($Y$3:Y2990)</f>
        <v>1.1259675028664684</v>
      </c>
      <c r="AA2990">
        <f t="shared" si="1020"/>
        <v>0.98413719502020114</v>
      </c>
      <c r="AB2990">
        <f>PRODUCT($AA$3:AA2990)</f>
        <v>1.0511307708970237</v>
      </c>
      <c r="AD2990" s="1">
        <f t="shared" si="1013"/>
        <v>40863</v>
      </c>
      <c r="AE2990" s="5">
        <f t="shared" si="1015"/>
        <v>1.0511307708970237</v>
      </c>
      <c r="AF2990">
        <f t="shared" si="1016"/>
        <v>1.1259675028664684</v>
      </c>
    </row>
    <row r="2991" spans="1:32" x14ac:dyDescent="0.25">
      <c r="A2991" s="1">
        <v>40864</v>
      </c>
      <c r="B2991">
        <v>123.849998</v>
      </c>
      <c r="C2991">
        <v>124.160004</v>
      </c>
      <c r="D2991">
        <v>121.230003</v>
      </c>
      <c r="E2991">
        <v>122.110001</v>
      </c>
      <c r="F2991">
        <v>105.380852</v>
      </c>
      <c r="G2991">
        <v>331219600</v>
      </c>
      <c r="H2991">
        <f t="shared" si="1017"/>
        <v>4.6575809497740774</v>
      </c>
      <c r="I2991">
        <f t="shared" si="1021"/>
        <v>4.6764634062176427</v>
      </c>
      <c r="J2991">
        <f t="shared" si="1022"/>
        <v>1.8259499956499368E-2</v>
      </c>
      <c r="K2991">
        <f t="shared" si="1023"/>
        <v>-1.0341168426599834</v>
      </c>
      <c r="L2991">
        <f t="shared" si="1024"/>
        <v>4.6673336562393928</v>
      </c>
      <c r="M2991">
        <f t="shared" si="1025"/>
        <v>4.6855931561958926</v>
      </c>
      <c r="N2991">
        <f t="shared" si="1026"/>
        <v>0.5</v>
      </c>
      <c r="O2991">
        <f t="shared" si="1027"/>
        <v>-0.5</v>
      </c>
      <c r="P2991" t="str">
        <f t="shared" si="1028"/>
        <v>TRUE</v>
      </c>
      <c r="Q2991" t="str">
        <f t="shared" si="1029"/>
        <v>FALSE</v>
      </c>
      <c r="R2991">
        <f t="shared" si="1034"/>
        <v>1</v>
      </c>
      <c r="S2991" t="str">
        <f t="shared" si="1030"/>
        <v>FALSE</v>
      </c>
      <c r="T2991" t="str">
        <f t="shared" si="1031"/>
        <v>TRUE</v>
      </c>
      <c r="U2991">
        <f t="shared" si="1033"/>
        <v>0</v>
      </c>
      <c r="V2991">
        <f t="shared" si="1032"/>
        <v>1</v>
      </c>
      <c r="W2991">
        <f t="shared" si="1018"/>
        <v>-1.5876663017704316E-2</v>
      </c>
      <c r="X2991">
        <f t="shared" si="1014"/>
        <v>0</v>
      </c>
      <c r="Y2991">
        <f t="shared" si="1019"/>
        <v>1</v>
      </c>
      <c r="Z2991">
        <f>PRODUCT($Y$3:Y2991)</f>
        <v>1.1259675028664684</v>
      </c>
      <c r="AA2991">
        <f t="shared" si="1020"/>
        <v>0.9841233369822957</v>
      </c>
      <c r="AB2991">
        <f>PRODUCT($AA$3:AA2991)</f>
        <v>1.0344423218599519</v>
      </c>
      <c r="AD2991" s="1">
        <f t="shared" si="1013"/>
        <v>40864</v>
      </c>
      <c r="AE2991" s="5">
        <f t="shared" si="1015"/>
        <v>1.0344423218599519</v>
      </c>
      <c r="AF2991">
        <f t="shared" si="1016"/>
        <v>1.1259675028664684</v>
      </c>
    </row>
    <row r="2992" spans="1:32" x14ac:dyDescent="0.25">
      <c r="A2992" s="1">
        <v>40865</v>
      </c>
      <c r="B2992">
        <v>122.5</v>
      </c>
      <c r="C2992">
        <v>122.75</v>
      </c>
      <c r="D2992">
        <v>121.470001</v>
      </c>
      <c r="E2992">
        <v>121.980003</v>
      </c>
      <c r="F2992">
        <v>105.268646</v>
      </c>
      <c r="G2992">
        <v>215580400</v>
      </c>
      <c r="H2992">
        <f t="shared" si="1017"/>
        <v>4.6565156160165557</v>
      </c>
      <c r="I2992">
        <f t="shared" si="1021"/>
        <v>4.6762704034004354</v>
      </c>
      <c r="J2992">
        <f t="shared" si="1022"/>
        <v>1.845050875125577E-2</v>
      </c>
      <c r="K2992">
        <f t="shared" si="1023"/>
        <v>-1.0706906595480821</v>
      </c>
      <c r="L2992">
        <f t="shared" si="1024"/>
        <v>4.6670451490248075</v>
      </c>
      <c r="M2992">
        <f t="shared" si="1025"/>
        <v>4.6854956577760634</v>
      </c>
      <c r="N2992">
        <f t="shared" si="1026"/>
        <v>0.5</v>
      </c>
      <c r="O2992">
        <f t="shared" si="1027"/>
        <v>-0.5</v>
      </c>
      <c r="P2992" t="str">
        <f t="shared" si="1028"/>
        <v>TRUE</v>
      </c>
      <c r="Q2992" t="str">
        <f t="shared" si="1029"/>
        <v>FALSE</v>
      </c>
      <c r="R2992">
        <f t="shared" si="1034"/>
        <v>1</v>
      </c>
      <c r="S2992" t="str">
        <f t="shared" si="1030"/>
        <v>FALSE</v>
      </c>
      <c r="T2992" t="str">
        <f t="shared" si="1031"/>
        <v>TRUE</v>
      </c>
      <c r="U2992">
        <f t="shared" si="1033"/>
        <v>0</v>
      </c>
      <c r="V2992">
        <f t="shared" si="1032"/>
        <v>1</v>
      </c>
      <c r="W2992">
        <f t="shared" si="1018"/>
        <v>-1.0647664909750442E-3</v>
      </c>
      <c r="X2992">
        <f t="shared" si="1014"/>
        <v>-1.0647664909750442E-3</v>
      </c>
      <c r="Y2992">
        <f t="shared" si="1019"/>
        <v>0.99893523350902491</v>
      </c>
      <c r="Z2992">
        <f>PRODUCT($Y$3:Y2992)</f>
        <v>1.1247686103994894</v>
      </c>
      <c r="AA2992">
        <f t="shared" si="1020"/>
        <v>0.99893523350902491</v>
      </c>
      <c r="AB2992">
        <f>PRODUCT($AA$3:AA2992)</f>
        <v>1.0333408823387888</v>
      </c>
      <c r="AD2992" s="1">
        <f t="shared" si="1013"/>
        <v>40865</v>
      </c>
      <c r="AE2992" s="5">
        <f t="shared" si="1015"/>
        <v>1.0333408823387888</v>
      </c>
      <c r="AF2992">
        <f t="shared" si="1016"/>
        <v>1.1247686103994894</v>
      </c>
    </row>
    <row r="2993" spans="1:32" x14ac:dyDescent="0.25">
      <c r="A2993" s="1">
        <v>40868</v>
      </c>
      <c r="B2993">
        <v>120.199997</v>
      </c>
      <c r="C2993">
        <v>120.349998</v>
      </c>
      <c r="D2993">
        <v>118.650002</v>
      </c>
      <c r="E2993">
        <v>119.660004</v>
      </c>
      <c r="F2993">
        <v>103.26647199999999</v>
      </c>
      <c r="G2993">
        <v>229611600</v>
      </c>
      <c r="H2993">
        <f t="shared" si="1017"/>
        <v>4.6373127542257286</v>
      </c>
      <c r="I2993">
        <f t="shared" si="1021"/>
        <v>4.6760803087819118</v>
      </c>
      <c r="J2993">
        <f t="shared" si="1022"/>
        <v>1.8838020234635124E-2</v>
      </c>
      <c r="K2993">
        <f t="shared" si="1023"/>
        <v>-2.0579420806070754</v>
      </c>
      <c r="L2993">
        <f t="shared" si="1024"/>
        <v>4.6666612986645939</v>
      </c>
      <c r="M2993">
        <f t="shared" si="1025"/>
        <v>4.6854993188992298</v>
      </c>
      <c r="N2993">
        <f t="shared" si="1026"/>
        <v>0.5</v>
      </c>
      <c r="O2993">
        <f t="shared" si="1027"/>
        <v>-0.5</v>
      </c>
      <c r="P2993" t="str">
        <f t="shared" si="1028"/>
        <v>TRUE</v>
      </c>
      <c r="Q2993" t="str">
        <f t="shared" si="1029"/>
        <v>FALSE</v>
      </c>
      <c r="R2993">
        <f t="shared" si="1034"/>
        <v>1</v>
      </c>
      <c r="S2993" t="str">
        <f t="shared" si="1030"/>
        <v>FALSE</v>
      </c>
      <c r="T2993" t="str">
        <f t="shared" si="1031"/>
        <v>TRUE</v>
      </c>
      <c r="U2993">
        <f t="shared" si="1033"/>
        <v>0</v>
      </c>
      <c r="V2993">
        <f t="shared" si="1032"/>
        <v>1</v>
      </c>
      <c r="W2993">
        <f t="shared" si="1018"/>
        <v>-1.9019661371915155E-2</v>
      </c>
      <c r="X2993">
        <f t="shared" si="1014"/>
        <v>-1.9019661371915155E-2</v>
      </c>
      <c r="Y2993">
        <f t="shared" si="1019"/>
        <v>0.98098033862808487</v>
      </c>
      <c r="Z2993">
        <f>PRODUCT($Y$3:Y2993)</f>
        <v>1.1033758923079315</v>
      </c>
      <c r="AA2993">
        <f t="shared" si="1020"/>
        <v>0.98098033862808487</v>
      </c>
      <c r="AB2993">
        <f>PRODUCT($AA$3:AA2993)</f>
        <v>1.0136870886749492</v>
      </c>
      <c r="AD2993" s="1">
        <f t="shared" si="1013"/>
        <v>40868</v>
      </c>
      <c r="AE2993" s="5">
        <f t="shared" si="1015"/>
        <v>1.0136870886749492</v>
      </c>
      <c r="AF2993">
        <f t="shared" si="1016"/>
        <v>1.1033758923079315</v>
      </c>
    </row>
    <row r="2994" spans="1:32" x14ac:dyDescent="0.25">
      <c r="A2994" s="1">
        <v>40869</v>
      </c>
      <c r="B2994">
        <v>119.400002</v>
      </c>
      <c r="C2994">
        <v>120.099998</v>
      </c>
      <c r="D2994">
        <v>118.519997</v>
      </c>
      <c r="E2994">
        <v>119.19000200000001</v>
      </c>
      <c r="F2994">
        <v>102.860893</v>
      </c>
      <c r="G2994">
        <v>216494900</v>
      </c>
      <c r="H2994">
        <f t="shared" si="1017"/>
        <v>4.6333775220123705</v>
      </c>
      <c r="I2994">
        <f t="shared" si="1021"/>
        <v>4.674958513599341</v>
      </c>
      <c r="J2994">
        <f t="shared" si="1022"/>
        <v>2.0508247625556759E-2</v>
      </c>
      <c r="K2994">
        <f t="shared" si="1023"/>
        <v>-2.0275253325473557</v>
      </c>
      <c r="L2994">
        <f t="shared" si="1024"/>
        <v>4.6647043897865625</v>
      </c>
      <c r="M2994">
        <f t="shared" si="1025"/>
        <v>4.6852126374121195</v>
      </c>
      <c r="N2994">
        <f t="shared" si="1026"/>
        <v>0.5</v>
      </c>
      <c r="O2994">
        <f t="shared" si="1027"/>
        <v>-0.5</v>
      </c>
      <c r="P2994" t="str">
        <f t="shared" si="1028"/>
        <v>TRUE</v>
      </c>
      <c r="Q2994" t="str">
        <f t="shared" si="1029"/>
        <v>FALSE</v>
      </c>
      <c r="R2994">
        <f t="shared" si="1034"/>
        <v>1</v>
      </c>
      <c r="S2994" t="str">
        <f t="shared" si="1030"/>
        <v>FALSE</v>
      </c>
      <c r="T2994" t="str">
        <f t="shared" si="1031"/>
        <v>TRUE</v>
      </c>
      <c r="U2994">
        <f t="shared" si="1033"/>
        <v>0</v>
      </c>
      <c r="V2994">
        <f t="shared" si="1032"/>
        <v>1</v>
      </c>
      <c r="W2994">
        <f t="shared" si="1018"/>
        <v>-3.9274993339560279E-3</v>
      </c>
      <c r="X2994">
        <f t="shared" si="1014"/>
        <v>-3.9274993339560279E-3</v>
      </c>
      <c r="Y2994">
        <f t="shared" si="1019"/>
        <v>0.99607250066604403</v>
      </c>
      <c r="Z2994">
        <f>PRODUCT($Y$3:Y2994)</f>
        <v>1.099042384225789</v>
      </c>
      <c r="AA2994">
        <f t="shared" si="1020"/>
        <v>0.99607250066604403</v>
      </c>
      <c r="AB2994">
        <f>PRODUCT($AA$3:AA2994)</f>
        <v>1.0097058333093385</v>
      </c>
      <c r="AD2994" s="1">
        <f t="shared" si="1013"/>
        <v>40869</v>
      </c>
      <c r="AE2994" s="5">
        <f t="shared" si="1015"/>
        <v>1.0097058333093385</v>
      </c>
      <c r="AF2994">
        <f t="shared" si="1016"/>
        <v>1.099042384225789</v>
      </c>
    </row>
    <row r="2995" spans="1:32" x14ac:dyDescent="0.25">
      <c r="A2995" s="1">
        <v>40870</v>
      </c>
      <c r="B2995">
        <v>118.07</v>
      </c>
      <c r="C2995">
        <v>119.19000200000001</v>
      </c>
      <c r="D2995">
        <v>116.55999799999999</v>
      </c>
      <c r="E2995">
        <v>116.55999799999999</v>
      </c>
      <c r="F2995">
        <v>100.591179</v>
      </c>
      <c r="G2995">
        <v>224329100</v>
      </c>
      <c r="H2995">
        <f t="shared" si="1017"/>
        <v>4.6110645699245607</v>
      </c>
      <c r="I2995">
        <f t="shared" si="1021"/>
        <v>4.6734201911034088</v>
      </c>
      <c r="J2995">
        <f t="shared" si="1022"/>
        <v>2.3691074598865564E-2</v>
      </c>
      <c r="K2995">
        <f t="shared" si="1023"/>
        <v>-2.63203008874211</v>
      </c>
      <c r="L2995">
        <f t="shared" si="1024"/>
        <v>4.6615746538039762</v>
      </c>
      <c r="M2995">
        <f t="shared" si="1025"/>
        <v>4.6852657284028414</v>
      </c>
      <c r="N2995">
        <f t="shared" si="1026"/>
        <v>0.5</v>
      </c>
      <c r="O2995">
        <f t="shared" si="1027"/>
        <v>-0.5</v>
      </c>
      <c r="P2995" t="str">
        <f t="shared" si="1028"/>
        <v>TRUE</v>
      </c>
      <c r="Q2995" t="str">
        <f t="shared" si="1029"/>
        <v>FALSE</v>
      </c>
      <c r="R2995">
        <f t="shared" si="1034"/>
        <v>1</v>
      </c>
      <c r="S2995" t="str">
        <f t="shared" si="1030"/>
        <v>FALSE</v>
      </c>
      <c r="T2995" t="str">
        <f t="shared" si="1031"/>
        <v>TRUE</v>
      </c>
      <c r="U2995">
        <f t="shared" si="1033"/>
        <v>0</v>
      </c>
      <c r="V2995">
        <f t="shared" si="1032"/>
        <v>1</v>
      </c>
      <c r="W2995">
        <f t="shared" si="1018"/>
        <v>-2.20658593737856E-2</v>
      </c>
      <c r="X2995">
        <f t="shared" si="1014"/>
        <v>-2.20658593737856E-2</v>
      </c>
      <c r="Y2995">
        <f t="shared" si="1019"/>
        <v>0.97793414062621442</v>
      </c>
      <c r="Z2995">
        <f>PRODUCT($Y$3:Y2995)</f>
        <v>1.0747910695296328</v>
      </c>
      <c r="AA2995">
        <f t="shared" si="1020"/>
        <v>0.97793414062621442</v>
      </c>
      <c r="AB2995">
        <f>PRODUCT($AA$3:AA2995)</f>
        <v>0.98742580638264366</v>
      </c>
      <c r="AD2995" s="1">
        <f t="shared" si="1013"/>
        <v>40870</v>
      </c>
      <c r="AE2995" s="5">
        <f t="shared" si="1015"/>
        <v>0.98742580638264366</v>
      </c>
      <c r="AF2995">
        <f t="shared" si="1016"/>
        <v>1.0747910695296328</v>
      </c>
    </row>
    <row r="2996" spans="1:32" x14ac:dyDescent="0.25">
      <c r="A2996" s="1">
        <v>40872</v>
      </c>
      <c r="B2996">
        <v>116.379997</v>
      </c>
      <c r="C2996">
        <v>117.699997</v>
      </c>
      <c r="D2996">
        <v>116.199997</v>
      </c>
      <c r="E2996">
        <v>116.339996</v>
      </c>
      <c r="F2996">
        <v>100.401314</v>
      </c>
      <c r="G2996">
        <v>99557000</v>
      </c>
      <c r="H2996">
        <f t="shared" si="1017"/>
        <v>4.6091752948213891</v>
      </c>
      <c r="I2996">
        <f t="shared" si="1021"/>
        <v>4.6716316606120936</v>
      </c>
      <c r="J2996">
        <f t="shared" si="1022"/>
        <v>2.6721058576077858E-2</v>
      </c>
      <c r="K2996">
        <f t="shared" si="1023"/>
        <v>-2.3373462399659117</v>
      </c>
      <c r="L2996">
        <f t="shared" si="1024"/>
        <v>4.6582711313240548</v>
      </c>
      <c r="M2996">
        <f t="shared" si="1025"/>
        <v>4.6849921899001323</v>
      </c>
      <c r="N2996">
        <f t="shared" si="1026"/>
        <v>0.5</v>
      </c>
      <c r="O2996">
        <f t="shared" si="1027"/>
        <v>-0.5</v>
      </c>
      <c r="P2996" t="str">
        <f t="shared" si="1028"/>
        <v>TRUE</v>
      </c>
      <c r="Q2996" t="str">
        <f t="shared" si="1029"/>
        <v>FALSE</v>
      </c>
      <c r="R2996">
        <f t="shared" si="1034"/>
        <v>1</v>
      </c>
      <c r="S2996" t="str">
        <f t="shared" si="1030"/>
        <v>FALSE</v>
      </c>
      <c r="T2996" t="str">
        <f t="shared" si="1031"/>
        <v>TRUE</v>
      </c>
      <c r="U2996">
        <f t="shared" si="1033"/>
        <v>0</v>
      </c>
      <c r="V2996">
        <f t="shared" si="1032"/>
        <v>1</v>
      </c>
      <c r="W2996">
        <f t="shared" si="1018"/>
        <v>-1.8874915463511718E-3</v>
      </c>
      <c r="X2996">
        <f t="shared" si="1014"/>
        <v>-1.8874915463511718E-3</v>
      </c>
      <c r="Y2996">
        <f t="shared" si="1019"/>
        <v>0.99811250845364885</v>
      </c>
      <c r="Z2996">
        <f>PRODUCT($Y$3:Y2996)</f>
        <v>1.0727624104718019</v>
      </c>
      <c r="AA2996">
        <f t="shared" si="1020"/>
        <v>0.99811250845364885</v>
      </c>
      <c r="AB2996">
        <f>PRODUCT($AA$3:AA2996)</f>
        <v>0.98556204852044749</v>
      </c>
      <c r="AD2996" s="1">
        <f t="shared" si="1013"/>
        <v>40872</v>
      </c>
      <c r="AE2996" s="5">
        <f t="shared" si="1015"/>
        <v>0.98556204852044749</v>
      </c>
      <c r="AF2996">
        <f t="shared" si="1016"/>
        <v>1.0727624104718019</v>
      </c>
    </row>
    <row r="2997" spans="1:32" x14ac:dyDescent="0.25">
      <c r="A2997" s="1">
        <v>40875</v>
      </c>
      <c r="B2997">
        <v>119.540001</v>
      </c>
      <c r="C2997">
        <v>120.18</v>
      </c>
      <c r="D2997">
        <v>118.82</v>
      </c>
      <c r="E2997">
        <v>119.709999</v>
      </c>
      <c r="F2997">
        <v>103.30961600000001</v>
      </c>
      <c r="G2997">
        <v>210686000</v>
      </c>
      <c r="H2997">
        <f t="shared" si="1017"/>
        <v>4.6377304598860984</v>
      </c>
      <c r="I2997">
        <f t="shared" si="1021"/>
        <v>4.670232954008128</v>
      </c>
      <c r="J2997">
        <f t="shared" si="1022"/>
        <v>2.7564775132505371E-2</v>
      </c>
      <c r="K2997">
        <f t="shared" si="1023"/>
        <v>-1.1791314808768907</v>
      </c>
      <c r="L2997">
        <f t="shared" si="1024"/>
        <v>4.6564505664418752</v>
      </c>
      <c r="M2997">
        <f t="shared" si="1025"/>
        <v>4.6840153415743808</v>
      </c>
      <c r="N2997">
        <f t="shared" si="1026"/>
        <v>0.5</v>
      </c>
      <c r="O2997">
        <f t="shared" si="1027"/>
        <v>-0.5</v>
      </c>
      <c r="P2997" t="str">
        <f t="shared" si="1028"/>
        <v>TRUE</v>
      </c>
      <c r="Q2997" t="str">
        <f t="shared" si="1029"/>
        <v>FALSE</v>
      </c>
      <c r="R2997">
        <f t="shared" si="1034"/>
        <v>1</v>
      </c>
      <c r="S2997" t="str">
        <f t="shared" si="1030"/>
        <v>FALSE</v>
      </c>
      <c r="T2997" t="str">
        <f t="shared" si="1031"/>
        <v>TRUE</v>
      </c>
      <c r="U2997">
        <f t="shared" si="1033"/>
        <v>0</v>
      </c>
      <c r="V2997">
        <f t="shared" si="1032"/>
        <v>1</v>
      </c>
      <c r="W2997">
        <f t="shared" si="1018"/>
        <v>2.8966772287462354E-2</v>
      </c>
      <c r="X2997">
        <f t="shared" si="1014"/>
        <v>2.8966772287462354E-2</v>
      </c>
      <c r="Y2997">
        <f t="shared" si="1019"/>
        <v>1.0289667722874623</v>
      </c>
      <c r="Z2997">
        <f>PRODUCT($Y$3:Y2997)</f>
        <v>1.1038368749344876</v>
      </c>
      <c r="AA2997">
        <f t="shared" si="1020"/>
        <v>1.0289667722874623</v>
      </c>
      <c r="AB2997">
        <f>PRODUCT($AA$3:AA2997)</f>
        <v>1.0141105999551041</v>
      </c>
      <c r="AD2997" s="1">
        <f t="shared" si="1013"/>
        <v>40875</v>
      </c>
      <c r="AE2997" s="5">
        <f t="shared" si="1015"/>
        <v>1.0141105999551041</v>
      </c>
      <c r="AF2997">
        <f t="shared" si="1016"/>
        <v>1.1038368749344876</v>
      </c>
    </row>
    <row r="2998" spans="1:32" x14ac:dyDescent="0.25">
      <c r="A2998" s="1">
        <v>40876</v>
      </c>
      <c r="B2998">
        <v>120.050003</v>
      </c>
      <c r="C2998">
        <v>121</v>
      </c>
      <c r="D2998">
        <v>119.610001</v>
      </c>
      <c r="E2998">
        <v>120.050003</v>
      </c>
      <c r="F2998">
        <v>103.603058</v>
      </c>
      <c r="G2998">
        <v>199241500</v>
      </c>
      <c r="H2998">
        <f t="shared" si="1017"/>
        <v>4.6405668467642709</v>
      </c>
      <c r="I2998">
        <f t="shared" si="1021"/>
        <v>4.6684602405633679</v>
      </c>
      <c r="J2998">
        <f t="shared" si="1022"/>
        <v>2.8004795579340904E-2</v>
      </c>
      <c r="K2998">
        <f t="shared" si="1023"/>
        <v>-0.99602204629816937</v>
      </c>
      <c r="L2998">
        <f t="shared" si="1024"/>
        <v>4.6544578427736978</v>
      </c>
      <c r="M2998">
        <f t="shared" si="1025"/>
        <v>4.6824626383530381</v>
      </c>
      <c r="N2998">
        <f t="shared" si="1026"/>
        <v>0.5</v>
      </c>
      <c r="O2998">
        <f t="shared" si="1027"/>
        <v>-0.5</v>
      </c>
      <c r="P2998" t="str">
        <f t="shared" si="1028"/>
        <v>TRUE</v>
      </c>
      <c r="Q2998" t="str">
        <f t="shared" si="1029"/>
        <v>FALSE</v>
      </c>
      <c r="R2998">
        <f t="shared" si="1034"/>
        <v>1</v>
      </c>
      <c r="S2998" t="str">
        <f t="shared" si="1030"/>
        <v>FALSE</v>
      </c>
      <c r="T2998" t="str">
        <f t="shared" si="1031"/>
        <v>TRUE</v>
      </c>
      <c r="U2998">
        <f t="shared" si="1033"/>
        <v>0</v>
      </c>
      <c r="V2998">
        <f t="shared" si="1032"/>
        <v>1</v>
      </c>
      <c r="W2998">
        <f t="shared" si="1018"/>
        <v>2.8404132292970566E-3</v>
      </c>
      <c r="X2998">
        <f t="shared" si="1014"/>
        <v>2.8404132292970566E-3</v>
      </c>
      <c r="Y2998">
        <f t="shared" si="1019"/>
        <v>1.002840413229297</v>
      </c>
      <c r="Z2998">
        <f>PRODUCT($Y$3:Y2998)</f>
        <v>1.1069722277970373</v>
      </c>
      <c r="AA2998">
        <f t="shared" si="1020"/>
        <v>1.002840413229297</v>
      </c>
      <c r="AB2998">
        <f>PRODUCT($AA$3:AA2998)</f>
        <v>1.0169910931191868</v>
      </c>
      <c r="AD2998" s="1">
        <f t="shared" si="1013"/>
        <v>40876</v>
      </c>
      <c r="AE2998" s="5">
        <f t="shared" si="1015"/>
        <v>1.0169910931191868</v>
      </c>
      <c r="AF2998">
        <f t="shared" si="1016"/>
        <v>1.1069722277970373</v>
      </c>
    </row>
    <row r="2999" spans="1:32" x14ac:dyDescent="0.25">
      <c r="A2999" s="1">
        <v>40877</v>
      </c>
      <c r="B2999">
        <v>123.489998</v>
      </c>
      <c r="C2999">
        <v>125.220001</v>
      </c>
      <c r="D2999">
        <v>120</v>
      </c>
      <c r="E2999">
        <v>124.989998</v>
      </c>
      <c r="F2999">
        <v>107.86628</v>
      </c>
      <c r="G2999">
        <v>324439500</v>
      </c>
      <c r="H2999">
        <f t="shared" si="1017"/>
        <v>4.6808923118373666</v>
      </c>
      <c r="I2999">
        <f t="shared" si="1021"/>
        <v>4.6690859556133937</v>
      </c>
      <c r="J2999">
        <f t="shared" si="1022"/>
        <v>2.8104644452358843E-2</v>
      </c>
      <c r="K2999">
        <f t="shared" si="1023"/>
        <v>0.4200855927562554</v>
      </c>
      <c r="L2999">
        <f t="shared" si="1024"/>
        <v>4.6550336333872142</v>
      </c>
      <c r="M2999">
        <f t="shared" si="1025"/>
        <v>4.6831382778395731</v>
      </c>
      <c r="N2999">
        <f t="shared" si="1026"/>
        <v>0.5</v>
      </c>
      <c r="O2999">
        <f t="shared" si="1027"/>
        <v>-0.5</v>
      </c>
      <c r="P2999" t="str">
        <f t="shared" si="1028"/>
        <v>FALSE</v>
      </c>
      <c r="Q2999" t="str">
        <f t="shared" si="1029"/>
        <v>TRUE</v>
      </c>
      <c r="R2999">
        <f t="shared" si="1034"/>
        <v>0</v>
      </c>
      <c r="S2999" t="str">
        <f t="shared" si="1030"/>
        <v>FALSE</v>
      </c>
      <c r="T2999" t="str">
        <f t="shared" si="1031"/>
        <v>FALSE</v>
      </c>
      <c r="U2999">
        <f t="shared" si="1033"/>
        <v>0</v>
      </c>
      <c r="V2999">
        <f t="shared" si="1032"/>
        <v>0</v>
      </c>
      <c r="W2999">
        <f t="shared" si="1018"/>
        <v>4.1149576878319542E-2</v>
      </c>
      <c r="X2999">
        <f t="shared" si="1014"/>
        <v>4.1149576878319542E-2</v>
      </c>
      <c r="Y2999">
        <f t="shared" si="1019"/>
        <v>1.0411495768783194</v>
      </c>
      <c r="Z2999">
        <f>PRODUCT($Y$3:Y2999)</f>
        <v>1.1525236665869361</v>
      </c>
      <c r="AA2999">
        <f t="shared" si="1020"/>
        <v>1.0411495768783194</v>
      </c>
      <c r="AB2999">
        <f>PRODUCT($AA$3:AA2999)</f>
        <v>1.0588398462900608</v>
      </c>
      <c r="AD2999" s="1">
        <f t="shared" si="1013"/>
        <v>40877</v>
      </c>
      <c r="AE2999" s="5">
        <f t="shared" si="1015"/>
        <v>1.0588398462900608</v>
      </c>
      <c r="AF2999">
        <f t="shared" si="1016"/>
        <v>1.1525236665869361</v>
      </c>
    </row>
    <row r="3000" spans="1:32" x14ac:dyDescent="0.25">
      <c r="A3000" s="1">
        <v>40878</v>
      </c>
      <c r="B3000">
        <v>124.849998</v>
      </c>
      <c r="C3000">
        <v>125.639999</v>
      </c>
      <c r="D3000">
        <v>124.43</v>
      </c>
      <c r="E3000">
        <v>124.970001</v>
      </c>
      <c r="F3000">
        <v>107.849007</v>
      </c>
      <c r="G3000">
        <v>176954800</v>
      </c>
      <c r="H3000">
        <f t="shared" si="1017"/>
        <v>4.6807321655605119</v>
      </c>
      <c r="I3000">
        <f t="shared" si="1021"/>
        <v>4.6693009812354438</v>
      </c>
      <c r="J3000">
        <f t="shared" si="1022"/>
        <v>2.8175094809197679E-2</v>
      </c>
      <c r="K3000">
        <f t="shared" si="1023"/>
        <v>0.40571946261335701</v>
      </c>
      <c r="L3000">
        <f t="shared" si="1024"/>
        <v>4.6552134338308448</v>
      </c>
      <c r="M3000">
        <f t="shared" si="1025"/>
        <v>4.6833885286400427</v>
      </c>
      <c r="N3000">
        <f t="shared" si="1026"/>
        <v>0.5</v>
      </c>
      <c r="O3000">
        <f t="shared" si="1027"/>
        <v>-0.5</v>
      </c>
      <c r="P3000" t="str">
        <f t="shared" si="1028"/>
        <v>FALSE</v>
      </c>
      <c r="Q3000" t="str">
        <f t="shared" si="1029"/>
        <v>TRUE</v>
      </c>
      <c r="R3000">
        <f t="shared" si="1034"/>
        <v>0</v>
      </c>
      <c r="S3000" t="str">
        <f t="shared" si="1030"/>
        <v>FALSE</v>
      </c>
      <c r="T3000" t="str">
        <f t="shared" si="1031"/>
        <v>FALSE</v>
      </c>
      <c r="U3000">
        <f t="shared" si="1033"/>
        <v>0</v>
      </c>
      <c r="V3000">
        <f t="shared" si="1032"/>
        <v>0</v>
      </c>
      <c r="W3000">
        <f t="shared" si="1018"/>
        <v>-1.6013345412489407E-4</v>
      </c>
      <c r="X3000">
        <f t="shared" si="1014"/>
        <v>0</v>
      </c>
      <c r="Y3000">
        <f t="shared" si="1019"/>
        <v>1</v>
      </c>
      <c r="Z3000">
        <f>PRODUCT($Y$3:Y3000)</f>
        <v>1.1525236665869361</v>
      </c>
      <c r="AA3000">
        <f t="shared" si="1020"/>
        <v>0.99983986654587509</v>
      </c>
      <c r="AB3000">
        <f>PRODUCT($AA$3:AA3000)</f>
        <v>1.0586702906081094</v>
      </c>
      <c r="AD3000" s="1">
        <f t="shared" si="1013"/>
        <v>40878</v>
      </c>
      <c r="AE3000" s="5">
        <f t="shared" si="1015"/>
        <v>1.0586702906081094</v>
      </c>
      <c r="AF3000">
        <f t="shared" si="1016"/>
        <v>1.1525236665869361</v>
      </c>
    </row>
    <row r="3001" spans="1:32" x14ac:dyDescent="0.25">
      <c r="A3001" s="1">
        <v>40879</v>
      </c>
      <c r="B3001">
        <v>126.120003</v>
      </c>
      <c r="C3001">
        <v>126.5</v>
      </c>
      <c r="D3001">
        <v>124.779999</v>
      </c>
      <c r="E3001">
        <v>124.860001</v>
      </c>
      <c r="F3001">
        <v>107.754082</v>
      </c>
      <c r="G3001">
        <v>221109700</v>
      </c>
      <c r="H3001">
        <f t="shared" si="1017"/>
        <v>4.6798516122569964</v>
      </c>
      <c r="I3001">
        <f t="shared" si="1021"/>
        <v>4.6681111076763031</v>
      </c>
      <c r="J3001">
        <f t="shared" si="1022"/>
        <v>2.7006247710447365E-2</v>
      </c>
      <c r="K3001">
        <f t="shared" si="1023"/>
        <v>0.43473290723581337</v>
      </c>
      <c r="L3001">
        <f t="shared" si="1024"/>
        <v>4.6546079838210792</v>
      </c>
      <c r="M3001">
        <f t="shared" si="1025"/>
        <v>4.681614231531527</v>
      </c>
      <c r="N3001">
        <f t="shared" si="1026"/>
        <v>0.5</v>
      </c>
      <c r="O3001">
        <f t="shared" si="1027"/>
        <v>-0.5</v>
      </c>
      <c r="P3001" t="str">
        <f t="shared" si="1028"/>
        <v>FALSE</v>
      </c>
      <c r="Q3001" t="str">
        <f t="shared" si="1029"/>
        <v>TRUE</v>
      </c>
      <c r="R3001">
        <f t="shared" si="1034"/>
        <v>0</v>
      </c>
      <c r="S3001" t="str">
        <f t="shared" si="1030"/>
        <v>FALSE</v>
      </c>
      <c r="T3001" t="str">
        <f t="shared" si="1031"/>
        <v>FALSE</v>
      </c>
      <c r="U3001">
        <f t="shared" si="1033"/>
        <v>0</v>
      </c>
      <c r="V3001">
        <f t="shared" si="1032"/>
        <v>0</v>
      </c>
      <c r="W3001">
        <f t="shared" si="1018"/>
        <v>-8.8016573022321363E-4</v>
      </c>
      <c r="X3001">
        <f t="shared" si="1014"/>
        <v>0</v>
      </c>
      <c r="Y3001">
        <f t="shared" si="1019"/>
        <v>1</v>
      </c>
      <c r="Z3001">
        <f>PRODUCT($Y$3:Y3001)</f>
        <v>1.1525236665869361</v>
      </c>
      <c r="AA3001">
        <f t="shared" si="1020"/>
        <v>0.9991198342697768</v>
      </c>
      <c r="AB3001">
        <f>PRODUCT($AA$3:AA3001)</f>
        <v>1.0577384852987106</v>
      </c>
      <c r="AD3001" s="1">
        <f t="shared" si="1013"/>
        <v>40879</v>
      </c>
      <c r="AE3001" s="5">
        <f t="shared" si="1015"/>
        <v>1.0577384852987106</v>
      </c>
      <c r="AF3001">
        <f t="shared" si="1016"/>
        <v>1.1525236665869361</v>
      </c>
    </row>
    <row r="3002" spans="1:32" x14ac:dyDescent="0.25">
      <c r="A3002" s="1">
        <v>40882</v>
      </c>
      <c r="B3002">
        <v>126.839996</v>
      </c>
      <c r="C3002">
        <v>127.18</v>
      </c>
      <c r="D3002">
        <v>125.44000200000001</v>
      </c>
      <c r="E3002">
        <v>126.220001</v>
      </c>
      <c r="F3002">
        <v>108.92776499999999</v>
      </c>
      <c r="G3002">
        <v>225263900</v>
      </c>
      <c r="H3002">
        <f t="shared" si="1017"/>
        <v>4.69068495612016</v>
      </c>
      <c r="I3002">
        <f t="shared" si="1021"/>
        <v>4.667363896971497</v>
      </c>
      <c r="J3002">
        <f t="shared" si="1022"/>
        <v>2.6059080642968427E-2</v>
      </c>
      <c r="K3002">
        <f t="shared" si="1023"/>
        <v>0.8949302344231308</v>
      </c>
      <c r="L3002">
        <f t="shared" si="1024"/>
        <v>4.654334356650013</v>
      </c>
      <c r="M3002">
        <f t="shared" si="1025"/>
        <v>4.680393437292981</v>
      </c>
      <c r="N3002">
        <f t="shared" si="1026"/>
        <v>0.5</v>
      </c>
      <c r="O3002">
        <f t="shared" si="1027"/>
        <v>-0.5</v>
      </c>
      <c r="P3002" t="str">
        <f t="shared" si="1028"/>
        <v>FALSE</v>
      </c>
      <c r="Q3002" t="str">
        <f t="shared" si="1029"/>
        <v>TRUE</v>
      </c>
      <c r="R3002">
        <f t="shared" si="1034"/>
        <v>0</v>
      </c>
      <c r="S3002" t="str">
        <f t="shared" si="1030"/>
        <v>TRUE</v>
      </c>
      <c r="T3002" t="str">
        <f t="shared" si="1031"/>
        <v>FALSE</v>
      </c>
      <c r="U3002">
        <f t="shared" si="1033"/>
        <v>-1</v>
      </c>
      <c r="V3002">
        <f t="shared" si="1032"/>
        <v>0</v>
      </c>
      <c r="W3002">
        <f t="shared" si="1018"/>
        <v>1.0892237010566309E-2</v>
      </c>
      <c r="X3002">
        <f t="shared" si="1014"/>
        <v>0</v>
      </c>
      <c r="Y3002">
        <f t="shared" si="1019"/>
        <v>1</v>
      </c>
      <c r="Z3002">
        <f>PRODUCT($Y$3:Y3002)</f>
        <v>1.1525236665869361</v>
      </c>
      <c r="AA3002">
        <f t="shared" si="1020"/>
        <v>1.0108922370105664</v>
      </c>
      <c r="AB3002">
        <f>PRODUCT($AA$3:AA3002)</f>
        <v>1.0692596235757816</v>
      </c>
      <c r="AD3002" s="1">
        <f t="shared" si="1013"/>
        <v>40882</v>
      </c>
      <c r="AE3002" s="5">
        <f t="shared" si="1015"/>
        <v>1.0692596235757816</v>
      </c>
      <c r="AF3002">
        <f t="shared" si="1016"/>
        <v>1.1525236665869361</v>
      </c>
    </row>
    <row r="3003" spans="1:32" x14ac:dyDescent="0.25">
      <c r="A3003" s="1">
        <v>40883</v>
      </c>
      <c r="B3003">
        <v>126.209999</v>
      </c>
      <c r="C3003">
        <v>127.110001</v>
      </c>
      <c r="D3003">
        <v>125.760002</v>
      </c>
      <c r="E3003">
        <v>126.260002</v>
      </c>
      <c r="F3003">
        <v>108.962265</v>
      </c>
      <c r="G3003">
        <v>178842100</v>
      </c>
      <c r="H3003">
        <f t="shared" si="1017"/>
        <v>4.6910016296300805</v>
      </c>
      <c r="I3003">
        <f t="shared" si="1021"/>
        <v>4.6676053963245652</v>
      </c>
      <c r="J3003">
        <f t="shared" si="1022"/>
        <v>2.6256215147416495E-2</v>
      </c>
      <c r="K3003">
        <f t="shared" si="1023"/>
        <v>0.89107410089977945</v>
      </c>
      <c r="L3003">
        <f t="shared" si="1024"/>
        <v>4.654477288750857</v>
      </c>
      <c r="M3003">
        <f t="shared" si="1025"/>
        <v>4.6807335038982734</v>
      </c>
      <c r="N3003">
        <f t="shared" si="1026"/>
        <v>0.5</v>
      </c>
      <c r="O3003">
        <f t="shared" si="1027"/>
        <v>-0.5</v>
      </c>
      <c r="P3003" t="str">
        <f t="shared" si="1028"/>
        <v>FALSE</v>
      </c>
      <c r="Q3003" t="str">
        <f t="shared" si="1029"/>
        <v>TRUE</v>
      </c>
      <c r="R3003">
        <f t="shared" si="1034"/>
        <v>0</v>
      </c>
      <c r="S3003" t="str">
        <f t="shared" si="1030"/>
        <v>TRUE</v>
      </c>
      <c r="T3003" t="str">
        <f t="shared" si="1031"/>
        <v>FALSE</v>
      </c>
      <c r="U3003">
        <f t="shared" si="1033"/>
        <v>-1</v>
      </c>
      <c r="V3003">
        <f t="shared" si="1032"/>
        <v>0</v>
      </c>
      <c r="W3003">
        <f t="shared" si="1018"/>
        <v>3.1672365626898169E-4</v>
      </c>
      <c r="X3003">
        <f t="shared" si="1014"/>
        <v>0</v>
      </c>
      <c r="Y3003">
        <f t="shared" si="1019"/>
        <v>1</v>
      </c>
      <c r="Z3003">
        <f>PRODUCT($Y$3:Y3003)</f>
        <v>1.1525236665869361</v>
      </c>
      <c r="AA3003">
        <f t="shared" si="1020"/>
        <v>1.0003167236562689</v>
      </c>
      <c r="AB3003">
        <f>PRODUCT($AA$3:AA3003)</f>
        <v>1.0695982833932614</v>
      </c>
      <c r="AD3003" s="1">
        <f t="shared" si="1013"/>
        <v>40883</v>
      </c>
      <c r="AE3003" s="5">
        <f t="shared" si="1015"/>
        <v>1.0695982833932614</v>
      </c>
      <c r="AF3003">
        <f t="shared" si="1016"/>
        <v>1.1525236665869361</v>
      </c>
    </row>
    <row r="3004" spans="1:32" x14ac:dyDescent="0.25">
      <c r="A3004" s="1">
        <v>40884</v>
      </c>
      <c r="B3004">
        <v>125.839996</v>
      </c>
      <c r="C3004">
        <v>127.260002</v>
      </c>
      <c r="D3004">
        <v>124.970001</v>
      </c>
      <c r="E3004">
        <v>126.730003</v>
      </c>
      <c r="F3004">
        <v>109.36788900000001</v>
      </c>
      <c r="G3004">
        <v>237802500</v>
      </c>
      <c r="H3004">
        <f t="shared" si="1017"/>
        <v>4.6947173277070782</v>
      </c>
      <c r="I3004">
        <f t="shared" si="1021"/>
        <v>4.6691269163696818</v>
      </c>
      <c r="J3004">
        <f t="shared" si="1022"/>
        <v>2.6695141766835611E-2</v>
      </c>
      <c r="K3004">
        <f t="shared" si="1023"/>
        <v>0.95861679855127457</v>
      </c>
      <c r="L3004">
        <f t="shared" si="1024"/>
        <v>4.6557793454862644</v>
      </c>
      <c r="M3004">
        <f t="shared" si="1025"/>
        <v>4.6824744872530992</v>
      </c>
      <c r="N3004">
        <f t="shared" si="1026"/>
        <v>0.5</v>
      </c>
      <c r="O3004">
        <f t="shared" si="1027"/>
        <v>-0.5</v>
      </c>
      <c r="P3004" t="str">
        <f t="shared" si="1028"/>
        <v>FALSE</v>
      </c>
      <c r="Q3004" t="str">
        <f t="shared" si="1029"/>
        <v>TRUE</v>
      </c>
      <c r="R3004">
        <f t="shared" si="1034"/>
        <v>0</v>
      </c>
      <c r="S3004" t="str">
        <f t="shared" si="1030"/>
        <v>TRUE</v>
      </c>
      <c r="T3004" t="str">
        <f t="shared" si="1031"/>
        <v>FALSE</v>
      </c>
      <c r="U3004">
        <f t="shared" si="1033"/>
        <v>-1</v>
      </c>
      <c r="V3004">
        <f t="shared" si="1032"/>
        <v>0</v>
      </c>
      <c r="W3004">
        <f t="shared" si="1018"/>
        <v>3.7226098411225492E-3</v>
      </c>
      <c r="X3004">
        <f t="shared" si="1014"/>
        <v>0</v>
      </c>
      <c r="Y3004">
        <f t="shared" si="1019"/>
        <v>1</v>
      </c>
      <c r="Z3004">
        <f>PRODUCT($Y$3:Y3004)</f>
        <v>1.1525236665869361</v>
      </c>
      <c r="AA3004">
        <f t="shared" si="1020"/>
        <v>1.0037226098411225</v>
      </c>
      <c r="AB3004">
        <f>PRODUCT($AA$3:AA3004)</f>
        <v>1.0735799804890689</v>
      </c>
      <c r="AD3004" s="1">
        <f t="shared" si="1013"/>
        <v>40884</v>
      </c>
      <c r="AE3004" s="5">
        <f t="shared" si="1015"/>
        <v>1.0735799804890689</v>
      </c>
      <c r="AF3004">
        <f t="shared" si="1016"/>
        <v>1.1525236665869361</v>
      </c>
    </row>
    <row r="3005" spans="1:32" x14ac:dyDescent="0.25">
      <c r="A3005" s="1">
        <v>40885</v>
      </c>
      <c r="B3005">
        <v>125.900002</v>
      </c>
      <c r="C3005">
        <v>126.18</v>
      </c>
      <c r="D3005">
        <v>123.650002</v>
      </c>
      <c r="E3005">
        <v>123.949997</v>
      </c>
      <c r="F3005">
        <v>106.96874200000001</v>
      </c>
      <c r="G3005">
        <v>240862800</v>
      </c>
      <c r="H3005">
        <f t="shared" si="1017"/>
        <v>4.6725366609422583</v>
      </c>
      <c r="I3005">
        <f t="shared" si="1021"/>
        <v>4.6691140115035124</v>
      </c>
      <c r="J3005">
        <f t="shared" si="1022"/>
        <v>2.6693340221115056E-2</v>
      </c>
      <c r="K3005">
        <f t="shared" si="1023"/>
        <v>0.12822109973477702</v>
      </c>
      <c r="L3005">
        <f t="shared" si="1024"/>
        <v>4.6557673413929548</v>
      </c>
      <c r="M3005">
        <f t="shared" si="1025"/>
        <v>4.6824606816140699</v>
      </c>
      <c r="N3005">
        <f t="shared" si="1026"/>
        <v>0.5</v>
      </c>
      <c r="O3005">
        <f t="shared" si="1027"/>
        <v>-0.5</v>
      </c>
      <c r="P3005" t="str">
        <f t="shared" si="1028"/>
        <v>FALSE</v>
      </c>
      <c r="Q3005" t="str">
        <f t="shared" si="1029"/>
        <v>TRUE</v>
      </c>
      <c r="R3005">
        <f t="shared" si="1034"/>
        <v>0</v>
      </c>
      <c r="S3005" t="str">
        <f t="shared" si="1030"/>
        <v>FALSE</v>
      </c>
      <c r="T3005" t="str">
        <f t="shared" si="1031"/>
        <v>FALSE</v>
      </c>
      <c r="U3005">
        <f t="shared" si="1033"/>
        <v>-1</v>
      </c>
      <c r="V3005">
        <f t="shared" si="1032"/>
        <v>0</v>
      </c>
      <c r="W3005">
        <f t="shared" si="1018"/>
        <v>-2.1936484483119165E-2</v>
      </c>
      <c r="X3005">
        <f t="shared" si="1014"/>
        <v>0</v>
      </c>
      <c r="Y3005">
        <f t="shared" si="1019"/>
        <v>1</v>
      </c>
      <c r="Z3005">
        <f>PRODUCT($Y$3:Y3005)</f>
        <v>1.1525236665869361</v>
      </c>
      <c r="AA3005">
        <f t="shared" si="1020"/>
        <v>0.97806351551688087</v>
      </c>
      <c r="AB3005">
        <f>PRODUCT($AA$3:AA3005)</f>
        <v>1.0500294099056831</v>
      </c>
      <c r="AD3005" s="1">
        <f t="shared" si="1013"/>
        <v>40885</v>
      </c>
      <c r="AE3005" s="5">
        <f t="shared" si="1015"/>
        <v>1.0500294099056831</v>
      </c>
      <c r="AF3005">
        <f t="shared" si="1016"/>
        <v>1.1525236665869361</v>
      </c>
    </row>
    <row r="3006" spans="1:32" x14ac:dyDescent="0.25">
      <c r="A3006" s="1">
        <v>40886</v>
      </c>
      <c r="B3006">
        <v>124.510002</v>
      </c>
      <c r="C3006">
        <v>126.370003</v>
      </c>
      <c r="D3006">
        <v>124.400002</v>
      </c>
      <c r="E3006">
        <v>126.050003</v>
      </c>
      <c r="F3006">
        <v>108.781036</v>
      </c>
      <c r="G3006">
        <v>209111400</v>
      </c>
      <c r="H3006">
        <f t="shared" si="1017"/>
        <v>4.6893370177589873</v>
      </c>
      <c r="I3006">
        <f t="shared" si="1021"/>
        <v>4.6690506003631747</v>
      </c>
      <c r="J3006">
        <f t="shared" si="1022"/>
        <v>2.6641207168275362E-2</v>
      </c>
      <c r="K3006">
        <f t="shared" si="1023"/>
        <v>0.76146764925764665</v>
      </c>
      <c r="L3006">
        <f t="shared" si="1024"/>
        <v>4.6557299967790371</v>
      </c>
      <c r="M3006">
        <f t="shared" si="1025"/>
        <v>4.6823712039473122</v>
      </c>
      <c r="N3006">
        <f t="shared" si="1026"/>
        <v>0.5</v>
      </c>
      <c r="O3006">
        <f t="shared" si="1027"/>
        <v>-0.5</v>
      </c>
      <c r="P3006" t="str">
        <f t="shared" si="1028"/>
        <v>FALSE</v>
      </c>
      <c r="Q3006" t="str">
        <f t="shared" si="1029"/>
        <v>TRUE</v>
      </c>
      <c r="R3006">
        <f t="shared" si="1034"/>
        <v>0</v>
      </c>
      <c r="S3006" t="str">
        <f t="shared" si="1030"/>
        <v>TRUE</v>
      </c>
      <c r="T3006" t="str">
        <f t="shared" si="1031"/>
        <v>FALSE</v>
      </c>
      <c r="U3006">
        <f t="shared" si="1033"/>
        <v>-1</v>
      </c>
      <c r="V3006">
        <f t="shared" si="1032"/>
        <v>0</v>
      </c>
      <c r="W3006">
        <f t="shared" si="1018"/>
        <v>1.6942276464277706E-2</v>
      </c>
      <c r="X3006">
        <f t="shared" si="1014"/>
        <v>0</v>
      </c>
      <c r="Y3006">
        <f t="shared" si="1019"/>
        <v>1</v>
      </c>
      <c r="Z3006">
        <f>PRODUCT($Y$3:Y3006)</f>
        <v>1.1525236665869361</v>
      </c>
      <c r="AA3006">
        <f t="shared" si="1020"/>
        <v>1.0169422764642777</v>
      </c>
      <c r="AB3006">
        <f>PRODUCT($AA$3:AA3006)</f>
        <v>1.0678192984639274</v>
      </c>
      <c r="AD3006" s="1">
        <f t="shared" si="1013"/>
        <v>40886</v>
      </c>
      <c r="AE3006" s="5">
        <f t="shared" si="1015"/>
        <v>1.0678192984639274</v>
      </c>
      <c r="AF3006">
        <f t="shared" si="1016"/>
        <v>1.1525236665869361</v>
      </c>
    </row>
    <row r="3007" spans="1:32" x14ac:dyDescent="0.25">
      <c r="A3007" s="1">
        <v>40889</v>
      </c>
      <c r="B3007">
        <v>124.949997</v>
      </c>
      <c r="C3007">
        <v>124.970001</v>
      </c>
      <c r="D3007">
        <v>123.160004</v>
      </c>
      <c r="E3007">
        <v>124.209999</v>
      </c>
      <c r="F3007">
        <v>107.19313</v>
      </c>
      <c r="G3007">
        <v>215826100</v>
      </c>
      <c r="H3007">
        <f t="shared" si="1017"/>
        <v>4.6746321607622221</v>
      </c>
      <c r="I3007">
        <f t="shared" si="1021"/>
        <v>4.6686436952392736</v>
      </c>
      <c r="J3007">
        <f t="shared" si="1022"/>
        <v>2.6467680080302695E-2</v>
      </c>
      <c r="K3007">
        <f t="shared" si="1023"/>
        <v>0.2262557770374875</v>
      </c>
      <c r="L3007">
        <f t="shared" si="1024"/>
        <v>4.6554098551991219</v>
      </c>
      <c r="M3007">
        <f t="shared" si="1025"/>
        <v>4.6818775352794253</v>
      </c>
      <c r="N3007">
        <f t="shared" si="1026"/>
        <v>0.5</v>
      </c>
      <c r="O3007">
        <f t="shared" si="1027"/>
        <v>-0.5</v>
      </c>
      <c r="P3007" t="str">
        <f t="shared" si="1028"/>
        <v>FALSE</v>
      </c>
      <c r="Q3007" t="str">
        <f t="shared" si="1029"/>
        <v>TRUE</v>
      </c>
      <c r="R3007">
        <f t="shared" si="1034"/>
        <v>0</v>
      </c>
      <c r="S3007" t="str">
        <f t="shared" si="1030"/>
        <v>FALSE</v>
      </c>
      <c r="T3007" t="str">
        <f t="shared" si="1031"/>
        <v>FALSE</v>
      </c>
      <c r="U3007">
        <f t="shared" si="1033"/>
        <v>-1</v>
      </c>
      <c r="V3007">
        <f t="shared" si="1032"/>
        <v>0</v>
      </c>
      <c r="W3007">
        <f t="shared" si="1018"/>
        <v>-1.4597268590087741E-2</v>
      </c>
      <c r="X3007">
        <f t="shared" si="1014"/>
        <v>0</v>
      </c>
      <c r="Y3007">
        <f t="shared" si="1019"/>
        <v>1</v>
      </c>
      <c r="Z3007">
        <f>PRODUCT($Y$3:Y3007)</f>
        <v>1.1525236665869361</v>
      </c>
      <c r="AA3007">
        <f t="shared" si="1020"/>
        <v>0.9854027314099123</v>
      </c>
      <c r="AB3007">
        <f>PRODUCT($AA$3:AA3007)</f>
        <v>1.0522320533585705</v>
      </c>
      <c r="AD3007" s="1">
        <f t="shared" si="1013"/>
        <v>40889</v>
      </c>
      <c r="AE3007" s="5">
        <f t="shared" si="1015"/>
        <v>1.0522320533585705</v>
      </c>
      <c r="AF3007">
        <f t="shared" si="1016"/>
        <v>1.1525236665869361</v>
      </c>
    </row>
    <row r="3008" spans="1:32" x14ac:dyDescent="0.25">
      <c r="A3008" s="1">
        <v>40890</v>
      </c>
      <c r="B3008">
        <v>124.860001</v>
      </c>
      <c r="C3008">
        <v>125.57</v>
      </c>
      <c r="D3008">
        <v>122.449997</v>
      </c>
      <c r="E3008">
        <v>123.050003</v>
      </c>
      <c r="F3008">
        <v>106.19207</v>
      </c>
      <c r="G3008">
        <v>245159800</v>
      </c>
      <c r="H3008">
        <f t="shared" si="1017"/>
        <v>4.665249435586718</v>
      </c>
      <c r="I3008">
        <f t="shared" si="1021"/>
        <v>4.6676136074775396</v>
      </c>
      <c r="J3008">
        <f t="shared" si="1022"/>
        <v>2.6059252100135124E-2</v>
      </c>
      <c r="K3008">
        <f t="shared" si="1023"/>
        <v>-9.0722937164008255E-2</v>
      </c>
      <c r="L3008">
        <f t="shared" si="1024"/>
        <v>4.6545839814274723</v>
      </c>
      <c r="M3008">
        <f t="shared" si="1025"/>
        <v>4.6806432335276069</v>
      </c>
      <c r="N3008">
        <f t="shared" si="1026"/>
        <v>0.5</v>
      </c>
      <c r="O3008">
        <f t="shared" si="1027"/>
        <v>-0.5</v>
      </c>
      <c r="P3008" t="str">
        <f t="shared" si="1028"/>
        <v>FALSE</v>
      </c>
      <c r="Q3008" t="str">
        <f t="shared" si="1029"/>
        <v>FALSE</v>
      </c>
      <c r="R3008">
        <f t="shared" si="1034"/>
        <v>0</v>
      </c>
      <c r="S3008" t="str">
        <f t="shared" si="1030"/>
        <v>FALSE</v>
      </c>
      <c r="T3008" t="str">
        <f t="shared" si="1031"/>
        <v>TRUE</v>
      </c>
      <c r="U3008">
        <f t="shared" si="1033"/>
        <v>0</v>
      </c>
      <c r="V3008">
        <f t="shared" si="1032"/>
        <v>0</v>
      </c>
      <c r="W3008">
        <f t="shared" si="1018"/>
        <v>-9.3388447561890894E-3</v>
      </c>
      <c r="X3008">
        <f t="shared" si="1014"/>
        <v>0</v>
      </c>
      <c r="Y3008">
        <f t="shared" si="1019"/>
        <v>1</v>
      </c>
      <c r="Z3008">
        <f>PRODUCT($Y$3:Y3008)</f>
        <v>1.1525236665869361</v>
      </c>
      <c r="AA3008">
        <f t="shared" si="1020"/>
        <v>0.99066115524381093</v>
      </c>
      <c r="AB3008">
        <f>PRODUCT($AA$3:AA3008)</f>
        <v>1.0424054215647687</v>
      </c>
      <c r="AD3008" s="1">
        <f t="shared" si="1013"/>
        <v>40890</v>
      </c>
      <c r="AE3008" s="5">
        <f t="shared" si="1015"/>
        <v>1.0424054215647687</v>
      </c>
      <c r="AF3008">
        <f t="shared" si="1016"/>
        <v>1.1525236665869361</v>
      </c>
    </row>
    <row r="3009" spans="1:32" x14ac:dyDescent="0.25">
      <c r="A3009" s="1">
        <v>40891</v>
      </c>
      <c r="B3009">
        <v>122.55999799999999</v>
      </c>
      <c r="C3009">
        <v>123.029999</v>
      </c>
      <c r="D3009">
        <v>121.470001</v>
      </c>
      <c r="E3009">
        <v>121.739998</v>
      </c>
      <c r="F3009">
        <v>105.061508</v>
      </c>
      <c r="G3009">
        <v>238618800</v>
      </c>
      <c r="H3009">
        <f t="shared" si="1017"/>
        <v>4.654545969125448</v>
      </c>
      <c r="I3009">
        <f t="shared" si="1021"/>
        <v>4.6656454253589992</v>
      </c>
      <c r="J3009">
        <f t="shared" si="1022"/>
        <v>2.5055001108905121E-2</v>
      </c>
      <c r="K3009">
        <f t="shared" si="1023"/>
        <v>-0.44300362172429236</v>
      </c>
      <c r="L3009">
        <f t="shared" si="1024"/>
        <v>4.6531179248045467</v>
      </c>
      <c r="M3009">
        <f t="shared" si="1025"/>
        <v>4.6781729259134517</v>
      </c>
      <c r="N3009">
        <f t="shared" si="1026"/>
        <v>0.5</v>
      </c>
      <c r="O3009">
        <f t="shared" si="1027"/>
        <v>-0.5</v>
      </c>
      <c r="P3009" t="str">
        <f t="shared" si="1028"/>
        <v>FALSE</v>
      </c>
      <c r="Q3009" t="str">
        <f t="shared" si="1029"/>
        <v>FALSE</v>
      </c>
      <c r="R3009">
        <f t="shared" si="1034"/>
        <v>0</v>
      </c>
      <c r="S3009" t="str">
        <f t="shared" si="1030"/>
        <v>FALSE</v>
      </c>
      <c r="T3009" t="str">
        <f t="shared" si="1031"/>
        <v>TRUE</v>
      </c>
      <c r="U3009">
        <f t="shared" si="1033"/>
        <v>0</v>
      </c>
      <c r="V3009">
        <f t="shared" si="1032"/>
        <v>0</v>
      </c>
      <c r="W3009">
        <f t="shared" si="1018"/>
        <v>-1.0646388190756594E-2</v>
      </c>
      <c r="X3009">
        <f t="shared" si="1014"/>
        <v>0</v>
      </c>
      <c r="Y3009">
        <f t="shared" si="1019"/>
        <v>1</v>
      </c>
      <c r="Z3009">
        <f>PRODUCT($Y$3:Y3009)</f>
        <v>1.1525236665869361</v>
      </c>
      <c r="AA3009">
        <f t="shared" si="1020"/>
        <v>0.98935361180924342</v>
      </c>
      <c r="AB3009">
        <f>PRODUCT($AA$3:AA3009)</f>
        <v>1.0313075687946409</v>
      </c>
      <c r="AD3009" s="1">
        <f t="shared" ref="AD3009:AD3072" si="1035">A3009</f>
        <v>40891</v>
      </c>
      <c r="AE3009" s="5">
        <f t="shared" si="1015"/>
        <v>1.0313075687946409</v>
      </c>
      <c r="AF3009">
        <f t="shared" si="1016"/>
        <v>1.1525236665869361</v>
      </c>
    </row>
    <row r="3010" spans="1:32" x14ac:dyDescent="0.25">
      <c r="A3010" s="1">
        <v>40892</v>
      </c>
      <c r="B3010">
        <v>123.029999</v>
      </c>
      <c r="C3010">
        <v>123.199997</v>
      </c>
      <c r="D3010">
        <v>121.989998</v>
      </c>
      <c r="E3010">
        <v>122.18</v>
      </c>
      <c r="F3010">
        <v>105.441237999999</v>
      </c>
      <c r="G3010">
        <v>199109200</v>
      </c>
      <c r="H3010">
        <f t="shared" si="1017"/>
        <v>4.6581538119599184</v>
      </c>
      <c r="I3010">
        <f t="shared" si="1021"/>
        <v>4.665325866065035</v>
      </c>
      <c r="J3010">
        <f t="shared" si="1022"/>
        <v>2.5099301015751689E-2</v>
      </c>
      <c r="K3010">
        <f t="shared" si="1023"/>
        <v>-0.28574716485592827</v>
      </c>
      <c r="L3010">
        <f t="shared" si="1024"/>
        <v>4.652776215557159</v>
      </c>
      <c r="M3010">
        <f t="shared" si="1025"/>
        <v>4.6778755165729109</v>
      </c>
      <c r="N3010">
        <f t="shared" si="1026"/>
        <v>0.5</v>
      </c>
      <c r="O3010">
        <f t="shared" si="1027"/>
        <v>-0.5</v>
      </c>
      <c r="P3010" t="str">
        <f t="shared" si="1028"/>
        <v>FALSE</v>
      </c>
      <c r="Q3010" t="str">
        <f t="shared" si="1029"/>
        <v>FALSE</v>
      </c>
      <c r="R3010">
        <f t="shared" si="1034"/>
        <v>0</v>
      </c>
      <c r="S3010" t="str">
        <f t="shared" si="1030"/>
        <v>FALSE</v>
      </c>
      <c r="T3010" t="str">
        <f t="shared" si="1031"/>
        <v>TRUE</v>
      </c>
      <c r="U3010">
        <f t="shared" si="1033"/>
        <v>0</v>
      </c>
      <c r="V3010">
        <f t="shared" si="1032"/>
        <v>0</v>
      </c>
      <c r="W3010">
        <f t="shared" si="1018"/>
        <v>3.614358933425934E-3</v>
      </c>
      <c r="X3010">
        <f t="shared" si="1014"/>
        <v>0</v>
      </c>
      <c r="Y3010">
        <f t="shared" si="1019"/>
        <v>1</v>
      </c>
      <c r="Z3010">
        <f>PRODUCT($Y$3:Y3010)</f>
        <v>1.1525236665869361</v>
      </c>
      <c r="AA3010">
        <f t="shared" si="1020"/>
        <v>1.0036143589334259</v>
      </c>
      <c r="AB3010">
        <f>PRODUCT($AA$3:AA3010)</f>
        <v>1.0350350845190235</v>
      </c>
      <c r="AD3010" s="1">
        <f t="shared" si="1035"/>
        <v>40892</v>
      </c>
      <c r="AE3010" s="5">
        <f t="shared" si="1015"/>
        <v>1.0350350845190235</v>
      </c>
      <c r="AF3010">
        <f t="shared" si="1016"/>
        <v>1.1525236665869361</v>
      </c>
    </row>
    <row r="3011" spans="1:32" x14ac:dyDescent="0.25">
      <c r="A3011" s="1">
        <v>40893</v>
      </c>
      <c r="B3011">
        <v>122.230003</v>
      </c>
      <c r="C3011">
        <v>122.949997</v>
      </c>
      <c r="D3011">
        <v>121.300003</v>
      </c>
      <c r="E3011">
        <v>121.589996</v>
      </c>
      <c r="F3011">
        <v>105.597549</v>
      </c>
      <c r="G3011">
        <v>220481400</v>
      </c>
      <c r="H3011">
        <f t="shared" si="1017"/>
        <v>4.6596351607755269</v>
      </c>
      <c r="I3011">
        <f t="shared" si="1021"/>
        <v>4.6646905796941596</v>
      </c>
      <c r="J3011">
        <f t="shared" si="1022"/>
        <v>2.5031502275961914E-2</v>
      </c>
      <c r="K3011">
        <f t="shared" si="1023"/>
        <v>-0.20196226590393218</v>
      </c>
      <c r="L3011">
        <f t="shared" si="1024"/>
        <v>4.6521748285561788</v>
      </c>
      <c r="M3011">
        <f t="shared" si="1025"/>
        <v>4.6772063308321403</v>
      </c>
      <c r="N3011">
        <f t="shared" si="1026"/>
        <v>0.5</v>
      </c>
      <c r="O3011">
        <f t="shared" si="1027"/>
        <v>-0.5</v>
      </c>
      <c r="P3011" t="str">
        <f t="shared" si="1028"/>
        <v>FALSE</v>
      </c>
      <c r="Q3011" t="str">
        <f t="shared" si="1029"/>
        <v>FALSE</v>
      </c>
      <c r="R3011">
        <f t="shared" si="1034"/>
        <v>0</v>
      </c>
      <c r="S3011" t="str">
        <f t="shared" si="1030"/>
        <v>FALSE</v>
      </c>
      <c r="T3011" t="str">
        <f t="shared" si="1031"/>
        <v>TRUE</v>
      </c>
      <c r="U3011">
        <f t="shared" si="1033"/>
        <v>0</v>
      </c>
      <c r="V3011">
        <f t="shared" si="1032"/>
        <v>0</v>
      </c>
      <c r="W3011">
        <f t="shared" si="1018"/>
        <v>1.4824465547435867E-3</v>
      </c>
      <c r="X3011">
        <f t="shared" ref="X3011:X3074" si="1036">V3010*W3011</f>
        <v>0</v>
      </c>
      <c r="Y3011">
        <f t="shared" si="1019"/>
        <v>1</v>
      </c>
      <c r="Z3011">
        <f>PRODUCT($Y$3:Y3011)</f>
        <v>1.1525236665869361</v>
      </c>
      <c r="AA3011">
        <f t="shared" si="1020"/>
        <v>1.0014824465547436</v>
      </c>
      <c r="AB3011">
        <f>PRODUCT($AA$3:AA3011)</f>
        <v>1.0365694687141074</v>
      </c>
      <c r="AD3011" s="1">
        <f t="shared" si="1035"/>
        <v>40893</v>
      </c>
      <c r="AE3011" s="5">
        <f t="shared" ref="AE3011:AE3074" si="1037">AB3011</f>
        <v>1.0365694687141074</v>
      </c>
      <c r="AF3011">
        <f t="shared" ref="AF3011:AF3074" si="1038">Z3011</f>
        <v>1.1525236665869361</v>
      </c>
    </row>
    <row r="3012" spans="1:32" x14ac:dyDescent="0.25">
      <c r="A3012" s="1">
        <v>40896</v>
      </c>
      <c r="B3012">
        <v>122.05999799999999</v>
      </c>
      <c r="C3012">
        <v>122.32</v>
      </c>
      <c r="D3012">
        <v>120.029999</v>
      </c>
      <c r="E3012">
        <v>120.290001</v>
      </c>
      <c r="F3012">
        <v>104.468536</v>
      </c>
      <c r="G3012">
        <v>183903000</v>
      </c>
      <c r="H3012">
        <f t="shared" ref="H3012:H3075" si="1039">LN(F3012)</f>
        <v>4.6488859351588063</v>
      </c>
      <c r="I3012">
        <f t="shared" si="1021"/>
        <v>4.6628794214053491</v>
      </c>
      <c r="J3012">
        <f t="shared" si="1022"/>
        <v>2.4441146037096056E-2</v>
      </c>
      <c r="K3012">
        <f t="shared" si="1023"/>
        <v>-0.57253805632943011</v>
      </c>
      <c r="L3012">
        <f t="shared" si="1024"/>
        <v>4.6506588483868008</v>
      </c>
      <c r="M3012">
        <f t="shared" si="1025"/>
        <v>4.6750999944238973</v>
      </c>
      <c r="N3012">
        <f t="shared" si="1026"/>
        <v>0.5</v>
      </c>
      <c r="O3012">
        <f t="shared" si="1027"/>
        <v>-0.5</v>
      </c>
      <c r="P3012" t="str">
        <f t="shared" si="1028"/>
        <v>TRUE</v>
      </c>
      <c r="Q3012" t="str">
        <f t="shared" si="1029"/>
        <v>FALSE</v>
      </c>
      <c r="R3012">
        <f t="shared" si="1034"/>
        <v>1</v>
      </c>
      <c r="S3012" t="str">
        <f t="shared" si="1030"/>
        <v>FALSE</v>
      </c>
      <c r="T3012" t="str">
        <f t="shared" si="1031"/>
        <v>TRUE</v>
      </c>
      <c r="U3012">
        <f t="shared" si="1033"/>
        <v>0</v>
      </c>
      <c r="V3012">
        <f t="shared" si="1032"/>
        <v>1</v>
      </c>
      <c r="W3012">
        <f t="shared" ref="W3012:W3075" si="1040">(F3012-F3011)/F3011</f>
        <v>-1.0691659140687067E-2</v>
      </c>
      <c r="X3012">
        <f t="shared" si="1036"/>
        <v>0</v>
      </c>
      <c r="Y3012">
        <f t="shared" ref="Y3012:Y3075" si="1041">X3012+1</f>
        <v>1</v>
      </c>
      <c r="Z3012">
        <f>PRODUCT($Y$3:Y3012)</f>
        <v>1.1525236665869361</v>
      </c>
      <c r="AA3012">
        <f t="shared" ref="AA3012:AA3075" si="1042">W3012+1</f>
        <v>0.98930834085931296</v>
      </c>
      <c r="AB3012">
        <f>PRODUCT($AA$3:AA3012)</f>
        <v>1.0254868212789732</v>
      </c>
      <c r="AD3012" s="1">
        <f t="shared" si="1035"/>
        <v>40896</v>
      </c>
      <c r="AE3012" s="5">
        <f t="shared" si="1037"/>
        <v>1.0254868212789732</v>
      </c>
      <c r="AF3012">
        <f t="shared" si="1038"/>
        <v>1.1525236665869361</v>
      </c>
    </row>
    <row r="3013" spans="1:32" x14ac:dyDescent="0.25">
      <c r="A3013" s="1">
        <v>40897</v>
      </c>
      <c r="B3013">
        <v>122.18</v>
      </c>
      <c r="C3013">
        <v>124.139999</v>
      </c>
      <c r="D3013">
        <v>120.370003</v>
      </c>
      <c r="E3013">
        <v>123.93</v>
      </c>
      <c r="F3013">
        <v>107.629784</v>
      </c>
      <c r="G3013">
        <v>225418100</v>
      </c>
      <c r="H3013">
        <f t="shared" si="1039"/>
        <v>4.6786974123987868</v>
      </c>
      <c r="I3013">
        <f t="shared" si="1021"/>
        <v>4.6626415016406044</v>
      </c>
      <c r="J3013">
        <f t="shared" si="1022"/>
        <v>2.4248630937615583E-2</v>
      </c>
      <c r="K3013">
        <f t="shared" si="1023"/>
        <v>0.66213679442313156</v>
      </c>
      <c r="L3013">
        <f t="shared" si="1024"/>
        <v>4.6505171861717969</v>
      </c>
      <c r="M3013">
        <f t="shared" si="1025"/>
        <v>4.674765817109412</v>
      </c>
      <c r="N3013">
        <f t="shared" si="1026"/>
        <v>0.5</v>
      </c>
      <c r="O3013">
        <f t="shared" si="1027"/>
        <v>-0.5</v>
      </c>
      <c r="P3013" t="str">
        <f t="shared" si="1028"/>
        <v>FALSE</v>
      </c>
      <c r="Q3013" t="str">
        <f t="shared" si="1029"/>
        <v>TRUE</v>
      </c>
      <c r="R3013">
        <f t="shared" si="1034"/>
        <v>0</v>
      </c>
      <c r="S3013" t="str">
        <f t="shared" si="1030"/>
        <v>TRUE</v>
      </c>
      <c r="T3013" t="str">
        <f t="shared" si="1031"/>
        <v>FALSE</v>
      </c>
      <c r="U3013">
        <f t="shared" si="1033"/>
        <v>-1</v>
      </c>
      <c r="V3013">
        <f t="shared" si="1032"/>
        <v>0</v>
      </c>
      <c r="W3013">
        <f t="shared" si="1040"/>
        <v>3.026028813115559E-2</v>
      </c>
      <c r="X3013">
        <f t="shared" si="1036"/>
        <v>3.026028813115559E-2</v>
      </c>
      <c r="Y3013">
        <f t="shared" si="1041"/>
        <v>1.0302602881311556</v>
      </c>
      <c r="Z3013">
        <f>PRODUCT($Y$3:Y3013)</f>
        <v>1.1873993648158325</v>
      </c>
      <c r="AA3013">
        <f t="shared" si="1042"/>
        <v>1.0302602881311556</v>
      </c>
      <c r="AB3013">
        <f>PRODUCT($AA$3:AA3013)</f>
        <v>1.0565183479655778</v>
      </c>
      <c r="AD3013" s="1">
        <f t="shared" si="1035"/>
        <v>40897</v>
      </c>
      <c r="AE3013" s="5">
        <f t="shared" si="1037"/>
        <v>1.0565183479655778</v>
      </c>
      <c r="AF3013">
        <f t="shared" si="1038"/>
        <v>1.1873993648158325</v>
      </c>
    </row>
    <row r="3014" spans="1:32" x14ac:dyDescent="0.25">
      <c r="A3014" s="1">
        <v>40898</v>
      </c>
      <c r="B3014">
        <v>123.93</v>
      </c>
      <c r="C3014">
        <v>124.360001</v>
      </c>
      <c r="D3014">
        <v>122.75</v>
      </c>
      <c r="E3014">
        <v>124.16999800000001</v>
      </c>
      <c r="F3014">
        <v>107.83824199999999</v>
      </c>
      <c r="G3014">
        <v>194230900</v>
      </c>
      <c r="H3014">
        <f t="shared" si="1039"/>
        <v>4.6806323451023353</v>
      </c>
      <c r="I3014">
        <f t="shared" si="1021"/>
        <v>4.66228379692821</v>
      </c>
      <c r="J3014">
        <f t="shared" si="1022"/>
        <v>2.3898192707322775E-2</v>
      </c>
      <c r="K3014">
        <f t="shared" si="1023"/>
        <v>0.76777973961616586</v>
      </c>
      <c r="L3014">
        <f t="shared" si="1024"/>
        <v>4.6503347005745486</v>
      </c>
      <c r="M3014">
        <f t="shared" si="1025"/>
        <v>4.6742328932818715</v>
      </c>
      <c r="N3014">
        <f t="shared" si="1026"/>
        <v>0.5</v>
      </c>
      <c r="O3014">
        <f t="shared" si="1027"/>
        <v>-0.5</v>
      </c>
      <c r="P3014" t="str">
        <f t="shared" si="1028"/>
        <v>FALSE</v>
      </c>
      <c r="Q3014" t="str">
        <f t="shared" si="1029"/>
        <v>TRUE</v>
      </c>
      <c r="R3014">
        <f t="shared" si="1034"/>
        <v>0</v>
      </c>
      <c r="S3014" t="str">
        <f t="shared" si="1030"/>
        <v>TRUE</v>
      </c>
      <c r="T3014" t="str">
        <f t="shared" si="1031"/>
        <v>FALSE</v>
      </c>
      <c r="U3014">
        <f t="shared" si="1033"/>
        <v>-1</v>
      </c>
      <c r="V3014">
        <f t="shared" si="1032"/>
        <v>0</v>
      </c>
      <c r="W3014">
        <f t="shared" si="1040"/>
        <v>1.9368058938034583E-3</v>
      </c>
      <c r="X3014">
        <f t="shared" si="1036"/>
        <v>0</v>
      </c>
      <c r="Y3014">
        <f t="shared" si="1041"/>
        <v>1</v>
      </c>
      <c r="Z3014">
        <f>PRODUCT($Y$3:Y3014)</f>
        <v>1.1873993648158325</v>
      </c>
      <c r="AA3014">
        <f t="shared" si="1042"/>
        <v>1.0019368058938034</v>
      </c>
      <c r="AB3014">
        <f>PRODUCT($AA$3:AA3014)</f>
        <v>1.0585646189288289</v>
      </c>
      <c r="AD3014" s="1">
        <f t="shared" si="1035"/>
        <v>40898</v>
      </c>
      <c r="AE3014" s="5">
        <f t="shared" si="1037"/>
        <v>1.0585646189288289</v>
      </c>
      <c r="AF3014">
        <f t="shared" si="1038"/>
        <v>1.1873993648158325</v>
      </c>
    </row>
    <row r="3015" spans="1:32" x14ac:dyDescent="0.25">
      <c r="A3015" s="1">
        <v>40899</v>
      </c>
      <c r="B3015">
        <v>124.629997</v>
      </c>
      <c r="C3015">
        <v>125.400002</v>
      </c>
      <c r="D3015">
        <v>124.230003</v>
      </c>
      <c r="E3015">
        <v>125.269997</v>
      </c>
      <c r="F3015">
        <v>108.793526</v>
      </c>
      <c r="G3015">
        <v>119465400</v>
      </c>
      <c r="H3015">
        <f t="shared" si="1039"/>
        <v>4.689451828974958</v>
      </c>
      <c r="I3015">
        <f t="shared" si="1021"/>
        <v>4.6629184702033282</v>
      </c>
      <c r="J3015">
        <f t="shared" si="1022"/>
        <v>2.4415911255194354E-2</v>
      </c>
      <c r="K3015">
        <f t="shared" si="1023"/>
        <v>1.0867240830909004</v>
      </c>
      <c r="L3015">
        <f t="shared" si="1024"/>
        <v>4.6507105145757306</v>
      </c>
      <c r="M3015">
        <f t="shared" si="1025"/>
        <v>4.6751264258309257</v>
      </c>
      <c r="N3015">
        <f t="shared" si="1026"/>
        <v>0.5</v>
      </c>
      <c r="O3015">
        <f t="shared" si="1027"/>
        <v>-0.5</v>
      </c>
      <c r="P3015" t="str">
        <f t="shared" si="1028"/>
        <v>FALSE</v>
      </c>
      <c r="Q3015" t="str">
        <f t="shared" si="1029"/>
        <v>TRUE</v>
      </c>
      <c r="R3015">
        <f t="shared" si="1034"/>
        <v>0</v>
      </c>
      <c r="S3015" t="str">
        <f t="shared" si="1030"/>
        <v>TRUE</v>
      </c>
      <c r="T3015" t="str">
        <f t="shared" si="1031"/>
        <v>FALSE</v>
      </c>
      <c r="U3015">
        <f t="shared" si="1033"/>
        <v>-1</v>
      </c>
      <c r="V3015">
        <f t="shared" si="1032"/>
        <v>0</v>
      </c>
      <c r="W3015">
        <f t="shared" si="1040"/>
        <v>8.8584901078042986E-3</v>
      </c>
      <c r="X3015">
        <f t="shared" si="1036"/>
        <v>0</v>
      </c>
      <c r="Y3015">
        <f t="shared" si="1041"/>
        <v>1</v>
      </c>
      <c r="Z3015">
        <f>PRODUCT($Y$3:Y3015)</f>
        <v>1.1873993648158325</v>
      </c>
      <c r="AA3015">
        <f t="shared" si="1042"/>
        <v>1.0088584901078044</v>
      </c>
      <c r="AB3015">
        <f>PRODUCT($AA$3:AA3015)</f>
        <v>1.0679419031340815</v>
      </c>
      <c r="AD3015" s="1">
        <f t="shared" si="1035"/>
        <v>40899</v>
      </c>
      <c r="AE3015" s="5">
        <f t="shared" si="1037"/>
        <v>1.0679419031340815</v>
      </c>
      <c r="AF3015">
        <f t="shared" si="1038"/>
        <v>1.1873993648158325</v>
      </c>
    </row>
    <row r="3016" spans="1:32" x14ac:dyDescent="0.25">
      <c r="A3016" s="1">
        <v>40900</v>
      </c>
      <c r="B3016">
        <v>125.66999800000001</v>
      </c>
      <c r="C3016">
        <v>126.43</v>
      </c>
      <c r="D3016">
        <v>125.410004</v>
      </c>
      <c r="E3016">
        <v>126.389999</v>
      </c>
      <c r="F3016">
        <v>109.76622</v>
      </c>
      <c r="G3016">
        <v>92187200</v>
      </c>
      <c r="H3016">
        <f t="shared" si="1039"/>
        <v>4.6983528314681529</v>
      </c>
      <c r="I3016">
        <f t="shared" si="1021"/>
        <v>4.6645493454710909</v>
      </c>
      <c r="J3016">
        <f t="shared" si="1022"/>
        <v>2.538691618281208E-2</v>
      </c>
      <c r="K3016">
        <f t="shared" si="1023"/>
        <v>1.3315317919530618</v>
      </c>
      <c r="L3016">
        <f t="shared" si="1024"/>
        <v>4.6518558873796847</v>
      </c>
      <c r="M3016">
        <f t="shared" si="1025"/>
        <v>4.6772428035624971</v>
      </c>
      <c r="N3016">
        <f t="shared" si="1026"/>
        <v>0.5</v>
      </c>
      <c r="O3016">
        <f t="shared" si="1027"/>
        <v>-0.5</v>
      </c>
      <c r="P3016" t="str">
        <f t="shared" si="1028"/>
        <v>FALSE</v>
      </c>
      <c r="Q3016" t="str">
        <f t="shared" si="1029"/>
        <v>TRUE</v>
      </c>
      <c r="R3016">
        <f t="shared" si="1034"/>
        <v>0</v>
      </c>
      <c r="S3016" t="str">
        <f t="shared" si="1030"/>
        <v>TRUE</v>
      </c>
      <c r="T3016" t="str">
        <f t="shared" si="1031"/>
        <v>FALSE</v>
      </c>
      <c r="U3016">
        <f t="shared" si="1033"/>
        <v>-1</v>
      </c>
      <c r="V3016">
        <f t="shared" si="1032"/>
        <v>0</v>
      </c>
      <c r="W3016">
        <f t="shared" si="1040"/>
        <v>8.9407342124383782E-3</v>
      </c>
      <c r="X3016">
        <f t="shared" si="1036"/>
        <v>0</v>
      </c>
      <c r="Y3016">
        <f t="shared" si="1041"/>
        <v>1</v>
      </c>
      <c r="Z3016">
        <f>PRODUCT($Y$3:Y3016)</f>
        <v>1.1873993648158325</v>
      </c>
      <c r="AA3016">
        <f t="shared" si="1042"/>
        <v>1.0089407342124384</v>
      </c>
      <c r="AB3016">
        <f>PRODUCT($AA$3:AA3016)</f>
        <v>1.077490087844329</v>
      </c>
      <c r="AD3016" s="1">
        <f t="shared" si="1035"/>
        <v>40900</v>
      </c>
      <c r="AE3016" s="5">
        <f t="shared" si="1037"/>
        <v>1.077490087844329</v>
      </c>
      <c r="AF3016">
        <f t="shared" si="1038"/>
        <v>1.1873993648158325</v>
      </c>
    </row>
    <row r="3017" spans="1:32" x14ac:dyDescent="0.25">
      <c r="A3017" s="1">
        <v>40904</v>
      </c>
      <c r="B3017">
        <v>126.16999800000001</v>
      </c>
      <c r="C3017">
        <v>126.82</v>
      </c>
      <c r="D3017">
        <v>126.05999799999999</v>
      </c>
      <c r="E3017">
        <v>126.489998</v>
      </c>
      <c r="F3017">
        <v>109.853065</v>
      </c>
      <c r="G3017">
        <v>86075700</v>
      </c>
      <c r="H3017">
        <f t="shared" si="1039"/>
        <v>4.6991437001254894</v>
      </c>
      <c r="I3017">
        <f t="shared" si="1021"/>
        <v>4.666254468835449</v>
      </c>
      <c r="J3017">
        <f t="shared" si="1022"/>
        <v>2.624201048364426E-2</v>
      </c>
      <c r="K3017">
        <f t="shared" si="1023"/>
        <v>1.2533045557061691</v>
      </c>
      <c r="L3017">
        <f t="shared" si="1024"/>
        <v>4.653133463593627</v>
      </c>
      <c r="M3017">
        <f t="shared" si="1025"/>
        <v>4.6793754740772711</v>
      </c>
      <c r="N3017">
        <f t="shared" si="1026"/>
        <v>0.5</v>
      </c>
      <c r="O3017">
        <f t="shared" si="1027"/>
        <v>-0.5</v>
      </c>
      <c r="P3017" t="str">
        <f t="shared" si="1028"/>
        <v>FALSE</v>
      </c>
      <c r="Q3017" t="str">
        <f t="shared" si="1029"/>
        <v>TRUE</v>
      </c>
      <c r="R3017">
        <f t="shared" si="1034"/>
        <v>0</v>
      </c>
      <c r="S3017" t="str">
        <f t="shared" si="1030"/>
        <v>TRUE</v>
      </c>
      <c r="T3017" t="str">
        <f t="shared" si="1031"/>
        <v>FALSE</v>
      </c>
      <c r="U3017">
        <f t="shared" si="1033"/>
        <v>-1</v>
      </c>
      <c r="V3017">
        <f t="shared" si="1032"/>
        <v>0</v>
      </c>
      <c r="W3017">
        <f t="shared" si="1040"/>
        <v>7.9118147641411656E-4</v>
      </c>
      <c r="X3017">
        <f t="shared" si="1036"/>
        <v>0</v>
      </c>
      <c r="Y3017">
        <f t="shared" si="1041"/>
        <v>1</v>
      </c>
      <c r="Z3017">
        <f>PRODUCT($Y$3:Y3017)</f>
        <v>1.1873993648158325</v>
      </c>
      <c r="AA3017">
        <f t="shared" si="1042"/>
        <v>1.0007911814764141</v>
      </c>
      <c r="AB3017">
        <f>PRODUCT($AA$3:AA3017)</f>
        <v>1.0783425780428513</v>
      </c>
      <c r="AD3017" s="1">
        <f t="shared" si="1035"/>
        <v>40904</v>
      </c>
      <c r="AE3017" s="5">
        <f t="shared" si="1037"/>
        <v>1.0783425780428513</v>
      </c>
      <c r="AF3017">
        <f t="shared" si="1038"/>
        <v>1.1873993648158325</v>
      </c>
    </row>
    <row r="3018" spans="1:32" x14ac:dyDescent="0.25">
      <c r="A3018" s="1">
        <v>40905</v>
      </c>
      <c r="B3018">
        <v>126.510002</v>
      </c>
      <c r="C3018">
        <v>126.529999</v>
      </c>
      <c r="D3018">
        <v>124.730003</v>
      </c>
      <c r="E3018">
        <v>124.83000199999999</v>
      </c>
      <c r="F3018">
        <v>108.411423</v>
      </c>
      <c r="G3018">
        <v>119107100</v>
      </c>
      <c r="H3018">
        <f t="shared" si="1039"/>
        <v>4.6859334616824322</v>
      </c>
      <c r="I3018">
        <f t="shared" si="1021"/>
        <v>4.6681992971337163</v>
      </c>
      <c r="J3018">
        <f t="shared" si="1022"/>
        <v>2.5805777557672858E-2</v>
      </c>
      <c r="K3018">
        <f t="shared" si="1023"/>
        <v>0.68721682611896284</v>
      </c>
      <c r="L3018">
        <f t="shared" si="1024"/>
        <v>4.6552964083548796</v>
      </c>
      <c r="M3018">
        <f t="shared" si="1025"/>
        <v>4.681102185912553</v>
      </c>
      <c r="N3018">
        <f t="shared" si="1026"/>
        <v>0.5</v>
      </c>
      <c r="O3018">
        <f t="shared" si="1027"/>
        <v>-0.5</v>
      </c>
      <c r="P3018" t="str">
        <f t="shared" si="1028"/>
        <v>FALSE</v>
      </c>
      <c r="Q3018" t="str">
        <f t="shared" si="1029"/>
        <v>TRUE</v>
      </c>
      <c r="R3018">
        <f t="shared" si="1034"/>
        <v>0</v>
      </c>
      <c r="S3018" t="str">
        <f t="shared" si="1030"/>
        <v>TRUE</v>
      </c>
      <c r="T3018" t="str">
        <f t="shared" si="1031"/>
        <v>FALSE</v>
      </c>
      <c r="U3018">
        <f t="shared" si="1033"/>
        <v>-1</v>
      </c>
      <c r="V3018">
        <f t="shared" si="1032"/>
        <v>0</v>
      </c>
      <c r="W3018">
        <f t="shared" si="1040"/>
        <v>-1.3123366198294073E-2</v>
      </c>
      <c r="X3018">
        <f t="shared" si="1036"/>
        <v>0</v>
      </c>
      <c r="Y3018">
        <f t="shared" si="1041"/>
        <v>1</v>
      </c>
      <c r="Z3018">
        <f>PRODUCT($Y$3:Y3018)</f>
        <v>1.1873993648158325</v>
      </c>
      <c r="AA3018">
        <f t="shared" si="1042"/>
        <v>0.98687663380170587</v>
      </c>
      <c r="AB3018">
        <f>PRODUCT($AA$3:AA3018)</f>
        <v>1.0641910935039824</v>
      </c>
      <c r="AD3018" s="1">
        <f t="shared" si="1035"/>
        <v>40905</v>
      </c>
      <c r="AE3018" s="5">
        <f t="shared" si="1037"/>
        <v>1.0641910935039824</v>
      </c>
      <c r="AF3018">
        <f t="shared" si="1038"/>
        <v>1.1873993648158325</v>
      </c>
    </row>
    <row r="3019" spans="1:32" x14ac:dyDescent="0.25">
      <c r="A3019" s="1">
        <v>40906</v>
      </c>
      <c r="B3019">
        <v>125.239998</v>
      </c>
      <c r="C3019">
        <v>126.25</v>
      </c>
      <c r="D3019">
        <v>124.860001</v>
      </c>
      <c r="E3019">
        <v>126.120003</v>
      </c>
      <c r="F3019">
        <v>109.531738</v>
      </c>
      <c r="G3019">
        <v>123507200</v>
      </c>
      <c r="H3019">
        <f t="shared" si="1039"/>
        <v>4.69621435200854</v>
      </c>
      <c r="I3019">
        <f t="shared" si="1021"/>
        <v>4.670712770333564</v>
      </c>
      <c r="J3019">
        <f t="shared" si="1022"/>
        <v>2.5328561215079932E-2</v>
      </c>
      <c r="K3019">
        <f t="shared" si="1023"/>
        <v>1.0068310417803368</v>
      </c>
      <c r="L3019">
        <f t="shared" si="1024"/>
        <v>4.6580484897260241</v>
      </c>
      <c r="M3019">
        <f t="shared" si="1025"/>
        <v>4.6833770509411039</v>
      </c>
      <c r="N3019">
        <f t="shared" si="1026"/>
        <v>0.5</v>
      </c>
      <c r="O3019">
        <f t="shared" si="1027"/>
        <v>-0.5</v>
      </c>
      <c r="P3019" t="str">
        <f t="shared" si="1028"/>
        <v>FALSE</v>
      </c>
      <c r="Q3019" t="str">
        <f t="shared" si="1029"/>
        <v>TRUE</v>
      </c>
      <c r="R3019">
        <f t="shared" si="1034"/>
        <v>0</v>
      </c>
      <c r="S3019" t="str">
        <f t="shared" si="1030"/>
        <v>TRUE</v>
      </c>
      <c r="T3019" t="str">
        <f t="shared" si="1031"/>
        <v>FALSE</v>
      </c>
      <c r="U3019">
        <f t="shared" si="1033"/>
        <v>-1</v>
      </c>
      <c r="V3019">
        <f t="shared" si="1032"/>
        <v>0</v>
      </c>
      <c r="W3019">
        <f t="shared" si="1040"/>
        <v>1.0333920254879461E-2</v>
      </c>
      <c r="X3019">
        <f t="shared" si="1036"/>
        <v>0</v>
      </c>
      <c r="Y3019">
        <f t="shared" si="1041"/>
        <v>1</v>
      </c>
      <c r="Z3019">
        <f>PRODUCT($Y$3:Y3019)</f>
        <v>1.1873993648158325</v>
      </c>
      <c r="AA3019">
        <f t="shared" si="1042"/>
        <v>1.0103339202548796</v>
      </c>
      <c r="AB3019">
        <f>PRODUCT($AA$3:AA3019)</f>
        <v>1.0751883594002056</v>
      </c>
      <c r="AD3019" s="1">
        <f t="shared" si="1035"/>
        <v>40906</v>
      </c>
      <c r="AE3019" s="5">
        <f t="shared" si="1037"/>
        <v>1.0751883594002056</v>
      </c>
      <c r="AF3019">
        <f t="shared" si="1038"/>
        <v>1.1873993648158325</v>
      </c>
    </row>
    <row r="3020" spans="1:32" x14ac:dyDescent="0.25">
      <c r="A3020" s="1">
        <v>40907</v>
      </c>
      <c r="B3020">
        <v>126.019997</v>
      </c>
      <c r="C3020">
        <v>126.33000199999999</v>
      </c>
      <c r="D3020">
        <v>125.5</v>
      </c>
      <c r="E3020">
        <v>125.5</v>
      </c>
      <c r="F3020">
        <v>108.99329400000001</v>
      </c>
      <c r="G3020">
        <v>95599000</v>
      </c>
      <c r="H3020">
        <f t="shared" si="1039"/>
        <v>4.6912863574007506</v>
      </c>
      <c r="I3020">
        <f t="shared" si="1021"/>
        <v>4.6739216418326111</v>
      </c>
      <c r="J3020">
        <f t="shared" si="1022"/>
        <v>2.2365158527242746E-2</v>
      </c>
      <c r="K3020">
        <f t="shared" si="1023"/>
        <v>0.77641817503720367</v>
      </c>
      <c r="L3020">
        <f t="shared" si="1024"/>
        <v>4.6627390625689893</v>
      </c>
      <c r="M3020">
        <f t="shared" si="1025"/>
        <v>4.6851042210962328</v>
      </c>
      <c r="N3020">
        <f t="shared" si="1026"/>
        <v>0.5</v>
      </c>
      <c r="O3020">
        <f t="shared" si="1027"/>
        <v>-0.5</v>
      </c>
      <c r="P3020" t="str">
        <f t="shared" si="1028"/>
        <v>FALSE</v>
      </c>
      <c r="Q3020" t="str">
        <f t="shared" si="1029"/>
        <v>TRUE</v>
      </c>
      <c r="R3020">
        <f t="shared" si="1034"/>
        <v>0</v>
      </c>
      <c r="S3020" t="str">
        <f t="shared" si="1030"/>
        <v>TRUE</v>
      </c>
      <c r="T3020" t="str">
        <f t="shared" si="1031"/>
        <v>FALSE</v>
      </c>
      <c r="U3020">
        <f t="shared" si="1033"/>
        <v>-1</v>
      </c>
      <c r="V3020">
        <f t="shared" si="1032"/>
        <v>0</v>
      </c>
      <c r="W3020">
        <f t="shared" si="1040"/>
        <v>-4.915871963978133E-3</v>
      </c>
      <c r="X3020">
        <f t="shared" si="1036"/>
        <v>0</v>
      </c>
      <c r="Y3020">
        <f t="shared" si="1041"/>
        <v>1</v>
      </c>
      <c r="Z3020">
        <f>PRODUCT($Y$3:Y3020)</f>
        <v>1.1873993648158325</v>
      </c>
      <c r="AA3020">
        <f t="shared" si="1042"/>
        <v>0.99508412803602186</v>
      </c>
      <c r="AB3020">
        <f>PRODUCT($AA$3:AA3020)</f>
        <v>1.0699028710882346</v>
      </c>
      <c r="AD3020" s="1">
        <f t="shared" si="1035"/>
        <v>40907</v>
      </c>
      <c r="AE3020" s="5">
        <f t="shared" si="1037"/>
        <v>1.0699028710882346</v>
      </c>
      <c r="AF3020">
        <f t="shared" si="1038"/>
        <v>1.1873993648158325</v>
      </c>
    </row>
    <row r="3021" spans="1:32" x14ac:dyDescent="0.25">
      <c r="A3021" s="1">
        <v>40911</v>
      </c>
      <c r="B3021">
        <v>127.760002</v>
      </c>
      <c r="C3021">
        <v>128.38000500000001</v>
      </c>
      <c r="D3021">
        <v>127.43</v>
      </c>
      <c r="E3021">
        <v>127.5</v>
      </c>
      <c r="F3021">
        <v>110.730225</v>
      </c>
      <c r="G3021">
        <v>193697900</v>
      </c>
      <c r="H3021">
        <f t="shared" si="1039"/>
        <v>4.7070968376776081</v>
      </c>
      <c r="I3021">
        <f t="shared" si="1021"/>
        <v>4.6778385035468606</v>
      </c>
      <c r="J3021">
        <f t="shared" si="1022"/>
        <v>1.8852239708466306E-2</v>
      </c>
      <c r="K3021">
        <f t="shared" si="1023"/>
        <v>1.5519818643939673</v>
      </c>
      <c r="L3021">
        <f t="shared" si="1024"/>
        <v>4.668412383692627</v>
      </c>
      <c r="M3021">
        <f t="shared" si="1025"/>
        <v>4.6872646234010942</v>
      </c>
      <c r="N3021">
        <f t="shared" si="1026"/>
        <v>0.5</v>
      </c>
      <c r="O3021">
        <f t="shared" si="1027"/>
        <v>-0.5</v>
      </c>
      <c r="P3021" t="str">
        <f t="shared" si="1028"/>
        <v>FALSE</v>
      </c>
      <c r="Q3021" t="str">
        <f t="shared" si="1029"/>
        <v>TRUE</v>
      </c>
      <c r="R3021">
        <f t="shared" si="1034"/>
        <v>0</v>
      </c>
      <c r="S3021" t="str">
        <f t="shared" si="1030"/>
        <v>TRUE</v>
      </c>
      <c r="T3021" t="str">
        <f t="shared" si="1031"/>
        <v>FALSE</v>
      </c>
      <c r="U3021">
        <f t="shared" si="1033"/>
        <v>-1</v>
      </c>
      <c r="V3021">
        <f t="shared" si="1032"/>
        <v>0</v>
      </c>
      <c r="W3021">
        <f t="shared" si="1040"/>
        <v>1.5936127226322736E-2</v>
      </c>
      <c r="X3021">
        <f t="shared" si="1036"/>
        <v>0</v>
      </c>
      <c r="Y3021">
        <f t="shared" si="1041"/>
        <v>1</v>
      </c>
      <c r="Z3021">
        <f>PRODUCT($Y$3:Y3021)</f>
        <v>1.1873993648158325</v>
      </c>
      <c r="AA3021">
        <f t="shared" si="1042"/>
        <v>1.0159361272263228</v>
      </c>
      <c r="AB3021">
        <f>PRODUCT($AA$3:AA3021)</f>
        <v>1.0869529793617048</v>
      </c>
      <c r="AD3021" s="1">
        <f t="shared" si="1035"/>
        <v>40911</v>
      </c>
      <c r="AE3021" s="5">
        <f t="shared" si="1037"/>
        <v>1.0869529793617048</v>
      </c>
      <c r="AF3021">
        <f t="shared" si="1038"/>
        <v>1.1873993648158325</v>
      </c>
    </row>
    <row r="3022" spans="1:32" x14ac:dyDescent="0.25">
      <c r="A3022" s="1">
        <v>40912</v>
      </c>
      <c r="B3022">
        <v>127.199997</v>
      </c>
      <c r="C3022">
        <v>127.80999799999999</v>
      </c>
      <c r="D3022">
        <v>126.709999</v>
      </c>
      <c r="E3022">
        <v>127.699997</v>
      </c>
      <c r="F3022">
        <v>110.903914999999</v>
      </c>
      <c r="G3022">
        <v>127186500</v>
      </c>
      <c r="H3022">
        <f t="shared" si="1039"/>
        <v>4.7086641958071489</v>
      </c>
      <c r="I3022">
        <f t="shared" si="1021"/>
        <v>4.6806758529837023</v>
      </c>
      <c r="J3022">
        <f t="shared" si="1022"/>
        <v>1.7876976522396001E-2</v>
      </c>
      <c r="K3022">
        <f t="shared" si="1023"/>
        <v>1.5656083000603194</v>
      </c>
      <c r="L3022">
        <f t="shared" si="1024"/>
        <v>4.671737364722504</v>
      </c>
      <c r="M3022">
        <f t="shared" si="1025"/>
        <v>4.6896143412449005</v>
      </c>
      <c r="N3022">
        <f t="shared" si="1026"/>
        <v>0.5</v>
      </c>
      <c r="O3022">
        <f t="shared" si="1027"/>
        <v>-0.5</v>
      </c>
      <c r="P3022" t="str">
        <f t="shared" si="1028"/>
        <v>FALSE</v>
      </c>
      <c r="Q3022" t="str">
        <f t="shared" si="1029"/>
        <v>TRUE</v>
      </c>
      <c r="R3022">
        <f t="shared" si="1034"/>
        <v>0</v>
      </c>
      <c r="S3022" t="str">
        <f t="shared" si="1030"/>
        <v>TRUE</v>
      </c>
      <c r="T3022" t="str">
        <f t="shared" si="1031"/>
        <v>FALSE</v>
      </c>
      <c r="U3022">
        <f t="shared" si="1033"/>
        <v>-1</v>
      </c>
      <c r="V3022">
        <f t="shared" si="1032"/>
        <v>0</v>
      </c>
      <c r="W3022">
        <f t="shared" si="1040"/>
        <v>1.5685870772772176E-3</v>
      </c>
      <c r="X3022">
        <f t="shared" si="1036"/>
        <v>0</v>
      </c>
      <c r="Y3022">
        <f t="shared" si="1041"/>
        <v>1</v>
      </c>
      <c r="Z3022">
        <f>PRODUCT($Y$3:Y3022)</f>
        <v>1.1873993648158325</v>
      </c>
      <c r="AA3022">
        <f t="shared" si="1042"/>
        <v>1.0015685870772773</v>
      </c>
      <c r="AB3022">
        <f>PRODUCT($AA$3:AA3022)</f>
        <v>1.0886579597587396</v>
      </c>
      <c r="AD3022" s="1">
        <f t="shared" si="1035"/>
        <v>40912</v>
      </c>
      <c r="AE3022" s="5">
        <f t="shared" si="1037"/>
        <v>1.0886579597587396</v>
      </c>
      <c r="AF3022">
        <f t="shared" si="1038"/>
        <v>1.1873993648158325</v>
      </c>
    </row>
    <row r="3023" spans="1:32" x14ac:dyDescent="0.25">
      <c r="A3023" s="1">
        <v>40913</v>
      </c>
      <c r="B3023">
        <v>127.010002</v>
      </c>
      <c r="C3023">
        <v>128.229996</v>
      </c>
      <c r="D3023">
        <v>126.43</v>
      </c>
      <c r="E3023">
        <v>128.03999299999899</v>
      </c>
      <c r="F3023">
        <v>111.19921100000001</v>
      </c>
      <c r="G3023">
        <v>173895000</v>
      </c>
      <c r="H3023">
        <f t="shared" si="1039"/>
        <v>4.7113232864675689</v>
      </c>
      <c r="I3023">
        <f t="shared" si="1021"/>
        <v>4.6835061105718356</v>
      </c>
      <c r="J3023">
        <f t="shared" si="1022"/>
        <v>1.6832934977341001E-2</v>
      </c>
      <c r="K3023">
        <f t="shared" si="1023"/>
        <v>1.6525446057492825</v>
      </c>
      <c r="L3023">
        <f t="shared" si="1024"/>
        <v>4.6750896430831652</v>
      </c>
      <c r="M3023">
        <f t="shared" si="1025"/>
        <v>4.6919225780605061</v>
      </c>
      <c r="N3023">
        <f t="shared" si="1026"/>
        <v>0.5</v>
      </c>
      <c r="O3023">
        <f t="shared" si="1027"/>
        <v>-0.5</v>
      </c>
      <c r="P3023" t="str">
        <f t="shared" si="1028"/>
        <v>FALSE</v>
      </c>
      <c r="Q3023" t="str">
        <f t="shared" si="1029"/>
        <v>TRUE</v>
      </c>
      <c r="R3023">
        <f t="shared" si="1034"/>
        <v>0</v>
      </c>
      <c r="S3023" t="str">
        <f t="shared" si="1030"/>
        <v>TRUE</v>
      </c>
      <c r="T3023" t="str">
        <f t="shared" si="1031"/>
        <v>FALSE</v>
      </c>
      <c r="U3023">
        <f t="shared" si="1033"/>
        <v>-1</v>
      </c>
      <c r="V3023">
        <f t="shared" si="1032"/>
        <v>0</v>
      </c>
      <c r="W3023">
        <f t="shared" si="1040"/>
        <v>2.6626291777076126E-3</v>
      </c>
      <c r="X3023">
        <f t="shared" si="1036"/>
        <v>0</v>
      </c>
      <c r="Y3023">
        <f t="shared" si="1041"/>
        <v>1</v>
      </c>
      <c r="Z3023">
        <f>PRODUCT($Y$3:Y3023)</f>
        <v>1.1873993648158325</v>
      </c>
      <c r="AA3023">
        <f t="shared" si="1042"/>
        <v>1.0026626291777077</v>
      </c>
      <c r="AB3023">
        <f>PRODUCT($AA$3:AA3023)</f>
        <v>1.0915566522069369</v>
      </c>
      <c r="AD3023" s="1">
        <f t="shared" si="1035"/>
        <v>40913</v>
      </c>
      <c r="AE3023" s="5">
        <f t="shared" si="1037"/>
        <v>1.0915566522069369</v>
      </c>
      <c r="AF3023">
        <f t="shared" si="1038"/>
        <v>1.1873993648158325</v>
      </c>
    </row>
    <row r="3024" spans="1:32" x14ac:dyDescent="0.25">
      <c r="A3024" s="1">
        <v>40914</v>
      </c>
      <c r="B3024">
        <v>128.199997</v>
      </c>
      <c r="C3024">
        <v>128.220001</v>
      </c>
      <c r="D3024">
        <v>127.290001</v>
      </c>
      <c r="E3024">
        <v>127.709999</v>
      </c>
      <c r="F3024">
        <v>110.912621</v>
      </c>
      <c r="G3024">
        <v>148050000</v>
      </c>
      <c r="H3024">
        <f t="shared" si="1039"/>
        <v>4.708742693110934</v>
      </c>
      <c r="I3024">
        <f t="shared" si="1021"/>
        <v>4.6846201258227778</v>
      </c>
      <c r="J3024">
        <f t="shared" si="1022"/>
        <v>1.7558678058368724E-2</v>
      </c>
      <c r="K3024">
        <f t="shared" si="1023"/>
        <v>1.3738259342740802</v>
      </c>
      <c r="L3024">
        <f t="shared" si="1024"/>
        <v>4.6758407867935938</v>
      </c>
      <c r="M3024">
        <f t="shared" si="1025"/>
        <v>4.6933994648519617</v>
      </c>
      <c r="N3024">
        <f t="shared" si="1026"/>
        <v>0.5</v>
      </c>
      <c r="O3024">
        <f t="shared" si="1027"/>
        <v>-0.5</v>
      </c>
      <c r="P3024" t="str">
        <f t="shared" si="1028"/>
        <v>FALSE</v>
      </c>
      <c r="Q3024" t="str">
        <f t="shared" si="1029"/>
        <v>TRUE</v>
      </c>
      <c r="R3024">
        <f t="shared" si="1034"/>
        <v>0</v>
      </c>
      <c r="S3024" t="str">
        <f t="shared" si="1030"/>
        <v>TRUE</v>
      </c>
      <c r="T3024" t="str">
        <f t="shared" si="1031"/>
        <v>FALSE</v>
      </c>
      <c r="U3024">
        <f t="shared" si="1033"/>
        <v>-1</v>
      </c>
      <c r="V3024">
        <f t="shared" si="1032"/>
        <v>0</v>
      </c>
      <c r="W3024">
        <f t="shared" si="1040"/>
        <v>-2.5772664879789831E-3</v>
      </c>
      <c r="X3024">
        <f t="shared" si="1036"/>
        <v>0</v>
      </c>
      <c r="Y3024">
        <f t="shared" si="1041"/>
        <v>1</v>
      </c>
      <c r="Z3024">
        <f>PRODUCT($Y$3:Y3024)</f>
        <v>1.1873993648158325</v>
      </c>
      <c r="AA3024">
        <f t="shared" si="1042"/>
        <v>0.99742273351202104</v>
      </c>
      <c r="AB3024">
        <f>PRODUCT($AA$3:AA3024)</f>
        <v>1.0887434198274735</v>
      </c>
      <c r="AD3024" s="1">
        <f t="shared" si="1035"/>
        <v>40914</v>
      </c>
      <c r="AE3024" s="5">
        <f t="shared" si="1037"/>
        <v>1.0887434198274735</v>
      </c>
      <c r="AF3024">
        <f t="shared" si="1038"/>
        <v>1.1873993648158325</v>
      </c>
    </row>
    <row r="3025" spans="1:32" x14ac:dyDescent="0.25">
      <c r="A3025" s="1">
        <v>40917</v>
      </c>
      <c r="B3025">
        <v>128</v>
      </c>
      <c r="C3025">
        <v>128.179993</v>
      </c>
      <c r="D3025">
        <v>127.410004</v>
      </c>
      <c r="E3025">
        <v>128.020004</v>
      </c>
      <c r="F3025">
        <v>111.181839</v>
      </c>
      <c r="G3025">
        <v>99530200</v>
      </c>
      <c r="H3025">
        <f t="shared" si="1039"/>
        <v>4.7111670501332652</v>
      </c>
      <c r="I3025">
        <f t="shared" si="1021"/>
        <v>4.6858375212056878</v>
      </c>
      <c r="J3025">
        <f t="shared" si="1022"/>
        <v>1.831659524307366E-2</v>
      </c>
      <c r="K3025">
        <f t="shared" si="1023"/>
        <v>1.3828732136861352</v>
      </c>
      <c r="L3025">
        <f t="shared" si="1024"/>
        <v>4.6766792235841512</v>
      </c>
      <c r="M3025">
        <f t="shared" si="1025"/>
        <v>4.6949958188272243</v>
      </c>
      <c r="N3025">
        <f t="shared" si="1026"/>
        <v>0.5</v>
      </c>
      <c r="O3025">
        <f t="shared" si="1027"/>
        <v>-0.5</v>
      </c>
      <c r="P3025" t="str">
        <f t="shared" si="1028"/>
        <v>FALSE</v>
      </c>
      <c r="Q3025" t="str">
        <f t="shared" si="1029"/>
        <v>TRUE</v>
      </c>
      <c r="R3025">
        <f t="shared" si="1034"/>
        <v>0</v>
      </c>
      <c r="S3025" t="str">
        <f t="shared" si="1030"/>
        <v>TRUE</v>
      </c>
      <c r="T3025" t="str">
        <f t="shared" si="1031"/>
        <v>FALSE</v>
      </c>
      <c r="U3025">
        <f t="shared" si="1033"/>
        <v>-1</v>
      </c>
      <c r="V3025">
        <f t="shared" si="1032"/>
        <v>0</v>
      </c>
      <c r="W3025">
        <f t="shared" si="1040"/>
        <v>2.427298152119181E-3</v>
      </c>
      <c r="X3025">
        <f t="shared" si="1036"/>
        <v>0</v>
      </c>
      <c r="Y3025">
        <f t="shared" si="1041"/>
        <v>1</v>
      </c>
      <c r="Z3025">
        <f>PRODUCT($Y$3:Y3025)</f>
        <v>1.1873993648158325</v>
      </c>
      <c r="AA3025">
        <f t="shared" si="1042"/>
        <v>1.0024272981521192</v>
      </c>
      <c r="AB3025">
        <f>PRODUCT($AA$3:AA3025)</f>
        <v>1.0913861247185526</v>
      </c>
      <c r="AD3025" s="1">
        <f t="shared" si="1035"/>
        <v>40917</v>
      </c>
      <c r="AE3025" s="5">
        <f t="shared" si="1037"/>
        <v>1.0913861247185526</v>
      </c>
      <c r="AF3025">
        <f t="shared" si="1038"/>
        <v>1.1873993648158325</v>
      </c>
    </row>
    <row r="3026" spans="1:32" x14ac:dyDescent="0.25">
      <c r="A3026" s="1">
        <v>40918</v>
      </c>
      <c r="B3026">
        <v>129.38999899999999</v>
      </c>
      <c r="C3026">
        <v>129.64999399999999</v>
      </c>
      <c r="D3026">
        <v>128.949997</v>
      </c>
      <c r="E3026">
        <v>129.13000500000001</v>
      </c>
      <c r="F3026">
        <v>112.14585099999999</v>
      </c>
      <c r="G3026">
        <v>115282000</v>
      </c>
      <c r="H3026">
        <f t="shared" si="1039"/>
        <v>4.719800265186028</v>
      </c>
      <c r="I3026">
        <f t="shared" si="1021"/>
        <v>4.6874354673228495</v>
      </c>
      <c r="J3026">
        <f t="shared" si="1022"/>
        <v>1.9478347967534514E-2</v>
      </c>
      <c r="K3026">
        <f t="shared" si="1023"/>
        <v>1.6615781747570388</v>
      </c>
      <c r="L3026">
        <f t="shared" si="1024"/>
        <v>4.677696293339082</v>
      </c>
      <c r="M3026">
        <f t="shared" si="1025"/>
        <v>4.6971746413066171</v>
      </c>
      <c r="N3026">
        <f t="shared" si="1026"/>
        <v>0.5</v>
      </c>
      <c r="O3026">
        <f t="shared" si="1027"/>
        <v>-0.5</v>
      </c>
      <c r="P3026" t="str">
        <f t="shared" si="1028"/>
        <v>FALSE</v>
      </c>
      <c r="Q3026" t="str">
        <f t="shared" si="1029"/>
        <v>TRUE</v>
      </c>
      <c r="R3026">
        <f t="shared" si="1034"/>
        <v>0</v>
      </c>
      <c r="S3026" t="str">
        <f t="shared" si="1030"/>
        <v>TRUE</v>
      </c>
      <c r="T3026" t="str">
        <f t="shared" si="1031"/>
        <v>FALSE</v>
      </c>
      <c r="U3026">
        <f t="shared" si="1033"/>
        <v>-1</v>
      </c>
      <c r="V3026">
        <f t="shared" si="1032"/>
        <v>0</v>
      </c>
      <c r="W3026">
        <f t="shared" si="1040"/>
        <v>8.6705887280745259E-3</v>
      </c>
      <c r="X3026">
        <f t="shared" si="1036"/>
        <v>0</v>
      </c>
      <c r="Y3026">
        <f t="shared" si="1041"/>
        <v>1</v>
      </c>
      <c r="Z3026">
        <f>PRODUCT($Y$3:Y3026)</f>
        <v>1.1873993648158325</v>
      </c>
      <c r="AA3026">
        <f t="shared" si="1042"/>
        <v>1.0086705887280745</v>
      </c>
      <c r="AB3026">
        <f>PRODUCT($AA$3:AA3026)</f>
        <v>1.1008490849495141</v>
      </c>
      <c r="AD3026" s="1">
        <f t="shared" si="1035"/>
        <v>40918</v>
      </c>
      <c r="AE3026" s="5">
        <f t="shared" si="1037"/>
        <v>1.1008490849495141</v>
      </c>
      <c r="AF3026">
        <f t="shared" si="1038"/>
        <v>1.1873993648158325</v>
      </c>
    </row>
    <row r="3027" spans="1:32" x14ac:dyDescent="0.25">
      <c r="A3027" s="1">
        <v>40919</v>
      </c>
      <c r="B3027">
        <v>128.729996</v>
      </c>
      <c r="C3027">
        <v>129.36999499999999</v>
      </c>
      <c r="D3027">
        <v>128.520004</v>
      </c>
      <c r="E3027">
        <v>129.199997</v>
      </c>
      <c r="F3027">
        <v>112.206642</v>
      </c>
      <c r="G3027">
        <v>111540700</v>
      </c>
      <c r="H3027">
        <f t="shared" si="1039"/>
        <v>4.7203421891974342</v>
      </c>
      <c r="I3027">
        <f t="shared" si="1021"/>
        <v>4.6886217566459401</v>
      </c>
      <c r="J3027">
        <f t="shared" si="1022"/>
        <v>2.055769934558184E-2</v>
      </c>
      <c r="K3027">
        <f t="shared" si="1023"/>
        <v>1.5429952553670043</v>
      </c>
      <c r="L3027">
        <f t="shared" si="1024"/>
        <v>4.6783429069731488</v>
      </c>
      <c r="M3027">
        <f t="shared" si="1025"/>
        <v>4.6989006063187313</v>
      </c>
      <c r="N3027">
        <f t="shared" si="1026"/>
        <v>0.5</v>
      </c>
      <c r="O3027">
        <f t="shared" si="1027"/>
        <v>-0.5</v>
      </c>
      <c r="P3027" t="str">
        <f t="shared" si="1028"/>
        <v>FALSE</v>
      </c>
      <c r="Q3027" t="str">
        <f t="shared" si="1029"/>
        <v>TRUE</v>
      </c>
      <c r="R3027">
        <f t="shared" si="1034"/>
        <v>0</v>
      </c>
      <c r="S3027" t="str">
        <f t="shared" si="1030"/>
        <v>TRUE</v>
      </c>
      <c r="T3027" t="str">
        <f t="shared" si="1031"/>
        <v>FALSE</v>
      </c>
      <c r="U3027">
        <f t="shared" si="1033"/>
        <v>-1</v>
      </c>
      <c r="V3027">
        <f t="shared" si="1032"/>
        <v>0</v>
      </c>
      <c r="W3027">
        <f t="shared" si="1040"/>
        <v>5.4207087875242864E-4</v>
      </c>
      <c r="X3027">
        <f t="shared" si="1036"/>
        <v>0</v>
      </c>
      <c r="Y3027">
        <f t="shared" si="1041"/>
        <v>1</v>
      </c>
      <c r="Z3027">
        <f>PRODUCT($Y$3:Y3027)</f>
        <v>1.1873993648158325</v>
      </c>
      <c r="AA3027">
        <f t="shared" si="1042"/>
        <v>1.0005420708787525</v>
      </c>
      <c r="AB3027">
        <f>PRODUCT($AA$3:AA3027)</f>
        <v>1.1014458231803665</v>
      </c>
      <c r="AD3027" s="1">
        <f t="shared" si="1035"/>
        <v>40919</v>
      </c>
      <c r="AE3027" s="5">
        <f t="shared" si="1037"/>
        <v>1.1014458231803665</v>
      </c>
      <c r="AF3027">
        <f t="shared" si="1038"/>
        <v>1.1873993648158325</v>
      </c>
    </row>
    <row r="3028" spans="1:32" x14ac:dyDescent="0.25">
      <c r="A3028" s="1">
        <v>40920</v>
      </c>
      <c r="B3028">
        <v>129.570007</v>
      </c>
      <c r="C3028">
        <v>129.699997</v>
      </c>
      <c r="D3028">
        <v>128.53999299999899</v>
      </c>
      <c r="E3028">
        <v>129.509995</v>
      </c>
      <c r="F3028">
        <v>112.475837999999</v>
      </c>
      <c r="G3028">
        <v>118983700</v>
      </c>
      <c r="H3028">
        <f t="shared" si="1039"/>
        <v>4.722738425244037</v>
      </c>
      <c r="I3028">
        <f t="shared" si="1021"/>
        <v>4.6898912284704979</v>
      </c>
      <c r="J3028">
        <f t="shared" si="1022"/>
        <v>2.1661073351923816E-2</v>
      </c>
      <c r="K3028">
        <f t="shared" si="1023"/>
        <v>1.5164159337755894</v>
      </c>
      <c r="L3028">
        <f t="shared" si="1024"/>
        <v>4.6790606917945361</v>
      </c>
      <c r="M3028">
        <f t="shared" si="1025"/>
        <v>4.7007217651464597</v>
      </c>
      <c r="N3028">
        <f t="shared" si="1026"/>
        <v>0.5</v>
      </c>
      <c r="O3028">
        <f t="shared" si="1027"/>
        <v>-0.5</v>
      </c>
      <c r="P3028" t="str">
        <f t="shared" si="1028"/>
        <v>FALSE</v>
      </c>
      <c r="Q3028" t="str">
        <f t="shared" si="1029"/>
        <v>TRUE</v>
      </c>
      <c r="R3028">
        <f t="shared" si="1034"/>
        <v>0</v>
      </c>
      <c r="S3028" t="str">
        <f t="shared" si="1030"/>
        <v>TRUE</v>
      </c>
      <c r="T3028" t="str">
        <f t="shared" si="1031"/>
        <v>FALSE</v>
      </c>
      <c r="U3028">
        <f t="shared" si="1033"/>
        <v>-1</v>
      </c>
      <c r="V3028">
        <f t="shared" si="1032"/>
        <v>0</v>
      </c>
      <c r="W3028">
        <f t="shared" si="1040"/>
        <v>2.3991093147498256E-3</v>
      </c>
      <c r="X3028">
        <f t="shared" si="1036"/>
        <v>0</v>
      </c>
      <c r="Y3028">
        <f t="shared" si="1041"/>
        <v>1</v>
      </c>
      <c r="Z3028">
        <f>PRODUCT($Y$3:Y3028)</f>
        <v>1.1873993648158325</v>
      </c>
      <c r="AA3028">
        <f t="shared" si="1042"/>
        <v>1.0023991093147497</v>
      </c>
      <c r="AB3028">
        <f>PRODUCT($AA$3:AA3028)</f>
        <v>1.1040883121144507</v>
      </c>
      <c r="AD3028" s="1">
        <f t="shared" si="1035"/>
        <v>40920</v>
      </c>
      <c r="AE3028" s="5">
        <f t="shared" si="1037"/>
        <v>1.1040883121144507</v>
      </c>
      <c r="AF3028">
        <f t="shared" si="1038"/>
        <v>1.1873993648158325</v>
      </c>
    </row>
    <row r="3029" spans="1:32" x14ac:dyDescent="0.25">
      <c r="A3029" s="1">
        <v>40921</v>
      </c>
      <c r="B3029">
        <v>128.63999899999999</v>
      </c>
      <c r="C3029">
        <v>129.050003</v>
      </c>
      <c r="D3029">
        <v>127.720001</v>
      </c>
      <c r="E3029">
        <v>128.83999600000001</v>
      </c>
      <c r="F3029">
        <v>111.893974</v>
      </c>
      <c r="G3029">
        <v>179836200</v>
      </c>
      <c r="H3029">
        <f t="shared" si="1039"/>
        <v>4.7175517622145655</v>
      </c>
      <c r="I3029">
        <f t="shared" si="1021"/>
        <v>4.6908046058507979</v>
      </c>
      <c r="J3029">
        <f t="shared" si="1022"/>
        <v>2.2343723771427508E-2</v>
      </c>
      <c r="K3029">
        <f t="shared" si="1023"/>
        <v>1.19707693477535</v>
      </c>
      <c r="L3029">
        <f t="shared" si="1024"/>
        <v>4.679632743965084</v>
      </c>
      <c r="M3029">
        <f t="shared" si="1025"/>
        <v>4.7019764677365119</v>
      </c>
      <c r="N3029">
        <f t="shared" si="1026"/>
        <v>0.5</v>
      </c>
      <c r="O3029">
        <f t="shared" si="1027"/>
        <v>-0.5</v>
      </c>
      <c r="P3029" t="str">
        <f t="shared" si="1028"/>
        <v>FALSE</v>
      </c>
      <c r="Q3029" t="str">
        <f t="shared" si="1029"/>
        <v>TRUE</v>
      </c>
      <c r="R3029">
        <f t="shared" si="1034"/>
        <v>0</v>
      </c>
      <c r="S3029" t="str">
        <f t="shared" si="1030"/>
        <v>TRUE</v>
      </c>
      <c r="T3029" t="str">
        <f t="shared" si="1031"/>
        <v>FALSE</v>
      </c>
      <c r="U3029">
        <f t="shared" si="1033"/>
        <v>-1</v>
      </c>
      <c r="V3029">
        <f t="shared" si="1032"/>
        <v>0</v>
      </c>
      <c r="W3029">
        <f t="shared" si="1040"/>
        <v>-5.173235517471818E-3</v>
      </c>
      <c r="X3029">
        <f t="shared" si="1036"/>
        <v>0</v>
      </c>
      <c r="Y3029">
        <f t="shared" si="1041"/>
        <v>1</v>
      </c>
      <c r="Z3029">
        <f>PRODUCT($Y$3:Y3029)</f>
        <v>1.1873993648158325</v>
      </c>
      <c r="AA3029">
        <f t="shared" si="1042"/>
        <v>0.99482676448252816</v>
      </c>
      <c r="AB3029">
        <f>PRODUCT($AA$3:AA3029)</f>
        <v>1.0983766032437947</v>
      </c>
      <c r="AD3029" s="1">
        <f t="shared" si="1035"/>
        <v>40921</v>
      </c>
      <c r="AE3029" s="5">
        <f t="shared" si="1037"/>
        <v>1.0983766032437947</v>
      </c>
      <c r="AF3029">
        <f t="shared" si="1038"/>
        <v>1.1873993648158325</v>
      </c>
    </row>
    <row r="3030" spans="1:32" x14ac:dyDescent="0.25">
      <c r="A3030" s="1">
        <v>40925</v>
      </c>
      <c r="B3030">
        <v>130.08000200000001</v>
      </c>
      <c r="C3030">
        <v>130.320007</v>
      </c>
      <c r="D3030">
        <v>128.89999399999999</v>
      </c>
      <c r="E3030">
        <v>129.33999600000001</v>
      </c>
      <c r="F3030">
        <v>112.32822400000001</v>
      </c>
      <c r="G3030">
        <v>132209200</v>
      </c>
      <c r="H3030">
        <f t="shared" si="1039"/>
        <v>4.7214251569703132</v>
      </c>
      <c r="I3030">
        <f t="shared" si="1021"/>
        <v>4.6927601456919197</v>
      </c>
      <c r="J3030">
        <f t="shared" si="1022"/>
        <v>2.2812738350625715E-2</v>
      </c>
      <c r="K3030">
        <f t="shared" si="1023"/>
        <v>1.2565353110100113</v>
      </c>
      <c r="L3030">
        <f t="shared" si="1024"/>
        <v>4.6813537765166071</v>
      </c>
      <c r="M3030">
        <f t="shared" si="1025"/>
        <v>4.7041665148672323</v>
      </c>
      <c r="N3030">
        <f t="shared" si="1026"/>
        <v>0.5</v>
      </c>
      <c r="O3030">
        <f t="shared" si="1027"/>
        <v>-0.5</v>
      </c>
      <c r="P3030" t="str">
        <f t="shared" si="1028"/>
        <v>FALSE</v>
      </c>
      <c r="Q3030" t="str">
        <f t="shared" si="1029"/>
        <v>TRUE</v>
      </c>
      <c r="R3030">
        <f t="shared" si="1034"/>
        <v>0</v>
      </c>
      <c r="S3030" t="str">
        <f t="shared" si="1030"/>
        <v>TRUE</v>
      </c>
      <c r="T3030" t="str">
        <f t="shared" si="1031"/>
        <v>FALSE</v>
      </c>
      <c r="U3030">
        <f t="shared" si="1033"/>
        <v>-1</v>
      </c>
      <c r="V3030">
        <f t="shared" si="1032"/>
        <v>0</v>
      </c>
      <c r="W3030">
        <f t="shared" si="1040"/>
        <v>3.8809060441450209E-3</v>
      </c>
      <c r="X3030">
        <f t="shared" si="1036"/>
        <v>0</v>
      </c>
      <c r="Y3030">
        <f t="shared" si="1041"/>
        <v>1</v>
      </c>
      <c r="Z3030">
        <f>PRODUCT($Y$3:Y3030)</f>
        <v>1.1873993648158325</v>
      </c>
      <c r="AA3030">
        <f t="shared" si="1042"/>
        <v>1.0038809060441449</v>
      </c>
      <c r="AB3030">
        <f>PRODUCT($AA$3:AA3030)</f>
        <v>1.1026392996420709</v>
      </c>
      <c r="AD3030" s="1">
        <f t="shared" si="1035"/>
        <v>40925</v>
      </c>
      <c r="AE3030" s="5">
        <f t="shared" si="1037"/>
        <v>1.1026392996420709</v>
      </c>
      <c r="AF3030">
        <f t="shared" si="1038"/>
        <v>1.1873993648158325</v>
      </c>
    </row>
    <row r="3031" spans="1:32" x14ac:dyDescent="0.25">
      <c r="A3031" s="1">
        <v>40926</v>
      </c>
      <c r="B3031">
        <v>129.30999800000001</v>
      </c>
      <c r="C3031">
        <v>130.83999600000001</v>
      </c>
      <c r="D3031">
        <v>129.08000200000001</v>
      </c>
      <c r="E3031">
        <v>130.770004</v>
      </c>
      <c r="F3031">
        <v>113.57015199999999</v>
      </c>
      <c r="G3031">
        <v>163395200</v>
      </c>
      <c r="H3031">
        <f t="shared" si="1039"/>
        <v>4.7324207252842738</v>
      </c>
      <c r="I3031">
        <f t="shared" si="1021"/>
        <v>4.694483493992931</v>
      </c>
      <c r="J3031">
        <f t="shared" si="1022"/>
        <v>2.4132533607740973E-2</v>
      </c>
      <c r="K3031">
        <f t="shared" si="1023"/>
        <v>1.572036815859805</v>
      </c>
      <c r="L3031">
        <f t="shared" si="1024"/>
        <v>4.6824172271890605</v>
      </c>
      <c r="M3031">
        <f t="shared" si="1025"/>
        <v>4.7065497607968014</v>
      </c>
      <c r="N3031">
        <f t="shared" si="1026"/>
        <v>0.5</v>
      </c>
      <c r="O3031">
        <f t="shared" si="1027"/>
        <v>-0.5</v>
      </c>
      <c r="P3031" t="str">
        <f t="shared" si="1028"/>
        <v>FALSE</v>
      </c>
      <c r="Q3031" t="str">
        <f t="shared" si="1029"/>
        <v>TRUE</v>
      </c>
      <c r="R3031">
        <f t="shared" si="1034"/>
        <v>0</v>
      </c>
      <c r="S3031" t="str">
        <f t="shared" si="1030"/>
        <v>TRUE</v>
      </c>
      <c r="T3031" t="str">
        <f t="shared" si="1031"/>
        <v>FALSE</v>
      </c>
      <c r="U3031">
        <f t="shared" si="1033"/>
        <v>-1</v>
      </c>
      <c r="V3031">
        <f t="shared" si="1032"/>
        <v>0</v>
      </c>
      <c r="W3031">
        <f t="shared" si="1040"/>
        <v>1.105624175096E-2</v>
      </c>
      <c r="X3031">
        <f t="shared" si="1036"/>
        <v>0</v>
      </c>
      <c r="Y3031">
        <f t="shared" si="1041"/>
        <v>1</v>
      </c>
      <c r="Z3031">
        <f>PRODUCT($Y$3:Y3031)</f>
        <v>1.1873993648158325</v>
      </c>
      <c r="AA3031">
        <f t="shared" si="1042"/>
        <v>1.0110562417509601</v>
      </c>
      <c r="AB3031">
        <f>PRODUCT($AA$3:AA3031)</f>
        <v>1.1148303463030229</v>
      </c>
      <c r="AD3031" s="1">
        <f t="shared" si="1035"/>
        <v>40926</v>
      </c>
      <c r="AE3031" s="5">
        <f t="shared" si="1037"/>
        <v>1.1148303463030229</v>
      </c>
      <c r="AF3031">
        <f t="shared" si="1038"/>
        <v>1.1873993648158325</v>
      </c>
    </row>
    <row r="3032" spans="1:32" x14ac:dyDescent="0.25">
      <c r="A3032" s="1">
        <v>40927</v>
      </c>
      <c r="B3032">
        <v>131.220001</v>
      </c>
      <c r="C3032">
        <v>131.570007</v>
      </c>
      <c r="D3032">
        <v>130.800003</v>
      </c>
      <c r="E3032">
        <v>131.46000699999999</v>
      </c>
      <c r="F3032">
        <v>114.16938</v>
      </c>
      <c r="G3032">
        <v>126328900</v>
      </c>
      <c r="H3032">
        <f t="shared" si="1039"/>
        <v>4.7376831351751107</v>
      </c>
      <c r="I3032">
        <f t="shared" si="1021"/>
        <v>4.6970055329694453</v>
      </c>
      <c r="J3032">
        <f t="shared" si="1022"/>
        <v>2.5240688738742398E-2</v>
      </c>
      <c r="K3032">
        <f t="shared" si="1023"/>
        <v>1.6115884406604408</v>
      </c>
      <c r="L3032">
        <f t="shared" si="1024"/>
        <v>4.684385188600074</v>
      </c>
      <c r="M3032">
        <f t="shared" si="1025"/>
        <v>4.7096258773388167</v>
      </c>
      <c r="N3032">
        <f t="shared" si="1026"/>
        <v>0.5</v>
      </c>
      <c r="O3032">
        <f t="shared" si="1027"/>
        <v>-0.5</v>
      </c>
      <c r="P3032" t="str">
        <f t="shared" si="1028"/>
        <v>FALSE</v>
      </c>
      <c r="Q3032" t="str">
        <f t="shared" si="1029"/>
        <v>TRUE</v>
      </c>
      <c r="R3032">
        <f t="shared" si="1034"/>
        <v>0</v>
      </c>
      <c r="S3032" t="str">
        <f t="shared" si="1030"/>
        <v>TRUE</v>
      </c>
      <c r="T3032" t="str">
        <f t="shared" si="1031"/>
        <v>FALSE</v>
      </c>
      <c r="U3032">
        <f t="shared" si="1033"/>
        <v>-1</v>
      </c>
      <c r="V3032">
        <f t="shared" si="1032"/>
        <v>0</v>
      </c>
      <c r="W3032">
        <f t="shared" si="1040"/>
        <v>5.2762806903702197E-3</v>
      </c>
      <c r="X3032">
        <f t="shared" si="1036"/>
        <v>0</v>
      </c>
      <c r="Y3032">
        <f t="shared" si="1041"/>
        <v>1</v>
      </c>
      <c r="Z3032">
        <f>PRODUCT($Y$3:Y3032)</f>
        <v>1.1873993648158325</v>
      </c>
      <c r="AA3032">
        <f t="shared" si="1042"/>
        <v>1.0052762806903701</v>
      </c>
      <c r="AB3032">
        <f>PRODUCT($AA$3:AA3032)</f>
        <v>1.1207125041322601</v>
      </c>
      <c r="AD3032" s="1">
        <f t="shared" si="1035"/>
        <v>40927</v>
      </c>
      <c r="AE3032" s="5">
        <f t="shared" si="1037"/>
        <v>1.1207125041322601</v>
      </c>
      <c r="AF3032">
        <f t="shared" si="1038"/>
        <v>1.1873993648158325</v>
      </c>
    </row>
    <row r="3033" spans="1:32" x14ac:dyDescent="0.25">
      <c r="A3033" s="1">
        <v>40928</v>
      </c>
      <c r="B3033">
        <v>131.240005</v>
      </c>
      <c r="C3033">
        <v>131.949997</v>
      </c>
      <c r="D3033">
        <v>130.91999799999999</v>
      </c>
      <c r="E3033">
        <v>131.949997</v>
      </c>
      <c r="F3033">
        <v>114.594948</v>
      </c>
      <c r="G3033">
        <v>138230200</v>
      </c>
      <c r="H3033">
        <f t="shared" si="1039"/>
        <v>4.7414037195392877</v>
      </c>
      <c r="I3033">
        <f t="shared" si="1021"/>
        <v>4.7000517043275494</v>
      </c>
      <c r="J3033">
        <f t="shared" si="1022"/>
        <v>2.5836817305350871E-2</v>
      </c>
      <c r="K3033">
        <f t="shared" si="1023"/>
        <v>1.6005073195750879</v>
      </c>
      <c r="L3033">
        <f t="shared" si="1024"/>
        <v>4.6871332956748741</v>
      </c>
      <c r="M3033">
        <f t="shared" si="1025"/>
        <v>4.7129701129802246</v>
      </c>
      <c r="N3033">
        <f t="shared" si="1026"/>
        <v>0.5</v>
      </c>
      <c r="O3033">
        <f t="shared" si="1027"/>
        <v>-0.5</v>
      </c>
      <c r="P3033" t="str">
        <f t="shared" si="1028"/>
        <v>FALSE</v>
      </c>
      <c r="Q3033" t="str">
        <f t="shared" si="1029"/>
        <v>TRUE</v>
      </c>
      <c r="R3033">
        <f t="shared" si="1034"/>
        <v>0</v>
      </c>
      <c r="S3033" t="str">
        <f t="shared" si="1030"/>
        <v>TRUE</v>
      </c>
      <c r="T3033" t="str">
        <f t="shared" si="1031"/>
        <v>FALSE</v>
      </c>
      <c r="U3033">
        <f t="shared" si="1033"/>
        <v>-1</v>
      </c>
      <c r="V3033">
        <f t="shared" si="1032"/>
        <v>0</v>
      </c>
      <c r="W3033">
        <f t="shared" si="1040"/>
        <v>3.7275143300243758E-3</v>
      </c>
      <c r="X3033">
        <f t="shared" si="1036"/>
        <v>0</v>
      </c>
      <c r="Y3033">
        <f t="shared" si="1041"/>
        <v>1</v>
      </c>
      <c r="Z3033">
        <f>PRODUCT($Y$3:Y3033)</f>
        <v>1.1873993648158325</v>
      </c>
      <c r="AA3033">
        <f t="shared" si="1042"/>
        <v>1.0037275143300244</v>
      </c>
      <c r="AB3033">
        <f>PRODUCT($AA$3:AA3033)</f>
        <v>1.1248899760512505</v>
      </c>
      <c r="AD3033" s="1">
        <f t="shared" si="1035"/>
        <v>40928</v>
      </c>
      <c r="AE3033" s="5">
        <f t="shared" si="1037"/>
        <v>1.1248899760512505</v>
      </c>
      <c r="AF3033">
        <f t="shared" si="1038"/>
        <v>1.1873993648158325</v>
      </c>
    </row>
    <row r="3034" spans="1:32" x14ac:dyDescent="0.25">
      <c r="A3034" s="1">
        <v>40931</v>
      </c>
      <c r="B3034">
        <v>131.509995</v>
      </c>
      <c r="C3034">
        <v>132.25</v>
      </c>
      <c r="D3034">
        <v>130.979996</v>
      </c>
      <c r="E3034">
        <v>131.61000100000001</v>
      </c>
      <c r="F3034">
        <v>114.299622</v>
      </c>
      <c r="G3034">
        <v>129295800</v>
      </c>
      <c r="H3034">
        <f t="shared" si="1039"/>
        <v>4.7388232637086825</v>
      </c>
      <c r="I3034">
        <f t="shared" ref="I3034:I3097" si="1043">AVERAGE(H3010:H3034)</f>
        <v>4.7034227961108783</v>
      </c>
      <c r="J3034">
        <f t="shared" ref="J3034:J3097" si="1044">STDEV(H3010:H3034)</f>
        <v>2.5140722666416603E-2</v>
      </c>
      <c r="K3034">
        <f t="shared" ref="K3034:K3097" si="1045">(H3034-I3034)/J3034</f>
        <v>1.4080926816432635</v>
      </c>
      <c r="L3034">
        <f t="shared" ref="L3034:L3097" si="1046">I3034-entryZscore*J3034</f>
        <v>4.6908524347776703</v>
      </c>
      <c r="M3034">
        <f t="shared" ref="M3034:M3097" si="1047">I3034+entryZscore*J3034</f>
        <v>4.7159931574440863</v>
      </c>
      <c r="N3034">
        <f t="shared" ref="N3034:N3097" si="1048">entryZscore</f>
        <v>0.5</v>
      </c>
      <c r="O3034">
        <f t="shared" ref="O3034:O3097" si="1049">entryZscore*-1</f>
        <v>-0.5</v>
      </c>
      <c r="P3034" t="str">
        <f t="shared" ref="P3034:P3097" si="1050">IF(K3034&lt;-1*entryZscore,"TRUE","FALSE")</f>
        <v>FALSE</v>
      </c>
      <c r="Q3034" t="str">
        <f t="shared" ref="Q3034:Q3097" si="1051">IF(K3034&gt;-1*exitZscore,"TRUE","FALSE")</f>
        <v>TRUE</v>
      </c>
      <c r="R3034">
        <f t="shared" si="1034"/>
        <v>0</v>
      </c>
      <c r="S3034" t="str">
        <f t="shared" ref="S3034:S3097" si="1052">IF(K3034&gt;1*entryZscore,"TRUE","FALSE")</f>
        <v>TRUE</v>
      </c>
      <c r="T3034" t="str">
        <f t="shared" ref="T3034:T3097" si="1053">IF(K3034&lt;1*exitZscore,"TRUE","FALSE")</f>
        <v>FALSE</v>
      </c>
      <c r="U3034">
        <f t="shared" si="1033"/>
        <v>-1</v>
      </c>
      <c r="V3034">
        <f t="shared" ref="V3034:V3097" si="1054">R3034*(1-tcost)+U3034*(1-tcost)*shorts</f>
        <v>0</v>
      </c>
      <c r="W3034">
        <f t="shared" si="1040"/>
        <v>-2.5771293163814068E-3</v>
      </c>
      <c r="X3034">
        <f t="shared" si="1036"/>
        <v>0</v>
      </c>
      <c r="Y3034">
        <f t="shared" si="1041"/>
        <v>1</v>
      </c>
      <c r="Z3034">
        <f>PRODUCT($Y$3:Y3034)</f>
        <v>1.1873993648158325</v>
      </c>
      <c r="AA3034">
        <f t="shared" si="1042"/>
        <v>0.99742287068361857</v>
      </c>
      <c r="AB3034">
        <f>PRODUCT($AA$3:AA3034)</f>
        <v>1.1219909891162652</v>
      </c>
      <c r="AD3034" s="1">
        <f t="shared" si="1035"/>
        <v>40931</v>
      </c>
      <c r="AE3034" s="5">
        <f t="shared" si="1037"/>
        <v>1.1219909891162652</v>
      </c>
      <c r="AF3034">
        <f t="shared" si="1038"/>
        <v>1.1873993648158325</v>
      </c>
    </row>
    <row r="3035" spans="1:32" x14ac:dyDescent="0.25">
      <c r="A3035" s="1">
        <v>40932</v>
      </c>
      <c r="B3035">
        <v>130.800003</v>
      </c>
      <c r="C3035">
        <v>131.5</v>
      </c>
      <c r="D3035">
        <v>130.60000600000001</v>
      </c>
      <c r="E3035">
        <v>131.46000699999999</v>
      </c>
      <c r="F3035">
        <v>114.16938</v>
      </c>
      <c r="G3035">
        <v>103083300</v>
      </c>
      <c r="H3035">
        <f t="shared" si="1039"/>
        <v>4.7376831351751107</v>
      </c>
      <c r="I3035">
        <f t="shared" si="1043"/>
        <v>4.7066039690394845</v>
      </c>
      <c r="J3035">
        <f t="shared" si="1044"/>
        <v>2.4187493191425262E-2</v>
      </c>
      <c r="K3035">
        <f t="shared" si="1045"/>
        <v>1.2849271269932239</v>
      </c>
      <c r="L3035">
        <f t="shared" si="1046"/>
        <v>4.694510222443772</v>
      </c>
      <c r="M3035">
        <f t="shared" si="1047"/>
        <v>4.718697715635197</v>
      </c>
      <c r="N3035">
        <f t="shared" si="1048"/>
        <v>0.5</v>
      </c>
      <c r="O3035">
        <f t="shared" si="1049"/>
        <v>-0.5</v>
      </c>
      <c r="P3035" t="str">
        <f t="shared" si="1050"/>
        <v>FALSE</v>
      </c>
      <c r="Q3035" t="str">
        <f t="shared" si="1051"/>
        <v>TRUE</v>
      </c>
      <c r="R3035">
        <f t="shared" si="1034"/>
        <v>0</v>
      </c>
      <c r="S3035" t="str">
        <f t="shared" si="1052"/>
        <v>TRUE</v>
      </c>
      <c r="T3035" t="str">
        <f t="shared" si="1053"/>
        <v>FALSE</v>
      </c>
      <c r="U3035">
        <f t="shared" ref="U3035:U3098" si="1055">IF(S3035="TRUE",-1,(IF(T3035="TRUE",0,U3034)))</f>
        <v>-1</v>
      </c>
      <c r="V3035">
        <f t="shared" si="1054"/>
        <v>0</v>
      </c>
      <c r="W3035">
        <f t="shared" si="1040"/>
        <v>-1.1394788339719577E-3</v>
      </c>
      <c r="X3035">
        <f t="shared" si="1036"/>
        <v>0</v>
      </c>
      <c r="Y3035">
        <f t="shared" si="1041"/>
        <v>1</v>
      </c>
      <c r="Z3035">
        <f>PRODUCT($Y$3:Y3035)</f>
        <v>1.1873993648158325</v>
      </c>
      <c r="AA3035">
        <f t="shared" si="1042"/>
        <v>0.99886052116602808</v>
      </c>
      <c r="AB3035">
        <f>PRODUCT($AA$3:AA3035)</f>
        <v>1.1207125041322599</v>
      </c>
      <c r="AD3035" s="1">
        <f t="shared" si="1035"/>
        <v>40932</v>
      </c>
      <c r="AE3035" s="5">
        <f t="shared" si="1037"/>
        <v>1.1207125041322599</v>
      </c>
      <c r="AF3035">
        <f t="shared" si="1038"/>
        <v>1.1873993648158325</v>
      </c>
    </row>
    <row r="3036" spans="1:32" x14ac:dyDescent="0.25">
      <c r="A3036" s="1">
        <v>40933</v>
      </c>
      <c r="B3036">
        <v>131.259995</v>
      </c>
      <c r="C3036">
        <v>132.86999499999999</v>
      </c>
      <c r="D3036">
        <v>130.75</v>
      </c>
      <c r="E3036">
        <v>132.55999800000001</v>
      </c>
      <c r="F3036">
        <v>115.124702</v>
      </c>
      <c r="G3036">
        <v>198613200</v>
      </c>
      <c r="H3036">
        <f t="shared" si="1039"/>
        <v>4.7460159060813503</v>
      </c>
      <c r="I3036">
        <f t="shared" si="1043"/>
        <v>4.7100591988517184</v>
      </c>
      <c r="J3036">
        <f t="shared" si="1044"/>
        <v>2.3353802644071334E-2</v>
      </c>
      <c r="K3036">
        <f t="shared" si="1045"/>
        <v>1.5396510700050778</v>
      </c>
      <c r="L3036">
        <f t="shared" si="1046"/>
        <v>4.6983822975296832</v>
      </c>
      <c r="M3036">
        <f t="shared" si="1047"/>
        <v>4.7217361001737537</v>
      </c>
      <c r="N3036">
        <f t="shared" si="1048"/>
        <v>0.5</v>
      </c>
      <c r="O3036">
        <f t="shared" si="1049"/>
        <v>-0.5</v>
      </c>
      <c r="P3036" t="str">
        <f t="shared" si="1050"/>
        <v>FALSE</v>
      </c>
      <c r="Q3036" t="str">
        <f t="shared" si="1051"/>
        <v>TRUE</v>
      </c>
      <c r="R3036">
        <f t="shared" ref="R3036:R3099" si="1056">IF(P3036="TRUE",1,(IF(Q3036="TRUE",0,R3035)))</f>
        <v>0</v>
      </c>
      <c r="S3036" t="str">
        <f t="shared" si="1052"/>
        <v>TRUE</v>
      </c>
      <c r="T3036" t="str">
        <f t="shared" si="1053"/>
        <v>FALSE</v>
      </c>
      <c r="U3036">
        <f t="shared" si="1055"/>
        <v>-1</v>
      </c>
      <c r="V3036">
        <f t="shared" si="1054"/>
        <v>0</v>
      </c>
      <c r="W3036">
        <f t="shared" si="1040"/>
        <v>8.3675850740364474E-3</v>
      </c>
      <c r="X3036">
        <f t="shared" si="1036"/>
        <v>0</v>
      </c>
      <c r="Y3036">
        <f t="shared" si="1041"/>
        <v>1</v>
      </c>
      <c r="Z3036">
        <f>PRODUCT($Y$3:Y3036)</f>
        <v>1.1873993648158325</v>
      </c>
      <c r="AA3036">
        <f t="shared" si="1042"/>
        <v>1.0083675850740363</v>
      </c>
      <c r="AB3036">
        <f>PRODUCT($AA$3:AA3036)</f>
        <v>1.1300901613541228</v>
      </c>
      <c r="AD3036" s="1">
        <f t="shared" si="1035"/>
        <v>40933</v>
      </c>
      <c r="AE3036" s="5">
        <f t="shared" si="1037"/>
        <v>1.1300901613541228</v>
      </c>
      <c r="AF3036">
        <f t="shared" si="1038"/>
        <v>1.1873993648158325</v>
      </c>
    </row>
    <row r="3037" spans="1:32" x14ac:dyDescent="0.25">
      <c r="A3037" s="1">
        <v>40934</v>
      </c>
      <c r="B3037">
        <v>133.14999399999999</v>
      </c>
      <c r="C3037">
        <v>133.39999399999999</v>
      </c>
      <c r="D3037">
        <v>131.36000100000001</v>
      </c>
      <c r="E3037">
        <v>131.88000500000001</v>
      </c>
      <c r="F3037">
        <v>114.53415699999999</v>
      </c>
      <c r="G3037">
        <v>184880500</v>
      </c>
      <c r="H3037">
        <f t="shared" si="1039"/>
        <v>4.7408730929178784</v>
      </c>
      <c r="I3037">
        <f t="shared" si="1043"/>
        <v>4.7137386851620819</v>
      </c>
      <c r="J3037">
        <f t="shared" si="1044"/>
        <v>2.0369978664990258E-2</v>
      </c>
      <c r="K3037">
        <f t="shared" si="1045"/>
        <v>1.3320783591409535</v>
      </c>
      <c r="L3037">
        <f t="shared" si="1046"/>
        <v>4.7035536958295872</v>
      </c>
      <c r="M3037">
        <f t="shared" si="1047"/>
        <v>4.7239236744945767</v>
      </c>
      <c r="N3037">
        <f t="shared" si="1048"/>
        <v>0.5</v>
      </c>
      <c r="O3037">
        <f t="shared" si="1049"/>
        <v>-0.5</v>
      </c>
      <c r="P3037" t="str">
        <f t="shared" si="1050"/>
        <v>FALSE</v>
      </c>
      <c r="Q3037" t="str">
        <f t="shared" si="1051"/>
        <v>TRUE</v>
      </c>
      <c r="R3037">
        <f t="shared" si="1056"/>
        <v>0</v>
      </c>
      <c r="S3037" t="str">
        <f t="shared" si="1052"/>
        <v>TRUE</v>
      </c>
      <c r="T3037" t="str">
        <f t="shared" si="1053"/>
        <v>FALSE</v>
      </c>
      <c r="U3037">
        <f t="shared" si="1055"/>
        <v>-1</v>
      </c>
      <c r="V3037">
        <f t="shared" si="1054"/>
        <v>0</v>
      </c>
      <c r="W3037">
        <f t="shared" si="1040"/>
        <v>-5.1296115407100541E-3</v>
      </c>
      <c r="X3037">
        <f t="shared" si="1036"/>
        <v>0</v>
      </c>
      <c r="Y3037">
        <f t="shared" si="1041"/>
        <v>1</v>
      </c>
      <c r="Z3037">
        <f>PRODUCT($Y$3:Y3037)</f>
        <v>1.1873993648158325</v>
      </c>
      <c r="AA3037">
        <f t="shared" si="1042"/>
        <v>0.99487038845928999</v>
      </c>
      <c r="AB3037">
        <f>PRODUCT($AA$3:AA3037)</f>
        <v>1.1242932378203978</v>
      </c>
      <c r="AD3037" s="1">
        <f t="shared" si="1035"/>
        <v>40934</v>
      </c>
      <c r="AE3037" s="5">
        <f t="shared" si="1037"/>
        <v>1.1242932378203978</v>
      </c>
      <c r="AF3037">
        <f t="shared" si="1038"/>
        <v>1.1873993648158325</v>
      </c>
    </row>
    <row r="3038" spans="1:32" x14ac:dyDescent="0.25">
      <c r="A3038" s="1">
        <v>40935</v>
      </c>
      <c r="B3038">
        <v>131.240005</v>
      </c>
      <c r="C3038">
        <v>132.050003</v>
      </c>
      <c r="D3038">
        <v>131.14999399999999</v>
      </c>
      <c r="E3038">
        <v>131.820007</v>
      </c>
      <c r="F3038">
        <v>114.482039999999</v>
      </c>
      <c r="G3038">
        <v>135259100</v>
      </c>
      <c r="H3038">
        <f t="shared" si="1039"/>
        <v>4.7404179547959169</v>
      </c>
      <c r="I3038">
        <f t="shared" si="1043"/>
        <v>4.7162075068579661</v>
      </c>
      <c r="J3038">
        <f t="shared" si="1044"/>
        <v>1.9674412694181416E-2</v>
      </c>
      <c r="K3038">
        <f t="shared" si="1045"/>
        <v>1.2305550521012951</v>
      </c>
      <c r="L3038">
        <f t="shared" si="1046"/>
        <v>4.7063703005108755</v>
      </c>
      <c r="M3038">
        <f t="shared" si="1047"/>
        <v>4.7260447132050567</v>
      </c>
      <c r="N3038">
        <f t="shared" si="1048"/>
        <v>0.5</v>
      </c>
      <c r="O3038">
        <f t="shared" si="1049"/>
        <v>-0.5</v>
      </c>
      <c r="P3038" t="str">
        <f t="shared" si="1050"/>
        <v>FALSE</v>
      </c>
      <c r="Q3038" t="str">
        <f t="shared" si="1051"/>
        <v>TRUE</v>
      </c>
      <c r="R3038">
        <f t="shared" si="1056"/>
        <v>0</v>
      </c>
      <c r="S3038" t="str">
        <f t="shared" si="1052"/>
        <v>TRUE</v>
      </c>
      <c r="T3038" t="str">
        <f t="shared" si="1053"/>
        <v>FALSE</v>
      </c>
      <c r="U3038">
        <f t="shared" si="1055"/>
        <v>-1</v>
      </c>
      <c r="V3038">
        <f t="shared" si="1054"/>
        <v>0</v>
      </c>
      <c r="W3038">
        <f t="shared" si="1040"/>
        <v>-4.5503456231829858E-4</v>
      </c>
      <c r="X3038">
        <f t="shared" si="1036"/>
        <v>0</v>
      </c>
      <c r="Y3038">
        <f t="shared" si="1041"/>
        <v>1</v>
      </c>
      <c r="Z3038">
        <f>PRODUCT($Y$3:Y3038)</f>
        <v>1.1873993648158325</v>
      </c>
      <c r="AA3038">
        <f t="shared" si="1042"/>
        <v>0.99954496543768168</v>
      </c>
      <c r="AB3038">
        <f>PRODUCT($AA$3:AA3038)</f>
        <v>1.1237816455390088</v>
      </c>
      <c r="AD3038" s="1">
        <f t="shared" si="1035"/>
        <v>40935</v>
      </c>
      <c r="AE3038" s="5">
        <f t="shared" si="1037"/>
        <v>1.1237816455390088</v>
      </c>
      <c r="AF3038">
        <f t="shared" si="1038"/>
        <v>1.1873993648158325</v>
      </c>
    </row>
    <row r="3039" spans="1:32" x14ac:dyDescent="0.25">
      <c r="A3039" s="1">
        <v>40938</v>
      </c>
      <c r="B3039">
        <v>130.509995</v>
      </c>
      <c r="C3039">
        <v>131.44000199999999</v>
      </c>
      <c r="D3039">
        <v>130.05999800000001</v>
      </c>
      <c r="E3039">
        <v>131.36999499999999</v>
      </c>
      <c r="F3039">
        <v>114.091202</v>
      </c>
      <c r="G3039">
        <v>147311800</v>
      </c>
      <c r="H3039">
        <f t="shared" si="1039"/>
        <v>4.7369981460948951</v>
      </c>
      <c r="I3039">
        <f t="shared" si="1043"/>
        <v>4.7184621388976691</v>
      </c>
      <c r="J3039">
        <f t="shared" si="1044"/>
        <v>1.862967476203695E-2</v>
      </c>
      <c r="K3039">
        <f t="shared" si="1045"/>
        <v>0.99497213096807313</v>
      </c>
      <c r="L3039">
        <f t="shared" si="1046"/>
        <v>4.7091473015166505</v>
      </c>
      <c r="M3039">
        <f t="shared" si="1047"/>
        <v>4.7277769762786876</v>
      </c>
      <c r="N3039">
        <f t="shared" si="1048"/>
        <v>0.5</v>
      </c>
      <c r="O3039">
        <f t="shared" si="1049"/>
        <v>-0.5</v>
      </c>
      <c r="P3039" t="str">
        <f t="shared" si="1050"/>
        <v>FALSE</v>
      </c>
      <c r="Q3039" t="str">
        <f t="shared" si="1051"/>
        <v>TRUE</v>
      </c>
      <c r="R3039">
        <f t="shared" si="1056"/>
        <v>0</v>
      </c>
      <c r="S3039" t="str">
        <f t="shared" si="1052"/>
        <v>TRUE</v>
      </c>
      <c r="T3039" t="str">
        <f t="shared" si="1053"/>
        <v>FALSE</v>
      </c>
      <c r="U3039">
        <f t="shared" si="1055"/>
        <v>-1</v>
      </c>
      <c r="V3039">
        <f t="shared" si="1054"/>
        <v>0</v>
      </c>
      <c r="W3039">
        <f t="shared" si="1040"/>
        <v>-3.4139678153796951E-3</v>
      </c>
      <c r="X3039">
        <f t="shared" si="1036"/>
        <v>0</v>
      </c>
      <c r="Y3039">
        <f t="shared" si="1041"/>
        <v>1</v>
      </c>
      <c r="Z3039">
        <f>PRODUCT($Y$3:Y3039)</f>
        <v>1.1873993648158325</v>
      </c>
      <c r="AA3039">
        <f t="shared" si="1042"/>
        <v>0.99658603218462027</v>
      </c>
      <c r="AB3039">
        <f>PRODUCT($AA$3:AA3039)</f>
        <v>1.1199450911696243</v>
      </c>
      <c r="AD3039" s="1">
        <f t="shared" si="1035"/>
        <v>40938</v>
      </c>
      <c r="AE3039" s="5">
        <f t="shared" si="1037"/>
        <v>1.1199450911696243</v>
      </c>
      <c r="AF3039">
        <f t="shared" si="1038"/>
        <v>1.1873993648158325</v>
      </c>
    </row>
    <row r="3040" spans="1:32" x14ac:dyDescent="0.25">
      <c r="A3040" s="1">
        <v>40939</v>
      </c>
      <c r="B3040">
        <v>132.020004</v>
      </c>
      <c r="C3040">
        <v>132.179993</v>
      </c>
      <c r="D3040">
        <v>130.679993</v>
      </c>
      <c r="E3040">
        <v>131.320007</v>
      </c>
      <c r="F3040">
        <v>114.047813</v>
      </c>
      <c r="G3040">
        <v>157212000</v>
      </c>
      <c r="H3040">
        <f t="shared" si="1039"/>
        <v>4.7366177727464516</v>
      </c>
      <c r="I3040">
        <f t="shared" si="1043"/>
        <v>4.720348776648529</v>
      </c>
      <c r="J3040">
        <f t="shared" si="1044"/>
        <v>1.7945053485463734E-2</v>
      </c>
      <c r="K3040">
        <f t="shared" si="1045"/>
        <v>0.9066005911378936</v>
      </c>
      <c r="L3040">
        <f t="shared" si="1046"/>
        <v>4.711376249905797</v>
      </c>
      <c r="M3040">
        <f t="shared" si="1047"/>
        <v>4.7293213033912611</v>
      </c>
      <c r="N3040">
        <f t="shared" si="1048"/>
        <v>0.5</v>
      </c>
      <c r="O3040">
        <f t="shared" si="1049"/>
        <v>-0.5</v>
      </c>
      <c r="P3040" t="str">
        <f t="shared" si="1050"/>
        <v>FALSE</v>
      </c>
      <c r="Q3040" t="str">
        <f t="shared" si="1051"/>
        <v>TRUE</v>
      </c>
      <c r="R3040">
        <f t="shared" si="1056"/>
        <v>0</v>
      </c>
      <c r="S3040" t="str">
        <f t="shared" si="1052"/>
        <v>TRUE</v>
      </c>
      <c r="T3040" t="str">
        <f t="shared" si="1053"/>
        <v>FALSE</v>
      </c>
      <c r="U3040">
        <f t="shared" si="1055"/>
        <v>-1</v>
      </c>
      <c r="V3040">
        <f t="shared" si="1054"/>
        <v>0</v>
      </c>
      <c r="W3040">
        <f t="shared" si="1040"/>
        <v>-3.8030101567332575E-4</v>
      </c>
      <c r="X3040">
        <f t="shared" si="1036"/>
        <v>0</v>
      </c>
      <c r="Y3040">
        <f t="shared" si="1041"/>
        <v>1</v>
      </c>
      <c r="Z3040">
        <f>PRODUCT($Y$3:Y3040)</f>
        <v>1.1873993648158325</v>
      </c>
      <c r="AA3040">
        <f t="shared" si="1042"/>
        <v>0.99961969898432668</v>
      </c>
      <c r="AB3040">
        <f>PRODUCT($AA$3:AA3040)</f>
        <v>1.1195191749139541</v>
      </c>
      <c r="AD3040" s="1">
        <f t="shared" si="1035"/>
        <v>40939</v>
      </c>
      <c r="AE3040" s="5">
        <f t="shared" si="1037"/>
        <v>1.1195191749139541</v>
      </c>
      <c r="AF3040">
        <f t="shared" si="1038"/>
        <v>1.1873993648158325</v>
      </c>
    </row>
    <row r="3041" spans="1:32" x14ac:dyDescent="0.25">
      <c r="A3041" s="1">
        <v>40940</v>
      </c>
      <c r="B3041">
        <v>132.28999299999899</v>
      </c>
      <c r="C3041">
        <v>133.13999899999999</v>
      </c>
      <c r="D3041">
        <v>132.13000500000001</v>
      </c>
      <c r="E3041">
        <v>132.470001</v>
      </c>
      <c r="F3041">
        <v>115.046532</v>
      </c>
      <c r="G3041">
        <v>166234500</v>
      </c>
      <c r="H3041">
        <f t="shared" si="1039"/>
        <v>4.7453366726111472</v>
      </c>
      <c r="I3041">
        <f t="shared" si="1043"/>
        <v>4.7222281302942486</v>
      </c>
      <c r="J3041">
        <f t="shared" si="1044"/>
        <v>1.8005638882289777E-2</v>
      </c>
      <c r="K3041">
        <f t="shared" si="1045"/>
        <v>1.2834058523537331</v>
      </c>
      <c r="L3041">
        <f t="shared" si="1046"/>
        <v>4.7132253108531037</v>
      </c>
      <c r="M3041">
        <f t="shared" si="1047"/>
        <v>4.7312309497353935</v>
      </c>
      <c r="N3041">
        <f t="shared" si="1048"/>
        <v>0.5</v>
      </c>
      <c r="O3041">
        <f t="shared" si="1049"/>
        <v>-0.5</v>
      </c>
      <c r="P3041" t="str">
        <f t="shared" si="1050"/>
        <v>FALSE</v>
      </c>
      <c r="Q3041" t="str">
        <f t="shared" si="1051"/>
        <v>TRUE</v>
      </c>
      <c r="R3041">
        <f t="shared" si="1056"/>
        <v>0</v>
      </c>
      <c r="S3041" t="str">
        <f t="shared" si="1052"/>
        <v>TRUE</v>
      </c>
      <c r="T3041" t="str">
        <f t="shared" si="1053"/>
        <v>FALSE</v>
      </c>
      <c r="U3041">
        <f t="shared" si="1055"/>
        <v>-1</v>
      </c>
      <c r="V3041">
        <f t="shared" si="1054"/>
        <v>0</v>
      </c>
      <c r="W3041">
        <f t="shared" si="1040"/>
        <v>8.7570201806499715E-3</v>
      </c>
      <c r="X3041">
        <f t="shared" si="1036"/>
        <v>0</v>
      </c>
      <c r="Y3041">
        <f t="shared" si="1041"/>
        <v>1</v>
      </c>
      <c r="Z3041">
        <f>PRODUCT($Y$3:Y3041)</f>
        <v>1.1873993648158325</v>
      </c>
      <c r="AA3041">
        <f t="shared" si="1042"/>
        <v>1.0087570201806499</v>
      </c>
      <c r="AB3041">
        <f>PRODUCT($AA$3:AA3041)</f>
        <v>1.1293228269213003</v>
      </c>
      <c r="AD3041" s="1">
        <f t="shared" si="1035"/>
        <v>40940</v>
      </c>
      <c r="AE3041" s="5">
        <f t="shared" si="1037"/>
        <v>1.1293228269213003</v>
      </c>
      <c r="AF3041">
        <f t="shared" si="1038"/>
        <v>1.1873993648158325</v>
      </c>
    </row>
    <row r="3042" spans="1:32" x14ac:dyDescent="0.25">
      <c r="A3042" s="1">
        <v>40941</v>
      </c>
      <c r="B3042">
        <v>132.729996</v>
      </c>
      <c r="C3042">
        <v>133.020004</v>
      </c>
      <c r="D3042">
        <v>132.21000699999999</v>
      </c>
      <c r="E3042">
        <v>132.679993</v>
      </c>
      <c r="F3042">
        <v>115.22891199999999</v>
      </c>
      <c r="G3042">
        <v>113090400</v>
      </c>
      <c r="H3042">
        <f t="shared" si="1039"/>
        <v>4.7469206889957531</v>
      </c>
      <c r="I3042">
        <f t="shared" si="1043"/>
        <v>4.7241392098490591</v>
      </c>
      <c r="J3042">
        <f t="shared" si="1044"/>
        <v>1.7988883916899848E-2</v>
      </c>
      <c r="K3042">
        <f t="shared" si="1045"/>
        <v>1.2664198208145496</v>
      </c>
      <c r="L3042">
        <f t="shared" si="1046"/>
        <v>4.7151447678906093</v>
      </c>
      <c r="M3042">
        <f t="shared" si="1047"/>
        <v>4.7331336518075089</v>
      </c>
      <c r="N3042">
        <f t="shared" si="1048"/>
        <v>0.5</v>
      </c>
      <c r="O3042">
        <f t="shared" si="1049"/>
        <v>-0.5</v>
      </c>
      <c r="P3042" t="str">
        <f t="shared" si="1050"/>
        <v>FALSE</v>
      </c>
      <c r="Q3042" t="str">
        <f t="shared" si="1051"/>
        <v>TRUE</v>
      </c>
      <c r="R3042">
        <f t="shared" si="1056"/>
        <v>0</v>
      </c>
      <c r="S3042" t="str">
        <f t="shared" si="1052"/>
        <v>TRUE</v>
      </c>
      <c r="T3042" t="str">
        <f t="shared" si="1053"/>
        <v>FALSE</v>
      </c>
      <c r="U3042">
        <f t="shared" si="1055"/>
        <v>-1</v>
      </c>
      <c r="V3042">
        <f t="shared" si="1054"/>
        <v>0</v>
      </c>
      <c r="W3042">
        <f t="shared" si="1040"/>
        <v>1.5852716012334459E-3</v>
      </c>
      <c r="X3042">
        <f t="shared" si="1036"/>
        <v>0</v>
      </c>
      <c r="Y3042">
        <f t="shared" si="1041"/>
        <v>1</v>
      </c>
      <c r="Z3042">
        <f>PRODUCT($Y$3:Y3042)</f>
        <v>1.1873993648158325</v>
      </c>
      <c r="AA3042">
        <f t="shared" si="1042"/>
        <v>1.0015852716012335</v>
      </c>
      <c r="AB3042">
        <f>PRODUCT($AA$3:AA3042)</f>
        <v>1.1311131103274432</v>
      </c>
      <c r="AD3042" s="1">
        <f t="shared" si="1035"/>
        <v>40941</v>
      </c>
      <c r="AE3042" s="5">
        <f t="shared" si="1037"/>
        <v>1.1311131103274432</v>
      </c>
      <c r="AF3042">
        <f t="shared" si="1038"/>
        <v>1.1873993648158325</v>
      </c>
    </row>
    <row r="3043" spans="1:32" x14ac:dyDescent="0.25">
      <c r="A3043" s="1">
        <v>40942</v>
      </c>
      <c r="B3043">
        <v>134</v>
      </c>
      <c r="C3043">
        <v>134.61999499999999</v>
      </c>
      <c r="D3043">
        <v>133.770004</v>
      </c>
      <c r="E3043">
        <v>134.53999299999899</v>
      </c>
      <c r="F3043">
        <v>116.844284</v>
      </c>
      <c r="G3043">
        <v>160598500</v>
      </c>
      <c r="H3043">
        <f t="shared" si="1039"/>
        <v>4.7608421423728808</v>
      </c>
      <c r="I3043">
        <f t="shared" si="1043"/>
        <v>4.7271355570766778</v>
      </c>
      <c r="J3043">
        <f t="shared" si="1044"/>
        <v>1.7594237118753148E-2</v>
      </c>
      <c r="K3043">
        <f t="shared" si="1045"/>
        <v>1.9157741860984854</v>
      </c>
      <c r="L3043">
        <f t="shared" si="1046"/>
        <v>4.7183384385173008</v>
      </c>
      <c r="M3043">
        <f t="shared" si="1047"/>
        <v>4.7359326756360547</v>
      </c>
      <c r="N3043">
        <f t="shared" si="1048"/>
        <v>0.5</v>
      </c>
      <c r="O3043">
        <f t="shared" si="1049"/>
        <v>-0.5</v>
      </c>
      <c r="P3043" t="str">
        <f t="shared" si="1050"/>
        <v>FALSE</v>
      </c>
      <c r="Q3043" t="str">
        <f t="shared" si="1051"/>
        <v>TRUE</v>
      </c>
      <c r="R3043">
        <f t="shared" si="1056"/>
        <v>0</v>
      </c>
      <c r="S3043" t="str">
        <f t="shared" si="1052"/>
        <v>TRUE</v>
      </c>
      <c r="T3043" t="str">
        <f t="shared" si="1053"/>
        <v>FALSE</v>
      </c>
      <c r="U3043">
        <f t="shared" si="1055"/>
        <v>-1</v>
      </c>
      <c r="V3043">
        <f t="shared" si="1054"/>
        <v>0</v>
      </c>
      <c r="W3043">
        <f t="shared" si="1040"/>
        <v>1.4018808057477865E-2</v>
      </c>
      <c r="X3043">
        <f t="shared" si="1036"/>
        <v>0</v>
      </c>
      <c r="Y3043">
        <f t="shared" si="1041"/>
        <v>1</v>
      </c>
      <c r="Z3043">
        <f>PRODUCT($Y$3:Y3043)</f>
        <v>1.1873993648158325</v>
      </c>
      <c r="AA3043">
        <f t="shared" si="1042"/>
        <v>1.0140188080574779</v>
      </c>
      <c r="AB3043">
        <f>PRODUCT($AA$3:AA3043)</f>
        <v>1.1469699679124206</v>
      </c>
      <c r="AD3043" s="1">
        <f t="shared" si="1035"/>
        <v>40942</v>
      </c>
      <c r="AE3043" s="5">
        <f t="shared" si="1037"/>
        <v>1.1469699679124206</v>
      </c>
      <c r="AF3043">
        <f t="shared" si="1038"/>
        <v>1.1873993648158325</v>
      </c>
    </row>
    <row r="3044" spans="1:32" x14ac:dyDescent="0.25">
      <c r="A3044" s="1">
        <v>40945</v>
      </c>
      <c r="B3044">
        <v>133.979996</v>
      </c>
      <c r="C3044">
        <v>134.509995</v>
      </c>
      <c r="D3044">
        <v>133.83000200000001</v>
      </c>
      <c r="E3044">
        <v>134.449997</v>
      </c>
      <c r="F3044">
        <v>116.766136</v>
      </c>
      <c r="G3044">
        <v>107694500</v>
      </c>
      <c r="H3044">
        <f t="shared" si="1039"/>
        <v>4.7601730968490124</v>
      </c>
      <c r="I3044">
        <f t="shared" si="1043"/>
        <v>4.7296939068702963</v>
      </c>
      <c r="J3044">
        <f t="shared" si="1044"/>
        <v>1.7560729845147307E-2</v>
      </c>
      <c r="K3044">
        <f t="shared" si="1045"/>
        <v>1.7356448306810304</v>
      </c>
      <c r="L3044">
        <f t="shared" si="1046"/>
        <v>4.7209135419477226</v>
      </c>
      <c r="M3044">
        <f t="shared" si="1047"/>
        <v>4.7384742717928701</v>
      </c>
      <c r="N3044">
        <f t="shared" si="1048"/>
        <v>0.5</v>
      </c>
      <c r="O3044">
        <f t="shared" si="1049"/>
        <v>-0.5</v>
      </c>
      <c r="P3044" t="str">
        <f t="shared" si="1050"/>
        <v>FALSE</v>
      </c>
      <c r="Q3044" t="str">
        <f t="shared" si="1051"/>
        <v>TRUE</v>
      </c>
      <c r="R3044">
        <f t="shared" si="1056"/>
        <v>0</v>
      </c>
      <c r="S3044" t="str">
        <f t="shared" si="1052"/>
        <v>TRUE</v>
      </c>
      <c r="T3044" t="str">
        <f t="shared" si="1053"/>
        <v>FALSE</v>
      </c>
      <c r="U3044">
        <f t="shared" si="1055"/>
        <v>-1</v>
      </c>
      <c r="V3044">
        <f t="shared" si="1054"/>
        <v>0</v>
      </c>
      <c r="W3044">
        <f t="shared" si="1040"/>
        <v>-6.6882176281724459E-4</v>
      </c>
      <c r="X3044">
        <f t="shared" si="1036"/>
        <v>0</v>
      </c>
      <c r="Y3044">
        <f t="shared" si="1041"/>
        <v>1</v>
      </c>
      <c r="Z3044">
        <f>PRODUCT($Y$3:Y3044)</f>
        <v>1.1873993648158325</v>
      </c>
      <c r="AA3044">
        <f t="shared" si="1042"/>
        <v>0.99933117823718276</v>
      </c>
      <c r="AB3044">
        <f>PRODUCT($AA$3:AA3044)</f>
        <v>1.146202849436583</v>
      </c>
      <c r="AD3044" s="1">
        <f t="shared" si="1035"/>
        <v>40945</v>
      </c>
      <c r="AE3044" s="5">
        <f t="shared" si="1037"/>
        <v>1.146202849436583</v>
      </c>
      <c r="AF3044">
        <f t="shared" si="1038"/>
        <v>1.1873993648158325</v>
      </c>
    </row>
    <row r="3045" spans="1:32" x14ac:dyDescent="0.25">
      <c r="A3045" s="1">
        <v>40946</v>
      </c>
      <c r="B3045">
        <v>134.16999799999999</v>
      </c>
      <c r="C3045">
        <v>135.020004</v>
      </c>
      <c r="D3045">
        <v>133.63999899999999</v>
      </c>
      <c r="E3045">
        <v>134.78999299999899</v>
      </c>
      <c r="F3045">
        <v>117.061401</v>
      </c>
      <c r="G3045">
        <v>135528100</v>
      </c>
      <c r="H3045">
        <f t="shared" si="1039"/>
        <v>4.7626985920128808</v>
      </c>
      <c r="I3045">
        <f t="shared" si="1043"/>
        <v>4.7325503962547817</v>
      </c>
      <c r="J3045">
        <f t="shared" si="1044"/>
        <v>1.6846466839859395E-2</v>
      </c>
      <c r="K3045">
        <f t="shared" si="1045"/>
        <v>1.7895856766100846</v>
      </c>
      <c r="L3045">
        <f t="shared" si="1046"/>
        <v>4.7241271628348516</v>
      </c>
      <c r="M3045">
        <f t="shared" si="1047"/>
        <v>4.7409736296747118</v>
      </c>
      <c r="N3045">
        <f t="shared" si="1048"/>
        <v>0.5</v>
      </c>
      <c r="O3045">
        <f t="shared" si="1049"/>
        <v>-0.5</v>
      </c>
      <c r="P3045" t="str">
        <f t="shared" si="1050"/>
        <v>FALSE</v>
      </c>
      <c r="Q3045" t="str">
        <f t="shared" si="1051"/>
        <v>TRUE</v>
      </c>
      <c r="R3045">
        <f t="shared" si="1056"/>
        <v>0</v>
      </c>
      <c r="S3045" t="str">
        <f t="shared" si="1052"/>
        <v>TRUE</v>
      </c>
      <c r="T3045" t="str">
        <f t="shared" si="1053"/>
        <v>FALSE</v>
      </c>
      <c r="U3045">
        <f t="shared" si="1055"/>
        <v>-1</v>
      </c>
      <c r="V3045">
        <f t="shared" si="1054"/>
        <v>0</v>
      </c>
      <c r="W3045">
        <f t="shared" si="1040"/>
        <v>2.5286869131303665E-3</v>
      </c>
      <c r="X3045">
        <f t="shared" si="1036"/>
        <v>0</v>
      </c>
      <c r="Y3045">
        <f t="shared" si="1041"/>
        <v>1</v>
      </c>
      <c r="Z3045">
        <f>PRODUCT($Y$3:Y3045)</f>
        <v>1.1873993648158325</v>
      </c>
      <c r="AA3045">
        <f t="shared" si="1042"/>
        <v>1.0025286869131305</v>
      </c>
      <c r="AB3045">
        <f>PRODUCT($AA$3:AA3045)</f>
        <v>1.1491012375817462</v>
      </c>
      <c r="AD3045" s="1">
        <f t="shared" si="1035"/>
        <v>40946</v>
      </c>
      <c r="AE3045" s="5">
        <f t="shared" si="1037"/>
        <v>1.1491012375817462</v>
      </c>
      <c r="AF3045">
        <f t="shared" si="1038"/>
        <v>1.1873993648158325</v>
      </c>
    </row>
    <row r="3046" spans="1:32" x14ac:dyDescent="0.25">
      <c r="A3046" s="1">
        <v>40947</v>
      </c>
      <c r="B3046">
        <v>134.86000100000001</v>
      </c>
      <c r="C3046">
        <v>135.220001</v>
      </c>
      <c r="D3046">
        <v>134.30999800000001</v>
      </c>
      <c r="E3046">
        <v>135.19000199999999</v>
      </c>
      <c r="F3046">
        <v>117.40877500000001</v>
      </c>
      <c r="G3046">
        <v>139361400</v>
      </c>
      <c r="H3046">
        <f t="shared" si="1039"/>
        <v>4.7656616490641408</v>
      </c>
      <c r="I3046">
        <f t="shared" si="1043"/>
        <v>4.7348929887102438</v>
      </c>
      <c r="J3046">
        <f t="shared" si="1044"/>
        <v>1.7227111158396143E-2</v>
      </c>
      <c r="K3046">
        <f t="shared" si="1045"/>
        <v>1.786060359801011</v>
      </c>
      <c r="L3046">
        <f t="shared" si="1046"/>
        <v>4.7262794331310456</v>
      </c>
      <c r="M3046">
        <f t="shared" si="1047"/>
        <v>4.743506544289442</v>
      </c>
      <c r="N3046">
        <f t="shared" si="1048"/>
        <v>0.5</v>
      </c>
      <c r="O3046">
        <f t="shared" si="1049"/>
        <v>-0.5</v>
      </c>
      <c r="P3046" t="str">
        <f t="shared" si="1050"/>
        <v>FALSE</v>
      </c>
      <c r="Q3046" t="str">
        <f t="shared" si="1051"/>
        <v>TRUE</v>
      </c>
      <c r="R3046">
        <f t="shared" si="1056"/>
        <v>0</v>
      </c>
      <c r="S3046" t="str">
        <f t="shared" si="1052"/>
        <v>TRUE</v>
      </c>
      <c r="T3046" t="str">
        <f t="shared" si="1053"/>
        <v>FALSE</v>
      </c>
      <c r="U3046">
        <f t="shared" si="1055"/>
        <v>-1</v>
      </c>
      <c r="V3046">
        <f t="shared" si="1054"/>
        <v>0</v>
      </c>
      <c r="W3046">
        <f t="shared" si="1040"/>
        <v>2.96745124381351E-3</v>
      </c>
      <c r="X3046">
        <f t="shared" si="1036"/>
        <v>0</v>
      </c>
      <c r="Y3046">
        <f t="shared" si="1041"/>
        <v>1</v>
      </c>
      <c r="Z3046">
        <f>PRODUCT($Y$3:Y3046)</f>
        <v>1.1873993648158325</v>
      </c>
      <c r="AA3046">
        <f t="shared" si="1042"/>
        <v>1.0029674512438136</v>
      </c>
      <c r="AB3046">
        <f>PRODUCT($AA$3:AA3046)</f>
        <v>1.1525111394784759</v>
      </c>
      <c r="AD3046" s="1">
        <f t="shared" si="1035"/>
        <v>40947</v>
      </c>
      <c r="AE3046" s="5">
        <f t="shared" si="1037"/>
        <v>1.1525111394784759</v>
      </c>
      <c r="AF3046">
        <f t="shared" si="1038"/>
        <v>1.1873993648158325</v>
      </c>
    </row>
    <row r="3047" spans="1:32" x14ac:dyDescent="0.25">
      <c r="A3047" s="1">
        <v>40948</v>
      </c>
      <c r="B3047">
        <v>135.41000399999999</v>
      </c>
      <c r="C3047">
        <v>135.58999600000001</v>
      </c>
      <c r="D3047">
        <v>134.55999800000001</v>
      </c>
      <c r="E3047">
        <v>135.36000100000001</v>
      </c>
      <c r="F3047">
        <v>117.55643499999999</v>
      </c>
      <c r="G3047">
        <v>148602900</v>
      </c>
      <c r="H3047">
        <f t="shared" si="1039"/>
        <v>4.7669185161504499</v>
      </c>
      <c r="I3047">
        <f t="shared" si="1043"/>
        <v>4.7372231615239748</v>
      </c>
      <c r="J3047">
        <f t="shared" si="1044"/>
        <v>1.7469619832074876E-2</v>
      </c>
      <c r="K3047">
        <f t="shared" si="1045"/>
        <v>1.6998283255113151</v>
      </c>
      <c r="L3047">
        <f t="shared" si="1046"/>
        <v>4.728488351607937</v>
      </c>
      <c r="M3047">
        <f t="shared" si="1047"/>
        <v>4.7459579714400126</v>
      </c>
      <c r="N3047">
        <f t="shared" si="1048"/>
        <v>0.5</v>
      </c>
      <c r="O3047">
        <f t="shared" si="1049"/>
        <v>-0.5</v>
      </c>
      <c r="P3047" t="str">
        <f t="shared" si="1050"/>
        <v>FALSE</v>
      </c>
      <c r="Q3047" t="str">
        <f t="shared" si="1051"/>
        <v>TRUE</v>
      </c>
      <c r="R3047">
        <f t="shared" si="1056"/>
        <v>0</v>
      </c>
      <c r="S3047" t="str">
        <f t="shared" si="1052"/>
        <v>TRUE</v>
      </c>
      <c r="T3047" t="str">
        <f t="shared" si="1053"/>
        <v>FALSE</v>
      </c>
      <c r="U3047">
        <f t="shared" si="1055"/>
        <v>-1</v>
      </c>
      <c r="V3047">
        <f t="shared" si="1054"/>
        <v>0</v>
      </c>
      <c r="W3047">
        <f t="shared" si="1040"/>
        <v>1.2576572747649202E-3</v>
      </c>
      <c r="X3047">
        <f t="shared" si="1036"/>
        <v>0</v>
      </c>
      <c r="Y3047">
        <f t="shared" si="1041"/>
        <v>1</v>
      </c>
      <c r="Z3047">
        <f>PRODUCT($Y$3:Y3047)</f>
        <v>1.1873993648158325</v>
      </c>
      <c r="AA3047">
        <f t="shared" si="1042"/>
        <v>1.0012576572747649</v>
      </c>
      <c r="AB3047">
        <f>PRODUCT($AA$3:AA3047)</f>
        <v>1.1539606034972887</v>
      </c>
      <c r="AD3047" s="1">
        <f t="shared" si="1035"/>
        <v>40948</v>
      </c>
      <c r="AE3047" s="5">
        <f t="shared" si="1037"/>
        <v>1.1539606034972887</v>
      </c>
      <c r="AF3047">
        <f t="shared" si="1038"/>
        <v>1.1873993648158325</v>
      </c>
    </row>
    <row r="3048" spans="1:32" x14ac:dyDescent="0.25">
      <c r="A3048" s="1">
        <v>40949</v>
      </c>
      <c r="B3048">
        <v>134.16000399999999</v>
      </c>
      <c r="C3048">
        <v>134.470001</v>
      </c>
      <c r="D3048">
        <v>133.83999600000001</v>
      </c>
      <c r="E3048">
        <v>134.36000100000001</v>
      </c>
      <c r="F3048">
        <v>116.68795799999999</v>
      </c>
      <c r="G3048">
        <v>167907500</v>
      </c>
      <c r="H3048">
        <f t="shared" si="1039"/>
        <v>4.7595033463076293</v>
      </c>
      <c r="I3048">
        <f t="shared" si="1043"/>
        <v>4.7391503639175774</v>
      </c>
      <c r="J3048">
        <f t="shared" si="1044"/>
        <v>1.7147950787754565E-2</v>
      </c>
      <c r="K3048">
        <f t="shared" si="1045"/>
        <v>1.1869046419579221</v>
      </c>
      <c r="L3048">
        <f t="shared" si="1046"/>
        <v>4.7305763885237004</v>
      </c>
      <c r="M3048">
        <f t="shared" si="1047"/>
        <v>4.7477243393114543</v>
      </c>
      <c r="N3048">
        <f t="shared" si="1048"/>
        <v>0.5</v>
      </c>
      <c r="O3048">
        <f t="shared" si="1049"/>
        <v>-0.5</v>
      </c>
      <c r="P3048" t="str">
        <f t="shared" si="1050"/>
        <v>FALSE</v>
      </c>
      <c r="Q3048" t="str">
        <f t="shared" si="1051"/>
        <v>TRUE</v>
      </c>
      <c r="R3048">
        <f t="shared" si="1056"/>
        <v>0</v>
      </c>
      <c r="S3048" t="str">
        <f t="shared" si="1052"/>
        <v>TRUE</v>
      </c>
      <c r="T3048" t="str">
        <f t="shared" si="1053"/>
        <v>FALSE</v>
      </c>
      <c r="U3048">
        <f t="shared" si="1055"/>
        <v>-1</v>
      </c>
      <c r="V3048">
        <f t="shared" si="1054"/>
        <v>0</v>
      </c>
      <c r="W3048">
        <f t="shared" si="1040"/>
        <v>-7.38774529867292E-3</v>
      </c>
      <c r="X3048">
        <f t="shared" si="1036"/>
        <v>0</v>
      </c>
      <c r="Y3048">
        <f t="shared" si="1041"/>
        <v>1</v>
      </c>
      <c r="Z3048">
        <f>PRODUCT($Y$3:Y3048)</f>
        <v>1.1873993648158325</v>
      </c>
      <c r="AA3048">
        <f t="shared" si="1042"/>
        <v>0.99261225470132708</v>
      </c>
      <c r="AB3048">
        <f>PRODUCT($AA$3:AA3048)</f>
        <v>1.1454354364739479</v>
      </c>
      <c r="AD3048" s="1">
        <f t="shared" si="1035"/>
        <v>40949</v>
      </c>
      <c r="AE3048" s="5">
        <f t="shared" si="1037"/>
        <v>1.1454354364739479</v>
      </c>
      <c r="AF3048">
        <f t="shared" si="1038"/>
        <v>1.1873993648158325</v>
      </c>
    </row>
    <row r="3049" spans="1:32" x14ac:dyDescent="0.25">
      <c r="A3049" s="1">
        <v>40952</v>
      </c>
      <c r="B3049">
        <v>135.320007</v>
      </c>
      <c r="C3049">
        <v>135.520004</v>
      </c>
      <c r="D3049">
        <v>134.740005</v>
      </c>
      <c r="E3049">
        <v>135.36000100000001</v>
      </c>
      <c r="F3049">
        <v>117.55643499999999</v>
      </c>
      <c r="G3049">
        <v>115841900</v>
      </c>
      <c r="H3049">
        <f t="shared" si="1039"/>
        <v>4.7669185161504499</v>
      </c>
      <c r="I3049">
        <f t="shared" si="1043"/>
        <v>4.7414773968391577</v>
      </c>
      <c r="J3049">
        <f t="shared" si="1044"/>
        <v>1.6793252574014993E-2</v>
      </c>
      <c r="K3049">
        <f t="shared" si="1045"/>
        <v>1.514960797449</v>
      </c>
      <c r="L3049">
        <f t="shared" si="1046"/>
        <v>4.7330807705521503</v>
      </c>
      <c r="M3049">
        <f t="shared" si="1047"/>
        <v>4.7498740231261651</v>
      </c>
      <c r="N3049">
        <f t="shared" si="1048"/>
        <v>0.5</v>
      </c>
      <c r="O3049">
        <f t="shared" si="1049"/>
        <v>-0.5</v>
      </c>
      <c r="P3049" t="str">
        <f t="shared" si="1050"/>
        <v>FALSE</v>
      </c>
      <c r="Q3049" t="str">
        <f t="shared" si="1051"/>
        <v>TRUE</v>
      </c>
      <c r="R3049">
        <f t="shared" si="1056"/>
        <v>0</v>
      </c>
      <c r="S3049" t="str">
        <f t="shared" si="1052"/>
        <v>TRUE</v>
      </c>
      <c r="T3049" t="str">
        <f t="shared" si="1053"/>
        <v>FALSE</v>
      </c>
      <c r="U3049">
        <f t="shared" si="1055"/>
        <v>-1</v>
      </c>
      <c r="V3049">
        <f t="shared" si="1054"/>
        <v>0</v>
      </c>
      <c r="W3049">
        <f t="shared" si="1040"/>
        <v>7.4427302944147728E-3</v>
      </c>
      <c r="X3049">
        <f t="shared" si="1036"/>
        <v>0</v>
      </c>
      <c r="Y3049">
        <f t="shared" si="1041"/>
        <v>1</v>
      </c>
      <c r="Z3049">
        <f>PRODUCT($Y$3:Y3049)</f>
        <v>1.1873993648158325</v>
      </c>
      <c r="AA3049">
        <f t="shared" si="1042"/>
        <v>1.0074427302944147</v>
      </c>
      <c r="AB3049">
        <f>PRODUCT($AA$3:AA3049)</f>
        <v>1.1539606034972887</v>
      </c>
      <c r="AD3049" s="1">
        <f t="shared" si="1035"/>
        <v>40952</v>
      </c>
      <c r="AE3049" s="5">
        <f t="shared" si="1037"/>
        <v>1.1539606034972887</v>
      </c>
      <c r="AF3049">
        <f t="shared" si="1038"/>
        <v>1.1873993648158325</v>
      </c>
    </row>
    <row r="3050" spans="1:32" x14ac:dyDescent="0.25">
      <c r="A3050" s="1">
        <v>40953</v>
      </c>
      <c r="B3050">
        <v>135</v>
      </c>
      <c r="C3050">
        <v>135.270004</v>
      </c>
      <c r="D3050">
        <v>134.25</v>
      </c>
      <c r="E3050">
        <v>135.19000199999999</v>
      </c>
      <c r="F3050">
        <v>117.40877500000001</v>
      </c>
      <c r="G3050">
        <v>165329500</v>
      </c>
      <c r="H3050">
        <f t="shared" si="1039"/>
        <v>4.7656616490641408</v>
      </c>
      <c r="I3050">
        <f t="shared" si="1043"/>
        <v>4.7436571807963936</v>
      </c>
      <c r="J3050">
        <f t="shared" si="1044"/>
        <v>1.6222020083434648E-2</v>
      </c>
      <c r="K3050">
        <f t="shared" si="1045"/>
        <v>1.3564567270026586</v>
      </c>
      <c r="L3050">
        <f t="shared" si="1046"/>
        <v>4.7355461707546764</v>
      </c>
      <c r="M3050">
        <f t="shared" si="1047"/>
        <v>4.7517681908381109</v>
      </c>
      <c r="N3050">
        <f t="shared" si="1048"/>
        <v>0.5</v>
      </c>
      <c r="O3050">
        <f t="shared" si="1049"/>
        <v>-0.5</v>
      </c>
      <c r="P3050" t="str">
        <f t="shared" si="1050"/>
        <v>FALSE</v>
      </c>
      <c r="Q3050" t="str">
        <f t="shared" si="1051"/>
        <v>TRUE</v>
      </c>
      <c r="R3050">
        <f t="shared" si="1056"/>
        <v>0</v>
      </c>
      <c r="S3050" t="str">
        <f t="shared" si="1052"/>
        <v>TRUE</v>
      </c>
      <c r="T3050" t="str">
        <f t="shared" si="1053"/>
        <v>FALSE</v>
      </c>
      <c r="U3050">
        <f t="shared" si="1055"/>
        <v>-1</v>
      </c>
      <c r="V3050">
        <f t="shared" si="1054"/>
        <v>0</v>
      </c>
      <c r="W3050">
        <f t="shared" si="1040"/>
        <v>-1.2560775596843141E-3</v>
      </c>
      <c r="X3050">
        <f t="shared" si="1036"/>
        <v>0</v>
      </c>
      <c r="Y3050">
        <f t="shared" si="1041"/>
        <v>1</v>
      </c>
      <c r="Z3050">
        <f>PRODUCT($Y$3:Y3050)</f>
        <v>1.1873993648158325</v>
      </c>
      <c r="AA3050">
        <f t="shared" si="1042"/>
        <v>0.99874392244031573</v>
      </c>
      <c r="AB3050">
        <f>PRODUCT($AA$3:AA3050)</f>
        <v>1.1525111394784759</v>
      </c>
      <c r="AD3050" s="1">
        <f t="shared" si="1035"/>
        <v>40953</v>
      </c>
      <c r="AE3050" s="5">
        <f t="shared" si="1037"/>
        <v>1.1525111394784759</v>
      </c>
      <c r="AF3050">
        <f t="shared" si="1038"/>
        <v>1.1873993648158325</v>
      </c>
    </row>
    <row r="3051" spans="1:32" x14ac:dyDescent="0.25">
      <c r="A3051" s="1">
        <v>40954</v>
      </c>
      <c r="B3051">
        <v>135.63000500000001</v>
      </c>
      <c r="C3051">
        <v>135.83000200000001</v>
      </c>
      <c r="D3051">
        <v>134.28999299999899</v>
      </c>
      <c r="E3051">
        <v>134.55999800000001</v>
      </c>
      <c r="F3051">
        <v>116.861656</v>
      </c>
      <c r="G3051">
        <v>195195100</v>
      </c>
      <c r="H3051">
        <f t="shared" si="1039"/>
        <v>4.7609908078285557</v>
      </c>
      <c r="I3051">
        <f t="shared" si="1043"/>
        <v>4.7453048025020941</v>
      </c>
      <c r="J3051">
        <f t="shared" si="1044"/>
        <v>1.5783866005116311E-2</v>
      </c>
      <c r="K3051">
        <f t="shared" si="1045"/>
        <v>0.9937999550539135</v>
      </c>
      <c r="L3051">
        <f t="shared" si="1046"/>
        <v>4.7374128694995363</v>
      </c>
      <c r="M3051">
        <f t="shared" si="1047"/>
        <v>4.7531967355046518</v>
      </c>
      <c r="N3051">
        <f t="shared" si="1048"/>
        <v>0.5</v>
      </c>
      <c r="O3051">
        <f t="shared" si="1049"/>
        <v>-0.5</v>
      </c>
      <c r="P3051" t="str">
        <f t="shared" si="1050"/>
        <v>FALSE</v>
      </c>
      <c r="Q3051" t="str">
        <f t="shared" si="1051"/>
        <v>TRUE</v>
      </c>
      <c r="R3051">
        <f t="shared" si="1056"/>
        <v>0</v>
      </c>
      <c r="S3051" t="str">
        <f t="shared" si="1052"/>
        <v>TRUE</v>
      </c>
      <c r="T3051" t="str">
        <f t="shared" si="1053"/>
        <v>FALSE</v>
      </c>
      <c r="U3051">
        <f t="shared" si="1055"/>
        <v>-1</v>
      </c>
      <c r="V3051">
        <f t="shared" si="1054"/>
        <v>0</v>
      </c>
      <c r="W3051">
        <f t="shared" si="1040"/>
        <v>-4.6599498206161272E-3</v>
      </c>
      <c r="X3051">
        <f t="shared" si="1036"/>
        <v>0</v>
      </c>
      <c r="Y3051">
        <f t="shared" si="1041"/>
        <v>1</v>
      </c>
      <c r="Z3051">
        <f>PRODUCT($Y$3:Y3051)</f>
        <v>1.1873993648158325</v>
      </c>
      <c r="AA3051">
        <f t="shared" si="1042"/>
        <v>0.99534005017938387</v>
      </c>
      <c r="AB3051">
        <f>PRODUCT($AA$3:AA3051)</f>
        <v>1.1471404954008051</v>
      </c>
      <c r="AD3051" s="1">
        <f t="shared" si="1035"/>
        <v>40954</v>
      </c>
      <c r="AE3051" s="5">
        <f t="shared" si="1037"/>
        <v>1.1471404954008051</v>
      </c>
      <c r="AF3051">
        <f t="shared" si="1038"/>
        <v>1.1873993648158325</v>
      </c>
    </row>
    <row r="3052" spans="1:32" x14ac:dyDescent="0.25">
      <c r="A3052" s="1">
        <v>40955</v>
      </c>
      <c r="B3052">
        <v>134.570007</v>
      </c>
      <c r="C3052">
        <v>136.16999799999999</v>
      </c>
      <c r="D3052">
        <v>134.33000200000001</v>
      </c>
      <c r="E3052">
        <v>136.050003</v>
      </c>
      <c r="F3052">
        <v>118.15567799999999</v>
      </c>
      <c r="G3052">
        <v>186567800</v>
      </c>
      <c r="H3052">
        <f t="shared" si="1039"/>
        <v>4.7720030600321461</v>
      </c>
      <c r="I3052">
        <f t="shared" si="1043"/>
        <v>4.7473712373354831</v>
      </c>
      <c r="J3052">
        <f t="shared" si="1044"/>
        <v>1.5761293959605304E-2</v>
      </c>
      <c r="K3052">
        <f t="shared" si="1045"/>
        <v>1.5628045996599076</v>
      </c>
      <c r="L3052">
        <f t="shared" si="1046"/>
        <v>4.7394905903556808</v>
      </c>
      <c r="M3052">
        <f t="shared" si="1047"/>
        <v>4.7552518843152853</v>
      </c>
      <c r="N3052">
        <f t="shared" si="1048"/>
        <v>0.5</v>
      </c>
      <c r="O3052">
        <f t="shared" si="1049"/>
        <v>-0.5</v>
      </c>
      <c r="P3052" t="str">
        <f t="shared" si="1050"/>
        <v>FALSE</v>
      </c>
      <c r="Q3052" t="str">
        <f t="shared" si="1051"/>
        <v>TRUE</v>
      </c>
      <c r="R3052">
        <f t="shared" si="1056"/>
        <v>0</v>
      </c>
      <c r="S3052" t="str">
        <f t="shared" si="1052"/>
        <v>TRUE</v>
      </c>
      <c r="T3052" t="str">
        <f t="shared" si="1053"/>
        <v>FALSE</v>
      </c>
      <c r="U3052">
        <f t="shared" si="1055"/>
        <v>-1</v>
      </c>
      <c r="V3052">
        <f t="shared" si="1054"/>
        <v>0</v>
      </c>
      <c r="W3052">
        <f t="shared" si="1040"/>
        <v>1.1073110242422017E-2</v>
      </c>
      <c r="X3052">
        <f t="shared" si="1036"/>
        <v>0</v>
      </c>
      <c r="Y3052">
        <f t="shared" si="1041"/>
        <v>1</v>
      </c>
      <c r="Z3052">
        <f>PRODUCT($Y$3:Y3052)</f>
        <v>1.1873993648158325</v>
      </c>
      <c r="AA3052">
        <f t="shared" si="1042"/>
        <v>1.011073110242422</v>
      </c>
      <c r="AB3052">
        <f>PRODUCT($AA$3:AA3052)</f>
        <v>1.1598429085699247</v>
      </c>
      <c r="AD3052" s="1">
        <f t="shared" si="1035"/>
        <v>40955</v>
      </c>
      <c r="AE3052" s="5">
        <f t="shared" si="1037"/>
        <v>1.1598429085699247</v>
      </c>
      <c r="AF3052">
        <f t="shared" si="1038"/>
        <v>1.1873993648158325</v>
      </c>
    </row>
    <row r="3053" spans="1:32" x14ac:dyDescent="0.25">
      <c r="A3053" s="1">
        <v>40956</v>
      </c>
      <c r="B3053">
        <v>136.520004</v>
      </c>
      <c r="C3053">
        <v>136.63000500000001</v>
      </c>
      <c r="D3053">
        <v>135.96000699999999</v>
      </c>
      <c r="E3053">
        <v>136.41000399999999</v>
      </c>
      <c r="F3053">
        <v>118.468315</v>
      </c>
      <c r="G3053">
        <v>129869400</v>
      </c>
      <c r="H3053">
        <f t="shared" si="1039"/>
        <v>4.7746455408554747</v>
      </c>
      <c r="I3053">
        <f t="shared" si="1043"/>
        <v>4.749447521959941</v>
      </c>
      <c r="J3053">
        <f t="shared" si="1044"/>
        <v>1.5800025777497971E-2</v>
      </c>
      <c r="K3053">
        <f t="shared" si="1045"/>
        <v>1.5948087205920936</v>
      </c>
      <c r="L3053">
        <f t="shared" si="1046"/>
        <v>4.741547509071192</v>
      </c>
      <c r="M3053">
        <f t="shared" si="1047"/>
        <v>4.75734753484869</v>
      </c>
      <c r="N3053">
        <f t="shared" si="1048"/>
        <v>0.5</v>
      </c>
      <c r="O3053">
        <f t="shared" si="1049"/>
        <v>-0.5</v>
      </c>
      <c r="P3053" t="str">
        <f t="shared" si="1050"/>
        <v>FALSE</v>
      </c>
      <c r="Q3053" t="str">
        <f t="shared" si="1051"/>
        <v>TRUE</v>
      </c>
      <c r="R3053">
        <f t="shared" si="1056"/>
        <v>0</v>
      </c>
      <c r="S3053" t="str">
        <f t="shared" si="1052"/>
        <v>TRUE</v>
      </c>
      <c r="T3053" t="str">
        <f t="shared" si="1053"/>
        <v>FALSE</v>
      </c>
      <c r="U3053">
        <f t="shared" si="1055"/>
        <v>-1</v>
      </c>
      <c r="V3053">
        <f t="shared" si="1054"/>
        <v>0</v>
      </c>
      <c r="W3053">
        <f t="shared" si="1040"/>
        <v>2.6459752530894826E-3</v>
      </c>
      <c r="X3053">
        <f t="shared" si="1036"/>
        <v>0</v>
      </c>
      <c r="Y3053">
        <f t="shared" si="1041"/>
        <v>1</v>
      </c>
      <c r="Z3053">
        <f>PRODUCT($Y$3:Y3053)</f>
        <v>1.1873993648158325</v>
      </c>
      <c r="AA3053">
        <f t="shared" si="1042"/>
        <v>1.0026459752530894</v>
      </c>
      <c r="AB3053">
        <f>PRODUCT($AA$3:AA3053)</f>
        <v>1.1629118242034719</v>
      </c>
      <c r="AD3053" s="1">
        <f t="shared" si="1035"/>
        <v>40956</v>
      </c>
      <c r="AE3053" s="5">
        <f t="shared" si="1037"/>
        <v>1.1629118242034719</v>
      </c>
      <c r="AF3053">
        <f t="shared" si="1038"/>
        <v>1.1873993648158325</v>
      </c>
    </row>
    <row r="3054" spans="1:32" x14ac:dyDescent="0.25">
      <c r="A3054" s="1">
        <v>40960</v>
      </c>
      <c r="B3054">
        <v>136.729996</v>
      </c>
      <c r="C3054">
        <v>137.050003</v>
      </c>
      <c r="D3054">
        <v>136.050003</v>
      </c>
      <c r="E3054">
        <v>136.470001</v>
      </c>
      <c r="F3054">
        <v>118.520416</v>
      </c>
      <c r="G3054">
        <v>134042300</v>
      </c>
      <c r="H3054">
        <f t="shared" si="1039"/>
        <v>4.7750852326553304</v>
      </c>
      <c r="I3054">
        <f t="shared" si="1043"/>
        <v>4.7517488607775711</v>
      </c>
      <c r="J3054">
        <f t="shared" si="1044"/>
        <v>1.5136776766094618E-2</v>
      </c>
      <c r="K3054">
        <f t="shared" si="1045"/>
        <v>1.5417002072747226</v>
      </c>
      <c r="L3054">
        <f t="shared" si="1046"/>
        <v>4.7441804723945236</v>
      </c>
      <c r="M3054">
        <f t="shared" si="1047"/>
        <v>4.7593172491606186</v>
      </c>
      <c r="N3054">
        <f t="shared" si="1048"/>
        <v>0.5</v>
      </c>
      <c r="O3054">
        <f t="shared" si="1049"/>
        <v>-0.5</v>
      </c>
      <c r="P3054" t="str">
        <f t="shared" si="1050"/>
        <v>FALSE</v>
      </c>
      <c r="Q3054" t="str">
        <f t="shared" si="1051"/>
        <v>TRUE</v>
      </c>
      <c r="R3054">
        <f t="shared" si="1056"/>
        <v>0</v>
      </c>
      <c r="S3054" t="str">
        <f t="shared" si="1052"/>
        <v>TRUE</v>
      </c>
      <c r="T3054" t="str">
        <f t="shared" si="1053"/>
        <v>FALSE</v>
      </c>
      <c r="U3054">
        <f t="shared" si="1055"/>
        <v>-1</v>
      </c>
      <c r="V3054">
        <f t="shared" si="1054"/>
        <v>0</v>
      </c>
      <c r="W3054">
        <f t="shared" si="1040"/>
        <v>4.3978847846357305E-4</v>
      </c>
      <c r="X3054">
        <f t="shared" si="1036"/>
        <v>0</v>
      </c>
      <c r="Y3054">
        <f t="shared" si="1041"/>
        <v>1</v>
      </c>
      <c r="Z3054">
        <f>PRODUCT($Y$3:Y3054)</f>
        <v>1.1873993648158325</v>
      </c>
      <c r="AA3054">
        <f t="shared" si="1042"/>
        <v>1.0004397884784635</v>
      </c>
      <c r="AB3054">
        <f>PRODUCT($AA$3:AA3054)</f>
        <v>1.1634232594252256</v>
      </c>
      <c r="AD3054" s="1">
        <f t="shared" si="1035"/>
        <v>40960</v>
      </c>
      <c r="AE3054" s="5">
        <f t="shared" si="1037"/>
        <v>1.1634232594252256</v>
      </c>
      <c r="AF3054">
        <f t="shared" si="1038"/>
        <v>1.1873993648158325</v>
      </c>
    </row>
    <row r="3055" spans="1:32" x14ac:dyDescent="0.25">
      <c r="A3055" s="1">
        <v>40961</v>
      </c>
      <c r="B3055">
        <v>136.259995</v>
      </c>
      <c r="C3055">
        <v>136.550003</v>
      </c>
      <c r="D3055">
        <v>135.78999299999899</v>
      </c>
      <c r="E3055">
        <v>136.029999</v>
      </c>
      <c r="F3055">
        <v>118.138312999999</v>
      </c>
      <c r="G3055">
        <v>124455300</v>
      </c>
      <c r="H3055">
        <f t="shared" si="1039"/>
        <v>4.7718560821089353</v>
      </c>
      <c r="I3055">
        <f t="shared" si="1043"/>
        <v>4.7537660977831155</v>
      </c>
      <c r="J3055">
        <f t="shared" si="1044"/>
        <v>1.4262378351018883E-2</v>
      </c>
      <c r="K3055">
        <f t="shared" si="1045"/>
        <v>1.2683708060884138</v>
      </c>
      <c r="L3055">
        <f t="shared" si="1046"/>
        <v>4.7466349086076063</v>
      </c>
      <c r="M3055">
        <f t="shared" si="1047"/>
        <v>4.7608972869586248</v>
      </c>
      <c r="N3055">
        <f t="shared" si="1048"/>
        <v>0.5</v>
      </c>
      <c r="O3055">
        <f t="shared" si="1049"/>
        <v>-0.5</v>
      </c>
      <c r="P3055" t="str">
        <f t="shared" si="1050"/>
        <v>FALSE</v>
      </c>
      <c r="Q3055" t="str">
        <f t="shared" si="1051"/>
        <v>TRUE</v>
      </c>
      <c r="R3055">
        <f t="shared" si="1056"/>
        <v>0</v>
      </c>
      <c r="S3055" t="str">
        <f t="shared" si="1052"/>
        <v>TRUE</v>
      </c>
      <c r="T3055" t="str">
        <f t="shared" si="1053"/>
        <v>FALSE</v>
      </c>
      <c r="U3055">
        <f t="shared" si="1055"/>
        <v>-1</v>
      </c>
      <c r="V3055">
        <f t="shared" si="1054"/>
        <v>0</v>
      </c>
      <c r="W3055">
        <f t="shared" si="1040"/>
        <v>-3.2239424471898204E-3</v>
      </c>
      <c r="X3055">
        <f t="shared" si="1036"/>
        <v>0</v>
      </c>
      <c r="Y3055">
        <f t="shared" si="1041"/>
        <v>1</v>
      </c>
      <c r="Z3055">
        <f>PRODUCT($Y$3:Y3055)</f>
        <v>1.1873993648158325</v>
      </c>
      <c r="AA3055">
        <f t="shared" si="1042"/>
        <v>0.99677605755281018</v>
      </c>
      <c r="AB3055">
        <f>PRODUCT($AA$3:AA3055)</f>
        <v>1.1596724497951167</v>
      </c>
      <c r="AD3055" s="1">
        <f t="shared" si="1035"/>
        <v>40961</v>
      </c>
      <c r="AE3055" s="5">
        <f t="shared" si="1037"/>
        <v>1.1596724497951167</v>
      </c>
      <c r="AF3055">
        <f t="shared" si="1038"/>
        <v>1.1873993648158325</v>
      </c>
    </row>
    <row r="3056" spans="1:32" x14ac:dyDescent="0.25">
      <c r="A3056" s="1">
        <v>40962</v>
      </c>
      <c r="B3056">
        <v>135.96000699999999</v>
      </c>
      <c r="C3056">
        <v>136.729996</v>
      </c>
      <c r="D3056">
        <v>135.5</v>
      </c>
      <c r="E3056">
        <v>136.63000500000001</v>
      </c>
      <c r="F3056">
        <v>118.659362999999</v>
      </c>
      <c r="G3056">
        <v>137704300</v>
      </c>
      <c r="H3056">
        <f t="shared" si="1039"/>
        <v>4.7762568925369626</v>
      </c>
      <c r="I3056">
        <f t="shared" si="1043"/>
        <v>4.7555195444732234</v>
      </c>
      <c r="J3056">
        <f t="shared" si="1044"/>
        <v>1.4223391837380424E-2</v>
      </c>
      <c r="K3056">
        <f t="shared" si="1045"/>
        <v>1.4579748839682143</v>
      </c>
      <c r="L3056">
        <f t="shared" si="1046"/>
        <v>4.7484078485545336</v>
      </c>
      <c r="M3056">
        <f t="shared" si="1047"/>
        <v>4.7626312403919133</v>
      </c>
      <c r="N3056">
        <f t="shared" si="1048"/>
        <v>0.5</v>
      </c>
      <c r="O3056">
        <f t="shared" si="1049"/>
        <v>-0.5</v>
      </c>
      <c r="P3056" t="str">
        <f t="shared" si="1050"/>
        <v>FALSE</v>
      </c>
      <c r="Q3056" t="str">
        <f t="shared" si="1051"/>
        <v>TRUE</v>
      </c>
      <c r="R3056">
        <f t="shared" si="1056"/>
        <v>0</v>
      </c>
      <c r="S3056" t="str">
        <f t="shared" si="1052"/>
        <v>TRUE</v>
      </c>
      <c r="T3056" t="str">
        <f t="shared" si="1053"/>
        <v>FALSE</v>
      </c>
      <c r="U3056">
        <f t="shared" si="1055"/>
        <v>-1</v>
      </c>
      <c r="V3056">
        <f t="shared" si="1054"/>
        <v>0</v>
      </c>
      <c r="W3056">
        <f t="shared" si="1040"/>
        <v>4.4105082150615003E-3</v>
      </c>
      <c r="X3056">
        <f t="shared" si="1036"/>
        <v>0</v>
      </c>
      <c r="Y3056">
        <f t="shared" si="1041"/>
        <v>1</v>
      </c>
      <c r="Z3056">
        <f>PRODUCT($Y$3:Y3056)</f>
        <v>1.1873993648158325</v>
      </c>
      <c r="AA3056">
        <f t="shared" si="1042"/>
        <v>1.0044105082150614</v>
      </c>
      <c r="AB3056">
        <f>PRODUCT($AA$3:AA3056)</f>
        <v>1.1647871946617185</v>
      </c>
      <c r="AD3056" s="1">
        <f t="shared" si="1035"/>
        <v>40962</v>
      </c>
      <c r="AE3056" s="5">
        <f t="shared" si="1037"/>
        <v>1.1647871946617185</v>
      </c>
      <c r="AF3056">
        <f t="shared" si="1038"/>
        <v>1.1873993648158325</v>
      </c>
    </row>
    <row r="3057" spans="1:32" x14ac:dyDescent="0.25">
      <c r="A3057" s="1">
        <v>40963</v>
      </c>
      <c r="B3057">
        <v>136.929993</v>
      </c>
      <c r="C3057">
        <v>137.199997</v>
      </c>
      <c r="D3057">
        <v>136.63000500000001</v>
      </c>
      <c r="E3057">
        <v>136.929993</v>
      </c>
      <c r="F3057">
        <v>118.919945</v>
      </c>
      <c r="G3057">
        <v>105539100</v>
      </c>
      <c r="H3057">
        <f t="shared" si="1039"/>
        <v>4.7784505356339944</v>
      </c>
      <c r="I3057">
        <f t="shared" si="1043"/>
        <v>4.7571502404915789</v>
      </c>
      <c r="J3057">
        <f t="shared" si="1044"/>
        <v>1.4428748256505189E-2</v>
      </c>
      <c r="K3057">
        <f t="shared" si="1045"/>
        <v>1.476239987263779</v>
      </c>
      <c r="L3057">
        <f t="shared" si="1046"/>
        <v>4.7499358663633267</v>
      </c>
      <c r="M3057">
        <f t="shared" si="1047"/>
        <v>4.7643646146198311</v>
      </c>
      <c r="N3057">
        <f t="shared" si="1048"/>
        <v>0.5</v>
      </c>
      <c r="O3057">
        <f t="shared" si="1049"/>
        <v>-0.5</v>
      </c>
      <c r="P3057" t="str">
        <f t="shared" si="1050"/>
        <v>FALSE</v>
      </c>
      <c r="Q3057" t="str">
        <f t="shared" si="1051"/>
        <v>TRUE</v>
      </c>
      <c r="R3057">
        <f t="shared" si="1056"/>
        <v>0</v>
      </c>
      <c r="S3057" t="str">
        <f t="shared" si="1052"/>
        <v>TRUE</v>
      </c>
      <c r="T3057" t="str">
        <f t="shared" si="1053"/>
        <v>FALSE</v>
      </c>
      <c r="U3057">
        <f t="shared" si="1055"/>
        <v>-1</v>
      </c>
      <c r="V3057">
        <f t="shared" si="1054"/>
        <v>0</v>
      </c>
      <c r="W3057">
        <f t="shared" si="1040"/>
        <v>2.1960508923429527E-3</v>
      </c>
      <c r="X3057">
        <f t="shared" si="1036"/>
        <v>0</v>
      </c>
      <c r="Y3057">
        <f t="shared" si="1041"/>
        <v>1</v>
      </c>
      <c r="Z3057">
        <f>PRODUCT($Y$3:Y3057)</f>
        <v>1.1873993648158325</v>
      </c>
      <c r="AA3057">
        <f t="shared" si="1042"/>
        <v>1.0021960508923429</v>
      </c>
      <c r="AB3057">
        <f>PRODUCT($AA$3:AA3057)</f>
        <v>1.1673451266199451</v>
      </c>
      <c r="AD3057" s="1">
        <f t="shared" si="1035"/>
        <v>40963</v>
      </c>
      <c r="AE3057" s="5">
        <f t="shared" si="1037"/>
        <v>1.1673451266199451</v>
      </c>
      <c r="AF3057">
        <f t="shared" si="1038"/>
        <v>1.1873993648158325</v>
      </c>
    </row>
    <row r="3058" spans="1:32" x14ac:dyDescent="0.25">
      <c r="A3058" s="1">
        <v>40966</v>
      </c>
      <c r="B3058">
        <v>136.020004</v>
      </c>
      <c r="C3058">
        <v>137.529999</v>
      </c>
      <c r="D3058">
        <v>135.800003</v>
      </c>
      <c r="E3058">
        <v>137.16000399999999</v>
      </c>
      <c r="F3058">
        <v>119.119675</v>
      </c>
      <c r="G3058">
        <v>145728900</v>
      </c>
      <c r="H3058">
        <f t="shared" si="1039"/>
        <v>4.7801286600308632</v>
      </c>
      <c r="I3058">
        <f t="shared" si="1043"/>
        <v>4.758699238111241</v>
      </c>
      <c r="J3058">
        <f t="shared" si="1044"/>
        <v>1.4743078364340249E-2</v>
      </c>
      <c r="K3058">
        <f t="shared" si="1045"/>
        <v>1.4535242498238756</v>
      </c>
      <c r="L3058">
        <f t="shared" si="1046"/>
        <v>4.7513276989290709</v>
      </c>
      <c r="M3058">
        <f t="shared" si="1047"/>
        <v>4.766070777293411</v>
      </c>
      <c r="N3058">
        <f t="shared" si="1048"/>
        <v>0.5</v>
      </c>
      <c r="O3058">
        <f t="shared" si="1049"/>
        <v>-0.5</v>
      </c>
      <c r="P3058" t="str">
        <f t="shared" si="1050"/>
        <v>FALSE</v>
      </c>
      <c r="Q3058" t="str">
        <f t="shared" si="1051"/>
        <v>TRUE</v>
      </c>
      <c r="R3058">
        <f t="shared" si="1056"/>
        <v>0</v>
      </c>
      <c r="S3058" t="str">
        <f t="shared" si="1052"/>
        <v>TRUE</v>
      </c>
      <c r="T3058" t="str">
        <f t="shared" si="1053"/>
        <v>FALSE</v>
      </c>
      <c r="U3058">
        <f t="shared" si="1055"/>
        <v>-1</v>
      </c>
      <c r="V3058">
        <f t="shared" si="1054"/>
        <v>0</v>
      </c>
      <c r="W3058">
        <f t="shared" si="1040"/>
        <v>1.6795332355729093E-3</v>
      </c>
      <c r="X3058">
        <f t="shared" si="1036"/>
        <v>0</v>
      </c>
      <c r="Y3058">
        <f t="shared" si="1041"/>
        <v>1</v>
      </c>
      <c r="Z3058">
        <f>PRODUCT($Y$3:Y3058)</f>
        <v>1.1873993648158325</v>
      </c>
      <c r="AA3058">
        <f t="shared" si="1042"/>
        <v>1.001679533235573</v>
      </c>
      <c r="AB3058">
        <f>PRODUCT($AA$3:AA3058)</f>
        <v>1.1693057215574874</v>
      </c>
      <c r="AD3058" s="1">
        <f t="shared" si="1035"/>
        <v>40966</v>
      </c>
      <c r="AE3058" s="5">
        <f t="shared" si="1037"/>
        <v>1.1693057215574874</v>
      </c>
      <c r="AF3058">
        <f t="shared" si="1038"/>
        <v>1.1873993648158325</v>
      </c>
    </row>
    <row r="3059" spans="1:32" x14ac:dyDescent="0.25">
      <c r="A3059" s="1">
        <v>40967</v>
      </c>
      <c r="B3059">
        <v>137.199997</v>
      </c>
      <c r="C3059">
        <v>137.720001</v>
      </c>
      <c r="D3059">
        <v>136.929993</v>
      </c>
      <c r="E3059">
        <v>137.55999800000001</v>
      </c>
      <c r="F3059">
        <v>119.467079</v>
      </c>
      <c r="G3059">
        <v>129355900</v>
      </c>
      <c r="H3059">
        <f t="shared" si="1039"/>
        <v>4.7830408438776022</v>
      </c>
      <c r="I3059">
        <f t="shared" si="1043"/>
        <v>4.7604679413179989</v>
      </c>
      <c r="J3059">
        <f t="shared" si="1044"/>
        <v>1.4910639753718126E-2</v>
      </c>
      <c r="K3059">
        <f t="shared" si="1045"/>
        <v>1.5138788765904241</v>
      </c>
      <c r="L3059">
        <f t="shared" si="1046"/>
        <v>4.7530126214411395</v>
      </c>
      <c r="M3059">
        <f t="shared" si="1047"/>
        <v>4.7679232611948583</v>
      </c>
      <c r="N3059">
        <f t="shared" si="1048"/>
        <v>0.5</v>
      </c>
      <c r="O3059">
        <f t="shared" si="1049"/>
        <v>-0.5</v>
      </c>
      <c r="P3059" t="str">
        <f t="shared" si="1050"/>
        <v>FALSE</v>
      </c>
      <c r="Q3059" t="str">
        <f t="shared" si="1051"/>
        <v>TRUE</v>
      </c>
      <c r="R3059">
        <f t="shared" si="1056"/>
        <v>0</v>
      </c>
      <c r="S3059" t="str">
        <f t="shared" si="1052"/>
        <v>TRUE</v>
      </c>
      <c r="T3059" t="str">
        <f t="shared" si="1053"/>
        <v>FALSE</v>
      </c>
      <c r="U3059">
        <f t="shared" si="1055"/>
        <v>-1</v>
      </c>
      <c r="V3059">
        <f t="shared" si="1054"/>
        <v>0</v>
      </c>
      <c r="W3059">
        <f t="shared" si="1040"/>
        <v>2.9164283733984111E-3</v>
      </c>
      <c r="X3059">
        <f t="shared" si="1036"/>
        <v>0</v>
      </c>
      <c r="Y3059">
        <f t="shared" si="1041"/>
        <v>1</v>
      </c>
      <c r="Z3059">
        <f>PRODUCT($Y$3:Y3059)</f>
        <v>1.1873993648158325</v>
      </c>
      <c r="AA3059">
        <f t="shared" si="1042"/>
        <v>1.0029164283733984</v>
      </c>
      <c r="AB3059">
        <f>PRODUCT($AA$3:AA3059)</f>
        <v>1.1727159179410147</v>
      </c>
      <c r="AD3059" s="1">
        <f t="shared" si="1035"/>
        <v>40967</v>
      </c>
      <c r="AE3059" s="5">
        <f t="shared" si="1037"/>
        <v>1.1727159179410147</v>
      </c>
      <c r="AF3059">
        <f t="shared" si="1038"/>
        <v>1.1873993648158325</v>
      </c>
    </row>
    <row r="3060" spans="1:32" x14ac:dyDescent="0.25">
      <c r="A3060" s="1">
        <v>40968</v>
      </c>
      <c r="B3060">
        <v>137.759995</v>
      </c>
      <c r="C3060">
        <v>138.19000199999999</v>
      </c>
      <c r="D3060">
        <v>136.53999299999899</v>
      </c>
      <c r="E3060">
        <v>137.020004</v>
      </c>
      <c r="F3060">
        <v>118.998093</v>
      </c>
      <c r="G3060">
        <v>185934700</v>
      </c>
      <c r="H3060">
        <f t="shared" si="1039"/>
        <v>4.7791074677730405</v>
      </c>
      <c r="I3060">
        <f t="shared" si="1043"/>
        <v>4.762124914621916</v>
      </c>
      <c r="J3060">
        <f t="shared" si="1044"/>
        <v>1.4570943991118846E-2</v>
      </c>
      <c r="K3060">
        <f t="shared" si="1045"/>
        <v>1.1655080934684514</v>
      </c>
      <c r="L3060">
        <f t="shared" si="1046"/>
        <v>4.7548394426263565</v>
      </c>
      <c r="M3060">
        <f t="shared" si="1047"/>
        <v>4.7694103866174755</v>
      </c>
      <c r="N3060">
        <f t="shared" si="1048"/>
        <v>0.5</v>
      </c>
      <c r="O3060">
        <f t="shared" si="1049"/>
        <v>-0.5</v>
      </c>
      <c r="P3060" t="str">
        <f t="shared" si="1050"/>
        <v>FALSE</v>
      </c>
      <c r="Q3060" t="str">
        <f t="shared" si="1051"/>
        <v>TRUE</v>
      </c>
      <c r="R3060">
        <f t="shared" si="1056"/>
        <v>0</v>
      </c>
      <c r="S3060" t="str">
        <f t="shared" si="1052"/>
        <v>TRUE</v>
      </c>
      <c r="T3060" t="str">
        <f t="shared" si="1053"/>
        <v>FALSE</v>
      </c>
      <c r="U3060">
        <f t="shared" si="1055"/>
        <v>-1</v>
      </c>
      <c r="V3060">
        <f t="shared" si="1054"/>
        <v>0</v>
      </c>
      <c r="W3060">
        <f t="shared" si="1040"/>
        <v>-3.9256505133100396E-3</v>
      </c>
      <c r="X3060">
        <f t="shared" si="1036"/>
        <v>0</v>
      </c>
      <c r="Y3060">
        <f t="shared" si="1041"/>
        <v>1</v>
      </c>
      <c r="Z3060">
        <f>PRODUCT($Y$3:Y3060)</f>
        <v>1.1873993648158325</v>
      </c>
      <c r="AA3060">
        <f t="shared" si="1042"/>
        <v>0.99607434948668994</v>
      </c>
      <c r="AB3060">
        <f>PRODUCT($AA$3:AA3060)</f>
        <v>1.1681122450957826</v>
      </c>
      <c r="AD3060" s="1">
        <f t="shared" si="1035"/>
        <v>40968</v>
      </c>
      <c r="AE3060" s="5">
        <f t="shared" si="1037"/>
        <v>1.1681122450957826</v>
      </c>
      <c r="AF3060">
        <f t="shared" si="1038"/>
        <v>1.1873993648158325</v>
      </c>
    </row>
    <row r="3061" spans="1:32" x14ac:dyDescent="0.25">
      <c r="A3061" s="1">
        <v>40969</v>
      </c>
      <c r="B3061">
        <v>137.30999800000001</v>
      </c>
      <c r="C3061">
        <v>137.990005</v>
      </c>
      <c r="D3061">
        <v>136.929993</v>
      </c>
      <c r="E3061">
        <v>137.729996</v>
      </c>
      <c r="F3061">
        <v>119.614723</v>
      </c>
      <c r="G3061">
        <v>145023500</v>
      </c>
      <c r="H3061">
        <f t="shared" si="1039"/>
        <v>4.7842759359467903</v>
      </c>
      <c r="I3061">
        <f t="shared" si="1043"/>
        <v>4.7636553158165329</v>
      </c>
      <c r="J3061">
        <f t="shared" si="1044"/>
        <v>1.4815690170079032E-2</v>
      </c>
      <c r="K3061">
        <f t="shared" si="1045"/>
        <v>1.391809621660538</v>
      </c>
      <c r="L3061">
        <f t="shared" si="1046"/>
        <v>4.756247470731493</v>
      </c>
      <c r="M3061">
        <f t="shared" si="1047"/>
        <v>4.7710631609015728</v>
      </c>
      <c r="N3061">
        <f t="shared" si="1048"/>
        <v>0.5</v>
      </c>
      <c r="O3061">
        <f t="shared" si="1049"/>
        <v>-0.5</v>
      </c>
      <c r="P3061" t="str">
        <f t="shared" si="1050"/>
        <v>FALSE</v>
      </c>
      <c r="Q3061" t="str">
        <f t="shared" si="1051"/>
        <v>TRUE</v>
      </c>
      <c r="R3061">
        <f t="shared" si="1056"/>
        <v>0</v>
      </c>
      <c r="S3061" t="str">
        <f t="shared" si="1052"/>
        <v>TRUE</v>
      </c>
      <c r="T3061" t="str">
        <f t="shared" si="1053"/>
        <v>FALSE</v>
      </c>
      <c r="U3061">
        <f t="shared" si="1055"/>
        <v>-1</v>
      </c>
      <c r="V3061">
        <f t="shared" si="1054"/>
        <v>0</v>
      </c>
      <c r="W3061">
        <f t="shared" si="1040"/>
        <v>5.1818477460811134E-3</v>
      </c>
      <c r="X3061">
        <f t="shared" si="1036"/>
        <v>0</v>
      </c>
      <c r="Y3061">
        <f t="shared" si="1041"/>
        <v>1</v>
      </c>
      <c r="Z3061">
        <f>PRODUCT($Y$3:Y3061)</f>
        <v>1.1873993648158325</v>
      </c>
      <c r="AA3061">
        <f t="shared" si="1042"/>
        <v>1.0051818477460812</v>
      </c>
      <c r="AB3061">
        <f>PRODUCT($AA$3:AA3061)</f>
        <v>1.1741652249002021</v>
      </c>
      <c r="AD3061" s="1">
        <f t="shared" si="1035"/>
        <v>40969</v>
      </c>
      <c r="AE3061" s="5">
        <f t="shared" si="1037"/>
        <v>1.1741652249002021</v>
      </c>
      <c r="AF3061">
        <f t="shared" si="1038"/>
        <v>1.1873993648158325</v>
      </c>
    </row>
    <row r="3062" spans="1:32" x14ac:dyDescent="0.25">
      <c r="A3062" s="1">
        <v>40970</v>
      </c>
      <c r="B3062">
        <v>137.63999899999999</v>
      </c>
      <c r="C3062">
        <v>137.820007</v>
      </c>
      <c r="D3062">
        <v>137</v>
      </c>
      <c r="E3062">
        <v>137.30999800000001</v>
      </c>
      <c r="F3062">
        <v>119.24994700000001</v>
      </c>
      <c r="G3062">
        <v>120638300</v>
      </c>
      <c r="H3062">
        <f t="shared" si="1039"/>
        <v>4.7812216853239073</v>
      </c>
      <c r="I3062">
        <f t="shared" si="1043"/>
        <v>4.7652692595127748</v>
      </c>
      <c r="J3062">
        <f t="shared" si="1044"/>
        <v>1.4422984414754973E-2</v>
      </c>
      <c r="K3062">
        <f t="shared" si="1045"/>
        <v>1.1060419502924044</v>
      </c>
      <c r="L3062">
        <f t="shared" si="1046"/>
        <v>4.758057767305397</v>
      </c>
      <c r="M3062">
        <f t="shared" si="1047"/>
        <v>4.7724807517201526</v>
      </c>
      <c r="N3062">
        <f t="shared" si="1048"/>
        <v>0.5</v>
      </c>
      <c r="O3062">
        <f t="shared" si="1049"/>
        <v>-0.5</v>
      </c>
      <c r="P3062" t="str">
        <f t="shared" si="1050"/>
        <v>FALSE</v>
      </c>
      <c r="Q3062" t="str">
        <f t="shared" si="1051"/>
        <v>TRUE</v>
      </c>
      <c r="R3062">
        <f t="shared" si="1056"/>
        <v>0</v>
      </c>
      <c r="S3062" t="str">
        <f t="shared" si="1052"/>
        <v>TRUE</v>
      </c>
      <c r="T3062" t="str">
        <f t="shared" si="1053"/>
        <v>FALSE</v>
      </c>
      <c r="U3062">
        <f t="shared" si="1055"/>
        <v>-1</v>
      </c>
      <c r="V3062">
        <f t="shared" si="1054"/>
        <v>0</v>
      </c>
      <c r="W3062">
        <f t="shared" si="1040"/>
        <v>-3.0495911443944239E-3</v>
      </c>
      <c r="X3062">
        <f t="shared" si="1036"/>
        <v>0</v>
      </c>
      <c r="Y3062">
        <f t="shared" si="1041"/>
        <v>1</v>
      </c>
      <c r="Z3062">
        <f>PRODUCT($Y$3:Y3062)</f>
        <v>1.1873993648158325</v>
      </c>
      <c r="AA3062">
        <f t="shared" si="1042"/>
        <v>0.9969504088556056</v>
      </c>
      <c r="AB3062">
        <f>PRODUCT($AA$3:AA3062)</f>
        <v>1.1705845010282907</v>
      </c>
      <c r="AD3062" s="1">
        <f t="shared" si="1035"/>
        <v>40970</v>
      </c>
      <c r="AE3062" s="5">
        <f t="shared" si="1037"/>
        <v>1.1705845010282907</v>
      </c>
      <c r="AF3062">
        <f t="shared" si="1038"/>
        <v>1.1873993648158325</v>
      </c>
    </row>
    <row r="3063" spans="1:32" x14ac:dyDescent="0.25">
      <c r="A3063" s="1">
        <v>40973</v>
      </c>
      <c r="B3063">
        <v>137.10000600000001</v>
      </c>
      <c r="C3063">
        <v>137.199997</v>
      </c>
      <c r="D3063">
        <v>136.279999</v>
      </c>
      <c r="E3063">
        <v>136.75</v>
      </c>
      <c r="F3063">
        <v>118.76359600000001</v>
      </c>
      <c r="G3063">
        <v>140765000</v>
      </c>
      <c r="H3063">
        <f t="shared" si="1039"/>
        <v>4.7771349289925489</v>
      </c>
      <c r="I3063">
        <f t="shared" si="1043"/>
        <v>4.7667379384806399</v>
      </c>
      <c r="J3063">
        <f t="shared" si="1044"/>
        <v>1.363485243867299E-2</v>
      </c>
      <c r="K3063">
        <f t="shared" si="1045"/>
        <v>0.76253047538818075</v>
      </c>
      <c r="L3063">
        <f t="shared" si="1046"/>
        <v>4.7599205122613037</v>
      </c>
      <c r="M3063">
        <f t="shared" si="1047"/>
        <v>4.773555364699976</v>
      </c>
      <c r="N3063">
        <f t="shared" si="1048"/>
        <v>0.5</v>
      </c>
      <c r="O3063">
        <f t="shared" si="1049"/>
        <v>-0.5</v>
      </c>
      <c r="P3063" t="str">
        <f t="shared" si="1050"/>
        <v>FALSE</v>
      </c>
      <c r="Q3063" t="str">
        <f t="shared" si="1051"/>
        <v>TRUE</v>
      </c>
      <c r="R3063">
        <f t="shared" si="1056"/>
        <v>0</v>
      </c>
      <c r="S3063" t="str">
        <f t="shared" si="1052"/>
        <v>TRUE</v>
      </c>
      <c r="T3063" t="str">
        <f t="shared" si="1053"/>
        <v>FALSE</v>
      </c>
      <c r="U3063">
        <f t="shared" si="1055"/>
        <v>-1</v>
      </c>
      <c r="V3063">
        <f t="shared" si="1054"/>
        <v>0</v>
      </c>
      <c r="W3063">
        <f t="shared" si="1040"/>
        <v>-4.0784169069693508E-3</v>
      </c>
      <c r="X3063">
        <f t="shared" si="1036"/>
        <v>0</v>
      </c>
      <c r="Y3063">
        <f t="shared" si="1041"/>
        <v>1</v>
      </c>
      <c r="Z3063">
        <f>PRODUCT($Y$3:Y3063)</f>
        <v>1.1873993648158325</v>
      </c>
      <c r="AA3063">
        <f t="shared" si="1042"/>
        <v>0.99592158309303069</v>
      </c>
      <c r="AB3063">
        <f>PRODUCT($AA$3:AA3063)</f>
        <v>1.1658103694082607</v>
      </c>
      <c r="AD3063" s="1">
        <f t="shared" si="1035"/>
        <v>40973</v>
      </c>
      <c r="AE3063" s="5">
        <f t="shared" si="1037"/>
        <v>1.1658103694082607</v>
      </c>
      <c r="AF3063">
        <f t="shared" si="1038"/>
        <v>1.1873993648158325</v>
      </c>
    </row>
    <row r="3064" spans="1:32" x14ac:dyDescent="0.25">
      <c r="A3064" s="1">
        <v>40974</v>
      </c>
      <c r="B3064">
        <v>135.35000600000001</v>
      </c>
      <c r="C3064">
        <v>135.429993</v>
      </c>
      <c r="D3064">
        <v>134.36000100000001</v>
      </c>
      <c r="E3064">
        <v>134.75</v>
      </c>
      <c r="F3064">
        <v>117.02668</v>
      </c>
      <c r="G3064">
        <v>202129900</v>
      </c>
      <c r="H3064">
        <f t="shared" si="1039"/>
        <v>4.7624019429899471</v>
      </c>
      <c r="I3064">
        <f t="shared" si="1043"/>
        <v>4.7677540903564424</v>
      </c>
      <c r="J3064">
        <f t="shared" si="1044"/>
        <v>1.2196912714675682E-2</v>
      </c>
      <c r="K3064">
        <f t="shared" si="1045"/>
        <v>-0.43881164780784176</v>
      </c>
      <c r="L3064">
        <f t="shared" si="1046"/>
        <v>4.761655633999105</v>
      </c>
      <c r="M3064">
        <f t="shared" si="1047"/>
        <v>4.7738525467137798</v>
      </c>
      <c r="N3064">
        <f t="shared" si="1048"/>
        <v>0.5</v>
      </c>
      <c r="O3064">
        <f t="shared" si="1049"/>
        <v>-0.5</v>
      </c>
      <c r="P3064" t="str">
        <f t="shared" si="1050"/>
        <v>FALSE</v>
      </c>
      <c r="Q3064" t="str">
        <f t="shared" si="1051"/>
        <v>FALSE</v>
      </c>
      <c r="R3064">
        <f t="shared" si="1056"/>
        <v>0</v>
      </c>
      <c r="S3064" t="str">
        <f t="shared" si="1052"/>
        <v>FALSE</v>
      </c>
      <c r="T3064" t="str">
        <f t="shared" si="1053"/>
        <v>TRUE</v>
      </c>
      <c r="U3064">
        <f t="shared" si="1055"/>
        <v>0</v>
      </c>
      <c r="V3064">
        <f t="shared" si="1054"/>
        <v>0</v>
      </c>
      <c r="W3064">
        <f t="shared" si="1040"/>
        <v>-1.4624986599429068E-2</v>
      </c>
      <c r="X3064">
        <f t="shared" si="1036"/>
        <v>0</v>
      </c>
      <c r="Y3064">
        <f t="shared" si="1041"/>
        <v>1</v>
      </c>
      <c r="Z3064">
        <f>PRODUCT($Y$3:Y3064)</f>
        <v>1.1873993648158325</v>
      </c>
      <c r="AA3064">
        <f t="shared" si="1042"/>
        <v>0.98537501340057099</v>
      </c>
      <c r="AB3064">
        <f>PRODUCT($AA$3:AA3064)</f>
        <v>1.1487604083781895</v>
      </c>
      <c r="AD3064" s="1">
        <f t="shared" si="1035"/>
        <v>40974</v>
      </c>
      <c r="AE3064" s="5">
        <f t="shared" si="1037"/>
        <v>1.1487604083781895</v>
      </c>
      <c r="AF3064">
        <f t="shared" si="1038"/>
        <v>1.1873993648158325</v>
      </c>
    </row>
    <row r="3065" spans="1:32" x14ac:dyDescent="0.25">
      <c r="A3065" s="1">
        <v>40975</v>
      </c>
      <c r="B3065">
        <v>135.05999800000001</v>
      </c>
      <c r="C3065">
        <v>135.91000399999999</v>
      </c>
      <c r="D3065">
        <v>134.929993</v>
      </c>
      <c r="E3065">
        <v>135.69000199999999</v>
      </c>
      <c r="F3065">
        <v>117.843025</v>
      </c>
      <c r="G3065">
        <v>143692200</v>
      </c>
      <c r="H3065">
        <f t="shared" si="1039"/>
        <v>4.7693534422254391</v>
      </c>
      <c r="I3065">
        <f t="shared" si="1043"/>
        <v>4.7690635171356028</v>
      </c>
      <c r="J3065">
        <f t="shared" si="1044"/>
        <v>1.0329115411276386E-2</v>
      </c>
      <c r="K3065">
        <f t="shared" si="1045"/>
        <v>2.8068724018686049E-2</v>
      </c>
      <c r="L3065">
        <f t="shared" si="1046"/>
        <v>4.763898959429965</v>
      </c>
      <c r="M3065">
        <f t="shared" si="1047"/>
        <v>4.7742280748412407</v>
      </c>
      <c r="N3065">
        <f t="shared" si="1048"/>
        <v>0.5</v>
      </c>
      <c r="O3065">
        <f t="shared" si="1049"/>
        <v>-0.5</v>
      </c>
      <c r="P3065" t="str">
        <f t="shared" si="1050"/>
        <v>FALSE</v>
      </c>
      <c r="Q3065" t="str">
        <f t="shared" si="1051"/>
        <v>TRUE</v>
      </c>
      <c r="R3065">
        <f t="shared" si="1056"/>
        <v>0</v>
      </c>
      <c r="S3065" t="str">
        <f t="shared" si="1052"/>
        <v>FALSE</v>
      </c>
      <c r="T3065" t="str">
        <f t="shared" si="1053"/>
        <v>FALSE</v>
      </c>
      <c r="U3065">
        <f t="shared" si="1055"/>
        <v>0</v>
      </c>
      <c r="V3065">
        <f t="shared" si="1054"/>
        <v>0</v>
      </c>
      <c r="W3065">
        <f t="shared" si="1040"/>
        <v>6.9757169903478279E-3</v>
      </c>
      <c r="X3065">
        <f t="shared" si="1036"/>
        <v>0</v>
      </c>
      <c r="Y3065">
        <f t="shared" si="1041"/>
        <v>1</v>
      </c>
      <c r="Z3065">
        <f>PRODUCT($Y$3:Y3065)</f>
        <v>1.1873993648158325</v>
      </c>
      <c r="AA3065">
        <f t="shared" si="1042"/>
        <v>1.0069757169903479</v>
      </c>
      <c r="AB3065">
        <f>PRODUCT($AA$3:AA3065)</f>
        <v>1.1567738358767523</v>
      </c>
      <c r="AD3065" s="1">
        <f t="shared" si="1035"/>
        <v>40975</v>
      </c>
      <c r="AE3065" s="5">
        <f t="shared" si="1037"/>
        <v>1.1567738358767523</v>
      </c>
      <c r="AF3065">
        <f t="shared" si="1038"/>
        <v>1.1873993648158325</v>
      </c>
    </row>
    <row r="3066" spans="1:32" x14ac:dyDescent="0.25">
      <c r="A3066" s="1">
        <v>40976</v>
      </c>
      <c r="B3066">
        <v>136.520004</v>
      </c>
      <c r="C3066">
        <v>137.320007</v>
      </c>
      <c r="D3066">
        <v>136.240005</v>
      </c>
      <c r="E3066">
        <v>137.03999299999899</v>
      </c>
      <c r="F3066">
        <v>119.015457</v>
      </c>
      <c r="G3066">
        <v>116968900</v>
      </c>
      <c r="H3066">
        <f t="shared" si="1039"/>
        <v>4.7792533754327584</v>
      </c>
      <c r="I3066">
        <f t="shared" si="1043"/>
        <v>4.770420185248466</v>
      </c>
      <c r="J3066">
        <f t="shared" si="1044"/>
        <v>9.2543488788699307E-3</v>
      </c>
      <c r="K3066">
        <f t="shared" si="1045"/>
        <v>0.95449072645843946</v>
      </c>
      <c r="L3066">
        <f t="shared" si="1046"/>
        <v>4.7657930108090314</v>
      </c>
      <c r="M3066">
        <f t="shared" si="1047"/>
        <v>4.7750473596879006</v>
      </c>
      <c r="N3066">
        <f t="shared" si="1048"/>
        <v>0.5</v>
      </c>
      <c r="O3066">
        <f t="shared" si="1049"/>
        <v>-0.5</v>
      </c>
      <c r="P3066" t="str">
        <f t="shared" si="1050"/>
        <v>FALSE</v>
      </c>
      <c r="Q3066" t="str">
        <f t="shared" si="1051"/>
        <v>TRUE</v>
      </c>
      <c r="R3066">
        <f t="shared" si="1056"/>
        <v>0</v>
      </c>
      <c r="S3066" t="str">
        <f t="shared" si="1052"/>
        <v>TRUE</v>
      </c>
      <c r="T3066" t="str">
        <f t="shared" si="1053"/>
        <v>FALSE</v>
      </c>
      <c r="U3066">
        <f t="shared" si="1055"/>
        <v>-1</v>
      </c>
      <c r="V3066">
        <f t="shared" si="1054"/>
        <v>0</v>
      </c>
      <c r="W3066">
        <f t="shared" si="1040"/>
        <v>9.9490996603320437E-3</v>
      </c>
      <c r="X3066">
        <f t="shared" si="1036"/>
        <v>0</v>
      </c>
      <c r="Y3066">
        <f t="shared" si="1041"/>
        <v>1</v>
      </c>
      <c r="Z3066">
        <f>PRODUCT($Y$3:Y3066)</f>
        <v>1.1873993648158325</v>
      </c>
      <c r="AA3066">
        <f t="shared" si="1042"/>
        <v>1.009949099660332</v>
      </c>
      <c r="AB3066">
        <f>PRODUCT($AA$3:AA3066)</f>
        <v>1.1682826940543547</v>
      </c>
      <c r="AD3066" s="1">
        <f t="shared" si="1035"/>
        <v>40976</v>
      </c>
      <c r="AE3066" s="5">
        <f t="shared" si="1037"/>
        <v>1.1682826940543547</v>
      </c>
      <c r="AF3066">
        <f t="shared" si="1038"/>
        <v>1.1873993648158325</v>
      </c>
    </row>
    <row r="3067" spans="1:32" x14ac:dyDescent="0.25">
      <c r="A3067" s="1">
        <v>40977</v>
      </c>
      <c r="B3067">
        <v>137.300003</v>
      </c>
      <c r="C3067">
        <v>137.929993</v>
      </c>
      <c r="D3067">
        <v>137.13000500000001</v>
      </c>
      <c r="E3067">
        <v>137.570007</v>
      </c>
      <c r="F3067">
        <v>119.475792</v>
      </c>
      <c r="G3067">
        <v>122836800</v>
      </c>
      <c r="H3067">
        <f t="shared" si="1039"/>
        <v>4.7831137734441338</v>
      </c>
      <c r="I3067">
        <f t="shared" si="1043"/>
        <v>4.7718679086264011</v>
      </c>
      <c r="J3067">
        <f t="shared" si="1044"/>
        <v>8.1953610831541485E-3</v>
      </c>
      <c r="K3067">
        <f t="shared" si="1045"/>
        <v>1.3722232252644704</v>
      </c>
      <c r="L3067">
        <f t="shared" si="1046"/>
        <v>4.7677702280848244</v>
      </c>
      <c r="M3067">
        <f t="shared" si="1047"/>
        <v>4.7759655891679778</v>
      </c>
      <c r="N3067">
        <f t="shared" si="1048"/>
        <v>0.5</v>
      </c>
      <c r="O3067">
        <f t="shared" si="1049"/>
        <v>-0.5</v>
      </c>
      <c r="P3067" t="str">
        <f t="shared" si="1050"/>
        <v>FALSE</v>
      </c>
      <c r="Q3067" t="str">
        <f t="shared" si="1051"/>
        <v>TRUE</v>
      </c>
      <c r="R3067">
        <f t="shared" si="1056"/>
        <v>0</v>
      </c>
      <c r="S3067" t="str">
        <f t="shared" si="1052"/>
        <v>TRUE</v>
      </c>
      <c r="T3067" t="str">
        <f t="shared" si="1053"/>
        <v>FALSE</v>
      </c>
      <c r="U3067">
        <f t="shared" si="1055"/>
        <v>-1</v>
      </c>
      <c r="V3067">
        <f t="shared" si="1054"/>
        <v>0</v>
      </c>
      <c r="W3067">
        <f t="shared" si="1040"/>
        <v>3.867858945414129E-3</v>
      </c>
      <c r="X3067">
        <f t="shared" si="1036"/>
        <v>0</v>
      </c>
      <c r="Y3067">
        <f t="shared" si="1041"/>
        <v>1</v>
      </c>
      <c r="Z3067">
        <f>PRODUCT($Y$3:Y3067)</f>
        <v>1.1873993648158325</v>
      </c>
      <c r="AA3067">
        <f t="shared" si="1042"/>
        <v>1.0038678589454142</v>
      </c>
      <c r="AB3067">
        <f>PRODUCT($AA$3:AA3067)</f>
        <v>1.1728014467233254</v>
      </c>
      <c r="AD3067" s="1">
        <f t="shared" si="1035"/>
        <v>40977</v>
      </c>
      <c r="AE3067" s="5">
        <f t="shared" si="1037"/>
        <v>1.1728014467233254</v>
      </c>
      <c r="AF3067">
        <f t="shared" si="1038"/>
        <v>1.1873993648158325</v>
      </c>
    </row>
    <row r="3068" spans="1:32" x14ac:dyDescent="0.25">
      <c r="A3068" s="1">
        <v>40980</v>
      </c>
      <c r="B3068">
        <v>137.550003</v>
      </c>
      <c r="C3068">
        <v>137.759995</v>
      </c>
      <c r="D3068">
        <v>137.08999600000001</v>
      </c>
      <c r="E3068">
        <v>137.58000200000001</v>
      </c>
      <c r="F3068">
        <v>119.484436</v>
      </c>
      <c r="G3068">
        <v>104003500</v>
      </c>
      <c r="H3068">
        <f t="shared" si="1039"/>
        <v>4.7831861202114272</v>
      </c>
      <c r="I3068">
        <f t="shared" si="1043"/>
        <v>4.7727616677399434</v>
      </c>
      <c r="J3068">
        <f t="shared" si="1044"/>
        <v>8.1611347683672297E-3</v>
      </c>
      <c r="K3068">
        <f t="shared" si="1045"/>
        <v>1.2773287989176791</v>
      </c>
      <c r="L3068">
        <f t="shared" si="1046"/>
        <v>4.7686811003557601</v>
      </c>
      <c r="M3068">
        <f t="shared" si="1047"/>
        <v>4.7768422351241266</v>
      </c>
      <c r="N3068">
        <f t="shared" si="1048"/>
        <v>0.5</v>
      </c>
      <c r="O3068">
        <f t="shared" si="1049"/>
        <v>-0.5</v>
      </c>
      <c r="P3068" t="str">
        <f t="shared" si="1050"/>
        <v>FALSE</v>
      </c>
      <c r="Q3068" t="str">
        <f t="shared" si="1051"/>
        <v>TRUE</v>
      </c>
      <c r="R3068">
        <f t="shared" si="1056"/>
        <v>0</v>
      </c>
      <c r="S3068" t="str">
        <f t="shared" si="1052"/>
        <v>TRUE</v>
      </c>
      <c r="T3068" t="str">
        <f t="shared" si="1053"/>
        <v>FALSE</v>
      </c>
      <c r="U3068">
        <f t="shared" si="1055"/>
        <v>-1</v>
      </c>
      <c r="V3068">
        <f t="shared" si="1054"/>
        <v>0</v>
      </c>
      <c r="W3068">
        <f t="shared" si="1040"/>
        <v>7.2349384384109132E-5</v>
      </c>
      <c r="X3068">
        <f t="shared" si="1036"/>
        <v>0</v>
      </c>
      <c r="Y3068">
        <f t="shared" si="1041"/>
        <v>1</v>
      </c>
      <c r="Z3068">
        <f>PRODUCT($Y$3:Y3068)</f>
        <v>1.1873993648158325</v>
      </c>
      <c r="AA3068">
        <f t="shared" si="1042"/>
        <v>1.0000723493843842</v>
      </c>
      <c r="AB3068">
        <f>PRODUCT($AA$3:AA3068)</f>
        <v>1.1728862981860007</v>
      </c>
      <c r="AD3068" s="1">
        <f t="shared" si="1035"/>
        <v>40980</v>
      </c>
      <c r="AE3068" s="5">
        <f t="shared" si="1037"/>
        <v>1.1728862981860007</v>
      </c>
      <c r="AF3068">
        <f t="shared" si="1038"/>
        <v>1.1873993648158325</v>
      </c>
    </row>
    <row r="3069" spans="1:32" x14ac:dyDescent="0.25">
      <c r="A3069" s="1">
        <v>40981</v>
      </c>
      <c r="B3069">
        <v>138.320007</v>
      </c>
      <c r="C3069">
        <v>140.13000500000001</v>
      </c>
      <c r="D3069">
        <v>138.08999600000001</v>
      </c>
      <c r="E3069">
        <v>140.05999800000001</v>
      </c>
      <c r="F3069">
        <v>121.638229</v>
      </c>
      <c r="G3069">
        <v>184090500</v>
      </c>
      <c r="H3069">
        <f t="shared" si="1039"/>
        <v>4.8010513033477</v>
      </c>
      <c r="I3069">
        <f t="shared" si="1043"/>
        <v>4.7743967959998903</v>
      </c>
      <c r="J3069">
        <f t="shared" si="1044"/>
        <v>9.516409407046636E-3</v>
      </c>
      <c r="K3069">
        <f t="shared" si="1045"/>
        <v>2.8008996048523089</v>
      </c>
      <c r="L3069">
        <f t="shared" si="1046"/>
        <v>4.769638591296367</v>
      </c>
      <c r="M3069">
        <f t="shared" si="1047"/>
        <v>4.7791550007034136</v>
      </c>
      <c r="N3069">
        <f t="shared" si="1048"/>
        <v>0.5</v>
      </c>
      <c r="O3069">
        <f t="shared" si="1049"/>
        <v>-0.5</v>
      </c>
      <c r="P3069" t="str">
        <f t="shared" si="1050"/>
        <v>FALSE</v>
      </c>
      <c r="Q3069" t="str">
        <f t="shared" si="1051"/>
        <v>TRUE</v>
      </c>
      <c r="R3069">
        <f t="shared" si="1056"/>
        <v>0</v>
      </c>
      <c r="S3069" t="str">
        <f t="shared" si="1052"/>
        <v>TRUE</v>
      </c>
      <c r="T3069" t="str">
        <f t="shared" si="1053"/>
        <v>FALSE</v>
      </c>
      <c r="U3069">
        <f t="shared" si="1055"/>
        <v>-1</v>
      </c>
      <c r="V3069">
        <f t="shared" si="1054"/>
        <v>0</v>
      </c>
      <c r="W3069">
        <f t="shared" si="1040"/>
        <v>1.8025720102993106E-2</v>
      </c>
      <c r="X3069">
        <f t="shared" si="1036"/>
        <v>0</v>
      </c>
      <c r="Y3069">
        <f t="shared" si="1041"/>
        <v>1</v>
      </c>
      <c r="Z3069">
        <f>PRODUCT($Y$3:Y3069)</f>
        <v>1.1873993648158325</v>
      </c>
      <c r="AA3069">
        <f t="shared" si="1042"/>
        <v>1.0180257201029932</v>
      </c>
      <c r="AB3069">
        <f>PRODUCT($AA$3:AA3069)</f>
        <v>1.1940284183097374</v>
      </c>
      <c r="AD3069" s="1">
        <f t="shared" si="1035"/>
        <v>40981</v>
      </c>
      <c r="AE3069" s="5">
        <f t="shared" si="1037"/>
        <v>1.1940284183097374</v>
      </c>
      <c r="AF3069">
        <f t="shared" si="1038"/>
        <v>1.1873993648158325</v>
      </c>
    </row>
    <row r="3070" spans="1:32" x14ac:dyDescent="0.25">
      <c r="A3070" s="1">
        <v>40982</v>
      </c>
      <c r="B3070">
        <v>140.10000600000001</v>
      </c>
      <c r="C3070">
        <v>140.449997</v>
      </c>
      <c r="D3070">
        <v>139.479996</v>
      </c>
      <c r="E3070">
        <v>139.91000399999999</v>
      </c>
      <c r="F3070">
        <v>121.50798</v>
      </c>
      <c r="G3070">
        <v>145163600</v>
      </c>
      <c r="H3070">
        <f t="shared" si="1039"/>
        <v>4.7999799396361773</v>
      </c>
      <c r="I3070">
        <f t="shared" si="1043"/>
        <v>4.7758880499048226</v>
      </c>
      <c r="J3070">
        <f t="shared" si="1044"/>
        <v>1.0479230368188401E-2</v>
      </c>
      <c r="K3070">
        <f t="shared" si="1045"/>
        <v>2.2990132752964345</v>
      </c>
      <c r="L3070">
        <f t="shared" si="1046"/>
        <v>4.7706484347207283</v>
      </c>
      <c r="M3070">
        <f t="shared" si="1047"/>
        <v>4.781127665088917</v>
      </c>
      <c r="N3070">
        <f t="shared" si="1048"/>
        <v>0.5</v>
      </c>
      <c r="O3070">
        <f t="shared" si="1049"/>
        <v>-0.5</v>
      </c>
      <c r="P3070" t="str">
        <f t="shared" si="1050"/>
        <v>FALSE</v>
      </c>
      <c r="Q3070" t="str">
        <f t="shared" si="1051"/>
        <v>TRUE</v>
      </c>
      <c r="R3070">
        <f t="shared" si="1056"/>
        <v>0</v>
      </c>
      <c r="S3070" t="str">
        <f t="shared" si="1052"/>
        <v>TRUE</v>
      </c>
      <c r="T3070" t="str">
        <f t="shared" si="1053"/>
        <v>FALSE</v>
      </c>
      <c r="U3070">
        <f t="shared" si="1055"/>
        <v>-1</v>
      </c>
      <c r="V3070">
        <f t="shared" si="1054"/>
        <v>0</v>
      </c>
      <c r="W3070">
        <f t="shared" si="1040"/>
        <v>-1.0707900063227002E-3</v>
      </c>
      <c r="X3070">
        <f t="shared" si="1036"/>
        <v>0</v>
      </c>
      <c r="Y3070">
        <f t="shared" si="1041"/>
        <v>1</v>
      </c>
      <c r="Z3070">
        <f>PRODUCT($Y$3:Y3070)</f>
        <v>1.1873993648158325</v>
      </c>
      <c r="AA3070">
        <f t="shared" si="1042"/>
        <v>0.99892920999367729</v>
      </c>
      <c r="AB3070">
        <f>PRODUCT($AA$3:AA3070)</f>
        <v>1.1927498646121459</v>
      </c>
      <c r="AD3070" s="1">
        <f t="shared" si="1035"/>
        <v>40982</v>
      </c>
      <c r="AE3070" s="5">
        <f t="shared" si="1037"/>
        <v>1.1927498646121459</v>
      </c>
      <c r="AF3070">
        <f t="shared" si="1038"/>
        <v>1.1873993648158325</v>
      </c>
    </row>
    <row r="3071" spans="1:32" x14ac:dyDescent="0.25">
      <c r="A3071" s="1">
        <v>40983</v>
      </c>
      <c r="B3071">
        <v>140.11999499999999</v>
      </c>
      <c r="C3071">
        <v>140.779999</v>
      </c>
      <c r="D3071">
        <v>139.759995</v>
      </c>
      <c r="E3071">
        <v>140.720001</v>
      </c>
      <c r="F3071">
        <v>122.211433</v>
      </c>
      <c r="G3071">
        <v>165118500</v>
      </c>
      <c r="H3071">
        <f t="shared" si="1039"/>
        <v>4.8057526020991901</v>
      </c>
      <c r="I3071">
        <f t="shared" si="1043"/>
        <v>4.7774916880262239</v>
      </c>
      <c r="J3071">
        <f t="shared" si="1044"/>
        <v>1.1829629611056814E-2</v>
      </c>
      <c r="K3071">
        <f t="shared" si="1045"/>
        <v>2.3889939923859913</v>
      </c>
      <c r="L3071">
        <f t="shared" si="1046"/>
        <v>4.7715768732206953</v>
      </c>
      <c r="M3071">
        <f t="shared" si="1047"/>
        <v>4.7834065028317525</v>
      </c>
      <c r="N3071">
        <f t="shared" si="1048"/>
        <v>0.5</v>
      </c>
      <c r="O3071">
        <f t="shared" si="1049"/>
        <v>-0.5</v>
      </c>
      <c r="P3071" t="str">
        <f t="shared" si="1050"/>
        <v>FALSE</v>
      </c>
      <c r="Q3071" t="str">
        <f t="shared" si="1051"/>
        <v>TRUE</v>
      </c>
      <c r="R3071">
        <f t="shared" si="1056"/>
        <v>0</v>
      </c>
      <c r="S3071" t="str">
        <f t="shared" si="1052"/>
        <v>TRUE</v>
      </c>
      <c r="T3071" t="str">
        <f t="shared" si="1053"/>
        <v>FALSE</v>
      </c>
      <c r="U3071">
        <f t="shared" si="1055"/>
        <v>-1</v>
      </c>
      <c r="V3071">
        <f t="shared" si="1054"/>
        <v>0</v>
      </c>
      <c r="W3071">
        <f t="shared" si="1040"/>
        <v>5.7893563863048014E-3</v>
      </c>
      <c r="X3071">
        <f t="shared" si="1036"/>
        <v>0</v>
      </c>
      <c r="Y3071">
        <f t="shared" si="1041"/>
        <v>1</v>
      </c>
      <c r="Z3071">
        <f>PRODUCT($Y$3:Y3071)</f>
        <v>1.1873993648158325</v>
      </c>
      <c r="AA3071">
        <f t="shared" si="1042"/>
        <v>1.0057893563863047</v>
      </c>
      <c r="AB3071">
        <f>PRODUCT($AA$3:AA3071)</f>
        <v>1.1996551186581024</v>
      </c>
      <c r="AD3071" s="1">
        <f t="shared" si="1035"/>
        <v>40983</v>
      </c>
      <c r="AE3071" s="5">
        <f t="shared" si="1037"/>
        <v>1.1996551186581024</v>
      </c>
      <c r="AF3071">
        <f t="shared" si="1038"/>
        <v>1.1873993648158325</v>
      </c>
    </row>
    <row r="3072" spans="1:32" x14ac:dyDescent="0.25">
      <c r="A3072" s="1">
        <v>40984</v>
      </c>
      <c r="B3072">
        <v>140.36000100000001</v>
      </c>
      <c r="C3072">
        <v>140.479996</v>
      </c>
      <c r="D3072">
        <v>140</v>
      </c>
      <c r="E3072">
        <v>140.300003</v>
      </c>
      <c r="F3072">
        <v>122.38067599999999</v>
      </c>
      <c r="G3072">
        <v>152893500</v>
      </c>
      <c r="H3072">
        <f t="shared" si="1039"/>
        <v>4.8071364817975333</v>
      </c>
      <c r="I3072">
        <f t="shared" si="1043"/>
        <v>4.7791004066521072</v>
      </c>
      <c r="J3072">
        <f t="shared" si="1044"/>
        <v>1.3007827331764881E-2</v>
      </c>
      <c r="K3072">
        <f t="shared" si="1045"/>
        <v>2.1553234395234062</v>
      </c>
      <c r="L3072">
        <f t="shared" si="1046"/>
        <v>4.7725964929862243</v>
      </c>
      <c r="M3072">
        <f t="shared" si="1047"/>
        <v>4.7856043203179901</v>
      </c>
      <c r="N3072">
        <f t="shared" si="1048"/>
        <v>0.5</v>
      </c>
      <c r="O3072">
        <f t="shared" si="1049"/>
        <v>-0.5</v>
      </c>
      <c r="P3072" t="str">
        <f t="shared" si="1050"/>
        <v>FALSE</v>
      </c>
      <c r="Q3072" t="str">
        <f t="shared" si="1051"/>
        <v>TRUE</v>
      </c>
      <c r="R3072">
        <f t="shared" si="1056"/>
        <v>0</v>
      </c>
      <c r="S3072" t="str">
        <f t="shared" si="1052"/>
        <v>TRUE</v>
      </c>
      <c r="T3072" t="str">
        <f t="shared" si="1053"/>
        <v>FALSE</v>
      </c>
      <c r="U3072">
        <f t="shared" si="1055"/>
        <v>-1</v>
      </c>
      <c r="V3072">
        <f t="shared" si="1054"/>
        <v>0</v>
      </c>
      <c r="W3072">
        <f t="shared" si="1040"/>
        <v>1.3848377017230008E-3</v>
      </c>
      <c r="X3072">
        <f t="shared" si="1036"/>
        <v>0</v>
      </c>
      <c r="Y3072">
        <f t="shared" si="1041"/>
        <v>1</v>
      </c>
      <c r="Z3072">
        <f>PRODUCT($Y$3:Y3072)</f>
        <v>1.1873993648158325</v>
      </c>
      <c r="AA3072">
        <f t="shared" si="1042"/>
        <v>1.0013848377017229</v>
      </c>
      <c r="AB3072">
        <f>PRODUCT($AA$3:AA3072)</f>
        <v>1.2013164462954851</v>
      </c>
      <c r="AD3072" s="1">
        <f t="shared" si="1035"/>
        <v>40984</v>
      </c>
      <c r="AE3072" s="5">
        <f t="shared" si="1037"/>
        <v>1.2013164462954851</v>
      </c>
      <c r="AF3072">
        <f t="shared" si="1038"/>
        <v>1.1873993648158325</v>
      </c>
    </row>
    <row r="3073" spans="1:32" x14ac:dyDescent="0.25">
      <c r="A3073" s="1">
        <v>40987</v>
      </c>
      <c r="B3073">
        <v>140.21000699999999</v>
      </c>
      <c r="C3073">
        <v>141.279999</v>
      </c>
      <c r="D3073">
        <v>140.11000100000001</v>
      </c>
      <c r="E3073">
        <v>140.85000600000001</v>
      </c>
      <c r="F3073">
        <v>122.860443</v>
      </c>
      <c r="G3073">
        <v>125291100</v>
      </c>
      <c r="H3073">
        <f t="shared" si="1039"/>
        <v>4.8110491014593801</v>
      </c>
      <c r="I3073">
        <f t="shared" si="1043"/>
        <v>4.7811622368581768</v>
      </c>
      <c r="J3073">
        <f t="shared" si="1044"/>
        <v>1.3831247015677983E-2</v>
      </c>
      <c r="K3073">
        <f t="shared" si="1045"/>
        <v>2.1608221274138222</v>
      </c>
      <c r="L3073">
        <f t="shared" si="1046"/>
        <v>4.7742466133503374</v>
      </c>
      <c r="M3073">
        <f t="shared" si="1047"/>
        <v>4.7880778603660161</v>
      </c>
      <c r="N3073">
        <f t="shared" si="1048"/>
        <v>0.5</v>
      </c>
      <c r="O3073">
        <f t="shared" si="1049"/>
        <v>-0.5</v>
      </c>
      <c r="P3073" t="str">
        <f t="shared" si="1050"/>
        <v>FALSE</v>
      </c>
      <c r="Q3073" t="str">
        <f t="shared" si="1051"/>
        <v>TRUE</v>
      </c>
      <c r="R3073">
        <f t="shared" si="1056"/>
        <v>0</v>
      </c>
      <c r="S3073" t="str">
        <f t="shared" si="1052"/>
        <v>TRUE</v>
      </c>
      <c r="T3073" t="str">
        <f t="shared" si="1053"/>
        <v>FALSE</v>
      </c>
      <c r="U3073">
        <f t="shared" si="1055"/>
        <v>-1</v>
      </c>
      <c r="V3073">
        <f t="shared" si="1054"/>
        <v>0</v>
      </c>
      <c r="W3073">
        <f t="shared" si="1040"/>
        <v>3.9202839507113821E-3</v>
      </c>
      <c r="X3073">
        <f t="shared" si="1036"/>
        <v>0</v>
      </c>
      <c r="Y3073">
        <f t="shared" si="1041"/>
        <v>1</v>
      </c>
      <c r="Z3073">
        <f>PRODUCT($Y$3:Y3073)</f>
        <v>1.1873993648158325</v>
      </c>
      <c r="AA3073">
        <f t="shared" si="1042"/>
        <v>1.0039202839507113</v>
      </c>
      <c r="AB3073">
        <f>PRODUCT($AA$3:AA3073)</f>
        <v>1.2060259478796227</v>
      </c>
      <c r="AD3073" s="1">
        <f t="shared" ref="AD3073:AD3136" si="1057">A3073</f>
        <v>40987</v>
      </c>
      <c r="AE3073" s="5">
        <f t="shared" si="1037"/>
        <v>1.2060259478796227</v>
      </c>
      <c r="AF3073">
        <f t="shared" si="1038"/>
        <v>1.1873993648158325</v>
      </c>
    </row>
    <row r="3074" spans="1:32" x14ac:dyDescent="0.25">
      <c r="A3074" s="1">
        <v>40988</v>
      </c>
      <c r="B3074">
        <v>140.050003</v>
      </c>
      <c r="C3074">
        <v>140.61000100000001</v>
      </c>
      <c r="D3074">
        <v>139.63999899999999</v>
      </c>
      <c r="E3074">
        <v>140.44000199999999</v>
      </c>
      <c r="F3074">
        <v>122.50279999999999</v>
      </c>
      <c r="G3074">
        <v>121729700</v>
      </c>
      <c r="H3074">
        <f t="shared" si="1039"/>
        <v>4.8081338868664183</v>
      </c>
      <c r="I3074">
        <f t="shared" si="1043"/>
        <v>4.7828108516868149</v>
      </c>
      <c r="J3074">
        <f t="shared" si="1044"/>
        <v>1.4502757653641191E-2</v>
      </c>
      <c r="K3074">
        <f t="shared" si="1045"/>
        <v>1.7460841437452836</v>
      </c>
      <c r="L3074">
        <f t="shared" si="1046"/>
        <v>4.7755594728599942</v>
      </c>
      <c r="M3074">
        <f t="shared" si="1047"/>
        <v>4.7900622305136356</v>
      </c>
      <c r="N3074">
        <f t="shared" si="1048"/>
        <v>0.5</v>
      </c>
      <c r="O3074">
        <f t="shared" si="1049"/>
        <v>-0.5</v>
      </c>
      <c r="P3074" t="str">
        <f t="shared" si="1050"/>
        <v>FALSE</v>
      </c>
      <c r="Q3074" t="str">
        <f t="shared" si="1051"/>
        <v>TRUE</v>
      </c>
      <c r="R3074">
        <f t="shared" si="1056"/>
        <v>0</v>
      </c>
      <c r="S3074" t="str">
        <f t="shared" si="1052"/>
        <v>TRUE</v>
      </c>
      <c r="T3074" t="str">
        <f t="shared" si="1053"/>
        <v>FALSE</v>
      </c>
      <c r="U3074">
        <f t="shared" si="1055"/>
        <v>-1</v>
      </c>
      <c r="V3074">
        <f t="shared" si="1054"/>
        <v>0</v>
      </c>
      <c r="W3074">
        <f t="shared" si="1040"/>
        <v>-2.9109694810396389E-3</v>
      </c>
      <c r="X3074">
        <f t="shared" si="1036"/>
        <v>0</v>
      </c>
      <c r="Y3074">
        <f t="shared" si="1041"/>
        <v>1</v>
      </c>
      <c r="Z3074">
        <f>PRODUCT($Y$3:Y3074)</f>
        <v>1.1873993648158325</v>
      </c>
      <c r="AA3074">
        <f t="shared" si="1042"/>
        <v>0.99708903051896036</v>
      </c>
      <c r="AB3074">
        <f>PRODUCT($AA$3:AA3074)</f>
        <v>1.2025152431520032</v>
      </c>
      <c r="AD3074" s="1">
        <f t="shared" si="1057"/>
        <v>40988</v>
      </c>
      <c r="AE3074" s="5">
        <f t="shared" si="1037"/>
        <v>1.2025152431520032</v>
      </c>
      <c r="AF3074">
        <f t="shared" si="1038"/>
        <v>1.1873993648158325</v>
      </c>
    </row>
    <row r="3075" spans="1:32" x14ac:dyDescent="0.25">
      <c r="A3075" s="1">
        <v>40989</v>
      </c>
      <c r="B3075">
        <v>140.520004</v>
      </c>
      <c r="C3075">
        <v>140.64999399999999</v>
      </c>
      <c r="D3075">
        <v>139.91999799999999</v>
      </c>
      <c r="E3075">
        <v>140.21000699999999</v>
      </c>
      <c r="F3075">
        <v>122.302139</v>
      </c>
      <c r="G3075">
        <v>122388400</v>
      </c>
      <c r="H3075">
        <f t="shared" si="1039"/>
        <v>4.8064945323194133</v>
      </c>
      <c r="I3075">
        <f t="shared" si="1043"/>
        <v>4.7844441670170257</v>
      </c>
      <c r="J3075">
        <f t="shared" si="1044"/>
        <v>1.4787449792760228E-2</v>
      </c>
      <c r="K3075">
        <f t="shared" si="1045"/>
        <v>1.4911540266519241</v>
      </c>
      <c r="L3075">
        <f t="shared" si="1046"/>
        <v>4.7770504421206459</v>
      </c>
      <c r="M3075">
        <f t="shared" si="1047"/>
        <v>4.7918378919134055</v>
      </c>
      <c r="N3075">
        <f t="shared" si="1048"/>
        <v>0.5</v>
      </c>
      <c r="O3075">
        <f t="shared" si="1049"/>
        <v>-0.5</v>
      </c>
      <c r="P3075" t="str">
        <f t="shared" si="1050"/>
        <v>FALSE</v>
      </c>
      <c r="Q3075" t="str">
        <f t="shared" si="1051"/>
        <v>TRUE</v>
      </c>
      <c r="R3075">
        <f t="shared" si="1056"/>
        <v>0</v>
      </c>
      <c r="S3075" t="str">
        <f t="shared" si="1052"/>
        <v>TRUE</v>
      </c>
      <c r="T3075" t="str">
        <f t="shared" si="1053"/>
        <v>FALSE</v>
      </c>
      <c r="U3075">
        <f t="shared" si="1055"/>
        <v>-1</v>
      </c>
      <c r="V3075">
        <f t="shared" si="1054"/>
        <v>0</v>
      </c>
      <c r="W3075">
        <f t="shared" si="1040"/>
        <v>-1.6380115393280533E-3</v>
      </c>
      <c r="X3075">
        <f t="shared" ref="X3075:X3138" si="1058">V3074*W3075</f>
        <v>0</v>
      </c>
      <c r="Y3075">
        <f t="shared" si="1041"/>
        <v>1</v>
      </c>
      <c r="Z3075">
        <f>PRODUCT($Y$3:Y3075)</f>
        <v>1.1873993648158325</v>
      </c>
      <c r="AA3075">
        <f t="shared" si="1042"/>
        <v>0.99836198846067192</v>
      </c>
      <c r="AB3075">
        <f>PRODUCT($AA$3:AA3075)</f>
        <v>1.2005455093075024</v>
      </c>
      <c r="AD3075" s="1">
        <f t="shared" si="1057"/>
        <v>40989</v>
      </c>
      <c r="AE3075" s="5">
        <f t="shared" ref="AE3075:AE3138" si="1059">AB3075</f>
        <v>1.2005455093075024</v>
      </c>
      <c r="AF3075">
        <f t="shared" ref="AF3075:AF3138" si="1060">Z3075</f>
        <v>1.1873993648158325</v>
      </c>
    </row>
    <row r="3076" spans="1:32" x14ac:dyDescent="0.25">
      <c r="A3076" s="1">
        <v>40990</v>
      </c>
      <c r="B3076">
        <v>139.179993</v>
      </c>
      <c r="C3076">
        <v>139.550003</v>
      </c>
      <c r="D3076">
        <v>138.740005</v>
      </c>
      <c r="E3076">
        <v>139.199997</v>
      </c>
      <c r="F3076">
        <v>121.421143</v>
      </c>
      <c r="G3076">
        <v>135216700</v>
      </c>
      <c r="H3076">
        <f t="shared" ref="H3076:H3139" si="1061">LN(F3076)</f>
        <v>4.7992650232636462</v>
      </c>
      <c r="I3076">
        <f t="shared" si="1043"/>
        <v>4.7859751356344296</v>
      </c>
      <c r="J3076">
        <f t="shared" si="1044"/>
        <v>1.4228857433830195E-2</v>
      </c>
      <c r="K3076">
        <f t="shared" si="1045"/>
        <v>0.93400947272259238</v>
      </c>
      <c r="L3076">
        <f t="shared" si="1046"/>
        <v>4.7788607069175146</v>
      </c>
      <c r="M3076">
        <f t="shared" si="1047"/>
        <v>4.7930895643513445</v>
      </c>
      <c r="N3076">
        <f t="shared" si="1048"/>
        <v>0.5</v>
      </c>
      <c r="O3076">
        <f t="shared" si="1049"/>
        <v>-0.5</v>
      </c>
      <c r="P3076" t="str">
        <f t="shared" si="1050"/>
        <v>FALSE</v>
      </c>
      <c r="Q3076" t="str">
        <f t="shared" si="1051"/>
        <v>TRUE</v>
      </c>
      <c r="R3076">
        <f t="shared" si="1056"/>
        <v>0</v>
      </c>
      <c r="S3076" t="str">
        <f t="shared" si="1052"/>
        <v>TRUE</v>
      </c>
      <c r="T3076" t="str">
        <f t="shared" si="1053"/>
        <v>FALSE</v>
      </c>
      <c r="U3076">
        <f t="shared" si="1055"/>
        <v>-1</v>
      </c>
      <c r="V3076">
        <f t="shared" si="1054"/>
        <v>0</v>
      </c>
      <c r="W3076">
        <f t="shared" ref="W3076:W3139" si="1062">(F3076-F3075)/F3075</f>
        <v>-7.2034390175301525E-3</v>
      </c>
      <c r="X3076">
        <f t="shared" si="1058"/>
        <v>0</v>
      </c>
      <c r="Y3076">
        <f t="shared" ref="Y3076:Y3139" si="1063">X3076+1</f>
        <v>1</v>
      </c>
      <c r="Z3076">
        <f>PRODUCT($Y$3:Y3076)</f>
        <v>1.1873993648158325</v>
      </c>
      <c r="AA3076">
        <f t="shared" ref="AA3076:AA3139" si="1064">W3076+1</f>
        <v>0.99279656098246982</v>
      </c>
      <c r="AB3076">
        <f>PRODUCT($AA$3:AA3076)</f>
        <v>1.1918974529434361</v>
      </c>
      <c r="AD3076" s="1">
        <f t="shared" si="1057"/>
        <v>40990</v>
      </c>
      <c r="AE3076" s="5">
        <f t="shared" si="1059"/>
        <v>1.1918974529434361</v>
      </c>
      <c r="AF3076">
        <f t="shared" si="1060"/>
        <v>1.1873993648158325</v>
      </c>
    </row>
    <row r="3077" spans="1:32" x14ac:dyDescent="0.25">
      <c r="A3077" s="1">
        <v>40991</v>
      </c>
      <c r="B3077">
        <v>139.320007</v>
      </c>
      <c r="C3077">
        <v>139.80999800000001</v>
      </c>
      <c r="D3077">
        <v>138.550003</v>
      </c>
      <c r="E3077">
        <v>139.64999399999999</v>
      </c>
      <c r="F3077">
        <v>121.813698</v>
      </c>
      <c r="G3077">
        <v>120521000</v>
      </c>
      <c r="H3077">
        <f t="shared" si="1061"/>
        <v>4.8024928120064887</v>
      </c>
      <c r="I3077">
        <f t="shared" si="1043"/>
        <v>4.7871947257134027</v>
      </c>
      <c r="J3077">
        <f t="shared" si="1044"/>
        <v>1.428793043972806E-2</v>
      </c>
      <c r="K3077">
        <f t="shared" si="1045"/>
        <v>1.0706999419978427</v>
      </c>
      <c r="L3077">
        <f t="shared" si="1046"/>
        <v>4.7800507604935385</v>
      </c>
      <c r="M3077">
        <f t="shared" si="1047"/>
        <v>4.7943386909332668</v>
      </c>
      <c r="N3077">
        <f t="shared" si="1048"/>
        <v>0.5</v>
      </c>
      <c r="O3077">
        <f t="shared" si="1049"/>
        <v>-0.5</v>
      </c>
      <c r="P3077" t="str">
        <f t="shared" si="1050"/>
        <v>FALSE</v>
      </c>
      <c r="Q3077" t="str">
        <f t="shared" si="1051"/>
        <v>TRUE</v>
      </c>
      <c r="R3077">
        <f t="shared" si="1056"/>
        <v>0</v>
      </c>
      <c r="S3077" t="str">
        <f t="shared" si="1052"/>
        <v>TRUE</v>
      </c>
      <c r="T3077" t="str">
        <f t="shared" si="1053"/>
        <v>FALSE</v>
      </c>
      <c r="U3077">
        <f t="shared" si="1055"/>
        <v>-1</v>
      </c>
      <c r="V3077">
        <f t="shared" si="1054"/>
        <v>0</v>
      </c>
      <c r="W3077">
        <f t="shared" si="1062"/>
        <v>3.2330036623028787E-3</v>
      </c>
      <c r="X3077">
        <f t="shared" si="1058"/>
        <v>0</v>
      </c>
      <c r="Y3077">
        <f t="shared" si="1063"/>
        <v>1</v>
      </c>
      <c r="Z3077">
        <f>PRODUCT($Y$3:Y3077)</f>
        <v>1.1873993648158325</v>
      </c>
      <c r="AA3077">
        <f t="shared" si="1064"/>
        <v>1.0032330036623029</v>
      </c>
      <c r="AB3077">
        <f>PRODUCT($AA$3:AA3077)</f>
        <v>1.1957508617738917</v>
      </c>
      <c r="AD3077" s="1">
        <f t="shared" si="1057"/>
        <v>40991</v>
      </c>
      <c r="AE3077" s="5">
        <f t="shared" si="1059"/>
        <v>1.1957508617738917</v>
      </c>
      <c r="AF3077">
        <f t="shared" si="1060"/>
        <v>1.1873993648158325</v>
      </c>
    </row>
    <row r="3078" spans="1:32" x14ac:dyDescent="0.25">
      <c r="A3078" s="1">
        <v>40994</v>
      </c>
      <c r="B3078">
        <v>140.64999399999999</v>
      </c>
      <c r="C3078">
        <v>141.61000100000001</v>
      </c>
      <c r="D3078">
        <v>140.60000600000001</v>
      </c>
      <c r="E3078">
        <v>141.61000100000001</v>
      </c>
      <c r="F3078">
        <v>123.523338</v>
      </c>
      <c r="G3078">
        <v>120164000</v>
      </c>
      <c r="H3078">
        <f t="shared" si="1061"/>
        <v>4.8164301098750562</v>
      </c>
      <c r="I3078">
        <f t="shared" si="1043"/>
        <v>4.7888661084741866</v>
      </c>
      <c r="J3078">
        <f t="shared" si="1044"/>
        <v>1.5175180652641047E-2</v>
      </c>
      <c r="K3078">
        <f t="shared" si="1045"/>
        <v>1.8163870356345577</v>
      </c>
      <c r="L3078">
        <f t="shared" si="1046"/>
        <v>4.7812785181478663</v>
      </c>
      <c r="M3078">
        <f t="shared" si="1047"/>
        <v>4.7964536988005069</v>
      </c>
      <c r="N3078">
        <f t="shared" si="1048"/>
        <v>0.5</v>
      </c>
      <c r="O3078">
        <f t="shared" si="1049"/>
        <v>-0.5</v>
      </c>
      <c r="P3078" t="str">
        <f t="shared" si="1050"/>
        <v>FALSE</v>
      </c>
      <c r="Q3078" t="str">
        <f t="shared" si="1051"/>
        <v>TRUE</v>
      </c>
      <c r="R3078">
        <f t="shared" si="1056"/>
        <v>0</v>
      </c>
      <c r="S3078" t="str">
        <f t="shared" si="1052"/>
        <v>TRUE</v>
      </c>
      <c r="T3078" t="str">
        <f t="shared" si="1053"/>
        <v>FALSE</v>
      </c>
      <c r="U3078">
        <f t="shared" si="1055"/>
        <v>-1</v>
      </c>
      <c r="V3078">
        <f t="shared" si="1054"/>
        <v>0</v>
      </c>
      <c r="W3078">
        <f t="shared" si="1062"/>
        <v>1.4034874797085572E-2</v>
      </c>
      <c r="X3078">
        <f t="shared" si="1058"/>
        <v>0</v>
      </c>
      <c r="Y3078">
        <f t="shared" si="1063"/>
        <v>1</v>
      </c>
      <c r="Z3078">
        <f>PRODUCT($Y$3:Y3078)</f>
        <v>1.1873993648158325</v>
      </c>
      <c r="AA3078">
        <f t="shared" si="1064"/>
        <v>1.0140348747970855</v>
      </c>
      <c r="AB3078">
        <f>PRODUCT($AA$3:AA3078)</f>
        <v>1.2125330754073953</v>
      </c>
      <c r="AD3078" s="1">
        <f t="shared" si="1057"/>
        <v>40994</v>
      </c>
      <c r="AE3078" s="5">
        <f t="shared" si="1059"/>
        <v>1.2125330754073953</v>
      </c>
      <c r="AF3078">
        <f t="shared" si="1060"/>
        <v>1.1873993648158325</v>
      </c>
    </row>
    <row r="3079" spans="1:32" x14ac:dyDescent="0.25">
      <c r="A3079" s="1">
        <v>40995</v>
      </c>
      <c r="B3079">
        <v>141.740005</v>
      </c>
      <c r="C3079">
        <v>141.83000200000001</v>
      </c>
      <c r="D3079">
        <v>141.08000200000001</v>
      </c>
      <c r="E3079">
        <v>141.16999799999999</v>
      </c>
      <c r="F3079">
        <v>123.13954200000001</v>
      </c>
      <c r="G3079">
        <v>119868500</v>
      </c>
      <c r="H3079">
        <f t="shared" si="1061"/>
        <v>4.8133182001323114</v>
      </c>
      <c r="I3079">
        <f t="shared" si="1043"/>
        <v>4.7903954271732667</v>
      </c>
      <c r="J3079">
        <f t="shared" si="1044"/>
        <v>1.5647668149234583E-2</v>
      </c>
      <c r="K3079">
        <f t="shared" si="1045"/>
        <v>1.4649322020652604</v>
      </c>
      <c r="L3079">
        <f t="shared" si="1046"/>
        <v>4.7825715930986492</v>
      </c>
      <c r="M3079">
        <f t="shared" si="1047"/>
        <v>4.7982192612478842</v>
      </c>
      <c r="N3079">
        <f t="shared" si="1048"/>
        <v>0.5</v>
      </c>
      <c r="O3079">
        <f t="shared" si="1049"/>
        <v>-0.5</v>
      </c>
      <c r="P3079" t="str">
        <f t="shared" si="1050"/>
        <v>FALSE</v>
      </c>
      <c r="Q3079" t="str">
        <f t="shared" si="1051"/>
        <v>TRUE</v>
      </c>
      <c r="R3079">
        <f t="shared" si="1056"/>
        <v>0</v>
      </c>
      <c r="S3079" t="str">
        <f t="shared" si="1052"/>
        <v>TRUE</v>
      </c>
      <c r="T3079" t="str">
        <f t="shared" si="1053"/>
        <v>FALSE</v>
      </c>
      <c r="U3079">
        <f t="shared" si="1055"/>
        <v>-1</v>
      </c>
      <c r="V3079">
        <f t="shared" si="1054"/>
        <v>0</v>
      </c>
      <c r="W3079">
        <f t="shared" si="1062"/>
        <v>-3.1070727703293574E-3</v>
      </c>
      <c r="X3079">
        <f t="shared" si="1058"/>
        <v>0</v>
      </c>
      <c r="Y3079">
        <f t="shared" si="1063"/>
        <v>1</v>
      </c>
      <c r="Z3079">
        <f>PRODUCT($Y$3:Y3079)</f>
        <v>1.1873993648158325</v>
      </c>
      <c r="AA3079">
        <f t="shared" si="1064"/>
        <v>0.9968929272296706</v>
      </c>
      <c r="AB3079">
        <f>PRODUCT($AA$3:AA3079)</f>
        <v>1.2087656469056731</v>
      </c>
      <c r="AD3079" s="1">
        <f t="shared" si="1057"/>
        <v>40995</v>
      </c>
      <c r="AE3079" s="5">
        <f t="shared" si="1059"/>
        <v>1.2087656469056731</v>
      </c>
      <c r="AF3079">
        <f t="shared" si="1060"/>
        <v>1.1873993648158325</v>
      </c>
    </row>
    <row r="3080" spans="1:32" x14ac:dyDescent="0.25">
      <c r="A3080" s="1">
        <v>40996</v>
      </c>
      <c r="B3080">
        <v>141.10000600000001</v>
      </c>
      <c r="C3080">
        <v>141.320007</v>
      </c>
      <c r="D3080">
        <v>139.63999899999999</v>
      </c>
      <c r="E3080">
        <v>140.470001</v>
      </c>
      <c r="F3080">
        <v>122.528969</v>
      </c>
      <c r="G3080">
        <v>148562100</v>
      </c>
      <c r="H3080">
        <f t="shared" si="1061"/>
        <v>4.8083474836600608</v>
      </c>
      <c r="I3080">
        <f t="shared" si="1043"/>
        <v>4.791855083235312</v>
      </c>
      <c r="J3080">
        <f t="shared" si="1044"/>
        <v>1.5547899865429005E-2</v>
      </c>
      <c r="K3080">
        <f t="shared" si="1045"/>
        <v>1.0607477902157045</v>
      </c>
      <c r="L3080">
        <f t="shared" si="1046"/>
        <v>4.7840811333025979</v>
      </c>
      <c r="M3080">
        <f t="shared" si="1047"/>
        <v>4.799629033168026</v>
      </c>
      <c r="N3080">
        <f t="shared" si="1048"/>
        <v>0.5</v>
      </c>
      <c r="O3080">
        <f t="shared" si="1049"/>
        <v>-0.5</v>
      </c>
      <c r="P3080" t="str">
        <f t="shared" si="1050"/>
        <v>FALSE</v>
      </c>
      <c r="Q3080" t="str">
        <f t="shared" si="1051"/>
        <v>TRUE</v>
      </c>
      <c r="R3080">
        <f t="shared" si="1056"/>
        <v>0</v>
      </c>
      <c r="S3080" t="str">
        <f t="shared" si="1052"/>
        <v>TRUE</v>
      </c>
      <c r="T3080" t="str">
        <f t="shared" si="1053"/>
        <v>FALSE</v>
      </c>
      <c r="U3080">
        <f t="shared" si="1055"/>
        <v>-1</v>
      </c>
      <c r="V3080">
        <f t="shared" si="1054"/>
        <v>0</v>
      </c>
      <c r="W3080">
        <f t="shared" si="1062"/>
        <v>-4.9583829051435182E-3</v>
      </c>
      <c r="X3080">
        <f t="shared" si="1058"/>
        <v>0</v>
      </c>
      <c r="Y3080">
        <f t="shared" si="1063"/>
        <v>1</v>
      </c>
      <c r="Z3080">
        <f>PRODUCT($Y$3:Y3080)</f>
        <v>1.1873993648158325</v>
      </c>
      <c r="AA3080">
        <f t="shared" si="1064"/>
        <v>0.9950416170948565</v>
      </c>
      <c r="AB3080">
        <f>PRODUCT($AA$3:AA3080)</f>
        <v>1.2027721239857314</v>
      </c>
      <c r="AD3080" s="1">
        <f t="shared" si="1057"/>
        <v>40996</v>
      </c>
      <c r="AE3080" s="5">
        <f t="shared" si="1059"/>
        <v>1.2027721239857314</v>
      </c>
      <c r="AF3080">
        <f t="shared" si="1060"/>
        <v>1.1873993648158325</v>
      </c>
    </row>
    <row r="3081" spans="1:32" x14ac:dyDescent="0.25">
      <c r="A3081" s="1">
        <v>40997</v>
      </c>
      <c r="B3081">
        <v>139.63999899999999</v>
      </c>
      <c r="C3081">
        <v>140.490005</v>
      </c>
      <c r="D3081">
        <v>139.08999600000001</v>
      </c>
      <c r="E3081">
        <v>140.229996</v>
      </c>
      <c r="F3081">
        <v>122.319626</v>
      </c>
      <c r="G3081">
        <v>164963700</v>
      </c>
      <c r="H3081">
        <f t="shared" si="1061"/>
        <v>4.8066375040621754</v>
      </c>
      <c r="I3081">
        <f t="shared" si="1043"/>
        <v>4.7930703076963201</v>
      </c>
      <c r="J3081">
        <f t="shared" si="1044"/>
        <v>1.5465000425132514E-2</v>
      </c>
      <c r="K3081">
        <f t="shared" si="1045"/>
        <v>0.87728393099859781</v>
      </c>
      <c r="L3081">
        <f t="shared" si="1046"/>
        <v>4.7853378074837538</v>
      </c>
      <c r="M3081">
        <f t="shared" si="1047"/>
        <v>4.8008028079088865</v>
      </c>
      <c r="N3081">
        <f t="shared" si="1048"/>
        <v>0.5</v>
      </c>
      <c r="O3081">
        <f t="shared" si="1049"/>
        <v>-0.5</v>
      </c>
      <c r="P3081" t="str">
        <f t="shared" si="1050"/>
        <v>FALSE</v>
      </c>
      <c r="Q3081" t="str">
        <f t="shared" si="1051"/>
        <v>TRUE</v>
      </c>
      <c r="R3081">
        <f t="shared" si="1056"/>
        <v>0</v>
      </c>
      <c r="S3081" t="str">
        <f t="shared" si="1052"/>
        <v>TRUE</v>
      </c>
      <c r="T3081" t="str">
        <f t="shared" si="1053"/>
        <v>FALSE</v>
      </c>
      <c r="U3081">
        <f t="shared" si="1055"/>
        <v>-1</v>
      </c>
      <c r="V3081">
        <f t="shared" si="1054"/>
        <v>0</v>
      </c>
      <c r="W3081">
        <f t="shared" si="1062"/>
        <v>-1.7085184157552493E-3</v>
      </c>
      <c r="X3081">
        <f t="shared" si="1058"/>
        <v>0</v>
      </c>
      <c r="Y3081">
        <f t="shared" si="1063"/>
        <v>1</v>
      </c>
      <c r="Z3081">
        <f>PRODUCT($Y$3:Y3081)</f>
        <v>1.1873993648158325</v>
      </c>
      <c r="AA3081">
        <f t="shared" si="1064"/>
        <v>0.99829148158424474</v>
      </c>
      <c r="AB3081">
        <f>PRODUCT($AA$3:AA3081)</f>
        <v>1.2007171656619446</v>
      </c>
      <c r="AD3081" s="1">
        <f t="shared" si="1057"/>
        <v>40997</v>
      </c>
      <c r="AE3081" s="5">
        <f t="shared" si="1059"/>
        <v>1.2007171656619446</v>
      </c>
      <c r="AF3081">
        <f t="shared" si="1060"/>
        <v>1.1873993648158325</v>
      </c>
    </row>
    <row r="3082" spans="1:32" x14ac:dyDescent="0.25">
      <c r="A3082" s="1">
        <v>40998</v>
      </c>
      <c r="B3082">
        <v>140.91999799999999</v>
      </c>
      <c r="C3082">
        <v>141.050003</v>
      </c>
      <c r="D3082">
        <v>140.050003</v>
      </c>
      <c r="E3082">
        <v>140.80999800000001</v>
      </c>
      <c r="F3082">
        <v>122.825531</v>
      </c>
      <c r="G3082">
        <v>135486800</v>
      </c>
      <c r="H3082">
        <f t="shared" si="1061"/>
        <v>4.810764901269466</v>
      </c>
      <c r="I3082">
        <f t="shared" si="1043"/>
        <v>4.7943628823217388</v>
      </c>
      <c r="J3082">
        <f t="shared" si="1044"/>
        <v>1.5542390813905137E-2</v>
      </c>
      <c r="K3082">
        <f t="shared" si="1045"/>
        <v>1.0553086165516428</v>
      </c>
      <c r="L3082">
        <f t="shared" si="1046"/>
        <v>4.786591686914786</v>
      </c>
      <c r="M3082">
        <f t="shared" si="1047"/>
        <v>4.8021340777286916</v>
      </c>
      <c r="N3082">
        <f t="shared" si="1048"/>
        <v>0.5</v>
      </c>
      <c r="O3082">
        <f t="shared" si="1049"/>
        <v>-0.5</v>
      </c>
      <c r="P3082" t="str">
        <f t="shared" si="1050"/>
        <v>FALSE</v>
      </c>
      <c r="Q3082" t="str">
        <f t="shared" si="1051"/>
        <v>TRUE</v>
      </c>
      <c r="R3082">
        <f t="shared" si="1056"/>
        <v>0</v>
      </c>
      <c r="S3082" t="str">
        <f t="shared" si="1052"/>
        <v>TRUE</v>
      </c>
      <c r="T3082" t="str">
        <f t="shared" si="1053"/>
        <v>FALSE</v>
      </c>
      <c r="U3082">
        <f t="shared" si="1055"/>
        <v>-1</v>
      </c>
      <c r="V3082">
        <f t="shared" si="1054"/>
        <v>0</v>
      </c>
      <c r="W3082">
        <f t="shared" si="1062"/>
        <v>4.135926641894723E-3</v>
      </c>
      <c r="X3082">
        <f t="shared" si="1058"/>
        <v>0</v>
      </c>
      <c r="Y3082">
        <f t="shared" si="1063"/>
        <v>1</v>
      </c>
      <c r="Z3082">
        <f>PRODUCT($Y$3:Y3082)</f>
        <v>1.1873993648158325</v>
      </c>
      <c r="AA3082">
        <f t="shared" si="1064"/>
        <v>1.0041359266418948</v>
      </c>
      <c r="AB3082">
        <f>PRODUCT($AA$3:AA3082)</f>
        <v>1.2056832437767862</v>
      </c>
      <c r="AD3082" s="1">
        <f t="shared" si="1057"/>
        <v>40998</v>
      </c>
      <c r="AE3082" s="5">
        <f t="shared" si="1059"/>
        <v>1.2056832437767862</v>
      </c>
      <c r="AF3082">
        <f t="shared" si="1060"/>
        <v>1.1873993648158325</v>
      </c>
    </row>
    <row r="3083" spans="1:32" x14ac:dyDescent="0.25">
      <c r="A3083" s="1">
        <v>41001</v>
      </c>
      <c r="B3083">
        <v>140.63999899999999</v>
      </c>
      <c r="C3083">
        <v>142.21000699999999</v>
      </c>
      <c r="D3083">
        <v>140.36000100000001</v>
      </c>
      <c r="E3083">
        <v>141.83999600000001</v>
      </c>
      <c r="F3083">
        <v>123.72395299999999</v>
      </c>
      <c r="G3083">
        <v>151741100</v>
      </c>
      <c r="H3083">
        <f t="shared" si="1061"/>
        <v>4.818052898486525</v>
      </c>
      <c r="I3083">
        <f t="shared" si="1043"/>
        <v>4.7958798518599659</v>
      </c>
      <c r="J3083">
        <f t="shared" si="1044"/>
        <v>1.5940848681213076E-2</v>
      </c>
      <c r="K3083">
        <f t="shared" si="1045"/>
        <v>1.390957725650509</v>
      </c>
      <c r="L3083">
        <f t="shared" si="1046"/>
        <v>4.7879094275193594</v>
      </c>
      <c r="M3083">
        <f t="shared" si="1047"/>
        <v>4.8038502762005724</v>
      </c>
      <c r="N3083">
        <f t="shared" si="1048"/>
        <v>0.5</v>
      </c>
      <c r="O3083">
        <f t="shared" si="1049"/>
        <v>-0.5</v>
      </c>
      <c r="P3083" t="str">
        <f t="shared" si="1050"/>
        <v>FALSE</v>
      </c>
      <c r="Q3083" t="str">
        <f t="shared" si="1051"/>
        <v>TRUE</v>
      </c>
      <c r="R3083">
        <f t="shared" si="1056"/>
        <v>0</v>
      </c>
      <c r="S3083" t="str">
        <f t="shared" si="1052"/>
        <v>TRUE</v>
      </c>
      <c r="T3083" t="str">
        <f t="shared" si="1053"/>
        <v>FALSE</v>
      </c>
      <c r="U3083">
        <f t="shared" si="1055"/>
        <v>-1</v>
      </c>
      <c r="V3083">
        <f t="shared" si="1054"/>
        <v>0</v>
      </c>
      <c r="W3083">
        <f t="shared" si="1062"/>
        <v>7.3146193033759126E-3</v>
      </c>
      <c r="X3083">
        <f t="shared" si="1058"/>
        <v>0</v>
      </c>
      <c r="Y3083">
        <f t="shared" si="1063"/>
        <v>1</v>
      </c>
      <c r="Z3083">
        <f>PRODUCT($Y$3:Y3083)</f>
        <v>1.1873993648158325</v>
      </c>
      <c r="AA3083">
        <f t="shared" si="1064"/>
        <v>1.007314619303376</v>
      </c>
      <c r="AB3083">
        <f>PRODUCT($AA$3:AA3083)</f>
        <v>1.2145023577054728</v>
      </c>
      <c r="AD3083" s="1">
        <f t="shared" si="1057"/>
        <v>41001</v>
      </c>
      <c r="AE3083" s="5">
        <f t="shared" si="1059"/>
        <v>1.2145023577054728</v>
      </c>
      <c r="AF3083">
        <f t="shared" si="1060"/>
        <v>1.1873993648158325</v>
      </c>
    </row>
    <row r="3084" spans="1:32" x14ac:dyDescent="0.25">
      <c r="A3084" s="1">
        <v>41002</v>
      </c>
      <c r="B3084">
        <v>141.63999899999999</v>
      </c>
      <c r="C3084">
        <v>141.88000500000001</v>
      </c>
      <c r="D3084">
        <v>140.429993</v>
      </c>
      <c r="E3084">
        <v>141.259995</v>
      </c>
      <c r="F3084">
        <v>123.21803300000001</v>
      </c>
      <c r="G3084">
        <v>155806700</v>
      </c>
      <c r="H3084">
        <f t="shared" si="1061"/>
        <v>4.8139554121413664</v>
      </c>
      <c r="I3084">
        <f t="shared" si="1043"/>
        <v>4.7971164345905173</v>
      </c>
      <c r="J3084">
        <f t="shared" si="1044"/>
        <v>1.6101647292194928E-2</v>
      </c>
      <c r="K3084">
        <f t="shared" si="1045"/>
        <v>1.0457922251850311</v>
      </c>
      <c r="L3084">
        <f t="shared" si="1046"/>
        <v>4.7890656109444194</v>
      </c>
      <c r="M3084">
        <f t="shared" si="1047"/>
        <v>4.8051672582366152</v>
      </c>
      <c r="N3084">
        <f t="shared" si="1048"/>
        <v>0.5</v>
      </c>
      <c r="O3084">
        <f t="shared" si="1049"/>
        <v>-0.5</v>
      </c>
      <c r="P3084" t="str">
        <f t="shared" si="1050"/>
        <v>FALSE</v>
      </c>
      <c r="Q3084" t="str">
        <f t="shared" si="1051"/>
        <v>TRUE</v>
      </c>
      <c r="R3084">
        <f t="shared" si="1056"/>
        <v>0</v>
      </c>
      <c r="S3084" t="str">
        <f t="shared" si="1052"/>
        <v>TRUE</v>
      </c>
      <c r="T3084" t="str">
        <f t="shared" si="1053"/>
        <v>FALSE</v>
      </c>
      <c r="U3084">
        <f t="shared" si="1055"/>
        <v>-1</v>
      </c>
      <c r="V3084">
        <f t="shared" si="1054"/>
        <v>0</v>
      </c>
      <c r="W3084">
        <f t="shared" si="1062"/>
        <v>-4.0891031019675639E-3</v>
      </c>
      <c r="X3084">
        <f t="shared" si="1058"/>
        <v>0</v>
      </c>
      <c r="Y3084">
        <f t="shared" si="1063"/>
        <v>1</v>
      </c>
      <c r="Z3084">
        <f>PRODUCT($Y$3:Y3084)</f>
        <v>1.1873993648158325</v>
      </c>
      <c r="AA3084">
        <f t="shared" si="1064"/>
        <v>0.99591089689803247</v>
      </c>
      <c r="AB3084">
        <f>PRODUCT($AA$3:AA3084)</f>
        <v>1.2095361323472325</v>
      </c>
      <c r="AD3084" s="1">
        <f t="shared" si="1057"/>
        <v>41002</v>
      </c>
      <c r="AE3084" s="5">
        <f t="shared" si="1059"/>
        <v>1.2095361323472325</v>
      </c>
      <c r="AF3084">
        <f t="shared" si="1060"/>
        <v>1.1873993648158325</v>
      </c>
    </row>
    <row r="3085" spans="1:32" x14ac:dyDescent="0.25">
      <c r="A3085" s="1">
        <v>41003</v>
      </c>
      <c r="B3085">
        <v>140.220001</v>
      </c>
      <c r="C3085">
        <v>140.33999600000001</v>
      </c>
      <c r="D3085">
        <v>139.33999600000001</v>
      </c>
      <c r="E3085">
        <v>139.86000100000001</v>
      </c>
      <c r="F3085">
        <v>121.99683400000001</v>
      </c>
      <c r="G3085">
        <v>146896000</v>
      </c>
      <c r="H3085">
        <f t="shared" si="1061"/>
        <v>4.8039950935768561</v>
      </c>
      <c r="I3085">
        <f t="shared" si="1043"/>
        <v>4.798111939622669</v>
      </c>
      <c r="J3085">
        <f t="shared" si="1044"/>
        <v>1.5706328872232458E-2</v>
      </c>
      <c r="K3085">
        <f t="shared" si="1045"/>
        <v>0.37457218692192201</v>
      </c>
      <c r="L3085">
        <f t="shared" si="1046"/>
        <v>4.7902587751865529</v>
      </c>
      <c r="M3085">
        <f t="shared" si="1047"/>
        <v>4.8059651040587852</v>
      </c>
      <c r="N3085">
        <f t="shared" si="1048"/>
        <v>0.5</v>
      </c>
      <c r="O3085">
        <f t="shared" si="1049"/>
        <v>-0.5</v>
      </c>
      <c r="P3085" t="str">
        <f t="shared" si="1050"/>
        <v>FALSE</v>
      </c>
      <c r="Q3085" t="str">
        <f t="shared" si="1051"/>
        <v>TRUE</v>
      </c>
      <c r="R3085">
        <f t="shared" si="1056"/>
        <v>0</v>
      </c>
      <c r="S3085" t="str">
        <f t="shared" si="1052"/>
        <v>FALSE</v>
      </c>
      <c r="T3085" t="str">
        <f t="shared" si="1053"/>
        <v>FALSE</v>
      </c>
      <c r="U3085">
        <f t="shared" si="1055"/>
        <v>-1</v>
      </c>
      <c r="V3085">
        <f t="shared" si="1054"/>
        <v>0</v>
      </c>
      <c r="W3085">
        <f t="shared" si="1062"/>
        <v>-9.9108788727377151E-3</v>
      </c>
      <c r="X3085">
        <f t="shared" si="1058"/>
        <v>0</v>
      </c>
      <c r="Y3085">
        <f t="shared" si="1063"/>
        <v>1</v>
      </c>
      <c r="Z3085">
        <f>PRODUCT($Y$3:Y3085)</f>
        <v>1.1873993648158325</v>
      </c>
      <c r="AA3085">
        <f t="shared" si="1064"/>
        <v>0.99008912112726233</v>
      </c>
      <c r="AB3085">
        <f>PRODUCT($AA$3:AA3085)</f>
        <v>1.1975485662473395</v>
      </c>
      <c r="AD3085" s="1">
        <f t="shared" si="1057"/>
        <v>41003</v>
      </c>
      <c r="AE3085" s="5">
        <f t="shared" si="1059"/>
        <v>1.1975485662473395</v>
      </c>
      <c r="AF3085">
        <f t="shared" si="1060"/>
        <v>1.1873993648158325</v>
      </c>
    </row>
    <row r="3086" spans="1:32" x14ac:dyDescent="0.25">
      <c r="A3086" s="1">
        <v>41004</v>
      </c>
      <c r="B3086">
        <v>139.38000500000001</v>
      </c>
      <c r="C3086">
        <v>140.199997</v>
      </c>
      <c r="D3086">
        <v>139.259995</v>
      </c>
      <c r="E3086">
        <v>139.78999299999899</v>
      </c>
      <c r="F3086">
        <v>121.93581399999999</v>
      </c>
      <c r="G3086">
        <v>137439400</v>
      </c>
      <c r="H3086">
        <f t="shared" si="1061"/>
        <v>4.8034947915322297</v>
      </c>
      <c r="I3086">
        <f t="shared" si="1043"/>
        <v>4.7988806938460868</v>
      </c>
      <c r="J3086">
        <f t="shared" si="1044"/>
        <v>1.5469453664111382E-2</v>
      </c>
      <c r="K3086">
        <f t="shared" si="1045"/>
        <v>0.29827153475028029</v>
      </c>
      <c r="L3086">
        <f t="shared" si="1046"/>
        <v>4.7911459670140308</v>
      </c>
      <c r="M3086">
        <f t="shared" si="1047"/>
        <v>4.8066154206781428</v>
      </c>
      <c r="N3086">
        <f t="shared" si="1048"/>
        <v>0.5</v>
      </c>
      <c r="O3086">
        <f t="shared" si="1049"/>
        <v>-0.5</v>
      </c>
      <c r="P3086" t="str">
        <f t="shared" si="1050"/>
        <v>FALSE</v>
      </c>
      <c r="Q3086" t="str">
        <f t="shared" si="1051"/>
        <v>TRUE</v>
      </c>
      <c r="R3086">
        <f t="shared" si="1056"/>
        <v>0</v>
      </c>
      <c r="S3086" t="str">
        <f t="shared" si="1052"/>
        <v>FALSE</v>
      </c>
      <c r="T3086" t="str">
        <f t="shared" si="1053"/>
        <v>FALSE</v>
      </c>
      <c r="U3086">
        <f t="shared" si="1055"/>
        <v>-1</v>
      </c>
      <c r="V3086">
        <f t="shared" si="1054"/>
        <v>0</v>
      </c>
      <c r="W3086">
        <f t="shared" si="1062"/>
        <v>-5.001769144272497E-4</v>
      </c>
      <c r="X3086">
        <f t="shared" si="1058"/>
        <v>0</v>
      </c>
      <c r="Y3086">
        <f t="shared" si="1063"/>
        <v>1</v>
      </c>
      <c r="Z3086">
        <f>PRODUCT($Y$3:Y3086)</f>
        <v>1.1873993648158325</v>
      </c>
      <c r="AA3086">
        <f t="shared" si="1064"/>
        <v>0.99949982308557273</v>
      </c>
      <c r="AB3086">
        <f>PRODUCT($AA$3:AA3086)</f>
        <v>1.1969495801005972</v>
      </c>
      <c r="AD3086" s="1">
        <f t="shared" si="1057"/>
        <v>41004</v>
      </c>
      <c r="AE3086" s="5">
        <f t="shared" si="1059"/>
        <v>1.1969495801005972</v>
      </c>
      <c r="AF3086">
        <f t="shared" si="1060"/>
        <v>1.1873993648158325</v>
      </c>
    </row>
    <row r="3087" spans="1:32" x14ac:dyDescent="0.25">
      <c r="A3087" s="1">
        <v>41008</v>
      </c>
      <c r="B3087">
        <v>138.029999</v>
      </c>
      <c r="C3087">
        <v>139.83999600000001</v>
      </c>
      <c r="D3087">
        <v>137.83999600000001</v>
      </c>
      <c r="E3087">
        <v>138.220001</v>
      </c>
      <c r="F3087">
        <v>120.56632999999999</v>
      </c>
      <c r="G3087">
        <v>127555900</v>
      </c>
      <c r="H3087">
        <f t="shared" si="1061"/>
        <v>4.792200057916677</v>
      </c>
      <c r="I3087">
        <f t="shared" si="1043"/>
        <v>4.7993198287497973</v>
      </c>
      <c r="J3087">
        <f t="shared" si="1044"/>
        <v>1.5098655083358748E-2</v>
      </c>
      <c r="K3087">
        <f t="shared" si="1045"/>
        <v>-0.47155000189172497</v>
      </c>
      <c r="L3087">
        <f t="shared" si="1046"/>
        <v>4.7917705012081182</v>
      </c>
      <c r="M3087">
        <f t="shared" si="1047"/>
        <v>4.8068691562914765</v>
      </c>
      <c r="N3087">
        <f t="shared" si="1048"/>
        <v>0.5</v>
      </c>
      <c r="O3087">
        <f t="shared" si="1049"/>
        <v>-0.5</v>
      </c>
      <c r="P3087" t="str">
        <f t="shared" si="1050"/>
        <v>FALSE</v>
      </c>
      <c r="Q3087" t="str">
        <f t="shared" si="1051"/>
        <v>FALSE</v>
      </c>
      <c r="R3087">
        <f t="shared" si="1056"/>
        <v>0</v>
      </c>
      <c r="S3087" t="str">
        <f t="shared" si="1052"/>
        <v>FALSE</v>
      </c>
      <c r="T3087" t="str">
        <f t="shared" si="1053"/>
        <v>TRUE</v>
      </c>
      <c r="U3087">
        <f t="shared" si="1055"/>
        <v>0</v>
      </c>
      <c r="V3087">
        <f t="shared" si="1054"/>
        <v>0</v>
      </c>
      <c r="W3087">
        <f t="shared" si="1062"/>
        <v>-1.1231187582017537E-2</v>
      </c>
      <c r="X3087">
        <f t="shared" si="1058"/>
        <v>0</v>
      </c>
      <c r="Y3087">
        <f t="shared" si="1063"/>
        <v>1</v>
      </c>
      <c r="Z3087">
        <f>PRODUCT($Y$3:Y3087)</f>
        <v>1.1873993648158325</v>
      </c>
      <c r="AA3087">
        <f t="shared" si="1064"/>
        <v>0.98876881241798242</v>
      </c>
      <c r="AB3087">
        <f>PRODUCT($AA$3:AA3087)</f>
        <v>1.1835064148402701</v>
      </c>
      <c r="AD3087" s="1">
        <f t="shared" si="1057"/>
        <v>41008</v>
      </c>
      <c r="AE3087" s="5">
        <f t="shared" si="1059"/>
        <v>1.1835064148402701</v>
      </c>
      <c r="AF3087">
        <f t="shared" si="1060"/>
        <v>1.1873993648158325</v>
      </c>
    </row>
    <row r="3088" spans="1:32" x14ac:dyDescent="0.25">
      <c r="A3088" s="1">
        <v>41009</v>
      </c>
      <c r="B3088">
        <v>137.949997</v>
      </c>
      <c r="C3088">
        <v>138.33999600000001</v>
      </c>
      <c r="D3088">
        <v>135.759995</v>
      </c>
      <c r="E3088">
        <v>135.89999399999999</v>
      </c>
      <c r="F3088">
        <v>118.542625</v>
      </c>
      <c r="G3088">
        <v>235360300</v>
      </c>
      <c r="H3088">
        <f t="shared" si="1061"/>
        <v>4.7752726005383312</v>
      </c>
      <c r="I3088">
        <f t="shared" si="1043"/>
        <v>4.7992453356116282</v>
      </c>
      <c r="J3088">
        <f t="shared" si="1044"/>
        <v>1.5216802561305311E-2</v>
      </c>
      <c r="K3088">
        <f t="shared" si="1045"/>
        <v>-1.5754121128085794</v>
      </c>
      <c r="L3088">
        <f t="shared" si="1046"/>
        <v>4.7916369343309757</v>
      </c>
      <c r="M3088">
        <f t="shared" si="1047"/>
        <v>4.8068537368922808</v>
      </c>
      <c r="N3088">
        <f t="shared" si="1048"/>
        <v>0.5</v>
      </c>
      <c r="O3088">
        <f t="shared" si="1049"/>
        <v>-0.5</v>
      </c>
      <c r="P3088" t="str">
        <f t="shared" si="1050"/>
        <v>TRUE</v>
      </c>
      <c r="Q3088" t="str">
        <f t="shared" si="1051"/>
        <v>FALSE</v>
      </c>
      <c r="R3088">
        <f t="shared" si="1056"/>
        <v>1</v>
      </c>
      <c r="S3088" t="str">
        <f t="shared" si="1052"/>
        <v>FALSE</v>
      </c>
      <c r="T3088" t="str">
        <f t="shared" si="1053"/>
        <v>TRUE</v>
      </c>
      <c r="U3088">
        <f t="shared" si="1055"/>
        <v>0</v>
      </c>
      <c r="V3088">
        <f t="shared" si="1054"/>
        <v>1</v>
      </c>
      <c r="W3088">
        <f t="shared" si="1062"/>
        <v>-1.6784992957818261E-2</v>
      </c>
      <c r="X3088">
        <f t="shared" si="1058"/>
        <v>0</v>
      </c>
      <c r="Y3088">
        <f t="shared" si="1063"/>
        <v>1</v>
      </c>
      <c r="Z3088">
        <f>PRODUCT($Y$3:Y3088)</f>
        <v>1.1873993648158325</v>
      </c>
      <c r="AA3088">
        <f t="shared" si="1064"/>
        <v>0.98321500704218179</v>
      </c>
      <c r="AB3088">
        <f>PRODUCT($AA$3:AA3088)</f>
        <v>1.1636412680016435</v>
      </c>
      <c r="AD3088" s="1">
        <f t="shared" si="1057"/>
        <v>41009</v>
      </c>
      <c r="AE3088" s="5">
        <f t="shared" si="1059"/>
        <v>1.1636412680016435</v>
      </c>
      <c r="AF3088">
        <f t="shared" si="1060"/>
        <v>1.1873993648158325</v>
      </c>
    </row>
    <row r="3089" spans="1:32" x14ac:dyDescent="0.25">
      <c r="A3089" s="1">
        <v>41010</v>
      </c>
      <c r="B3089">
        <v>137.28999299999899</v>
      </c>
      <c r="C3089">
        <v>137.53999299999899</v>
      </c>
      <c r="D3089">
        <v>136.75</v>
      </c>
      <c r="E3089">
        <v>137</v>
      </c>
      <c r="F3089">
        <v>119.502167</v>
      </c>
      <c r="G3089">
        <v>154133000</v>
      </c>
      <c r="H3089">
        <f t="shared" si="1061"/>
        <v>4.7833345050983613</v>
      </c>
      <c r="I3089">
        <f t="shared" si="1043"/>
        <v>4.8000826380959651</v>
      </c>
      <c r="J3089">
        <f t="shared" si="1044"/>
        <v>1.3594450439492456E-2</v>
      </c>
      <c r="K3089">
        <f t="shared" si="1045"/>
        <v>-1.231983085461827</v>
      </c>
      <c r="L3089">
        <f t="shared" si="1046"/>
        <v>4.7932854128762186</v>
      </c>
      <c r="M3089">
        <f t="shared" si="1047"/>
        <v>4.8068798633157117</v>
      </c>
      <c r="N3089">
        <f t="shared" si="1048"/>
        <v>0.5</v>
      </c>
      <c r="O3089">
        <f t="shared" si="1049"/>
        <v>-0.5</v>
      </c>
      <c r="P3089" t="str">
        <f t="shared" si="1050"/>
        <v>TRUE</v>
      </c>
      <c r="Q3089" t="str">
        <f t="shared" si="1051"/>
        <v>FALSE</v>
      </c>
      <c r="R3089">
        <f t="shared" si="1056"/>
        <v>1</v>
      </c>
      <c r="S3089" t="str">
        <f t="shared" si="1052"/>
        <v>FALSE</v>
      </c>
      <c r="T3089" t="str">
        <f t="shared" si="1053"/>
        <v>TRUE</v>
      </c>
      <c r="U3089">
        <f t="shared" si="1055"/>
        <v>0</v>
      </c>
      <c r="V3089">
        <f t="shared" si="1054"/>
        <v>1</v>
      </c>
      <c r="W3089">
        <f t="shared" si="1062"/>
        <v>8.0944892185405796E-3</v>
      </c>
      <c r="X3089">
        <f t="shared" si="1058"/>
        <v>8.0944892185405796E-3</v>
      </c>
      <c r="Y3089">
        <f t="shared" si="1063"/>
        <v>1.0080944892185406</v>
      </c>
      <c r="Z3089">
        <f>PRODUCT($Y$3:Y3089)</f>
        <v>1.1970107561724364</v>
      </c>
      <c r="AA3089">
        <f t="shared" si="1064"/>
        <v>1.0080944892185406</v>
      </c>
      <c r="AB3089">
        <f>PRODUCT($AA$3:AA3089)</f>
        <v>1.1730603496997316</v>
      </c>
      <c r="AD3089" s="1">
        <f t="shared" si="1057"/>
        <v>41010</v>
      </c>
      <c r="AE3089" s="5">
        <f t="shared" si="1059"/>
        <v>1.1730603496997316</v>
      </c>
      <c r="AF3089">
        <f t="shared" si="1060"/>
        <v>1.1970107561724364</v>
      </c>
    </row>
    <row r="3090" spans="1:32" x14ac:dyDescent="0.25">
      <c r="A3090" s="1">
        <v>41011</v>
      </c>
      <c r="B3090">
        <v>137.13000500000001</v>
      </c>
      <c r="C3090">
        <v>138.89999399999999</v>
      </c>
      <c r="D3090">
        <v>137.029999</v>
      </c>
      <c r="E3090">
        <v>138.78999299999899</v>
      </c>
      <c r="F3090">
        <v>121.06353799999999</v>
      </c>
      <c r="G3090">
        <v>154321500</v>
      </c>
      <c r="H3090">
        <f t="shared" si="1061"/>
        <v>4.7963155152140917</v>
      </c>
      <c r="I3090">
        <f t="shared" si="1043"/>
        <v>4.801161121015511</v>
      </c>
      <c r="J3090">
        <f t="shared" si="1044"/>
        <v>1.2035100724560802E-2</v>
      </c>
      <c r="K3090">
        <f t="shared" si="1045"/>
        <v>-0.40262278748781061</v>
      </c>
      <c r="L3090">
        <f t="shared" si="1046"/>
        <v>4.7951435706532308</v>
      </c>
      <c r="M3090">
        <f t="shared" si="1047"/>
        <v>4.8071786713777911</v>
      </c>
      <c r="N3090">
        <f t="shared" si="1048"/>
        <v>0.5</v>
      </c>
      <c r="O3090">
        <f t="shared" si="1049"/>
        <v>-0.5</v>
      </c>
      <c r="P3090" t="str">
        <f t="shared" si="1050"/>
        <v>FALSE</v>
      </c>
      <c r="Q3090" t="str">
        <f t="shared" si="1051"/>
        <v>FALSE</v>
      </c>
      <c r="R3090">
        <f t="shared" si="1056"/>
        <v>1</v>
      </c>
      <c r="S3090" t="str">
        <f t="shared" si="1052"/>
        <v>FALSE</v>
      </c>
      <c r="T3090" t="str">
        <f t="shared" si="1053"/>
        <v>TRUE</v>
      </c>
      <c r="U3090">
        <f t="shared" si="1055"/>
        <v>0</v>
      </c>
      <c r="V3090">
        <f t="shared" si="1054"/>
        <v>1</v>
      </c>
      <c r="W3090">
        <f t="shared" si="1062"/>
        <v>1.3065629178088411E-2</v>
      </c>
      <c r="X3090">
        <f t="shared" si="1058"/>
        <v>1.3065629178088411E-2</v>
      </c>
      <c r="Y3090">
        <f t="shared" si="1063"/>
        <v>1.0130656291780884</v>
      </c>
      <c r="Z3090">
        <f>PRODUCT($Y$3:Y3090)</f>
        <v>1.2126504548347685</v>
      </c>
      <c r="AA3090">
        <f t="shared" si="1064"/>
        <v>1.0130656291780884</v>
      </c>
      <c r="AB3090">
        <f>PRODUCT($AA$3:AA3090)</f>
        <v>1.1883871212324271</v>
      </c>
      <c r="AD3090" s="1">
        <f t="shared" si="1057"/>
        <v>41011</v>
      </c>
      <c r="AE3090" s="5">
        <f t="shared" si="1059"/>
        <v>1.1883871212324271</v>
      </c>
      <c r="AF3090">
        <f t="shared" si="1060"/>
        <v>1.2126504548347685</v>
      </c>
    </row>
    <row r="3091" spans="1:32" x14ac:dyDescent="0.25">
      <c r="A3091" s="1">
        <v>41012</v>
      </c>
      <c r="B3091">
        <v>138.470001</v>
      </c>
      <c r="C3091">
        <v>138.820007</v>
      </c>
      <c r="D3091">
        <v>137.009995</v>
      </c>
      <c r="E3091">
        <v>137.13999899999999</v>
      </c>
      <c r="F3091">
        <v>119.62426000000001</v>
      </c>
      <c r="G3091">
        <v>169246700</v>
      </c>
      <c r="H3091">
        <f t="shared" si="1061"/>
        <v>4.7843556637560747</v>
      </c>
      <c r="I3091">
        <f t="shared" si="1043"/>
        <v>4.8013652125484443</v>
      </c>
      <c r="J3091">
        <f t="shared" si="1044"/>
        <v>1.1686317373575766E-2</v>
      </c>
      <c r="K3091">
        <f t="shared" si="1045"/>
        <v>-1.4555097426012347</v>
      </c>
      <c r="L3091">
        <f t="shared" si="1046"/>
        <v>4.7955220538616565</v>
      </c>
      <c r="M3091">
        <f t="shared" si="1047"/>
        <v>4.807208371235232</v>
      </c>
      <c r="N3091">
        <f t="shared" si="1048"/>
        <v>0.5</v>
      </c>
      <c r="O3091">
        <f t="shared" si="1049"/>
        <v>-0.5</v>
      </c>
      <c r="P3091" t="str">
        <f t="shared" si="1050"/>
        <v>TRUE</v>
      </c>
      <c r="Q3091" t="str">
        <f t="shared" si="1051"/>
        <v>FALSE</v>
      </c>
      <c r="R3091">
        <f t="shared" si="1056"/>
        <v>1</v>
      </c>
      <c r="S3091" t="str">
        <f t="shared" si="1052"/>
        <v>FALSE</v>
      </c>
      <c r="T3091" t="str">
        <f t="shared" si="1053"/>
        <v>TRUE</v>
      </c>
      <c r="U3091">
        <f t="shared" si="1055"/>
        <v>0</v>
      </c>
      <c r="V3091">
        <f t="shared" si="1054"/>
        <v>1</v>
      </c>
      <c r="W3091">
        <f t="shared" si="1062"/>
        <v>-1.1888616703073616E-2</v>
      </c>
      <c r="X3091">
        <f t="shared" si="1058"/>
        <v>-1.1888616703073616E-2</v>
      </c>
      <c r="Y3091">
        <f t="shared" si="1063"/>
        <v>0.98811138329692638</v>
      </c>
      <c r="Z3091">
        <f>PRODUCT($Y$3:Y3091)</f>
        <v>1.1982337183824301</v>
      </c>
      <c r="AA3091">
        <f t="shared" si="1064"/>
        <v>0.98811138329692638</v>
      </c>
      <c r="AB3091">
        <f>PRODUCT($AA$3:AA3091)</f>
        <v>1.1742588422532256</v>
      </c>
      <c r="AD3091" s="1">
        <f t="shared" si="1057"/>
        <v>41012</v>
      </c>
      <c r="AE3091" s="5">
        <f t="shared" si="1059"/>
        <v>1.1742588422532256</v>
      </c>
      <c r="AF3091">
        <f t="shared" si="1060"/>
        <v>1.1982337183824301</v>
      </c>
    </row>
    <row r="3092" spans="1:32" x14ac:dyDescent="0.25">
      <c r="A3092" s="1">
        <v>41015</v>
      </c>
      <c r="B3092">
        <v>137.83999600000001</v>
      </c>
      <c r="C3092">
        <v>138.03999299999899</v>
      </c>
      <c r="D3092">
        <v>136.58000200000001</v>
      </c>
      <c r="E3092">
        <v>137.050003</v>
      </c>
      <c r="F3092">
        <v>119.545753</v>
      </c>
      <c r="G3092">
        <v>147825300</v>
      </c>
      <c r="H3092">
        <f t="shared" si="1061"/>
        <v>4.783699168388325</v>
      </c>
      <c r="I3092">
        <f t="shared" si="1043"/>
        <v>4.8013886283462117</v>
      </c>
      <c r="J3092">
        <f t="shared" si="1044"/>
        <v>1.1648749413459648E-2</v>
      </c>
      <c r="K3092">
        <f t="shared" si="1045"/>
        <v>-1.5185715933975963</v>
      </c>
      <c r="L3092">
        <f t="shared" si="1046"/>
        <v>4.7955642536394816</v>
      </c>
      <c r="M3092">
        <f t="shared" si="1047"/>
        <v>4.8072130030529419</v>
      </c>
      <c r="N3092">
        <f t="shared" si="1048"/>
        <v>0.5</v>
      </c>
      <c r="O3092">
        <f t="shared" si="1049"/>
        <v>-0.5</v>
      </c>
      <c r="P3092" t="str">
        <f t="shared" si="1050"/>
        <v>TRUE</v>
      </c>
      <c r="Q3092" t="str">
        <f t="shared" si="1051"/>
        <v>FALSE</v>
      </c>
      <c r="R3092">
        <f t="shared" si="1056"/>
        <v>1</v>
      </c>
      <c r="S3092" t="str">
        <f t="shared" si="1052"/>
        <v>FALSE</v>
      </c>
      <c r="T3092" t="str">
        <f t="shared" si="1053"/>
        <v>TRUE</v>
      </c>
      <c r="U3092">
        <f t="shared" si="1055"/>
        <v>0</v>
      </c>
      <c r="V3092">
        <f t="shared" si="1054"/>
        <v>1</v>
      </c>
      <c r="W3092">
        <f t="shared" si="1062"/>
        <v>-6.5627992181520605E-4</v>
      </c>
      <c r="X3092">
        <f t="shared" si="1058"/>
        <v>-6.5627992181520605E-4</v>
      </c>
      <c r="Y3092">
        <f t="shared" si="1063"/>
        <v>0.99934372007818484</v>
      </c>
      <c r="Z3092">
        <f>PRODUCT($Y$3:Y3092)</f>
        <v>1.1974473416514138</v>
      </c>
      <c r="AA3092">
        <f t="shared" si="1064"/>
        <v>0.99934372007818484</v>
      </c>
      <c r="AB3092">
        <f>PRODUCT($AA$3:AA3092)</f>
        <v>1.173488199752041</v>
      </c>
      <c r="AD3092" s="1">
        <f t="shared" si="1057"/>
        <v>41015</v>
      </c>
      <c r="AE3092" s="5">
        <f t="shared" si="1059"/>
        <v>1.173488199752041</v>
      </c>
      <c r="AF3092">
        <f t="shared" si="1060"/>
        <v>1.1974473416514138</v>
      </c>
    </row>
    <row r="3093" spans="1:32" x14ac:dyDescent="0.25">
      <c r="A3093" s="1">
        <v>41016</v>
      </c>
      <c r="B3093">
        <v>137.83999600000001</v>
      </c>
      <c r="C3093">
        <v>139.36000100000001</v>
      </c>
      <c r="D3093">
        <v>137.699997</v>
      </c>
      <c r="E3093">
        <v>139.08000200000001</v>
      </c>
      <c r="F3093">
        <v>121.31650500000001</v>
      </c>
      <c r="G3093">
        <v>147877600</v>
      </c>
      <c r="H3093">
        <f t="shared" si="1061"/>
        <v>4.7984028742946379</v>
      </c>
      <c r="I3093">
        <f t="shared" si="1043"/>
        <v>4.8019972985095398</v>
      </c>
      <c r="J3093">
        <f t="shared" si="1044"/>
        <v>1.1039629655262229E-2</v>
      </c>
      <c r="K3093">
        <f t="shared" si="1045"/>
        <v>-0.3255928257691712</v>
      </c>
      <c r="L3093">
        <f t="shared" si="1046"/>
        <v>4.7964774836819091</v>
      </c>
      <c r="M3093">
        <f t="shared" si="1047"/>
        <v>4.8075171133371706</v>
      </c>
      <c r="N3093">
        <f t="shared" si="1048"/>
        <v>0.5</v>
      </c>
      <c r="O3093">
        <f t="shared" si="1049"/>
        <v>-0.5</v>
      </c>
      <c r="P3093" t="str">
        <f t="shared" si="1050"/>
        <v>FALSE</v>
      </c>
      <c r="Q3093" t="str">
        <f t="shared" si="1051"/>
        <v>FALSE</v>
      </c>
      <c r="R3093">
        <f t="shared" si="1056"/>
        <v>1</v>
      </c>
      <c r="S3093" t="str">
        <f t="shared" si="1052"/>
        <v>FALSE</v>
      </c>
      <c r="T3093" t="str">
        <f t="shared" si="1053"/>
        <v>TRUE</v>
      </c>
      <c r="U3093">
        <f t="shared" si="1055"/>
        <v>0</v>
      </c>
      <c r="V3093">
        <f t="shared" si="1054"/>
        <v>1</v>
      </c>
      <c r="W3093">
        <f t="shared" si="1062"/>
        <v>1.48123371643324E-2</v>
      </c>
      <c r="X3093">
        <f t="shared" si="1058"/>
        <v>1.48123371643324E-2</v>
      </c>
      <c r="Y3093">
        <f t="shared" si="1063"/>
        <v>1.0148123371643325</v>
      </c>
      <c r="Z3093">
        <f>PRODUCT($Y$3:Y3093)</f>
        <v>1.215184335412488</v>
      </c>
      <c r="AA3093">
        <f t="shared" si="1064"/>
        <v>1.0148123371643325</v>
      </c>
      <c r="AB3093">
        <f>PRODUCT($AA$3:AA3093)</f>
        <v>1.1908703026251337</v>
      </c>
      <c r="AD3093" s="1">
        <f t="shared" si="1057"/>
        <v>41016</v>
      </c>
      <c r="AE3093" s="5">
        <f t="shared" si="1059"/>
        <v>1.1908703026251337</v>
      </c>
      <c r="AF3093">
        <f t="shared" si="1060"/>
        <v>1.215184335412488</v>
      </c>
    </row>
    <row r="3094" spans="1:32" x14ac:dyDescent="0.25">
      <c r="A3094" s="1">
        <v>41017</v>
      </c>
      <c r="B3094">
        <v>138.46000699999999</v>
      </c>
      <c r="C3094">
        <v>139.08000200000001</v>
      </c>
      <c r="D3094">
        <v>138.38000500000001</v>
      </c>
      <c r="E3094">
        <v>138.61000100000001</v>
      </c>
      <c r="F3094">
        <v>120.906502</v>
      </c>
      <c r="G3094">
        <v>123884200</v>
      </c>
      <c r="H3094">
        <f t="shared" si="1061"/>
        <v>4.7950175361581131</v>
      </c>
      <c r="I3094">
        <f t="shared" si="1043"/>
        <v>4.801755947821956</v>
      </c>
      <c r="J3094">
        <f t="shared" si="1044"/>
        <v>1.1126784635854542E-2</v>
      </c>
      <c r="K3094">
        <f t="shared" si="1045"/>
        <v>-0.60560277603732127</v>
      </c>
      <c r="L3094">
        <f t="shared" si="1046"/>
        <v>4.796192555504029</v>
      </c>
      <c r="M3094">
        <f t="shared" si="1047"/>
        <v>4.807319340139883</v>
      </c>
      <c r="N3094">
        <f t="shared" si="1048"/>
        <v>0.5</v>
      </c>
      <c r="O3094">
        <f t="shared" si="1049"/>
        <v>-0.5</v>
      </c>
      <c r="P3094" t="str">
        <f t="shared" si="1050"/>
        <v>TRUE</v>
      </c>
      <c r="Q3094" t="str">
        <f t="shared" si="1051"/>
        <v>FALSE</v>
      </c>
      <c r="R3094">
        <f t="shared" si="1056"/>
        <v>1</v>
      </c>
      <c r="S3094" t="str">
        <f t="shared" si="1052"/>
        <v>FALSE</v>
      </c>
      <c r="T3094" t="str">
        <f t="shared" si="1053"/>
        <v>TRUE</v>
      </c>
      <c r="U3094">
        <f t="shared" si="1055"/>
        <v>0</v>
      </c>
      <c r="V3094">
        <f t="shared" si="1054"/>
        <v>1</v>
      </c>
      <c r="W3094">
        <f t="shared" si="1062"/>
        <v>-3.3796143401922368E-3</v>
      </c>
      <c r="X3094">
        <f t="shared" si="1058"/>
        <v>-3.3796143401922368E-3</v>
      </c>
      <c r="Y3094">
        <f t="shared" si="1063"/>
        <v>0.99662038565980782</v>
      </c>
      <c r="Z3094">
        <f>PRODUCT($Y$3:Y3094)</f>
        <v>1.211077481006551</v>
      </c>
      <c r="AA3094">
        <f t="shared" si="1064"/>
        <v>0.99662038565980782</v>
      </c>
      <c r="AB3094">
        <f>PRODUCT($AA$3:AA3094)</f>
        <v>1.1868456202730728</v>
      </c>
      <c r="AD3094" s="1">
        <f t="shared" si="1057"/>
        <v>41017</v>
      </c>
      <c r="AE3094" s="5">
        <f t="shared" si="1059"/>
        <v>1.1868456202730728</v>
      </c>
      <c r="AF3094">
        <f t="shared" si="1060"/>
        <v>1.211077481006551</v>
      </c>
    </row>
    <row r="3095" spans="1:32" x14ac:dyDescent="0.25">
      <c r="A3095" s="1">
        <v>41018</v>
      </c>
      <c r="B3095">
        <v>138.63000500000001</v>
      </c>
      <c r="C3095">
        <v>139.14999399999999</v>
      </c>
      <c r="D3095">
        <v>137.070007</v>
      </c>
      <c r="E3095">
        <v>137.720001</v>
      </c>
      <c r="F3095">
        <v>120.13018</v>
      </c>
      <c r="G3095">
        <v>198666700</v>
      </c>
      <c r="H3095">
        <f t="shared" si="1061"/>
        <v>4.7885759881089198</v>
      </c>
      <c r="I3095">
        <f t="shared" si="1043"/>
        <v>4.8012997897608649</v>
      </c>
      <c r="J3095">
        <f t="shared" si="1044"/>
        <v>1.1432197223427781E-2</v>
      </c>
      <c r="K3095">
        <f t="shared" si="1045"/>
        <v>-1.112979543938452</v>
      </c>
      <c r="L3095">
        <f t="shared" si="1046"/>
        <v>4.795583691149151</v>
      </c>
      <c r="M3095">
        <f t="shared" si="1047"/>
        <v>4.8070158883725789</v>
      </c>
      <c r="N3095">
        <f t="shared" si="1048"/>
        <v>0.5</v>
      </c>
      <c r="O3095">
        <f t="shared" si="1049"/>
        <v>-0.5</v>
      </c>
      <c r="P3095" t="str">
        <f t="shared" si="1050"/>
        <v>TRUE</v>
      </c>
      <c r="Q3095" t="str">
        <f t="shared" si="1051"/>
        <v>FALSE</v>
      </c>
      <c r="R3095">
        <f t="shared" si="1056"/>
        <v>1</v>
      </c>
      <c r="S3095" t="str">
        <f t="shared" si="1052"/>
        <v>FALSE</v>
      </c>
      <c r="T3095" t="str">
        <f t="shared" si="1053"/>
        <v>TRUE</v>
      </c>
      <c r="U3095">
        <f t="shared" si="1055"/>
        <v>0</v>
      </c>
      <c r="V3095">
        <f t="shared" si="1054"/>
        <v>1</v>
      </c>
      <c r="W3095">
        <f t="shared" si="1062"/>
        <v>-6.4208457540191471E-3</v>
      </c>
      <c r="X3095">
        <f t="shared" si="1058"/>
        <v>-6.4208457540191471E-3</v>
      </c>
      <c r="Y3095">
        <f t="shared" si="1063"/>
        <v>0.99357915424598087</v>
      </c>
      <c r="Z3095">
        <f>PRODUCT($Y$3:Y3095)</f>
        <v>1.203301339304842</v>
      </c>
      <c r="AA3095">
        <f t="shared" si="1064"/>
        <v>0.99357915424598087</v>
      </c>
      <c r="AB3095">
        <f>PRODUCT($AA$3:AA3095)</f>
        <v>1.1792250676114662</v>
      </c>
      <c r="AD3095" s="1">
        <f t="shared" si="1057"/>
        <v>41018</v>
      </c>
      <c r="AE3095" s="5">
        <f t="shared" si="1059"/>
        <v>1.1792250676114662</v>
      </c>
      <c r="AF3095">
        <f t="shared" si="1060"/>
        <v>1.203301339304842</v>
      </c>
    </row>
    <row r="3096" spans="1:32" x14ac:dyDescent="0.25">
      <c r="A3096" s="1">
        <v>41019</v>
      </c>
      <c r="B3096">
        <v>138.33000200000001</v>
      </c>
      <c r="C3096">
        <v>138.83000200000001</v>
      </c>
      <c r="D3096">
        <v>137.86999499999999</v>
      </c>
      <c r="E3096">
        <v>137.949997</v>
      </c>
      <c r="F3096">
        <v>120.330811</v>
      </c>
      <c r="G3096">
        <v>143199600</v>
      </c>
      <c r="H3096">
        <f t="shared" si="1061"/>
        <v>4.7902447082262452</v>
      </c>
      <c r="I3096">
        <f t="shared" si="1043"/>
        <v>4.8006794740059471</v>
      </c>
      <c r="J3096">
        <f t="shared" si="1044"/>
        <v>1.1600019216309869E-2</v>
      </c>
      <c r="K3096">
        <f t="shared" si="1045"/>
        <v>-0.89954728394160144</v>
      </c>
      <c r="L3096">
        <f t="shared" si="1046"/>
        <v>4.7948794643977921</v>
      </c>
      <c r="M3096">
        <f t="shared" si="1047"/>
        <v>4.806479483614102</v>
      </c>
      <c r="N3096">
        <f t="shared" si="1048"/>
        <v>0.5</v>
      </c>
      <c r="O3096">
        <f t="shared" si="1049"/>
        <v>-0.5</v>
      </c>
      <c r="P3096" t="str">
        <f t="shared" si="1050"/>
        <v>TRUE</v>
      </c>
      <c r="Q3096" t="str">
        <f t="shared" si="1051"/>
        <v>FALSE</v>
      </c>
      <c r="R3096">
        <f t="shared" si="1056"/>
        <v>1</v>
      </c>
      <c r="S3096" t="str">
        <f t="shared" si="1052"/>
        <v>FALSE</v>
      </c>
      <c r="T3096" t="str">
        <f t="shared" si="1053"/>
        <v>TRUE</v>
      </c>
      <c r="U3096">
        <f t="shared" si="1055"/>
        <v>0</v>
      </c>
      <c r="V3096">
        <f t="shared" si="1054"/>
        <v>1</v>
      </c>
      <c r="W3096">
        <f t="shared" si="1062"/>
        <v>1.6701132055242183E-3</v>
      </c>
      <c r="X3096">
        <f t="shared" si="1058"/>
        <v>1.6701132055242183E-3</v>
      </c>
      <c r="Y3096">
        <f t="shared" si="1063"/>
        <v>1.0016701132055241</v>
      </c>
      <c r="Z3096">
        <f>PRODUCT($Y$3:Y3096)</f>
        <v>1.2053109887618398</v>
      </c>
      <c r="AA3096">
        <f t="shared" si="1064"/>
        <v>1.0016701132055241</v>
      </c>
      <c r="AB3096">
        <f>PRODUCT($AA$3:AA3096)</f>
        <v>1.1811945069691692</v>
      </c>
      <c r="AD3096" s="1">
        <f t="shared" si="1057"/>
        <v>41019</v>
      </c>
      <c r="AE3096" s="5">
        <f t="shared" si="1059"/>
        <v>1.1811945069691692</v>
      </c>
      <c r="AF3096">
        <f t="shared" si="1060"/>
        <v>1.2053109887618398</v>
      </c>
    </row>
    <row r="3097" spans="1:32" x14ac:dyDescent="0.25">
      <c r="A3097" s="1">
        <v>41022</v>
      </c>
      <c r="B3097">
        <v>136.53999299999899</v>
      </c>
      <c r="C3097">
        <v>136.91000399999999</v>
      </c>
      <c r="D3097">
        <v>135.94000199999999</v>
      </c>
      <c r="E3097">
        <v>136.78999299999899</v>
      </c>
      <c r="F3097">
        <v>119.31894699999999</v>
      </c>
      <c r="G3097">
        <v>171844900</v>
      </c>
      <c r="H3097">
        <f t="shared" si="1061"/>
        <v>4.7818001345992265</v>
      </c>
      <c r="I3097">
        <f t="shared" si="1043"/>
        <v>4.799666020118015</v>
      </c>
      <c r="J3097">
        <f t="shared" si="1044"/>
        <v>1.2108037941263222E-2</v>
      </c>
      <c r="K3097">
        <f t="shared" si="1045"/>
        <v>-1.4755392744437175</v>
      </c>
      <c r="L3097">
        <f t="shared" si="1046"/>
        <v>4.7936120011473831</v>
      </c>
      <c r="M3097">
        <f t="shared" si="1047"/>
        <v>4.805720039088647</v>
      </c>
      <c r="N3097">
        <f t="shared" si="1048"/>
        <v>0.5</v>
      </c>
      <c r="O3097">
        <f t="shared" si="1049"/>
        <v>-0.5</v>
      </c>
      <c r="P3097" t="str">
        <f t="shared" si="1050"/>
        <v>TRUE</v>
      </c>
      <c r="Q3097" t="str">
        <f t="shared" si="1051"/>
        <v>FALSE</v>
      </c>
      <c r="R3097">
        <f t="shared" si="1056"/>
        <v>1</v>
      </c>
      <c r="S3097" t="str">
        <f t="shared" si="1052"/>
        <v>FALSE</v>
      </c>
      <c r="T3097" t="str">
        <f t="shared" si="1053"/>
        <v>TRUE</v>
      </c>
      <c r="U3097">
        <f t="shared" si="1055"/>
        <v>0</v>
      </c>
      <c r="V3097">
        <f t="shared" si="1054"/>
        <v>1</v>
      </c>
      <c r="W3097">
        <f t="shared" si="1062"/>
        <v>-8.4090183685374045E-3</v>
      </c>
      <c r="X3097">
        <f t="shared" si="1058"/>
        <v>-8.4090183685374045E-3</v>
      </c>
      <c r="Y3097">
        <f t="shared" si="1063"/>
        <v>0.99159098163146264</v>
      </c>
      <c r="Z3097">
        <f>PRODUCT($Y$3:Y3097)</f>
        <v>1.1951755065175416</v>
      </c>
      <c r="AA3097">
        <f t="shared" si="1064"/>
        <v>0.99159098163146264</v>
      </c>
      <c r="AB3097">
        <f>PRODUCT($AA$3:AA3097)</f>
        <v>1.1712618206632499</v>
      </c>
      <c r="AD3097" s="1">
        <f t="shared" si="1057"/>
        <v>41022</v>
      </c>
      <c r="AE3097" s="5">
        <f t="shared" si="1059"/>
        <v>1.1712618206632499</v>
      </c>
      <c r="AF3097">
        <f t="shared" si="1060"/>
        <v>1.1951755065175416</v>
      </c>
    </row>
    <row r="3098" spans="1:32" x14ac:dyDescent="0.25">
      <c r="A3098" s="1">
        <v>41023</v>
      </c>
      <c r="B3098">
        <v>136.91000399999999</v>
      </c>
      <c r="C3098">
        <v>137.66000399999999</v>
      </c>
      <c r="D3098">
        <v>136.800003</v>
      </c>
      <c r="E3098">
        <v>137.30999800000001</v>
      </c>
      <c r="F3098">
        <v>119.772537</v>
      </c>
      <c r="G3098">
        <v>137484200</v>
      </c>
      <c r="H3098">
        <f t="shared" si="1061"/>
        <v>4.7855944190010842</v>
      </c>
      <c r="I3098">
        <f t="shared" ref="I3098:I3161" si="1065">AVERAGE(H3074:H3098)</f>
        <v>4.7986478328196842</v>
      </c>
      <c r="J3098">
        <f t="shared" ref="J3098:J3161" si="1066">STDEV(H3074:H3098)</f>
        <v>1.2180975210168046E-2</v>
      </c>
      <c r="K3098">
        <f t="shared" ref="K3098:K3161" si="1067">(H3098-I3098)/J3098</f>
        <v>-1.0716230509773734</v>
      </c>
      <c r="L3098">
        <f t="shared" ref="L3098:L3161" si="1068">I3098-entryZscore*J3098</f>
        <v>4.7925573452146004</v>
      </c>
      <c r="M3098">
        <f t="shared" ref="M3098:M3161" si="1069">I3098+entryZscore*J3098</f>
        <v>4.804738320424768</v>
      </c>
      <c r="N3098">
        <f t="shared" ref="N3098:N3161" si="1070">entryZscore</f>
        <v>0.5</v>
      </c>
      <c r="O3098">
        <f t="shared" ref="O3098:O3161" si="1071">entryZscore*-1</f>
        <v>-0.5</v>
      </c>
      <c r="P3098" t="str">
        <f t="shared" ref="P3098:P3161" si="1072">IF(K3098&lt;-1*entryZscore,"TRUE","FALSE")</f>
        <v>TRUE</v>
      </c>
      <c r="Q3098" t="str">
        <f t="shared" ref="Q3098:Q3161" si="1073">IF(K3098&gt;-1*exitZscore,"TRUE","FALSE")</f>
        <v>FALSE</v>
      </c>
      <c r="R3098">
        <f t="shared" si="1056"/>
        <v>1</v>
      </c>
      <c r="S3098" t="str">
        <f t="shared" ref="S3098:S3161" si="1074">IF(K3098&gt;1*entryZscore,"TRUE","FALSE")</f>
        <v>FALSE</v>
      </c>
      <c r="T3098" t="str">
        <f t="shared" ref="T3098:T3161" si="1075">IF(K3098&lt;1*exitZscore,"TRUE","FALSE")</f>
        <v>TRUE</v>
      </c>
      <c r="U3098">
        <f t="shared" si="1055"/>
        <v>0</v>
      </c>
      <c r="V3098">
        <f t="shared" ref="V3098:V3161" si="1076">R3098*(1-tcost)+U3098*(1-tcost)*shorts</f>
        <v>1</v>
      </c>
      <c r="W3098">
        <f t="shared" si="1062"/>
        <v>3.8014918116902716E-3</v>
      </c>
      <c r="X3098">
        <f t="shared" si="1058"/>
        <v>3.8014918116902716E-3</v>
      </c>
      <c r="Y3098">
        <f t="shared" si="1063"/>
        <v>1.0038014918116902</v>
      </c>
      <c r="Z3098">
        <f>PRODUCT($Y$3:Y3098)</f>
        <v>1.1997189564191006</v>
      </c>
      <c r="AA3098">
        <f t="shared" si="1064"/>
        <v>1.0038014918116902</v>
      </c>
      <c r="AB3098">
        <f>PRODUCT($AA$3:AA3098)</f>
        <v>1.1757143628838467</v>
      </c>
      <c r="AD3098" s="1">
        <f t="shared" si="1057"/>
        <v>41023</v>
      </c>
      <c r="AE3098" s="5">
        <f t="shared" si="1059"/>
        <v>1.1757143628838467</v>
      </c>
      <c r="AF3098">
        <f t="shared" si="1060"/>
        <v>1.1997189564191006</v>
      </c>
    </row>
    <row r="3099" spans="1:32" x14ac:dyDescent="0.25">
      <c r="A3099" s="1">
        <v>41024</v>
      </c>
      <c r="B3099">
        <v>138.64999399999999</v>
      </c>
      <c r="C3099">
        <v>139.25</v>
      </c>
      <c r="D3099">
        <v>138.529999</v>
      </c>
      <c r="E3099">
        <v>139.19000199999999</v>
      </c>
      <c r="F3099">
        <v>121.41239899999999</v>
      </c>
      <c r="G3099">
        <v>150252200</v>
      </c>
      <c r="H3099">
        <f t="shared" si="1061"/>
        <v>4.7991930068532955</v>
      </c>
      <c r="I3099">
        <f t="shared" si="1065"/>
        <v>4.798290197619159</v>
      </c>
      <c r="J3099">
        <f t="shared" si="1066"/>
        <v>1.2021061707184469E-2</v>
      </c>
      <c r="K3099">
        <f t="shared" si="1067"/>
        <v>7.5102287645439664E-2</v>
      </c>
      <c r="L3099">
        <f t="shared" si="1068"/>
        <v>4.7922796667655669</v>
      </c>
      <c r="M3099">
        <f t="shared" si="1069"/>
        <v>4.804300728472751</v>
      </c>
      <c r="N3099">
        <f t="shared" si="1070"/>
        <v>0.5</v>
      </c>
      <c r="O3099">
        <f t="shared" si="1071"/>
        <v>-0.5</v>
      </c>
      <c r="P3099" t="str">
        <f t="shared" si="1072"/>
        <v>FALSE</v>
      </c>
      <c r="Q3099" t="str">
        <f t="shared" si="1073"/>
        <v>TRUE</v>
      </c>
      <c r="R3099">
        <f t="shared" si="1056"/>
        <v>0</v>
      </c>
      <c r="S3099" t="str">
        <f t="shared" si="1074"/>
        <v>FALSE</v>
      </c>
      <c r="T3099" t="str">
        <f t="shared" si="1075"/>
        <v>FALSE</v>
      </c>
      <c r="U3099">
        <f t="shared" ref="U3099:U3162" si="1077">IF(S3099="TRUE",-1,(IF(T3099="TRUE",0,U3098)))</f>
        <v>0</v>
      </c>
      <c r="V3099">
        <f t="shared" si="1076"/>
        <v>0</v>
      </c>
      <c r="W3099">
        <f t="shared" si="1062"/>
        <v>1.3691469188800716E-2</v>
      </c>
      <c r="X3099">
        <f t="shared" si="1058"/>
        <v>1.3691469188800716E-2</v>
      </c>
      <c r="Y3099">
        <f t="shared" si="1063"/>
        <v>1.0136914691888008</v>
      </c>
      <c r="Z3099">
        <f>PRODUCT($Y$3:Y3099)</f>
        <v>1.2161448715461329</v>
      </c>
      <c r="AA3099">
        <f t="shared" si="1064"/>
        <v>1.0136914691888008</v>
      </c>
      <c r="AB3099">
        <f>PRODUCT($AA$3:AA3099)</f>
        <v>1.1918116198581015</v>
      </c>
      <c r="AD3099" s="1">
        <f t="shared" si="1057"/>
        <v>41024</v>
      </c>
      <c r="AE3099" s="5">
        <f t="shared" si="1059"/>
        <v>1.1918116198581015</v>
      </c>
      <c r="AF3099">
        <f t="shared" si="1060"/>
        <v>1.2161448715461329</v>
      </c>
    </row>
    <row r="3100" spans="1:32" x14ac:dyDescent="0.25">
      <c r="A3100" s="1">
        <v>41025</v>
      </c>
      <c r="B3100">
        <v>138.88999899999999</v>
      </c>
      <c r="C3100">
        <v>140.320007</v>
      </c>
      <c r="D3100">
        <v>138.80999800000001</v>
      </c>
      <c r="E3100">
        <v>140.16000399999999</v>
      </c>
      <c r="F3100">
        <v>122.258545</v>
      </c>
      <c r="G3100">
        <v>136291600</v>
      </c>
      <c r="H3100">
        <f t="shared" si="1061"/>
        <v>4.8061380236627587</v>
      </c>
      <c r="I3100">
        <f t="shared" si="1065"/>
        <v>4.7982759372728934</v>
      </c>
      <c r="J3100">
        <f t="shared" si="1066"/>
        <v>1.201113089913962E-2</v>
      </c>
      <c r="K3100">
        <f t="shared" si="1067"/>
        <v>0.65456670615657619</v>
      </c>
      <c r="L3100">
        <f t="shared" si="1068"/>
        <v>4.7922703718233235</v>
      </c>
      <c r="M3100">
        <f t="shared" si="1069"/>
        <v>4.8042815027224632</v>
      </c>
      <c r="N3100">
        <f t="shared" si="1070"/>
        <v>0.5</v>
      </c>
      <c r="O3100">
        <f t="shared" si="1071"/>
        <v>-0.5</v>
      </c>
      <c r="P3100" t="str">
        <f t="shared" si="1072"/>
        <v>FALSE</v>
      </c>
      <c r="Q3100" t="str">
        <f t="shared" si="1073"/>
        <v>TRUE</v>
      </c>
      <c r="R3100">
        <f t="shared" ref="R3100:R3163" si="1078">IF(P3100="TRUE",1,(IF(Q3100="TRUE",0,R3099)))</f>
        <v>0</v>
      </c>
      <c r="S3100" t="str">
        <f t="shared" si="1074"/>
        <v>TRUE</v>
      </c>
      <c r="T3100" t="str">
        <f t="shared" si="1075"/>
        <v>FALSE</v>
      </c>
      <c r="U3100">
        <f t="shared" si="1077"/>
        <v>-1</v>
      </c>
      <c r="V3100">
        <f t="shared" si="1076"/>
        <v>0</v>
      </c>
      <c r="W3100">
        <f t="shared" si="1062"/>
        <v>6.9691893659065626E-3</v>
      </c>
      <c r="X3100">
        <f t="shared" si="1058"/>
        <v>0</v>
      </c>
      <c r="Y3100">
        <f t="shared" si="1063"/>
        <v>1</v>
      </c>
      <c r="Z3100">
        <f>PRODUCT($Y$3:Y3100)</f>
        <v>1.2161448715461329</v>
      </c>
      <c r="AA3100">
        <f t="shared" si="1064"/>
        <v>1.0069691893659065</v>
      </c>
      <c r="AB3100">
        <f>PRODUCT($AA$3:AA3100)</f>
        <v>1.2001175807253803</v>
      </c>
      <c r="AD3100" s="1">
        <f t="shared" si="1057"/>
        <v>41025</v>
      </c>
      <c r="AE3100" s="5">
        <f t="shared" si="1059"/>
        <v>1.2001175807253803</v>
      </c>
      <c r="AF3100">
        <f t="shared" si="1060"/>
        <v>1.2161448715461329</v>
      </c>
    </row>
    <row r="3101" spans="1:32" x14ac:dyDescent="0.25">
      <c r="A3101" s="1">
        <v>41026</v>
      </c>
      <c r="B3101">
        <v>140.58000200000001</v>
      </c>
      <c r="C3101">
        <v>140.78999299999899</v>
      </c>
      <c r="D3101">
        <v>139.800003</v>
      </c>
      <c r="E3101">
        <v>140.38999899999999</v>
      </c>
      <c r="F3101">
        <v>122.459175</v>
      </c>
      <c r="G3101">
        <v>130725000</v>
      </c>
      <c r="H3101">
        <f t="shared" si="1061"/>
        <v>4.8077777091334362</v>
      </c>
      <c r="I3101">
        <f t="shared" si="1065"/>
        <v>4.7986164447076849</v>
      </c>
      <c r="J3101">
        <f t="shared" si="1066"/>
        <v>1.2160080036733575E-2</v>
      </c>
      <c r="K3101">
        <f t="shared" si="1067"/>
        <v>0.75338849728592383</v>
      </c>
      <c r="L3101">
        <f t="shared" si="1068"/>
        <v>4.7925364046893177</v>
      </c>
      <c r="M3101">
        <f t="shared" si="1069"/>
        <v>4.804696484726052</v>
      </c>
      <c r="N3101">
        <f t="shared" si="1070"/>
        <v>0.5</v>
      </c>
      <c r="O3101">
        <f t="shared" si="1071"/>
        <v>-0.5</v>
      </c>
      <c r="P3101" t="str">
        <f t="shared" si="1072"/>
        <v>FALSE</v>
      </c>
      <c r="Q3101" t="str">
        <f t="shared" si="1073"/>
        <v>TRUE</v>
      </c>
      <c r="R3101">
        <f t="shared" si="1078"/>
        <v>0</v>
      </c>
      <c r="S3101" t="str">
        <f t="shared" si="1074"/>
        <v>TRUE</v>
      </c>
      <c r="T3101" t="str">
        <f t="shared" si="1075"/>
        <v>FALSE</v>
      </c>
      <c r="U3101">
        <f t="shared" si="1077"/>
        <v>-1</v>
      </c>
      <c r="V3101">
        <f t="shared" si="1076"/>
        <v>0</v>
      </c>
      <c r="W3101">
        <f t="shared" si="1062"/>
        <v>1.6410304899342934E-3</v>
      </c>
      <c r="X3101">
        <f t="shared" si="1058"/>
        <v>0</v>
      </c>
      <c r="Y3101">
        <f t="shared" si="1063"/>
        <v>1</v>
      </c>
      <c r="Z3101">
        <f>PRODUCT($Y$3:Y3101)</f>
        <v>1.2161448715461329</v>
      </c>
      <c r="AA3101">
        <f t="shared" si="1064"/>
        <v>1.0016410304899344</v>
      </c>
      <c r="AB3101">
        <f>PRODUCT($AA$3:AA3101)</f>
        <v>1.2020870102668568</v>
      </c>
      <c r="AD3101" s="1">
        <f t="shared" si="1057"/>
        <v>41026</v>
      </c>
      <c r="AE3101" s="5">
        <f t="shared" si="1059"/>
        <v>1.2020870102668568</v>
      </c>
      <c r="AF3101">
        <f t="shared" si="1060"/>
        <v>1.2161448715461329</v>
      </c>
    </row>
    <row r="3102" spans="1:32" x14ac:dyDescent="0.25">
      <c r="A3102" s="1">
        <v>41029</v>
      </c>
      <c r="B3102">
        <v>140.11000100000001</v>
      </c>
      <c r="C3102">
        <v>140.21000699999999</v>
      </c>
      <c r="D3102">
        <v>139.490005</v>
      </c>
      <c r="E3102">
        <v>139.86999499999999</v>
      </c>
      <c r="F3102">
        <v>122.005577</v>
      </c>
      <c r="G3102">
        <v>115092200</v>
      </c>
      <c r="H3102">
        <f t="shared" si="1061"/>
        <v>4.8040667568031985</v>
      </c>
      <c r="I3102">
        <f t="shared" si="1065"/>
        <v>4.7986794024995518</v>
      </c>
      <c r="J3102">
        <f t="shared" si="1066"/>
        <v>1.2185034712043187E-2</v>
      </c>
      <c r="K3102">
        <f t="shared" si="1067"/>
        <v>0.44212876130110934</v>
      </c>
      <c r="L3102">
        <f t="shared" si="1068"/>
        <v>4.79258688514353</v>
      </c>
      <c r="M3102">
        <f t="shared" si="1069"/>
        <v>4.8047719198555736</v>
      </c>
      <c r="N3102">
        <f t="shared" si="1070"/>
        <v>0.5</v>
      </c>
      <c r="O3102">
        <f t="shared" si="1071"/>
        <v>-0.5</v>
      </c>
      <c r="P3102" t="str">
        <f t="shared" si="1072"/>
        <v>FALSE</v>
      </c>
      <c r="Q3102" t="str">
        <f t="shared" si="1073"/>
        <v>TRUE</v>
      </c>
      <c r="R3102">
        <f t="shared" si="1078"/>
        <v>0</v>
      </c>
      <c r="S3102" t="str">
        <f t="shared" si="1074"/>
        <v>FALSE</v>
      </c>
      <c r="T3102" t="str">
        <f t="shared" si="1075"/>
        <v>FALSE</v>
      </c>
      <c r="U3102">
        <f t="shared" si="1077"/>
        <v>-1</v>
      </c>
      <c r="V3102">
        <f t="shared" si="1076"/>
        <v>0</v>
      </c>
      <c r="W3102">
        <f t="shared" si="1062"/>
        <v>-3.7040752561006514E-3</v>
      </c>
      <c r="X3102">
        <f t="shared" si="1058"/>
        <v>0</v>
      </c>
      <c r="Y3102">
        <f t="shared" si="1063"/>
        <v>1</v>
      </c>
      <c r="Z3102">
        <f>PRODUCT($Y$3:Y3102)</f>
        <v>1.2161448715461329</v>
      </c>
      <c r="AA3102">
        <f t="shared" si="1064"/>
        <v>0.99629592474389939</v>
      </c>
      <c r="AB3102">
        <f>PRODUCT($AA$3:AA3102)</f>
        <v>1.1976343895164474</v>
      </c>
      <c r="AD3102" s="1">
        <f t="shared" si="1057"/>
        <v>41029</v>
      </c>
      <c r="AE3102" s="5">
        <f t="shared" si="1059"/>
        <v>1.1976343895164474</v>
      </c>
      <c r="AF3102">
        <f t="shared" si="1060"/>
        <v>1.2161448715461329</v>
      </c>
    </row>
    <row r="3103" spans="1:32" x14ac:dyDescent="0.25">
      <c r="A3103" s="1">
        <v>41030</v>
      </c>
      <c r="B3103">
        <v>139.78999299999899</v>
      </c>
      <c r="C3103">
        <v>141.66000399999999</v>
      </c>
      <c r="D3103">
        <v>139.63000500000001</v>
      </c>
      <c r="E3103">
        <v>140.740005</v>
      </c>
      <c r="F3103">
        <v>122.764465</v>
      </c>
      <c r="G3103">
        <v>138832200</v>
      </c>
      <c r="H3103">
        <f t="shared" si="1061"/>
        <v>4.8102676008724377</v>
      </c>
      <c r="I3103">
        <f t="shared" si="1065"/>
        <v>4.7984329021394476</v>
      </c>
      <c r="J3103">
        <f t="shared" si="1066"/>
        <v>1.1869220296841723E-2</v>
      </c>
      <c r="K3103">
        <f t="shared" si="1067"/>
        <v>0.99709150534000335</v>
      </c>
      <c r="L3103">
        <f t="shared" si="1068"/>
        <v>4.7924982919910271</v>
      </c>
      <c r="M3103">
        <f t="shared" si="1069"/>
        <v>4.8043675122878682</v>
      </c>
      <c r="N3103">
        <f t="shared" si="1070"/>
        <v>0.5</v>
      </c>
      <c r="O3103">
        <f t="shared" si="1071"/>
        <v>-0.5</v>
      </c>
      <c r="P3103" t="str">
        <f t="shared" si="1072"/>
        <v>FALSE</v>
      </c>
      <c r="Q3103" t="str">
        <f t="shared" si="1073"/>
        <v>TRUE</v>
      </c>
      <c r="R3103">
        <f t="shared" si="1078"/>
        <v>0</v>
      </c>
      <c r="S3103" t="str">
        <f t="shared" si="1074"/>
        <v>TRUE</v>
      </c>
      <c r="T3103" t="str">
        <f t="shared" si="1075"/>
        <v>FALSE</v>
      </c>
      <c r="U3103">
        <f t="shared" si="1077"/>
        <v>-1</v>
      </c>
      <c r="V3103">
        <f t="shared" si="1076"/>
        <v>0</v>
      </c>
      <c r="W3103">
        <f t="shared" si="1062"/>
        <v>6.2201091020617763E-3</v>
      </c>
      <c r="X3103">
        <f t="shared" si="1058"/>
        <v>0</v>
      </c>
      <c r="Y3103">
        <f t="shared" si="1063"/>
        <v>1</v>
      </c>
      <c r="Z3103">
        <f>PRODUCT($Y$3:Y3103)</f>
        <v>1.2161448715461329</v>
      </c>
      <c r="AA3103">
        <f t="shared" si="1064"/>
        <v>1.0062201091020617</v>
      </c>
      <c r="AB3103">
        <f>PRODUCT($AA$3:AA3103)</f>
        <v>1.2050838060836209</v>
      </c>
      <c r="AD3103" s="1">
        <f t="shared" si="1057"/>
        <v>41030</v>
      </c>
      <c r="AE3103" s="5">
        <f t="shared" si="1059"/>
        <v>1.2050838060836209</v>
      </c>
      <c r="AF3103">
        <f t="shared" si="1060"/>
        <v>1.2161448715461329</v>
      </c>
    </row>
    <row r="3104" spans="1:32" x14ac:dyDescent="0.25">
      <c r="A3104" s="1">
        <v>41031</v>
      </c>
      <c r="B3104">
        <v>139.91999799999999</v>
      </c>
      <c r="C3104">
        <v>140.46000699999999</v>
      </c>
      <c r="D3104">
        <v>139.46000699999999</v>
      </c>
      <c r="E3104">
        <v>140.320007</v>
      </c>
      <c r="F3104">
        <v>122.398117</v>
      </c>
      <c r="G3104">
        <v>121081000</v>
      </c>
      <c r="H3104">
        <f t="shared" si="1061"/>
        <v>4.807278985972963</v>
      </c>
      <c r="I3104">
        <f t="shared" si="1065"/>
        <v>4.7981913335730724</v>
      </c>
      <c r="J3104">
        <f t="shared" si="1066"/>
        <v>1.1612320306226781E-2</v>
      </c>
      <c r="K3104">
        <f t="shared" si="1067"/>
        <v>0.78258712817434284</v>
      </c>
      <c r="L3104">
        <f t="shared" si="1068"/>
        <v>4.7923851734199587</v>
      </c>
      <c r="M3104">
        <f t="shared" si="1069"/>
        <v>4.803997493726186</v>
      </c>
      <c r="N3104">
        <f t="shared" si="1070"/>
        <v>0.5</v>
      </c>
      <c r="O3104">
        <f t="shared" si="1071"/>
        <v>-0.5</v>
      </c>
      <c r="P3104" t="str">
        <f t="shared" si="1072"/>
        <v>FALSE</v>
      </c>
      <c r="Q3104" t="str">
        <f t="shared" si="1073"/>
        <v>TRUE</v>
      </c>
      <c r="R3104">
        <f t="shared" si="1078"/>
        <v>0</v>
      </c>
      <c r="S3104" t="str">
        <f t="shared" si="1074"/>
        <v>TRUE</v>
      </c>
      <c r="T3104" t="str">
        <f t="shared" si="1075"/>
        <v>FALSE</v>
      </c>
      <c r="U3104">
        <f t="shared" si="1077"/>
        <v>-1</v>
      </c>
      <c r="V3104">
        <f t="shared" si="1076"/>
        <v>0</v>
      </c>
      <c r="W3104">
        <f t="shared" si="1062"/>
        <v>-2.984153435605345E-3</v>
      </c>
      <c r="X3104">
        <f t="shared" si="1058"/>
        <v>0</v>
      </c>
      <c r="Y3104">
        <f t="shared" si="1063"/>
        <v>1</v>
      </c>
      <c r="Z3104">
        <f>PRODUCT($Y$3:Y3104)</f>
        <v>1.2161448715461329</v>
      </c>
      <c r="AA3104">
        <f t="shared" si="1064"/>
        <v>0.99701584656439468</v>
      </c>
      <c r="AB3104">
        <f>PRODUCT($AA$3:AA3104)</f>
        <v>1.2014876511035042</v>
      </c>
      <c r="AD3104" s="1">
        <f t="shared" si="1057"/>
        <v>41031</v>
      </c>
      <c r="AE3104" s="5">
        <f t="shared" si="1059"/>
        <v>1.2014876511035042</v>
      </c>
      <c r="AF3104">
        <f t="shared" si="1060"/>
        <v>1.2161448715461329</v>
      </c>
    </row>
    <row r="3105" spans="1:32" x14ac:dyDescent="0.25">
      <c r="A3105" s="1">
        <v>41032</v>
      </c>
      <c r="B3105">
        <v>140.33999600000001</v>
      </c>
      <c r="C3105">
        <v>140.449997</v>
      </c>
      <c r="D3105">
        <v>138.990005</v>
      </c>
      <c r="E3105">
        <v>139.25</v>
      </c>
      <c r="F3105">
        <v>121.464783</v>
      </c>
      <c r="G3105">
        <v>143759700</v>
      </c>
      <c r="H3105">
        <f t="shared" si="1061"/>
        <v>4.7996243689135847</v>
      </c>
      <c r="I3105">
        <f t="shared" si="1065"/>
        <v>4.7978424089832137</v>
      </c>
      <c r="J3105">
        <f t="shared" si="1066"/>
        <v>1.1423962545763751E-2</v>
      </c>
      <c r="K3105">
        <f t="shared" si="1067"/>
        <v>0.15598439886620521</v>
      </c>
      <c r="L3105">
        <f t="shared" si="1068"/>
        <v>4.7921304277103314</v>
      </c>
      <c r="M3105">
        <f t="shared" si="1069"/>
        <v>4.803554390256096</v>
      </c>
      <c r="N3105">
        <f t="shared" si="1070"/>
        <v>0.5</v>
      </c>
      <c r="O3105">
        <f t="shared" si="1071"/>
        <v>-0.5</v>
      </c>
      <c r="P3105" t="str">
        <f t="shared" si="1072"/>
        <v>FALSE</v>
      </c>
      <c r="Q3105" t="str">
        <f t="shared" si="1073"/>
        <v>TRUE</v>
      </c>
      <c r="R3105">
        <f t="shared" si="1078"/>
        <v>0</v>
      </c>
      <c r="S3105" t="str">
        <f t="shared" si="1074"/>
        <v>FALSE</v>
      </c>
      <c r="T3105" t="str">
        <f t="shared" si="1075"/>
        <v>FALSE</v>
      </c>
      <c r="U3105">
        <f t="shared" si="1077"/>
        <v>-1</v>
      </c>
      <c r="V3105">
        <f t="shared" si="1076"/>
        <v>0</v>
      </c>
      <c r="W3105">
        <f t="shared" si="1062"/>
        <v>-7.625395086756131E-3</v>
      </c>
      <c r="X3105">
        <f t="shared" si="1058"/>
        <v>0</v>
      </c>
      <c r="Y3105">
        <f t="shared" si="1063"/>
        <v>1</v>
      </c>
      <c r="Z3105">
        <f>PRODUCT($Y$3:Y3105)</f>
        <v>1.2161448715461329</v>
      </c>
      <c r="AA3105">
        <f t="shared" si="1064"/>
        <v>0.99237460491324392</v>
      </c>
      <c r="AB3105">
        <f>PRODUCT($AA$3:AA3105)</f>
        <v>1.1923258330719815</v>
      </c>
      <c r="AD3105" s="1">
        <f t="shared" si="1057"/>
        <v>41032</v>
      </c>
      <c r="AE3105" s="5">
        <f t="shared" si="1059"/>
        <v>1.1923258330719815</v>
      </c>
      <c r="AF3105">
        <f t="shared" si="1060"/>
        <v>1.2161448715461329</v>
      </c>
    </row>
    <row r="3106" spans="1:32" x14ac:dyDescent="0.25">
      <c r="A3106" s="1">
        <v>41033</v>
      </c>
      <c r="B3106">
        <v>138.520004</v>
      </c>
      <c r="C3106">
        <v>139.300003</v>
      </c>
      <c r="D3106">
        <v>136.91999799999999</v>
      </c>
      <c r="E3106">
        <v>137</v>
      </c>
      <c r="F3106">
        <v>119.502167</v>
      </c>
      <c r="G3106">
        <v>193927300</v>
      </c>
      <c r="H3106">
        <f t="shared" si="1061"/>
        <v>4.7833345050983613</v>
      </c>
      <c r="I3106">
        <f t="shared" si="1065"/>
        <v>4.7969102890246624</v>
      </c>
      <c r="J3106">
        <f t="shared" si="1066"/>
        <v>1.1625350305087977E-2</v>
      </c>
      <c r="K3106">
        <f t="shared" si="1067"/>
        <v>-1.1677741805646484</v>
      </c>
      <c r="L3106">
        <f t="shared" si="1068"/>
        <v>4.7910976138721182</v>
      </c>
      <c r="M3106">
        <f t="shared" si="1069"/>
        <v>4.8027229641772067</v>
      </c>
      <c r="N3106">
        <f t="shared" si="1070"/>
        <v>0.5</v>
      </c>
      <c r="O3106">
        <f t="shared" si="1071"/>
        <v>-0.5</v>
      </c>
      <c r="P3106" t="str">
        <f t="shared" si="1072"/>
        <v>TRUE</v>
      </c>
      <c r="Q3106" t="str">
        <f t="shared" si="1073"/>
        <v>FALSE</v>
      </c>
      <c r="R3106">
        <f t="shared" si="1078"/>
        <v>1</v>
      </c>
      <c r="S3106" t="str">
        <f t="shared" si="1074"/>
        <v>FALSE</v>
      </c>
      <c r="T3106" t="str">
        <f t="shared" si="1075"/>
        <v>TRUE</v>
      </c>
      <c r="U3106">
        <f t="shared" si="1077"/>
        <v>0</v>
      </c>
      <c r="V3106">
        <f t="shared" si="1076"/>
        <v>1</v>
      </c>
      <c r="W3106">
        <f t="shared" si="1062"/>
        <v>-1.6157901504669028E-2</v>
      </c>
      <c r="X3106">
        <f t="shared" si="1058"/>
        <v>0</v>
      </c>
      <c r="Y3106">
        <f t="shared" si="1063"/>
        <v>1</v>
      </c>
      <c r="Z3106">
        <f>PRODUCT($Y$3:Y3106)</f>
        <v>1.2161448715461329</v>
      </c>
      <c r="AA3106">
        <f t="shared" si="1064"/>
        <v>0.983842098495331</v>
      </c>
      <c r="AB3106">
        <f>PRODUCT($AA$3:AA3106)</f>
        <v>1.1730603496997321</v>
      </c>
      <c r="AD3106" s="1">
        <f t="shared" si="1057"/>
        <v>41033</v>
      </c>
      <c r="AE3106" s="5">
        <f t="shared" si="1059"/>
        <v>1.1730603496997321</v>
      </c>
      <c r="AF3106">
        <f t="shared" si="1060"/>
        <v>1.2161448715461329</v>
      </c>
    </row>
    <row r="3107" spans="1:32" x14ac:dyDescent="0.25">
      <c r="A3107" s="1">
        <v>41036</v>
      </c>
      <c r="B3107">
        <v>136.509995</v>
      </c>
      <c r="C3107">
        <v>137.55999800000001</v>
      </c>
      <c r="D3107">
        <v>136.46000699999999</v>
      </c>
      <c r="E3107">
        <v>137.10000600000001</v>
      </c>
      <c r="F3107">
        <v>119.589378</v>
      </c>
      <c r="G3107">
        <v>127765900</v>
      </c>
      <c r="H3107">
        <f t="shared" si="1061"/>
        <v>4.7840640248634188</v>
      </c>
      <c r="I3107">
        <f t="shared" si="1065"/>
        <v>4.79584225396842</v>
      </c>
      <c r="J3107">
        <f t="shared" si="1066"/>
        <v>1.1525567996843624E-2</v>
      </c>
      <c r="K3107">
        <f t="shared" si="1067"/>
        <v>-1.0219217923339508</v>
      </c>
      <c r="L3107">
        <f t="shared" si="1068"/>
        <v>4.7900794699699984</v>
      </c>
      <c r="M3107">
        <f t="shared" si="1069"/>
        <v>4.8016050379668416</v>
      </c>
      <c r="N3107">
        <f t="shared" si="1070"/>
        <v>0.5</v>
      </c>
      <c r="O3107">
        <f t="shared" si="1071"/>
        <v>-0.5</v>
      </c>
      <c r="P3107" t="str">
        <f t="shared" si="1072"/>
        <v>TRUE</v>
      </c>
      <c r="Q3107" t="str">
        <f t="shared" si="1073"/>
        <v>FALSE</v>
      </c>
      <c r="R3107">
        <f t="shared" si="1078"/>
        <v>1</v>
      </c>
      <c r="S3107" t="str">
        <f t="shared" si="1074"/>
        <v>FALSE</v>
      </c>
      <c r="T3107" t="str">
        <f t="shared" si="1075"/>
        <v>TRUE</v>
      </c>
      <c r="U3107">
        <f t="shared" si="1077"/>
        <v>0</v>
      </c>
      <c r="V3107">
        <f t="shared" si="1076"/>
        <v>1</v>
      </c>
      <c r="W3107">
        <f t="shared" si="1062"/>
        <v>7.297859293212346E-4</v>
      </c>
      <c r="X3107">
        <f t="shared" si="1058"/>
        <v>7.297859293212346E-4</v>
      </c>
      <c r="Y3107">
        <f t="shared" si="1063"/>
        <v>1.0007297859293212</v>
      </c>
      <c r="Z3107">
        <f>PRODUCT($Y$3:Y3107)</f>
        <v>1.2170323969614034</v>
      </c>
      <c r="AA3107">
        <f t="shared" si="1064"/>
        <v>1.0007297859293212</v>
      </c>
      <c r="AB3107">
        <f>PRODUCT($AA$3:AA3107)</f>
        <v>1.1739164326371874</v>
      </c>
      <c r="AD3107" s="1">
        <f t="shared" si="1057"/>
        <v>41036</v>
      </c>
      <c r="AE3107" s="5">
        <f t="shared" si="1059"/>
        <v>1.1739164326371874</v>
      </c>
      <c r="AF3107">
        <f t="shared" si="1060"/>
        <v>1.2170323969614034</v>
      </c>
    </row>
    <row r="3108" spans="1:32" x14ac:dyDescent="0.25">
      <c r="A3108" s="1">
        <v>41037</v>
      </c>
      <c r="B3108">
        <v>136.279999</v>
      </c>
      <c r="C3108">
        <v>136.770004</v>
      </c>
      <c r="D3108">
        <v>134.91999799999999</v>
      </c>
      <c r="E3108">
        <v>136.550003</v>
      </c>
      <c r="F3108">
        <v>119.109604</v>
      </c>
      <c r="G3108">
        <v>213377700</v>
      </c>
      <c r="H3108">
        <f t="shared" si="1061"/>
        <v>4.7800441112294036</v>
      </c>
      <c r="I3108">
        <f t="shared" si="1065"/>
        <v>4.7943219024781349</v>
      </c>
      <c r="J3108">
        <f t="shared" si="1066"/>
        <v>1.0967017011892342E-2</v>
      </c>
      <c r="K3108">
        <f t="shared" si="1067"/>
        <v>-1.3018846631904408</v>
      </c>
      <c r="L3108">
        <f t="shared" si="1068"/>
        <v>4.7888383939721884</v>
      </c>
      <c r="M3108">
        <f t="shared" si="1069"/>
        <v>4.7998054109840815</v>
      </c>
      <c r="N3108">
        <f t="shared" si="1070"/>
        <v>0.5</v>
      </c>
      <c r="O3108">
        <f t="shared" si="1071"/>
        <v>-0.5</v>
      </c>
      <c r="P3108" t="str">
        <f t="shared" si="1072"/>
        <v>TRUE</v>
      </c>
      <c r="Q3108" t="str">
        <f t="shared" si="1073"/>
        <v>FALSE</v>
      </c>
      <c r="R3108">
        <f t="shared" si="1078"/>
        <v>1</v>
      </c>
      <c r="S3108" t="str">
        <f t="shared" si="1074"/>
        <v>FALSE</v>
      </c>
      <c r="T3108" t="str">
        <f t="shared" si="1075"/>
        <v>TRUE</v>
      </c>
      <c r="U3108">
        <f t="shared" si="1077"/>
        <v>0</v>
      </c>
      <c r="V3108">
        <f t="shared" si="1076"/>
        <v>1</v>
      </c>
      <c r="W3108">
        <f t="shared" si="1062"/>
        <v>-4.0118445971011902E-3</v>
      </c>
      <c r="X3108">
        <f t="shared" si="1058"/>
        <v>-4.0118445971011902E-3</v>
      </c>
      <c r="Y3108">
        <f t="shared" si="1063"/>
        <v>0.99598815540289876</v>
      </c>
      <c r="Z3108">
        <f>PRODUCT($Y$3:Y3108)</f>
        <v>1.2121498521151566</v>
      </c>
      <c r="AA3108">
        <f t="shared" si="1064"/>
        <v>0.99598815540289876</v>
      </c>
      <c r="AB3108">
        <f>PRODUCT($AA$3:AA3108)</f>
        <v>1.1692068623394636</v>
      </c>
      <c r="AD3108" s="1">
        <f t="shared" si="1057"/>
        <v>41037</v>
      </c>
      <c r="AE3108" s="5">
        <f t="shared" si="1059"/>
        <v>1.1692068623394636</v>
      </c>
      <c r="AF3108">
        <f t="shared" si="1060"/>
        <v>1.2121498521151566</v>
      </c>
    </row>
    <row r="3109" spans="1:32" x14ac:dyDescent="0.25">
      <c r="A3109" s="1">
        <v>41038</v>
      </c>
      <c r="B3109">
        <v>135.10000600000001</v>
      </c>
      <c r="C3109">
        <v>136.61000100000001</v>
      </c>
      <c r="D3109">
        <v>134.490005</v>
      </c>
      <c r="E3109">
        <v>135.740005</v>
      </c>
      <c r="F3109">
        <v>118.403091</v>
      </c>
      <c r="G3109">
        <v>220752500</v>
      </c>
      <c r="H3109">
        <f t="shared" si="1061"/>
        <v>4.7740948285280576</v>
      </c>
      <c r="I3109">
        <f t="shared" si="1065"/>
        <v>4.7927274791336032</v>
      </c>
      <c r="J3109">
        <f t="shared" si="1066"/>
        <v>1.0890967712561362E-2</v>
      </c>
      <c r="K3109">
        <f t="shared" si="1067"/>
        <v>-1.7108351706942646</v>
      </c>
      <c r="L3109">
        <f t="shared" si="1068"/>
        <v>4.7872819952773229</v>
      </c>
      <c r="M3109">
        <f t="shared" si="1069"/>
        <v>4.7981729629898835</v>
      </c>
      <c r="N3109">
        <f t="shared" si="1070"/>
        <v>0.5</v>
      </c>
      <c r="O3109">
        <f t="shared" si="1071"/>
        <v>-0.5</v>
      </c>
      <c r="P3109" t="str">
        <f t="shared" si="1072"/>
        <v>TRUE</v>
      </c>
      <c r="Q3109" t="str">
        <f t="shared" si="1073"/>
        <v>FALSE</v>
      </c>
      <c r="R3109">
        <f t="shared" si="1078"/>
        <v>1</v>
      </c>
      <c r="S3109" t="str">
        <f t="shared" si="1074"/>
        <v>FALSE</v>
      </c>
      <c r="T3109" t="str">
        <f t="shared" si="1075"/>
        <v>TRUE</v>
      </c>
      <c r="U3109">
        <f t="shared" si="1077"/>
        <v>0</v>
      </c>
      <c r="V3109">
        <f t="shared" si="1076"/>
        <v>1</v>
      </c>
      <c r="W3109">
        <f t="shared" si="1062"/>
        <v>-5.9316207616641982E-3</v>
      </c>
      <c r="X3109">
        <f t="shared" si="1058"/>
        <v>-5.9316207616641982E-3</v>
      </c>
      <c r="Y3109">
        <f t="shared" si="1063"/>
        <v>0.9940683792383358</v>
      </c>
      <c r="Z3109">
        <f>PRODUCT($Y$3:Y3109)</f>
        <v>1.204959838886102</v>
      </c>
      <c r="AA3109">
        <f t="shared" si="1064"/>
        <v>0.9940683792383358</v>
      </c>
      <c r="AB3109">
        <f>PRODUCT($AA$3:AA3109)</f>
        <v>1.1622715706401305</v>
      </c>
      <c r="AD3109" s="1">
        <f t="shared" si="1057"/>
        <v>41038</v>
      </c>
      <c r="AE3109" s="5">
        <f t="shared" si="1059"/>
        <v>1.1622715706401305</v>
      </c>
      <c r="AF3109">
        <f t="shared" si="1060"/>
        <v>1.204959838886102</v>
      </c>
    </row>
    <row r="3110" spans="1:32" x14ac:dyDescent="0.25">
      <c r="A3110" s="1">
        <v>41039</v>
      </c>
      <c r="B3110">
        <v>136.679993</v>
      </c>
      <c r="C3110">
        <v>136.85000600000001</v>
      </c>
      <c r="D3110">
        <v>135.71000699999999</v>
      </c>
      <c r="E3110">
        <v>136.020004</v>
      </c>
      <c r="F3110">
        <v>118.647324</v>
      </c>
      <c r="G3110">
        <v>150600000</v>
      </c>
      <c r="H3110">
        <f t="shared" si="1061"/>
        <v>4.7761554288979768</v>
      </c>
      <c r="I3110">
        <f t="shared" si="1065"/>
        <v>4.7916138925464482</v>
      </c>
      <c r="J3110">
        <f t="shared" si="1066"/>
        <v>1.1111908217797891E-2</v>
      </c>
      <c r="K3110">
        <f t="shared" si="1067"/>
        <v>-1.3911619269597293</v>
      </c>
      <c r="L3110">
        <f t="shared" si="1068"/>
        <v>4.7860579384375495</v>
      </c>
      <c r="M3110">
        <f t="shared" si="1069"/>
        <v>4.797169846655347</v>
      </c>
      <c r="N3110">
        <f t="shared" si="1070"/>
        <v>0.5</v>
      </c>
      <c r="O3110">
        <f t="shared" si="1071"/>
        <v>-0.5</v>
      </c>
      <c r="P3110" t="str">
        <f t="shared" si="1072"/>
        <v>TRUE</v>
      </c>
      <c r="Q3110" t="str">
        <f t="shared" si="1073"/>
        <v>FALSE</v>
      </c>
      <c r="R3110">
        <f t="shared" si="1078"/>
        <v>1</v>
      </c>
      <c r="S3110" t="str">
        <f t="shared" si="1074"/>
        <v>FALSE</v>
      </c>
      <c r="T3110" t="str">
        <f t="shared" si="1075"/>
        <v>TRUE</v>
      </c>
      <c r="U3110">
        <f t="shared" si="1077"/>
        <v>0</v>
      </c>
      <c r="V3110">
        <f t="shared" si="1076"/>
        <v>1</v>
      </c>
      <c r="W3110">
        <f t="shared" si="1062"/>
        <v>2.0627248658567042E-3</v>
      </c>
      <c r="X3110">
        <f t="shared" si="1058"/>
        <v>2.0627248658567042E-3</v>
      </c>
      <c r="Y3110">
        <f t="shared" si="1063"/>
        <v>1.0020627248658567</v>
      </c>
      <c r="Z3110">
        <f>PRODUCT($Y$3:Y3110)</f>
        <v>1.207445339508131</v>
      </c>
      <c r="AA3110">
        <f t="shared" si="1064"/>
        <v>1.0020627248658567</v>
      </c>
      <c r="AB3110">
        <f>PRODUCT($AA$3:AA3110)</f>
        <v>1.1646690171097682</v>
      </c>
      <c r="AD3110" s="1">
        <f t="shared" si="1057"/>
        <v>41039</v>
      </c>
      <c r="AE3110" s="5">
        <f t="shared" si="1059"/>
        <v>1.1646690171097682</v>
      </c>
      <c r="AF3110">
        <f t="shared" si="1060"/>
        <v>1.207445339508131</v>
      </c>
    </row>
    <row r="3111" spans="1:32" x14ac:dyDescent="0.25">
      <c r="A3111" s="1">
        <v>41040</v>
      </c>
      <c r="B3111">
        <v>135.16999799999999</v>
      </c>
      <c r="C3111">
        <v>136.86999499999999</v>
      </c>
      <c r="D3111">
        <v>135.11000100000001</v>
      </c>
      <c r="E3111">
        <v>135.61000100000001</v>
      </c>
      <c r="F3111">
        <v>118.28967299999999</v>
      </c>
      <c r="G3111">
        <v>153032400</v>
      </c>
      <c r="H3111">
        <f t="shared" si="1061"/>
        <v>4.7731364721612302</v>
      </c>
      <c r="I3111">
        <f t="shared" si="1065"/>
        <v>4.7903995597716076</v>
      </c>
      <c r="J3111">
        <f t="shared" si="1066"/>
        <v>1.1414140175966711E-2</v>
      </c>
      <c r="K3111">
        <f t="shared" si="1067"/>
        <v>-1.5124299635574909</v>
      </c>
      <c r="L3111">
        <f t="shared" si="1068"/>
        <v>4.784692489683624</v>
      </c>
      <c r="M3111">
        <f t="shared" si="1069"/>
        <v>4.7961066298595911</v>
      </c>
      <c r="N3111">
        <f t="shared" si="1070"/>
        <v>0.5</v>
      </c>
      <c r="O3111">
        <f t="shared" si="1071"/>
        <v>-0.5</v>
      </c>
      <c r="P3111" t="str">
        <f t="shared" si="1072"/>
        <v>TRUE</v>
      </c>
      <c r="Q3111" t="str">
        <f t="shared" si="1073"/>
        <v>FALSE</v>
      </c>
      <c r="R3111">
        <f t="shared" si="1078"/>
        <v>1</v>
      </c>
      <c r="S3111" t="str">
        <f t="shared" si="1074"/>
        <v>FALSE</v>
      </c>
      <c r="T3111" t="str">
        <f t="shared" si="1075"/>
        <v>TRUE</v>
      </c>
      <c r="U3111">
        <f t="shared" si="1077"/>
        <v>0</v>
      </c>
      <c r="V3111">
        <f t="shared" si="1076"/>
        <v>1</v>
      </c>
      <c r="W3111">
        <f t="shared" si="1062"/>
        <v>-3.0144042692442363E-3</v>
      </c>
      <c r="X3111">
        <f t="shared" si="1058"/>
        <v>-3.0144042692442363E-3</v>
      </c>
      <c r="Y3111">
        <f t="shared" si="1063"/>
        <v>0.99698559573075574</v>
      </c>
      <c r="Z3111">
        <f>PRODUCT($Y$3:Y3111)</f>
        <v>1.2038056111218387</v>
      </c>
      <c r="AA3111">
        <f t="shared" si="1064"/>
        <v>0.99698559573075574</v>
      </c>
      <c r="AB3111">
        <f>PRODUCT($AA$3:AA3111)</f>
        <v>1.1611582338523361</v>
      </c>
      <c r="AD3111" s="1">
        <f t="shared" si="1057"/>
        <v>41040</v>
      </c>
      <c r="AE3111" s="5">
        <f t="shared" si="1059"/>
        <v>1.1611582338523361</v>
      </c>
      <c r="AF3111">
        <f t="shared" si="1060"/>
        <v>1.2038056111218387</v>
      </c>
    </row>
    <row r="3112" spans="1:32" x14ac:dyDescent="0.25">
      <c r="A3112" s="1">
        <v>41043</v>
      </c>
      <c r="B3112">
        <v>134.30999800000001</v>
      </c>
      <c r="C3112">
        <v>135.61000100000001</v>
      </c>
      <c r="D3112">
        <v>133.91000399999999</v>
      </c>
      <c r="E3112">
        <v>134.11000100000001</v>
      </c>
      <c r="F3112">
        <v>116.981247</v>
      </c>
      <c r="G3112">
        <v>163910000</v>
      </c>
      <c r="H3112">
        <f t="shared" si="1061"/>
        <v>4.7620136398999335</v>
      </c>
      <c r="I3112">
        <f t="shared" si="1065"/>
        <v>4.7891921030509392</v>
      </c>
      <c r="J3112">
        <f t="shared" si="1066"/>
        <v>1.2735861708580855E-2</v>
      </c>
      <c r="K3112">
        <f t="shared" si="1067"/>
        <v>-2.1340105422701048</v>
      </c>
      <c r="L3112">
        <f t="shared" si="1068"/>
        <v>4.7828241721966487</v>
      </c>
      <c r="M3112">
        <f t="shared" si="1069"/>
        <v>4.7955600339052298</v>
      </c>
      <c r="N3112">
        <f t="shared" si="1070"/>
        <v>0.5</v>
      </c>
      <c r="O3112">
        <f t="shared" si="1071"/>
        <v>-0.5</v>
      </c>
      <c r="P3112" t="str">
        <f t="shared" si="1072"/>
        <v>TRUE</v>
      </c>
      <c r="Q3112" t="str">
        <f t="shared" si="1073"/>
        <v>FALSE</v>
      </c>
      <c r="R3112">
        <f t="shared" si="1078"/>
        <v>1</v>
      </c>
      <c r="S3112" t="str">
        <f t="shared" si="1074"/>
        <v>FALSE</v>
      </c>
      <c r="T3112" t="str">
        <f t="shared" si="1075"/>
        <v>TRUE</v>
      </c>
      <c r="U3112">
        <f t="shared" si="1077"/>
        <v>0</v>
      </c>
      <c r="V3112">
        <f t="shared" si="1076"/>
        <v>1</v>
      </c>
      <c r="W3112">
        <f t="shared" si="1062"/>
        <v>-1.1061202274183286E-2</v>
      </c>
      <c r="X3112">
        <f t="shared" si="1058"/>
        <v>-1.1061202274183286E-2</v>
      </c>
      <c r="Y3112">
        <f t="shared" si="1063"/>
        <v>0.98893879772581672</v>
      </c>
      <c r="Z3112">
        <f>PRODUCT($Y$3:Y3112)</f>
        <v>1.1904900737584232</v>
      </c>
      <c r="AA3112">
        <f t="shared" si="1064"/>
        <v>0.98893879772581672</v>
      </c>
      <c r="AB3112">
        <f>PRODUCT($AA$3:AA3112)</f>
        <v>1.1483144277553621</v>
      </c>
      <c r="AD3112" s="1">
        <f t="shared" si="1057"/>
        <v>41043</v>
      </c>
      <c r="AE3112" s="5">
        <f t="shared" si="1059"/>
        <v>1.1483144277553621</v>
      </c>
      <c r="AF3112">
        <f t="shared" si="1060"/>
        <v>1.1904900737584232</v>
      </c>
    </row>
    <row r="3113" spans="1:32" x14ac:dyDescent="0.25">
      <c r="A3113" s="1">
        <v>41044</v>
      </c>
      <c r="B3113">
        <v>134.020004</v>
      </c>
      <c r="C3113">
        <v>134.80999800000001</v>
      </c>
      <c r="D3113">
        <v>133.13000500000001</v>
      </c>
      <c r="E3113">
        <v>133.33999600000001</v>
      </c>
      <c r="F3113">
        <v>116.30959300000001</v>
      </c>
      <c r="G3113">
        <v>207629300</v>
      </c>
      <c r="H3113">
        <f t="shared" si="1061"/>
        <v>4.7562555410756309</v>
      </c>
      <c r="I3113">
        <f t="shared" si="1065"/>
        <v>4.7884314206724312</v>
      </c>
      <c r="J3113">
        <f t="shared" si="1066"/>
        <v>1.4097060546991107E-2</v>
      </c>
      <c r="K3113">
        <f t="shared" si="1067"/>
        <v>-2.2824531035775402</v>
      </c>
      <c r="L3113">
        <f t="shared" si="1068"/>
        <v>4.7813828903989357</v>
      </c>
      <c r="M3113">
        <f t="shared" si="1069"/>
        <v>4.7954799509459267</v>
      </c>
      <c r="N3113">
        <f t="shared" si="1070"/>
        <v>0.5</v>
      </c>
      <c r="O3113">
        <f t="shared" si="1071"/>
        <v>-0.5</v>
      </c>
      <c r="P3113" t="str">
        <f t="shared" si="1072"/>
        <v>TRUE</v>
      </c>
      <c r="Q3113" t="str">
        <f t="shared" si="1073"/>
        <v>FALSE</v>
      </c>
      <c r="R3113">
        <f t="shared" si="1078"/>
        <v>1</v>
      </c>
      <c r="S3113" t="str">
        <f t="shared" si="1074"/>
        <v>FALSE</v>
      </c>
      <c r="T3113" t="str">
        <f t="shared" si="1075"/>
        <v>TRUE</v>
      </c>
      <c r="U3113">
        <f t="shared" si="1077"/>
        <v>0</v>
      </c>
      <c r="V3113">
        <f t="shared" si="1076"/>
        <v>1</v>
      </c>
      <c r="W3113">
        <f t="shared" si="1062"/>
        <v>-5.7415527464841397E-3</v>
      </c>
      <c r="X3113">
        <f t="shared" si="1058"/>
        <v>-5.7415527464841397E-3</v>
      </c>
      <c r="Y3113">
        <f t="shared" si="1063"/>
        <v>0.99425844725351586</v>
      </c>
      <c r="Z3113">
        <f>PRODUCT($Y$3:Y3113)</f>
        <v>1.1836548122057735</v>
      </c>
      <c r="AA3113">
        <f t="shared" si="1064"/>
        <v>0.99425844725351586</v>
      </c>
      <c r="AB3113">
        <f>PRODUCT($AA$3:AA3113)</f>
        <v>1.1417213198988558</v>
      </c>
      <c r="AD3113" s="1">
        <f t="shared" si="1057"/>
        <v>41044</v>
      </c>
      <c r="AE3113" s="5">
        <f t="shared" si="1059"/>
        <v>1.1417213198988558</v>
      </c>
      <c r="AF3113">
        <f t="shared" si="1060"/>
        <v>1.1836548122057735</v>
      </c>
    </row>
    <row r="3114" spans="1:32" x14ac:dyDescent="0.25">
      <c r="A3114" s="1">
        <v>41045</v>
      </c>
      <c r="B3114">
        <v>133.94000199999999</v>
      </c>
      <c r="C3114">
        <v>134.550003</v>
      </c>
      <c r="D3114">
        <v>132.800003</v>
      </c>
      <c r="E3114">
        <v>132.83000200000001</v>
      </c>
      <c r="F3114">
        <v>115.864746</v>
      </c>
      <c r="G3114">
        <v>207265500</v>
      </c>
      <c r="H3114">
        <f t="shared" si="1061"/>
        <v>4.7524235280609943</v>
      </c>
      <c r="I3114">
        <f t="shared" si="1065"/>
        <v>4.787194981590936</v>
      </c>
      <c r="J3114">
        <f t="shared" si="1066"/>
        <v>1.5813787533173057E-2</v>
      </c>
      <c r="K3114">
        <f t="shared" si="1067"/>
        <v>-2.1988061656324005</v>
      </c>
      <c r="L3114">
        <f t="shared" si="1068"/>
        <v>4.7792880878243498</v>
      </c>
      <c r="M3114">
        <f t="shared" si="1069"/>
        <v>4.7951018753575223</v>
      </c>
      <c r="N3114">
        <f t="shared" si="1070"/>
        <v>0.5</v>
      </c>
      <c r="O3114">
        <f t="shared" si="1071"/>
        <v>-0.5</v>
      </c>
      <c r="P3114" t="str">
        <f t="shared" si="1072"/>
        <v>TRUE</v>
      </c>
      <c r="Q3114" t="str">
        <f t="shared" si="1073"/>
        <v>FALSE</v>
      </c>
      <c r="R3114">
        <f t="shared" si="1078"/>
        <v>1</v>
      </c>
      <c r="S3114" t="str">
        <f t="shared" si="1074"/>
        <v>FALSE</v>
      </c>
      <c r="T3114" t="str">
        <f t="shared" si="1075"/>
        <v>TRUE</v>
      </c>
      <c r="U3114">
        <f t="shared" si="1077"/>
        <v>0</v>
      </c>
      <c r="V3114">
        <f t="shared" si="1076"/>
        <v>1</v>
      </c>
      <c r="W3114">
        <f t="shared" si="1062"/>
        <v>-3.8246802222066923E-3</v>
      </c>
      <c r="X3114">
        <f t="shared" si="1058"/>
        <v>-3.8246802222066923E-3</v>
      </c>
      <c r="Y3114">
        <f t="shared" si="1063"/>
        <v>0.99617531977779328</v>
      </c>
      <c r="Z3114">
        <f>PRODUCT($Y$3:Y3114)</f>
        <v>1.1791277110556102</v>
      </c>
      <c r="AA3114">
        <f t="shared" si="1064"/>
        <v>0.99617531977779328</v>
      </c>
      <c r="AB3114">
        <f>PRODUCT($AA$3:AA3114)</f>
        <v>1.137354600947367</v>
      </c>
      <c r="AD3114" s="1">
        <f t="shared" si="1057"/>
        <v>41045</v>
      </c>
      <c r="AE3114" s="5">
        <f t="shared" si="1059"/>
        <v>1.137354600947367</v>
      </c>
      <c r="AF3114">
        <f t="shared" si="1060"/>
        <v>1.1791277110556102</v>
      </c>
    </row>
    <row r="3115" spans="1:32" x14ac:dyDescent="0.25">
      <c r="A3115" s="1">
        <v>41046</v>
      </c>
      <c r="B3115">
        <v>132.86000100000001</v>
      </c>
      <c r="C3115">
        <v>133.020004</v>
      </c>
      <c r="D3115">
        <v>130.78999299999899</v>
      </c>
      <c r="E3115">
        <v>130.86000100000001</v>
      </c>
      <c r="F3115">
        <v>114.146362</v>
      </c>
      <c r="G3115">
        <v>247992900</v>
      </c>
      <c r="H3115">
        <f t="shared" si="1061"/>
        <v>4.7374815021218986</v>
      </c>
      <c r="I3115">
        <f t="shared" si="1065"/>
        <v>4.7848416210672475</v>
      </c>
      <c r="J3115">
        <f t="shared" si="1066"/>
        <v>1.854230443579194E-2</v>
      </c>
      <c r="K3115">
        <f t="shared" si="1067"/>
        <v>-2.5541657515842759</v>
      </c>
      <c r="L3115">
        <f t="shared" si="1068"/>
        <v>4.7755704688493514</v>
      </c>
      <c r="M3115">
        <f t="shared" si="1069"/>
        <v>4.7941127732851436</v>
      </c>
      <c r="N3115">
        <f t="shared" si="1070"/>
        <v>0.5</v>
      </c>
      <c r="O3115">
        <f t="shared" si="1071"/>
        <v>-0.5</v>
      </c>
      <c r="P3115" t="str">
        <f t="shared" si="1072"/>
        <v>TRUE</v>
      </c>
      <c r="Q3115" t="str">
        <f t="shared" si="1073"/>
        <v>FALSE</v>
      </c>
      <c r="R3115">
        <f t="shared" si="1078"/>
        <v>1</v>
      </c>
      <c r="S3115" t="str">
        <f t="shared" si="1074"/>
        <v>FALSE</v>
      </c>
      <c r="T3115" t="str">
        <f t="shared" si="1075"/>
        <v>TRUE</v>
      </c>
      <c r="U3115">
        <f t="shared" si="1077"/>
        <v>0</v>
      </c>
      <c r="V3115">
        <f t="shared" si="1076"/>
        <v>1</v>
      </c>
      <c r="W3115">
        <f t="shared" si="1062"/>
        <v>-1.4830947801844751E-2</v>
      </c>
      <c r="X3115">
        <f t="shared" si="1058"/>
        <v>-1.4830947801844751E-2</v>
      </c>
      <c r="Y3115">
        <f t="shared" si="1063"/>
        <v>0.9851690521981552</v>
      </c>
      <c r="Z3115">
        <f>PRODUCT($Y$3:Y3115)</f>
        <v>1.1616401295212357</v>
      </c>
      <c r="AA3115">
        <f t="shared" si="1064"/>
        <v>0.9851690521981552</v>
      </c>
      <c r="AB3115">
        <f>PRODUCT($AA$3:AA3115)</f>
        <v>1.1204865542285285</v>
      </c>
      <c r="AD3115" s="1">
        <f t="shared" si="1057"/>
        <v>41046</v>
      </c>
      <c r="AE3115" s="5">
        <f t="shared" si="1059"/>
        <v>1.1204865542285285</v>
      </c>
      <c r="AF3115">
        <f t="shared" si="1060"/>
        <v>1.1616401295212357</v>
      </c>
    </row>
    <row r="3116" spans="1:32" x14ac:dyDescent="0.25">
      <c r="A3116" s="1">
        <v>41047</v>
      </c>
      <c r="B3116">
        <v>131.36999499999999</v>
      </c>
      <c r="C3116">
        <v>131.60000600000001</v>
      </c>
      <c r="D3116">
        <v>129.550003</v>
      </c>
      <c r="E3116">
        <v>129.740005</v>
      </c>
      <c r="F3116">
        <v>113.169387999999</v>
      </c>
      <c r="G3116">
        <v>319615900</v>
      </c>
      <c r="H3116">
        <f t="shared" si="1061"/>
        <v>4.7288857051696347</v>
      </c>
      <c r="I3116">
        <f t="shared" si="1065"/>
        <v>4.7826228227237912</v>
      </c>
      <c r="J3116">
        <f t="shared" si="1066"/>
        <v>2.1659640855901604E-2</v>
      </c>
      <c r="K3116">
        <f t="shared" si="1067"/>
        <v>-2.4809791589649004</v>
      </c>
      <c r="L3116">
        <f t="shared" si="1068"/>
        <v>4.7717930022958406</v>
      </c>
      <c r="M3116">
        <f t="shared" si="1069"/>
        <v>4.7934526431517419</v>
      </c>
      <c r="N3116">
        <f t="shared" si="1070"/>
        <v>0.5</v>
      </c>
      <c r="O3116">
        <f t="shared" si="1071"/>
        <v>-0.5</v>
      </c>
      <c r="P3116" t="str">
        <f t="shared" si="1072"/>
        <v>TRUE</v>
      </c>
      <c r="Q3116" t="str">
        <f t="shared" si="1073"/>
        <v>FALSE</v>
      </c>
      <c r="R3116">
        <f t="shared" si="1078"/>
        <v>1</v>
      </c>
      <c r="S3116" t="str">
        <f t="shared" si="1074"/>
        <v>FALSE</v>
      </c>
      <c r="T3116" t="str">
        <f t="shared" si="1075"/>
        <v>TRUE</v>
      </c>
      <c r="U3116">
        <f t="shared" si="1077"/>
        <v>0</v>
      </c>
      <c r="V3116">
        <f t="shared" si="1076"/>
        <v>1</v>
      </c>
      <c r="W3116">
        <f t="shared" si="1062"/>
        <v>-8.5589587165379247E-3</v>
      </c>
      <c r="X3116">
        <f t="shared" si="1058"/>
        <v>-8.5589587165379247E-3</v>
      </c>
      <c r="Y3116">
        <f t="shared" si="1063"/>
        <v>0.99144104128346211</v>
      </c>
      <c r="Z3116">
        <f>PRODUCT($Y$3:Y3116)</f>
        <v>1.1516976996091897</v>
      </c>
      <c r="AA3116">
        <f t="shared" si="1064"/>
        <v>0.99144104128346211</v>
      </c>
      <c r="AB3116">
        <f>PRODUCT($AA$3:AA3116)</f>
        <v>1.1108963560684508</v>
      </c>
      <c r="AD3116" s="1">
        <f t="shared" si="1057"/>
        <v>41047</v>
      </c>
      <c r="AE3116" s="5">
        <f t="shared" si="1059"/>
        <v>1.1108963560684508</v>
      </c>
      <c r="AF3116">
        <f t="shared" si="1060"/>
        <v>1.1516976996091897</v>
      </c>
    </row>
    <row r="3117" spans="1:32" x14ac:dyDescent="0.25">
      <c r="A3117" s="1">
        <v>41050</v>
      </c>
      <c r="B3117">
        <v>130.16000399999999</v>
      </c>
      <c r="C3117">
        <v>132.020004</v>
      </c>
      <c r="D3117">
        <v>129.949997</v>
      </c>
      <c r="E3117">
        <v>131.970001</v>
      </c>
      <c r="F3117">
        <v>115.114586</v>
      </c>
      <c r="G3117">
        <v>177861100</v>
      </c>
      <c r="H3117">
        <f t="shared" si="1061"/>
        <v>4.7459280322862698</v>
      </c>
      <c r="I3117">
        <f t="shared" si="1065"/>
        <v>4.7811119772797088</v>
      </c>
      <c r="J3117">
        <f t="shared" si="1066"/>
        <v>2.286522449095808E-2</v>
      </c>
      <c r="K3117">
        <f t="shared" si="1067"/>
        <v>-1.5387535340994489</v>
      </c>
      <c r="L3117">
        <f t="shared" si="1068"/>
        <v>4.7696793650342295</v>
      </c>
      <c r="M3117">
        <f t="shared" si="1069"/>
        <v>4.7925445895251881</v>
      </c>
      <c r="N3117">
        <f t="shared" si="1070"/>
        <v>0.5</v>
      </c>
      <c r="O3117">
        <f t="shared" si="1071"/>
        <v>-0.5</v>
      </c>
      <c r="P3117" t="str">
        <f t="shared" si="1072"/>
        <v>TRUE</v>
      </c>
      <c r="Q3117" t="str">
        <f t="shared" si="1073"/>
        <v>FALSE</v>
      </c>
      <c r="R3117">
        <f t="shared" si="1078"/>
        <v>1</v>
      </c>
      <c r="S3117" t="str">
        <f t="shared" si="1074"/>
        <v>FALSE</v>
      </c>
      <c r="T3117" t="str">
        <f t="shared" si="1075"/>
        <v>TRUE</v>
      </c>
      <c r="U3117">
        <f t="shared" si="1077"/>
        <v>0</v>
      </c>
      <c r="V3117">
        <f t="shared" si="1076"/>
        <v>1</v>
      </c>
      <c r="W3117">
        <f t="shared" si="1062"/>
        <v>1.7188376065098248E-2</v>
      </c>
      <c r="X3117">
        <f t="shared" si="1058"/>
        <v>1.7188376065098248E-2</v>
      </c>
      <c r="Y3117">
        <f t="shared" si="1063"/>
        <v>1.0171883760650982</v>
      </c>
      <c r="Z3117">
        <f>PRODUCT($Y$3:Y3117)</f>
        <v>1.1714935127833808</v>
      </c>
      <c r="AA3117">
        <f t="shared" si="1064"/>
        <v>1.0171883760650982</v>
      </c>
      <c r="AB3117">
        <f>PRODUCT($AA$3:AA3117)</f>
        <v>1.1299908604059026</v>
      </c>
      <c r="AD3117" s="1">
        <f t="shared" si="1057"/>
        <v>41050</v>
      </c>
      <c r="AE3117" s="5">
        <f t="shared" si="1059"/>
        <v>1.1299908604059026</v>
      </c>
      <c r="AF3117">
        <f t="shared" si="1060"/>
        <v>1.1714935127833808</v>
      </c>
    </row>
    <row r="3118" spans="1:32" x14ac:dyDescent="0.25">
      <c r="A3118" s="1">
        <v>41051</v>
      </c>
      <c r="B3118">
        <v>132.30999800000001</v>
      </c>
      <c r="C3118">
        <v>133.229996</v>
      </c>
      <c r="D3118">
        <v>131.33999600000001</v>
      </c>
      <c r="E3118">
        <v>132.199997</v>
      </c>
      <c r="F3118">
        <v>115.315186</v>
      </c>
      <c r="G3118">
        <v>197531200</v>
      </c>
      <c r="H3118">
        <f t="shared" si="1061"/>
        <v>4.7476691271884954</v>
      </c>
      <c r="I3118">
        <f t="shared" si="1065"/>
        <v>4.7790826273954625</v>
      </c>
      <c r="J3118">
        <f t="shared" si="1066"/>
        <v>2.350898442027986E-2</v>
      </c>
      <c r="K3118">
        <f t="shared" si="1067"/>
        <v>-1.3362338264118487</v>
      </c>
      <c r="L3118">
        <f t="shared" si="1068"/>
        <v>4.7673281351853225</v>
      </c>
      <c r="M3118">
        <f t="shared" si="1069"/>
        <v>4.7908371196056025</v>
      </c>
      <c r="N3118">
        <f t="shared" si="1070"/>
        <v>0.5</v>
      </c>
      <c r="O3118">
        <f t="shared" si="1071"/>
        <v>-0.5</v>
      </c>
      <c r="P3118" t="str">
        <f t="shared" si="1072"/>
        <v>TRUE</v>
      </c>
      <c r="Q3118" t="str">
        <f t="shared" si="1073"/>
        <v>FALSE</v>
      </c>
      <c r="R3118">
        <f t="shared" si="1078"/>
        <v>1</v>
      </c>
      <c r="S3118" t="str">
        <f t="shared" si="1074"/>
        <v>FALSE</v>
      </c>
      <c r="T3118" t="str">
        <f t="shared" si="1075"/>
        <v>TRUE</v>
      </c>
      <c r="U3118">
        <f t="shared" si="1077"/>
        <v>0</v>
      </c>
      <c r="V3118">
        <f t="shared" si="1076"/>
        <v>1</v>
      </c>
      <c r="W3118">
        <f t="shared" si="1062"/>
        <v>1.7426114880002637E-3</v>
      </c>
      <c r="X3118">
        <f t="shared" si="1058"/>
        <v>1.7426114880002637E-3</v>
      </c>
      <c r="Y3118">
        <f t="shared" si="1063"/>
        <v>1.0017426114880004</v>
      </c>
      <c r="Z3118">
        <f>PRODUCT($Y$3:Y3118)</f>
        <v>1.173534970836875</v>
      </c>
      <c r="AA3118">
        <f t="shared" si="1064"/>
        <v>1.0017426114880004</v>
      </c>
      <c r="AB3118">
        <f>PRODUCT($AA$3:AA3118)</f>
        <v>1.1319599954605812</v>
      </c>
      <c r="AD3118" s="1">
        <f t="shared" si="1057"/>
        <v>41051</v>
      </c>
      <c r="AE3118" s="5">
        <f t="shared" si="1059"/>
        <v>1.1319599954605812</v>
      </c>
      <c r="AF3118">
        <f t="shared" si="1060"/>
        <v>1.173534970836875</v>
      </c>
    </row>
    <row r="3119" spans="1:32" x14ac:dyDescent="0.25">
      <c r="A3119" s="1">
        <v>41052</v>
      </c>
      <c r="B3119">
        <v>131.25</v>
      </c>
      <c r="C3119">
        <v>132.46000699999999</v>
      </c>
      <c r="D3119">
        <v>129.990005</v>
      </c>
      <c r="E3119">
        <v>132.270004</v>
      </c>
      <c r="F3119">
        <v>115.376244</v>
      </c>
      <c r="G3119">
        <v>204958400</v>
      </c>
      <c r="H3119">
        <f t="shared" si="1061"/>
        <v>4.748198474996741</v>
      </c>
      <c r="I3119">
        <f t="shared" si="1065"/>
        <v>4.7772098649490085</v>
      </c>
      <c r="J3119">
        <f t="shared" si="1066"/>
        <v>2.4045412708684565E-2</v>
      </c>
      <c r="K3119">
        <f t="shared" si="1067"/>
        <v>-1.2065249327905834</v>
      </c>
      <c r="L3119">
        <f t="shared" si="1068"/>
        <v>4.7651871585946664</v>
      </c>
      <c r="M3119">
        <f t="shared" si="1069"/>
        <v>4.7892325713033506</v>
      </c>
      <c r="N3119">
        <f t="shared" si="1070"/>
        <v>0.5</v>
      </c>
      <c r="O3119">
        <f t="shared" si="1071"/>
        <v>-0.5</v>
      </c>
      <c r="P3119" t="str">
        <f t="shared" si="1072"/>
        <v>TRUE</v>
      </c>
      <c r="Q3119" t="str">
        <f t="shared" si="1073"/>
        <v>FALSE</v>
      </c>
      <c r="R3119">
        <f t="shared" si="1078"/>
        <v>1</v>
      </c>
      <c r="S3119" t="str">
        <f t="shared" si="1074"/>
        <v>FALSE</v>
      </c>
      <c r="T3119" t="str">
        <f t="shared" si="1075"/>
        <v>TRUE</v>
      </c>
      <c r="U3119">
        <f t="shared" si="1077"/>
        <v>0</v>
      </c>
      <c r="V3119">
        <f t="shared" si="1076"/>
        <v>1</v>
      </c>
      <c r="W3119">
        <f t="shared" si="1062"/>
        <v>5.2948793752110603E-4</v>
      </c>
      <c r="X3119">
        <f t="shared" si="1058"/>
        <v>5.2948793752110603E-4</v>
      </c>
      <c r="Y3119">
        <f t="shared" si="1063"/>
        <v>1.0005294879375211</v>
      </c>
      <c r="Z3119">
        <f>PRODUCT($Y$3:Y3119)</f>
        <v>1.1741563434481923</v>
      </c>
      <c r="AA3119">
        <f t="shared" si="1064"/>
        <v>1.0005294879375211</v>
      </c>
      <c r="AB3119">
        <f>PRODUCT($AA$3:AA3119)</f>
        <v>1.1325593546239341</v>
      </c>
      <c r="AD3119" s="1">
        <f t="shared" si="1057"/>
        <v>41052</v>
      </c>
      <c r="AE3119" s="5">
        <f t="shared" si="1059"/>
        <v>1.1325593546239341</v>
      </c>
      <c r="AF3119">
        <f t="shared" si="1060"/>
        <v>1.1741563434481923</v>
      </c>
    </row>
    <row r="3120" spans="1:32" x14ac:dyDescent="0.25">
      <c r="A3120" s="1">
        <v>41053</v>
      </c>
      <c r="B3120">
        <v>132.63000500000001</v>
      </c>
      <c r="C3120">
        <v>132.83999600000001</v>
      </c>
      <c r="D3120">
        <v>131.41999799999999</v>
      </c>
      <c r="E3120">
        <v>132.529999</v>
      </c>
      <c r="F3120">
        <v>115.603043</v>
      </c>
      <c r="G3120">
        <v>167357600</v>
      </c>
      <c r="H3120">
        <f t="shared" si="1061"/>
        <v>4.7501622794212306</v>
      </c>
      <c r="I3120">
        <f t="shared" si="1065"/>
        <v>4.7756733166015009</v>
      </c>
      <c r="J3120">
        <f t="shared" si="1066"/>
        <v>2.4511666901135817E-2</v>
      </c>
      <c r="K3120">
        <f t="shared" si="1067"/>
        <v>-1.0407712083868166</v>
      </c>
      <c r="L3120">
        <f t="shared" si="1068"/>
        <v>4.7634174831509331</v>
      </c>
      <c r="M3120">
        <f t="shared" si="1069"/>
        <v>4.7879291500520686</v>
      </c>
      <c r="N3120">
        <f t="shared" si="1070"/>
        <v>0.5</v>
      </c>
      <c r="O3120">
        <f t="shared" si="1071"/>
        <v>-0.5</v>
      </c>
      <c r="P3120" t="str">
        <f t="shared" si="1072"/>
        <v>TRUE</v>
      </c>
      <c r="Q3120" t="str">
        <f t="shared" si="1073"/>
        <v>FALSE</v>
      </c>
      <c r="R3120">
        <f t="shared" si="1078"/>
        <v>1</v>
      </c>
      <c r="S3120" t="str">
        <f t="shared" si="1074"/>
        <v>FALSE</v>
      </c>
      <c r="T3120" t="str">
        <f t="shared" si="1075"/>
        <v>TRUE</v>
      </c>
      <c r="U3120">
        <f t="shared" si="1077"/>
        <v>0</v>
      </c>
      <c r="V3120">
        <f t="shared" si="1076"/>
        <v>1</v>
      </c>
      <c r="W3120">
        <f t="shared" si="1062"/>
        <v>1.9657339512629633E-3</v>
      </c>
      <c r="X3120">
        <f t="shared" si="1058"/>
        <v>1.9657339512629633E-3</v>
      </c>
      <c r="Y3120">
        <f t="shared" si="1063"/>
        <v>1.0019657339512629</v>
      </c>
      <c r="Z3120">
        <f>PRODUCT($Y$3:Y3120)</f>
        <v>1.176464422436599</v>
      </c>
      <c r="AA3120">
        <f t="shared" si="1064"/>
        <v>1.0019657339512629</v>
      </c>
      <c r="AB3120">
        <f>PRODUCT($AA$3:AA3120)</f>
        <v>1.1347856649991388</v>
      </c>
      <c r="AD3120" s="1">
        <f t="shared" si="1057"/>
        <v>41053</v>
      </c>
      <c r="AE3120" s="5">
        <f t="shared" si="1059"/>
        <v>1.1347856649991388</v>
      </c>
      <c r="AF3120">
        <f t="shared" si="1060"/>
        <v>1.176464422436599</v>
      </c>
    </row>
    <row r="3121" spans="1:32" x14ac:dyDescent="0.25">
      <c r="A3121" s="1">
        <v>41054</v>
      </c>
      <c r="B3121">
        <v>132.479996</v>
      </c>
      <c r="C3121">
        <v>132.85000600000001</v>
      </c>
      <c r="D3121">
        <v>131.779999</v>
      </c>
      <c r="E3121">
        <v>132.10000600000001</v>
      </c>
      <c r="F3121">
        <v>115.227974</v>
      </c>
      <c r="G3121">
        <v>135465600</v>
      </c>
      <c r="H3121">
        <f t="shared" si="1061"/>
        <v>4.7469125486445032</v>
      </c>
      <c r="I3121">
        <f t="shared" si="1065"/>
        <v>4.7739400302182302</v>
      </c>
      <c r="J3121">
        <f t="shared" si="1066"/>
        <v>2.4966204507266363E-2</v>
      </c>
      <c r="K3121">
        <f t="shared" si="1067"/>
        <v>-1.0825626925334499</v>
      </c>
      <c r="L3121">
        <f t="shared" si="1068"/>
        <v>4.7614569279645966</v>
      </c>
      <c r="M3121">
        <f t="shared" si="1069"/>
        <v>4.7864231324718638</v>
      </c>
      <c r="N3121">
        <f t="shared" si="1070"/>
        <v>0.5</v>
      </c>
      <c r="O3121">
        <f t="shared" si="1071"/>
        <v>-0.5</v>
      </c>
      <c r="P3121" t="str">
        <f t="shared" si="1072"/>
        <v>TRUE</v>
      </c>
      <c r="Q3121" t="str">
        <f t="shared" si="1073"/>
        <v>FALSE</v>
      </c>
      <c r="R3121">
        <f t="shared" si="1078"/>
        <v>1</v>
      </c>
      <c r="S3121" t="str">
        <f t="shared" si="1074"/>
        <v>FALSE</v>
      </c>
      <c r="T3121" t="str">
        <f t="shared" si="1075"/>
        <v>TRUE</v>
      </c>
      <c r="U3121">
        <f t="shared" si="1077"/>
        <v>0</v>
      </c>
      <c r="V3121">
        <f t="shared" si="1076"/>
        <v>1</v>
      </c>
      <c r="W3121">
        <f t="shared" si="1062"/>
        <v>-3.244456116955298E-3</v>
      </c>
      <c r="X3121">
        <f t="shared" si="1058"/>
        <v>-3.244456116955298E-3</v>
      </c>
      <c r="Y3121">
        <f t="shared" si="1063"/>
        <v>0.99675554388304466</v>
      </c>
      <c r="Z3121">
        <f>PRODUCT($Y$3:Y3121)</f>
        <v>1.1726474352448442</v>
      </c>
      <c r="AA3121">
        <f t="shared" si="1064"/>
        <v>0.99675554388304466</v>
      </c>
      <c r="AB3121">
        <f>PRODUCT($AA$3:AA3121)</f>
        <v>1.1311039027068992</v>
      </c>
      <c r="AD3121" s="1">
        <f t="shared" si="1057"/>
        <v>41054</v>
      </c>
      <c r="AE3121" s="5">
        <f t="shared" si="1059"/>
        <v>1.1311039027068992</v>
      </c>
      <c r="AF3121">
        <f t="shared" si="1060"/>
        <v>1.1726474352448442</v>
      </c>
    </row>
    <row r="3122" spans="1:32" x14ac:dyDescent="0.25">
      <c r="A3122" s="1">
        <v>41058</v>
      </c>
      <c r="B3122">
        <v>133.16000399999999</v>
      </c>
      <c r="C3122">
        <v>133.929993</v>
      </c>
      <c r="D3122">
        <v>131.16999799999999</v>
      </c>
      <c r="E3122">
        <v>133.699997</v>
      </c>
      <c r="F3122">
        <v>116.62361900000001</v>
      </c>
      <c r="G3122">
        <v>152883500</v>
      </c>
      <c r="H3122">
        <f t="shared" si="1061"/>
        <v>4.7589518177254799</v>
      </c>
      <c r="I3122">
        <f t="shared" si="1065"/>
        <v>4.7730260975432808</v>
      </c>
      <c r="J3122">
        <f t="shared" si="1066"/>
        <v>2.5084404409128316E-2</v>
      </c>
      <c r="K3122">
        <f t="shared" si="1067"/>
        <v>-0.56107689814947981</v>
      </c>
      <c r="L3122">
        <f t="shared" si="1068"/>
        <v>4.7604838953387167</v>
      </c>
      <c r="M3122">
        <f t="shared" si="1069"/>
        <v>4.7855682997478448</v>
      </c>
      <c r="N3122">
        <f t="shared" si="1070"/>
        <v>0.5</v>
      </c>
      <c r="O3122">
        <f t="shared" si="1071"/>
        <v>-0.5</v>
      </c>
      <c r="P3122" t="str">
        <f t="shared" si="1072"/>
        <v>TRUE</v>
      </c>
      <c r="Q3122" t="str">
        <f t="shared" si="1073"/>
        <v>FALSE</v>
      </c>
      <c r="R3122">
        <f t="shared" si="1078"/>
        <v>1</v>
      </c>
      <c r="S3122" t="str">
        <f t="shared" si="1074"/>
        <v>FALSE</v>
      </c>
      <c r="T3122" t="str">
        <f t="shared" si="1075"/>
        <v>TRUE</v>
      </c>
      <c r="U3122">
        <f t="shared" si="1077"/>
        <v>0</v>
      </c>
      <c r="V3122">
        <f t="shared" si="1076"/>
        <v>1</v>
      </c>
      <c r="W3122">
        <f t="shared" si="1062"/>
        <v>1.2112032795091944E-2</v>
      </c>
      <c r="X3122">
        <f t="shared" si="1058"/>
        <v>1.2112032795091944E-2</v>
      </c>
      <c r="Y3122">
        <f t="shared" si="1063"/>
        <v>1.0121120327950919</v>
      </c>
      <c r="Z3122">
        <f>PRODUCT($Y$3:Y3122)</f>
        <v>1.1868505794376101</v>
      </c>
      <c r="AA3122">
        <f t="shared" si="1064"/>
        <v>1.0121120327950919</v>
      </c>
      <c r="AB3122">
        <f>PRODUCT($AA$3:AA3122)</f>
        <v>1.1448038702711416</v>
      </c>
      <c r="AD3122" s="1">
        <f t="shared" si="1057"/>
        <v>41058</v>
      </c>
      <c r="AE3122" s="5">
        <f t="shared" si="1059"/>
        <v>1.1448038702711416</v>
      </c>
      <c r="AF3122">
        <f t="shared" si="1060"/>
        <v>1.1868505794376101</v>
      </c>
    </row>
    <row r="3123" spans="1:32" x14ac:dyDescent="0.25">
      <c r="A3123" s="1">
        <v>41059</v>
      </c>
      <c r="B3123">
        <v>132.55999800000001</v>
      </c>
      <c r="C3123">
        <v>133.69000199999999</v>
      </c>
      <c r="D3123">
        <v>131.490005</v>
      </c>
      <c r="E3123">
        <v>131.759995</v>
      </c>
      <c r="F3123">
        <v>114.931389</v>
      </c>
      <c r="G3123">
        <v>162370400</v>
      </c>
      <c r="H3123">
        <f t="shared" si="1061"/>
        <v>4.7443353329249689</v>
      </c>
      <c r="I3123">
        <f t="shared" si="1065"/>
        <v>4.7713757341002356</v>
      </c>
      <c r="J3123">
        <f t="shared" si="1066"/>
        <v>2.5575509975544267E-2</v>
      </c>
      <c r="K3123">
        <f t="shared" si="1067"/>
        <v>-1.057277106150502</v>
      </c>
      <c r="L3123">
        <f t="shared" si="1068"/>
        <v>4.7585879791124635</v>
      </c>
      <c r="M3123">
        <f t="shared" si="1069"/>
        <v>4.7841634890880078</v>
      </c>
      <c r="N3123">
        <f t="shared" si="1070"/>
        <v>0.5</v>
      </c>
      <c r="O3123">
        <f t="shared" si="1071"/>
        <v>-0.5</v>
      </c>
      <c r="P3123" t="str">
        <f t="shared" si="1072"/>
        <v>TRUE</v>
      </c>
      <c r="Q3123" t="str">
        <f t="shared" si="1073"/>
        <v>FALSE</v>
      </c>
      <c r="R3123">
        <f t="shared" si="1078"/>
        <v>1</v>
      </c>
      <c r="S3123" t="str">
        <f t="shared" si="1074"/>
        <v>FALSE</v>
      </c>
      <c r="T3123" t="str">
        <f t="shared" si="1075"/>
        <v>TRUE</v>
      </c>
      <c r="U3123">
        <f t="shared" si="1077"/>
        <v>0</v>
      </c>
      <c r="V3123">
        <f t="shared" si="1076"/>
        <v>1</v>
      </c>
      <c r="W3123">
        <f t="shared" si="1062"/>
        <v>-1.4510182538581736E-2</v>
      </c>
      <c r="X3123">
        <f t="shared" si="1058"/>
        <v>-1.4510182538581736E-2</v>
      </c>
      <c r="Y3123">
        <f t="shared" si="1063"/>
        <v>0.98548981746141828</v>
      </c>
      <c r="Z3123">
        <f>PRODUCT($Y$3:Y3123)</f>
        <v>1.1696291608839489</v>
      </c>
      <c r="AA3123">
        <f t="shared" si="1064"/>
        <v>0.98548981746141828</v>
      </c>
      <c r="AB3123">
        <f>PRODUCT($AA$3:AA3123)</f>
        <v>1.1281925571426326</v>
      </c>
      <c r="AD3123" s="1">
        <f t="shared" si="1057"/>
        <v>41059</v>
      </c>
      <c r="AE3123" s="5">
        <f t="shared" si="1059"/>
        <v>1.1281925571426326</v>
      </c>
      <c r="AF3123">
        <f t="shared" si="1060"/>
        <v>1.1696291608839489</v>
      </c>
    </row>
    <row r="3124" spans="1:32" x14ac:dyDescent="0.25">
      <c r="A3124" s="1">
        <v>41060</v>
      </c>
      <c r="B3124">
        <v>131.71000699999999</v>
      </c>
      <c r="C3124">
        <v>132.449997</v>
      </c>
      <c r="D3124">
        <v>130.33999600000001</v>
      </c>
      <c r="E3124">
        <v>131.470001</v>
      </c>
      <c r="F3124">
        <v>114.678444</v>
      </c>
      <c r="G3124">
        <v>196186000</v>
      </c>
      <c r="H3124">
        <f t="shared" si="1061"/>
        <v>4.7421320727333747</v>
      </c>
      <c r="I3124">
        <f t="shared" si="1065"/>
        <v>4.7690932967354387</v>
      </c>
      <c r="J3124">
        <f t="shared" si="1066"/>
        <v>2.5535689168002355E-2</v>
      </c>
      <c r="K3124">
        <f t="shared" si="1067"/>
        <v>-1.055825195266237</v>
      </c>
      <c r="L3124">
        <f t="shared" si="1068"/>
        <v>4.7563254521514375</v>
      </c>
      <c r="M3124">
        <f t="shared" si="1069"/>
        <v>4.7818611413194398</v>
      </c>
      <c r="N3124">
        <f t="shared" si="1070"/>
        <v>0.5</v>
      </c>
      <c r="O3124">
        <f t="shared" si="1071"/>
        <v>-0.5</v>
      </c>
      <c r="P3124" t="str">
        <f t="shared" si="1072"/>
        <v>TRUE</v>
      </c>
      <c r="Q3124" t="str">
        <f t="shared" si="1073"/>
        <v>FALSE</v>
      </c>
      <c r="R3124">
        <f t="shared" si="1078"/>
        <v>1</v>
      </c>
      <c r="S3124" t="str">
        <f t="shared" si="1074"/>
        <v>FALSE</v>
      </c>
      <c r="T3124" t="str">
        <f t="shared" si="1075"/>
        <v>TRUE</v>
      </c>
      <c r="U3124">
        <f t="shared" si="1077"/>
        <v>0</v>
      </c>
      <c r="V3124">
        <f t="shared" si="1076"/>
        <v>1</v>
      </c>
      <c r="W3124">
        <f t="shared" si="1062"/>
        <v>-2.2008347954447578E-3</v>
      </c>
      <c r="X3124">
        <f t="shared" si="1058"/>
        <v>-2.2008347954447578E-3</v>
      </c>
      <c r="Y3124">
        <f t="shared" si="1063"/>
        <v>0.99779916520455525</v>
      </c>
      <c r="Z3124">
        <f>PRODUCT($Y$3:Y3124)</f>
        <v>1.1670550003289086</v>
      </c>
      <c r="AA3124">
        <f t="shared" si="1064"/>
        <v>0.99779916520455525</v>
      </c>
      <c r="AB3124">
        <f>PRODUCT($AA$3:AA3124)</f>
        <v>1.1257095917069113</v>
      </c>
      <c r="AD3124" s="1">
        <f t="shared" si="1057"/>
        <v>41060</v>
      </c>
      <c r="AE3124" s="5">
        <f t="shared" si="1059"/>
        <v>1.1257095917069113</v>
      </c>
      <c r="AF3124">
        <f t="shared" si="1060"/>
        <v>1.1670550003289086</v>
      </c>
    </row>
    <row r="3125" spans="1:32" x14ac:dyDescent="0.25">
      <c r="A3125" s="1">
        <v>41061</v>
      </c>
      <c r="B3125">
        <v>129.41000399999999</v>
      </c>
      <c r="C3125">
        <v>131.5</v>
      </c>
      <c r="D3125">
        <v>128.16000399999999</v>
      </c>
      <c r="E3125">
        <v>128.16000399999999</v>
      </c>
      <c r="F3125">
        <v>111.791191</v>
      </c>
      <c r="G3125">
        <v>253240900</v>
      </c>
      <c r="H3125">
        <f t="shared" si="1061"/>
        <v>4.7166327651301243</v>
      </c>
      <c r="I3125">
        <f t="shared" si="1065"/>
        <v>4.765513086394134</v>
      </c>
      <c r="J3125">
        <f t="shared" si="1066"/>
        <v>2.6385809034584002E-2</v>
      </c>
      <c r="K3125">
        <f t="shared" si="1067"/>
        <v>-1.8525231195276972</v>
      </c>
      <c r="L3125">
        <f t="shared" si="1068"/>
        <v>4.7523201818768417</v>
      </c>
      <c r="M3125">
        <f t="shared" si="1069"/>
        <v>4.7787059909114262</v>
      </c>
      <c r="N3125">
        <f t="shared" si="1070"/>
        <v>0.5</v>
      </c>
      <c r="O3125">
        <f t="shared" si="1071"/>
        <v>-0.5</v>
      </c>
      <c r="P3125" t="str">
        <f t="shared" si="1072"/>
        <v>TRUE</v>
      </c>
      <c r="Q3125" t="str">
        <f t="shared" si="1073"/>
        <v>FALSE</v>
      </c>
      <c r="R3125">
        <f t="shared" si="1078"/>
        <v>1</v>
      </c>
      <c r="S3125" t="str">
        <f t="shared" si="1074"/>
        <v>FALSE</v>
      </c>
      <c r="T3125" t="str">
        <f t="shared" si="1075"/>
        <v>TRUE</v>
      </c>
      <c r="U3125">
        <f t="shared" si="1077"/>
        <v>0</v>
      </c>
      <c r="V3125">
        <f t="shared" si="1076"/>
        <v>1</v>
      </c>
      <c r="W3125">
        <f t="shared" si="1062"/>
        <v>-2.5176946070178639E-2</v>
      </c>
      <c r="X3125">
        <f t="shared" si="1058"/>
        <v>-2.5176946070178639E-2</v>
      </c>
      <c r="Y3125">
        <f t="shared" si="1063"/>
        <v>0.97482305392982138</v>
      </c>
      <c r="Z3125">
        <f>PRODUCT($Y$3:Y3125)</f>
        <v>1.1376721195246955</v>
      </c>
      <c r="AA3125">
        <f t="shared" si="1064"/>
        <v>0.97482305392982138</v>
      </c>
      <c r="AB3125">
        <f>PRODUCT($AA$3:AA3125)</f>
        <v>1.0973676620258237</v>
      </c>
      <c r="AD3125" s="1">
        <f t="shared" si="1057"/>
        <v>41061</v>
      </c>
      <c r="AE3125" s="5">
        <f t="shared" si="1059"/>
        <v>1.0973676620258237</v>
      </c>
      <c r="AF3125">
        <f t="shared" si="1060"/>
        <v>1.1376721195246955</v>
      </c>
    </row>
    <row r="3126" spans="1:32" x14ac:dyDescent="0.25">
      <c r="A3126" s="1">
        <v>41064</v>
      </c>
      <c r="B3126">
        <v>128.38999899999999</v>
      </c>
      <c r="C3126">
        <v>128.740005</v>
      </c>
      <c r="D3126">
        <v>127.139999</v>
      </c>
      <c r="E3126">
        <v>128.10000600000001</v>
      </c>
      <c r="F3126">
        <v>111.73886899999999</v>
      </c>
      <c r="G3126">
        <v>202545800</v>
      </c>
      <c r="H3126">
        <f t="shared" si="1061"/>
        <v>4.7161646222686624</v>
      </c>
      <c r="I3126">
        <f t="shared" si="1065"/>
        <v>4.7618485629195426</v>
      </c>
      <c r="J3126">
        <f t="shared" si="1066"/>
        <v>2.6631995411754057E-2</v>
      </c>
      <c r="K3126">
        <f t="shared" si="1067"/>
        <v>-1.7153780610339684</v>
      </c>
      <c r="L3126">
        <f t="shared" si="1068"/>
        <v>4.7485325652136652</v>
      </c>
      <c r="M3126">
        <f t="shared" si="1069"/>
        <v>4.7751645606254201</v>
      </c>
      <c r="N3126">
        <f t="shared" si="1070"/>
        <v>0.5</v>
      </c>
      <c r="O3126">
        <f t="shared" si="1071"/>
        <v>-0.5</v>
      </c>
      <c r="P3126" t="str">
        <f t="shared" si="1072"/>
        <v>TRUE</v>
      </c>
      <c r="Q3126" t="str">
        <f t="shared" si="1073"/>
        <v>FALSE</v>
      </c>
      <c r="R3126">
        <f t="shared" si="1078"/>
        <v>1</v>
      </c>
      <c r="S3126" t="str">
        <f t="shared" si="1074"/>
        <v>FALSE</v>
      </c>
      <c r="T3126" t="str">
        <f t="shared" si="1075"/>
        <v>TRUE</v>
      </c>
      <c r="U3126">
        <f t="shared" si="1077"/>
        <v>0</v>
      </c>
      <c r="V3126">
        <f t="shared" si="1076"/>
        <v>1</v>
      </c>
      <c r="W3126">
        <f t="shared" si="1062"/>
        <v>-4.6803329968998861E-4</v>
      </c>
      <c r="X3126">
        <f t="shared" si="1058"/>
        <v>-4.6803329968998861E-4</v>
      </c>
      <c r="Y3126">
        <f t="shared" si="1063"/>
        <v>0.99953196670030997</v>
      </c>
      <c r="Z3126">
        <f>PRODUCT($Y$3:Y3126)</f>
        <v>1.1371396510886289</v>
      </c>
      <c r="AA3126">
        <f t="shared" si="1064"/>
        <v>0.99953196670030997</v>
      </c>
      <c r="AB3126">
        <f>PRODUCT($AA$3:AA3126)</f>
        <v>1.0968540574179926</v>
      </c>
      <c r="AD3126" s="1">
        <f t="shared" si="1057"/>
        <v>41064</v>
      </c>
      <c r="AE3126" s="5">
        <f t="shared" si="1059"/>
        <v>1.0968540574179926</v>
      </c>
      <c r="AF3126">
        <f t="shared" si="1060"/>
        <v>1.1371396510886289</v>
      </c>
    </row>
    <row r="3127" spans="1:32" x14ac:dyDescent="0.25">
      <c r="A3127" s="1">
        <v>41065</v>
      </c>
      <c r="B3127">
        <v>127.849998</v>
      </c>
      <c r="C3127">
        <v>129.259995</v>
      </c>
      <c r="D3127">
        <v>127.779999</v>
      </c>
      <c r="E3127">
        <v>129.070007</v>
      </c>
      <c r="F3127">
        <v>112.584969</v>
      </c>
      <c r="G3127">
        <v>164149400</v>
      </c>
      <c r="H3127">
        <f t="shared" si="1061"/>
        <v>4.72370821656407</v>
      </c>
      <c r="I3127">
        <f t="shared" si="1065"/>
        <v>4.7586342213099782</v>
      </c>
      <c r="J3127">
        <f t="shared" si="1066"/>
        <v>2.6169580493089921E-2</v>
      </c>
      <c r="K3127">
        <f t="shared" si="1067"/>
        <v>-1.3346031570941819</v>
      </c>
      <c r="L3127">
        <f t="shared" si="1068"/>
        <v>4.7455494310634334</v>
      </c>
      <c r="M3127">
        <f t="shared" si="1069"/>
        <v>4.7717190115565229</v>
      </c>
      <c r="N3127">
        <f t="shared" si="1070"/>
        <v>0.5</v>
      </c>
      <c r="O3127">
        <f t="shared" si="1071"/>
        <v>-0.5</v>
      </c>
      <c r="P3127" t="str">
        <f t="shared" si="1072"/>
        <v>TRUE</v>
      </c>
      <c r="Q3127" t="str">
        <f t="shared" si="1073"/>
        <v>FALSE</v>
      </c>
      <c r="R3127">
        <f t="shared" si="1078"/>
        <v>1</v>
      </c>
      <c r="S3127" t="str">
        <f t="shared" si="1074"/>
        <v>FALSE</v>
      </c>
      <c r="T3127" t="str">
        <f t="shared" si="1075"/>
        <v>TRUE</v>
      </c>
      <c r="U3127">
        <f t="shared" si="1077"/>
        <v>0</v>
      </c>
      <c r="V3127">
        <f t="shared" si="1076"/>
        <v>1</v>
      </c>
      <c r="W3127">
        <f t="shared" si="1062"/>
        <v>7.5721188837163458E-3</v>
      </c>
      <c r="X3127">
        <f t="shared" si="1058"/>
        <v>7.5721188837163458E-3</v>
      </c>
      <c r="Y3127">
        <f t="shared" si="1063"/>
        <v>1.0075721188837163</v>
      </c>
      <c r="Z3127">
        <f>PRODUCT($Y$3:Y3127)</f>
        <v>1.1457502077140598</v>
      </c>
      <c r="AA3127">
        <f t="shared" si="1064"/>
        <v>1.0075721188837163</v>
      </c>
      <c r="AB3127">
        <f>PRODUCT($AA$3:AA3127)</f>
        <v>1.1051595667388483</v>
      </c>
      <c r="AD3127" s="1">
        <f t="shared" si="1057"/>
        <v>41065</v>
      </c>
      <c r="AE3127" s="5">
        <f t="shared" si="1059"/>
        <v>1.1051595667388483</v>
      </c>
      <c r="AF3127">
        <f t="shared" si="1060"/>
        <v>1.1457502077140598</v>
      </c>
    </row>
    <row r="3128" spans="1:32" x14ac:dyDescent="0.25">
      <c r="A3128" s="1">
        <v>41066</v>
      </c>
      <c r="B3128">
        <v>129.970001</v>
      </c>
      <c r="C3128">
        <v>132.029999</v>
      </c>
      <c r="D3128">
        <v>129.929993</v>
      </c>
      <c r="E3128">
        <v>131.970001</v>
      </c>
      <c r="F3128">
        <v>115.114586</v>
      </c>
      <c r="G3128">
        <v>184202800</v>
      </c>
      <c r="H3128">
        <f t="shared" si="1061"/>
        <v>4.7459280322862698</v>
      </c>
      <c r="I3128">
        <f t="shared" si="1065"/>
        <v>4.7560606385665318</v>
      </c>
      <c r="J3128">
        <f t="shared" si="1066"/>
        <v>2.3949760600277484E-2</v>
      </c>
      <c r="K3128">
        <f t="shared" si="1067"/>
        <v>-0.42307756012160835</v>
      </c>
      <c r="L3128">
        <f t="shared" si="1068"/>
        <v>4.7440857582663929</v>
      </c>
      <c r="M3128">
        <f t="shared" si="1069"/>
        <v>4.7680355188666708</v>
      </c>
      <c r="N3128">
        <f t="shared" si="1070"/>
        <v>0.5</v>
      </c>
      <c r="O3128">
        <f t="shared" si="1071"/>
        <v>-0.5</v>
      </c>
      <c r="P3128" t="str">
        <f t="shared" si="1072"/>
        <v>FALSE</v>
      </c>
      <c r="Q3128" t="str">
        <f t="shared" si="1073"/>
        <v>FALSE</v>
      </c>
      <c r="R3128">
        <f t="shared" si="1078"/>
        <v>1</v>
      </c>
      <c r="S3128" t="str">
        <f t="shared" si="1074"/>
        <v>FALSE</v>
      </c>
      <c r="T3128" t="str">
        <f t="shared" si="1075"/>
        <v>TRUE</v>
      </c>
      <c r="U3128">
        <f t="shared" si="1077"/>
        <v>0</v>
      </c>
      <c r="V3128">
        <f t="shared" si="1076"/>
        <v>1</v>
      </c>
      <c r="W3128">
        <f t="shared" si="1062"/>
        <v>2.2468514424869645E-2</v>
      </c>
      <c r="X3128">
        <f t="shared" si="1058"/>
        <v>2.2468514424869645E-2</v>
      </c>
      <c r="Y3128">
        <f t="shared" si="1063"/>
        <v>1.0224685144248697</v>
      </c>
      <c r="Z3128">
        <f>PRODUCT($Y$3:Y3128)</f>
        <v>1.1714935127833805</v>
      </c>
      <c r="AA3128">
        <f t="shared" si="1064"/>
        <v>1.0224685144248697</v>
      </c>
      <c r="AB3128">
        <f>PRODUCT($AA$3:AA3128)</f>
        <v>1.129990860405903</v>
      </c>
      <c r="AD3128" s="1">
        <f t="shared" si="1057"/>
        <v>41066</v>
      </c>
      <c r="AE3128" s="5">
        <f t="shared" si="1059"/>
        <v>1.129990860405903</v>
      </c>
      <c r="AF3128">
        <f t="shared" si="1060"/>
        <v>1.1714935127833805</v>
      </c>
    </row>
    <row r="3129" spans="1:32" x14ac:dyDescent="0.25">
      <c r="A3129" s="1">
        <v>41067</v>
      </c>
      <c r="B3129">
        <v>133.470001</v>
      </c>
      <c r="C3129">
        <v>133.529999</v>
      </c>
      <c r="D3129">
        <v>131.779999</v>
      </c>
      <c r="E3129">
        <v>132.050003</v>
      </c>
      <c r="F3129">
        <v>115.184349</v>
      </c>
      <c r="G3129">
        <v>184772700</v>
      </c>
      <c r="H3129">
        <f t="shared" si="1061"/>
        <v>4.7465338796570702</v>
      </c>
      <c r="I3129">
        <f t="shared" si="1065"/>
        <v>4.7536308343138955</v>
      </c>
      <c r="J3129">
        <f t="shared" si="1066"/>
        <v>2.1492271958072871E-2</v>
      </c>
      <c r="K3129">
        <f t="shared" si="1067"/>
        <v>-0.33020960607003769</v>
      </c>
      <c r="L3129">
        <f t="shared" si="1068"/>
        <v>4.7428846983348594</v>
      </c>
      <c r="M3129">
        <f t="shared" si="1069"/>
        <v>4.7643769702929317</v>
      </c>
      <c r="N3129">
        <f t="shared" si="1070"/>
        <v>0.5</v>
      </c>
      <c r="O3129">
        <f t="shared" si="1071"/>
        <v>-0.5</v>
      </c>
      <c r="P3129" t="str">
        <f t="shared" si="1072"/>
        <v>FALSE</v>
      </c>
      <c r="Q3129" t="str">
        <f t="shared" si="1073"/>
        <v>FALSE</v>
      </c>
      <c r="R3129">
        <f t="shared" si="1078"/>
        <v>1</v>
      </c>
      <c r="S3129" t="str">
        <f t="shared" si="1074"/>
        <v>FALSE</v>
      </c>
      <c r="T3129" t="str">
        <f t="shared" si="1075"/>
        <v>TRUE</v>
      </c>
      <c r="U3129">
        <f t="shared" si="1077"/>
        <v>0</v>
      </c>
      <c r="V3129">
        <f t="shared" si="1076"/>
        <v>1</v>
      </c>
      <c r="W3129">
        <f t="shared" si="1062"/>
        <v>6.0603093338662301E-4</v>
      </c>
      <c r="X3129">
        <f t="shared" si="1058"/>
        <v>6.0603093338662301E-4</v>
      </c>
      <c r="Y3129">
        <f t="shared" si="1063"/>
        <v>1.0006060309333866</v>
      </c>
      <c r="Z3129">
        <f>PRODUCT($Y$3:Y3129)</f>
        <v>1.1722034740903891</v>
      </c>
      <c r="AA3129">
        <f t="shared" si="1064"/>
        <v>1.0006060309333866</v>
      </c>
      <c r="AB3129">
        <f>PRODUCT($AA$3:AA3129)</f>
        <v>1.1306756698217533</v>
      </c>
      <c r="AD3129" s="1">
        <f t="shared" si="1057"/>
        <v>41067</v>
      </c>
      <c r="AE3129" s="5">
        <f t="shared" si="1059"/>
        <v>1.1306756698217533</v>
      </c>
      <c r="AF3129">
        <f t="shared" si="1060"/>
        <v>1.1722034740903891</v>
      </c>
    </row>
    <row r="3130" spans="1:32" x14ac:dyDescent="0.25">
      <c r="A3130" s="1">
        <v>41068</v>
      </c>
      <c r="B3130">
        <v>131.71000699999999</v>
      </c>
      <c r="C3130">
        <v>133.13000500000001</v>
      </c>
      <c r="D3130">
        <v>131.28999299999899</v>
      </c>
      <c r="E3130">
        <v>133.10000600000001</v>
      </c>
      <c r="F3130">
        <v>116.100296</v>
      </c>
      <c r="G3130">
        <v>143915400</v>
      </c>
      <c r="H3130">
        <f t="shared" si="1061"/>
        <v>4.7544544382268663</v>
      </c>
      <c r="I3130">
        <f t="shared" si="1065"/>
        <v>4.7518240370864273</v>
      </c>
      <c r="J3130">
        <f t="shared" si="1066"/>
        <v>1.9245872162381231E-2</v>
      </c>
      <c r="K3130">
        <f t="shared" si="1067"/>
        <v>0.13667352241799091</v>
      </c>
      <c r="L3130">
        <f t="shared" si="1068"/>
        <v>4.7422011010052367</v>
      </c>
      <c r="M3130">
        <f t="shared" si="1069"/>
        <v>4.7614469731676179</v>
      </c>
      <c r="N3130">
        <f t="shared" si="1070"/>
        <v>0.5</v>
      </c>
      <c r="O3130">
        <f t="shared" si="1071"/>
        <v>-0.5</v>
      </c>
      <c r="P3130" t="str">
        <f t="shared" si="1072"/>
        <v>FALSE</v>
      </c>
      <c r="Q3130" t="str">
        <f t="shared" si="1073"/>
        <v>TRUE</v>
      </c>
      <c r="R3130">
        <f t="shared" si="1078"/>
        <v>0</v>
      </c>
      <c r="S3130" t="str">
        <f t="shared" si="1074"/>
        <v>FALSE</v>
      </c>
      <c r="T3130" t="str">
        <f t="shared" si="1075"/>
        <v>FALSE</v>
      </c>
      <c r="U3130">
        <f t="shared" si="1077"/>
        <v>0</v>
      </c>
      <c r="V3130">
        <f t="shared" si="1076"/>
        <v>0</v>
      </c>
      <c r="W3130">
        <f t="shared" si="1062"/>
        <v>7.9520091744409022E-3</v>
      </c>
      <c r="X3130">
        <f t="shared" si="1058"/>
        <v>7.9520091744409022E-3</v>
      </c>
      <c r="Y3130">
        <f t="shared" si="1063"/>
        <v>1.0079520091744409</v>
      </c>
      <c r="Z3130">
        <f>PRODUCT($Y$3:Y3130)</f>
        <v>1.1815248468706674</v>
      </c>
      <c r="AA3130">
        <f t="shared" si="1064"/>
        <v>1.0079520091744409</v>
      </c>
      <c r="AB3130">
        <f>PRODUCT($AA$3:AA3130)</f>
        <v>1.1396668131214931</v>
      </c>
      <c r="AD3130" s="1">
        <f t="shared" si="1057"/>
        <v>41068</v>
      </c>
      <c r="AE3130" s="5">
        <f t="shared" si="1059"/>
        <v>1.1396668131214931</v>
      </c>
      <c r="AF3130">
        <f t="shared" si="1060"/>
        <v>1.1815248468706674</v>
      </c>
    </row>
    <row r="3131" spans="1:32" x14ac:dyDescent="0.25">
      <c r="A3131" s="1">
        <v>41071</v>
      </c>
      <c r="B3131">
        <v>134.16999799999999</v>
      </c>
      <c r="C3131">
        <v>134.25</v>
      </c>
      <c r="D3131">
        <v>131.279999</v>
      </c>
      <c r="E3131">
        <v>131.41000399999999</v>
      </c>
      <c r="F3131">
        <v>114.62612900000001</v>
      </c>
      <c r="G3131">
        <v>169756100</v>
      </c>
      <c r="H3131">
        <f t="shared" si="1061"/>
        <v>4.7416757800373919</v>
      </c>
      <c r="I3131">
        <f t="shared" si="1065"/>
        <v>4.7501576880839886</v>
      </c>
      <c r="J3131">
        <f t="shared" si="1066"/>
        <v>1.8177763245734255E-2</v>
      </c>
      <c r="K3131">
        <f t="shared" si="1067"/>
        <v>-0.46660900639616371</v>
      </c>
      <c r="L3131">
        <f t="shared" si="1068"/>
        <v>4.7410688064611213</v>
      </c>
      <c r="M3131">
        <f t="shared" si="1069"/>
        <v>4.759246569706856</v>
      </c>
      <c r="N3131">
        <f t="shared" si="1070"/>
        <v>0.5</v>
      </c>
      <c r="O3131">
        <f t="shared" si="1071"/>
        <v>-0.5</v>
      </c>
      <c r="P3131" t="str">
        <f t="shared" si="1072"/>
        <v>FALSE</v>
      </c>
      <c r="Q3131" t="str">
        <f t="shared" si="1073"/>
        <v>FALSE</v>
      </c>
      <c r="R3131">
        <f t="shared" si="1078"/>
        <v>0</v>
      </c>
      <c r="S3131" t="str">
        <f t="shared" si="1074"/>
        <v>FALSE</v>
      </c>
      <c r="T3131" t="str">
        <f t="shared" si="1075"/>
        <v>TRUE</v>
      </c>
      <c r="U3131">
        <f t="shared" si="1077"/>
        <v>0</v>
      </c>
      <c r="V3131">
        <f t="shared" si="1076"/>
        <v>0</v>
      </c>
      <c r="W3131">
        <f t="shared" si="1062"/>
        <v>-1.2697357808631205E-2</v>
      </c>
      <c r="X3131">
        <f t="shared" si="1058"/>
        <v>0</v>
      </c>
      <c r="Y3131">
        <f t="shared" si="1063"/>
        <v>1</v>
      </c>
      <c r="Z3131">
        <f>PRODUCT($Y$3:Y3131)</f>
        <v>1.1815248468706674</v>
      </c>
      <c r="AA3131">
        <f t="shared" si="1064"/>
        <v>0.98730264219136876</v>
      </c>
      <c r="AB3131">
        <f>PRODUCT($AA$3:AA3131)</f>
        <v>1.125196055812667</v>
      </c>
      <c r="AD3131" s="1">
        <f t="shared" si="1057"/>
        <v>41071</v>
      </c>
      <c r="AE3131" s="5">
        <f t="shared" si="1059"/>
        <v>1.125196055812667</v>
      </c>
      <c r="AF3131">
        <f t="shared" si="1060"/>
        <v>1.1815248468706674</v>
      </c>
    </row>
    <row r="3132" spans="1:32" x14ac:dyDescent="0.25">
      <c r="A3132" s="1">
        <v>41072</v>
      </c>
      <c r="B3132">
        <v>131.78999299999899</v>
      </c>
      <c r="C3132">
        <v>133.009995</v>
      </c>
      <c r="D3132">
        <v>131.16000399999999</v>
      </c>
      <c r="E3132">
        <v>132.91999799999999</v>
      </c>
      <c r="F3132">
        <v>115.943237</v>
      </c>
      <c r="G3132">
        <v>181931800</v>
      </c>
      <c r="H3132">
        <f t="shared" si="1061"/>
        <v>4.7531007351354351</v>
      </c>
      <c r="I3132">
        <f t="shared" si="1065"/>
        <v>4.7489191564948685</v>
      </c>
      <c r="J3132">
        <f t="shared" si="1066"/>
        <v>1.6771775247106487E-2</v>
      </c>
      <c r="K3132">
        <f t="shared" si="1067"/>
        <v>0.24932236325358467</v>
      </c>
      <c r="L3132">
        <f t="shared" si="1068"/>
        <v>4.7405332688713155</v>
      </c>
      <c r="M3132">
        <f t="shared" si="1069"/>
        <v>4.7573050441184215</v>
      </c>
      <c r="N3132">
        <f t="shared" si="1070"/>
        <v>0.5</v>
      </c>
      <c r="O3132">
        <f t="shared" si="1071"/>
        <v>-0.5</v>
      </c>
      <c r="P3132" t="str">
        <f t="shared" si="1072"/>
        <v>FALSE</v>
      </c>
      <c r="Q3132" t="str">
        <f t="shared" si="1073"/>
        <v>TRUE</v>
      </c>
      <c r="R3132">
        <f t="shared" si="1078"/>
        <v>0</v>
      </c>
      <c r="S3132" t="str">
        <f t="shared" si="1074"/>
        <v>FALSE</v>
      </c>
      <c r="T3132" t="str">
        <f t="shared" si="1075"/>
        <v>FALSE</v>
      </c>
      <c r="U3132">
        <f t="shared" si="1077"/>
        <v>0</v>
      </c>
      <c r="V3132">
        <f t="shared" si="1076"/>
        <v>0</v>
      </c>
      <c r="W3132">
        <f t="shared" si="1062"/>
        <v>1.1490469158214269E-2</v>
      </c>
      <c r="X3132">
        <f t="shared" si="1058"/>
        <v>0</v>
      </c>
      <c r="Y3132">
        <f t="shared" si="1063"/>
        <v>1</v>
      </c>
      <c r="Z3132">
        <f>PRODUCT($Y$3:Y3132)</f>
        <v>1.1815248468706674</v>
      </c>
      <c r="AA3132">
        <f t="shared" si="1064"/>
        <v>1.0114904691582143</v>
      </c>
      <c r="AB3132">
        <f>PRODUCT($AA$3:AA3132)</f>
        <v>1.1381250863889267</v>
      </c>
      <c r="AD3132" s="1">
        <f t="shared" si="1057"/>
        <v>41072</v>
      </c>
      <c r="AE3132" s="5">
        <f t="shared" si="1059"/>
        <v>1.1381250863889267</v>
      </c>
      <c r="AF3132">
        <f t="shared" si="1060"/>
        <v>1.1815248468706674</v>
      </c>
    </row>
    <row r="3133" spans="1:32" x14ac:dyDescent="0.25">
      <c r="A3133" s="1">
        <v>41073</v>
      </c>
      <c r="B3133">
        <v>132.529999</v>
      </c>
      <c r="C3133">
        <v>133.36000100000001</v>
      </c>
      <c r="D3133">
        <v>131.61999499999999</v>
      </c>
      <c r="E3133">
        <v>132.070007</v>
      </c>
      <c r="F3133">
        <v>115.201836</v>
      </c>
      <c r="G3133">
        <v>172223900</v>
      </c>
      <c r="H3133">
        <f t="shared" si="1061"/>
        <v>4.7466856856347901</v>
      </c>
      <c r="I3133">
        <f t="shared" si="1065"/>
        <v>4.7475848194710846</v>
      </c>
      <c r="J3133">
        <f t="shared" si="1066"/>
        <v>1.5468695378458172E-2</v>
      </c>
      <c r="K3133">
        <f t="shared" si="1067"/>
        <v>-5.8126029008665814E-2</v>
      </c>
      <c r="L3133">
        <f t="shared" si="1068"/>
        <v>4.7398504717818559</v>
      </c>
      <c r="M3133">
        <f t="shared" si="1069"/>
        <v>4.7553191671603132</v>
      </c>
      <c r="N3133">
        <f t="shared" si="1070"/>
        <v>0.5</v>
      </c>
      <c r="O3133">
        <f t="shared" si="1071"/>
        <v>-0.5</v>
      </c>
      <c r="P3133" t="str">
        <f t="shared" si="1072"/>
        <v>FALSE</v>
      </c>
      <c r="Q3133" t="str">
        <f t="shared" si="1073"/>
        <v>FALSE</v>
      </c>
      <c r="R3133">
        <f t="shared" si="1078"/>
        <v>0</v>
      </c>
      <c r="S3133" t="str">
        <f t="shared" si="1074"/>
        <v>FALSE</v>
      </c>
      <c r="T3133" t="str">
        <f t="shared" si="1075"/>
        <v>TRUE</v>
      </c>
      <c r="U3133">
        <f t="shared" si="1077"/>
        <v>0</v>
      </c>
      <c r="V3133">
        <f t="shared" si="1076"/>
        <v>0</v>
      </c>
      <c r="W3133">
        <f t="shared" si="1062"/>
        <v>-6.3945169997280324E-3</v>
      </c>
      <c r="X3133">
        <f t="shared" si="1058"/>
        <v>0</v>
      </c>
      <c r="Y3133">
        <f t="shared" si="1063"/>
        <v>1</v>
      </c>
      <c r="Z3133">
        <f>PRODUCT($Y$3:Y3133)</f>
        <v>1.1815248468706674</v>
      </c>
      <c r="AA3133">
        <f t="shared" si="1064"/>
        <v>0.99360548300027196</v>
      </c>
      <c r="AB3133">
        <f>PRODUCT($AA$3:AA3133)</f>
        <v>1.1308473261761958</v>
      </c>
      <c r="AD3133" s="1">
        <f t="shared" si="1057"/>
        <v>41073</v>
      </c>
      <c r="AE3133" s="5">
        <f t="shared" si="1059"/>
        <v>1.1308473261761958</v>
      </c>
      <c r="AF3133">
        <f t="shared" si="1060"/>
        <v>1.1815248468706674</v>
      </c>
    </row>
    <row r="3134" spans="1:32" x14ac:dyDescent="0.25">
      <c r="A3134" s="1">
        <v>41074</v>
      </c>
      <c r="B3134">
        <v>132.33999600000001</v>
      </c>
      <c r="C3134">
        <v>134</v>
      </c>
      <c r="D3134">
        <v>131.979996</v>
      </c>
      <c r="E3134">
        <v>133.470001</v>
      </c>
      <c r="F3134">
        <v>116.423027</v>
      </c>
      <c r="G3134">
        <v>230615500</v>
      </c>
      <c r="H3134">
        <f t="shared" si="1061"/>
        <v>4.7572303421927442</v>
      </c>
      <c r="I3134">
        <f t="shared" si="1065"/>
        <v>4.7469102400176721</v>
      </c>
      <c r="J3134">
        <f t="shared" si="1066"/>
        <v>1.460823394167921E-2</v>
      </c>
      <c r="K3134">
        <f t="shared" si="1067"/>
        <v>0.70645789328629649</v>
      </c>
      <c r="L3134">
        <f t="shared" si="1068"/>
        <v>4.7396061230468325</v>
      </c>
      <c r="M3134">
        <f t="shared" si="1069"/>
        <v>4.7542143569885118</v>
      </c>
      <c r="N3134">
        <f t="shared" si="1070"/>
        <v>0.5</v>
      </c>
      <c r="O3134">
        <f t="shared" si="1071"/>
        <v>-0.5</v>
      </c>
      <c r="P3134" t="str">
        <f t="shared" si="1072"/>
        <v>FALSE</v>
      </c>
      <c r="Q3134" t="str">
        <f t="shared" si="1073"/>
        <v>TRUE</v>
      </c>
      <c r="R3134">
        <f t="shared" si="1078"/>
        <v>0</v>
      </c>
      <c r="S3134" t="str">
        <f t="shared" si="1074"/>
        <v>TRUE</v>
      </c>
      <c r="T3134" t="str">
        <f t="shared" si="1075"/>
        <v>FALSE</v>
      </c>
      <c r="U3134">
        <f t="shared" si="1077"/>
        <v>-1</v>
      </c>
      <c r="V3134">
        <f t="shared" si="1076"/>
        <v>0</v>
      </c>
      <c r="W3134">
        <f t="shared" si="1062"/>
        <v>1.0600447374814448E-2</v>
      </c>
      <c r="X3134">
        <f t="shared" si="1058"/>
        <v>0</v>
      </c>
      <c r="Y3134">
        <f t="shared" si="1063"/>
        <v>1</v>
      </c>
      <c r="Z3134">
        <f>PRODUCT($Y$3:Y3134)</f>
        <v>1.1815248468706674</v>
      </c>
      <c r="AA3134">
        <f t="shared" si="1064"/>
        <v>1.0106004473748145</v>
      </c>
      <c r="AB3134">
        <f>PRODUCT($AA$3:AA3134)</f>
        <v>1.1428348137462763</v>
      </c>
      <c r="AD3134" s="1">
        <f t="shared" si="1057"/>
        <v>41074</v>
      </c>
      <c r="AE3134" s="5">
        <f t="shared" si="1059"/>
        <v>1.1428348137462763</v>
      </c>
      <c r="AF3134">
        <f t="shared" si="1060"/>
        <v>1.1815248468706674</v>
      </c>
    </row>
    <row r="3135" spans="1:32" x14ac:dyDescent="0.25">
      <c r="A3135" s="1">
        <v>41075</v>
      </c>
      <c r="B3135">
        <v>133.38000500000001</v>
      </c>
      <c r="C3135">
        <v>134.259995</v>
      </c>
      <c r="D3135">
        <v>133.10000600000001</v>
      </c>
      <c r="E3135">
        <v>134.13999899999999</v>
      </c>
      <c r="F3135">
        <v>117.61370100000001</v>
      </c>
      <c r="G3135">
        <v>169444500</v>
      </c>
      <c r="H3135">
        <f t="shared" si="1061"/>
        <v>4.7674055337803747</v>
      </c>
      <c r="I3135">
        <f t="shared" si="1065"/>
        <v>4.7465602442129686</v>
      </c>
      <c r="J3135">
        <f t="shared" si="1066"/>
        <v>1.3969200556742511E-2</v>
      </c>
      <c r="K3135">
        <f t="shared" si="1067"/>
        <v>1.4922321061060766</v>
      </c>
      <c r="L3135">
        <f t="shared" si="1068"/>
        <v>4.7395756439345975</v>
      </c>
      <c r="M3135">
        <f t="shared" si="1069"/>
        <v>4.7535448444913397</v>
      </c>
      <c r="N3135">
        <f t="shared" si="1070"/>
        <v>0.5</v>
      </c>
      <c r="O3135">
        <f t="shared" si="1071"/>
        <v>-0.5</v>
      </c>
      <c r="P3135" t="str">
        <f t="shared" si="1072"/>
        <v>FALSE</v>
      </c>
      <c r="Q3135" t="str">
        <f t="shared" si="1073"/>
        <v>TRUE</v>
      </c>
      <c r="R3135">
        <f t="shared" si="1078"/>
        <v>0</v>
      </c>
      <c r="S3135" t="str">
        <f t="shared" si="1074"/>
        <v>TRUE</v>
      </c>
      <c r="T3135" t="str">
        <f t="shared" si="1075"/>
        <v>FALSE</v>
      </c>
      <c r="U3135">
        <f t="shared" si="1077"/>
        <v>-1</v>
      </c>
      <c r="V3135">
        <f t="shared" si="1076"/>
        <v>0</v>
      </c>
      <c r="W3135">
        <f t="shared" si="1062"/>
        <v>1.0227134877707666E-2</v>
      </c>
      <c r="X3135">
        <f t="shared" si="1058"/>
        <v>0</v>
      </c>
      <c r="Y3135">
        <f t="shared" si="1063"/>
        <v>1</v>
      </c>
      <c r="Z3135">
        <f>PRODUCT($Y$3:Y3135)</f>
        <v>1.1815248468706674</v>
      </c>
      <c r="AA3135">
        <f t="shared" si="1064"/>
        <v>1.0102271348777077</v>
      </c>
      <c r="AB3135">
        <f>PRODUCT($AA$3:AA3135)</f>
        <v>1.1545227395293993</v>
      </c>
      <c r="AD3135" s="1">
        <f t="shared" si="1057"/>
        <v>41075</v>
      </c>
      <c r="AE3135" s="5">
        <f t="shared" si="1059"/>
        <v>1.1545227395293993</v>
      </c>
      <c r="AF3135">
        <f t="shared" si="1060"/>
        <v>1.1815248468706674</v>
      </c>
    </row>
    <row r="3136" spans="1:32" x14ac:dyDescent="0.25">
      <c r="A3136" s="1">
        <v>41078</v>
      </c>
      <c r="B3136">
        <v>133.58000200000001</v>
      </c>
      <c r="C3136">
        <v>134.729996</v>
      </c>
      <c r="D3136">
        <v>133.279999</v>
      </c>
      <c r="E3136">
        <v>134.39999399999999</v>
      </c>
      <c r="F3136">
        <v>117.841667</v>
      </c>
      <c r="G3136">
        <v>131360900</v>
      </c>
      <c r="H3136">
        <f t="shared" si="1061"/>
        <v>4.7693419183543844</v>
      </c>
      <c r="I3136">
        <f t="shared" si="1065"/>
        <v>4.7464084620606943</v>
      </c>
      <c r="J3136">
        <f t="shared" si="1066"/>
        <v>1.3686152338300213E-2</v>
      </c>
      <c r="K3136">
        <f t="shared" si="1067"/>
        <v>1.6756686413252591</v>
      </c>
      <c r="L3136">
        <f t="shared" si="1068"/>
        <v>4.7395653858915443</v>
      </c>
      <c r="M3136">
        <f t="shared" si="1069"/>
        <v>4.7532515382298444</v>
      </c>
      <c r="N3136">
        <f t="shared" si="1070"/>
        <v>0.5</v>
      </c>
      <c r="O3136">
        <f t="shared" si="1071"/>
        <v>-0.5</v>
      </c>
      <c r="P3136" t="str">
        <f t="shared" si="1072"/>
        <v>FALSE</v>
      </c>
      <c r="Q3136" t="str">
        <f t="shared" si="1073"/>
        <v>TRUE</v>
      </c>
      <c r="R3136">
        <f t="shared" si="1078"/>
        <v>0</v>
      </c>
      <c r="S3136" t="str">
        <f t="shared" si="1074"/>
        <v>TRUE</v>
      </c>
      <c r="T3136" t="str">
        <f t="shared" si="1075"/>
        <v>FALSE</v>
      </c>
      <c r="U3136">
        <f t="shared" si="1077"/>
        <v>-1</v>
      </c>
      <c r="V3136">
        <f t="shared" si="1076"/>
        <v>0</v>
      </c>
      <c r="W3136">
        <f t="shared" si="1062"/>
        <v>1.9382605773114391E-3</v>
      </c>
      <c r="X3136">
        <f t="shared" si="1058"/>
        <v>0</v>
      </c>
      <c r="Y3136">
        <f t="shared" si="1063"/>
        <v>1</v>
      </c>
      <c r="Z3136">
        <f>PRODUCT($Y$3:Y3136)</f>
        <v>1.1815248468706674</v>
      </c>
      <c r="AA3136">
        <f t="shared" si="1064"/>
        <v>1.0019382605773115</v>
      </c>
      <c r="AB3136">
        <f>PRODUCT($AA$3:AA3136)</f>
        <v>1.1567605054410388</v>
      </c>
      <c r="AD3136" s="1">
        <f t="shared" si="1057"/>
        <v>41078</v>
      </c>
      <c r="AE3136" s="5">
        <f t="shared" si="1059"/>
        <v>1.1567605054410388</v>
      </c>
      <c r="AF3136">
        <f t="shared" si="1060"/>
        <v>1.1815248468706674</v>
      </c>
    </row>
    <row r="3137" spans="1:32" x14ac:dyDescent="0.25">
      <c r="A3137" s="1">
        <v>41079</v>
      </c>
      <c r="B3137">
        <v>135.08000200000001</v>
      </c>
      <c r="C3137">
        <v>136.25</v>
      </c>
      <c r="D3137">
        <v>134.36999499999999</v>
      </c>
      <c r="E3137">
        <v>135.699997</v>
      </c>
      <c r="F3137">
        <v>118.981483</v>
      </c>
      <c r="G3137">
        <v>137382600</v>
      </c>
      <c r="H3137">
        <f t="shared" si="1061"/>
        <v>4.7789678759617917</v>
      </c>
      <c r="I3137">
        <f t="shared" si="1065"/>
        <v>4.7470866315031683</v>
      </c>
      <c r="J3137">
        <f t="shared" si="1066"/>
        <v>1.4861239283820006E-2</v>
      </c>
      <c r="K3137">
        <f t="shared" si="1067"/>
        <v>2.145261498705139</v>
      </c>
      <c r="L3137">
        <f t="shared" si="1068"/>
        <v>4.7396560118612587</v>
      </c>
      <c r="M3137">
        <f t="shared" si="1069"/>
        <v>4.7545172511450779</v>
      </c>
      <c r="N3137">
        <f t="shared" si="1070"/>
        <v>0.5</v>
      </c>
      <c r="O3137">
        <f t="shared" si="1071"/>
        <v>-0.5</v>
      </c>
      <c r="P3137" t="str">
        <f t="shared" si="1072"/>
        <v>FALSE</v>
      </c>
      <c r="Q3137" t="str">
        <f t="shared" si="1073"/>
        <v>TRUE</v>
      </c>
      <c r="R3137">
        <f t="shared" si="1078"/>
        <v>0</v>
      </c>
      <c r="S3137" t="str">
        <f t="shared" si="1074"/>
        <v>TRUE</v>
      </c>
      <c r="T3137" t="str">
        <f t="shared" si="1075"/>
        <v>FALSE</v>
      </c>
      <c r="U3137">
        <f t="shared" si="1077"/>
        <v>-1</v>
      </c>
      <c r="V3137">
        <f t="shared" si="1076"/>
        <v>0</v>
      </c>
      <c r="W3137">
        <f t="shared" si="1062"/>
        <v>9.6724361511280731E-3</v>
      </c>
      <c r="X3137">
        <f t="shared" si="1058"/>
        <v>0</v>
      </c>
      <c r="Y3137">
        <f t="shared" si="1063"/>
        <v>1</v>
      </c>
      <c r="Z3137">
        <f>PRODUCT($Y$3:Y3137)</f>
        <v>1.1815248468706674</v>
      </c>
      <c r="AA3137">
        <f t="shared" si="1064"/>
        <v>1.009672436151128</v>
      </c>
      <c r="AB3137">
        <f>PRODUCT($AA$3:AA3137)</f>
        <v>1.1679491975720637</v>
      </c>
      <c r="AD3137" s="1">
        <f t="shared" ref="AD3137:AD3200" si="1079">A3137</f>
        <v>41079</v>
      </c>
      <c r="AE3137" s="5">
        <f t="shared" si="1059"/>
        <v>1.1679491975720637</v>
      </c>
      <c r="AF3137">
        <f t="shared" si="1060"/>
        <v>1.1815248468706674</v>
      </c>
    </row>
    <row r="3138" spans="1:32" x14ac:dyDescent="0.25">
      <c r="A3138" s="1">
        <v>41080</v>
      </c>
      <c r="B3138">
        <v>135.71000699999999</v>
      </c>
      <c r="C3138">
        <v>136.10000600000001</v>
      </c>
      <c r="D3138">
        <v>134.270004</v>
      </c>
      <c r="E3138">
        <v>135.479996</v>
      </c>
      <c r="F3138">
        <v>118.788589</v>
      </c>
      <c r="G3138">
        <v>206451800</v>
      </c>
      <c r="H3138">
        <f t="shared" si="1061"/>
        <v>4.7773453501266854</v>
      </c>
      <c r="I3138">
        <f t="shared" si="1065"/>
        <v>4.7479302238652101</v>
      </c>
      <c r="J3138">
        <f t="shared" si="1066"/>
        <v>1.5961260838589425E-2</v>
      </c>
      <c r="K3138">
        <f t="shared" si="1067"/>
        <v>1.8429074343775214</v>
      </c>
      <c r="L3138">
        <f t="shared" si="1068"/>
        <v>4.7399495934459157</v>
      </c>
      <c r="M3138">
        <f t="shared" si="1069"/>
        <v>4.7559108542845046</v>
      </c>
      <c r="N3138">
        <f t="shared" si="1070"/>
        <v>0.5</v>
      </c>
      <c r="O3138">
        <f t="shared" si="1071"/>
        <v>-0.5</v>
      </c>
      <c r="P3138" t="str">
        <f t="shared" si="1072"/>
        <v>FALSE</v>
      </c>
      <c r="Q3138" t="str">
        <f t="shared" si="1073"/>
        <v>TRUE</v>
      </c>
      <c r="R3138">
        <f t="shared" si="1078"/>
        <v>0</v>
      </c>
      <c r="S3138" t="str">
        <f t="shared" si="1074"/>
        <v>TRUE</v>
      </c>
      <c r="T3138" t="str">
        <f t="shared" si="1075"/>
        <v>FALSE</v>
      </c>
      <c r="U3138">
        <f t="shared" si="1077"/>
        <v>-1</v>
      </c>
      <c r="V3138">
        <f t="shared" si="1076"/>
        <v>0</v>
      </c>
      <c r="W3138">
        <f t="shared" si="1062"/>
        <v>-1.6212102516825703E-3</v>
      </c>
      <c r="X3138">
        <f t="shared" si="1058"/>
        <v>0</v>
      </c>
      <c r="Y3138">
        <f t="shared" si="1063"/>
        <v>1</v>
      </c>
      <c r="Z3138">
        <f>PRODUCT($Y$3:Y3138)</f>
        <v>1.1815248468706674</v>
      </c>
      <c r="AA3138">
        <f t="shared" si="1064"/>
        <v>0.9983787897483174</v>
      </c>
      <c r="AB3138">
        <f>PRODUCT($AA$3:AA3138)</f>
        <v>1.1660557063595154</v>
      </c>
      <c r="AD3138" s="1">
        <f t="shared" si="1079"/>
        <v>41080</v>
      </c>
      <c r="AE3138" s="5">
        <f t="shared" si="1059"/>
        <v>1.1660557063595154</v>
      </c>
      <c r="AF3138">
        <f t="shared" si="1060"/>
        <v>1.1815248468706674</v>
      </c>
    </row>
    <row r="3139" spans="1:32" x14ac:dyDescent="0.25">
      <c r="A3139" s="1">
        <v>41081</v>
      </c>
      <c r="B3139">
        <v>135.63999899999999</v>
      </c>
      <c r="C3139">
        <v>135.779999</v>
      </c>
      <c r="D3139">
        <v>132.33000200000001</v>
      </c>
      <c r="E3139">
        <v>132.44000199999999</v>
      </c>
      <c r="F3139">
        <v>116.12314600000001</v>
      </c>
      <c r="G3139">
        <v>205272200</v>
      </c>
      <c r="H3139">
        <f t="shared" si="1061"/>
        <v>4.7546512314521925</v>
      </c>
      <c r="I3139">
        <f t="shared" si="1065"/>
        <v>4.7480193320008581</v>
      </c>
      <c r="J3139">
        <f t="shared" si="1066"/>
        <v>1.5993576829559028E-2</v>
      </c>
      <c r="K3139">
        <f t="shared" si="1067"/>
        <v>0.41466018027170781</v>
      </c>
      <c r="L3139">
        <f t="shared" si="1068"/>
        <v>4.740022543586079</v>
      </c>
      <c r="M3139">
        <f t="shared" si="1069"/>
        <v>4.7560161204156373</v>
      </c>
      <c r="N3139">
        <f t="shared" si="1070"/>
        <v>0.5</v>
      </c>
      <c r="O3139">
        <f t="shared" si="1071"/>
        <v>-0.5</v>
      </c>
      <c r="P3139" t="str">
        <f t="shared" si="1072"/>
        <v>FALSE</v>
      </c>
      <c r="Q3139" t="str">
        <f t="shared" si="1073"/>
        <v>TRUE</v>
      </c>
      <c r="R3139">
        <f t="shared" si="1078"/>
        <v>0</v>
      </c>
      <c r="S3139" t="str">
        <f t="shared" si="1074"/>
        <v>FALSE</v>
      </c>
      <c r="T3139" t="str">
        <f t="shared" si="1075"/>
        <v>FALSE</v>
      </c>
      <c r="U3139">
        <f t="shared" si="1077"/>
        <v>-1</v>
      </c>
      <c r="V3139">
        <f t="shared" si="1076"/>
        <v>0</v>
      </c>
      <c r="W3139">
        <f t="shared" si="1062"/>
        <v>-2.2438544160163366E-2</v>
      </c>
      <c r="X3139">
        <f t="shared" ref="X3139:X3202" si="1080">V3138*W3139</f>
        <v>0</v>
      </c>
      <c r="Y3139">
        <f t="shared" si="1063"/>
        <v>1</v>
      </c>
      <c r="Z3139">
        <f>PRODUCT($Y$3:Y3139)</f>
        <v>1.1815248468706674</v>
      </c>
      <c r="AA3139">
        <f t="shared" si="1064"/>
        <v>0.97756145583983667</v>
      </c>
      <c r="AB3139">
        <f>PRODUCT($AA$3:AA3139)</f>
        <v>1.139891113899157</v>
      </c>
      <c r="AD3139" s="1">
        <f t="shared" si="1079"/>
        <v>41081</v>
      </c>
      <c r="AE3139" s="5">
        <f t="shared" ref="AE3139:AE3202" si="1081">AB3139</f>
        <v>1.139891113899157</v>
      </c>
      <c r="AF3139">
        <f t="shared" ref="AF3139:AF3202" si="1082">Z3139</f>
        <v>1.1815248468706674</v>
      </c>
    </row>
    <row r="3140" spans="1:32" x14ac:dyDescent="0.25">
      <c r="A3140" s="1">
        <v>41082</v>
      </c>
      <c r="B3140">
        <v>133.13000500000001</v>
      </c>
      <c r="C3140">
        <v>133.71000699999999</v>
      </c>
      <c r="D3140">
        <v>132.61999499999999</v>
      </c>
      <c r="E3140">
        <v>133.46000699999999</v>
      </c>
      <c r="F3140">
        <v>117.017487</v>
      </c>
      <c r="G3140">
        <v>130029200</v>
      </c>
      <c r="H3140">
        <f t="shared" ref="H3140:H3203" si="1083">LN(F3140)</f>
        <v>4.7623233851679547</v>
      </c>
      <c r="I3140">
        <f t="shared" si="1065"/>
        <v>4.7490130073227004</v>
      </c>
      <c r="J3140">
        <f t="shared" si="1066"/>
        <v>1.6083044005502686E-2</v>
      </c>
      <c r="K3140">
        <f t="shared" si="1067"/>
        <v>0.82760314780586997</v>
      </c>
      <c r="L3140">
        <f t="shared" si="1068"/>
        <v>4.7409714853199487</v>
      </c>
      <c r="M3140">
        <f t="shared" si="1069"/>
        <v>4.757054529325452</v>
      </c>
      <c r="N3140">
        <f t="shared" si="1070"/>
        <v>0.5</v>
      </c>
      <c r="O3140">
        <f t="shared" si="1071"/>
        <v>-0.5</v>
      </c>
      <c r="P3140" t="str">
        <f t="shared" si="1072"/>
        <v>FALSE</v>
      </c>
      <c r="Q3140" t="str">
        <f t="shared" si="1073"/>
        <v>TRUE</v>
      </c>
      <c r="R3140">
        <f t="shared" si="1078"/>
        <v>0</v>
      </c>
      <c r="S3140" t="str">
        <f t="shared" si="1074"/>
        <v>TRUE</v>
      </c>
      <c r="T3140" t="str">
        <f t="shared" si="1075"/>
        <v>FALSE</v>
      </c>
      <c r="U3140">
        <f t="shared" si="1077"/>
        <v>-1</v>
      </c>
      <c r="V3140">
        <f t="shared" si="1076"/>
        <v>0</v>
      </c>
      <c r="W3140">
        <f t="shared" ref="W3140:W3203" si="1084">(F3140-F3139)/F3139</f>
        <v>7.701660097979064E-3</v>
      </c>
      <c r="X3140">
        <f t="shared" si="1080"/>
        <v>0</v>
      </c>
      <c r="Y3140">
        <f t="shared" ref="Y3140:Y3203" si="1085">X3140+1</f>
        <v>1</v>
      </c>
      <c r="Z3140">
        <f>PRODUCT($Y$3:Y3140)</f>
        <v>1.1815248468706674</v>
      </c>
      <c r="AA3140">
        <f t="shared" ref="AA3140:AA3203" si="1086">W3140+1</f>
        <v>1.0077016600979791</v>
      </c>
      <c r="AB3140">
        <f>PRODUCT($AA$3:AA3140)</f>
        <v>1.1486701678071152</v>
      </c>
      <c r="AD3140" s="1">
        <f t="shared" si="1079"/>
        <v>41082</v>
      </c>
      <c r="AE3140" s="5">
        <f t="shared" si="1081"/>
        <v>1.1486701678071152</v>
      </c>
      <c r="AF3140">
        <f t="shared" si="1082"/>
        <v>1.1815248468706674</v>
      </c>
    </row>
    <row r="3141" spans="1:32" x14ac:dyDescent="0.25">
      <c r="A3141" s="1">
        <v>41085</v>
      </c>
      <c r="B3141">
        <v>132.050003</v>
      </c>
      <c r="C3141">
        <v>132.10000600000001</v>
      </c>
      <c r="D3141">
        <v>130.85000600000001</v>
      </c>
      <c r="E3141">
        <v>131.320007</v>
      </c>
      <c r="F3141">
        <v>115.141136</v>
      </c>
      <c r="G3141">
        <v>146375700</v>
      </c>
      <c r="H3141">
        <f t="shared" si="1083"/>
        <v>4.7461586454487756</v>
      </c>
      <c r="I3141">
        <f t="shared" si="1065"/>
        <v>4.7497039249338657</v>
      </c>
      <c r="J3141">
        <f t="shared" si="1066"/>
        <v>1.5544356181989747E-2</v>
      </c>
      <c r="K3141">
        <f t="shared" si="1067"/>
        <v>-0.2280750288775408</v>
      </c>
      <c r="L3141">
        <f t="shared" si="1068"/>
        <v>4.7419317468428712</v>
      </c>
      <c r="M3141">
        <f t="shared" si="1069"/>
        <v>4.7574761030248602</v>
      </c>
      <c r="N3141">
        <f t="shared" si="1070"/>
        <v>0.5</v>
      </c>
      <c r="O3141">
        <f t="shared" si="1071"/>
        <v>-0.5</v>
      </c>
      <c r="P3141" t="str">
        <f t="shared" si="1072"/>
        <v>FALSE</v>
      </c>
      <c r="Q3141" t="str">
        <f t="shared" si="1073"/>
        <v>FALSE</v>
      </c>
      <c r="R3141">
        <f t="shared" si="1078"/>
        <v>0</v>
      </c>
      <c r="S3141" t="str">
        <f t="shared" si="1074"/>
        <v>FALSE</v>
      </c>
      <c r="T3141" t="str">
        <f t="shared" si="1075"/>
        <v>TRUE</v>
      </c>
      <c r="U3141">
        <f t="shared" si="1077"/>
        <v>0</v>
      </c>
      <c r="V3141">
        <f t="shared" si="1076"/>
        <v>0</v>
      </c>
      <c r="W3141">
        <f t="shared" si="1084"/>
        <v>-1.6034791449589067E-2</v>
      </c>
      <c r="X3141">
        <f t="shared" si="1080"/>
        <v>0</v>
      </c>
      <c r="Y3141">
        <f t="shared" si="1085"/>
        <v>1</v>
      </c>
      <c r="Z3141">
        <f>PRODUCT($Y$3:Y3141)</f>
        <v>1.1815248468706674</v>
      </c>
      <c r="AA3141">
        <f t="shared" si="1086"/>
        <v>0.98396520855041092</v>
      </c>
      <c r="AB3141">
        <f>PRODUCT($AA$3:AA3141)</f>
        <v>1.1302514812219635</v>
      </c>
      <c r="AD3141" s="1">
        <f t="shared" si="1079"/>
        <v>41085</v>
      </c>
      <c r="AE3141" s="5">
        <f t="shared" si="1081"/>
        <v>1.1302514812219635</v>
      </c>
      <c r="AF3141">
        <f t="shared" si="1082"/>
        <v>1.1815248468706674</v>
      </c>
    </row>
    <row r="3142" spans="1:32" x14ac:dyDescent="0.25">
      <c r="A3142" s="1">
        <v>41086</v>
      </c>
      <c r="B3142">
        <v>131.699997</v>
      </c>
      <c r="C3142">
        <v>132.38000500000001</v>
      </c>
      <c r="D3142">
        <v>130.929993</v>
      </c>
      <c r="E3142">
        <v>131.979996</v>
      </c>
      <c r="F3142">
        <v>115.719803</v>
      </c>
      <c r="G3142">
        <v>141634000</v>
      </c>
      <c r="H3142">
        <f t="shared" si="1083"/>
        <v>4.7511717777214182</v>
      </c>
      <c r="I3142">
        <f t="shared" si="1065"/>
        <v>4.749913674751272</v>
      </c>
      <c r="J3142">
        <f t="shared" si="1066"/>
        <v>1.5526651241459149E-2</v>
      </c>
      <c r="K3142">
        <f t="shared" si="1067"/>
        <v>8.1028610134991089E-2</v>
      </c>
      <c r="L3142">
        <f t="shared" si="1068"/>
        <v>4.7421503491305428</v>
      </c>
      <c r="M3142">
        <f t="shared" si="1069"/>
        <v>4.7576770003720013</v>
      </c>
      <c r="N3142">
        <f t="shared" si="1070"/>
        <v>0.5</v>
      </c>
      <c r="O3142">
        <f t="shared" si="1071"/>
        <v>-0.5</v>
      </c>
      <c r="P3142" t="str">
        <f t="shared" si="1072"/>
        <v>FALSE</v>
      </c>
      <c r="Q3142" t="str">
        <f t="shared" si="1073"/>
        <v>TRUE</v>
      </c>
      <c r="R3142">
        <f t="shared" si="1078"/>
        <v>0</v>
      </c>
      <c r="S3142" t="str">
        <f t="shared" si="1074"/>
        <v>FALSE</v>
      </c>
      <c r="T3142" t="str">
        <f t="shared" si="1075"/>
        <v>FALSE</v>
      </c>
      <c r="U3142">
        <f t="shared" si="1077"/>
        <v>0</v>
      </c>
      <c r="V3142">
        <f t="shared" si="1076"/>
        <v>0</v>
      </c>
      <c r="W3142">
        <f t="shared" si="1084"/>
        <v>5.0257190444950601E-3</v>
      </c>
      <c r="X3142">
        <f t="shared" si="1080"/>
        <v>0</v>
      </c>
      <c r="Y3142">
        <f t="shared" si="1085"/>
        <v>1</v>
      </c>
      <c r="Z3142">
        <f>PRODUCT($Y$3:Y3142)</f>
        <v>1.1815248468706674</v>
      </c>
      <c r="AA3142">
        <f t="shared" si="1086"/>
        <v>1.0050257190444951</v>
      </c>
      <c r="AB3142">
        <f>PRODUCT($AA$3:AA3142)</f>
        <v>1.1359318076162095</v>
      </c>
      <c r="AD3142" s="1">
        <f t="shared" si="1079"/>
        <v>41086</v>
      </c>
      <c r="AE3142" s="5">
        <f t="shared" si="1081"/>
        <v>1.1359318076162095</v>
      </c>
      <c r="AF3142">
        <f t="shared" si="1082"/>
        <v>1.1815248468706674</v>
      </c>
    </row>
    <row r="3143" spans="1:32" x14ac:dyDescent="0.25">
      <c r="A3143" s="1">
        <v>41087</v>
      </c>
      <c r="B3143">
        <v>132.41999799999999</v>
      </c>
      <c r="C3143">
        <v>133.429993</v>
      </c>
      <c r="D3143">
        <v>131.970001</v>
      </c>
      <c r="E3143">
        <v>133.16999799999999</v>
      </c>
      <c r="F3143">
        <v>116.76319100000001</v>
      </c>
      <c r="G3143">
        <v>108088000</v>
      </c>
      <c r="H3143">
        <f t="shared" si="1083"/>
        <v>4.7601478751773874</v>
      </c>
      <c r="I3143">
        <f t="shared" si="1065"/>
        <v>4.7504128246708275</v>
      </c>
      <c r="J3143">
        <f t="shared" si="1066"/>
        <v>1.565156763863081E-2</v>
      </c>
      <c r="K3143">
        <f t="shared" si="1067"/>
        <v>0.62198565225709812</v>
      </c>
      <c r="L3143">
        <f t="shared" si="1068"/>
        <v>4.7425870408515118</v>
      </c>
      <c r="M3143">
        <f t="shared" si="1069"/>
        <v>4.7582386084901431</v>
      </c>
      <c r="N3143">
        <f t="shared" si="1070"/>
        <v>0.5</v>
      </c>
      <c r="O3143">
        <f t="shared" si="1071"/>
        <v>-0.5</v>
      </c>
      <c r="P3143" t="str">
        <f t="shared" si="1072"/>
        <v>FALSE</v>
      </c>
      <c r="Q3143" t="str">
        <f t="shared" si="1073"/>
        <v>TRUE</v>
      </c>
      <c r="R3143">
        <f t="shared" si="1078"/>
        <v>0</v>
      </c>
      <c r="S3143" t="str">
        <f t="shared" si="1074"/>
        <v>TRUE</v>
      </c>
      <c r="T3143" t="str">
        <f t="shared" si="1075"/>
        <v>FALSE</v>
      </c>
      <c r="U3143">
        <f t="shared" si="1077"/>
        <v>-1</v>
      </c>
      <c r="V3143">
        <f t="shared" si="1076"/>
        <v>0</v>
      </c>
      <c r="W3143">
        <f t="shared" si="1084"/>
        <v>9.0165034242238318E-3</v>
      </c>
      <c r="X3143">
        <f t="shared" si="1080"/>
        <v>0</v>
      </c>
      <c r="Y3143">
        <f t="shared" si="1085"/>
        <v>1</v>
      </c>
      <c r="Z3143">
        <f>PRODUCT($Y$3:Y3143)</f>
        <v>1.1815248468706674</v>
      </c>
      <c r="AA3143">
        <f t="shared" si="1086"/>
        <v>1.0090165034242238</v>
      </c>
      <c r="AB3143">
        <f>PRODUCT($AA$3:AA3143)</f>
        <v>1.1461739406492657</v>
      </c>
      <c r="AD3143" s="1">
        <f t="shared" si="1079"/>
        <v>41087</v>
      </c>
      <c r="AE3143" s="5">
        <f t="shared" si="1081"/>
        <v>1.1461739406492657</v>
      </c>
      <c r="AF3143">
        <f t="shared" si="1082"/>
        <v>1.1815248468706674</v>
      </c>
    </row>
    <row r="3144" spans="1:32" x14ac:dyDescent="0.25">
      <c r="A3144" s="1">
        <v>41088</v>
      </c>
      <c r="B3144">
        <v>132.28999299999899</v>
      </c>
      <c r="C3144">
        <v>132.990005</v>
      </c>
      <c r="D3144">
        <v>131.279999</v>
      </c>
      <c r="E3144">
        <v>132.78999299999899</v>
      </c>
      <c r="F3144">
        <v>116.42997</v>
      </c>
      <c r="G3144">
        <v>169242100</v>
      </c>
      <c r="H3144">
        <f t="shared" si="1083"/>
        <v>4.7572899763833414</v>
      </c>
      <c r="I3144">
        <f t="shared" si="1065"/>
        <v>4.7507764847262912</v>
      </c>
      <c r="J3144">
        <f t="shared" si="1066"/>
        <v>1.5703507204361689E-2</v>
      </c>
      <c r="K3144">
        <f t="shared" si="1067"/>
        <v>0.41477942298399656</v>
      </c>
      <c r="L3144">
        <f t="shared" si="1068"/>
        <v>4.7429247311241101</v>
      </c>
      <c r="M3144">
        <f t="shared" si="1069"/>
        <v>4.7586282383284724</v>
      </c>
      <c r="N3144">
        <f t="shared" si="1070"/>
        <v>0.5</v>
      </c>
      <c r="O3144">
        <f t="shared" si="1071"/>
        <v>-0.5</v>
      </c>
      <c r="P3144" t="str">
        <f t="shared" si="1072"/>
        <v>FALSE</v>
      </c>
      <c r="Q3144" t="str">
        <f t="shared" si="1073"/>
        <v>TRUE</v>
      </c>
      <c r="R3144">
        <f t="shared" si="1078"/>
        <v>0</v>
      </c>
      <c r="S3144" t="str">
        <f t="shared" si="1074"/>
        <v>FALSE</v>
      </c>
      <c r="T3144" t="str">
        <f t="shared" si="1075"/>
        <v>FALSE</v>
      </c>
      <c r="U3144">
        <f t="shared" si="1077"/>
        <v>-1</v>
      </c>
      <c r="V3144">
        <f t="shared" si="1076"/>
        <v>0</v>
      </c>
      <c r="W3144">
        <f t="shared" si="1084"/>
        <v>-2.8538188888654887E-3</v>
      </c>
      <c r="X3144">
        <f t="shared" si="1080"/>
        <v>0</v>
      </c>
      <c r="Y3144">
        <f t="shared" si="1085"/>
        <v>1</v>
      </c>
      <c r="Z3144">
        <f>PRODUCT($Y$3:Y3144)</f>
        <v>1.1815248468706674</v>
      </c>
      <c r="AA3144">
        <f t="shared" si="1086"/>
        <v>0.99714618111113451</v>
      </c>
      <c r="AB3144">
        <f>PRODUCT($AA$3:AA3144)</f>
        <v>1.1429029678075153</v>
      </c>
      <c r="AD3144" s="1">
        <f t="shared" si="1079"/>
        <v>41088</v>
      </c>
      <c r="AE3144" s="5">
        <f t="shared" si="1081"/>
        <v>1.1429029678075153</v>
      </c>
      <c r="AF3144">
        <f t="shared" si="1082"/>
        <v>1.1815248468706674</v>
      </c>
    </row>
    <row r="3145" spans="1:32" x14ac:dyDescent="0.25">
      <c r="A3145" s="1">
        <v>41089</v>
      </c>
      <c r="B3145">
        <v>135.199997</v>
      </c>
      <c r="C3145">
        <v>136.270004</v>
      </c>
      <c r="D3145">
        <v>134.85000600000001</v>
      </c>
      <c r="E3145">
        <v>136.10000600000001</v>
      </c>
      <c r="F3145">
        <v>119.33221399999999</v>
      </c>
      <c r="G3145">
        <v>212250900</v>
      </c>
      <c r="H3145">
        <f t="shared" si="1083"/>
        <v>4.781911317800331</v>
      </c>
      <c r="I3145">
        <f t="shared" si="1065"/>
        <v>4.7520464462614562</v>
      </c>
      <c r="J3145">
        <f t="shared" si="1066"/>
        <v>1.6890682650120774E-2</v>
      </c>
      <c r="K3145">
        <f t="shared" si="1067"/>
        <v>1.768126970206334</v>
      </c>
      <c r="L3145">
        <f t="shared" si="1068"/>
        <v>4.7436011049363955</v>
      </c>
      <c r="M3145">
        <f t="shared" si="1069"/>
        <v>4.7604917875865169</v>
      </c>
      <c r="N3145">
        <f t="shared" si="1070"/>
        <v>0.5</v>
      </c>
      <c r="O3145">
        <f t="shared" si="1071"/>
        <v>-0.5</v>
      </c>
      <c r="P3145" t="str">
        <f t="shared" si="1072"/>
        <v>FALSE</v>
      </c>
      <c r="Q3145" t="str">
        <f t="shared" si="1073"/>
        <v>TRUE</v>
      </c>
      <c r="R3145">
        <f t="shared" si="1078"/>
        <v>0</v>
      </c>
      <c r="S3145" t="str">
        <f t="shared" si="1074"/>
        <v>TRUE</v>
      </c>
      <c r="T3145" t="str">
        <f t="shared" si="1075"/>
        <v>FALSE</v>
      </c>
      <c r="U3145">
        <f t="shared" si="1077"/>
        <v>-1</v>
      </c>
      <c r="V3145">
        <f t="shared" si="1076"/>
        <v>0</v>
      </c>
      <c r="W3145">
        <f t="shared" si="1084"/>
        <v>2.4926949650506618E-2</v>
      </c>
      <c r="X3145">
        <f t="shared" si="1080"/>
        <v>0</v>
      </c>
      <c r="Y3145">
        <f t="shared" si="1085"/>
        <v>1</v>
      </c>
      <c r="Z3145">
        <f>PRODUCT($Y$3:Y3145)</f>
        <v>1.1815248468706674</v>
      </c>
      <c r="AA3145">
        <f t="shared" si="1086"/>
        <v>1.0249269496505067</v>
      </c>
      <c r="AB3145">
        <f>PRODUCT($AA$3:AA3145)</f>
        <v>1.1713920525414678</v>
      </c>
      <c r="AD3145" s="1">
        <f t="shared" si="1079"/>
        <v>41089</v>
      </c>
      <c r="AE3145" s="5">
        <f t="shared" si="1081"/>
        <v>1.1713920525414678</v>
      </c>
      <c r="AF3145">
        <f t="shared" si="1082"/>
        <v>1.1815248468706674</v>
      </c>
    </row>
    <row r="3146" spans="1:32" x14ac:dyDescent="0.25">
      <c r="A3146" s="1">
        <v>41092</v>
      </c>
      <c r="B3146">
        <v>136.479996</v>
      </c>
      <c r="C3146">
        <v>136.64999399999999</v>
      </c>
      <c r="D3146">
        <v>135.520004</v>
      </c>
      <c r="E3146">
        <v>136.509995</v>
      </c>
      <c r="F3146">
        <v>119.69167299999999</v>
      </c>
      <c r="G3146">
        <v>129524500</v>
      </c>
      <c r="H3146">
        <f t="shared" si="1083"/>
        <v>4.7849190445635124</v>
      </c>
      <c r="I3146">
        <f t="shared" si="1065"/>
        <v>4.7535667060982156</v>
      </c>
      <c r="J3146">
        <f t="shared" si="1066"/>
        <v>1.8078019473930625E-2</v>
      </c>
      <c r="K3146">
        <f t="shared" si="1067"/>
        <v>1.73427949397379</v>
      </c>
      <c r="L3146">
        <f t="shared" si="1068"/>
        <v>4.7445276963612502</v>
      </c>
      <c r="M3146">
        <f t="shared" si="1069"/>
        <v>4.7626057158351811</v>
      </c>
      <c r="N3146">
        <f t="shared" si="1070"/>
        <v>0.5</v>
      </c>
      <c r="O3146">
        <f t="shared" si="1071"/>
        <v>-0.5</v>
      </c>
      <c r="P3146" t="str">
        <f t="shared" si="1072"/>
        <v>FALSE</v>
      </c>
      <c r="Q3146" t="str">
        <f t="shared" si="1073"/>
        <v>TRUE</v>
      </c>
      <c r="R3146">
        <f t="shared" si="1078"/>
        <v>0</v>
      </c>
      <c r="S3146" t="str">
        <f t="shared" si="1074"/>
        <v>TRUE</v>
      </c>
      <c r="T3146" t="str">
        <f t="shared" si="1075"/>
        <v>FALSE</v>
      </c>
      <c r="U3146">
        <f t="shared" si="1077"/>
        <v>-1</v>
      </c>
      <c r="V3146">
        <f t="shared" si="1076"/>
        <v>0</v>
      </c>
      <c r="W3146">
        <f t="shared" si="1084"/>
        <v>3.0122545115940035E-3</v>
      </c>
      <c r="X3146">
        <f t="shared" si="1080"/>
        <v>0</v>
      </c>
      <c r="Y3146">
        <f t="shared" si="1085"/>
        <v>1</v>
      </c>
      <c r="Z3146">
        <f>PRODUCT($Y$3:Y3146)</f>
        <v>1.1815248468706674</v>
      </c>
      <c r="AA3146">
        <f t="shared" si="1086"/>
        <v>1.003012254511594</v>
      </c>
      <c r="AB3146">
        <f>PRODUCT($AA$3:AA3146)</f>
        <v>1.1749205835365812</v>
      </c>
      <c r="AD3146" s="1">
        <f t="shared" si="1079"/>
        <v>41092</v>
      </c>
      <c r="AE3146" s="5">
        <f t="shared" si="1081"/>
        <v>1.1749205835365812</v>
      </c>
      <c r="AF3146">
        <f t="shared" si="1082"/>
        <v>1.1815248468706674</v>
      </c>
    </row>
    <row r="3147" spans="1:32" x14ac:dyDescent="0.25">
      <c r="A3147" s="1">
        <v>41093</v>
      </c>
      <c r="B3147">
        <v>136.479996</v>
      </c>
      <c r="C3147">
        <v>137.509995</v>
      </c>
      <c r="D3147">
        <v>136.33999600000001</v>
      </c>
      <c r="E3147">
        <v>137.41000399999999</v>
      </c>
      <c r="F3147">
        <v>120.48086499999999</v>
      </c>
      <c r="G3147">
        <v>80450000</v>
      </c>
      <c r="H3147">
        <f t="shared" si="1083"/>
        <v>4.7914909436406843</v>
      </c>
      <c r="I3147">
        <f t="shared" si="1065"/>
        <v>4.754868271134824</v>
      </c>
      <c r="J3147">
        <f t="shared" si="1066"/>
        <v>1.9590018176486812E-2</v>
      </c>
      <c r="K3147">
        <f t="shared" si="1067"/>
        <v>1.8694557695621299</v>
      </c>
      <c r="L3147">
        <f t="shared" si="1068"/>
        <v>4.7450732620465805</v>
      </c>
      <c r="M3147">
        <f t="shared" si="1069"/>
        <v>4.7646632802230675</v>
      </c>
      <c r="N3147">
        <f t="shared" si="1070"/>
        <v>0.5</v>
      </c>
      <c r="O3147">
        <f t="shared" si="1071"/>
        <v>-0.5</v>
      </c>
      <c r="P3147" t="str">
        <f t="shared" si="1072"/>
        <v>FALSE</v>
      </c>
      <c r="Q3147" t="str">
        <f t="shared" si="1073"/>
        <v>TRUE</v>
      </c>
      <c r="R3147">
        <f t="shared" si="1078"/>
        <v>0</v>
      </c>
      <c r="S3147" t="str">
        <f t="shared" si="1074"/>
        <v>TRUE</v>
      </c>
      <c r="T3147" t="str">
        <f t="shared" si="1075"/>
        <v>FALSE</v>
      </c>
      <c r="U3147">
        <f t="shared" si="1077"/>
        <v>-1</v>
      </c>
      <c r="V3147">
        <f t="shared" si="1076"/>
        <v>0</v>
      </c>
      <c r="W3147">
        <f t="shared" si="1084"/>
        <v>6.5935413903020629E-3</v>
      </c>
      <c r="X3147">
        <f t="shared" si="1080"/>
        <v>0</v>
      </c>
      <c r="Y3147">
        <f t="shared" si="1085"/>
        <v>1</v>
      </c>
      <c r="Z3147">
        <f>PRODUCT($Y$3:Y3147)</f>
        <v>1.1815248468706674</v>
      </c>
      <c r="AA3147">
        <f t="shared" si="1086"/>
        <v>1.006593541390302</v>
      </c>
      <c r="AB3147">
        <f>PRODUCT($AA$3:AA3147)</f>
        <v>1.1826674710344474</v>
      </c>
      <c r="AD3147" s="1">
        <f t="shared" si="1079"/>
        <v>41093</v>
      </c>
      <c r="AE3147" s="5">
        <f t="shared" si="1081"/>
        <v>1.1826674710344474</v>
      </c>
      <c r="AF3147">
        <f t="shared" si="1082"/>
        <v>1.1815248468706674</v>
      </c>
    </row>
    <row r="3148" spans="1:32" x14ac:dyDescent="0.25">
      <c r="A3148" s="1">
        <v>41095</v>
      </c>
      <c r="B3148">
        <v>136.89999399999999</v>
      </c>
      <c r="C3148">
        <v>137.800003</v>
      </c>
      <c r="D3148">
        <v>136.28999299999899</v>
      </c>
      <c r="E3148">
        <v>136.78999299999899</v>
      </c>
      <c r="F3148">
        <v>119.93720999999999</v>
      </c>
      <c r="G3148">
        <v>126177500</v>
      </c>
      <c r="H3148">
        <f t="shared" si="1083"/>
        <v>4.7869683558389919</v>
      </c>
      <c r="I3148">
        <f t="shared" si="1065"/>
        <v>4.7565735920513843</v>
      </c>
      <c r="J3148">
        <f t="shared" si="1066"/>
        <v>2.0470732315402394E-2</v>
      </c>
      <c r="K3148">
        <f t="shared" si="1067"/>
        <v>1.4847912287308989</v>
      </c>
      <c r="L3148">
        <f t="shared" si="1068"/>
        <v>4.746338225893683</v>
      </c>
      <c r="M3148">
        <f t="shared" si="1069"/>
        <v>4.7668089582090856</v>
      </c>
      <c r="N3148">
        <f t="shared" si="1070"/>
        <v>0.5</v>
      </c>
      <c r="O3148">
        <f t="shared" si="1071"/>
        <v>-0.5</v>
      </c>
      <c r="P3148" t="str">
        <f t="shared" si="1072"/>
        <v>FALSE</v>
      </c>
      <c r="Q3148" t="str">
        <f t="shared" si="1073"/>
        <v>TRUE</v>
      </c>
      <c r="R3148">
        <f t="shared" si="1078"/>
        <v>0</v>
      </c>
      <c r="S3148" t="str">
        <f t="shared" si="1074"/>
        <v>TRUE</v>
      </c>
      <c r="T3148" t="str">
        <f t="shared" si="1075"/>
        <v>FALSE</v>
      </c>
      <c r="U3148">
        <f t="shared" si="1077"/>
        <v>-1</v>
      </c>
      <c r="V3148">
        <f t="shared" si="1076"/>
        <v>0</v>
      </c>
      <c r="W3148">
        <f t="shared" si="1084"/>
        <v>-4.512376301415176E-3</v>
      </c>
      <c r="X3148">
        <f t="shared" si="1080"/>
        <v>0</v>
      </c>
      <c r="Y3148">
        <f t="shared" si="1085"/>
        <v>1</v>
      </c>
      <c r="Z3148">
        <f>PRODUCT($Y$3:Y3148)</f>
        <v>1.1815248468706674</v>
      </c>
      <c r="AA3148">
        <f t="shared" si="1086"/>
        <v>0.99548762369858479</v>
      </c>
      <c r="AB3148">
        <f>PRODUCT($AA$3:AA3148)</f>
        <v>1.1773308303656969</v>
      </c>
      <c r="AD3148" s="1">
        <f t="shared" si="1079"/>
        <v>41095</v>
      </c>
      <c r="AE3148" s="5">
        <f t="shared" si="1081"/>
        <v>1.1773308303656969</v>
      </c>
      <c r="AF3148">
        <f t="shared" si="1082"/>
        <v>1.1815248468706674</v>
      </c>
    </row>
    <row r="3149" spans="1:32" x14ac:dyDescent="0.25">
      <c r="A3149" s="1">
        <v>41096</v>
      </c>
      <c r="B3149">
        <v>135.470001</v>
      </c>
      <c r="C3149">
        <v>135.770004</v>
      </c>
      <c r="D3149">
        <v>134.85000600000001</v>
      </c>
      <c r="E3149">
        <v>135.490005</v>
      </c>
      <c r="F3149">
        <v>118.797394</v>
      </c>
      <c r="G3149">
        <v>151192100</v>
      </c>
      <c r="H3149">
        <f t="shared" si="1083"/>
        <v>4.7774194706610107</v>
      </c>
      <c r="I3149">
        <f t="shared" si="1065"/>
        <v>4.75798508796849</v>
      </c>
      <c r="J3149">
        <f t="shared" si="1066"/>
        <v>2.0649259786357236E-2</v>
      </c>
      <c r="K3149">
        <f t="shared" si="1067"/>
        <v>0.94116607053202173</v>
      </c>
      <c r="L3149">
        <f t="shared" si="1068"/>
        <v>4.7476604580753117</v>
      </c>
      <c r="M3149">
        <f t="shared" si="1069"/>
        <v>4.7683097178616682</v>
      </c>
      <c r="N3149">
        <f t="shared" si="1070"/>
        <v>0.5</v>
      </c>
      <c r="O3149">
        <f t="shared" si="1071"/>
        <v>-0.5</v>
      </c>
      <c r="P3149" t="str">
        <f t="shared" si="1072"/>
        <v>FALSE</v>
      </c>
      <c r="Q3149" t="str">
        <f t="shared" si="1073"/>
        <v>TRUE</v>
      </c>
      <c r="R3149">
        <f t="shared" si="1078"/>
        <v>0</v>
      </c>
      <c r="S3149" t="str">
        <f t="shared" si="1074"/>
        <v>TRUE</v>
      </c>
      <c r="T3149" t="str">
        <f t="shared" si="1075"/>
        <v>FALSE</v>
      </c>
      <c r="U3149">
        <f t="shared" si="1077"/>
        <v>-1</v>
      </c>
      <c r="V3149">
        <f t="shared" si="1076"/>
        <v>0</v>
      </c>
      <c r="W3149">
        <f t="shared" si="1084"/>
        <v>-9.5034393413019717E-3</v>
      </c>
      <c r="X3149">
        <f t="shared" si="1080"/>
        <v>0</v>
      </c>
      <c r="Y3149">
        <f t="shared" si="1085"/>
        <v>1</v>
      </c>
      <c r="Z3149">
        <f>PRODUCT($Y$3:Y3149)</f>
        <v>1.1815248468706674</v>
      </c>
      <c r="AA3149">
        <f t="shared" si="1086"/>
        <v>0.99049656065869807</v>
      </c>
      <c r="AB3149">
        <f>PRODUCT($AA$3:AA3149)</f>
        <v>1.1661421382346717</v>
      </c>
      <c r="AD3149" s="1">
        <f t="shared" si="1079"/>
        <v>41096</v>
      </c>
      <c r="AE3149" s="5">
        <f t="shared" si="1081"/>
        <v>1.1661421382346717</v>
      </c>
      <c r="AF3149">
        <f t="shared" si="1082"/>
        <v>1.1815248468706674</v>
      </c>
    </row>
    <row r="3150" spans="1:32" x14ac:dyDescent="0.25">
      <c r="A3150" s="1">
        <v>41099</v>
      </c>
      <c r="B3150">
        <v>135.38000500000001</v>
      </c>
      <c r="C3150">
        <v>135.570007</v>
      </c>
      <c r="D3150">
        <v>134.699997</v>
      </c>
      <c r="E3150">
        <v>135.320007</v>
      </c>
      <c r="F3150">
        <v>118.648331</v>
      </c>
      <c r="G3150">
        <v>103780500</v>
      </c>
      <c r="H3150">
        <f t="shared" si="1083"/>
        <v>4.7761639162004519</v>
      </c>
      <c r="I3150">
        <f t="shared" si="1065"/>
        <v>4.7603663340113034</v>
      </c>
      <c r="J3150">
        <f t="shared" si="1066"/>
        <v>1.9052671714700608E-2</v>
      </c>
      <c r="K3150">
        <f t="shared" si="1067"/>
        <v>0.82915311960996274</v>
      </c>
      <c r="L3150">
        <f t="shared" si="1068"/>
        <v>4.7508399981539533</v>
      </c>
      <c r="M3150">
        <f t="shared" si="1069"/>
        <v>4.7698926698686535</v>
      </c>
      <c r="N3150">
        <f t="shared" si="1070"/>
        <v>0.5</v>
      </c>
      <c r="O3150">
        <f t="shared" si="1071"/>
        <v>-0.5</v>
      </c>
      <c r="P3150" t="str">
        <f t="shared" si="1072"/>
        <v>FALSE</v>
      </c>
      <c r="Q3150" t="str">
        <f t="shared" si="1073"/>
        <v>TRUE</v>
      </c>
      <c r="R3150">
        <f t="shared" si="1078"/>
        <v>0</v>
      </c>
      <c r="S3150" t="str">
        <f t="shared" si="1074"/>
        <v>TRUE</v>
      </c>
      <c r="T3150" t="str">
        <f t="shared" si="1075"/>
        <v>FALSE</v>
      </c>
      <c r="U3150">
        <f t="shared" si="1077"/>
        <v>-1</v>
      </c>
      <c r="V3150">
        <f t="shared" si="1076"/>
        <v>0</v>
      </c>
      <c r="W3150">
        <f t="shared" si="1084"/>
        <v>-1.2547665818325793E-3</v>
      </c>
      <c r="X3150">
        <f t="shared" si="1080"/>
        <v>0</v>
      </c>
      <c r="Y3150">
        <f t="shared" si="1085"/>
        <v>1</v>
      </c>
      <c r="Z3150">
        <f>PRODUCT($Y$3:Y3150)</f>
        <v>1.1815248468706674</v>
      </c>
      <c r="AA3150">
        <f t="shared" si="1086"/>
        <v>0.99874523341816746</v>
      </c>
      <c r="AB3150">
        <f>PRODUCT($AA$3:AA3150)</f>
        <v>1.1646789020499482</v>
      </c>
      <c r="AD3150" s="1">
        <f t="shared" si="1079"/>
        <v>41099</v>
      </c>
      <c r="AE3150" s="5">
        <f t="shared" si="1081"/>
        <v>1.1646789020499482</v>
      </c>
      <c r="AF3150">
        <f t="shared" si="1082"/>
        <v>1.1815248468706674</v>
      </c>
    </row>
    <row r="3151" spans="1:32" x14ac:dyDescent="0.25">
      <c r="A3151" s="1">
        <v>41100</v>
      </c>
      <c r="B3151">
        <v>136.009995</v>
      </c>
      <c r="C3151">
        <v>136.229996</v>
      </c>
      <c r="D3151">
        <v>133.679993</v>
      </c>
      <c r="E3151">
        <v>134.13999899999999</v>
      </c>
      <c r="F3151">
        <v>117.61370100000001</v>
      </c>
      <c r="G3151">
        <v>167884800</v>
      </c>
      <c r="H3151">
        <f t="shared" si="1083"/>
        <v>4.7674055337803747</v>
      </c>
      <c r="I3151">
        <f t="shared" si="1065"/>
        <v>4.7624159704717721</v>
      </c>
      <c r="J3151">
        <f t="shared" si="1066"/>
        <v>1.6711818371967304E-2</v>
      </c>
      <c r="K3151">
        <f t="shared" si="1067"/>
        <v>0.29856495550311529</v>
      </c>
      <c r="L3151">
        <f t="shared" si="1068"/>
        <v>4.7540600612857888</v>
      </c>
      <c r="M3151">
        <f t="shared" si="1069"/>
        <v>4.7707718796577554</v>
      </c>
      <c r="N3151">
        <f t="shared" si="1070"/>
        <v>0.5</v>
      </c>
      <c r="O3151">
        <f t="shared" si="1071"/>
        <v>-0.5</v>
      </c>
      <c r="P3151" t="str">
        <f t="shared" si="1072"/>
        <v>FALSE</v>
      </c>
      <c r="Q3151" t="str">
        <f t="shared" si="1073"/>
        <v>TRUE</v>
      </c>
      <c r="R3151">
        <f t="shared" si="1078"/>
        <v>0</v>
      </c>
      <c r="S3151" t="str">
        <f t="shared" si="1074"/>
        <v>FALSE</v>
      </c>
      <c r="T3151" t="str">
        <f t="shared" si="1075"/>
        <v>FALSE</v>
      </c>
      <c r="U3151">
        <f t="shared" si="1077"/>
        <v>-1</v>
      </c>
      <c r="V3151">
        <f t="shared" si="1076"/>
        <v>0</v>
      </c>
      <c r="W3151">
        <f t="shared" si="1084"/>
        <v>-8.7201395188609334E-3</v>
      </c>
      <c r="X3151">
        <f t="shared" si="1080"/>
        <v>0</v>
      </c>
      <c r="Y3151">
        <f t="shared" si="1085"/>
        <v>1</v>
      </c>
      <c r="Z3151">
        <f>PRODUCT($Y$3:Y3151)</f>
        <v>1.1815248468706674</v>
      </c>
      <c r="AA3151">
        <f t="shared" si="1086"/>
        <v>0.99127986048113903</v>
      </c>
      <c r="AB3151">
        <f>PRODUCT($AA$3:AA3151)</f>
        <v>1.1545227395293989</v>
      </c>
      <c r="AD3151" s="1">
        <f t="shared" si="1079"/>
        <v>41100</v>
      </c>
      <c r="AE3151" s="5">
        <f t="shared" si="1081"/>
        <v>1.1545227395293989</v>
      </c>
      <c r="AF3151">
        <f t="shared" si="1082"/>
        <v>1.1815248468706674</v>
      </c>
    </row>
    <row r="3152" spans="1:32" x14ac:dyDescent="0.25">
      <c r="A3152" s="1">
        <v>41101</v>
      </c>
      <c r="B3152">
        <v>134.21000699999999</v>
      </c>
      <c r="C3152">
        <v>134.60000600000001</v>
      </c>
      <c r="D3152">
        <v>133.38000500000001</v>
      </c>
      <c r="E3152">
        <v>134.16000399999999</v>
      </c>
      <c r="F3152">
        <v>117.63123299999999</v>
      </c>
      <c r="G3152">
        <v>141733400</v>
      </c>
      <c r="H3152">
        <f t="shared" si="1083"/>
        <v>4.7675545869373064</v>
      </c>
      <c r="I3152">
        <f t="shared" si="1065"/>
        <v>4.764169825286702</v>
      </c>
      <c r="J3152">
        <f t="shared" si="1066"/>
        <v>1.4654424755495256E-2</v>
      </c>
      <c r="K3152">
        <f t="shared" si="1067"/>
        <v>0.2309719901721265</v>
      </c>
      <c r="L3152">
        <f t="shared" si="1068"/>
        <v>4.7568426129089545</v>
      </c>
      <c r="M3152">
        <f t="shared" si="1069"/>
        <v>4.7714970376644494</v>
      </c>
      <c r="N3152">
        <f t="shared" si="1070"/>
        <v>0.5</v>
      </c>
      <c r="O3152">
        <f t="shared" si="1071"/>
        <v>-0.5</v>
      </c>
      <c r="P3152" t="str">
        <f t="shared" si="1072"/>
        <v>FALSE</v>
      </c>
      <c r="Q3152" t="str">
        <f t="shared" si="1073"/>
        <v>TRUE</v>
      </c>
      <c r="R3152">
        <f t="shared" si="1078"/>
        <v>0</v>
      </c>
      <c r="S3152" t="str">
        <f t="shared" si="1074"/>
        <v>FALSE</v>
      </c>
      <c r="T3152" t="str">
        <f t="shared" si="1075"/>
        <v>FALSE</v>
      </c>
      <c r="U3152">
        <f t="shared" si="1077"/>
        <v>-1</v>
      </c>
      <c r="V3152">
        <f t="shared" si="1076"/>
        <v>0</v>
      </c>
      <c r="W3152">
        <f t="shared" si="1084"/>
        <v>1.4906426590545395E-4</v>
      </c>
      <c r="X3152">
        <f t="shared" si="1080"/>
        <v>0</v>
      </c>
      <c r="Y3152">
        <f t="shared" si="1085"/>
        <v>1</v>
      </c>
      <c r="Z3152">
        <f>PRODUCT($Y$3:Y3152)</f>
        <v>1.1815248468706674</v>
      </c>
      <c r="AA3152">
        <f t="shared" si="1086"/>
        <v>1.0001490642659054</v>
      </c>
      <c r="AB3152">
        <f>PRODUCT($AA$3:AA3152)</f>
        <v>1.154694837614038</v>
      </c>
      <c r="AD3152" s="1">
        <f t="shared" si="1079"/>
        <v>41101</v>
      </c>
      <c r="AE3152" s="5">
        <f t="shared" si="1081"/>
        <v>1.154694837614038</v>
      </c>
      <c r="AF3152">
        <f t="shared" si="1082"/>
        <v>1.1815248468706674</v>
      </c>
    </row>
    <row r="3153" spans="1:32" x14ac:dyDescent="0.25">
      <c r="A3153" s="1">
        <v>41102</v>
      </c>
      <c r="B3153">
        <v>133.38000500000001</v>
      </c>
      <c r="C3153">
        <v>134.229996</v>
      </c>
      <c r="D3153">
        <v>132.60000600000001</v>
      </c>
      <c r="E3153">
        <v>133.509995</v>
      </c>
      <c r="F3153">
        <v>117.061317</v>
      </c>
      <c r="G3153">
        <v>143583200</v>
      </c>
      <c r="H3153">
        <f t="shared" si="1083"/>
        <v>4.7626978744404838</v>
      </c>
      <c r="I3153">
        <f t="shared" si="1065"/>
        <v>4.7648406189728698</v>
      </c>
      <c r="J3153">
        <f t="shared" si="1066"/>
        <v>1.4160106051179087E-2</v>
      </c>
      <c r="K3153">
        <f t="shared" si="1067"/>
        <v>-0.1513226330820899</v>
      </c>
      <c r="L3153">
        <f t="shared" si="1068"/>
        <v>4.7577605659472804</v>
      </c>
      <c r="M3153">
        <f t="shared" si="1069"/>
        <v>4.7719206719984593</v>
      </c>
      <c r="N3153">
        <f t="shared" si="1070"/>
        <v>0.5</v>
      </c>
      <c r="O3153">
        <f t="shared" si="1071"/>
        <v>-0.5</v>
      </c>
      <c r="P3153" t="str">
        <f t="shared" si="1072"/>
        <v>FALSE</v>
      </c>
      <c r="Q3153" t="str">
        <f t="shared" si="1073"/>
        <v>FALSE</v>
      </c>
      <c r="R3153">
        <f t="shared" si="1078"/>
        <v>0</v>
      </c>
      <c r="S3153" t="str">
        <f t="shared" si="1074"/>
        <v>FALSE</v>
      </c>
      <c r="T3153" t="str">
        <f t="shared" si="1075"/>
        <v>TRUE</v>
      </c>
      <c r="U3153">
        <f t="shared" si="1077"/>
        <v>0</v>
      </c>
      <c r="V3153">
        <f t="shared" si="1076"/>
        <v>0</v>
      </c>
      <c r="W3153">
        <f t="shared" si="1084"/>
        <v>-4.8449377386020611E-3</v>
      </c>
      <c r="X3153">
        <f t="shared" si="1080"/>
        <v>0</v>
      </c>
      <c r="Y3153">
        <f t="shared" si="1085"/>
        <v>1</v>
      </c>
      <c r="Z3153">
        <f>PRODUCT($Y$3:Y3153)</f>
        <v>1.1815248468706674</v>
      </c>
      <c r="AA3153">
        <f t="shared" si="1086"/>
        <v>0.99515506226139794</v>
      </c>
      <c r="AB3153">
        <f>PRODUCT($AA$3:AA3153)</f>
        <v>1.1491004130187128</v>
      </c>
      <c r="AD3153" s="1">
        <f t="shared" si="1079"/>
        <v>41102</v>
      </c>
      <c r="AE3153" s="5">
        <f t="shared" si="1081"/>
        <v>1.1491004130187128</v>
      </c>
      <c r="AF3153">
        <f t="shared" si="1082"/>
        <v>1.1815248468706674</v>
      </c>
    </row>
    <row r="3154" spans="1:32" x14ac:dyDescent="0.25">
      <c r="A3154" s="1">
        <v>41103</v>
      </c>
      <c r="B3154">
        <v>133.86000100000001</v>
      </c>
      <c r="C3154">
        <v>135.88999899999999</v>
      </c>
      <c r="D3154">
        <v>133.83999600000001</v>
      </c>
      <c r="E3154">
        <v>135.75</v>
      </c>
      <c r="F3154">
        <v>119.025352</v>
      </c>
      <c r="G3154">
        <v>129642600</v>
      </c>
      <c r="H3154">
        <f t="shared" si="1083"/>
        <v>4.7793365124381086</v>
      </c>
      <c r="I3154">
        <f t="shared" si="1065"/>
        <v>4.7661527242841109</v>
      </c>
      <c r="J3154">
        <f t="shared" si="1066"/>
        <v>1.3910667662234852E-2</v>
      </c>
      <c r="K3154">
        <f t="shared" si="1067"/>
        <v>0.94774661246415803</v>
      </c>
      <c r="L3154">
        <f t="shared" si="1068"/>
        <v>4.7591973904529938</v>
      </c>
      <c r="M3154">
        <f t="shared" si="1069"/>
        <v>4.7731080581152279</v>
      </c>
      <c r="N3154">
        <f t="shared" si="1070"/>
        <v>0.5</v>
      </c>
      <c r="O3154">
        <f t="shared" si="1071"/>
        <v>-0.5</v>
      </c>
      <c r="P3154" t="str">
        <f t="shared" si="1072"/>
        <v>FALSE</v>
      </c>
      <c r="Q3154" t="str">
        <f t="shared" si="1073"/>
        <v>TRUE</v>
      </c>
      <c r="R3154">
        <f t="shared" si="1078"/>
        <v>0</v>
      </c>
      <c r="S3154" t="str">
        <f t="shared" si="1074"/>
        <v>TRUE</v>
      </c>
      <c r="T3154" t="str">
        <f t="shared" si="1075"/>
        <v>FALSE</v>
      </c>
      <c r="U3154">
        <f t="shared" si="1077"/>
        <v>-1</v>
      </c>
      <c r="V3154">
        <f t="shared" si="1076"/>
        <v>0</v>
      </c>
      <c r="W3154">
        <f t="shared" si="1084"/>
        <v>1.6777831057547349E-2</v>
      </c>
      <c r="X3154">
        <f t="shared" si="1080"/>
        <v>0</v>
      </c>
      <c r="Y3154">
        <f t="shared" si="1085"/>
        <v>1</v>
      </c>
      <c r="Z3154">
        <f>PRODUCT($Y$3:Y3154)</f>
        <v>1.1815248468706674</v>
      </c>
      <c r="AA3154">
        <f t="shared" si="1086"/>
        <v>1.0167778310575473</v>
      </c>
      <c r="AB3154">
        <f>PRODUCT($AA$3:AA3154)</f>
        <v>1.1683798256164986</v>
      </c>
      <c r="AD3154" s="1">
        <f t="shared" si="1079"/>
        <v>41103</v>
      </c>
      <c r="AE3154" s="5">
        <f t="shared" si="1081"/>
        <v>1.1683798256164986</v>
      </c>
      <c r="AF3154">
        <f t="shared" si="1082"/>
        <v>1.1815248468706674</v>
      </c>
    </row>
    <row r="3155" spans="1:32" x14ac:dyDescent="0.25">
      <c r="A3155" s="1">
        <v>41106</v>
      </c>
      <c r="B3155">
        <v>135.44000199999999</v>
      </c>
      <c r="C3155">
        <v>135.83000200000001</v>
      </c>
      <c r="D3155">
        <v>134.89999399999999</v>
      </c>
      <c r="E3155">
        <v>135.429993</v>
      </c>
      <c r="F3155">
        <v>118.744736</v>
      </c>
      <c r="G3155">
        <v>97525200</v>
      </c>
      <c r="H3155">
        <f t="shared" si="1083"/>
        <v>4.7769761135111644</v>
      </c>
      <c r="I3155">
        <f t="shared" si="1065"/>
        <v>4.7670535912954843</v>
      </c>
      <c r="J3155">
        <f t="shared" si="1066"/>
        <v>1.3850642311818078E-2</v>
      </c>
      <c r="K3155">
        <f t="shared" si="1067"/>
        <v>0.71639437307637455</v>
      </c>
      <c r="L3155">
        <f t="shared" si="1068"/>
        <v>4.7601282701395755</v>
      </c>
      <c r="M3155">
        <f t="shared" si="1069"/>
        <v>4.7739789124513932</v>
      </c>
      <c r="N3155">
        <f t="shared" si="1070"/>
        <v>0.5</v>
      </c>
      <c r="O3155">
        <f t="shared" si="1071"/>
        <v>-0.5</v>
      </c>
      <c r="P3155" t="str">
        <f t="shared" si="1072"/>
        <v>FALSE</v>
      </c>
      <c r="Q3155" t="str">
        <f t="shared" si="1073"/>
        <v>TRUE</v>
      </c>
      <c r="R3155">
        <f t="shared" si="1078"/>
        <v>0</v>
      </c>
      <c r="S3155" t="str">
        <f t="shared" si="1074"/>
        <v>TRUE</v>
      </c>
      <c r="T3155" t="str">
        <f t="shared" si="1075"/>
        <v>FALSE</v>
      </c>
      <c r="U3155">
        <f t="shared" si="1077"/>
        <v>-1</v>
      </c>
      <c r="V3155">
        <f t="shared" si="1076"/>
        <v>0</v>
      </c>
      <c r="W3155">
        <f t="shared" si="1084"/>
        <v>-2.3576153759242392E-3</v>
      </c>
      <c r="X3155">
        <f t="shared" si="1080"/>
        <v>0</v>
      </c>
      <c r="Y3155">
        <f t="shared" si="1085"/>
        <v>1</v>
      </c>
      <c r="Z3155">
        <f>PRODUCT($Y$3:Y3155)</f>
        <v>1.1815248468706674</v>
      </c>
      <c r="AA3155">
        <f t="shared" si="1086"/>
        <v>0.99764238462407573</v>
      </c>
      <c r="AB3155">
        <f>PRODUCT($AA$3:AA3155)</f>
        <v>1.1656252353747054</v>
      </c>
      <c r="AD3155" s="1">
        <f t="shared" si="1079"/>
        <v>41106</v>
      </c>
      <c r="AE3155" s="5">
        <f t="shared" si="1081"/>
        <v>1.1656252353747054</v>
      </c>
      <c r="AF3155">
        <f t="shared" si="1082"/>
        <v>1.1815248468706674</v>
      </c>
    </row>
    <row r="3156" spans="1:32" x14ac:dyDescent="0.25">
      <c r="A3156" s="1">
        <v>41107</v>
      </c>
      <c r="B3156">
        <v>135.970001</v>
      </c>
      <c r="C3156">
        <v>136.63999899999999</v>
      </c>
      <c r="D3156">
        <v>134.550003</v>
      </c>
      <c r="E3156">
        <v>136.36000100000001</v>
      </c>
      <c r="F3156">
        <v>119.56017300000001</v>
      </c>
      <c r="G3156">
        <v>138860300</v>
      </c>
      <c r="H3156">
        <f t="shared" si="1083"/>
        <v>4.7838197843869219</v>
      </c>
      <c r="I3156">
        <f t="shared" si="1065"/>
        <v>4.7687393514694643</v>
      </c>
      <c r="J3156">
        <f t="shared" si="1066"/>
        <v>1.3181733354061335E-2</v>
      </c>
      <c r="K3156">
        <f t="shared" si="1067"/>
        <v>1.1440402041520064</v>
      </c>
      <c r="L3156">
        <f t="shared" si="1068"/>
        <v>4.7621484847924336</v>
      </c>
      <c r="M3156">
        <f t="shared" si="1069"/>
        <v>4.7753302181464949</v>
      </c>
      <c r="N3156">
        <f t="shared" si="1070"/>
        <v>0.5</v>
      </c>
      <c r="O3156">
        <f t="shared" si="1071"/>
        <v>-0.5</v>
      </c>
      <c r="P3156" t="str">
        <f t="shared" si="1072"/>
        <v>FALSE</v>
      </c>
      <c r="Q3156" t="str">
        <f t="shared" si="1073"/>
        <v>TRUE</v>
      </c>
      <c r="R3156">
        <f t="shared" si="1078"/>
        <v>0</v>
      </c>
      <c r="S3156" t="str">
        <f t="shared" si="1074"/>
        <v>TRUE</v>
      </c>
      <c r="T3156" t="str">
        <f t="shared" si="1075"/>
        <v>FALSE</v>
      </c>
      <c r="U3156">
        <f t="shared" si="1077"/>
        <v>-1</v>
      </c>
      <c r="V3156">
        <f t="shared" si="1076"/>
        <v>0</v>
      </c>
      <c r="W3156">
        <f t="shared" si="1084"/>
        <v>6.8671423043123597E-3</v>
      </c>
      <c r="X3156">
        <f t="shared" si="1080"/>
        <v>0</v>
      </c>
      <c r="Y3156">
        <f t="shared" si="1085"/>
        <v>1</v>
      </c>
      <c r="Z3156">
        <f>PRODUCT($Y$3:Y3156)</f>
        <v>1.1815248468706674</v>
      </c>
      <c r="AA3156">
        <f t="shared" si="1086"/>
        <v>1.0068671423043123</v>
      </c>
      <c r="AB3156">
        <f>PRODUCT($AA$3:AA3156)</f>
        <v>1.1736297497395209</v>
      </c>
      <c r="AD3156" s="1">
        <f t="shared" si="1079"/>
        <v>41107</v>
      </c>
      <c r="AE3156" s="5">
        <f t="shared" si="1081"/>
        <v>1.1736297497395209</v>
      </c>
      <c r="AF3156">
        <f t="shared" si="1082"/>
        <v>1.1815248468706674</v>
      </c>
    </row>
    <row r="3157" spans="1:32" x14ac:dyDescent="0.25">
      <c r="A3157" s="1">
        <v>41108</v>
      </c>
      <c r="B3157">
        <v>136.03999299999899</v>
      </c>
      <c r="C3157">
        <v>137.63999899999999</v>
      </c>
      <c r="D3157">
        <v>135.96000699999999</v>
      </c>
      <c r="E3157">
        <v>137.36999499999999</v>
      </c>
      <c r="F3157">
        <v>120.44574</v>
      </c>
      <c r="G3157">
        <v>113349700</v>
      </c>
      <c r="H3157">
        <f t="shared" si="1083"/>
        <v>4.7911993610630867</v>
      </c>
      <c r="I3157">
        <f t="shared" si="1065"/>
        <v>4.7702632965065712</v>
      </c>
      <c r="J3157">
        <f t="shared" si="1066"/>
        <v>1.3496943727225442E-2</v>
      </c>
      <c r="K3157">
        <f t="shared" si="1067"/>
        <v>1.5511707672222284</v>
      </c>
      <c r="L3157">
        <f t="shared" si="1068"/>
        <v>4.7635148246429582</v>
      </c>
      <c r="M3157">
        <f t="shared" si="1069"/>
        <v>4.7770117683701843</v>
      </c>
      <c r="N3157">
        <f t="shared" si="1070"/>
        <v>0.5</v>
      </c>
      <c r="O3157">
        <f t="shared" si="1071"/>
        <v>-0.5</v>
      </c>
      <c r="P3157" t="str">
        <f t="shared" si="1072"/>
        <v>FALSE</v>
      </c>
      <c r="Q3157" t="str">
        <f t="shared" si="1073"/>
        <v>TRUE</v>
      </c>
      <c r="R3157">
        <f t="shared" si="1078"/>
        <v>0</v>
      </c>
      <c r="S3157" t="str">
        <f t="shared" si="1074"/>
        <v>TRUE</v>
      </c>
      <c r="T3157" t="str">
        <f t="shared" si="1075"/>
        <v>FALSE</v>
      </c>
      <c r="U3157">
        <f t="shared" si="1077"/>
        <v>-1</v>
      </c>
      <c r="V3157">
        <f t="shared" si="1076"/>
        <v>0</v>
      </c>
      <c r="W3157">
        <f t="shared" si="1084"/>
        <v>7.4068728555619825E-3</v>
      </c>
      <c r="X3157">
        <f t="shared" si="1080"/>
        <v>0</v>
      </c>
      <c r="Y3157">
        <f t="shared" si="1085"/>
        <v>1</v>
      </c>
      <c r="Z3157">
        <f>PRODUCT($Y$3:Y3157)</f>
        <v>1.1815248468706674</v>
      </c>
      <c r="AA3157">
        <f t="shared" si="1086"/>
        <v>1.0074068728555621</v>
      </c>
      <c r="AB3157">
        <f>PRODUCT($AA$3:AA3157)</f>
        <v>1.1823226760753467</v>
      </c>
      <c r="AD3157" s="1">
        <f t="shared" si="1079"/>
        <v>41108</v>
      </c>
      <c r="AE3157" s="5">
        <f t="shared" si="1081"/>
        <v>1.1823226760753467</v>
      </c>
      <c r="AF3157">
        <f t="shared" si="1082"/>
        <v>1.1815248468706674</v>
      </c>
    </row>
    <row r="3158" spans="1:32" x14ac:dyDescent="0.25">
      <c r="A3158" s="1">
        <v>41109</v>
      </c>
      <c r="B3158">
        <v>137.64999399999999</v>
      </c>
      <c r="C3158">
        <v>138.179993</v>
      </c>
      <c r="D3158">
        <v>137.21000699999999</v>
      </c>
      <c r="E3158">
        <v>137.729996</v>
      </c>
      <c r="F3158">
        <v>120.761414</v>
      </c>
      <c r="G3158">
        <v>129847300</v>
      </c>
      <c r="H3158">
        <f t="shared" si="1083"/>
        <v>4.7938168139453099</v>
      </c>
      <c r="I3158">
        <f t="shared" si="1065"/>
        <v>4.7721485416389919</v>
      </c>
      <c r="J3158">
        <f t="shared" si="1066"/>
        <v>1.3357317717429177E-2</v>
      </c>
      <c r="K3158">
        <f t="shared" si="1067"/>
        <v>1.6222023586400365</v>
      </c>
      <c r="L3158">
        <f t="shared" si="1068"/>
        <v>4.7654698827802777</v>
      </c>
      <c r="M3158">
        <f t="shared" si="1069"/>
        <v>4.7788272004977062</v>
      </c>
      <c r="N3158">
        <f t="shared" si="1070"/>
        <v>0.5</v>
      </c>
      <c r="O3158">
        <f t="shared" si="1071"/>
        <v>-0.5</v>
      </c>
      <c r="P3158" t="str">
        <f t="shared" si="1072"/>
        <v>FALSE</v>
      </c>
      <c r="Q3158" t="str">
        <f t="shared" si="1073"/>
        <v>TRUE</v>
      </c>
      <c r="R3158">
        <f t="shared" si="1078"/>
        <v>0</v>
      </c>
      <c r="S3158" t="str">
        <f t="shared" si="1074"/>
        <v>TRUE</v>
      </c>
      <c r="T3158" t="str">
        <f t="shared" si="1075"/>
        <v>FALSE</v>
      </c>
      <c r="U3158">
        <f t="shared" si="1077"/>
        <v>-1</v>
      </c>
      <c r="V3158">
        <f t="shared" si="1076"/>
        <v>0</v>
      </c>
      <c r="W3158">
        <f t="shared" si="1084"/>
        <v>2.6208814026963622E-3</v>
      </c>
      <c r="X3158">
        <f t="shared" si="1080"/>
        <v>0</v>
      </c>
      <c r="Y3158">
        <f t="shared" si="1085"/>
        <v>1</v>
      </c>
      <c r="Z3158">
        <f>PRODUCT($Y$3:Y3158)</f>
        <v>1.1815248468706674</v>
      </c>
      <c r="AA3158">
        <f t="shared" si="1086"/>
        <v>1.0026208814026965</v>
      </c>
      <c r="AB3158">
        <f>PRODUCT($AA$3:AA3158)</f>
        <v>1.1854214035890589</v>
      </c>
      <c r="AD3158" s="1">
        <f t="shared" si="1079"/>
        <v>41109</v>
      </c>
      <c r="AE3158" s="5">
        <f t="shared" si="1081"/>
        <v>1.1854214035890589</v>
      </c>
      <c r="AF3158">
        <f t="shared" si="1082"/>
        <v>1.1815248468706674</v>
      </c>
    </row>
    <row r="3159" spans="1:32" x14ac:dyDescent="0.25">
      <c r="A3159" s="1">
        <v>41110</v>
      </c>
      <c r="B3159">
        <v>136.949997</v>
      </c>
      <c r="C3159">
        <v>137.16000399999999</v>
      </c>
      <c r="D3159">
        <v>136.320007</v>
      </c>
      <c r="E3159">
        <v>136.470001</v>
      </c>
      <c r="F3159">
        <v>119.656638999999</v>
      </c>
      <c r="G3159">
        <v>142904500</v>
      </c>
      <c r="H3159">
        <f t="shared" si="1083"/>
        <v>4.7846262996516433</v>
      </c>
      <c r="I3159">
        <f t="shared" si="1065"/>
        <v>4.7732443799373483</v>
      </c>
      <c r="J3159">
        <f t="shared" si="1066"/>
        <v>1.320535041407621E-2</v>
      </c>
      <c r="K3159">
        <f t="shared" si="1067"/>
        <v>0.86191728029893866</v>
      </c>
      <c r="L3159">
        <f t="shared" si="1068"/>
        <v>4.7666417047303105</v>
      </c>
      <c r="M3159">
        <f t="shared" si="1069"/>
        <v>4.7798470551443861</v>
      </c>
      <c r="N3159">
        <f t="shared" si="1070"/>
        <v>0.5</v>
      </c>
      <c r="O3159">
        <f t="shared" si="1071"/>
        <v>-0.5</v>
      </c>
      <c r="P3159" t="str">
        <f t="shared" si="1072"/>
        <v>FALSE</v>
      </c>
      <c r="Q3159" t="str">
        <f t="shared" si="1073"/>
        <v>TRUE</v>
      </c>
      <c r="R3159">
        <f t="shared" si="1078"/>
        <v>0</v>
      </c>
      <c r="S3159" t="str">
        <f t="shared" si="1074"/>
        <v>TRUE</v>
      </c>
      <c r="T3159" t="str">
        <f t="shared" si="1075"/>
        <v>FALSE</v>
      </c>
      <c r="U3159">
        <f t="shared" si="1077"/>
        <v>-1</v>
      </c>
      <c r="V3159">
        <f t="shared" si="1076"/>
        <v>0</v>
      </c>
      <c r="W3159">
        <f t="shared" si="1084"/>
        <v>-9.1484106007652267E-3</v>
      </c>
      <c r="X3159">
        <f t="shared" si="1080"/>
        <v>0</v>
      </c>
      <c r="Y3159">
        <f t="shared" si="1085"/>
        <v>1</v>
      </c>
      <c r="Z3159">
        <f>PRODUCT($Y$3:Y3159)</f>
        <v>1.1815248468706674</v>
      </c>
      <c r="AA3159">
        <f t="shared" si="1086"/>
        <v>0.99085158939923479</v>
      </c>
      <c r="AB3159">
        <f>PRODUCT($AA$3:AA3159)</f>
        <v>1.1745766818540908</v>
      </c>
      <c r="AD3159" s="1">
        <f t="shared" si="1079"/>
        <v>41110</v>
      </c>
      <c r="AE3159" s="5">
        <f t="shared" si="1081"/>
        <v>1.1745766818540908</v>
      </c>
      <c r="AF3159">
        <f t="shared" si="1082"/>
        <v>1.1815248468706674</v>
      </c>
    </row>
    <row r="3160" spans="1:32" x14ac:dyDescent="0.25">
      <c r="A3160" s="1">
        <v>41113</v>
      </c>
      <c r="B3160">
        <v>134.470001</v>
      </c>
      <c r="C3160">
        <v>136.38000500000001</v>
      </c>
      <c r="D3160">
        <v>133.83999600000001</v>
      </c>
      <c r="E3160">
        <v>135.08999600000001</v>
      </c>
      <c r="F3160">
        <v>118.446625</v>
      </c>
      <c r="G3160">
        <v>145210900</v>
      </c>
      <c r="H3160">
        <f t="shared" si="1083"/>
        <v>4.774462437163824</v>
      </c>
      <c r="I3160">
        <f t="shared" si="1065"/>
        <v>4.7735266560726863</v>
      </c>
      <c r="J3160">
        <f t="shared" si="1066"/>
        <v>1.3150649941087623E-2</v>
      </c>
      <c r="K3160">
        <f t="shared" si="1067"/>
        <v>7.1158543138916799E-2</v>
      </c>
      <c r="L3160">
        <f t="shared" si="1068"/>
        <v>4.7669513311021428</v>
      </c>
      <c r="M3160">
        <f t="shared" si="1069"/>
        <v>4.7801019810432299</v>
      </c>
      <c r="N3160">
        <f t="shared" si="1070"/>
        <v>0.5</v>
      </c>
      <c r="O3160">
        <f t="shared" si="1071"/>
        <v>-0.5</v>
      </c>
      <c r="P3160" t="str">
        <f t="shared" si="1072"/>
        <v>FALSE</v>
      </c>
      <c r="Q3160" t="str">
        <f t="shared" si="1073"/>
        <v>TRUE</v>
      </c>
      <c r="R3160">
        <f t="shared" si="1078"/>
        <v>0</v>
      </c>
      <c r="S3160" t="str">
        <f t="shared" si="1074"/>
        <v>FALSE</v>
      </c>
      <c r="T3160" t="str">
        <f t="shared" si="1075"/>
        <v>FALSE</v>
      </c>
      <c r="U3160">
        <f t="shared" si="1077"/>
        <v>-1</v>
      </c>
      <c r="V3160">
        <f t="shared" si="1076"/>
        <v>0</v>
      </c>
      <c r="W3160">
        <f t="shared" si="1084"/>
        <v>-1.0112384988508798E-2</v>
      </c>
      <c r="X3160">
        <f t="shared" si="1080"/>
        <v>0</v>
      </c>
      <c r="Y3160">
        <f t="shared" si="1085"/>
        <v>1</v>
      </c>
      <c r="Z3160">
        <f>PRODUCT($Y$3:Y3160)</f>
        <v>1.1815248468706674</v>
      </c>
      <c r="AA3160">
        <f t="shared" si="1086"/>
        <v>0.98988761501149125</v>
      </c>
      <c r="AB3160">
        <f>PRODUCT($AA$3:AA3160)</f>
        <v>1.1626989102486571</v>
      </c>
      <c r="AD3160" s="1">
        <f t="shared" si="1079"/>
        <v>41113</v>
      </c>
      <c r="AE3160" s="5">
        <f t="shared" si="1081"/>
        <v>1.1626989102486571</v>
      </c>
      <c r="AF3160">
        <f t="shared" si="1082"/>
        <v>1.1815248468706674</v>
      </c>
    </row>
    <row r="3161" spans="1:32" x14ac:dyDescent="0.25">
      <c r="A3161" s="1">
        <v>41114</v>
      </c>
      <c r="B3161">
        <v>135.19000199999999</v>
      </c>
      <c r="C3161">
        <v>135.25</v>
      </c>
      <c r="D3161">
        <v>133.029999</v>
      </c>
      <c r="E3161">
        <v>133.929993</v>
      </c>
      <c r="F3161">
        <v>117.429565</v>
      </c>
      <c r="G3161">
        <v>173301200</v>
      </c>
      <c r="H3161">
        <f t="shared" si="1083"/>
        <v>4.7658387070356314</v>
      </c>
      <c r="I3161">
        <f t="shared" si="1065"/>
        <v>4.7733865276199356</v>
      </c>
      <c r="J3161">
        <f t="shared" si="1066"/>
        <v>1.3215602968959775E-2</v>
      </c>
      <c r="K3161">
        <f t="shared" si="1067"/>
        <v>-0.5711294900453836</v>
      </c>
      <c r="L3161">
        <f t="shared" si="1068"/>
        <v>4.7667787261354562</v>
      </c>
      <c r="M3161">
        <f t="shared" si="1069"/>
        <v>4.7799943291044151</v>
      </c>
      <c r="N3161">
        <f t="shared" si="1070"/>
        <v>0.5</v>
      </c>
      <c r="O3161">
        <f t="shared" si="1071"/>
        <v>-0.5</v>
      </c>
      <c r="P3161" t="str">
        <f t="shared" si="1072"/>
        <v>TRUE</v>
      </c>
      <c r="Q3161" t="str">
        <f t="shared" si="1073"/>
        <v>FALSE</v>
      </c>
      <c r="R3161">
        <f t="shared" si="1078"/>
        <v>1</v>
      </c>
      <c r="S3161" t="str">
        <f t="shared" si="1074"/>
        <v>FALSE</v>
      </c>
      <c r="T3161" t="str">
        <f t="shared" si="1075"/>
        <v>TRUE</v>
      </c>
      <c r="U3161">
        <f t="shared" si="1077"/>
        <v>0</v>
      </c>
      <c r="V3161">
        <f t="shared" si="1076"/>
        <v>1</v>
      </c>
      <c r="W3161">
        <f t="shared" si="1084"/>
        <v>-8.5866524267787341E-3</v>
      </c>
      <c r="X3161">
        <f t="shared" si="1080"/>
        <v>0</v>
      </c>
      <c r="Y3161">
        <f t="shared" si="1085"/>
        <v>1</v>
      </c>
      <c r="Z3161">
        <f>PRODUCT($Y$3:Y3161)</f>
        <v>1.1815248468706674</v>
      </c>
      <c r="AA3161">
        <f t="shared" si="1086"/>
        <v>0.9914133475732213</v>
      </c>
      <c r="AB3161">
        <f>PRODUCT($AA$3:AA3161)</f>
        <v>1.1527152188293575</v>
      </c>
      <c r="AD3161" s="1">
        <f t="shared" si="1079"/>
        <v>41114</v>
      </c>
      <c r="AE3161" s="5">
        <f t="shared" si="1081"/>
        <v>1.1527152188293575</v>
      </c>
      <c r="AF3161">
        <f t="shared" si="1082"/>
        <v>1.1815248468706674</v>
      </c>
    </row>
    <row r="3162" spans="1:32" x14ac:dyDescent="0.25">
      <c r="A3162" s="1">
        <v>41115</v>
      </c>
      <c r="B3162">
        <v>134.21000699999999</v>
      </c>
      <c r="C3162">
        <v>134.55999800000001</v>
      </c>
      <c r="D3162">
        <v>133.25</v>
      </c>
      <c r="E3162">
        <v>133.96000699999999</v>
      </c>
      <c r="F3162">
        <v>117.455833</v>
      </c>
      <c r="G3162">
        <v>129122300</v>
      </c>
      <c r="H3162">
        <f t="shared" si="1083"/>
        <v>4.7660623735583973</v>
      </c>
      <c r="I3162">
        <f t="shared" ref="I3162:I3225" si="1087">AVERAGE(H3138:H3162)</f>
        <v>4.7728703075237995</v>
      </c>
      <c r="J3162">
        <f t="shared" ref="J3162:J3225" si="1088">STDEV(H3138:H3162)</f>
        <v>1.3240533706056004E-2</v>
      </c>
      <c r="K3162">
        <f t="shared" ref="K3162:K3225" si="1089">(H3162-I3162)/J3162</f>
        <v>-0.51417368185757473</v>
      </c>
      <c r="L3162">
        <f t="shared" ref="L3162:L3225" si="1090">I3162-entryZscore*J3162</f>
        <v>4.7662500406707711</v>
      </c>
      <c r="M3162">
        <f t="shared" ref="M3162:M3225" si="1091">I3162+entryZscore*J3162</f>
        <v>4.7794905743768279</v>
      </c>
      <c r="N3162">
        <f t="shared" ref="N3162:N3225" si="1092">entryZscore</f>
        <v>0.5</v>
      </c>
      <c r="O3162">
        <f t="shared" ref="O3162:O3225" si="1093">entryZscore*-1</f>
        <v>-0.5</v>
      </c>
      <c r="P3162" t="str">
        <f t="shared" ref="P3162:P3225" si="1094">IF(K3162&lt;-1*entryZscore,"TRUE","FALSE")</f>
        <v>TRUE</v>
      </c>
      <c r="Q3162" t="str">
        <f t="shared" ref="Q3162:Q3225" si="1095">IF(K3162&gt;-1*exitZscore,"TRUE","FALSE")</f>
        <v>FALSE</v>
      </c>
      <c r="R3162">
        <f t="shared" si="1078"/>
        <v>1</v>
      </c>
      <c r="S3162" t="str">
        <f t="shared" ref="S3162:S3225" si="1096">IF(K3162&gt;1*entryZscore,"TRUE","FALSE")</f>
        <v>FALSE</v>
      </c>
      <c r="T3162" t="str">
        <f t="shared" ref="T3162:T3225" si="1097">IF(K3162&lt;1*exitZscore,"TRUE","FALSE")</f>
        <v>TRUE</v>
      </c>
      <c r="U3162">
        <f t="shared" si="1077"/>
        <v>0</v>
      </c>
      <c r="V3162">
        <f t="shared" ref="V3162:V3225" si="1098">R3162*(1-tcost)+U3162*(1-tcost)*shorts</f>
        <v>1</v>
      </c>
      <c r="W3162">
        <f t="shared" si="1084"/>
        <v>2.236915379870626E-4</v>
      </c>
      <c r="X3162">
        <f t="shared" si="1080"/>
        <v>2.236915379870626E-4</v>
      </c>
      <c r="Y3162">
        <f t="shared" si="1085"/>
        <v>1.000223691537987</v>
      </c>
      <c r="Z3162">
        <f>PRODUCT($Y$3:Y3162)</f>
        <v>1.1817891439808337</v>
      </c>
      <c r="AA3162">
        <f t="shared" si="1086"/>
        <v>1.000223691537987</v>
      </c>
      <c r="AB3162">
        <f>PRODUCT($AA$3:AA3162)</f>
        <v>1.1529730714695183</v>
      </c>
      <c r="AD3162" s="1">
        <f t="shared" si="1079"/>
        <v>41115</v>
      </c>
      <c r="AE3162" s="5">
        <f t="shared" si="1081"/>
        <v>1.1529730714695183</v>
      </c>
      <c r="AF3162">
        <f t="shared" si="1082"/>
        <v>1.1817891439808337</v>
      </c>
    </row>
    <row r="3163" spans="1:32" x14ac:dyDescent="0.25">
      <c r="A3163" s="1">
        <v>41116</v>
      </c>
      <c r="B3163">
        <v>135.88999899999999</v>
      </c>
      <c r="C3163">
        <v>136.46000699999999</v>
      </c>
      <c r="D3163">
        <v>135.259995</v>
      </c>
      <c r="E3163">
        <v>136.16999799999999</v>
      </c>
      <c r="F3163">
        <v>119.393593</v>
      </c>
      <c r="G3163">
        <v>156526500</v>
      </c>
      <c r="H3163">
        <f t="shared" si="1083"/>
        <v>4.7824255395522552</v>
      </c>
      <c r="I3163">
        <f t="shared" si="1087"/>
        <v>4.7730735151008226</v>
      </c>
      <c r="J3163">
        <f t="shared" si="1088"/>
        <v>1.3350601902075611E-2</v>
      </c>
      <c r="K3163">
        <f t="shared" si="1089"/>
        <v>0.70049459342943399</v>
      </c>
      <c r="L3163">
        <f t="shared" si="1090"/>
        <v>4.7663982141497847</v>
      </c>
      <c r="M3163">
        <f t="shared" si="1091"/>
        <v>4.7797488160518604</v>
      </c>
      <c r="N3163">
        <f t="shared" si="1092"/>
        <v>0.5</v>
      </c>
      <c r="O3163">
        <f t="shared" si="1093"/>
        <v>-0.5</v>
      </c>
      <c r="P3163" t="str">
        <f t="shared" si="1094"/>
        <v>FALSE</v>
      </c>
      <c r="Q3163" t="str">
        <f t="shared" si="1095"/>
        <v>TRUE</v>
      </c>
      <c r="R3163">
        <f t="shared" si="1078"/>
        <v>0</v>
      </c>
      <c r="S3163" t="str">
        <f t="shared" si="1096"/>
        <v>TRUE</v>
      </c>
      <c r="T3163" t="str">
        <f t="shared" si="1097"/>
        <v>FALSE</v>
      </c>
      <c r="U3163">
        <f t="shared" ref="U3163:U3226" si="1099">IF(S3163="TRUE",-1,(IF(T3163="TRUE",0,U3162)))</f>
        <v>-1</v>
      </c>
      <c r="V3163">
        <f t="shared" si="1098"/>
        <v>0</v>
      </c>
      <c r="W3163">
        <f t="shared" si="1084"/>
        <v>1.6497775806502496E-2</v>
      </c>
      <c r="X3163">
        <f t="shared" si="1080"/>
        <v>1.6497775806502496E-2</v>
      </c>
      <c r="Y3163">
        <f t="shared" si="1085"/>
        <v>1.0164977758065026</v>
      </c>
      <c r="Z3163">
        <f>PRODUCT($Y$3:Y3163)</f>
        <v>1.2012860363287881</v>
      </c>
      <c r="AA3163">
        <f t="shared" si="1086"/>
        <v>1.0164977758065026</v>
      </c>
      <c r="AB3163">
        <f>PRODUCT($AA$3:AA3163)</f>
        <v>1.1719945627135571</v>
      </c>
      <c r="AD3163" s="1">
        <f t="shared" si="1079"/>
        <v>41116</v>
      </c>
      <c r="AE3163" s="5">
        <f t="shared" si="1081"/>
        <v>1.1719945627135571</v>
      </c>
      <c r="AF3163">
        <f t="shared" si="1082"/>
        <v>1.2012860363287881</v>
      </c>
    </row>
    <row r="3164" spans="1:32" x14ac:dyDescent="0.25">
      <c r="A3164" s="1">
        <v>41117</v>
      </c>
      <c r="B3164">
        <v>136.88999899999999</v>
      </c>
      <c r="C3164">
        <v>139.070007</v>
      </c>
      <c r="D3164">
        <v>136.13999899999999</v>
      </c>
      <c r="E3164">
        <v>138.679993</v>
      </c>
      <c r="F3164">
        <v>121.594353</v>
      </c>
      <c r="G3164">
        <v>236768900</v>
      </c>
      <c r="H3164">
        <f t="shared" si="1083"/>
        <v>4.8006905293089996</v>
      </c>
      <c r="I3164">
        <f t="shared" si="1087"/>
        <v>4.7749150870150938</v>
      </c>
      <c r="J3164">
        <f t="shared" si="1088"/>
        <v>1.3868819897830611E-2</v>
      </c>
      <c r="K3164">
        <f t="shared" si="1089"/>
        <v>1.8585173420514078</v>
      </c>
      <c r="L3164">
        <f t="shared" si="1090"/>
        <v>4.7679806770661788</v>
      </c>
      <c r="M3164">
        <f t="shared" si="1091"/>
        <v>4.7818494969640088</v>
      </c>
      <c r="N3164">
        <f t="shared" si="1092"/>
        <v>0.5</v>
      </c>
      <c r="O3164">
        <f t="shared" si="1093"/>
        <v>-0.5</v>
      </c>
      <c r="P3164" t="str">
        <f t="shared" si="1094"/>
        <v>FALSE</v>
      </c>
      <c r="Q3164" t="str">
        <f t="shared" si="1095"/>
        <v>TRUE</v>
      </c>
      <c r="R3164">
        <f t="shared" ref="R3164:R3227" si="1100">IF(P3164="TRUE",1,(IF(Q3164="TRUE",0,R3163)))</f>
        <v>0</v>
      </c>
      <c r="S3164" t="str">
        <f t="shared" si="1096"/>
        <v>TRUE</v>
      </c>
      <c r="T3164" t="str">
        <f t="shared" si="1097"/>
        <v>FALSE</v>
      </c>
      <c r="U3164">
        <f t="shared" si="1099"/>
        <v>-1</v>
      </c>
      <c r="V3164">
        <f t="shared" si="1098"/>
        <v>0</v>
      </c>
      <c r="W3164">
        <f t="shared" si="1084"/>
        <v>1.8432814899874927E-2</v>
      </c>
      <c r="X3164">
        <f t="shared" si="1080"/>
        <v>0</v>
      </c>
      <c r="Y3164">
        <f t="shared" si="1085"/>
        <v>1</v>
      </c>
      <c r="Z3164">
        <f>PRODUCT($Y$3:Y3164)</f>
        <v>1.2012860363287881</v>
      </c>
      <c r="AA3164">
        <f t="shared" si="1086"/>
        <v>1.0184328148998749</v>
      </c>
      <c r="AB3164">
        <f>PRODUCT($AA$3:AA3164)</f>
        <v>1.193597721551716</v>
      </c>
      <c r="AD3164" s="1">
        <f t="shared" si="1079"/>
        <v>41117</v>
      </c>
      <c r="AE3164" s="5">
        <f t="shared" si="1081"/>
        <v>1.193597721551716</v>
      </c>
      <c r="AF3164">
        <f t="shared" si="1082"/>
        <v>1.2012860363287881</v>
      </c>
    </row>
    <row r="3165" spans="1:32" x14ac:dyDescent="0.25">
      <c r="A3165" s="1">
        <v>41120</v>
      </c>
      <c r="B3165">
        <v>138.520004</v>
      </c>
      <c r="C3165">
        <v>139.33999600000001</v>
      </c>
      <c r="D3165">
        <v>138.270004</v>
      </c>
      <c r="E3165">
        <v>138.679993</v>
      </c>
      <c r="F3165">
        <v>121.594353</v>
      </c>
      <c r="G3165">
        <v>106782000</v>
      </c>
      <c r="H3165">
        <f t="shared" si="1083"/>
        <v>4.8006905293089996</v>
      </c>
      <c r="I3165">
        <f t="shared" si="1087"/>
        <v>4.7764497727807367</v>
      </c>
      <c r="J3165">
        <f t="shared" si="1088"/>
        <v>1.4524692952378064E-2</v>
      </c>
      <c r="K3165">
        <f t="shared" si="1089"/>
        <v>1.6689341804154374</v>
      </c>
      <c r="L3165">
        <f t="shared" si="1090"/>
        <v>4.7691874263045477</v>
      </c>
      <c r="M3165">
        <f t="shared" si="1091"/>
        <v>4.7837121192569256</v>
      </c>
      <c r="N3165">
        <f t="shared" si="1092"/>
        <v>0.5</v>
      </c>
      <c r="O3165">
        <f t="shared" si="1093"/>
        <v>-0.5</v>
      </c>
      <c r="P3165" t="str">
        <f t="shared" si="1094"/>
        <v>FALSE</v>
      </c>
      <c r="Q3165" t="str">
        <f t="shared" si="1095"/>
        <v>TRUE</v>
      </c>
      <c r="R3165">
        <f t="shared" si="1100"/>
        <v>0</v>
      </c>
      <c r="S3165" t="str">
        <f t="shared" si="1096"/>
        <v>TRUE</v>
      </c>
      <c r="T3165" t="str">
        <f t="shared" si="1097"/>
        <v>FALSE</v>
      </c>
      <c r="U3165">
        <f t="shared" si="1099"/>
        <v>-1</v>
      </c>
      <c r="V3165">
        <f t="shared" si="1098"/>
        <v>0</v>
      </c>
      <c r="W3165">
        <f t="shared" si="1084"/>
        <v>0</v>
      </c>
      <c r="X3165">
        <f t="shared" si="1080"/>
        <v>0</v>
      </c>
      <c r="Y3165">
        <f t="shared" si="1085"/>
        <v>1</v>
      </c>
      <c r="Z3165">
        <f>PRODUCT($Y$3:Y3165)</f>
        <v>1.2012860363287881</v>
      </c>
      <c r="AA3165">
        <f t="shared" si="1086"/>
        <v>1</v>
      </c>
      <c r="AB3165">
        <f>PRODUCT($AA$3:AA3165)</f>
        <v>1.193597721551716</v>
      </c>
      <c r="AD3165" s="1">
        <f t="shared" si="1079"/>
        <v>41120</v>
      </c>
      <c r="AE3165" s="5">
        <f t="shared" si="1081"/>
        <v>1.193597721551716</v>
      </c>
      <c r="AF3165">
        <f t="shared" si="1082"/>
        <v>1.2012860363287881</v>
      </c>
    </row>
    <row r="3166" spans="1:32" x14ac:dyDescent="0.25">
      <c r="A3166" s="1">
        <v>41121</v>
      </c>
      <c r="B3166">
        <v>138.490005</v>
      </c>
      <c r="C3166">
        <v>138.86999499999999</v>
      </c>
      <c r="D3166">
        <v>137.71000699999999</v>
      </c>
      <c r="E3166">
        <v>137.71000699999999</v>
      </c>
      <c r="F3166">
        <v>120.74385100000001</v>
      </c>
      <c r="G3166">
        <v>120575900</v>
      </c>
      <c r="H3166">
        <f t="shared" si="1083"/>
        <v>4.7936713678405969</v>
      </c>
      <c r="I3166">
        <f t="shared" si="1087"/>
        <v>4.778350281676409</v>
      </c>
      <c r="J3166">
        <f t="shared" si="1088"/>
        <v>1.3465903730134671E-2</v>
      </c>
      <c r="K3166">
        <f t="shared" si="1089"/>
        <v>1.1377688769526575</v>
      </c>
      <c r="L3166">
        <f t="shared" si="1090"/>
        <v>4.7716173298113418</v>
      </c>
      <c r="M3166">
        <f t="shared" si="1091"/>
        <v>4.7850832335414761</v>
      </c>
      <c r="N3166">
        <f t="shared" si="1092"/>
        <v>0.5</v>
      </c>
      <c r="O3166">
        <f t="shared" si="1093"/>
        <v>-0.5</v>
      </c>
      <c r="P3166" t="str">
        <f t="shared" si="1094"/>
        <v>FALSE</v>
      </c>
      <c r="Q3166" t="str">
        <f t="shared" si="1095"/>
        <v>TRUE</v>
      </c>
      <c r="R3166">
        <f t="shared" si="1100"/>
        <v>0</v>
      </c>
      <c r="S3166" t="str">
        <f t="shared" si="1096"/>
        <v>TRUE</v>
      </c>
      <c r="T3166" t="str">
        <f t="shared" si="1097"/>
        <v>FALSE</v>
      </c>
      <c r="U3166">
        <f t="shared" si="1099"/>
        <v>-1</v>
      </c>
      <c r="V3166">
        <f t="shared" si="1098"/>
        <v>0</v>
      </c>
      <c r="W3166">
        <f t="shared" si="1084"/>
        <v>-6.9945846909518217E-3</v>
      </c>
      <c r="X3166">
        <f t="shared" si="1080"/>
        <v>0</v>
      </c>
      <c r="Y3166">
        <f t="shared" si="1085"/>
        <v>1</v>
      </c>
      <c r="Z3166">
        <f>PRODUCT($Y$3:Y3166)</f>
        <v>1.2012860363287881</v>
      </c>
      <c r="AA3166">
        <f t="shared" si="1086"/>
        <v>0.99300541530904818</v>
      </c>
      <c r="AB3166">
        <f>PRODUCT($AA$3:AA3166)</f>
        <v>1.1852490012013954</v>
      </c>
      <c r="AD3166" s="1">
        <f t="shared" si="1079"/>
        <v>41121</v>
      </c>
      <c r="AE3166" s="5">
        <f t="shared" si="1081"/>
        <v>1.1852490012013954</v>
      </c>
      <c r="AF3166">
        <f t="shared" si="1082"/>
        <v>1.2012860363287881</v>
      </c>
    </row>
    <row r="3167" spans="1:32" x14ac:dyDescent="0.25">
      <c r="A3167" s="1">
        <v>41122</v>
      </c>
      <c r="B3167">
        <v>138.699997</v>
      </c>
      <c r="C3167">
        <v>138.729996</v>
      </c>
      <c r="D3167">
        <v>137.39999399999999</v>
      </c>
      <c r="E3167">
        <v>137.58999600000001</v>
      </c>
      <c r="F3167">
        <v>120.63864100000001</v>
      </c>
      <c r="G3167">
        <v>138293800</v>
      </c>
      <c r="H3167">
        <f t="shared" si="1083"/>
        <v>4.7927996392757715</v>
      </c>
      <c r="I3167">
        <f t="shared" si="1087"/>
        <v>4.780015396138583</v>
      </c>
      <c r="J3167">
        <f t="shared" si="1088"/>
        <v>1.2504551208062469E-2</v>
      </c>
      <c r="K3167">
        <f t="shared" si="1089"/>
        <v>1.0223672105037809</v>
      </c>
      <c r="L3167">
        <f t="shared" si="1090"/>
        <v>4.7737631205345519</v>
      </c>
      <c r="M3167">
        <f t="shared" si="1091"/>
        <v>4.786267671742614</v>
      </c>
      <c r="N3167">
        <f t="shared" si="1092"/>
        <v>0.5</v>
      </c>
      <c r="O3167">
        <f t="shared" si="1093"/>
        <v>-0.5</v>
      </c>
      <c r="P3167" t="str">
        <f t="shared" si="1094"/>
        <v>FALSE</v>
      </c>
      <c r="Q3167" t="str">
        <f t="shared" si="1095"/>
        <v>TRUE</v>
      </c>
      <c r="R3167">
        <f t="shared" si="1100"/>
        <v>0</v>
      </c>
      <c r="S3167" t="str">
        <f t="shared" si="1096"/>
        <v>TRUE</v>
      </c>
      <c r="T3167" t="str">
        <f t="shared" si="1097"/>
        <v>FALSE</v>
      </c>
      <c r="U3167">
        <f t="shared" si="1099"/>
        <v>-1</v>
      </c>
      <c r="V3167">
        <f t="shared" si="1098"/>
        <v>0</v>
      </c>
      <c r="W3167">
        <f t="shared" si="1084"/>
        <v>-8.7134871986151554E-4</v>
      </c>
      <c r="X3167">
        <f t="shared" si="1080"/>
        <v>0</v>
      </c>
      <c r="Y3167">
        <f t="shared" si="1085"/>
        <v>1</v>
      </c>
      <c r="Z3167">
        <f>PRODUCT($Y$3:Y3167)</f>
        <v>1.2012860363287881</v>
      </c>
      <c r="AA3167">
        <f t="shared" si="1086"/>
        <v>0.9991286512801385</v>
      </c>
      <c r="AB3167">
        <f>PRODUCT($AA$3:AA3167)</f>
        <v>1.1842162360014814</v>
      </c>
      <c r="AD3167" s="1">
        <f t="shared" si="1079"/>
        <v>41122</v>
      </c>
      <c r="AE3167" s="5">
        <f t="shared" si="1081"/>
        <v>1.1842162360014814</v>
      </c>
      <c r="AF3167">
        <f t="shared" si="1082"/>
        <v>1.2012860363287881</v>
      </c>
    </row>
    <row r="3168" spans="1:32" x14ac:dyDescent="0.25">
      <c r="A3168" s="1">
        <v>41123</v>
      </c>
      <c r="B3168">
        <v>136.550003</v>
      </c>
      <c r="C3168">
        <v>137.570007</v>
      </c>
      <c r="D3168">
        <v>135.58000200000001</v>
      </c>
      <c r="E3168">
        <v>136.63999899999999</v>
      </c>
      <c r="F3168">
        <v>119.80571</v>
      </c>
      <c r="G3168">
        <v>199556600</v>
      </c>
      <c r="H3168">
        <f t="shared" si="1083"/>
        <v>4.7858713473168004</v>
      </c>
      <c r="I3168">
        <f t="shared" si="1087"/>
        <v>4.78104433502416</v>
      </c>
      <c r="J3168">
        <f t="shared" si="1088"/>
        <v>1.1842432738995476E-2</v>
      </c>
      <c r="K3168">
        <f t="shared" si="1089"/>
        <v>0.40760309972001774</v>
      </c>
      <c r="L3168">
        <f t="shared" si="1090"/>
        <v>4.7751231186546619</v>
      </c>
      <c r="M3168">
        <f t="shared" si="1091"/>
        <v>4.7869655513936582</v>
      </c>
      <c r="N3168">
        <f t="shared" si="1092"/>
        <v>0.5</v>
      </c>
      <c r="O3168">
        <f t="shared" si="1093"/>
        <v>-0.5</v>
      </c>
      <c r="P3168" t="str">
        <f t="shared" si="1094"/>
        <v>FALSE</v>
      </c>
      <c r="Q3168" t="str">
        <f t="shared" si="1095"/>
        <v>TRUE</v>
      </c>
      <c r="R3168">
        <f t="shared" si="1100"/>
        <v>0</v>
      </c>
      <c r="S3168" t="str">
        <f t="shared" si="1096"/>
        <v>FALSE</v>
      </c>
      <c r="T3168" t="str">
        <f t="shared" si="1097"/>
        <v>FALSE</v>
      </c>
      <c r="U3168">
        <f t="shared" si="1099"/>
        <v>-1</v>
      </c>
      <c r="V3168">
        <f t="shared" si="1098"/>
        <v>0</v>
      </c>
      <c r="W3168">
        <f t="shared" si="1084"/>
        <v>-6.9043466761201499E-3</v>
      </c>
      <c r="X3168">
        <f t="shared" si="1080"/>
        <v>0</v>
      </c>
      <c r="Y3168">
        <f t="shared" si="1085"/>
        <v>1</v>
      </c>
      <c r="Z3168">
        <f>PRODUCT($Y$3:Y3168)</f>
        <v>1.2012860363287881</v>
      </c>
      <c r="AA3168">
        <f t="shared" si="1086"/>
        <v>0.99309565332387983</v>
      </c>
      <c r="AB3168">
        <f>PRODUCT($AA$3:AA3168)</f>
        <v>1.176039996568637</v>
      </c>
      <c r="AD3168" s="1">
        <f t="shared" si="1079"/>
        <v>41123</v>
      </c>
      <c r="AE3168" s="5">
        <f t="shared" si="1081"/>
        <v>1.176039996568637</v>
      </c>
      <c r="AF3168">
        <f t="shared" si="1082"/>
        <v>1.2012860363287881</v>
      </c>
    </row>
    <row r="3169" spans="1:32" x14ac:dyDescent="0.25">
      <c r="A3169" s="1">
        <v>41124</v>
      </c>
      <c r="B3169">
        <v>138.55999800000001</v>
      </c>
      <c r="C3169">
        <v>139.63999899999999</v>
      </c>
      <c r="D3169">
        <v>136.679993</v>
      </c>
      <c r="E3169">
        <v>139.35000600000001</v>
      </c>
      <c r="F3169">
        <v>122.181831</v>
      </c>
      <c r="G3169">
        <v>157825000</v>
      </c>
      <c r="H3169">
        <f t="shared" si="1083"/>
        <v>4.8055103531954328</v>
      </c>
      <c r="I3169">
        <f t="shared" si="1087"/>
        <v>4.7829731500966428</v>
      </c>
      <c r="J3169">
        <f t="shared" si="1088"/>
        <v>1.1738727602448346E-2</v>
      </c>
      <c r="K3169">
        <f t="shared" si="1089"/>
        <v>1.9199017016196418</v>
      </c>
      <c r="L3169">
        <f t="shared" si="1090"/>
        <v>4.7771037862954184</v>
      </c>
      <c r="M3169">
        <f t="shared" si="1091"/>
        <v>4.7888425138978672</v>
      </c>
      <c r="N3169">
        <f t="shared" si="1092"/>
        <v>0.5</v>
      </c>
      <c r="O3169">
        <f t="shared" si="1093"/>
        <v>-0.5</v>
      </c>
      <c r="P3169" t="str">
        <f t="shared" si="1094"/>
        <v>FALSE</v>
      </c>
      <c r="Q3169" t="str">
        <f t="shared" si="1095"/>
        <v>TRUE</v>
      </c>
      <c r="R3169">
        <f t="shared" si="1100"/>
        <v>0</v>
      </c>
      <c r="S3169" t="str">
        <f t="shared" si="1096"/>
        <v>TRUE</v>
      </c>
      <c r="T3169" t="str">
        <f t="shared" si="1097"/>
        <v>FALSE</v>
      </c>
      <c r="U3169">
        <f t="shared" si="1099"/>
        <v>-1</v>
      </c>
      <c r="V3169">
        <f t="shared" si="1098"/>
        <v>0</v>
      </c>
      <c r="W3169">
        <f t="shared" si="1084"/>
        <v>1.9833119807060928E-2</v>
      </c>
      <c r="X3169">
        <f t="shared" si="1080"/>
        <v>0</v>
      </c>
      <c r="Y3169">
        <f t="shared" si="1085"/>
        <v>1</v>
      </c>
      <c r="Z3169">
        <f>PRODUCT($Y$3:Y3169)</f>
        <v>1.2012860363287881</v>
      </c>
      <c r="AA3169">
        <f t="shared" si="1086"/>
        <v>1.0198331198070609</v>
      </c>
      <c r="AB3169">
        <f>PRODUCT($AA$3:AA3169)</f>
        <v>1.1993645387184784</v>
      </c>
      <c r="AD3169" s="1">
        <f t="shared" si="1079"/>
        <v>41124</v>
      </c>
      <c r="AE3169" s="5">
        <f t="shared" si="1081"/>
        <v>1.1993645387184784</v>
      </c>
      <c r="AF3169">
        <f t="shared" si="1082"/>
        <v>1.2012860363287881</v>
      </c>
    </row>
    <row r="3170" spans="1:32" x14ac:dyDescent="0.25">
      <c r="A3170" s="1">
        <v>41127</v>
      </c>
      <c r="B3170">
        <v>139.720001</v>
      </c>
      <c r="C3170">
        <v>140.16999799999999</v>
      </c>
      <c r="D3170">
        <v>139.55999800000001</v>
      </c>
      <c r="E3170">
        <v>139.61999499999999</v>
      </c>
      <c r="F3170">
        <v>122.418549</v>
      </c>
      <c r="G3170">
        <v>86326200</v>
      </c>
      <c r="H3170">
        <f t="shared" si="1083"/>
        <v>4.8074459027142229</v>
      </c>
      <c r="I3170">
        <f t="shared" si="1087"/>
        <v>4.7839945334931988</v>
      </c>
      <c r="J3170">
        <f t="shared" si="1088"/>
        <v>1.271294115782276E-2</v>
      </c>
      <c r="K3170">
        <f t="shared" si="1089"/>
        <v>1.8446847924403049</v>
      </c>
      <c r="L3170">
        <f t="shared" si="1090"/>
        <v>4.7776380629142876</v>
      </c>
      <c r="M3170">
        <f t="shared" si="1091"/>
        <v>4.79035100407211</v>
      </c>
      <c r="N3170">
        <f t="shared" si="1092"/>
        <v>0.5</v>
      </c>
      <c r="O3170">
        <f t="shared" si="1093"/>
        <v>-0.5</v>
      </c>
      <c r="P3170" t="str">
        <f t="shared" si="1094"/>
        <v>FALSE</v>
      </c>
      <c r="Q3170" t="str">
        <f t="shared" si="1095"/>
        <v>TRUE</v>
      </c>
      <c r="R3170">
        <f t="shared" si="1100"/>
        <v>0</v>
      </c>
      <c r="S3170" t="str">
        <f t="shared" si="1096"/>
        <v>TRUE</v>
      </c>
      <c r="T3170" t="str">
        <f t="shared" si="1097"/>
        <v>FALSE</v>
      </c>
      <c r="U3170">
        <f t="shared" si="1099"/>
        <v>-1</v>
      </c>
      <c r="V3170">
        <f t="shared" si="1098"/>
        <v>0</v>
      </c>
      <c r="W3170">
        <f t="shared" si="1084"/>
        <v>1.9374239038863004E-3</v>
      </c>
      <c r="X3170">
        <f t="shared" si="1080"/>
        <v>0</v>
      </c>
      <c r="Y3170">
        <f t="shared" si="1085"/>
        <v>1</v>
      </c>
      <c r="Z3170">
        <f>PRODUCT($Y$3:Y3170)</f>
        <v>1.2012860363287881</v>
      </c>
      <c r="AA3170">
        <f t="shared" si="1086"/>
        <v>1.0019374239038863</v>
      </c>
      <c r="AB3170">
        <f>PRODUCT($AA$3:AA3170)</f>
        <v>1.2016882162452651</v>
      </c>
      <c r="AD3170" s="1">
        <f t="shared" si="1079"/>
        <v>41127</v>
      </c>
      <c r="AE3170" s="5">
        <f t="shared" si="1081"/>
        <v>1.2016882162452651</v>
      </c>
      <c r="AF3170">
        <f t="shared" si="1082"/>
        <v>1.2012860363287881</v>
      </c>
    </row>
    <row r="3171" spans="1:32" x14ac:dyDescent="0.25">
      <c r="A3171" s="1">
        <v>41128</v>
      </c>
      <c r="B3171">
        <v>140.179993</v>
      </c>
      <c r="C3171">
        <v>140.91999799999999</v>
      </c>
      <c r="D3171">
        <v>140.029999</v>
      </c>
      <c r="E3171">
        <v>140.320007</v>
      </c>
      <c r="F3171">
        <v>123.032303</v>
      </c>
      <c r="G3171">
        <v>109545100</v>
      </c>
      <c r="H3171">
        <f t="shared" si="1083"/>
        <v>4.8124469469085023</v>
      </c>
      <c r="I3171">
        <f t="shared" si="1087"/>
        <v>4.7850956495869976</v>
      </c>
      <c r="J3171">
        <f t="shared" si="1088"/>
        <v>1.3930222900391051E-2</v>
      </c>
      <c r="K3171">
        <f t="shared" si="1089"/>
        <v>1.9634500838272189</v>
      </c>
      <c r="L3171">
        <f t="shared" si="1090"/>
        <v>4.7781305381368018</v>
      </c>
      <c r="M3171">
        <f t="shared" si="1091"/>
        <v>4.7920607610371935</v>
      </c>
      <c r="N3171">
        <f t="shared" si="1092"/>
        <v>0.5</v>
      </c>
      <c r="O3171">
        <f t="shared" si="1093"/>
        <v>-0.5</v>
      </c>
      <c r="P3171" t="str">
        <f t="shared" si="1094"/>
        <v>FALSE</v>
      </c>
      <c r="Q3171" t="str">
        <f t="shared" si="1095"/>
        <v>TRUE</v>
      </c>
      <c r="R3171">
        <f t="shared" si="1100"/>
        <v>0</v>
      </c>
      <c r="S3171" t="str">
        <f t="shared" si="1096"/>
        <v>TRUE</v>
      </c>
      <c r="T3171" t="str">
        <f t="shared" si="1097"/>
        <v>FALSE</v>
      </c>
      <c r="U3171">
        <f t="shared" si="1099"/>
        <v>-1</v>
      </c>
      <c r="V3171">
        <f t="shared" si="1098"/>
        <v>0</v>
      </c>
      <c r="W3171">
        <f t="shared" si="1084"/>
        <v>5.0135702882738806E-3</v>
      </c>
      <c r="X3171">
        <f t="shared" si="1080"/>
        <v>0</v>
      </c>
      <c r="Y3171">
        <f t="shared" si="1085"/>
        <v>1</v>
      </c>
      <c r="Z3171">
        <f>PRODUCT($Y$3:Y3171)</f>
        <v>1.2012860363287881</v>
      </c>
      <c r="AA3171">
        <f t="shared" si="1086"/>
        <v>1.0050135702882739</v>
      </c>
      <c r="AB3171">
        <f>PRODUCT($AA$3:AA3171)</f>
        <v>1.2077129645820013</v>
      </c>
      <c r="AD3171" s="1">
        <f t="shared" si="1079"/>
        <v>41128</v>
      </c>
      <c r="AE3171" s="5">
        <f t="shared" si="1081"/>
        <v>1.2077129645820013</v>
      </c>
      <c r="AF3171">
        <f t="shared" si="1082"/>
        <v>1.2012860363287881</v>
      </c>
    </row>
    <row r="3172" spans="1:32" x14ac:dyDescent="0.25">
      <c r="A3172" s="1">
        <v>41129</v>
      </c>
      <c r="B3172">
        <v>139.85000600000001</v>
      </c>
      <c r="C3172">
        <v>140.64999399999999</v>
      </c>
      <c r="D3172">
        <v>139.80999800000001</v>
      </c>
      <c r="E3172">
        <v>140.490005</v>
      </c>
      <c r="F3172">
        <v>123.18137400000001</v>
      </c>
      <c r="G3172">
        <v>89754700</v>
      </c>
      <c r="H3172">
        <f t="shared" si="1083"/>
        <v>4.8136578546048705</v>
      </c>
      <c r="I3172">
        <f t="shared" si="1087"/>
        <v>4.7859823260255663</v>
      </c>
      <c r="J3172">
        <f t="shared" si="1088"/>
        <v>1.5017311584040771E-2</v>
      </c>
      <c r="K3172">
        <f t="shared" si="1089"/>
        <v>1.8429083277938787</v>
      </c>
      <c r="L3172">
        <f t="shared" si="1090"/>
        <v>4.778473670233546</v>
      </c>
      <c r="M3172">
        <f t="shared" si="1091"/>
        <v>4.7934909818175866</v>
      </c>
      <c r="N3172">
        <f t="shared" si="1092"/>
        <v>0.5</v>
      </c>
      <c r="O3172">
        <f t="shared" si="1093"/>
        <v>-0.5</v>
      </c>
      <c r="P3172" t="str">
        <f t="shared" si="1094"/>
        <v>FALSE</v>
      </c>
      <c r="Q3172" t="str">
        <f t="shared" si="1095"/>
        <v>TRUE</v>
      </c>
      <c r="R3172">
        <f t="shared" si="1100"/>
        <v>0</v>
      </c>
      <c r="S3172" t="str">
        <f t="shared" si="1096"/>
        <v>TRUE</v>
      </c>
      <c r="T3172" t="str">
        <f t="shared" si="1097"/>
        <v>FALSE</v>
      </c>
      <c r="U3172">
        <f t="shared" si="1099"/>
        <v>-1</v>
      </c>
      <c r="V3172">
        <f t="shared" si="1098"/>
        <v>0</v>
      </c>
      <c r="W3172">
        <f t="shared" si="1084"/>
        <v>1.211641141107522E-3</v>
      </c>
      <c r="X3172">
        <f t="shared" si="1080"/>
        <v>0</v>
      </c>
      <c r="Y3172">
        <f t="shared" si="1085"/>
        <v>1</v>
      </c>
      <c r="Z3172">
        <f>PRODUCT($Y$3:Y3172)</f>
        <v>1.2012860363287881</v>
      </c>
      <c r="AA3172">
        <f t="shared" si="1086"/>
        <v>1.0012116411411076</v>
      </c>
      <c r="AB3172">
        <f>PRODUCT($AA$3:AA3172)</f>
        <v>1.2091762792965379</v>
      </c>
      <c r="AD3172" s="1">
        <f t="shared" si="1079"/>
        <v>41129</v>
      </c>
      <c r="AE3172" s="5">
        <f t="shared" si="1081"/>
        <v>1.2091762792965379</v>
      </c>
      <c r="AF3172">
        <f t="shared" si="1082"/>
        <v>1.2012860363287881</v>
      </c>
    </row>
    <row r="3173" spans="1:32" x14ac:dyDescent="0.25">
      <c r="A3173" s="1">
        <v>41130</v>
      </c>
      <c r="B3173">
        <v>140.28999299999899</v>
      </c>
      <c r="C3173">
        <v>140.88999899999999</v>
      </c>
      <c r="D3173">
        <v>140.14999399999999</v>
      </c>
      <c r="E3173">
        <v>140.61000100000001</v>
      </c>
      <c r="F3173">
        <v>123.286575</v>
      </c>
      <c r="G3173">
        <v>90291700</v>
      </c>
      <c r="H3173">
        <f t="shared" si="1083"/>
        <v>4.8145115234637679</v>
      </c>
      <c r="I3173">
        <f t="shared" si="1087"/>
        <v>4.7870840527305569</v>
      </c>
      <c r="J3173">
        <f t="shared" si="1088"/>
        <v>1.6066358928745365E-2</v>
      </c>
      <c r="K3173">
        <f t="shared" si="1089"/>
        <v>1.7071366857202896</v>
      </c>
      <c r="L3173">
        <f t="shared" si="1090"/>
        <v>4.7790508732661845</v>
      </c>
      <c r="M3173">
        <f t="shared" si="1091"/>
        <v>4.7951172321949294</v>
      </c>
      <c r="N3173">
        <f t="shared" si="1092"/>
        <v>0.5</v>
      </c>
      <c r="O3173">
        <f t="shared" si="1093"/>
        <v>-0.5</v>
      </c>
      <c r="P3173" t="str">
        <f t="shared" si="1094"/>
        <v>FALSE</v>
      </c>
      <c r="Q3173" t="str">
        <f t="shared" si="1095"/>
        <v>TRUE</v>
      </c>
      <c r="R3173">
        <f t="shared" si="1100"/>
        <v>0</v>
      </c>
      <c r="S3173" t="str">
        <f t="shared" si="1096"/>
        <v>TRUE</v>
      </c>
      <c r="T3173" t="str">
        <f t="shared" si="1097"/>
        <v>FALSE</v>
      </c>
      <c r="U3173">
        <f t="shared" si="1099"/>
        <v>-1</v>
      </c>
      <c r="V3173">
        <f t="shared" si="1098"/>
        <v>0</v>
      </c>
      <c r="W3173">
        <f t="shared" si="1084"/>
        <v>8.5403333786481287E-4</v>
      </c>
      <c r="X3173">
        <f t="shared" si="1080"/>
        <v>0</v>
      </c>
      <c r="Y3173">
        <f t="shared" si="1085"/>
        <v>1</v>
      </c>
      <c r="Z3173">
        <f>PRODUCT($Y$3:Y3173)</f>
        <v>1.2012860363287881</v>
      </c>
      <c r="AA3173">
        <f t="shared" si="1086"/>
        <v>1.0008540333378648</v>
      </c>
      <c r="AB3173">
        <f>PRODUCT($AA$3:AA3173)</f>
        <v>1.2102089561504126</v>
      </c>
      <c r="AD3173" s="1">
        <f t="shared" si="1079"/>
        <v>41130</v>
      </c>
      <c r="AE3173" s="5">
        <f t="shared" si="1081"/>
        <v>1.2102089561504126</v>
      </c>
      <c r="AF3173">
        <f t="shared" si="1082"/>
        <v>1.2012860363287881</v>
      </c>
    </row>
    <row r="3174" spans="1:32" x14ac:dyDescent="0.25">
      <c r="A3174" s="1">
        <v>41131</v>
      </c>
      <c r="B3174">
        <v>140.03999299999899</v>
      </c>
      <c r="C3174">
        <v>140.88999899999999</v>
      </c>
      <c r="D3174">
        <v>139.80999800000001</v>
      </c>
      <c r="E3174">
        <v>140.83999600000001</v>
      </c>
      <c r="F3174">
        <v>123.488235</v>
      </c>
      <c r="G3174">
        <v>99792700</v>
      </c>
      <c r="H3174">
        <f t="shared" si="1083"/>
        <v>4.8161458883723141</v>
      </c>
      <c r="I3174">
        <f t="shared" si="1087"/>
        <v>4.7886331094390098</v>
      </c>
      <c r="J3174">
        <f t="shared" si="1088"/>
        <v>1.6938941904915041E-2</v>
      </c>
      <c r="K3174">
        <f t="shared" si="1089"/>
        <v>1.6242324395316046</v>
      </c>
      <c r="L3174">
        <f t="shared" si="1090"/>
        <v>4.7801636384865525</v>
      </c>
      <c r="M3174">
        <f t="shared" si="1091"/>
        <v>4.7971025803914671</v>
      </c>
      <c r="N3174">
        <f t="shared" si="1092"/>
        <v>0.5</v>
      </c>
      <c r="O3174">
        <f t="shared" si="1093"/>
        <v>-0.5</v>
      </c>
      <c r="P3174" t="str">
        <f t="shared" si="1094"/>
        <v>FALSE</v>
      </c>
      <c r="Q3174" t="str">
        <f t="shared" si="1095"/>
        <v>TRUE</v>
      </c>
      <c r="R3174">
        <f t="shared" si="1100"/>
        <v>0</v>
      </c>
      <c r="S3174" t="str">
        <f t="shared" si="1096"/>
        <v>TRUE</v>
      </c>
      <c r="T3174" t="str">
        <f t="shared" si="1097"/>
        <v>FALSE</v>
      </c>
      <c r="U3174">
        <f t="shared" si="1099"/>
        <v>-1</v>
      </c>
      <c r="V3174">
        <f t="shared" si="1098"/>
        <v>0</v>
      </c>
      <c r="W3174">
        <f t="shared" si="1084"/>
        <v>1.6357012107766312E-3</v>
      </c>
      <c r="X3174">
        <f t="shared" si="1080"/>
        <v>0</v>
      </c>
      <c r="Y3174">
        <f t="shared" si="1085"/>
        <v>1</v>
      </c>
      <c r="Z3174">
        <f>PRODUCT($Y$3:Y3174)</f>
        <v>1.2012860363287881</v>
      </c>
      <c r="AA3174">
        <f t="shared" si="1086"/>
        <v>1.0016357012107766</v>
      </c>
      <c r="AB3174">
        <f>PRODUCT($AA$3:AA3174)</f>
        <v>1.2121884964052805</v>
      </c>
      <c r="AD3174" s="1">
        <f t="shared" si="1079"/>
        <v>41131</v>
      </c>
      <c r="AE3174" s="5">
        <f t="shared" si="1081"/>
        <v>1.2121884964052805</v>
      </c>
      <c r="AF3174">
        <f t="shared" si="1082"/>
        <v>1.2012860363287881</v>
      </c>
    </row>
    <row r="3175" spans="1:32" x14ac:dyDescent="0.25">
      <c r="A3175" s="1">
        <v>41134</v>
      </c>
      <c r="B3175">
        <v>140.60000600000001</v>
      </c>
      <c r="C3175">
        <v>140.83999600000001</v>
      </c>
      <c r="D3175">
        <v>140.03999299999899</v>
      </c>
      <c r="E3175">
        <v>140.770004</v>
      </c>
      <c r="F3175">
        <v>123.426857</v>
      </c>
      <c r="G3175">
        <v>79426900</v>
      </c>
      <c r="H3175">
        <f t="shared" si="1083"/>
        <v>4.8156487296059787</v>
      </c>
      <c r="I3175">
        <f t="shared" si="1087"/>
        <v>4.7902125019752306</v>
      </c>
      <c r="J3175">
        <f t="shared" si="1088"/>
        <v>1.7557366689883541E-2</v>
      </c>
      <c r="K3175">
        <f t="shared" si="1089"/>
        <v>1.448749580733212</v>
      </c>
      <c r="L3175">
        <f t="shared" si="1090"/>
        <v>4.7814338186302887</v>
      </c>
      <c r="M3175">
        <f t="shared" si="1091"/>
        <v>4.7989911853201725</v>
      </c>
      <c r="N3175">
        <f t="shared" si="1092"/>
        <v>0.5</v>
      </c>
      <c r="O3175">
        <f t="shared" si="1093"/>
        <v>-0.5</v>
      </c>
      <c r="P3175" t="str">
        <f t="shared" si="1094"/>
        <v>FALSE</v>
      </c>
      <c r="Q3175" t="str">
        <f t="shared" si="1095"/>
        <v>TRUE</v>
      </c>
      <c r="R3175">
        <f t="shared" si="1100"/>
        <v>0</v>
      </c>
      <c r="S3175" t="str">
        <f t="shared" si="1096"/>
        <v>TRUE</v>
      </c>
      <c r="T3175" t="str">
        <f t="shared" si="1097"/>
        <v>FALSE</v>
      </c>
      <c r="U3175">
        <f t="shared" si="1099"/>
        <v>-1</v>
      </c>
      <c r="V3175">
        <f t="shared" si="1098"/>
        <v>0</v>
      </c>
      <c r="W3175">
        <f t="shared" si="1084"/>
        <v>-4.9703520339411129E-4</v>
      </c>
      <c r="X3175">
        <f t="shared" si="1080"/>
        <v>0</v>
      </c>
      <c r="Y3175">
        <f t="shared" si="1085"/>
        <v>1</v>
      </c>
      <c r="Z3175">
        <f>PRODUCT($Y$3:Y3175)</f>
        <v>1.2012860363287881</v>
      </c>
      <c r="AA3175">
        <f t="shared" si="1086"/>
        <v>0.99950296479660594</v>
      </c>
      <c r="AB3175">
        <f>PRODUCT($AA$3:AA3175)</f>
        <v>1.2115859960494177</v>
      </c>
      <c r="AD3175" s="1">
        <f t="shared" si="1079"/>
        <v>41134</v>
      </c>
      <c r="AE3175" s="5">
        <f t="shared" si="1081"/>
        <v>1.2115859960494177</v>
      </c>
      <c r="AF3175">
        <f t="shared" si="1082"/>
        <v>1.2012860363287881</v>
      </c>
    </row>
    <row r="3176" spans="1:32" x14ac:dyDescent="0.25">
      <c r="A3176" s="1">
        <v>41135</v>
      </c>
      <c r="B3176">
        <v>141.28999299999899</v>
      </c>
      <c r="C3176">
        <v>141.38000500000001</v>
      </c>
      <c r="D3176">
        <v>140.36999499999999</v>
      </c>
      <c r="E3176">
        <v>140.78999299999899</v>
      </c>
      <c r="F3176">
        <v>123.444382</v>
      </c>
      <c r="G3176">
        <v>102379400</v>
      </c>
      <c r="H3176">
        <f t="shared" si="1083"/>
        <v>4.8157907064526979</v>
      </c>
      <c r="I3176">
        <f t="shared" si="1087"/>
        <v>4.7921479088821242</v>
      </c>
      <c r="J3176">
        <f t="shared" si="1088"/>
        <v>1.760528891964655E-2</v>
      </c>
      <c r="K3176">
        <f t="shared" si="1089"/>
        <v>1.3429372092945129</v>
      </c>
      <c r="L3176">
        <f t="shared" si="1090"/>
        <v>4.7833452644223007</v>
      </c>
      <c r="M3176">
        <f t="shared" si="1091"/>
        <v>4.8009505533419476</v>
      </c>
      <c r="N3176">
        <f t="shared" si="1092"/>
        <v>0.5</v>
      </c>
      <c r="O3176">
        <f t="shared" si="1093"/>
        <v>-0.5</v>
      </c>
      <c r="P3176" t="str">
        <f t="shared" si="1094"/>
        <v>FALSE</v>
      </c>
      <c r="Q3176" t="str">
        <f t="shared" si="1095"/>
        <v>TRUE</v>
      </c>
      <c r="R3176">
        <f t="shared" si="1100"/>
        <v>0</v>
      </c>
      <c r="S3176" t="str">
        <f t="shared" si="1096"/>
        <v>TRUE</v>
      </c>
      <c r="T3176" t="str">
        <f t="shared" si="1097"/>
        <v>FALSE</v>
      </c>
      <c r="U3176">
        <f t="shared" si="1099"/>
        <v>-1</v>
      </c>
      <c r="V3176">
        <f t="shared" si="1098"/>
        <v>0</v>
      </c>
      <c r="W3176">
        <f t="shared" si="1084"/>
        <v>1.4198692590872852E-4</v>
      </c>
      <c r="X3176">
        <f t="shared" si="1080"/>
        <v>0</v>
      </c>
      <c r="Y3176">
        <f t="shared" si="1085"/>
        <v>1</v>
      </c>
      <c r="Z3176">
        <f>PRODUCT($Y$3:Y3176)</f>
        <v>1.2012860363287881</v>
      </c>
      <c r="AA3176">
        <f t="shared" si="1086"/>
        <v>1.0001419869259087</v>
      </c>
      <c r="AB3176">
        <f>PRODUCT($AA$3:AA3176)</f>
        <v>1.211758025420471</v>
      </c>
      <c r="AD3176" s="1">
        <f t="shared" si="1079"/>
        <v>41135</v>
      </c>
      <c r="AE3176" s="5">
        <f t="shared" si="1081"/>
        <v>1.211758025420471</v>
      </c>
      <c r="AF3176">
        <f t="shared" si="1082"/>
        <v>1.2012860363287881</v>
      </c>
    </row>
    <row r="3177" spans="1:32" x14ac:dyDescent="0.25">
      <c r="A3177" s="1">
        <v>41136</v>
      </c>
      <c r="B3177">
        <v>140.63999899999999</v>
      </c>
      <c r="C3177">
        <v>141.19000199999999</v>
      </c>
      <c r="D3177">
        <v>140.550003</v>
      </c>
      <c r="E3177">
        <v>140.949997</v>
      </c>
      <c r="F3177">
        <v>123.584686</v>
      </c>
      <c r="G3177">
        <v>71085900</v>
      </c>
      <c r="H3177">
        <f t="shared" si="1083"/>
        <v>4.816926637671016</v>
      </c>
      <c r="I3177">
        <f t="shared" si="1087"/>
        <v>4.794122790911473</v>
      </c>
      <c r="J3177">
        <f t="shared" si="1088"/>
        <v>1.7500427007918377E-2</v>
      </c>
      <c r="K3177">
        <f t="shared" si="1089"/>
        <v>1.3030451627966022</v>
      </c>
      <c r="L3177">
        <f t="shared" si="1090"/>
        <v>4.7853725774075135</v>
      </c>
      <c r="M3177">
        <f t="shared" si="1091"/>
        <v>4.8028730044154324</v>
      </c>
      <c r="N3177">
        <f t="shared" si="1092"/>
        <v>0.5</v>
      </c>
      <c r="O3177">
        <f t="shared" si="1093"/>
        <v>-0.5</v>
      </c>
      <c r="P3177" t="str">
        <f t="shared" si="1094"/>
        <v>FALSE</v>
      </c>
      <c r="Q3177" t="str">
        <f t="shared" si="1095"/>
        <v>TRUE</v>
      </c>
      <c r="R3177">
        <f t="shared" si="1100"/>
        <v>0</v>
      </c>
      <c r="S3177" t="str">
        <f t="shared" si="1096"/>
        <v>TRUE</v>
      </c>
      <c r="T3177" t="str">
        <f t="shared" si="1097"/>
        <v>FALSE</v>
      </c>
      <c r="U3177">
        <f t="shared" si="1099"/>
        <v>-1</v>
      </c>
      <c r="V3177">
        <f t="shared" si="1098"/>
        <v>0</v>
      </c>
      <c r="W3177">
        <f t="shared" si="1084"/>
        <v>1.1365766325437186E-3</v>
      </c>
      <c r="X3177">
        <f t="shared" si="1080"/>
        <v>0</v>
      </c>
      <c r="Y3177">
        <f t="shared" si="1085"/>
        <v>1</v>
      </c>
      <c r="Z3177">
        <f>PRODUCT($Y$3:Y3177)</f>
        <v>1.2012860363287881</v>
      </c>
      <c r="AA3177">
        <f t="shared" si="1086"/>
        <v>1.0011365766325437</v>
      </c>
      <c r="AB3177">
        <f>PRODUCT($AA$3:AA3177)</f>
        <v>1.2131352812764613</v>
      </c>
      <c r="AD3177" s="1">
        <f t="shared" si="1079"/>
        <v>41136</v>
      </c>
      <c r="AE3177" s="5">
        <f t="shared" si="1081"/>
        <v>1.2131352812764613</v>
      </c>
      <c r="AF3177">
        <f t="shared" si="1082"/>
        <v>1.2012860363287881</v>
      </c>
    </row>
    <row r="3178" spans="1:32" x14ac:dyDescent="0.25">
      <c r="A3178" s="1">
        <v>41137</v>
      </c>
      <c r="B3178">
        <v>141.14999399999999</v>
      </c>
      <c r="C3178">
        <v>142.16000399999999</v>
      </c>
      <c r="D3178">
        <v>140.800003</v>
      </c>
      <c r="E3178">
        <v>141.990005</v>
      </c>
      <c r="F3178">
        <v>124.496574</v>
      </c>
      <c r="G3178">
        <v>112014200</v>
      </c>
      <c r="H3178">
        <f t="shared" si="1083"/>
        <v>4.824278197453844</v>
      </c>
      <c r="I3178">
        <f t="shared" si="1087"/>
        <v>4.7965860038320072</v>
      </c>
      <c r="J3178">
        <f t="shared" si="1088"/>
        <v>1.7224614669441158E-2</v>
      </c>
      <c r="K3178">
        <f t="shared" si="1089"/>
        <v>1.6077104860271043</v>
      </c>
      <c r="L3178">
        <f t="shared" si="1090"/>
        <v>4.7879736964972865</v>
      </c>
      <c r="M3178">
        <f t="shared" si="1091"/>
        <v>4.8051983111667278</v>
      </c>
      <c r="N3178">
        <f t="shared" si="1092"/>
        <v>0.5</v>
      </c>
      <c r="O3178">
        <f t="shared" si="1093"/>
        <v>-0.5</v>
      </c>
      <c r="P3178" t="str">
        <f t="shared" si="1094"/>
        <v>FALSE</v>
      </c>
      <c r="Q3178" t="str">
        <f t="shared" si="1095"/>
        <v>TRUE</v>
      </c>
      <c r="R3178">
        <f t="shared" si="1100"/>
        <v>0</v>
      </c>
      <c r="S3178" t="str">
        <f t="shared" si="1096"/>
        <v>TRUE</v>
      </c>
      <c r="T3178" t="str">
        <f t="shared" si="1097"/>
        <v>FALSE</v>
      </c>
      <c r="U3178">
        <f t="shared" si="1099"/>
        <v>-1</v>
      </c>
      <c r="V3178">
        <f t="shared" si="1098"/>
        <v>0</v>
      </c>
      <c r="W3178">
        <f t="shared" si="1084"/>
        <v>7.3786488400350058E-3</v>
      </c>
      <c r="X3178">
        <f t="shared" si="1080"/>
        <v>0</v>
      </c>
      <c r="Y3178">
        <f t="shared" si="1085"/>
        <v>1</v>
      </c>
      <c r="Z3178">
        <f>PRODUCT($Y$3:Y3178)</f>
        <v>1.2012860363287881</v>
      </c>
      <c r="AA3178">
        <f t="shared" si="1086"/>
        <v>1.0073786488400349</v>
      </c>
      <c r="AB3178">
        <f>PRODUCT($AA$3:AA3178)</f>
        <v>1.2220865805124572</v>
      </c>
      <c r="AD3178" s="1">
        <f t="shared" si="1079"/>
        <v>41137</v>
      </c>
      <c r="AE3178" s="5">
        <f t="shared" si="1081"/>
        <v>1.2220865805124572</v>
      </c>
      <c r="AF3178">
        <f t="shared" si="1082"/>
        <v>1.2012860363287881</v>
      </c>
    </row>
    <row r="3179" spans="1:32" x14ac:dyDescent="0.25">
      <c r="A3179" s="1">
        <v>41138</v>
      </c>
      <c r="B3179">
        <v>142.229996</v>
      </c>
      <c r="C3179">
        <v>142.300003</v>
      </c>
      <c r="D3179">
        <v>141.86000100000001</v>
      </c>
      <c r="E3179">
        <v>142.179993</v>
      </c>
      <c r="F3179">
        <v>124.663124</v>
      </c>
      <c r="G3179">
        <v>90813700</v>
      </c>
      <c r="H3179">
        <f t="shared" si="1083"/>
        <v>4.8256150912303486</v>
      </c>
      <c r="I3179">
        <f t="shared" si="1087"/>
        <v>4.7984371469836962</v>
      </c>
      <c r="J3179">
        <f t="shared" si="1088"/>
        <v>1.7771666471156553E-2</v>
      </c>
      <c r="K3179">
        <f t="shared" si="1089"/>
        <v>1.5292850724360758</v>
      </c>
      <c r="L3179">
        <f t="shared" si="1090"/>
        <v>4.7895513137481176</v>
      </c>
      <c r="M3179">
        <f t="shared" si="1091"/>
        <v>4.8073229802192747</v>
      </c>
      <c r="N3179">
        <f t="shared" si="1092"/>
        <v>0.5</v>
      </c>
      <c r="O3179">
        <f t="shared" si="1093"/>
        <v>-0.5</v>
      </c>
      <c r="P3179" t="str">
        <f t="shared" si="1094"/>
        <v>FALSE</v>
      </c>
      <c r="Q3179" t="str">
        <f t="shared" si="1095"/>
        <v>TRUE</v>
      </c>
      <c r="R3179">
        <f t="shared" si="1100"/>
        <v>0</v>
      </c>
      <c r="S3179" t="str">
        <f t="shared" si="1096"/>
        <v>TRUE</v>
      </c>
      <c r="T3179" t="str">
        <f t="shared" si="1097"/>
        <v>FALSE</v>
      </c>
      <c r="U3179">
        <f t="shared" si="1099"/>
        <v>-1</v>
      </c>
      <c r="V3179">
        <f t="shared" si="1098"/>
        <v>0</v>
      </c>
      <c r="W3179">
        <f t="shared" si="1084"/>
        <v>1.3377878173579368E-3</v>
      </c>
      <c r="X3179">
        <f t="shared" si="1080"/>
        <v>0</v>
      </c>
      <c r="Y3179">
        <f t="shared" si="1085"/>
        <v>1</v>
      </c>
      <c r="Z3179">
        <f>PRODUCT($Y$3:Y3179)</f>
        <v>1.2012860363287881</v>
      </c>
      <c r="AA3179">
        <f t="shared" si="1086"/>
        <v>1.0013377878173579</v>
      </c>
      <c r="AB3179">
        <f>PRODUCT($AA$3:AA3179)</f>
        <v>1.2237214730516235</v>
      </c>
      <c r="AD3179" s="1">
        <f t="shared" si="1079"/>
        <v>41138</v>
      </c>
      <c r="AE3179" s="5">
        <f t="shared" si="1081"/>
        <v>1.2237214730516235</v>
      </c>
      <c r="AF3179">
        <f t="shared" si="1082"/>
        <v>1.2012860363287881</v>
      </c>
    </row>
    <row r="3180" spans="1:32" x14ac:dyDescent="0.25">
      <c r="A3180" s="1">
        <v>41141</v>
      </c>
      <c r="B3180">
        <v>141.979996</v>
      </c>
      <c r="C3180">
        <v>142.220001</v>
      </c>
      <c r="D3180">
        <v>141.58999600000001</v>
      </c>
      <c r="E3180">
        <v>142.19000199999999</v>
      </c>
      <c r="F3180">
        <v>124.671921</v>
      </c>
      <c r="G3180">
        <v>78255700</v>
      </c>
      <c r="H3180">
        <f t="shared" si="1083"/>
        <v>4.8256856549170832</v>
      </c>
      <c r="I3180">
        <f t="shared" si="1087"/>
        <v>4.8003855286399331</v>
      </c>
      <c r="J3180">
        <f t="shared" si="1088"/>
        <v>1.7989547369950322E-2</v>
      </c>
      <c r="K3180">
        <f t="shared" si="1089"/>
        <v>1.4063792577356011</v>
      </c>
      <c r="L3180">
        <f t="shared" si="1090"/>
        <v>4.7913907549549579</v>
      </c>
      <c r="M3180">
        <f t="shared" si="1091"/>
        <v>4.8093803023249082</v>
      </c>
      <c r="N3180">
        <f t="shared" si="1092"/>
        <v>0.5</v>
      </c>
      <c r="O3180">
        <f t="shared" si="1093"/>
        <v>-0.5</v>
      </c>
      <c r="P3180" t="str">
        <f t="shared" si="1094"/>
        <v>FALSE</v>
      </c>
      <c r="Q3180" t="str">
        <f t="shared" si="1095"/>
        <v>TRUE</v>
      </c>
      <c r="R3180">
        <f t="shared" si="1100"/>
        <v>0</v>
      </c>
      <c r="S3180" t="str">
        <f t="shared" si="1096"/>
        <v>TRUE</v>
      </c>
      <c r="T3180" t="str">
        <f t="shared" si="1097"/>
        <v>FALSE</v>
      </c>
      <c r="U3180">
        <f t="shared" si="1099"/>
        <v>-1</v>
      </c>
      <c r="V3180">
        <f t="shared" si="1098"/>
        <v>0</v>
      </c>
      <c r="W3180">
        <f t="shared" si="1084"/>
        <v>7.0566176409964478E-5</v>
      </c>
      <c r="X3180">
        <f t="shared" si="1080"/>
        <v>0</v>
      </c>
      <c r="Y3180">
        <f t="shared" si="1085"/>
        <v>1</v>
      </c>
      <c r="Z3180">
        <f>PRODUCT($Y$3:Y3180)</f>
        <v>1.2012860363287881</v>
      </c>
      <c r="AA3180">
        <f t="shared" si="1086"/>
        <v>1.00007056617641</v>
      </c>
      <c r="AB3180">
        <f>PRODUCT($AA$3:AA3180)</f>
        <v>1.2238078263969676</v>
      </c>
      <c r="AD3180" s="1">
        <f t="shared" si="1079"/>
        <v>41141</v>
      </c>
      <c r="AE3180" s="5">
        <f t="shared" si="1081"/>
        <v>1.2238078263969676</v>
      </c>
      <c r="AF3180">
        <f t="shared" si="1082"/>
        <v>1.2012860363287881</v>
      </c>
    </row>
    <row r="3181" spans="1:32" x14ac:dyDescent="0.25">
      <c r="A3181" s="1">
        <v>41142</v>
      </c>
      <c r="B3181">
        <v>142.53999299999899</v>
      </c>
      <c r="C3181">
        <v>143.08999600000001</v>
      </c>
      <c r="D3181">
        <v>141.449997</v>
      </c>
      <c r="E3181">
        <v>141.759995</v>
      </c>
      <c r="F3181">
        <v>124.294899</v>
      </c>
      <c r="G3181">
        <v>105581100</v>
      </c>
      <c r="H3181">
        <f t="shared" si="1083"/>
        <v>4.8226569598628455</v>
      </c>
      <c r="I3181">
        <f t="shared" si="1087"/>
        <v>4.8019390156589701</v>
      </c>
      <c r="J3181">
        <f t="shared" si="1088"/>
        <v>1.8175339597835287E-2</v>
      </c>
      <c r="K3181">
        <f t="shared" si="1089"/>
        <v>1.1398931003381607</v>
      </c>
      <c r="L3181">
        <f t="shared" si="1090"/>
        <v>4.7928513458600523</v>
      </c>
      <c r="M3181">
        <f t="shared" si="1091"/>
        <v>4.8110266854578878</v>
      </c>
      <c r="N3181">
        <f t="shared" si="1092"/>
        <v>0.5</v>
      </c>
      <c r="O3181">
        <f t="shared" si="1093"/>
        <v>-0.5</v>
      </c>
      <c r="P3181" t="str">
        <f t="shared" si="1094"/>
        <v>FALSE</v>
      </c>
      <c r="Q3181" t="str">
        <f t="shared" si="1095"/>
        <v>TRUE</v>
      </c>
      <c r="R3181">
        <f t="shared" si="1100"/>
        <v>0</v>
      </c>
      <c r="S3181" t="str">
        <f t="shared" si="1096"/>
        <v>TRUE</v>
      </c>
      <c r="T3181" t="str">
        <f t="shared" si="1097"/>
        <v>FALSE</v>
      </c>
      <c r="U3181">
        <f t="shared" si="1099"/>
        <v>-1</v>
      </c>
      <c r="V3181">
        <f t="shared" si="1098"/>
        <v>0</v>
      </c>
      <c r="W3181">
        <f t="shared" si="1084"/>
        <v>-3.0241131842349382E-3</v>
      </c>
      <c r="X3181">
        <f t="shared" si="1080"/>
        <v>0</v>
      </c>
      <c r="Y3181">
        <f t="shared" si="1085"/>
        <v>1</v>
      </c>
      <c r="Z3181">
        <f>PRODUCT($Y$3:Y3181)</f>
        <v>1.2012860363287881</v>
      </c>
      <c r="AA3181">
        <f t="shared" si="1086"/>
        <v>0.9969758868157651</v>
      </c>
      <c r="AB3181">
        <f>PRODUCT($AA$3:AA3181)</f>
        <v>1.2201068930141907</v>
      </c>
      <c r="AD3181" s="1">
        <f t="shared" si="1079"/>
        <v>41142</v>
      </c>
      <c r="AE3181" s="5">
        <f t="shared" si="1081"/>
        <v>1.2201068930141907</v>
      </c>
      <c r="AF3181">
        <f t="shared" si="1082"/>
        <v>1.2012860363287881</v>
      </c>
    </row>
    <row r="3182" spans="1:32" x14ac:dyDescent="0.25">
      <c r="A3182" s="1">
        <v>41143</v>
      </c>
      <c r="B3182">
        <v>141.39999399999999</v>
      </c>
      <c r="C3182">
        <v>142.050003</v>
      </c>
      <c r="D3182">
        <v>141.070007</v>
      </c>
      <c r="E3182">
        <v>141.820007</v>
      </c>
      <c r="F3182">
        <v>124.347504</v>
      </c>
      <c r="G3182">
        <v>133243500</v>
      </c>
      <c r="H3182">
        <f t="shared" si="1083"/>
        <v>4.8230800976716042</v>
      </c>
      <c r="I3182">
        <f t="shared" si="1087"/>
        <v>4.8032142451233106</v>
      </c>
      <c r="J3182">
        <f t="shared" si="1088"/>
        <v>1.8505833743576363E-2</v>
      </c>
      <c r="K3182">
        <f t="shared" si="1089"/>
        <v>1.0734913554051169</v>
      </c>
      <c r="L3182">
        <f t="shared" si="1090"/>
        <v>4.7939613282515223</v>
      </c>
      <c r="M3182">
        <f t="shared" si="1091"/>
        <v>4.8124671619950989</v>
      </c>
      <c r="N3182">
        <f t="shared" si="1092"/>
        <v>0.5</v>
      </c>
      <c r="O3182">
        <f t="shared" si="1093"/>
        <v>-0.5</v>
      </c>
      <c r="P3182" t="str">
        <f t="shared" si="1094"/>
        <v>FALSE</v>
      </c>
      <c r="Q3182" t="str">
        <f t="shared" si="1095"/>
        <v>TRUE</v>
      </c>
      <c r="R3182">
        <f t="shared" si="1100"/>
        <v>0</v>
      </c>
      <c r="S3182" t="str">
        <f t="shared" si="1096"/>
        <v>TRUE</v>
      </c>
      <c r="T3182" t="str">
        <f t="shared" si="1097"/>
        <v>FALSE</v>
      </c>
      <c r="U3182">
        <f t="shared" si="1099"/>
        <v>-1</v>
      </c>
      <c r="V3182">
        <f t="shared" si="1098"/>
        <v>0</v>
      </c>
      <c r="W3182">
        <f t="shared" si="1084"/>
        <v>4.232273441889179E-4</v>
      </c>
      <c r="X3182">
        <f t="shared" si="1080"/>
        <v>0</v>
      </c>
      <c r="Y3182">
        <f t="shared" si="1085"/>
        <v>1</v>
      </c>
      <c r="Z3182">
        <f>PRODUCT($Y$3:Y3182)</f>
        <v>1.2012860363287881</v>
      </c>
      <c r="AA3182">
        <f t="shared" si="1086"/>
        <v>1.0004232273441889</v>
      </c>
      <c r="AB3182">
        <f>PRODUCT($AA$3:AA3182)</f>
        <v>1.2206232756141477</v>
      </c>
      <c r="AD3182" s="1">
        <f t="shared" si="1079"/>
        <v>41143</v>
      </c>
      <c r="AE3182" s="5">
        <f t="shared" si="1081"/>
        <v>1.2206232756141477</v>
      </c>
      <c r="AF3182">
        <f t="shared" si="1082"/>
        <v>1.2012860363287881</v>
      </c>
    </row>
    <row r="3183" spans="1:32" x14ac:dyDescent="0.25">
      <c r="A3183" s="1">
        <v>41144</v>
      </c>
      <c r="B3183">
        <v>141.470001</v>
      </c>
      <c r="C3183">
        <v>141.479996</v>
      </c>
      <c r="D3183">
        <v>140.44000199999999</v>
      </c>
      <c r="E3183">
        <v>140.66000399999999</v>
      </c>
      <c r="F3183">
        <v>123.330429</v>
      </c>
      <c r="G3183">
        <v>111466400</v>
      </c>
      <c r="H3183">
        <f t="shared" si="1083"/>
        <v>4.8148671680442376</v>
      </c>
      <c r="I3183">
        <f t="shared" si="1087"/>
        <v>4.8040562592872673</v>
      </c>
      <c r="J3183">
        <f t="shared" si="1088"/>
        <v>1.8539299906578589E-2</v>
      </c>
      <c r="K3183">
        <f t="shared" si="1089"/>
        <v>0.58313468207794217</v>
      </c>
      <c r="L3183">
        <f t="shared" si="1090"/>
        <v>4.7947866093339782</v>
      </c>
      <c r="M3183">
        <f t="shared" si="1091"/>
        <v>4.8133259092405565</v>
      </c>
      <c r="N3183">
        <f t="shared" si="1092"/>
        <v>0.5</v>
      </c>
      <c r="O3183">
        <f t="shared" si="1093"/>
        <v>-0.5</v>
      </c>
      <c r="P3183" t="str">
        <f t="shared" si="1094"/>
        <v>FALSE</v>
      </c>
      <c r="Q3183" t="str">
        <f t="shared" si="1095"/>
        <v>TRUE</v>
      </c>
      <c r="R3183">
        <f t="shared" si="1100"/>
        <v>0</v>
      </c>
      <c r="S3183" t="str">
        <f t="shared" si="1096"/>
        <v>TRUE</v>
      </c>
      <c r="T3183" t="str">
        <f t="shared" si="1097"/>
        <v>FALSE</v>
      </c>
      <c r="U3183">
        <f t="shared" si="1099"/>
        <v>-1</v>
      </c>
      <c r="V3183">
        <f t="shared" si="1098"/>
        <v>0</v>
      </c>
      <c r="W3183">
        <f t="shared" si="1084"/>
        <v>-8.1792956616162198E-3</v>
      </c>
      <c r="X3183">
        <f t="shared" si="1080"/>
        <v>0</v>
      </c>
      <c r="Y3183">
        <f t="shared" si="1085"/>
        <v>1</v>
      </c>
      <c r="Z3183">
        <f>PRODUCT($Y$3:Y3183)</f>
        <v>1.2012860363287881</v>
      </c>
      <c r="AA3183">
        <f t="shared" si="1086"/>
        <v>0.99182070433838376</v>
      </c>
      <c r="AB3183">
        <f>PRODUCT($AA$3:AA3183)</f>
        <v>1.210639436951449</v>
      </c>
      <c r="AD3183" s="1">
        <f t="shared" si="1079"/>
        <v>41144</v>
      </c>
      <c r="AE3183" s="5">
        <f t="shared" si="1081"/>
        <v>1.210639436951449</v>
      </c>
      <c r="AF3183">
        <f t="shared" si="1082"/>
        <v>1.2012860363287881</v>
      </c>
    </row>
    <row r="3184" spans="1:32" x14ac:dyDescent="0.25">
      <c r="A3184" s="1">
        <v>41145</v>
      </c>
      <c r="B3184">
        <v>140.30999800000001</v>
      </c>
      <c r="C3184">
        <v>141.83000200000001</v>
      </c>
      <c r="D3184">
        <v>140.220001</v>
      </c>
      <c r="E3184">
        <v>141.509995</v>
      </c>
      <c r="F3184">
        <v>124.075722</v>
      </c>
      <c r="G3184">
        <v>99481200</v>
      </c>
      <c r="H3184">
        <f t="shared" si="1083"/>
        <v>4.8208920405176254</v>
      </c>
      <c r="I3184">
        <f t="shared" si="1087"/>
        <v>4.8055068889219061</v>
      </c>
      <c r="J3184">
        <f t="shared" si="1088"/>
        <v>1.8373721525135785E-2</v>
      </c>
      <c r="K3184">
        <f t="shared" si="1089"/>
        <v>0.83734542153977676</v>
      </c>
      <c r="L3184">
        <f t="shared" si="1090"/>
        <v>4.7963200281593386</v>
      </c>
      <c r="M3184">
        <f t="shared" si="1091"/>
        <v>4.8146937496844737</v>
      </c>
      <c r="N3184">
        <f t="shared" si="1092"/>
        <v>0.5</v>
      </c>
      <c r="O3184">
        <f t="shared" si="1093"/>
        <v>-0.5</v>
      </c>
      <c r="P3184" t="str">
        <f t="shared" si="1094"/>
        <v>FALSE</v>
      </c>
      <c r="Q3184" t="str">
        <f t="shared" si="1095"/>
        <v>TRUE</v>
      </c>
      <c r="R3184">
        <f t="shared" si="1100"/>
        <v>0</v>
      </c>
      <c r="S3184" t="str">
        <f t="shared" si="1096"/>
        <v>TRUE</v>
      </c>
      <c r="T3184" t="str">
        <f t="shared" si="1097"/>
        <v>FALSE</v>
      </c>
      <c r="U3184">
        <f t="shared" si="1099"/>
        <v>-1</v>
      </c>
      <c r="V3184">
        <f t="shared" si="1098"/>
        <v>0</v>
      </c>
      <c r="W3184">
        <f t="shared" si="1084"/>
        <v>6.0430585220781468E-3</v>
      </c>
      <c r="X3184">
        <f t="shared" si="1080"/>
        <v>0</v>
      </c>
      <c r="Y3184">
        <f t="shared" si="1085"/>
        <v>1</v>
      </c>
      <c r="Z3184">
        <f>PRODUCT($Y$3:Y3184)</f>
        <v>1.2012860363287881</v>
      </c>
      <c r="AA3184">
        <f t="shared" si="1086"/>
        <v>1.0060430585220781</v>
      </c>
      <c r="AB3184">
        <f>PRODUCT($AA$3:AA3184)</f>
        <v>1.2179554019180823</v>
      </c>
      <c r="AD3184" s="1">
        <f t="shared" si="1079"/>
        <v>41145</v>
      </c>
      <c r="AE3184" s="5">
        <f t="shared" si="1081"/>
        <v>1.2179554019180823</v>
      </c>
      <c r="AF3184">
        <f t="shared" si="1082"/>
        <v>1.2012860363287881</v>
      </c>
    </row>
    <row r="3185" spans="1:32" x14ac:dyDescent="0.25">
      <c r="A3185" s="1">
        <v>41148</v>
      </c>
      <c r="B3185">
        <v>141.88999899999999</v>
      </c>
      <c r="C3185">
        <v>142.08000200000001</v>
      </c>
      <c r="D3185">
        <v>141.33999600000001</v>
      </c>
      <c r="E3185">
        <v>141.53999299999899</v>
      </c>
      <c r="F3185">
        <v>124.101974</v>
      </c>
      <c r="G3185">
        <v>68785900</v>
      </c>
      <c r="H3185">
        <f t="shared" si="1083"/>
        <v>4.8211035986110486</v>
      </c>
      <c r="I3185">
        <f t="shared" si="1087"/>
        <v>4.8073725353797956</v>
      </c>
      <c r="J3185">
        <f t="shared" si="1088"/>
        <v>1.743407926413967E-2</v>
      </c>
      <c r="K3185">
        <f t="shared" si="1089"/>
        <v>0.78759899064452576</v>
      </c>
      <c r="L3185">
        <f t="shared" si="1090"/>
        <v>4.7986554957477257</v>
      </c>
      <c r="M3185">
        <f t="shared" si="1091"/>
        <v>4.8160895750118655</v>
      </c>
      <c r="N3185">
        <f t="shared" si="1092"/>
        <v>0.5</v>
      </c>
      <c r="O3185">
        <f t="shared" si="1093"/>
        <v>-0.5</v>
      </c>
      <c r="P3185" t="str">
        <f t="shared" si="1094"/>
        <v>FALSE</v>
      </c>
      <c r="Q3185" t="str">
        <f t="shared" si="1095"/>
        <v>TRUE</v>
      </c>
      <c r="R3185">
        <f t="shared" si="1100"/>
        <v>0</v>
      </c>
      <c r="S3185" t="str">
        <f t="shared" si="1096"/>
        <v>TRUE</v>
      </c>
      <c r="T3185" t="str">
        <f t="shared" si="1097"/>
        <v>FALSE</v>
      </c>
      <c r="U3185">
        <f t="shared" si="1099"/>
        <v>-1</v>
      </c>
      <c r="V3185">
        <f t="shared" si="1098"/>
        <v>0</v>
      </c>
      <c r="W3185">
        <f t="shared" si="1084"/>
        <v>2.1158047341444846E-4</v>
      </c>
      <c r="X3185">
        <f t="shared" si="1080"/>
        <v>0</v>
      </c>
      <c r="Y3185">
        <f t="shared" si="1085"/>
        <v>1</v>
      </c>
      <c r="Z3185">
        <f>PRODUCT($Y$3:Y3185)</f>
        <v>1.2012860363287881</v>
      </c>
      <c r="AA3185">
        <f t="shared" si="1086"/>
        <v>1.0002115804734144</v>
      </c>
      <c r="AB3185">
        <f>PRODUCT($AA$3:AA3185)</f>
        <v>1.2182130974986178</v>
      </c>
      <c r="AD3185" s="1">
        <f t="shared" si="1079"/>
        <v>41148</v>
      </c>
      <c r="AE3185" s="5">
        <f t="shared" si="1081"/>
        <v>1.2182130974986178</v>
      </c>
      <c r="AF3185">
        <f t="shared" si="1082"/>
        <v>1.2012860363287881</v>
      </c>
    </row>
    <row r="3186" spans="1:32" x14ac:dyDescent="0.25">
      <c r="A3186" s="1">
        <v>41149</v>
      </c>
      <c r="B3186">
        <v>141.179993</v>
      </c>
      <c r="C3186">
        <v>141.83999600000001</v>
      </c>
      <c r="D3186">
        <v>140.970001</v>
      </c>
      <c r="E3186">
        <v>141.39999399999999</v>
      </c>
      <c r="F3186">
        <v>123.979202</v>
      </c>
      <c r="G3186">
        <v>75689600</v>
      </c>
      <c r="H3186">
        <f t="shared" si="1083"/>
        <v>4.8201138257310392</v>
      </c>
      <c r="I3186">
        <f t="shared" si="1087"/>
        <v>4.8095435401276108</v>
      </c>
      <c r="J3186">
        <f t="shared" si="1088"/>
        <v>1.5294580899558669E-2</v>
      </c>
      <c r="K3186">
        <f t="shared" si="1089"/>
        <v>0.69111312515489987</v>
      </c>
      <c r="L3186">
        <f t="shared" si="1090"/>
        <v>4.8018962496778315</v>
      </c>
      <c r="M3186">
        <f t="shared" si="1091"/>
        <v>4.8171908305773901</v>
      </c>
      <c r="N3186">
        <f t="shared" si="1092"/>
        <v>0.5</v>
      </c>
      <c r="O3186">
        <f t="shared" si="1093"/>
        <v>-0.5</v>
      </c>
      <c r="P3186" t="str">
        <f t="shared" si="1094"/>
        <v>FALSE</v>
      </c>
      <c r="Q3186" t="str">
        <f t="shared" si="1095"/>
        <v>TRUE</v>
      </c>
      <c r="R3186">
        <f t="shared" si="1100"/>
        <v>0</v>
      </c>
      <c r="S3186" t="str">
        <f t="shared" si="1096"/>
        <v>TRUE</v>
      </c>
      <c r="T3186" t="str">
        <f t="shared" si="1097"/>
        <v>FALSE</v>
      </c>
      <c r="U3186">
        <f t="shared" si="1099"/>
        <v>-1</v>
      </c>
      <c r="V3186">
        <f t="shared" si="1098"/>
        <v>0</v>
      </c>
      <c r="W3186">
        <f t="shared" si="1084"/>
        <v>-9.8928321639748986E-4</v>
      </c>
      <c r="X3186">
        <f t="shared" si="1080"/>
        <v>0</v>
      </c>
      <c r="Y3186">
        <f t="shared" si="1085"/>
        <v>1</v>
      </c>
      <c r="Z3186">
        <f>PRODUCT($Y$3:Y3186)</f>
        <v>1.2012860363287881</v>
      </c>
      <c r="AA3186">
        <f t="shared" si="1086"/>
        <v>0.99901071678360254</v>
      </c>
      <c r="AB3186">
        <f>PRODUCT($AA$3:AA3186)</f>
        <v>1.2170079397272668</v>
      </c>
      <c r="AD3186" s="1">
        <f t="shared" si="1079"/>
        <v>41149</v>
      </c>
      <c r="AE3186" s="5">
        <f t="shared" si="1081"/>
        <v>1.2170079397272668</v>
      </c>
      <c r="AF3186">
        <f t="shared" si="1082"/>
        <v>1.2012860363287881</v>
      </c>
    </row>
    <row r="3187" spans="1:32" x14ac:dyDescent="0.25">
      <c r="A3187" s="1">
        <v>41150</v>
      </c>
      <c r="B3187">
        <v>141.520004</v>
      </c>
      <c r="C3187">
        <v>141.88999899999999</v>
      </c>
      <c r="D3187">
        <v>141.11999499999999</v>
      </c>
      <c r="E3187">
        <v>141.509995</v>
      </c>
      <c r="F3187">
        <v>124.075722</v>
      </c>
      <c r="G3187">
        <v>65421300</v>
      </c>
      <c r="H3187">
        <f t="shared" si="1083"/>
        <v>4.8208920405176254</v>
      </c>
      <c r="I3187">
        <f t="shared" si="1087"/>
        <v>4.8117367268059805</v>
      </c>
      <c r="J3187">
        <f t="shared" si="1088"/>
        <v>1.247014073223753E-2</v>
      </c>
      <c r="K3187">
        <f t="shared" si="1089"/>
        <v>0.73417886038581703</v>
      </c>
      <c r="L3187">
        <f t="shared" si="1090"/>
        <v>4.805501656439862</v>
      </c>
      <c r="M3187">
        <f t="shared" si="1091"/>
        <v>4.817971797172099</v>
      </c>
      <c r="N3187">
        <f t="shared" si="1092"/>
        <v>0.5</v>
      </c>
      <c r="O3187">
        <f t="shared" si="1093"/>
        <v>-0.5</v>
      </c>
      <c r="P3187" t="str">
        <f t="shared" si="1094"/>
        <v>FALSE</v>
      </c>
      <c r="Q3187" t="str">
        <f t="shared" si="1095"/>
        <v>TRUE</v>
      </c>
      <c r="R3187">
        <f t="shared" si="1100"/>
        <v>0</v>
      </c>
      <c r="S3187" t="str">
        <f t="shared" si="1096"/>
        <v>TRUE</v>
      </c>
      <c r="T3187" t="str">
        <f t="shared" si="1097"/>
        <v>FALSE</v>
      </c>
      <c r="U3187">
        <f t="shared" si="1099"/>
        <v>-1</v>
      </c>
      <c r="V3187">
        <f t="shared" si="1098"/>
        <v>0</v>
      </c>
      <c r="W3187">
        <f t="shared" si="1084"/>
        <v>7.7851767427893396E-4</v>
      </c>
      <c r="X3187">
        <f t="shared" si="1080"/>
        <v>0</v>
      </c>
      <c r="Y3187">
        <f t="shared" si="1085"/>
        <v>1</v>
      </c>
      <c r="Z3187">
        <f>PRODUCT($Y$3:Y3187)</f>
        <v>1.2012860363287881</v>
      </c>
      <c r="AA3187">
        <f t="shared" si="1086"/>
        <v>1.0007785176742789</v>
      </c>
      <c r="AB3187">
        <f>PRODUCT($AA$3:AA3187)</f>
        <v>1.2179554019180823</v>
      </c>
      <c r="AD3187" s="1">
        <f t="shared" si="1079"/>
        <v>41150</v>
      </c>
      <c r="AE3187" s="5">
        <f t="shared" si="1081"/>
        <v>1.2179554019180823</v>
      </c>
      <c r="AF3187">
        <f t="shared" si="1082"/>
        <v>1.2012860363287881</v>
      </c>
    </row>
    <row r="3188" spans="1:32" x14ac:dyDescent="0.25">
      <c r="A3188" s="1">
        <v>41151</v>
      </c>
      <c r="B3188">
        <v>140.89999399999999</v>
      </c>
      <c r="C3188">
        <v>140.94000199999999</v>
      </c>
      <c r="D3188">
        <v>140.19000199999999</v>
      </c>
      <c r="E3188">
        <v>140.490005</v>
      </c>
      <c r="F3188">
        <v>123.18137400000001</v>
      </c>
      <c r="G3188">
        <v>96589900</v>
      </c>
      <c r="H3188">
        <f t="shared" si="1083"/>
        <v>4.8136578546048705</v>
      </c>
      <c r="I3188">
        <f t="shared" si="1087"/>
        <v>4.8129860194080845</v>
      </c>
      <c r="J3188">
        <f t="shared" si="1088"/>
        <v>1.0873577628856183E-2</v>
      </c>
      <c r="K3188">
        <f t="shared" si="1089"/>
        <v>6.1786030294494095E-2</v>
      </c>
      <c r="L3188">
        <f t="shared" si="1090"/>
        <v>4.807549230593656</v>
      </c>
      <c r="M3188">
        <f t="shared" si="1091"/>
        <v>4.8184228082225129</v>
      </c>
      <c r="N3188">
        <f t="shared" si="1092"/>
        <v>0.5</v>
      </c>
      <c r="O3188">
        <f t="shared" si="1093"/>
        <v>-0.5</v>
      </c>
      <c r="P3188" t="str">
        <f t="shared" si="1094"/>
        <v>FALSE</v>
      </c>
      <c r="Q3188" t="str">
        <f t="shared" si="1095"/>
        <v>TRUE</v>
      </c>
      <c r="R3188">
        <f t="shared" si="1100"/>
        <v>0</v>
      </c>
      <c r="S3188" t="str">
        <f t="shared" si="1096"/>
        <v>FALSE</v>
      </c>
      <c r="T3188" t="str">
        <f t="shared" si="1097"/>
        <v>FALSE</v>
      </c>
      <c r="U3188">
        <f t="shared" si="1099"/>
        <v>-1</v>
      </c>
      <c r="V3188">
        <f t="shared" si="1098"/>
        <v>0</v>
      </c>
      <c r="W3188">
        <f t="shared" si="1084"/>
        <v>-7.2080821742064394E-3</v>
      </c>
      <c r="X3188">
        <f t="shared" si="1080"/>
        <v>0</v>
      </c>
      <c r="Y3188">
        <f t="shared" si="1085"/>
        <v>1</v>
      </c>
      <c r="Z3188">
        <f>PRODUCT($Y$3:Y3188)</f>
        <v>1.2012860363287881</v>
      </c>
      <c r="AA3188">
        <f t="shared" si="1086"/>
        <v>0.99279191782579357</v>
      </c>
      <c r="AB3188">
        <f>PRODUCT($AA$3:AA3188)</f>
        <v>1.2091762792965381</v>
      </c>
      <c r="AD3188" s="1">
        <f t="shared" si="1079"/>
        <v>41151</v>
      </c>
      <c r="AE3188" s="5">
        <f t="shared" si="1081"/>
        <v>1.2091762792965381</v>
      </c>
      <c r="AF3188">
        <f t="shared" si="1082"/>
        <v>1.2012860363287881</v>
      </c>
    </row>
    <row r="3189" spans="1:32" x14ac:dyDescent="0.25">
      <c r="A3189" s="1">
        <v>41152</v>
      </c>
      <c r="B3189">
        <v>141.28999299999899</v>
      </c>
      <c r="C3189">
        <v>141.820007</v>
      </c>
      <c r="D3189">
        <v>140.36000100000001</v>
      </c>
      <c r="E3189">
        <v>141.16000399999999</v>
      </c>
      <c r="F3189">
        <v>123.76886</v>
      </c>
      <c r="G3189">
        <v>151970400</v>
      </c>
      <c r="H3189">
        <f t="shared" si="1083"/>
        <v>4.8184157938768877</v>
      </c>
      <c r="I3189">
        <f t="shared" si="1087"/>
        <v>4.8136950299907992</v>
      </c>
      <c r="J3189">
        <f t="shared" si="1088"/>
        <v>1.0613216101995079E-2</v>
      </c>
      <c r="K3189">
        <f t="shared" si="1089"/>
        <v>0.44480050540015192</v>
      </c>
      <c r="L3189">
        <f t="shared" si="1090"/>
        <v>4.8083884219398021</v>
      </c>
      <c r="M3189">
        <f t="shared" si="1091"/>
        <v>4.8190016380417964</v>
      </c>
      <c r="N3189">
        <f t="shared" si="1092"/>
        <v>0.5</v>
      </c>
      <c r="O3189">
        <f t="shared" si="1093"/>
        <v>-0.5</v>
      </c>
      <c r="P3189" t="str">
        <f t="shared" si="1094"/>
        <v>FALSE</v>
      </c>
      <c r="Q3189" t="str">
        <f t="shared" si="1095"/>
        <v>TRUE</v>
      </c>
      <c r="R3189">
        <f t="shared" si="1100"/>
        <v>0</v>
      </c>
      <c r="S3189" t="str">
        <f t="shared" si="1096"/>
        <v>FALSE</v>
      </c>
      <c r="T3189" t="str">
        <f t="shared" si="1097"/>
        <v>FALSE</v>
      </c>
      <c r="U3189">
        <f t="shared" si="1099"/>
        <v>-1</v>
      </c>
      <c r="V3189">
        <f t="shared" si="1098"/>
        <v>0</v>
      </c>
      <c r="W3189">
        <f t="shared" si="1084"/>
        <v>4.7692762381429388E-3</v>
      </c>
      <c r="X3189">
        <f t="shared" si="1080"/>
        <v>0</v>
      </c>
      <c r="Y3189">
        <f t="shared" si="1085"/>
        <v>1</v>
      </c>
      <c r="Z3189">
        <f>PRODUCT($Y$3:Y3189)</f>
        <v>1.2012860363287881</v>
      </c>
      <c r="AA3189">
        <f t="shared" si="1086"/>
        <v>1.004769276238143</v>
      </c>
      <c r="AB3189">
        <f>PRODUCT($AA$3:AA3189)</f>
        <v>1.2149431749931134</v>
      </c>
      <c r="AD3189" s="1">
        <f t="shared" si="1079"/>
        <v>41152</v>
      </c>
      <c r="AE3189" s="5">
        <f t="shared" si="1081"/>
        <v>1.2149431749931134</v>
      </c>
      <c r="AF3189">
        <f t="shared" si="1082"/>
        <v>1.2012860363287881</v>
      </c>
    </row>
    <row r="3190" spans="1:32" x14ac:dyDescent="0.25">
      <c r="A3190" s="1">
        <v>41156</v>
      </c>
      <c r="B3190">
        <v>141.03999299999899</v>
      </c>
      <c r="C3190">
        <v>141.46000699999999</v>
      </c>
      <c r="D3190">
        <v>140.13000500000001</v>
      </c>
      <c r="E3190">
        <v>141.029999</v>
      </c>
      <c r="F3190">
        <v>123.65482299999999</v>
      </c>
      <c r="G3190">
        <v>120226200</v>
      </c>
      <c r="H3190">
        <f t="shared" si="1083"/>
        <v>4.8174939984635134</v>
      </c>
      <c r="I3190">
        <f t="shared" si="1087"/>
        <v>4.8143671687569807</v>
      </c>
      <c r="J3190">
        <f t="shared" si="1088"/>
        <v>1.028224482038528E-2</v>
      </c>
      <c r="K3190">
        <f t="shared" si="1089"/>
        <v>0.30409990825482125</v>
      </c>
      <c r="L3190">
        <f t="shared" si="1090"/>
        <v>4.8092260463467884</v>
      </c>
      <c r="M3190">
        <f t="shared" si="1091"/>
        <v>4.8195082911671729</v>
      </c>
      <c r="N3190">
        <f t="shared" si="1092"/>
        <v>0.5</v>
      </c>
      <c r="O3190">
        <f t="shared" si="1093"/>
        <v>-0.5</v>
      </c>
      <c r="P3190" t="str">
        <f t="shared" si="1094"/>
        <v>FALSE</v>
      </c>
      <c r="Q3190" t="str">
        <f t="shared" si="1095"/>
        <v>TRUE</v>
      </c>
      <c r="R3190">
        <f t="shared" si="1100"/>
        <v>0</v>
      </c>
      <c r="S3190" t="str">
        <f t="shared" si="1096"/>
        <v>FALSE</v>
      </c>
      <c r="T3190" t="str">
        <f t="shared" si="1097"/>
        <v>FALSE</v>
      </c>
      <c r="U3190">
        <f t="shared" si="1099"/>
        <v>-1</v>
      </c>
      <c r="V3190">
        <f t="shared" si="1098"/>
        <v>0</v>
      </c>
      <c r="W3190">
        <f t="shared" si="1084"/>
        <v>-9.2137069049525366E-4</v>
      </c>
      <c r="X3190">
        <f t="shared" si="1080"/>
        <v>0</v>
      </c>
      <c r="Y3190">
        <f t="shared" si="1085"/>
        <v>1</v>
      </c>
      <c r="Z3190">
        <f>PRODUCT($Y$3:Y3190)</f>
        <v>1.2012860363287881</v>
      </c>
      <c r="AA3190">
        <f t="shared" si="1086"/>
        <v>0.99907862930950475</v>
      </c>
      <c r="AB3190">
        <f>PRODUCT($AA$3:AA3190)</f>
        <v>1.2138237619610575</v>
      </c>
      <c r="AD3190" s="1">
        <f t="shared" si="1079"/>
        <v>41156</v>
      </c>
      <c r="AE3190" s="5">
        <f t="shared" si="1081"/>
        <v>1.2138237619610575</v>
      </c>
      <c r="AF3190">
        <f t="shared" si="1082"/>
        <v>1.2012860363287881</v>
      </c>
    </row>
    <row r="3191" spans="1:32" x14ac:dyDescent="0.25">
      <c r="A3191" s="1">
        <v>41157</v>
      </c>
      <c r="B3191">
        <v>141.08999600000001</v>
      </c>
      <c r="C3191">
        <v>141.470001</v>
      </c>
      <c r="D3191">
        <v>140.63000500000001</v>
      </c>
      <c r="E3191">
        <v>140.91000399999999</v>
      </c>
      <c r="F3191">
        <v>123.549622</v>
      </c>
      <c r="G3191">
        <v>100660300</v>
      </c>
      <c r="H3191">
        <f t="shared" si="1083"/>
        <v>4.8166428729398536</v>
      </c>
      <c r="I3191">
        <f t="shared" si="1087"/>
        <v>4.8152860289609514</v>
      </c>
      <c r="J3191">
        <f t="shared" si="1088"/>
        <v>9.3388624780368981E-3</v>
      </c>
      <c r="K3191">
        <f t="shared" si="1089"/>
        <v>0.14529006954468535</v>
      </c>
      <c r="L3191">
        <f t="shared" si="1090"/>
        <v>4.8106165977219328</v>
      </c>
      <c r="M3191">
        <f t="shared" si="1091"/>
        <v>4.8199554601999699</v>
      </c>
      <c r="N3191">
        <f t="shared" si="1092"/>
        <v>0.5</v>
      </c>
      <c r="O3191">
        <f t="shared" si="1093"/>
        <v>-0.5</v>
      </c>
      <c r="P3191" t="str">
        <f t="shared" si="1094"/>
        <v>FALSE</v>
      </c>
      <c r="Q3191" t="str">
        <f t="shared" si="1095"/>
        <v>TRUE</v>
      </c>
      <c r="R3191">
        <f t="shared" si="1100"/>
        <v>0</v>
      </c>
      <c r="S3191" t="str">
        <f t="shared" si="1096"/>
        <v>FALSE</v>
      </c>
      <c r="T3191" t="str">
        <f t="shared" si="1097"/>
        <v>FALSE</v>
      </c>
      <c r="U3191">
        <f t="shared" si="1099"/>
        <v>-1</v>
      </c>
      <c r="V3191">
        <f t="shared" si="1098"/>
        <v>0</v>
      </c>
      <c r="W3191">
        <f t="shared" si="1084"/>
        <v>-8.5076341907014733E-4</v>
      </c>
      <c r="X3191">
        <f t="shared" si="1080"/>
        <v>0</v>
      </c>
      <c r="Y3191">
        <f t="shared" si="1085"/>
        <v>1</v>
      </c>
      <c r="Z3191">
        <f>PRODUCT($Y$3:Y3191)</f>
        <v>1.2012860363287881</v>
      </c>
      <c r="AA3191">
        <f t="shared" si="1086"/>
        <v>0.9991492365809298</v>
      </c>
      <c r="AB3191">
        <f>PRODUCT($AA$3:AA3191)</f>
        <v>1.2127910851071828</v>
      </c>
      <c r="AD3191" s="1">
        <f t="shared" si="1079"/>
        <v>41157</v>
      </c>
      <c r="AE3191" s="5">
        <f t="shared" si="1081"/>
        <v>1.2127910851071828</v>
      </c>
      <c r="AF3191">
        <f t="shared" si="1082"/>
        <v>1.2012860363287881</v>
      </c>
    </row>
    <row r="3192" spans="1:32" x14ac:dyDescent="0.25">
      <c r="A3192" s="1">
        <v>41158</v>
      </c>
      <c r="B3192">
        <v>141.759995</v>
      </c>
      <c r="C3192">
        <v>143.779999</v>
      </c>
      <c r="D3192">
        <v>141.75</v>
      </c>
      <c r="E3192">
        <v>143.770004</v>
      </c>
      <c r="F3192">
        <v>126.05725099999999</v>
      </c>
      <c r="G3192">
        <v>158272500</v>
      </c>
      <c r="H3192">
        <f t="shared" si="1083"/>
        <v>4.8367361767711907</v>
      </c>
      <c r="I3192">
        <f t="shared" si="1087"/>
        <v>4.8170434904607689</v>
      </c>
      <c r="J3192">
        <f t="shared" si="1088"/>
        <v>9.0609022824539136E-3</v>
      </c>
      <c r="K3192">
        <f t="shared" si="1089"/>
        <v>2.1733692403411076</v>
      </c>
      <c r="L3192">
        <f t="shared" si="1090"/>
        <v>4.8125130393195423</v>
      </c>
      <c r="M3192">
        <f t="shared" si="1091"/>
        <v>4.8215739416019954</v>
      </c>
      <c r="N3192">
        <f t="shared" si="1092"/>
        <v>0.5</v>
      </c>
      <c r="O3192">
        <f t="shared" si="1093"/>
        <v>-0.5</v>
      </c>
      <c r="P3192" t="str">
        <f t="shared" si="1094"/>
        <v>FALSE</v>
      </c>
      <c r="Q3192" t="str">
        <f t="shared" si="1095"/>
        <v>TRUE</v>
      </c>
      <c r="R3192">
        <f t="shared" si="1100"/>
        <v>0</v>
      </c>
      <c r="S3192" t="str">
        <f t="shared" si="1096"/>
        <v>TRUE</v>
      </c>
      <c r="T3192" t="str">
        <f t="shared" si="1097"/>
        <v>FALSE</v>
      </c>
      <c r="U3192">
        <f t="shared" si="1099"/>
        <v>-1</v>
      </c>
      <c r="V3192">
        <f t="shared" si="1098"/>
        <v>0</v>
      </c>
      <c r="W3192">
        <f t="shared" si="1084"/>
        <v>2.0296533161388339E-2</v>
      </c>
      <c r="X3192">
        <f t="shared" si="1080"/>
        <v>0</v>
      </c>
      <c r="Y3192">
        <f t="shared" si="1085"/>
        <v>1</v>
      </c>
      <c r="Z3192">
        <f>PRODUCT($Y$3:Y3192)</f>
        <v>1.2012860363287881</v>
      </c>
      <c r="AA3192">
        <f t="shared" si="1086"/>
        <v>1.0202965331613882</v>
      </c>
      <c r="AB3192">
        <f>PRODUCT($AA$3:AA3192)</f>
        <v>1.2374065395838967</v>
      </c>
      <c r="AD3192" s="1">
        <f t="shared" si="1079"/>
        <v>41158</v>
      </c>
      <c r="AE3192" s="5">
        <f t="shared" si="1081"/>
        <v>1.2374065395838967</v>
      </c>
      <c r="AF3192">
        <f t="shared" si="1082"/>
        <v>1.2012860363287881</v>
      </c>
    </row>
    <row r="3193" spans="1:32" x14ac:dyDescent="0.25">
      <c r="A3193" s="1">
        <v>41159</v>
      </c>
      <c r="B3193">
        <v>144.009995</v>
      </c>
      <c r="C3193">
        <v>144.38999899999999</v>
      </c>
      <c r="D3193">
        <v>143.88000500000001</v>
      </c>
      <c r="E3193">
        <v>144.33000200000001</v>
      </c>
      <c r="F3193">
        <v>126.548294</v>
      </c>
      <c r="G3193">
        <v>107272100</v>
      </c>
      <c r="H3193">
        <f t="shared" si="1083"/>
        <v>4.8406240060626518</v>
      </c>
      <c r="I3193">
        <f t="shared" si="1087"/>
        <v>4.8192335968106024</v>
      </c>
      <c r="J3193">
        <f t="shared" si="1088"/>
        <v>7.7320298822637851E-3</v>
      </c>
      <c r="K3193">
        <f t="shared" si="1089"/>
        <v>2.7664674836702381</v>
      </c>
      <c r="L3193">
        <f t="shared" si="1090"/>
        <v>4.8153675818694701</v>
      </c>
      <c r="M3193">
        <f t="shared" si="1091"/>
        <v>4.8230996117517346</v>
      </c>
      <c r="N3193">
        <f t="shared" si="1092"/>
        <v>0.5</v>
      </c>
      <c r="O3193">
        <f t="shared" si="1093"/>
        <v>-0.5</v>
      </c>
      <c r="P3193" t="str">
        <f t="shared" si="1094"/>
        <v>FALSE</v>
      </c>
      <c r="Q3193" t="str">
        <f t="shared" si="1095"/>
        <v>TRUE</v>
      </c>
      <c r="R3193">
        <f t="shared" si="1100"/>
        <v>0</v>
      </c>
      <c r="S3193" t="str">
        <f t="shared" si="1096"/>
        <v>TRUE</v>
      </c>
      <c r="T3193" t="str">
        <f t="shared" si="1097"/>
        <v>FALSE</v>
      </c>
      <c r="U3193">
        <f t="shared" si="1099"/>
        <v>-1</v>
      </c>
      <c r="V3193">
        <f t="shared" si="1098"/>
        <v>0</v>
      </c>
      <c r="W3193">
        <f t="shared" si="1084"/>
        <v>3.8953967035185054E-3</v>
      </c>
      <c r="X3193">
        <f t="shared" si="1080"/>
        <v>0</v>
      </c>
      <c r="Y3193">
        <f t="shared" si="1085"/>
        <v>1</v>
      </c>
      <c r="Z3193">
        <f>PRODUCT($Y$3:Y3193)</f>
        <v>1.2012860363287881</v>
      </c>
      <c r="AA3193">
        <f t="shared" si="1086"/>
        <v>1.0038953967035185</v>
      </c>
      <c r="AB3193">
        <f>PRODUCT($AA$3:AA3193)</f>
        <v>1.242226728939104</v>
      </c>
      <c r="AD3193" s="1">
        <f t="shared" si="1079"/>
        <v>41159</v>
      </c>
      <c r="AE3193" s="5">
        <f t="shared" si="1081"/>
        <v>1.242226728939104</v>
      </c>
      <c r="AF3193">
        <f t="shared" si="1082"/>
        <v>1.2012860363287881</v>
      </c>
    </row>
    <row r="3194" spans="1:32" x14ac:dyDescent="0.25">
      <c r="A3194" s="1">
        <v>41162</v>
      </c>
      <c r="B3194">
        <v>144.19000199999999</v>
      </c>
      <c r="C3194">
        <v>144.44000199999999</v>
      </c>
      <c r="D3194">
        <v>143.46000699999999</v>
      </c>
      <c r="E3194">
        <v>143.509995</v>
      </c>
      <c r="F3194">
        <v>125.829247</v>
      </c>
      <c r="G3194">
        <v>86458500</v>
      </c>
      <c r="H3194">
        <f t="shared" si="1083"/>
        <v>4.834925805321487</v>
      </c>
      <c r="I3194">
        <f t="shared" si="1087"/>
        <v>4.8204102148956443</v>
      </c>
      <c r="J3194">
        <f t="shared" si="1088"/>
        <v>7.7945763891787614E-3</v>
      </c>
      <c r="K3194">
        <f t="shared" si="1089"/>
        <v>1.8622680311395452</v>
      </c>
      <c r="L3194">
        <f t="shared" si="1090"/>
        <v>4.8165129267010549</v>
      </c>
      <c r="M3194">
        <f t="shared" si="1091"/>
        <v>4.8243075030902336</v>
      </c>
      <c r="N3194">
        <f t="shared" si="1092"/>
        <v>0.5</v>
      </c>
      <c r="O3194">
        <f t="shared" si="1093"/>
        <v>-0.5</v>
      </c>
      <c r="P3194" t="str">
        <f t="shared" si="1094"/>
        <v>FALSE</v>
      </c>
      <c r="Q3194" t="str">
        <f t="shared" si="1095"/>
        <v>TRUE</v>
      </c>
      <c r="R3194">
        <f t="shared" si="1100"/>
        <v>0</v>
      </c>
      <c r="S3194" t="str">
        <f t="shared" si="1096"/>
        <v>TRUE</v>
      </c>
      <c r="T3194" t="str">
        <f t="shared" si="1097"/>
        <v>FALSE</v>
      </c>
      <c r="U3194">
        <f t="shared" si="1099"/>
        <v>-1</v>
      </c>
      <c r="V3194">
        <f t="shared" si="1098"/>
        <v>0</v>
      </c>
      <c r="W3194">
        <f t="shared" si="1084"/>
        <v>-5.681996787724403E-3</v>
      </c>
      <c r="X3194">
        <f t="shared" si="1080"/>
        <v>0</v>
      </c>
      <c r="Y3194">
        <f t="shared" si="1085"/>
        <v>1</v>
      </c>
      <c r="Z3194">
        <f>PRODUCT($Y$3:Y3194)</f>
        <v>1.2012860363287881</v>
      </c>
      <c r="AA3194">
        <f t="shared" si="1086"/>
        <v>0.99431800321227559</v>
      </c>
      <c r="AB3194">
        <f>PRODUCT($AA$3:AA3194)</f>
        <v>1.2351684006556467</v>
      </c>
      <c r="AD3194" s="1">
        <f t="shared" si="1079"/>
        <v>41162</v>
      </c>
      <c r="AE3194" s="5">
        <f t="shared" si="1081"/>
        <v>1.2351684006556467</v>
      </c>
      <c r="AF3194">
        <f t="shared" si="1082"/>
        <v>1.2012860363287881</v>
      </c>
    </row>
    <row r="3195" spans="1:32" x14ac:dyDescent="0.25">
      <c r="A3195" s="1">
        <v>41163</v>
      </c>
      <c r="B3195">
        <v>143.60000600000001</v>
      </c>
      <c r="C3195">
        <v>144.36999499999999</v>
      </c>
      <c r="D3195">
        <v>143.55999800000001</v>
      </c>
      <c r="E3195">
        <v>143.91000399999999</v>
      </c>
      <c r="F3195">
        <v>126.180031</v>
      </c>
      <c r="G3195">
        <v>88760000</v>
      </c>
      <c r="H3195">
        <f t="shared" si="1083"/>
        <v>4.837709704623407</v>
      </c>
      <c r="I3195">
        <f t="shared" si="1087"/>
        <v>4.8216207669720133</v>
      </c>
      <c r="J3195">
        <f t="shared" si="1088"/>
        <v>8.0433542763199539E-3</v>
      </c>
      <c r="K3195">
        <f t="shared" si="1089"/>
        <v>2.0002771354682705</v>
      </c>
      <c r="L3195">
        <f t="shared" si="1090"/>
        <v>4.8175990898338537</v>
      </c>
      <c r="M3195">
        <f t="shared" si="1091"/>
        <v>4.8256424441101728</v>
      </c>
      <c r="N3195">
        <f t="shared" si="1092"/>
        <v>0.5</v>
      </c>
      <c r="O3195">
        <f t="shared" si="1093"/>
        <v>-0.5</v>
      </c>
      <c r="P3195" t="str">
        <f t="shared" si="1094"/>
        <v>FALSE</v>
      </c>
      <c r="Q3195" t="str">
        <f t="shared" si="1095"/>
        <v>TRUE</v>
      </c>
      <c r="R3195">
        <f t="shared" si="1100"/>
        <v>0</v>
      </c>
      <c r="S3195" t="str">
        <f t="shared" si="1096"/>
        <v>TRUE</v>
      </c>
      <c r="T3195" t="str">
        <f t="shared" si="1097"/>
        <v>FALSE</v>
      </c>
      <c r="U3195">
        <f t="shared" si="1099"/>
        <v>-1</v>
      </c>
      <c r="V3195">
        <f t="shared" si="1098"/>
        <v>0</v>
      </c>
      <c r="W3195">
        <f t="shared" si="1084"/>
        <v>2.7877779479996766E-3</v>
      </c>
      <c r="X3195">
        <f t="shared" si="1080"/>
        <v>0</v>
      </c>
      <c r="Y3195">
        <f t="shared" si="1085"/>
        <v>1</v>
      </c>
      <c r="Z3195">
        <f>PRODUCT($Y$3:Y3195)</f>
        <v>1.2012860363287881</v>
      </c>
      <c r="AA3195">
        <f t="shared" si="1086"/>
        <v>1.0027877779479997</v>
      </c>
      <c r="AB3195">
        <f>PRODUCT($AA$3:AA3195)</f>
        <v>1.2386117758850606</v>
      </c>
      <c r="AD3195" s="1">
        <f t="shared" si="1079"/>
        <v>41163</v>
      </c>
      <c r="AE3195" s="5">
        <f t="shared" si="1081"/>
        <v>1.2386117758850606</v>
      </c>
      <c r="AF3195">
        <f t="shared" si="1082"/>
        <v>1.2012860363287881</v>
      </c>
    </row>
    <row r="3196" spans="1:32" x14ac:dyDescent="0.25">
      <c r="A3196" s="1">
        <v>41164</v>
      </c>
      <c r="B3196">
        <v>144.38999899999999</v>
      </c>
      <c r="C3196">
        <v>144.550003</v>
      </c>
      <c r="D3196">
        <v>143.89999399999999</v>
      </c>
      <c r="E3196">
        <v>144.38999899999999</v>
      </c>
      <c r="F3196">
        <v>126.600876</v>
      </c>
      <c r="G3196">
        <v>87640900</v>
      </c>
      <c r="H3196">
        <f t="shared" si="1083"/>
        <v>4.8410394291174166</v>
      </c>
      <c r="I3196">
        <f t="shared" si="1087"/>
        <v>4.8227644662603701</v>
      </c>
      <c r="J3196">
        <f t="shared" si="1088"/>
        <v>8.691272959484693E-3</v>
      </c>
      <c r="K3196">
        <f t="shared" si="1089"/>
        <v>2.1026796583466139</v>
      </c>
      <c r="L3196">
        <f t="shared" si="1090"/>
        <v>4.8184188297806276</v>
      </c>
      <c r="M3196">
        <f t="shared" si="1091"/>
        <v>4.8271101027401127</v>
      </c>
      <c r="N3196">
        <f t="shared" si="1092"/>
        <v>0.5</v>
      </c>
      <c r="O3196">
        <f t="shared" si="1093"/>
        <v>-0.5</v>
      </c>
      <c r="P3196" t="str">
        <f t="shared" si="1094"/>
        <v>FALSE</v>
      </c>
      <c r="Q3196" t="str">
        <f t="shared" si="1095"/>
        <v>TRUE</v>
      </c>
      <c r="R3196">
        <f t="shared" si="1100"/>
        <v>0</v>
      </c>
      <c r="S3196" t="str">
        <f t="shared" si="1096"/>
        <v>TRUE</v>
      </c>
      <c r="T3196" t="str">
        <f t="shared" si="1097"/>
        <v>FALSE</v>
      </c>
      <c r="U3196">
        <f t="shared" si="1099"/>
        <v>-1</v>
      </c>
      <c r="V3196">
        <f t="shared" si="1098"/>
        <v>0</v>
      </c>
      <c r="W3196">
        <f t="shared" si="1084"/>
        <v>3.3352741845498511E-3</v>
      </c>
      <c r="X3196">
        <f t="shared" si="1080"/>
        <v>0</v>
      </c>
      <c r="Y3196">
        <f t="shared" si="1085"/>
        <v>1</v>
      </c>
      <c r="Z3196">
        <f>PRODUCT($Y$3:Y3196)</f>
        <v>1.2012860363287881</v>
      </c>
      <c r="AA3196">
        <f t="shared" si="1086"/>
        <v>1.0033352741845498</v>
      </c>
      <c r="AB3196">
        <f>PRODUCT($AA$3:AA3196)</f>
        <v>1.2427428857658493</v>
      </c>
      <c r="AD3196" s="1">
        <f t="shared" si="1079"/>
        <v>41164</v>
      </c>
      <c r="AE3196" s="5">
        <f t="shared" si="1081"/>
        <v>1.2427428857658493</v>
      </c>
      <c r="AF3196">
        <f t="shared" si="1082"/>
        <v>1.2012860363287881</v>
      </c>
    </row>
    <row r="3197" spans="1:32" x14ac:dyDescent="0.25">
      <c r="A3197" s="1">
        <v>41165</v>
      </c>
      <c r="B3197">
        <v>144.36999499999999</v>
      </c>
      <c r="C3197">
        <v>147.03999299999899</v>
      </c>
      <c r="D3197">
        <v>143.990005</v>
      </c>
      <c r="E3197">
        <v>146.58999600000001</v>
      </c>
      <c r="F3197">
        <v>128.52981599999899</v>
      </c>
      <c r="G3197">
        <v>225470200</v>
      </c>
      <c r="H3197">
        <f t="shared" si="1083"/>
        <v>4.8561609085486124</v>
      </c>
      <c r="I3197">
        <f t="shared" si="1087"/>
        <v>4.8244645884181194</v>
      </c>
      <c r="J3197">
        <f t="shared" si="1088"/>
        <v>1.0749125959887388E-2</v>
      </c>
      <c r="K3197">
        <f t="shared" si="1089"/>
        <v>2.9487346458469643</v>
      </c>
      <c r="L3197">
        <f t="shared" si="1090"/>
        <v>4.8190900254381761</v>
      </c>
      <c r="M3197">
        <f t="shared" si="1091"/>
        <v>4.8298391513980627</v>
      </c>
      <c r="N3197">
        <f t="shared" si="1092"/>
        <v>0.5</v>
      </c>
      <c r="O3197">
        <f t="shared" si="1093"/>
        <v>-0.5</v>
      </c>
      <c r="P3197" t="str">
        <f t="shared" si="1094"/>
        <v>FALSE</v>
      </c>
      <c r="Q3197" t="str">
        <f t="shared" si="1095"/>
        <v>TRUE</v>
      </c>
      <c r="R3197">
        <f t="shared" si="1100"/>
        <v>0</v>
      </c>
      <c r="S3197" t="str">
        <f t="shared" si="1096"/>
        <v>TRUE</v>
      </c>
      <c r="T3197" t="str">
        <f t="shared" si="1097"/>
        <v>FALSE</v>
      </c>
      <c r="U3197">
        <f t="shared" si="1099"/>
        <v>-1</v>
      </c>
      <c r="V3197">
        <f t="shared" si="1098"/>
        <v>0</v>
      </c>
      <c r="W3197">
        <f t="shared" si="1084"/>
        <v>1.5236387463851263E-2</v>
      </c>
      <c r="X3197">
        <f t="shared" si="1080"/>
        <v>0</v>
      </c>
      <c r="Y3197">
        <f t="shared" si="1085"/>
        <v>1</v>
      </c>
      <c r="Z3197">
        <f>PRODUCT($Y$3:Y3197)</f>
        <v>1.2012860363287881</v>
      </c>
      <c r="AA3197">
        <f t="shared" si="1086"/>
        <v>1.0152363874638513</v>
      </c>
      <c r="AB3197">
        <f>PRODUCT($AA$3:AA3197)</f>
        <v>1.2616777978913225</v>
      </c>
      <c r="AD3197" s="1">
        <f t="shared" si="1079"/>
        <v>41165</v>
      </c>
      <c r="AE3197" s="5">
        <f t="shared" si="1081"/>
        <v>1.2616777978913225</v>
      </c>
      <c r="AF3197">
        <f t="shared" si="1082"/>
        <v>1.2012860363287881</v>
      </c>
    </row>
    <row r="3198" spans="1:32" x14ac:dyDescent="0.25">
      <c r="A3198" s="1">
        <v>41166</v>
      </c>
      <c r="B3198">
        <v>146.88000500000001</v>
      </c>
      <c r="C3198">
        <v>148.11000100000001</v>
      </c>
      <c r="D3198">
        <v>146.759995</v>
      </c>
      <c r="E3198">
        <v>147.240005</v>
      </c>
      <c r="F3198">
        <v>129.09974700000001</v>
      </c>
      <c r="G3198">
        <v>169777000</v>
      </c>
      <c r="H3198">
        <f t="shared" si="1083"/>
        <v>4.8605853381295301</v>
      </c>
      <c r="I3198">
        <f t="shared" si="1087"/>
        <v>4.8263075410047502</v>
      </c>
      <c r="J3198">
        <f t="shared" si="1088"/>
        <v>1.2737382998238065E-2</v>
      </c>
      <c r="K3198">
        <f t="shared" si="1089"/>
        <v>2.6911177224961693</v>
      </c>
      <c r="L3198">
        <f t="shared" si="1090"/>
        <v>4.8199388495056308</v>
      </c>
      <c r="M3198">
        <f t="shared" si="1091"/>
        <v>4.8326762325038697</v>
      </c>
      <c r="N3198">
        <f t="shared" si="1092"/>
        <v>0.5</v>
      </c>
      <c r="O3198">
        <f t="shared" si="1093"/>
        <v>-0.5</v>
      </c>
      <c r="P3198" t="str">
        <f t="shared" si="1094"/>
        <v>FALSE</v>
      </c>
      <c r="Q3198" t="str">
        <f t="shared" si="1095"/>
        <v>TRUE</v>
      </c>
      <c r="R3198">
        <f t="shared" si="1100"/>
        <v>0</v>
      </c>
      <c r="S3198" t="str">
        <f t="shared" si="1096"/>
        <v>TRUE</v>
      </c>
      <c r="T3198" t="str">
        <f t="shared" si="1097"/>
        <v>FALSE</v>
      </c>
      <c r="U3198">
        <f t="shared" si="1099"/>
        <v>-1</v>
      </c>
      <c r="V3198">
        <f t="shared" si="1098"/>
        <v>0</v>
      </c>
      <c r="W3198">
        <f t="shared" si="1084"/>
        <v>4.43423182058414E-3</v>
      </c>
      <c r="X3198">
        <f t="shared" si="1080"/>
        <v>0</v>
      </c>
      <c r="Y3198">
        <f t="shared" si="1085"/>
        <v>1</v>
      </c>
      <c r="Z3198">
        <f>PRODUCT($Y$3:Y3198)</f>
        <v>1.2012860363287881</v>
      </c>
      <c r="AA3198">
        <f t="shared" si="1086"/>
        <v>1.0044342318205841</v>
      </c>
      <c r="AB3198">
        <f>PRODUCT($AA$3:AA3198)</f>
        <v>1.2672723697300567</v>
      </c>
      <c r="AD3198" s="1">
        <f t="shared" si="1079"/>
        <v>41166</v>
      </c>
      <c r="AE3198" s="5">
        <f t="shared" si="1081"/>
        <v>1.2672723697300567</v>
      </c>
      <c r="AF3198">
        <f t="shared" si="1082"/>
        <v>1.2012860363287881</v>
      </c>
    </row>
    <row r="3199" spans="1:32" x14ac:dyDescent="0.25">
      <c r="A3199" s="1">
        <v>41169</v>
      </c>
      <c r="B3199">
        <v>146.94000199999999</v>
      </c>
      <c r="C3199">
        <v>147.19000199999999</v>
      </c>
      <c r="D3199">
        <v>146.36999499999999</v>
      </c>
      <c r="E3199">
        <v>146.740005</v>
      </c>
      <c r="F3199">
        <v>128.66134600000001</v>
      </c>
      <c r="G3199">
        <v>119427800</v>
      </c>
      <c r="H3199">
        <f t="shared" si="1083"/>
        <v>4.8571837276100842</v>
      </c>
      <c r="I3199">
        <f t="shared" si="1087"/>
        <v>4.8279490545742609</v>
      </c>
      <c r="J3199">
        <f t="shared" si="1088"/>
        <v>1.3959014053865416E-2</v>
      </c>
      <c r="K3199">
        <f t="shared" si="1089"/>
        <v>2.0943222009098736</v>
      </c>
      <c r="L3199">
        <f t="shared" si="1090"/>
        <v>4.8209695475473282</v>
      </c>
      <c r="M3199">
        <f t="shared" si="1091"/>
        <v>4.8349285616011937</v>
      </c>
      <c r="N3199">
        <f t="shared" si="1092"/>
        <v>0.5</v>
      </c>
      <c r="O3199">
        <f t="shared" si="1093"/>
        <v>-0.5</v>
      </c>
      <c r="P3199" t="str">
        <f t="shared" si="1094"/>
        <v>FALSE</v>
      </c>
      <c r="Q3199" t="str">
        <f t="shared" si="1095"/>
        <v>TRUE</v>
      </c>
      <c r="R3199">
        <f t="shared" si="1100"/>
        <v>0</v>
      </c>
      <c r="S3199" t="str">
        <f t="shared" si="1096"/>
        <v>TRUE</v>
      </c>
      <c r="T3199" t="str">
        <f t="shared" si="1097"/>
        <v>FALSE</v>
      </c>
      <c r="U3199">
        <f t="shared" si="1099"/>
        <v>-1</v>
      </c>
      <c r="V3199">
        <f t="shared" si="1098"/>
        <v>0</v>
      </c>
      <c r="W3199">
        <f t="shared" si="1084"/>
        <v>-3.3958315967884808E-3</v>
      </c>
      <c r="X3199">
        <f t="shared" si="1080"/>
        <v>0</v>
      </c>
      <c r="Y3199">
        <f t="shared" si="1085"/>
        <v>1</v>
      </c>
      <c r="Z3199">
        <f>PRODUCT($Y$3:Y3199)</f>
        <v>1.2012860363287881</v>
      </c>
      <c r="AA3199">
        <f t="shared" si="1086"/>
        <v>0.99660416840321153</v>
      </c>
      <c r="AB3199">
        <f>PRODUCT($AA$3:AA3199)</f>
        <v>1.2629689261751904</v>
      </c>
      <c r="AD3199" s="1">
        <f t="shared" si="1079"/>
        <v>41169</v>
      </c>
      <c r="AE3199" s="5">
        <f t="shared" si="1081"/>
        <v>1.2629689261751904</v>
      </c>
      <c r="AF3199">
        <f t="shared" si="1082"/>
        <v>1.2012860363287881</v>
      </c>
    </row>
    <row r="3200" spans="1:32" x14ac:dyDescent="0.25">
      <c r="A3200" s="1">
        <v>41170</v>
      </c>
      <c r="B3200">
        <v>146.490005</v>
      </c>
      <c r="C3200">
        <v>146.80999800000001</v>
      </c>
      <c r="D3200">
        <v>146.25</v>
      </c>
      <c r="E3200">
        <v>146.61999499999999</v>
      </c>
      <c r="F3200">
        <v>128.55613700000001</v>
      </c>
      <c r="G3200">
        <v>98326600</v>
      </c>
      <c r="H3200">
        <f t="shared" si="1083"/>
        <v>4.8563656727512914</v>
      </c>
      <c r="I3200">
        <f t="shared" si="1087"/>
        <v>4.8295777323000735</v>
      </c>
      <c r="J3200">
        <f t="shared" si="1088"/>
        <v>1.4813267105979433E-2</v>
      </c>
      <c r="K3200">
        <f t="shared" si="1089"/>
        <v>1.8083749020096214</v>
      </c>
      <c r="L3200">
        <f t="shared" si="1090"/>
        <v>4.8221710987470834</v>
      </c>
      <c r="M3200">
        <f t="shared" si="1091"/>
        <v>4.8369843658530636</v>
      </c>
      <c r="N3200">
        <f t="shared" si="1092"/>
        <v>0.5</v>
      </c>
      <c r="O3200">
        <f t="shared" si="1093"/>
        <v>-0.5</v>
      </c>
      <c r="P3200" t="str">
        <f t="shared" si="1094"/>
        <v>FALSE</v>
      </c>
      <c r="Q3200" t="str">
        <f t="shared" si="1095"/>
        <v>TRUE</v>
      </c>
      <c r="R3200">
        <f t="shared" si="1100"/>
        <v>0</v>
      </c>
      <c r="S3200" t="str">
        <f t="shared" si="1096"/>
        <v>TRUE</v>
      </c>
      <c r="T3200" t="str">
        <f t="shared" si="1097"/>
        <v>FALSE</v>
      </c>
      <c r="U3200">
        <f t="shared" si="1099"/>
        <v>-1</v>
      </c>
      <c r="V3200">
        <f t="shared" si="1098"/>
        <v>0</v>
      </c>
      <c r="W3200">
        <f t="shared" si="1084"/>
        <v>-8.177203431402163E-4</v>
      </c>
      <c r="X3200">
        <f t="shared" si="1080"/>
        <v>0</v>
      </c>
      <c r="Y3200">
        <f t="shared" si="1085"/>
        <v>1</v>
      </c>
      <c r="Z3200">
        <f>PRODUCT($Y$3:Y3200)</f>
        <v>1.2012860363287881</v>
      </c>
      <c r="AA3200">
        <f t="shared" si="1086"/>
        <v>0.9991822796568598</v>
      </c>
      <c r="AB3200">
        <f>PRODUCT($AA$3:AA3200)</f>
        <v>1.2619361707915031</v>
      </c>
      <c r="AD3200" s="1">
        <f t="shared" si="1079"/>
        <v>41170</v>
      </c>
      <c r="AE3200" s="5">
        <f t="shared" si="1081"/>
        <v>1.2619361707915031</v>
      </c>
      <c r="AF3200">
        <f t="shared" si="1082"/>
        <v>1.2012860363287881</v>
      </c>
    </row>
    <row r="3201" spans="1:32" x14ac:dyDescent="0.25">
      <c r="A3201" s="1">
        <v>41171</v>
      </c>
      <c r="B3201">
        <v>146.78999299999899</v>
      </c>
      <c r="C3201">
        <v>147.16999799999999</v>
      </c>
      <c r="D3201">
        <v>146.41000399999999</v>
      </c>
      <c r="E3201">
        <v>146.699997</v>
      </c>
      <c r="F3201">
        <v>128.62626599999999</v>
      </c>
      <c r="G3201">
        <v>128318300</v>
      </c>
      <c r="H3201">
        <f t="shared" si="1083"/>
        <v>4.8569110366713737</v>
      </c>
      <c r="I3201">
        <f t="shared" si="1087"/>
        <v>4.8312225455088198</v>
      </c>
      <c r="J3201">
        <f t="shared" si="1088"/>
        <v>1.5486259178597269E-2</v>
      </c>
      <c r="K3201">
        <f t="shared" si="1089"/>
        <v>1.6587925377134709</v>
      </c>
      <c r="L3201">
        <f t="shared" si="1090"/>
        <v>4.8234794159195209</v>
      </c>
      <c r="M3201">
        <f t="shared" si="1091"/>
        <v>4.8389656750981187</v>
      </c>
      <c r="N3201">
        <f t="shared" si="1092"/>
        <v>0.5</v>
      </c>
      <c r="O3201">
        <f t="shared" si="1093"/>
        <v>-0.5</v>
      </c>
      <c r="P3201" t="str">
        <f t="shared" si="1094"/>
        <v>FALSE</v>
      </c>
      <c r="Q3201" t="str">
        <f t="shared" si="1095"/>
        <v>TRUE</v>
      </c>
      <c r="R3201">
        <f t="shared" si="1100"/>
        <v>0</v>
      </c>
      <c r="S3201" t="str">
        <f t="shared" si="1096"/>
        <v>TRUE</v>
      </c>
      <c r="T3201" t="str">
        <f t="shared" si="1097"/>
        <v>FALSE</v>
      </c>
      <c r="U3201">
        <f t="shared" si="1099"/>
        <v>-1</v>
      </c>
      <c r="V3201">
        <f t="shared" si="1098"/>
        <v>0</v>
      </c>
      <c r="W3201">
        <f t="shared" si="1084"/>
        <v>5.4551265802254244E-4</v>
      </c>
      <c r="X3201">
        <f t="shared" si="1080"/>
        <v>0</v>
      </c>
      <c r="Y3201">
        <f t="shared" si="1085"/>
        <v>1</v>
      </c>
      <c r="Z3201">
        <f>PRODUCT($Y$3:Y3201)</f>
        <v>1.2012860363287881</v>
      </c>
      <c r="AA3201">
        <f t="shared" si="1086"/>
        <v>1.0005455126580225</v>
      </c>
      <c r="AB3201">
        <f>PRODUCT($AA$3:AA3201)</f>
        <v>1.2626245729462864</v>
      </c>
      <c r="AD3201" s="1">
        <f t="shared" ref="AD3201:AD3264" si="1101">A3201</f>
        <v>41171</v>
      </c>
      <c r="AE3201" s="5">
        <f t="shared" si="1081"/>
        <v>1.2626245729462864</v>
      </c>
      <c r="AF3201">
        <f t="shared" si="1082"/>
        <v>1.2012860363287881</v>
      </c>
    </row>
    <row r="3202" spans="1:32" x14ac:dyDescent="0.25">
      <c r="A3202" s="1">
        <v>41172</v>
      </c>
      <c r="B3202">
        <v>146.029999</v>
      </c>
      <c r="C3202">
        <v>146.78999299999899</v>
      </c>
      <c r="D3202">
        <v>145.63000500000001</v>
      </c>
      <c r="E3202">
        <v>146.71000699999999</v>
      </c>
      <c r="F3202">
        <v>128.63505599999999</v>
      </c>
      <c r="G3202">
        <v>154009800</v>
      </c>
      <c r="H3202">
        <f t="shared" si="1083"/>
        <v>4.8569793718562746</v>
      </c>
      <c r="I3202">
        <f t="shared" si="1087"/>
        <v>4.8328246548762301</v>
      </c>
      <c r="J3202">
        <f t="shared" si="1088"/>
        <v>1.6008661226398019E-2</v>
      </c>
      <c r="K3202">
        <f t="shared" si="1089"/>
        <v>1.5088530288974897</v>
      </c>
      <c r="L3202">
        <f t="shared" si="1090"/>
        <v>4.8248203242630314</v>
      </c>
      <c r="M3202">
        <f t="shared" si="1091"/>
        <v>4.8408289854894289</v>
      </c>
      <c r="N3202">
        <f t="shared" si="1092"/>
        <v>0.5</v>
      </c>
      <c r="O3202">
        <f t="shared" si="1093"/>
        <v>-0.5</v>
      </c>
      <c r="P3202" t="str">
        <f t="shared" si="1094"/>
        <v>FALSE</v>
      </c>
      <c r="Q3202" t="str">
        <f t="shared" si="1095"/>
        <v>TRUE</v>
      </c>
      <c r="R3202">
        <f t="shared" si="1100"/>
        <v>0</v>
      </c>
      <c r="S3202" t="str">
        <f t="shared" si="1096"/>
        <v>TRUE</v>
      </c>
      <c r="T3202" t="str">
        <f t="shared" si="1097"/>
        <v>FALSE</v>
      </c>
      <c r="U3202">
        <f t="shared" si="1099"/>
        <v>-1</v>
      </c>
      <c r="V3202">
        <f t="shared" si="1098"/>
        <v>0</v>
      </c>
      <c r="W3202">
        <f t="shared" si="1084"/>
        <v>6.8337519803340473E-5</v>
      </c>
      <c r="X3202">
        <f t="shared" si="1080"/>
        <v>0</v>
      </c>
      <c r="Y3202">
        <f t="shared" si="1085"/>
        <v>1</v>
      </c>
      <c r="Z3202">
        <f>PRODUCT($Y$3:Y3202)</f>
        <v>1.2012860363287881</v>
      </c>
      <c r="AA3202">
        <f t="shared" si="1086"/>
        <v>1.0000683375198034</v>
      </c>
      <c r="AB3202">
        <f>PRODUCT($AA$3:AA3202)</f>
        <v>1.2627108575780444</v>
      </c>
      <c r="AD3202" s="1">
        <f t="shared" si="1101"/>
        <v>41172</v>
      </c>
      <c r="AE3202" s="5">
        <f t="shared" si="1081"/>
        <v>1.2627108575780444</v>
      </c>
      <c r="AF3202">
        <f t="shared" si="1082"/>
        <v>1.2012860363287881</v>
      </c>
    </row>
    <row r="3203" spans="1:32" x14ac:dyDescent="0.25">
      <c r="A3203" s="1">
        <v>41173</v>
      </c>
      <c r="B3203">
        <v>146.63999899999999</v>
      </c>
      <c r="C3203">
        <v>146.66999799999999</v>
      </c>
      <c r="D3203">
        <v>145.80999800000001</v>
      </c>
      <c r="E3203">
        <v>145.86999499999999</v>
      </c>
      <c r="F3203">
        <v>128.58126799999999</v>
      </c>
      <c r="G3203">
        <v>108737500</v>
      </c>
      <c r="H3203">
        <f t="shared" si="1083"/>
        <v>4.8565611402297</v>
      </c>
      <c r="I3203">
        <f t="shared" si="1087"/>
        <v>4.8341159725872647</v>
      </c>
      <c r="J3203">
        <f t="shared" si="1088"/>
        <v>1.6582300917155093E-2</v>
      </c>
      <c r="K3203">
        <f t="shared" si="1089"/>
        <v>1.3535617134540623</v>
      </c>
      <c r="L3203">
        <f t="shared" si="1090"/>
        <v>4.8258248221286868</v>
      </c>
      <c r="M3203">
        <f t="shared" si="1091"/>
        <v>4.8424071230458425</v>
      </c>
      <c r="N3203">
        <f t="shared" si="1092"/>
        <v>0.5</v>
      </c>
      <c r="O3203">
        <f t="shared" si="1093"/>
        <v>-0.5</v>
      </c>
      <c r="P3203" t="str">
        <f t="shared" si="1094"/>
        <v>FALSE</v>
      </c>
      <c r="Q3203" t="str">
        <f t="shared" si="1095"/>
        <v>TRUE</v>
      </c>
      <c r="R3203">
        <f t="shared" si="1100"/>
        <v>0</v>
      </c>
      <c r="S3203" t="str">
        <f t="shared" si="1096"/>
        <v>TRUE</v>
      </c>
      <c r="T3203" t="str">
        <f t="shared" si="1097"/>
        <v>FALSE</v>
      </c>
      <c r="U3203">
        <f t="shared" si="1099"/>
        <v>-1</v>
      </c>
      <c r="V3203">
        <f t="shared" si="1098"/>
        <v>0</v>
      </c>
      <c r="W3203">
        <f t="shared" si="1084"/>
        <v>-4.1814417991933151E-4</v>
      </c>
      <c r="X3203">
        <f t="shared" ref="X3203:X3266" si="1102">V3202*W3203</f>
        <v>0</v>
      </c>
      <c r="Y3203">
        <f t="shared" si="1085"/>
        <v>1</v>
      </c>
      <c r="Z3203">
        <f>PRODUCT($Y$3:Y3203)</f>
        <v>1.2012860363287881</v>
      </c>
      <c r="AA3203">
        <f t="shared" si="1086"/>
        <v>0.99958185582008063</v>
      </c>
      <c r="AB3203">
        <f>PRODUCT($AA$3:AA3203)</f>
        <v>1.262182862382027</v>
      </c>
      <c r="AD3203" s="1">
        <f t="shared" si="1101"/>
        <v>41173</v>
      </c>
      <c r="AE3203" s="5">
        <f t="shared" ref="AE3203:AE3266" si="1103">AB3203</f>
        <v>1.262182862382027</v>
      </c>
      <c r="AF3203">
        <f t="shared" ref="AF3203:AF3266" si="1104">Z3203</f>
        <v>1.2012860363287881</v>
      </c>
    </row>
    <row r="3204" spans="1:32" x14ac:dyDescent="0.25">
      <c r="A3204" s="1">
        <v>41176</v>
      </c>
      <c r="B3204">
        <v>145.14999399999999</v>
      </c>
      <c r="C3204">
        <v>145.979996</v>
      </c>
      <c r="D3204">
        <v>145.03999299999899</v>
      </c>
      <c r="E3204">
        <v>145.64999399999999</v>
      </c>
      <c r="F3204">
        <v>128.38734399999899</v>
      </c>
      <c r="G3204">
        <v>95682000</v>
      </c>
      <c r="H3204">
        <f t="shared" ref="H3204:H3267" si="1105">LN(F3204)</f>
        <v>4.8550518194196162</v>
      </c>
      <c r="I3204">
        <f t="shared" si="1087"/>
        <v>4.8352934417148346</v>
      </c>
      <c r="J3204">
        <f t="shared" si="1088"/>
        <v>1.6993538905828519E-2</v>
      </c>
      <c r="K3204">
        <f t="shared" si="1089"/>
        <v>1.1626994126576424</v>
      </c>
      <c r="L3204">
        <f t="shared" si="1090"/>
        <v>4.8267966722619207</v>
      </c>
      <c r="M3204">
        <f t="shared" si="1091"/>
        <v>4.8437902111677484</v>
      </c>
      <c r="N3204">
        <f t="shared" si="1092"/>
        <v>0.5</v>
      </c>
      <c r="O3204">
        <f t="shared" si="1093"/>
        <v>-0.5</v>
      </c>
      <c r="P3204" t="str">
        <f t="shared" si="1094"/>
        <v>FALSE</v>
      </c>
      <c r="Q3204" t="str">
        <f t="shared" si="1095"/>
        <v>TRUE</v>
      </c>
      <c r="R3204">
        <f t="shared" si="1100"/>
        <v>0</v>
      </c>
      <c r="S3204" t="str">
        <f t="shared" si="1096"/>
        <v>TRUE</v>
      </c>
      <c r="T3204" t="str">
        <f t="shared" si="1097"/>
        <v>FALSE</v>
      </c>
      <c r="U3204">
        <f t="shared" si="1099"/>
        <v>-1</v>
      </c>
      <c r="V3204">
        <f t="shared" si="1098"/>
        <v>0</v>
      </c>
      <c r="W3204">
        <f t="shared" ref="W3204:W3267" si="1106">(F3204-F3203)/F3203</f>
        <v>-1.5081823582654709E-3</v>
      </c>
      <c r="X3204">
        <f t="shared" si="1102"/>
        <v>0</v>
      </c>
      <c r="Y3204">
        <f t="shared" ref="Y3204:Y3267" si="1107">X3204+1</f>
        <v>1</v>
      </c>
      <c r="Z3204">
        <f>PRODUCT($Y$3:Y3204)</f>
        <v>1.2012860363287881</v>
      </c>
      <c r="AA3204">
        <f t="shared" ref="AA3204:AA3267" si="1108">W3204+1</f>
        <v>0.99849181764173456</v>
      </c>
      <c r="AB3204">
        <f>PRODUCT($AA$3:AA3204)</f>
        <v>1.2602792604560775</v>
      </c>
      <c r="AD3204" s="1">
        <f t="shared" si="1101"/>
        <v>41176</v>
      </c>
      <c r="AE3204" s="5">
        <f t="shared" si="1103"/>
        <v>1.2602792604560775</v>
      </c>
      <c r="AF3204">
        <f t="shared" si="1104"/>
        <v>1.2012860363287881</v>
      </c>
    </row>
    <row r="3205" spans="1:32" x14ac:dyDescent="0.25">
      <c r="A3205" s="1">
        <v>41177</v>
      </c>
      <c r="B3205">
        <v>145.96000699999999</v>
      </c>
      <c r="C3205">
        <v>146.240005</v>
      </c>
      <c r="D3205">
        <v>144.05999800000001</v>
      </c>
      <c r="E3205">
        <v>144.10000600000001</v>
      </c>
      <c r="F3205">
        <v>127.02106499999999</v>
      </c>
      <c r="G3205">
        <v>133165200</v>
      </c>
      <c r="H3205">
        <f t="shared" si="1105"/>
        <v>4.8443529388460558</v>
      </c>
      <c r="I3205">
        <f t="shared" si="1087"/>
        <v>4.8360401330719931</v>
      </c>
      <c r="J3205">
        <f t="shared" si="1088"/>
        <v>1.6963877026643433E-2</v>
      </c>
      <c r="K3205">
        <f t="shared" si="1089"/>
        <v>0.49002982991485994</v>
      </c>
      <c r="L3205">
        <f t="shared" si="1090"/>
        <v>4.8275581945586712</v>
      </c>
      <c r="M3205">
        <f t="shared" si="1091"/>
        <v>4.844522071585315</v>
      </c>
      <c r="N3205">
        <f t="shared" si="1092"/>
        <v>0.5</v>
      </c>
      <c r="O3205">
        <f t="shared" si="1093"/>
        <v>-0.5</v>
      </c>
      <c r="P3205" t="str">
        <f t="shared" si="1094"/>
        <v>FALSE</v>
      </c>
      <c r="Q3205" t="str">
        <f t="shared" si="1095"/>
        <v>TRUE</v>
      </c>
      <c r="R3205">
        <f t="shared" si="1100"/>
        <v>0</v>
      </c>
      <c r="S3205" t="str">
        <f t="shared" si="1096"/>
        <v>FALSE</v>
      </c>
      <c r="T3205" t="str">
        <f t="shared" si="1097"/>
        <v>FALSE</v>
      </c>
      <c r="U3205">
        <f t="shared" si="1099"/>
        <v>-1</v>
      </c>
      <c r="V3205">
        <f t="shared" si="1098"/>
        <v>0</v>
      </c>
      <c r="W3205">
        <f t="shared" si="1106"/>
        <v>-1.0641851115784494E-2</v>
      </c>
      <c r="X3205">
        <f t="shared" si="1102"/>
        <v>0</v>
      </c>
      <c r="Y3205">
        <f t="shared" si="1107"/>
        <v>1</v>
      </c>
      <c r="Z3205">
        <f>PRODUCT($Y$3:Y3205)</f>
        <v>1.2012860363287881</v>
      </c>
      <c r="AA3205">
        <f t="shared" si="1108"/>
        <v>0.98935814888421547</v>
      </c>
      <c r="AB3205">
        <f>PRODUCT($AA$3:AA3205)</f>
        <v>1.2468675562019929</v>
      </c>
      <c r="AD3205" s="1">
        <f t="shared" si="1101"/>
        <v>41177</v>
      </c>
      <c r="AE3205" s="5">
        <f t="shared" si="1103"/>
        <v>1.2468675562019929</v>
      </c>
      <c r="AF3205">
        <f t="shared" si="1104"/>
        <v>1.2012860363287881</v>
      </c>
    </row>
    <row r="3206" spans="1:32" x14ac:dyDescent="0.25">
      <c r="A3206" s="1">
        <v>41178</v>
      </c>
      <c r="B3206">
        <v>144.070007</v>
      </c>
      <c r="C3206">
        <v>144.11000100000001</v>
      </c>
      <c r="D3206">
        <v>142.949997</v>
      </c>
      <c r="E3206">
        <v>143.28999299999899</v>
      </c>
      <c r="F3206">
        <v>126.30706000000001</v>
      </c>
      <c r="G3206">
        <v>146502200</v>
      </c>
      <c r="H3206">
        <f t="shared" si="1105"/>
        <v>4.8387159264481721</v>
      </c>
      <c r="I3206">
        <f t="shared" si="1087"/>
        <v>4.8366824917354059</v>
      </c>
      <c r="J3206">
        <f t="shared" si="1088"/>
        <v>1.6738540731069732E-2</v>
      </c>
      <c r="K3206">
        <f t="shared" si="1089"/>
        <v>0.12148219760828737</v>
      </c>
      <c r="L3206">
        <f t="shared" si="1090"/>
        <v>4.8283132213698714</v>
      </c>
      <c r="M3206">
        <f t="shared" si="1091"/>
        <v>4.8450517621009404</v>
      </c>
      <c r="N3206">
        <f t="shared" si="1092"/>
        <v>0.5</v>
      </c>
      <c r="O3206">
        <f t="shared" si="1093"/>
        <v>-0.5</v>
      </c>
      <c r="P3206" t="str">
        <f t="shared" si="1094"/>
        <v>FALSE</v>
      </c>
      <c r="Q3206" t="str">
        <f t="shared" si="1095"/>
        <v>TRUE</v>
      </c>
      <c r="R3206">
        <f t="shared" si="1100"/>
        <v>0</v>
      </c>
      <c r="S3206" t="str">
        <f t="shared" si="1096"/>
        <v>FALSE</v>
      </c>
      <c r="T3206" t="str">
        <f t="shared" si="1097"/>
        <v>FALSE</v>
      </c>
      <c r="U3206">
        <f t="shared" si="1099"/>
        <v>-1</v>
      </c>
      <c r="V3206">
        <f t="shared" si="1098"/>
        <v>0</v>
      </c>
      <c r="W3206">
        <f t="shared" si="1106"/>
        <v>-5.6211542550047592E-3</v>
      </c>
      <c r="X3206">
        <f t="shared" si="1102"/>
        <v>0</v>
      </c>
      <c r="Y3206">
        <f t="shared" si="1107"/>
        <v>1</v>
      </c>
      <c r="Z3206">
        <f>PRODUCT($Y$3:Y3206)</f>
        <v>1.2012860363287881</v>
      </c>
      <c r="AA3206">
        <f t="shared" si="1108"/>
        <v>0.99437884574499524</v>
      </c>
      <c r="AB3206">
        <f>PRODUCT($AA$3:AA3206)</f>
        <v>1.2398587213330206</v>
      </c>
      <c r="AD3206" s="1">
        <f t="shared" si="1101"/>
        <v>41178</v>
      </c>
      <c r="AE3206" s="5">
        <f t="shared" si="1103"/>
        <v>1.2398587213330206</v>
      </c>
      <c r="AF3206">
        <f t="shared" si="1104"/>
        <v>1.2012860363287881</v>
      </c>
    </row>
    <row r="3207" spans="1:32" x14ac:dyDescent="0.25">
      <c r="A3207" s="1">
        <v>41179</v>
      </c>
      <c r="B3207">
        <v>143.88999899999999</v>
      </c>
      <c r="C3207">
        <v>144.970001</v>
      </c>
      <c r="D3207">
        <v>143.509995</v>
      </c>
      <c r="E3207">
        <v>144.63999899999999</v>
      </c>
      <c r="F3207">
        <v>127.497062999999</v>
      </c>
      <c r="G3207">
        <v>111830300</v>
      </c>
      <c r="H3207">
        <f t="shared" si="1105"/>
        <v>4.8480933290390391</v>
      </c>
      <c r="I3207">
        <f t="shared" si="1087"/>
        <v>4.8376830209901041</v>
      </c>
      <c r="J3207">
        <f t="shared" si="1088"/>
        <v>1.6638867040383806E-2</v>
      </c>
      <c r="K3207">
        <f t="shared" si="1089"/>
        <v>0.62566207324503775</v>
      </c>
      <c r="L3207">
        <f t="shared" si="1090"/>
        <v>4.8293635874699126</v>
      </c>
      <c r="M3207">
        <f t="shared" si="1091"/>
        <v>4.8460024545102955</v>
      </c>
      <c r="N3207">
        <f t="shared" si="1092"/>
        <v>0.5</v>
      </c>
      <c r="O3207">
        <f t="shared" si="1093"/>
        <v>-0.5</v>
      </c>
      <c r="P3207" t="str">
        <f t="shared" si="1094"/>
        <v>FALSE</v>
      </c>
      <c r="Q3207" t="str">
        <f t="shared" si="1095"/>
        <v>TRUE</v>
      </c>
      <c r="R3207">
        <f t="shared" si="1100"/>
        <v>0</v>
      </c>
      <c r="S3207" t="str">
        <f t="shared" si="1096"/>
        <v>TRUE</v>
      </c>
      <c r="T3207" t="str">
        <f t="shared" si="1097"/>
        <v>FALSE</v>
      </c>
      <c r="U3207">
        <f t="shared" si="1099"/>
        <v>-1</v>
      </c>
      <c r="V3207">
        <f t="shared" si="1098"/>
        <v>0</v>
      </c>
      <c r="W3207">
        <f t="shared" si="1106"/>
        <v>9.421508188053743E-3</v>
      </c>
      <c r="X3207">
        <f t="shared" si="1102"/>
        <v>0</v>
      </c>
      <c r="Y3207">
        <f t="shared" si="1107"/>
        <v>1</v>
      </c>
      <c r="Z3207">
        <f>PRODUCT($Y$3:Y3207)</f>
        <v>1.2012860363287881</v>
      </c>
      <c r="AA3207">
        <f t="shared" si="1108"/>
        <v>1.0094215081880538</v>
      </c>
      <c r="AB3207">
        <f>PRODUCT($AA$3:AA3207)</f>
        <v>1.2515400604280895</v>
      </c>
      <c r="AD3207" s="1">
        <f t="shared" si="1101"/>
        <v>41179</v>
      </c>
      <c r="AE3207" s="5">
        <f t="shared" si="1103"/>
        <v>1.2515400604280895</v>
      </c>
      <c r="AF3207">
        <f t="shared" si="1104"/>
        <v>1.2012860363287881</v>
      </c>
    </row>
    <row r="3208" spans="1:32" x14ac:dyDescent="0.25">
      <c r="A3208" s="1">
        <v>41180</v>
      </c>
      <c r="B3208">
        <v>144.08999600000001</v>
      </c>
      <c r="C3208">
        <v>144.55999800000001</v>
      </c>
      <c r="D3208">
        <v>143.46000699999999</v>
      </c>
      <c r="E3208">
        <v>143.970001</v>
      </c>
      <c r="F3208">
        <v>126.906509</v>
      </c>
      <c r="G3208">
        <v>150696100</v>
      </c>
      <c r="H3208">
        <f t="shared" si="1105"/>
        <v>4.8434506657611198</v>
      </c>
      <c r="I3208">
        <f t="shared" si="1087"/>
        <v>4.8388263608987794</v>
      </c>
      <c r="J3208">
        <f t="shared" si="1088"/>
        <v>1.5974546733514425E-2</v>
      </c>
      <c r="K3208">
        <f t="shared" si="1089"/>
        <v>0.28947956643043293</v>
      </c>
      <c r="L3208">
        <f t="shared" si="1090"/>
        <v>4.8308390875320217</v>
      </c>
      <c r="M3208">
        <f t="shared" si="1091"/>
        <v>4.846813634265537</v>
      </c>
      <c r="N3208">
        <f t="shared" si="1092"/>
        <v>0.5</v>
      </c>
      <c r="O3208">
        <f t="shared" si="1093"/>
        <v>-0.5</v>
      </c>
      <c r="P3208" t="str">
        <f t="shared" si="1094"/>
        <v>FALSE</v>
      </c>
      <c r="Q3208" t="str">
        <f t="shared" si="1095"/>
        <v>TRUE</v>
      </c>
      <c r="R3208">
        <f t="shared" si="1100"/>
        <v>0</v>
      </c>
      <c r="S3208" t="str">
        <f t="shared" si="1096"/>
        <v>FALSE</v>
      </c>
      <c r="T3208" t="str">
        <f t="shared" si="1097"/>
        <v>FALSE</v>
      </c>
      <c r="U3208">
        <f t="shared" si="1099"/>
        <v>-1</v>
      </c>
      <c r="V3208">
        <f t="shared" si="1098"/>
        <v>0</v>
      </c>
      <c r="W3208">
        <f t="shared" si="1106"/>
        <v>-4.6319027756663482E-3</v>
      </c>
      <c r="X3208">
        <f t="shared" si="1102"/>
        <v>0</v>
      </c>
      <c r="Y3208">
        <f t="shared" si="1107"/>
        <v>1</v>
      </c>
      <c r="Z3208">
        <f>PRODUCT($Y$3:Y3208)</f>
        <v>1.2012860363287881</v>
      </c>
      <c r="AA3208">
        <f t="shared" si="1108"/>
        <v>0.99536809722433361</v>
      </c>
      <c r="AB3208">
        <f>PRODUCT($AA$3:AA3208)</f>
        <v>1.245743048548335</v>
      </c>
      <c r="AD3208" s="1">
        <f t="shared" si="1101"/>
        <v>41180</v>
      </c>
      <c r="AE3208" s="5">
        <f t="shared" si="1103"/>
        <v>1.245743048548335</v>
      </c>
      <c r="AF3208">
        <f t="shared" si="1104"/>
        <v>1.2012860363287881</v>
      </c>
    </row>
    <row r="3209" spans="1:32" x14ac:dyDescent="0.25">
      <c r="A3209" s="1">
        <v>41183</v>
      </c>
      <c r="B3209">
        <v>144.520004</v>
      </c>
      <c r="C3209">
        <v>145.69000199999999</v>
      </c>
      <c r="D3209">
        <v>144.009995</v>
      </c>
      <c r="E3209">
        <v>144.35000600000001</v>
      </c>
      <c r="F3209">
        <v>127.241432</v>
      </c>
      <c r="G3209">
        <v>135911200</v>
      </c>
      <c r="H3209">
        <f t="shared" si="1105"/>
        <v>4.8460863211401541</v>
      </c>
      <c r="I3209">
        <f t="shared" si="1087"/>
        <v>4.8398341321236806</v>
      </c>
      <c r="J3209">
        <f t="shared" si="1088"/>
        <v>1.558597733049202E-2</v>
      </c>
      <c r="K3209">
        <f t="shared" si="1089"/>
        <v>0.4011419293060231</v>
      </c>
      <c r="L3209">
        <f t="shared" si="1090"/>
        <v>4.8320411434584347</v>
      </c>
      <c r="M3209">
        <f t="shared" si="1091"/>
        <v>4.8476271207889265</v>
      </c>
      <c r="N3209">
        <f t="shared" si="1092"/>
        <v>0.5</v>
      </c>
      <c r="O3209">
        <f t="shared" si="1093"/>
        <v>-0.5</v>
      </c>
      <c r="P3209" t="str">
        <f t="shared" si="1094"/>
        <v>FALSE</v>
      </c>
      <c r="Q3209" t="str">
        <f t="shared" si="1095"/>
        <v>TRUE</v>
      </c>
      <c r="R3209">
        <f t="shared" si="1100"/>
        <v>0</v>
      </c>
      <c r="S3209" t="str">
        <f t="shared" si="1096"/>
        <v>FALSE</v>
      </c>
      <c r="T3209" t="str">
        <f t="shared" si="1097"/>
        <v>FALSE</v>
      </c>
      <c r="U3209">
        <f t="shared" si="1099"/>
        <v>-1</v>
      </c>
      <c r="V3209">
        <f t="shared" si="1098"/>
        <v>0</v>
      </c>
      <c r="W3209">
        <f t="shared" si="1106"/>
        <v>2.6391317721930511E-3</v>
      </c>
      <c r="X3209">
        <f t="shared" si="1102"/>
        <v>0</v>
      </c>
      <c r="Y3209">
        <f t="shared" si="1107"/>
        <v>1</v>
      </c>
      <c r="Z3209">
        <f>PRODUCT($Y$3:Y3209)</f>
        <v>1.2012860363287881</v>
      </c>
      <c r="AA3209">
        <f t="shared" si="1108"/>
        <v>1.002639131772193</v>
      </c>
      <c r="AB3209">
        <f>PRODUCT($AA$3:AA3209)</f>
        <v>1.2490307286077473</v>
      </c>
      <c r="AD3209" s="1">
        <f t="shared" si="1101"/>
        <v>41183</v>
      </c>
      <c r="AE3209" s="5">
        <f t="shared" si="1103"/>
        <v>1.2490307286077473</v>
      </c>
      <c r="AF3209">
        <f t="shared" si="1104"/>
        <v>1.2012860363287881</v>
      </c>
    </row>
    <row r="3210" spans="1:32" x14ac:dyDescent="0.25">
      <c r="A3210" s="1">
        <v>41184</v>
      </c>
      <c r="B3210">
        <v>144.91999799999999</v>
      </c>
      <c r="C3210">
        <v>145.14999399999999</v>
      </c>
      <c r="D3210">
        <v>143.83000200000001</v>
      </c>
      <c r="E3210">
        <v>144.5</v>
      </c>
      <c r="F3210">
        <v>127.373665</v>
      </c>
      <c r="G3210">
        <v>113422200</v>
      </c>
      <c r="H3210">
        <f t="shared" si="1105"/>
        <v>4.8471250106243726</v>
      </c>
      <c r="I3210">
        <f t="shared" si="1087"/>
        <v>4.8408749886042139</v>
      </c>
      <c r="J3210">
        <f t="shared" si="1088"/>
        <v>1.5145659461591637E-2</v>
      </c>
      <c r="K3210">
        <f t="shared" si="1089"/>
        <v>0.41266093668673226</v>
      </c>
      <c r="L3210">
        <f t="shared" si="1090"/>
        <v>4.8333021588734182</v>
      </c>
      <c r="M3210">
        <f t="shared" si="1091"/>
        <v>4.8484478183350097</v>
      </c>
      <c r="N3210">
        <f t="shared" si="1092"/>
        <v>0.5</v>
      </c>
      <c r="O3210">
        <f t="shared" si="1093"/>
        <v>-0.5</v>
      </c>
      <c r="P3210" t="str">
        <f t="shared" si="1094"/>
        <v>FALSE</v>
      </c>
      <c r="Q3210" t="str">
        <f t="shared" si="1095"/>
        <v>TRUE</v>
      </c>
      <c r="R3210">
        <f t="shared" si="1100"/>
        <v>0</v>
      </c>
      <c r="S3210" t="str">
        <f t="shared" si="1096"/>
        <v>FALSE</v>
      </c>
      <c r="T3210" t="str">
        <f t="shared" si="1097"/>
        <v>FALSE</v>
      </c>
      <c r="U3210">
        <f t="shared" si="1099"/>
        <v>-1</v>
      </c>
      <c r="V3210">
        <f t="shared" si="1098"/>
        <v>0</v>
      </c>
      <c r="W3210">
        <f t="shared" si="1106"/>
        <v>1.0392291089587815E-3</v>
      </c>
      <c r="X3210">
        <f t="shared" si="1102"/>
        <v>0</v>
      </c>
      <c r="Y3210">
        <f t="shared" si="1107"/>
        <v>1</v>
      </c>
      <c r="Z3210">
        <f>PRODUCT($Y$3:Y3210)</f>
        <v>1.2012860363287881</v>
      </c>
      <c r="AA3210">
        <f t="shared" si="1108"/>
        <v>1.0010392291089587</v>
      </c>
      <c r="AB3210">
        <f>PRODUCT($AA$3:AA3210)</f>
        <v>1.2503287576989004</v>
      </c>
      <c r="AD3210" s="1">
        <f t="shared" si="1101"/>
        <v>41184</v>
      </c>
      <c r="AE3210" s="5">
        <f t="shared" si="1103"/>
        <v>1.2503287576989004</v>
      </c>
      <c r="AF3210">
        <f t="shared" si="1104"/>
        <v>1.2012860363287881</v>
      </c>
    </row>
    <row r="3211" spans="1:32" x14ac:dyDescent="0.25">
      <c r="A3211" s="1">
        <v>41185</v>
      </c>
      <c r="B3211">
        <v>144.88999899999999</v>
      </c>
      <c r="C3211">
        <v>145.429993</v>
      </c>
      <c r="D3211">
        <v>144.13000500000001</v>
      </c>
      <c r="E3211">
        <v>145.08999600000001</v>
      </c>
      <c r="F3211">
        <v>127.893715</v>
      </c>
      <c r="G3211">
        <v>121283100</v>
      </c>
      <c r="H3211">
        <f t="shared" si="1105"/>
        <v>4.8511995674243016</v>
      </c>
      <c r="I3211">
        <f t="shared" si="1087"/>
        <v>4.8421184182719443</v>
      </c>
      <c r="J3211">
        <f t="shared" si="1088"/>
        <v>1.4637711175728221E-2</v>
      </c>
      <c r="K3211">
        <f t="shared" si="1089"/>
        <v>0.62039406593944246</v>
      </c>
      <c r="L3211">
        <f t="shared" si="1090"/>
        <v>4.8347995626840801</v>
      </c>
      <c r="M3211">
        <f t="shared" si="1091"/>
        <v>4.8494372738598086</v>
      </c>
      <c r="N3211">
        <f t="shared" si="1092"/>
        <v>0.5</v>
      </c>
      <c r="O3211">
        <f t="shared" si="1093"/>
        <v>-0.5</v>
      </c>
      <c r="P3211" t="str">
        <f t="shared" si="1094"/>
        <v>FALSE</v>
      </c>
      <c r="Q3211" t="str">
        <f t="shared" si="1095"/>
        <v>TRUE</v>
      </c>
      <c r="R3211">
        <f t="shared" si="1100"/>
        <v>0</v>
      </c>
      <c r="S3211" t="str">
        <f t="shared" si="1096"/>
        <v>TRUE</v>
      </c>
      <c r="T3211" t="str">
        <f t="shared" si="1097"/>
        <v>FALSE</v>
      </c>
      <c r="U3211">
        <f t="shared" si="1099"/>
        <v>-1</v>
      </c>
      <c r="V3211">
        <f t="shared" si="1098"/>
        <v>0</v>
      </c>
      <c r="W3211">
        <f t="shared" si="1106"/>
        <v>4.0828690922884072E-3</v>
      </c>
      <c r="X3211">
        <f t="shared" si="1102"/>
        <v>0</v>
      </c>
      <c r="Y3211">
        <f t="shared" si="1107"/>
        <v>1</v>
      </c>
      <c r="Z3211">
        <f>PRODUCT($Y$3:Y3211)</f>
        <v>1.2012860363287881</v>
      </c>
      <c r="AA3211">
        <f t="shared" si="1108"/>
        <v>1.0040828690922885</v>
      </c>
      <c r="AB3211">
        <f>PRODUCT($AA$3:AA3211)</f>
        <v>1.2554336863389086</v>
      </c>
      <c r="AD3211" s="1">
        <f t="shared" si="1101"/>
        <v>41185</v>
      </c>
      <c r="AE3211" s="5">
        <f t="shared" si="1103"/>
        <v>1.2554336863389086</v>
      </c>
      <c r="AF3211">
        <f t="shared" si="1104"/>
        <v>1.2012860363287881</v>
      </c>
    </row>
    <row r="3212" spans="1:32" x14ac:dyDescent="0.25">
      <c r="A3212" s="1">
        <v>41186</v>
      </c>
      <c r="B3212">
        <v>145.63999899999999</v>
      </c>
      <c r="C3212">
        <v>146.33999600000001</v>
      </c>
      <c r="D3212">
        <v>145.44000199999999</v>
      </c>
      <c r="E3212">
        <v>146.13000500000001</v>
      </c>
      <c r="F3212">
        <v>128.810486</v>
      </c>
      <c r="G3212">
        <v>124311600</v>
      </c>
      <c r="H3212">
        <f t="shared" si="1105"/>
        <v>4.8583422233998697</v>
      </c>
      <c r="I3212">
        <f t="shared" si="1087"/>
        <v>4.8436164255872338</v>
      </c>
      <c r="J3212">
        <f t="shared" si="1088"/>
        <v>1.428701948080883E-2</v>
      </c>
      <c r="K3212">
        <f t="shared" si="1089"/>
        <v>1.0307116772967515</v>
      </c>
      <c r="L3212">
        <f t="shared" si="1090"/>
        <v>4.8364729158468291</v>
      </c>
      <c r="M3212">
        <f t="shared" si="1091"/>
        <v>4.8507599353276385</v>
      </c>
      <c r="N3212">
        <f t="shared" si="1092"/>
        <v>0.5</v>
      </c>
      <c r="O3212">
        <f t="shared" si="1093"/>
        <v>-0.5</v>
      </c>
      <c r="P3212" t="str">
        <f t="shared" si="1094"/>
        <v>FALSE</v>
      </c>
      <c r="Q3212" t="str">
        <f t="shared" si="1095"/>
        <v>TRUE</v>
      </c>
      <c r="R3212">
        <f t="shared" si="1100"/>
        <v>0</v>
      </c>
      <c r="S3212" t="str">
        <f t="shared" si="1096"/>
        <v>TRUE</v>
      </c>
      <c r="T3212" t="str">
        <f t="shared" si="1097"/>
        <v>FALSE</v>
      </c>
      <c r="U3212">
        <f t="shared" si="1099"/>
        <v>-1</v>
      </c>
      <c r="V3212">
        <f t="shared" si="1098"/>
        <v>0</v>
      </c>
      <c r="W3212">
        <f t="shared" si="1106"/>
        <v>7.1682255848146805E-3</v>
      </c>
      <c r="X3212">
        <f t="shared" si="1102"/>
        <v>0</v>
      </c>
      <c r="Y3212">
        <f t="shared" si="1107"/>
        <v>1</v>
      </c>
      <c r="Z3212">
        <f>PRODUCT($Y$3:Y3212)</f>
        <v>1.2012860363287881</v>
      </c>
      <c r="AA3212">
        <f t="shared" si="1108"/>
        <v>1.0071682255848147</v>
      </c>
      <c r="AB3212">
        <f>PRODUCT($AA$3:AA3212)</f>
        <v>1.2644329182093614</v>
      </c>
      <c r="AD3212" s="1">
        <f t="shared" si="1101"/>
        <v>41186</v>
      </c>
      <c r="AE3212" s="5">
        <f t="shared" si="1103"/>
        <v>1.2644329182093614</v>
      </c>
      <c r="AF3212">
        <f t="shared" si="1104"/>
        <v>1.2012860363287881</v>
      </c>
    </row>
    <row r="3213" spans="1:32" x14ac:dyDescent="0.25">
      <c r="A3213" s="1">
        <v>41187</v>
      </c>
      <c r="B3213">
        <v>146.91000399999999</v>
      </c>
      <c r="C3213">
        <v>147.16000399999999</v>
      </c>
      <c r="D3213">
        <v>145.699997</v>
      </c>
      <c r="E3213">
        <v>146.13999899999999</v>
      </c>
      <c r="F3213">
        <v>128.81926000000001</v>
      </c>
      <c r="G3213">
        <v>124842100</v>
      </c>
      <c r="H3213">
        <f t="shared" si="1105"/>
        <v>4.8584103366526259</v>
      </c>
      <c r="I3213">
        <f t="shared" si="1087"/>
        <v>4.8454065248691442</v>
      </c>
      <c r="J3213">
        <f t="shared" si="1088"/>
        <v>1.3134062996029806E-2</v>
      </c>
      <c r="K3213">
        <f t="shared" si="1089"/>
        <v>0.99008294595605839</v>
      </c>
      <c r="L3213">
        <f t="shared" si="1090"/>
        <v>4.838839493371129</v>
      </c>
      <c r="M3213">
        <f t="shared" si="1091"/>
        <v>4.8519735563671595</v>
      </c>
      <c r="N3213">
        <f t="shared" si="1092"/>
        <v>0.5</v>
      </c>
      <c r="O3213">
        <f t="shared" si="1093"/>
        <v>-0.5</v>
      </c>
      <c r="P3213" t="str">
        <f t="shared" si="1094"/>
        <v>FALSE</v>
      </c>
      <c r="Q3213" t="str">
        <f t="shared" si="1095"/>
        <v>TRUE</v>
      </c>
      <c r="R3213">
        <f t="shared" si="1100"/>
        <v>0</v>
      </c>
      <c r="S3213" t="str">
        <f t="shared" si="1096"/>
        <v>TRUE</v>
      </c>
      <c r="T3213" t="str">
        <f t="shared" si="1097"/>
        <v>FALSE</v>
      </c>
      <c r="U3213">
        <f t="shared" si="1099"/>
        <v>-1</v>
      </c>
      <c r="V3213">
        <f t="shared" si="1098"/>
        <v>0</v>
      </c>
      <c r="W3213">
        <f t="shared" si="1106"/>
        <v>6.8115572516485291E-5</v>
      </c>
      <c r="X3213">
        <f t="shared" si="1102"/>
        <v>0</v>
      </c>
      <c r="Y3213">
        <f t="shared" si="1107"/>
        <v>1</v>
      </c>
      <c r="Z3213">
        <f>PRODUCT($Y$3:Y3213)</f>
        <v>1.2012860363287881</v>
      </c>
      <c r="AA3213">
        <f t="shared" si="1108"/>
        <v>1.0000681155725164</v>
      </c>
      <c r="AB3213">
        <f>PRODUCT($AA$3:AA3213)</f>
        <v>1.2645190457814939</v>
      </c>
      <c r="AD3213" s="1">
        <f t="shared" si="1101"/>
        <v>41187</v>
      </c>
      <c r="AE3213" s="5">
        <f t="shared" si="1103"/>
        <v>1.2645190457814939</v>
      </c>
      <c r="AF3213">
        <f t="shared" si="1104"/>
        <v>1.2012860363287881</v>
      </c>
    </row>
    <row r="3214" spans="1:32" x14ac:dyDescent="0.25">
      <c r="A3214" s="1">
        <v>41190</v>
      </c>
      <c r="B3214">
        <v>145.60000600000001</v>
      </c>
      <c r="C3214">
        <v>146.11999499999999</v>
      </c>
      <c r="D3214">
        <v>145.30999800000001</v>
      </c>
      <c r="E3214">
        <v>145.63999899999999</v>
      </c>
      <c r="F3214">
        <v>128.37851000000001</v>
      </c>
      <c r="G3214">
        <v>78415400</v>
      </c>
      <c r="H3214">
        <f t="shared" si="1105"/>
        <v>4.8549830096470945</v>
      </c>
      <c r="I3214">
        <f t="shared" si="1087"/>
        <v>4.8468692134999527</v>
      </c>
      <c r="J3214">
        <f t="shared" si="1088"/>
        <v>1.1989248150681508E-2</v>
      </c>
      <c r="K3214">
        <f t="shared" si="1089"/>
        <v>0.67675604384588461</v>
      </c>
      <c r="L3214">
        <f t="shared" si="1090"/>
        <v>4.8408745894246117</v>
      </c>
      <c r="M3214">
        <f t="shared" si="1091"/>
        <v>4.8528638375752937</v>
      </c>
      <c r="N3214">
        <f t="shared" si="1092"/>
        <v>0.5</v>
      </c>
      <c r="O3214">
        <f t="shared" si="1093"/>
        <v>-0.5</v>
      </c>
      <c r="P3214" t="str">
        <f t="shared" si="1094"/>
        <v>FALSE</v>
      </c>
      <c r="Q3214" t="str">
        <f t="shared" si="1095"/>
        <v>TRUE</v>
      </c>
      <c r="R3214">
        <f t="shared" si="1100"/>
        <v>0</v>
      </c>
      <c r="S3214" t="str">
        <f t="shared" si="1096"/>
        <v>TRUE</v>
      </c>
      <c r="T3214" t="str">
        <f t="shared" si="1097"/>
        <v>FALSE</v>
      </c>
      <c r="U3214">
        <f t="shared" si="1099"/>
        <v>-1</v>
      </c>
      <c r="V3214">
        <f t="shared" si="1098"/>
        <v>0</v>
      </c>
      <c r="W3214">
        <f t="shared" si="1106"/>
        <v>-3.4214604244738587E-3</v>
      </c>
      <c r="X3214">
        <f t="shared" si="1102"/>
        <v>0</v>
      </c>
      <c r="Y3214">
        <f t="shared" si="1107"/>
        <v>1</v>
      </c>
      <c r="Z3214">
        <f>PRODUCT($Y$3:Y3214)</f>
        <v>1.2012860363287881</v>
      </c>
      <c r="AA3214">
        <f t="shared" si="1108"/>
        <v>0.99657853957552611</v>
      </c>
      <c r="AB3214">
        <f>PRODUCT($AA$3:AA3214)</f>
        <v>1.260192543910359</v>
      </c>
      <c r="AD3214" s="1">
        <f t="shared" si="1101"/>
        <v>41190</v>
      </c>
      <c r="AE3214" s="5">
        <f t="shared" si="1103"/>
        <v>1.260192543910359</v>
      </c>
      <c r="AF3214">
        <f t="shared" si="1104"/>
        <v>1.2012860363287881</v>
      </c>
    </row>
    <row r="3215" spans="1:32" x14ac:dyDescent="0.25">
      <c r="A3215" s="1">
        <v>41191</v>
      </c>
      <c r="B3215">
        <v>145.529999</v>
      </c>
      <c r="C3215">
        <v>145.64999399999999</v>
      </c>
      <c r="D3215">
        <v>144.14999399999999</v>
      </c>
      <c r="E3215">
        <v>144.199997</v>
      </c>
      <c r="F3215">
        <v>127.10921500000001</v>
      </c>
      <c r="G3215">
        <v>148872900</v>
      </c>
      <c r="H3215">
        <f t="shared" si="1105"/>
        <v>4.8450466775342234</v>
      </c>
      <c r="I3215">
        <f t="shared" si="1087"/>
        <v>4.8479713206627819</v>
      </c>
      <c r="J3215">
        <f t="shared" si="1088"/>
        <v>1.032767738328519E-2</v>
      </c>
      <c r="K3215">
        <f t="shared" si="1089"/>
        <v>-0.28318498148402083</v>
      </c>
      <c r="L3215">
        <f t="shared" si="1090"/>
        <v>4.8428074819711391</v>
      </c>
      <c r="M3215">
        <f t="shared" si="1091"/>
        <v>4.8531351593544247</v>
      </c>
      <c r="N3215">
        <f t="shared" si="1092"/>
        <v>0.5</v>
      </c>
      <c r="O3215">
        <f t="shared" si="1093"/>
        <v>-0.5</v>
      </c>
      <c r="P3215" t="str">
        <f t="shared" si="1094"/>
        <v>FALSE</v>
      </c>
      <c r="Q3215" t="str">
        <f t="shared" si="1095"/>
        <v>FALSE</v>
      </c>
      <c r="R3215">
        <f t="shared" si="1100"/>
        <v>0</v>
      </c>
      <c r="S3215" t="str">
        <f t="shared" si="1096"/>
        <v>FALSE</v>
      </c>
      <c r="T3215" t="str">
        <f t="shared" si="1097"/>
        <v>TRUE</v>
      </c>
      <c r="U3215">
        <f t="shared" si="1099"/>
        <v>0</v>
      </c>
      <c r="V3215">
        <f t="shared" si="1098"/>
        <v>0</v>
      </c>
      <c r="W3215">
        <f t="shared" si="1106"/>
        <v>-9.8871298630900106E-3</v>
      </c>
      <c r="X3215">
        <f t="shared" si="1102"/>
        <v>0</v>
      </c>
      <c r="Y3215">
        <f t="shared" si="1107"/>
        <v>1</v>
      </c>
      <c r="Z3215">
        <f>PRODUCT($Y$3:Y3215)</f>
        <v>1.2012860363287881</v>
      </c>
      <c r="AA3215">
        <f t="shared" si="1108"/>
        <v>0.99011287013690996</v>
      </c>
      <c r="AB3215">
        <f>PRODUCT($AA$3:AA3215)</f>
        <v>1.2477328565762194</v>
      </c>
      <c r="AD3215" s="1">
        <f t="shared" si="1101"/>
        <v>41191</v>
      </c>
      <c r="AE3215" s="5">
        <f t="shared" si="1103"/>
        <v>1.2477328565762194</v>
      </c>
      <c r="AF3215">
        <f t="shared" si="1104"/>
        <v>1.2012860363287881</v>
      </c>
    </row>
    <row r="3216" spans="1:32" x14ac:dyDescent="0.25">
      <c r="A3216" s="1">
        <v>41192</v>
      </c>
      <c r="B3216">
        <v>144.179993</v>
      </c>
      <c r="C3216">
        <v>144.320007</v>
      </c>
      <c r="D3216">
        <v>143.08999600000001</v>
      </c>
      <c r="E3216">
        <v>143.279999</v>
      </c>
      <c r="F3216">
        <v>126.298241</v>
      </c>
      <c r="G3216">
        <v>124247500</v>
      </c>
      <c r="H3216">
        <f t="shared" si="1105"/>
        <v>4.8386461021019</v>
      </c>
      <c r="I3216">
        <f t="shared" si="1087"/>
        <v>4.8488514498292634</v>
      </c>
      <c r="J3216">
        <f t="shared" si="1088"/>
        <v>8.2814664158765948E-3</v>
      </c>
      <c r="K3216">
        <f t="shared" si="1089"/>
        <v>-1.2323116722176708</v>
      </c>
      <c r="L3216">
        <f t="shared" si="1090"/>
        <v>4.844710716621325</v>
      </c>
      <c r="M3216">
        <f t="shared" si="1091"/>
        <v>4.8529921830372018</v>
      </c>
      <c r="N3216">
        <f t="shared" si="1092"/>
        <v>0.5</v>
      </c>
      <c r="O3216">
        <f t="shared" si="1093"/>
        <v>-0.5</v>
      </c>
      <c r="P3216" t="str">
        <f t="shared" si="1094"/>
        <v>TRUE</v>
      </c>
      <c r="Q3216" t="str">
        <f t="shared" si="1095"/>
        <v>FALSE</v>
      </c>
      <c r="R3216">
        <f t="shared" si="1100"/>
        <v>1</v>
      </c>
      <c r="S3216" t="str">
        <f t="shared" si="1096"/>
        <v>FALSE</v>
      </c>
      <c r="T3216" t="str">
        <f t="shared" si="1097"/>
        <v>TRUE</v>
      </c>
      <c r="U3216">
        <f t="shared" si="1099"/>
        <v>0</v>
      </c>
      <c r="V3216">
        <f t="shared" si="1098"/>
        <v>1</v>
      </c>
      <c r="W3216">
        <f t="shared" si="1106"/>
        <v>-6.380135382002018E-3</v>
      </c>
      <c r="X3216">
        <f t="shared" si="1102"/>
        <v>0</v>
      </c>
      <c r="Y3216">
        <f t="shared" si="1107"/>
        <v>1</v>
      </c>
      <c r="Z3216">
        <f>PRODUCT($Y$3:Y3216)</f>
        <v>1.2012860363287881</v>
      </c>
      <c r="AA3216">
        <f t="shared" si="1108"/>
        <v>0.99361986461799801</v>
      </c>
      <c r="AB3216">
        <f>PRODUCT($AA$3:AA3216)</f>
        <v>1.239772152030691</v>
      </c>
      <c r="AD3216" s="1">
        <f t="shared" si="1101"/>
        <v>41192</v>
      </c>
      <c r="AE3216" s="5">
        <f t="shared" si="1103"/>
        <v>1.239772152030691</v>
      </c>
      <c r="AF3216">
        <f t="shared" si="1104"/>
        <v>1.2012860363287881</v>
      </c>
    </row>
    <row r="3217" spans="1:32" x14ac:dyDescent="0.25">
      <c r="A3217" s="1">
        <v>41193</v>
      </c>
      <c r="B3217">
        <v>144.279999</v>
      </c>
      <c r="C3217">
        <v>144.490005</v>
      </c>
      <c r="D3217">
        <v>143.33000200000001</v>
      </c>
      <c r="E3217">
        <v>143.36000100000001</v>
      </c>
      <c r="F3217">
        <v>126.36876700000001</v>
      </c>
      <c r="G3217">
        <v>123601500</v>
      </c>
      <c r="H3217">
        <f t="shared" si="1105"/>
        <v>4.8392043546603949</v>
      </c>
      <c r="I3217">
        <f t="shared" si="1087"/>
        <v>4.8489501769448315</v>
      </c>
      <c r="J3217">
        <f t="shared" si="1088"/>
        <v>8.1445978818704464E-3</v>
      </c>
      <c r="K3217">
        <f t="shared" si="1089"/>
        <v>-1.1965995652321242</v>
      </c>
      <c r="L3217">
        <f t="shared" si="1090"/>
        <v>4.8448778780038966</v>
      </c>
      <c r="M3217">
        <f t="shared" si="1091"/>
        <v>4.8530224758857665</v>
      </c>
      <c r="N3217">
        <f t="shared" si="1092"/>
        <v>0.5</v>
      </c>
      <c r="O3217">
        <f t="shared" si="1093"/>
        <v>-0.5</v>
      </c>
      <c r="P3217" t="str">
        <f t="shared" si="1094"/>
        <v>TRUE</v>
      </c>
      <c r="Q3217" t="str">
        <f t="shared" si="1095"/>
        <v>FALSE</v>
      </c>
      <c r="R3217">
        <f t="shared" si="1100"/>
        <v>1</v>
      </c>
      <c r="S3217" t="str">
        <f t="shared" si="1096"/>
        <v>FALSE</v>
      </c>
      <c r="T3217" t="str">
        <f t="shared" si="1097"/>
        <v>TRUE</v>
      </c>
      <c r="U3217">
        <f t="shared" si="1099"/>
        <v>0</v>
      </c>
      <c r="V3217">
        <f t="shared" si="1098"/>
        <v>1</v>
      </c>
      <c r="W3217">
        <f t="shared" si="1106"/>
        <v>5.5840841045443361E-4</v>
      </c>
      <c r="X3217">
        <f t="shared" si="1102"/>
        <v>5.5840841045443361E-4</v>
      </c>
      <c r="Y3217">
        <f t="shared" si="1107"/>
        <v>1.0005584084104544</v>
      </c>
      <c r="Z3217">
        <f>PRODUCT($Y$3:Y3217)</f>
        <v>1.2019568445548354</v>
      </c>
      <c r="AA3217">
        <f t="shared" si="1108"/>
        <v>1.0005584084104544</v>
      </c>
      <c r="AB3217">
        <f>PRODUCT($AA$3:AA3217)</f>
        <v>1.2404644512274321</v>
      </c>
      <c r="AD3217" s="1">
        <f t="shared" si="1101"/>
        <v>41193</v>
      </c>
      <c r="AE3217" s="5">
        <f t="shared" si="1103"/>
        <v>1.2404644512274321</v>
      </c>
      <c r="AF3217">
        <f t="shared" si="1104"/>
        <v>1.2019568445548354</v>
      </c>
    </row>
    <row r="3218" spans="1:32" x14ac:dyDescent="0.25">
      <c r="A3218" s="1">
        <v>41194</v>
      </c>
      <c r="B3218">
        <v>143.46000699999999</v>
      </c>
      <c r="C3218">
        <v>143.949997</v>
      </c>
      <c r="D3218">
        <v>142.58000200000001</v>
      </c>
      <c r="E3218">
        <v>142.88999899999999</v>
      </c>
      <c r="F3218">
        <v>125.95446</v>
      </c>
      <c r="G3218">
        <v>124181900</v>
      </c>
      <c r="H3218">
        <f t="shared" si="1105"/>
        <v>4.835920413049001</v>
      </c>
      <c r="I3218">
        <f t="shared" si="1087"/>
        <v>4.8487620332242853</v>
      </c>
      <c r="J3218">
        <f t="shared" si="1088"/>
        <v>8.395415579124977E-3</v>
      </c>
      <c r="K3218">
        <f t="shared" si="1089"/>
        <v>-1.5295991073050341</v>
      </c>
      <c r="L3218">
        <f t="shared" si="1090"/>
        <v>4.8445643254347228</v>
      </c>
      <c r="M3218">
        <f t="shared" si="1091"/>
        <v>4.8529597410138479</v>
      </c>
      <c r="N3218">
        <f t="shared" si="1092"/>
        <v>0.5</v>
      </c>
      <c r="O3218">
        <f t="shared" si="1093"/>
        <v>-0.5</v>
      </c>
      <c r="P3218" t="str">
        <f t="shared" si="1094"/>
        <v>TRUE</v>
      </c>
      <c r="Q3218" t="str">
        <f t="shared" si="1095"/>
        <v>FALSE</v>
      </c>
      <c r="R3218">
        <f t="shared" si="1100"/>
        <v>1</v>
      </c>
      <c r="S3218" t="str">
        <f t="shared" si="1096"/>
        <v>FALSE</v>
      </c>
      <c r="T3218" t="str">
        <f t="shared" si="1097"/>
        <v>TRUE</v>
      </c>
      <c r="U3218">
        <f t="shared" si="1099"/>
        <v>0</v>
      </c>
      <c r="V3218">
        <f t="shared" si="1098"/>
        <v>1</v>
      </c>
      <c r="W3218">
        <f t="shared" si="1106"/>
        <v>-3.2785553727845422E-3</v>
      </c>
      <c r="X3218">
        <f t="shared" si="1102"/>
        <v>-3.2785553727845422E-3</v>
      </c>
      <c r="Y3218">
        <f t="shared" si="1107"/>
        <v>0.99672144462721546</v>
      </c>
      <c r="Z3218">
        <f>PRODUCT($Y$3:Y3218)</f>
        <v>1.1980161624842651</v>
      </c>
      <c r="AA3218">
        <f t="shared" si="1108"/>
        <v>0.99672144462721546</v>
      </c>
      <c r="AB3218">
        <f>PRODUCT($AA$3:AA3218)</f>
        <v>1.2363975198361121</v>
      </c>
      <c r="AD3218" s="1">
        <f t="shared" si="1101"/>
        <v>41194</v>
      </c>
      <c r="AE3218" s="5">
        <f t="shared" si="1103"/>
        <v>1.2363975198361121</v>
      </c>
      <c r="AF3218">
        <f t="shared" si="1104"/>
        <v>1.1980161624842651</v>
      </c>
    </row>
    <row r="3219" spans="1:32" x14ac:dyDescent="0.25">
      <c r="A3219" s="1">
        <v>41197</v>
      </c>
      <c r="B3219">
        <v>143.229996</v>
      </c>
      <c r="C3219">
        <v>144.229996</v>
      </c>
      <c r="D3219">
        <v>142.770004</v>
      </c>
      <c r="E3219">
        <v>144.08000200000001</v>
      </c>
      <c r="F3219">
        <v>127.003426</v>
      </c>
      <c r="G3219">
        <v>107689100</v>
      </c>
      <c r="H3219">
        <f t="shared" si="1105"/>
        <v>4.8442140624726884</v>
      </c>
      <c r="I3219">
        <f t="shared" si="1087"/>
        <v>4.8491335635103328</v>
      </c>
      <c r="J3219">
        <f t="shared" si="1088"/>
        <v>7.9513731320762261E-3</v>
      </c>
      <c r="K3219">
        <f t="shared" si="1089"/>
        <v>-0.61869829976898882</v>
      </c>
      <c r="L3219">
        <f t="shared" si="1090"/>
        <v>4.8451578769442945</v>
      </c>
      <c r="M3219">
        <f t="shared" si="1091"/>
        <v>4.8531092500763711</v>
      </c>
      <c r="N3219">
        <f t="shared" si="1092"/>
        <v>0.5</v>
      </c>
      <c r="O3219">
        <f t="shared" si="1093"/>
        <v>-0.5</v>
      </c>
      <c r="P3219" t="str">
        <f t="shared" si="1094"/>
        <v>TRUE</v>
      </c>
      <c r="Q3219" t="str">
        <f t="shared" si="1095"/>
        <v>FALSE</v>
      </c>
      <c r="R3219">
        <f t="shared" si="1100"/>
        <v>1</v>
      </c>
      <c r="S3219" t="str">
        <f t="shared" si="1096"/>
        <v>FALSE</v>
      </c>
      <c r="T3219" t="str">
        <f t="shared" si="1097"/>
        <v>TRUE</v>
      </c>
      <c r="U3219">
        <f t="shared" si="1099"/>
        <v>0</v>
      </c>
      <c r="V3219">
        <f t="shared" si="1098"/>
        <v>1</v>
      </c>
      <c r="W3219">
        <f t="shared" si="1106"/>
        <v>8.3281370107895127E-3</v>
      </c>
      <c r="X3219">
        <f t="shared" si="1102"/>
        <v>8.3281370107895127E-3</v>
      </c>
      <c r="Y3219">
        <f t="shared" si="1107"/>
        <v>1.0083281370107895</v>
      </c>
      <c r="Z3219">
        <f>PRODUCT($Y$3:Y3219)</f>
        <v>1.2079934052265744</v>
      </c>
      <c r="AA3219">
        <f t="shared" si="1108"/>
        <v>1.0083281370107895</v>
      </c>
      <c r="AB3219">
        <f>PRODUCT($AA$3:AA3219)</f>
        <v>1.2466944077811075</v>
      </c>
      <c r="AD3219" s="1">
        <f t="shared" si="1101"/>
        <v>41197</v>
      </c>
      <c r="AE3219" s="5">
        <f t="shared" si="1103"/>
        <v>1.2466944077811075</v>
      </c>
      <c r="AF3219">
        <f t="shared" si="1104"/>
        <v>1.2079934052265744</v>
      </c>
    </row>
    <row r="3220" spans="1:32" x14ac:dyDescent="0.25">
      <c r="A3220" s="1">
        <v>41198</v>
      </c>
      <c r="B3220">
        <v>144.759995</v>
      </c>
      <c r="C3220">
        <v>145.63999899999999</v>
      </c>
      <c r="D3220">
        <v>144.66000399999999</v>
      </c>
      <c r="E3220">
        <v>145.53999299999899</v>
      </c>
      <c r="F3220">
        <v>128.29039</v>
      </c>
      <c r="G3220">
        <v>108815500</v>
      </c>
      <c r="H3220">
        <f t="shared" si="1105"/>
        <v>4.8542963662441565</v>
      </c>
      <c r="I3220">
        <f t="shared" si="1087"/>
        <v>4.8497970299751634</v>
      </c>
      <c r="J3220">
        <f t="shared" si="1088"/>
        <v>7.644522327848069E-3</v>
      </c>
      <c r="K3220">
        <f t="shared" si="1089"/>
        <v>0.58856996893090219</v>
      </c>
      <c r="L3220">
        <f t="shared" si="1090"/>
        <v>4.8459747688112396</v>
      </c>
      <c r="M3220">
        <f t="shared" si="1091"/>
        <v>4.8536192911390872</v>
      </c>
      <c r="N3220">
        <f t="shared" si="1092"/>
        <v>0.5</v>
      </c>
      <c r="O3220">
        <f t="shared" si="1093"/>
        <v>-0.5</v>
      </c>
      <c r="P3220" t="str">
        <f t="shared" si="1094"/>
        <v>FALSE</v>
      </c>
      <c r="Q3220" t="str">
        <f t="shared" si="1095"/>
        <v>TRUE</v>
      </c>
      <c r="R3220">
        <f t="shared" si="1100"/>
        <v>0</v>
      </c>
      <c r="S3220" t="str">
        <f t="shared" si="1096"/>
        <v>TRUE</v>
      </c>
      <c r="T3220" t="str">
        <f t="shared" si="1097"/>
        <v>FALSE</v>
      </c>
      <c r="U3220">
        <f t="shared" si="1099"/>
        <v>-1</v>
      </c>
      <c r="V3220">
        <f t="shared" si="1098"/>
        <v>0</v>
      </c>
      <c r="W3220">
        <f t="shared" si="1106"/>
        <v>1.0133301443379941E-2</v>
      </c>
      <c r="X3220">
        <f t="shared" si="1102"/>
        <v>1.0133301443379941E-2</v>
      </c>
      <c r="Y3220">
        <f t="shared" si="1107"/>
        <v>1.01013330144338</v>
      </c>
      <c r="Z3220">
        <f>PRODUCT($Y$3:Y3220)</f>
        <v>1.2202343665433504</v>
      </c>
      <c r="AA3220">
        <f t="shared" si="1108"/>
        <v>1.01013330144338</v>
      </c>
      <c r="AB3220">
        <f>PRODUCT($AA$3:AA3220)</f>
        <v>1.2593275380229296</v>
      </c>
      <c r="AD3220" s="1">
        <f t="shared" si="1101"/>
        <v>41198</v>
      </c>
      <c r="AE3220" s="5">
        <f t="shared" si="1103"/>
        <v>1.2593275380229296</v>
      </c>
      <c r="AF3220">
        <f t="shared" si="1104"/>
        <v>1.2202343665433504</v>
      </c>
    </row>
    <row r="3221" spans="1:32" x14ac:dyDescent="0.25">
      <c r="A3221" s="1">
        <v>41199</v>
      </c>
      <c r="B3221">
        <v>145.63999899999999</v>
      </c>
      <c r="C3221">
        <v>146.320007</v>
      </c>
      <c r="D3221">
        <v>145.41999799999999</v>
      </c>
      <c r="E3221">
        <v>146.199997</v>
      </c>
      <c r="F3221">
        <v>128.87217699999999</v>
      </c>
      <c r="G3221">
        <v>128834100</v>
      </c>
      <c r="H3221">
        <f t="shared" si="1105"/>
        <v>4.8588210371505536</v>
      </c>
      <c r="I3221">
        <f t="shared" si="1087"/>
        <v>4.8505082942964881</v>
      </c>
      <c r="J3221">
        <f t="shared" si="1088"/>
        <v>7.6229342235874199E-3</v>
      </c>
      <c r="K3221">
        <f t="shared" si="1089"/>
        <v>1.0904912216536771</v>
      </c>
      <c r="L3221">
        <f t="shared" si="1090"/>
        <v>4.8466968271846946</v>
      </c>
      <c r="M3221">
        <f t="shared" si="1091"/>
        <v>4.8543197614082816</v>
      </c>
      <c r="N3221">
        <f t="shared" si="1092"/>
        <v>0.5</v>
      </c>
      <c r="O3221">
        <f t="shared" si="1093"/>
        <v>-0.5</v>
      </c>
      <c r="P3221" t="str">
        <f t="shared" si="1094"/>
        <v>FALSE</v>
      </c>
      <c r="Q3221" t="str">
        <f t="shared" si="1095"/>
        <v>TRUE</v>
      </c>
      <c r="R3221">
        <f t="shared" si="1100"/>
        <v>0</v>
      </c>
      <c r="S3221" t="str">
        <f t="shared" si="1096"/>
        <v>TRUE</v>
      </c>
      <c r="T3221" t="str">
        <f t="shared" si="1097"/>
        <v>FALSE</v>
      </c>
      <c r="U3221">
        <f t="shared" si="1099"/>
        <v>-1</v>
      </c>
      <c r="V3221">
        <f t="shared" si="1098"/>
        <v>0</v>
      </c>
      <c r="W3221">
        <f t="shared" si="1106"/>
        <v>4.5349226859470251E-3</v>
      </c>
      <c r="X3221">
        <f t="shared" si="1102"/>
        <v>0</v>
      </c>
      <c r="Y3221">
        <f t="shared" si="1107"/>
        <v>1</v>
      </c>
      <c r="Z3221">
        <f>PRODUCT($Y$3:Y3221)</f>
        <v>1.2202343665433504</v>
      </c>
      <c r="AA3221">
        <f t="shared" si="1108"/>
        <v>1.004534922685947</v>
      </c>
      <c r="AB3221">
        <f>PRODUCT($AA$3:AA3221)</f>
        <v>1.2650384910441477</v>
      </c>
      <c r="AD3221" s="1">
        <f t="shared" si="1101"/>
        <v>41199</v>
      </c>
      <c r="AE3221" s="5">
        <f t="shared" si="1103"/>
        <v>1.2650384910441477</v>
      </c>
      <c r="AF3221">
        <f t="shared" si="1104"/>
        <v>1.2202343665433504</v>
      </c>
    </row>
    <row r="3222" spans="1:32" x14ac:dyDescent="0.25">
      <c r="A3222" s="1">
        <v>41200</v>
      </c>
      <c r="B3222">
        <v>145.820007</v>
      </c>
      <c r="C3222">
        <v>146.520004</v>
      </c>
      <c r="D3222">
        <v>145.33000200000001</v>
      </c>
      <c r="E3222">
        <v>145.820007</v>
      </c>
      <c r="F3222">
        <v>128.53720100000001</v>
      </c>
      <c r="G3222">
        <v>148108500</v>
      </c>
      <c r="H3222">
        <f t="shared" si="1105"/>
        <v>4.8562183643831975</v>
      </c>
      <c r="I3222">
        <f t="shared" si="1087"/>
        <v>4.8505105925298713</v>
      </c>
      <c r="J3222">
        <f t="shared" si="1088"/>
        <v>7.6247178874485439E-3</v>
      </c>
      <c r="K3222">
        <f t="shared" si="1089"/>
        <v>0.74858793959080638</v>
      </c>
      <c r="L3222">
        <f t="shared" si="1090"/>
        <v>4.8466982335861468</v>
      </c>
      <c r="M3222">
        <f t="shared" si="1091"/>
        <v>4.8543229514735957</v>
      </c>
      <c r="N3222">
        <f t="shared" si="1092"/>
        <v>0.5</v>
      </c>
      <c r="O3222">
        <f t="shared" si="1093"/>
        <v>-0.5</v>
      </c>
      <c r="P3222" t="str">
        <f t="shared" si="1094"/>
        <v>FALSE</v>
      </c>
      <c r="Q3222" t="str">
        <f t="shared" si="1095"/>
        <v>TRUE</v>
      </c>
      <c r="R3222">
        <f t="shared" si="1100"/>
        <v>0</v>
      </c>
      <c r="S3222" t="str">
        <f t="shared" si="1096"/>
        <v>TRUE</v>
      </c>
      <c r="T3222" t="str">
        <f t="shared" si="1097"/>
        <v>FALSE</v>
      </c>
      <c r="U3222">
        <f t="shared" si="1099"/>
        <v>-1</v>
      </c>
      <c r="V3222">
        <f t="shared" si="1098"/>
        <v>0</v>
      </c>
      <c r="W3222">
        <f t="shared" si="1106"/>
        <v>-2.5992887510543359E-3</v>
      </c>
      <c r="X3222">
        <f t="shared" si="1102"/>
        <v>0</v>
      </c>
      <c r="Y3222">
        <f t="shared" si="1107"/>
        <v>1</v>
      </c>
      <c r="Z3222">
        <f>PRODUCT($Y$3:Y3222)</f>
        <v>1.2202343665433504</v>
      </c>
      <c r="AA3222">
        <f t="shared" si="1108"/>
        <v>0.99740071124894569</v>
      </c>
      <c r="AB3222">
        <f>PRODUCT($AA$3:AA3222)</f>
        <v>1.261750290724726</v>
      </c>
      <c r="AD3222" s="1">
        <f t="shared" si="1101"/>
        <v>41200</v>
      </c>
      <c r="AE3222" s="5">
        <f t="shared" si="1103"/>
        <v>1.261750290724726</v>
      </c>
      <c r="AF3222">
        <f t="shared" si="1104"/>
        <v>1.2202343665433504</v>
      </c>
    </row>
    <row r="3223" spans="1:32" x14ac:dyDescent="0.25">
      <c r="A3223" s="1">
        <v>41201</v>
      </c>
      <c r="B3223">
        <v>145.550003</v>
      </c>
      <c r="C3223">
        <v>145.55999800000001</v>
      </c>
      <c r="D3223">
        <v>143.050003</v>
      </c>
      <c r="E3223">
        <v>143.38999899999999</v>
      </c>
      <c r="F3223">
        <v>126.395218</v>
      </c>
      <c r="G3223">
        <v>185645200</v>
      </c>
      <c r="H3223">
        <f t="shared" si="1105"/>
        <v>4.839413648718617</v>
      </c>
      <c r="I3223">
        <f t="shared" si="1087"/>
        <v>4.8496637249534356</v>
      </c>
      <c r="J3223">
        <f t="shared" si="1088"/>
        <v>7.6348537272281896E-3</v>
      </c>
      <c r="K3223">
        <f t="shared" si="1089"/>
        <v>-1.3425373426950786</v>
      </c>
      <c r="L3223">
        <f t="shared" si="1090"/>
        <v>4.8458462980898211</v>
      </c>
      <c r="M3223">
        <f t="shared" si="1091"/>
        <v>4.85348115181705</v>
      </c>
      <c r="N3223">
        <f t="shared" si="1092"/>
        <v>0.5</v>
      </c>
      <c r="O3223">
        <f t="shared" si="1093"/>
        <v>-0.5</v>
      </c>
      <c r="P3223" t="str">
        <f t="shared" si="1094"/>
        <v>TRUE</v>
      </c>
      <c r="Q3223" t="str">
        <f t="shared" si="1095"/>
        <v>FALSE</v>
      </c>
      <c r="R3223">
        <f t="shared" si="1100"/>
        <v>1</v>
      </c>
      <c r="S3223" t="str">
        <f t="shared" si="1096"/>
        <v>FALSE</v>
      </c>
      <c r="T3223" t="str">
        <f t="shared" si="1097"/>
        <v>TRUE</v>
      </c>
      <c r="U3223">
        <f t="shared" si="1099"/>
        <v>0</v>
      </c>
      <c r="V3223">
        <f t="shared" si="1098"/>
        <v>1</v>
      </c>
      <c r="W3223">
        <f t="shared" si="1106"/>
        <v>-1.6664304056224238E-2</v>
      </c>
      <c r="X3223">
        <f t="shared" si="1102"/>
        <v>0</v>
      </c>
      <c r="Y3223">
        <f t="shared" si="1107"/>
        <v>1</v>
      </c>
      <c r="Z3223">
        <f>PRODUCT($Y$3:Y3223)</f>
        <v>1.2202343665433504</v>
      </c>
      <c r="AA3223">
        <f t="shared" si="1108"/>
        <v>0.98333569594377579</v>
      </c>
      <c r="AB3223">
        <f>PRODUCT($AA$3:AA3223)</f>
        <v>1.2407241002370599</v>
      </c>
      <c r="AD3223" s="1">
        <f t="shared" si="1101"/>
        <v>41201</v>
      </c>
      <c r="AE3223" s="5">
        <f t="shared" si="1103"/>
        <v>1.2407241002370599</v>
      </c>
      <c r="AF3223">
        <f t="shared" si="1104"/>
        <v>1.2202343665433504</v>
      </c>
    </row>
    <row r="3224" spans="1:32" x14ac:dyDescent="0.25">
      <c r="A3224" s="1">
        <v>41204</v>
      </c>
      <c r="B3224">
        <v>143.14999399999999</v>
      </c>
      <c r="C3224">
        <v>143.66999799999999</v>
      </c>
      <c r="D3224">
        <v>142.279999</v>
      </c>
      <c r="E3224">
        <v>143.41000399999999</v>
      </c>
      <c r="F3224">
        <v>126.41287199999999</v>
      </c>
      <c r="G3224">
        <v>125578600</v>
      </c>
      <c r="H3224">
        <f t="shared" si="1105"/>
        <v>4.839553311970918</v>
      </c>
      <c r="I3224">
        <f t="shared" si="1087"/>
        <v>4.8489585083278692</v>
      </c>
      <c r="J3224">
        <f t="shared" si="1088"/>
        <v>7.7250149486498701E-3</v>
      </c>
      <c r="K3224">
        <f t="shared" si="1089"/>
        <v>-1.2174987905486232</v>
      </c>
      <c r="L3224">
        <f t="shared" si="1090"/>
        <v>4.8450960008535446</v>
      </c>
      <c r="M3224">
        <f t="shared" si="1091"/>
        <v>4.8528210158021938</v>
      </c>
      <c r="N3224">
        <f t="shared" si="1092"/>
        <v>0.5</v>
      </c>
      <c r="O3224">
        <f t="shared" si="1093"/>
        <v>-0.5</v>
      </c>
      <c r="P3224" t="str">
        <f t="shared" si="1094"/>
        <v>TRUE</v>
      </c>
      <c r="Q3224" t="str">
        <f t="shared" si="1095"/>
        <v>FALSE</v>
      </c>
      <c r="R3224">
        <f t="shared" si="1100"/>
        <v>1</v>
      </c>
      <c r="S3224" t="str">
        <f t="shared" si="1096"/>
        <v>FALSE</v>
      </c>
      <c r="T3224" t="str">
        <f t="shared" si="1097"/>
        <v>TRUE</v>
      </c>
      <c r="U3224">
        <f t="shared" si="1099"/>
        <v>0</v>
      </c>
      <c r="V3224">
        <f t="shared" si="1098"/>
        <v>1</v>
      </c>
      <c r="W3224">
        <f t="shared" si="1106"/>
        <v>1.3967300566698003E-4</v>
      </c>
      <c r="X3224">
        <f t="shared" si="1102"/>
        <v>1.3967300566698003E-4</v>
      </c>
      <c r="Y3224">
        <f t="shared" si="1107"/>
        <v>1.0001396730056671</v>
      </c>
      <c r="Z3224">
        <f>PRODUCT($Y$3:Y3224)</f>
        <v>1.2204048003449437</v>
      </c>
      <c r="AA3224">
        <f t="shared" si="1108"/>
        <v>1.0001396730056671</v>
      </c>
      <c r="AB3224">
        <f>PRODUCT($AA$3:AA3224)</f>
        <v>1.2408973959013436</v>
      </c>
      <c r="AD3224" s="1">
        <f t="shared" si="1101"/>
        <v>41204</v>
      </c>
      <c r="AE3224" s="5">
        <f t="shared" si="1103"/>
        <v>1.2408973959013436</v>
      </c>
      <c r="AF3224">
        <f t="shared" si="1104"/>
        <v>1.2204048003449437</v>
      </c>
    </row>
    <row r="3225" spans="1:32" x14ac:dyDescent="0.25">
      <c r="A3225" s="1">
        <v>41205</v>
      </c>
      <c r="B3225">
        <v>141.86000100000001</v>
      </c>
      <c r="C3225">
        <v>142.05999800000001</v>
      </c>
      <c r="D3225">
        <v>140.83000200000001</v>
      </c>
      <c r="E3225">
        <v>141.41999799999999</v>
      </c>
      <c r="F3225">
        <v>124.658699</v>
      </c>
      <c r="G3225">
        <v>192056300</v>
      </c>
      <c r="H3225">
        <f t="shared" si="1105"/>
        <v>4.8255795949392724</v>
      </c>
      <c r="I3225">
        <f t="shared" si="1087"/>
        <v>4.8477270652153877</v>
      </c>
      <c r="J3225">
        <f t="shared" si="1088"/>
        <v>8.8647634531297641E-3</v>
      </c>
      <c r="K3225">
        <f t="shared" si="1089"/>
        <v>-2.4983712642998936</v>
      </c>
      <c r="L3225">
        <f t="shared" si="1090"/>
        <v>4.8432946834888231</v>
      </c>
      <c r="M3225">
        <f t="shared" si="1091"/>
        <v>4.8521594469419522</v>
      </c>
      <c r="N3225">
        <f t="shared" si="1092"/>
        <v>0.5</v>
      </c>
      <c r="O3225">
        <f t="shared" si="1093"/>
        <v>-0.5</v>
      </c>
      <c r="P3225" t="str">
        <f t="shared" si="1094"/>
        <v>TRUE</v>
      </c>
      <c r="Q3225" t="str">
        <f t="shared" si="1095"/>
        <v>FALSE</v>
      </c>
      <c r="R3225">
        <f t="shared" si="1100"/>
        <v>1</v>
      </c>
      <c r="S3225" t="str">
        <f t="shared" si="1096"/>
        <v>FALSE</v>
      </c>
      <c r="T3225" t="str">
        <f t="shared" si="1097"/>
        <v>TRUE</v>
      </c>
      <c r="U3225">
        <f t="shared" si="1099"/>
        <v>0</v>
      </c>
      <c r="V3225">
        <f t="shared" si="1098"/>
        <v>1</v>
      </c>
      <c r="W3225">
        <f t="shared" si="1106"/>
        <v>-1.3876537825989703E-2</v>
      </c>
      <c r="X3225">
        <f t="shared" si="1102"/>
        <v>-1.3876537825989703E-2</v>
      </c>
      <c r="Y3225">
        <f t="shared" si="1107"/>
        <v>0.98612346217401026</v>
      </c>
      <c r="Z3225">
        <f>PRODUCT($Y$3:Y3225)</f>
        <v>1.2034698069699377</v>
      </c>
      <c r="AA3225">
        <f t="shared" si="1108"/>
        <v>0.98612346217401026</v>
      </c>
      <c r="AB3225">
        <f>PRODUCT($AA$3:AA3225)</f>
        <v>1.2236780362489466</v>
      </c>
      <c r="AD3225" s="1">
        <f t="shared" si="1101"/>
        <v>41205</v>
      </c>
      <c r="AE3225" s="5">
        <f t="shared" si="1103"/>
        <v>1.2236780362489466</v>
      </c>
      <c r="AF3225">
        <f t="shared" si="1104"/>
        <v>1.2034698069699377</v>
      </c>
    </row>
    <row r="3226" spans="1:32" x14ac:dyDescent="0.25">
      <c r="A3226" s="1">
        <v>41206</v>
      </c>
      <c r="B3226">
        <v>141.929993</v>
      </c>
      <c r="C3226">
        <v>142.10000600000001</v>
      </c>
      <c r="D3226">
        <v>140.800003</v>
      </c>
      <c r="E3226">
        <v>141.020004</v>
      </c>
      <c r="F3226">
        <v>124.306152</v>
      </c>
      <c r="G3226">
        <v>120179400</v>
      </c>
      <c r="H3226">
        <f t="shared" si="1105"/>
        <v>4.8227474904536249</v>
      </c>
      <c r="I3226">
        <f t="shared" ref="I3226:I3289" si="1109">AVERAGE(H3202:H3226)</f>
        <v>4.8463605233666769</v>
      </c>
      <c r="J3226">
        <f t="shared" ref="J3226:J3289" si="1110">STDEV(H3202:H3226)</f>
        <v>9.9560799135627025E-3</v>
      </c>
      <c r="K3226">
        <f t="shared" ref="K3226:K3289" si="1111">(H3226-I3226)/J3226</f>
        <v>-2.3717199056312328</v>
      </c>
      <c r="L3226">
        <f t="shared" ref="L3226:L3289" si="1112">I3226-entryZscore*J3226</f>
        <v>4.8413824834098955</v>
      </c>
      <c r="M3226">
        <f t="shared" ref="M3226:M3289" si="1113">I3226+entryZscore*J3226</f>
        <v>4.8513385633234583</v>
      </c>
      <c r="N3226">
        <f t="shared" ref="N3226:N3289" si="1114">entryZscore</f>
        <v>0.5</v>
      </c>
      <c r="O3226">
        <f t="shared" ref="O3226:O3289" si="1115">entryZscore*-1</f>
        <v>-0.5</v>
      </c>
      <c r="P3226" t="str">
        <f t="shared" ref="P3226:P3289" si="1116">IF(K3226&lt;-1*entryZscore,"TRUE","FALSE")</f>
        <v>TRUE</v>
      </c>
      <c r="Q3226" t="str">
        <f t="shared" ref="Q3226:Q3289" si="1117">IF(K3226&gt;-1*exitZscore,"TRUE","FALSE")</f>
        <v>FALSE</v>
      </c>
      <c r="R3226">
        <f t="shared" si="1100"/>
        <v>1</v>
      </c>
      <c r="S3226" t="str">
        <f t="shared" ref="S3226:S3289" si="1118">IF(K3226&gt;1*entryZscore,"TRUE","FALSE")</f>
        <v>FALSE</v>
      </c>
      <c r="T3226" t="str">
        <f t="shared" ref="T3226:T3289" si="1119">IF(K3226&lt;1*exitZscore,"TRUE","FALSE")</f>
        <v>TRUE</v>
      </c>
      <c r="U3226">
        <f t="shared" si="1099"/>
        <v>0</v>
      </c>
      <c r="V3226">
        <f t="shared" ref="V3226:V3289" si="1120">R3226*(1-tcost)+U3226*(1-tcost)*shorts</f>
        <v>1</v>
      </c>
      <c r="W3226">
        <f t="shared" si="1106"/>
        <v>-2.8280978610245346E-3</v>
      </c>
      <c r="X3226">
        <f t="shared" si="1102"/>
        <v>-2.8280978610245346E-3</v>
      </c>
      <c r="Y3226">
        <f t="shared" si="1107"/>
        <v>0.99717190213897544</v>
      </c>
      <c r="Z3226">
        <f>PRODUCT($Y$3:Y3226)</f>
        <v>1.2000662765830383</v>
      </c>
      <c r="AA3226">
        <f t="shared" si="1108"/>
        <v>0.99717190213897544</v>
      </c>
      <c r="AB3226">
        <f>PRODUCT($AA$3:AA3226)</f>
        <v>1.2202173550120481</v>
      </c>
      <c r="AD3226" s="1">
        <f t="shared" si="1101"/>
        <v>41206</v>
      </c>
      <c r="AE3226" s="5">
        <f t="shared" si="1103"/>
        <v>1.2202173550120481</v>
      </c>
      <c r="AF3226">
        <f t="shared" si="1104"/>
        <v>1.2000662765830383</v>
      </c>
    </row>
    <row r="3227" spans="1:32" x14ac:dyDescent="0.25">
      <c r="A3227" s="1">
        <v>41207</v>
      </c>
      <c r="B3227">
        <v>142.020004</v>
      </c>
      <c r="C3227">
        <v>142.279999</v>
      </c>
      <c r="D3227">
        <v>140.570007</v>
      </c>
      <c r="E3227">
        <v>141.429993</v>
      </c>
      <c r="F3227">
        <v>124.667503</v>
      </c>
      <c r="G3227">
        <v>134457400</v>
      </c>
      <c r="H3227">
        <f t="shared" si="1105"/>
        <v>4.8256502172800699</v>
      </c>
      <c r="I3227">
        <f t="shared" si="1109"/>
        <v>4.8451073571836289</v>
      </c>
      <c r="J3227">
        <f t="shared" si="1110"/>
        <v>1.051954698759945E-2</v>
      </c>
      <c r="K3227">
        <f t="shared" si="1111"/>
        <v>-1.8496176619102795</v>
      </c>
      <c r="L3227">
        <f t="shared" si="1112"/>
        <v>4.8398475836898296</v>
      </c>
      <c r="M3227">
        <f t="shared" si="1113"/>
        <v>4.8503671306774283</v>
      </c>
      <c r="N3227">
        <f t="shared" si="1114"/>
        <v>0.5</v>
      </c>
      <c r="O3227">
        <f t="shared" si="1115"/>
        <v>-0.5</v>
      </c>
      <c r="P3227" t="str">
        <f t="shared" si="1116"/>
        <v>TRUE</v>
      </c>
      <c r="Q3227" t="str">
        <f t="shared" si="1117"/>
        <v>FALSE</v>
      </c>
      <c r="R3227">
        <f t="shared" si="1100"/>
        <v>1</v>
      </c>
      <c r="S3227" t="str">
        <f t="shared" si="1118"/>
        <v>FALSE</v>
      </c>
      <c r="T3227" t="str">
        <f t="shared" si="1119"/>
        <v>TRUE</v>
      </c>
      <c r="U3227">
        <f t="shared" ref="U3227:U3290" si="1121">IF(S3227="TRUE",-1,(IF(T3227="TRUE",0,U3226)))</f>
        <v>0</v>
      </c>
      <c r="V3227">
        <f t="shared" si="1120"/>
        <v>1</v>
      </c>
      <c r="W3227">
        <f t="shared" si="1106"/>
        <v>2.9069438172295695E-3</v>
      </c>
      <c r="X3227">
        <f t="shared" si="1102"/>
        <v>2.9069438172295695E-3</v>
      </c>
      <c r="Y3227">
        <f t="shared" si="1107"/>
        <v>1.0029069438172296</v>
      </c>
      <c r="Z3227">
        <f>PRODUCT($Y$3:Y3227)</f>
        <v>1.2035548018260172</v>
      </c>
      <c r="AA3227">
        <f t="shared" si="1108"/>
        <v>1.0029069438172296</v>
      </c>
      <c r="AB3227">
        <f>PRODUCT($AA$3:AA3227)</f>
        <v>1.2237644583078766</v>
      </c>
      <c r="AD3227" s="1">
        <f t="shared" si="1101"/>
        <v>41207</v>
      </c>
      <c r="AE3227" s="5">
        <f t="shared" si="1103"/>
        <v>1.2237644583078766</v>
      </c>
      <c r="AF3227">
        <f t="shared" si="1104"/>
        <v>1.2035548018260172</v>
      </c>
    </row>
    <row r="3228" spans="1:32" x14ac:dyDescent="0.25">
      <c r="A3228" s="1">
        <v>41208</v>
      </c>
      <c r="B3228">
        <v>141.300003</v>
      </c>
      <c r="C3228">
        <v>141.83999600000001</v>
      </c>
      <c r="D3228">
        <v>140.38999899999999</v>
      </c>
      <c r="E3228">
        <v>141.35000600000001</v>
      </c>
      <c r="F3228">
        <v>124.59699999999999</v>
      </c>
      <c r="G3228">
        <v>146023500</v>
      </c>
      <c r="H3228">
        <f t="shared" si="1105"/>
        <v>4.8250845290169471</v>
      </c>
      <c r="I3228">
        <f t="shared" si="1109"/>
        <v>4.8438482927351183</v>
      </c>
      <c r="J3228">
        <f t="shared" si="1110"/>
        <v>1.0965769222471344E-2</v>
      </c>
      <c r="K3228">
        <f t="shared" si="1111"/>
        <v>-1.7111215216639826</v>
      </c>
      <c r="L3228">
        <f t="shared" si="1112"/>
        <v>4.8383654081238827</v>
      </c>
      <c r="M3228">
        <f t="shared" si="1113"/>
        <v>4.8493311773463539</v>
      </c>
      <c r="N3228">
        <f t="shared" si="1114"/>
        <v>0.5</v>
      </c>
      <c r="O3228">
        <f t="shared" si="1115"/>
        <v>-0.5</v>
      </c>
      <c r="P3228" t="str">
        <f t="shared" si="1116"/>
        <v>TRUE</v>
      </c>
      <c r="Q3228" t="str">
        <f t="shared" si="1117"/>
        <v>FALSE</v>
      </c>
      <c r="R3228">
        <f t="shared" ref="R3228:R3291" si="1122">IF(P3228="TRUE",1,(IF(Q3228="TRUE",0,R3227)))</f>
        <v>1</v>
      </c>
      <c r="S3228" t="str">
        <f t="shared" si="1118"/>
        <v>FALSE</v>
      </c>
      <c r="T3228" t="str">
        <f t="shared" si="1119"/>
        <v>TRUE</v>
      </c>
      <c r="U3228">
        <f t="shared" si="1121"/>
        <v>0</v>
      </c>
      <c r="V3228">
        <f t="shared" si="1120"/>
        <v>1</v>
      </c>
      <c r="W3228">
        <f t="shared" si="1106"/>
        <v>-5.6552829168321603E-4</v>
      </c>
      <c r="X3228">
        <f t="shared" si="1102"/>
        <v>-5.6552829168321603E-4</v>
      </c>
      <c r="Y3228">
        <f t="shared" si="1107"/>
        <v>0.99943447170831679</v>
      </c>
      <c r="Z3228">
        <f>PRODUCT($Y$3:Y3228)</f>
        <v>1.2028741575349933</v>
      </c>
      <c r="AA3228">
        <f t="shared" si="1108"/>
        <v>0.99943447170831679</v>
      </c>
      <c r="AB3228">
        <f>PRODUCT($AA$3:AA3228)</f>
        <v>1.2230723848843472</v>
      </c>
      <c r="AD3228" s="1">
        <f t="shared" si="1101"/>
        <v>41208</v>
      </c>
      <c r="AE3228" s="5">
        <f t="shared" si="1103"/>
        <v>1.2230723848843472</v>
      </c>
      <c r="AF3228">
        <f t="shared" si="1104"/>
        <v>1.2028741575349933</v>
      </c>
    </row>
    <row r="3229" spans="1:32" x14ac:dyDescent="0.25">
      <c r="A3229" s="1">
        <v>41213</v>
      </c>
      <c r="B3229">
        <v>141.85000600000001</v>
      </c>
      <c r="C3229">
        <v>142.029999</v>
      </c>
      <c r="D3229">
        <v>140.679993</v>
      </c>
      <c r="E3229">
        <v>141.35000600000001</v>
      </c>
      <c r="F3229">
        <v>124.59699999999999</v>
      </c>
      <c r="G3229">
        <v>103438500</v>
      </c>
      <c r="H3229">
        <f t="shared" si="1105"/>
        <v>4.8250845290169471</v>
      </c>
      <c r="I3229">
        <f t="shared" si="1109"/>
        <v>4.8426496011190121</v>
      </c>
      <c r="J3229">
        <f t="shared" si="1110"/>
        <v>1.1322162172611675E-2</v>
      </c>
      <c r="K3229">
        <f t="shared" si="1111"/>
        <v>-1.5513884922576864</v>
      </c>
      <c r="L3229">
        <f t="shared" si="1112"/>
        <v>4.8369885200327065</v>
      </c>
      <c r="M3229">
        <f t="shared" si="1113"/>
        <v>4.8483106822053177</v>
      </c>
      <c r="N3229">
        <f t="shared" si="1114"/>
        <v>0.5</v>
      </c>
      <c r="O3229">
        <f t="shared" si="1115"/>
        <v>-0.5</v>
      </c>
      <c r="P3229" t="str">
        <f t="shared" si="1116"/>
        <v>TRUE</v>
      </c>
      <c r="Q3229" t="str">
        <f t="shared" si="1117"/>
        <v>FALSE</v>
      </c>
      <c r="R3229">
        <f t="shared" si="1122"/>
        <v>1</v>
      </c>
      <c r="S3229" t="str">
        <f t="shared" si="1118"/>
        <v>FALSE</v>
      </c>
      <c r="T3229" t="str">
        <f t="shared" si="1119"/>
        <v>TRUE</v>
      </c>
      <c r="U3229">
        <f t="shared" si="1121"/>
        <v>0</v>
      </c>
      <c r="V3229">
        <f t="shared" si="1120"/>
        <v>1</v>
      </c>
      <c r="W3229">
        <f t="shared" si="1106"/>
        <v>0</v>
      </c>
      <c r="X3229">
        <f t="shared" si="1102"/>
        <v>0</v>
      </c>
      <c r="Y3229">
        <f t="shared" si="1107"/>
        <v>1</v>
      </c>
      <c r="Z3229">
        <f>PRODUCT($Y$3:Y3229)</f>
        <v>1.2028741575349933</v>
      </c>
      <c r="AA3229">
        <f t="shared" si="1108"/>
        <v>1</v>
      </c>
      <c r="AB3229">
        <f>PRODUCT($AA$3:AA3229)</f>
        <v>1.2230723848843472</v>
      </c>
      <c r="AD3229" s="1">
        <f t="shared" si="1101"/>
        <v>41213</v>
      </c>
      <c r="AE3229" s="5">
        <f t="shared" si="1103"/>
        <v>1.2230723848843472</v>
      </c>
      <c r="AF3229">
        <f t="shared" si="1104"/>
        <v>1.2028741575349933</v>
      </c>
    </row>
    <row r="3230" spans="1:32" x14ac:dyDescent="0.25">
      <c r="A3230" s="1">
        <v>41214</v>
      </c>
      <c r="B3230">
        <v>141.64999399999999</v>
      </c>
      <c r="C3230">
        <v>143.009995</v>
      </c>
      <c r="D3230">
        <v>141.520004</v>
      </c>
      <c r="E3230">
        <v>142.83000200000001</v>
      </c>
      <c r="F3230">
        <v>125.90155</v>
      </c>
      <c r="G3230">
        <v>100995600</v>
      </c>
      <c r="H3230">
        <f t="shared" si="1105"/>
        <v>4.8355002523327384</v>
      </c>
      <c r="I3230">
        <f t="shared" si="1109"/>
        <v>4.8422954936584794</v>
      </c>
      <c r="J3230">
        <f t="shared" si="1110"/>
        <v>1.1404804500416626E-2</v>
      </c>
      <c r="K3230">
        <f t="shared" si="1111"/>
        <v>-0.59582269257599441</v>
      </c>
      <c r="L3230">
        <f t="shared" si="1112"/>
        <v>4.8365930914082709</v>
      </c>
      <c r="M3230">
        <f t="shared" si="1113"/>
        <v>4.847997895908688</v>
      </c>
      <c r="N3230">
        <f t="shared" si="1114"/>
        <v>0.5</v>
      </c>
      <c r="O3230">
        <f t="shared" si="1115"/>
        <v>-0.5</v>
      </c>
      <c r="P3230" t="str">
        <f t="shared" si="1116"/>
        <v>TRUE</v>
      </c>
      <c r="Q3230" t="str">
        <f t="shared" si="1117"/>
        <v>FALSE</v>
      </c>
      <c r="R3230">
        <f t="shared" si="1122"/>
        <v>1</v>
      </c>
      <c r="S3230" t="str">
        <f t="shared" si="1118"/>
        <v>FALSE</v>
      </c>
      <c r="T3230" t="str">
        <f t="shared" si="1119"/>
        <v>TRUE</v>
      </c>
      <c r="U3230">
        <f t="shared" si="1121"/>
        <v>0</v>
      </c>
      <c r="V3230">
        <f t="shared" si="1120"/>
        <v>1</v>
      </c>
      <c r="W3230">
        <f t="shared" si="1106"/>
        <v>1.0470155782241997E-2</v>
      </c>
      <c r="X3230">
        <f t="shared" si="1102"/>
        <v>1.0470155782241997E-2</v>
      </c>
      <c r="Y3230">
        <f t="shared" si="1107"/>
        <v>1.010470155782242</v>
      </c>
      <c r="Z3230">
        <f>PRODUCT($Y$3:Y3230)</f>
        <v>1.2154684373508178</v>
      </c>
      <c r="AA3230">
        <f t="shared" si="1108"/>
        <v>1.010470155782242</v>
      </c>
      <c r="AB3230">
        <f>PRODUCT($AA$3:AA3230)</f>
        <v>1.2358781432870445</v>
      </c>
      <c r="AD3230" s="1">
        <f t="shared" si="1101"/>
        <v>41214</v>
      </c>
      <c r="AE3230" s="5">
        <f t="shared" si="1103"/>
        <v>1.2358781432870445</v>
      </c>
      <c r="AF3230">
        <f t="shared" si="1104"/>
        <v>1.2154684373508178</v>
      </c>
    </row>
    <row r="3231" spans="1:32" x14ac:dyDescent="0.25">
      <c r="A3231" s="1">
        <v>41215</v>
      </c>
      <c r="B3231">
        <v>143.679993</v>
      </c>
      <c r="C3231">
        <v>143.720001</v>
      </c>
      <c r="D3231">
        <v>141.41000399999999</v>
      </c>
      <c r="E3231">
        <v>141.55999800000001</v>
      </c>
      <c r="F3231">
        <v>124.782082</v>
      </c>
      <c r="G3231">
        <v>137702200</v>
      </c>
      <c r="H3231">
        <f t="shared" si="1105"/>
        <v>4.8265688719096858</v>
      </c>
      <c r="I3231">
        <f t="shared" si="1109"/>
        <v>4.8418096114769398</v>
      </c>
      <c r="J3231">
        <f t="shared" si="1110"/>
        <v>1.1815034330397749E-2</v>
      </c>
      <c r="K3231">
        <f t="shared" si="1111"/>
        <v>-1.2899445859452656</v>
      </c>
      <c r="L3231">
        <f t="shared" si="1112"/>
        <v>4.8359020943117406</v>
      </c>
      <c r="M3231">
        <f t="shared" si="1113"/>
        <v>4.847717128642139</v>
      </c>
      <c r="N3231">
        <f t="shared" si="1114"/>
        <v>0.5</v>
      </c>
      <c r="O3231">
        <f t="shared" si="1115"/>
        <v>-0.5</v>
      </c>
      <c r="P3231" t="str">
        <f t="shared" si="1116"/>
        <v>TRUE</v>
      </c>
      <c r="Q3231" t="str">
        <f t="shared" si="1117"/>
        <v>FALSE</v>
      </c>
      <c r="R3231">
        <f t="shared" si="1122"/>
        <v>1</v>
      </c>
      <c r="S3231" t="str">
        <f t="shared" si="1118"/>
        <v>FALSE</v>
      </c>
      <c r="T3231" t="str">
        <f t="shared" si="1119"/>
        <v>TRUE</v>
      </c>
      <c r="U3231">
        <f t="shared" si="1121"/>
        <v>0</v>
      </c>
      <c r="V3231">
        <f t="shared" si="1120"/>
        <v>1</v>
      </c>
      <c r="W3231">
        <f t="shared" si="1106"/>
        <v>-8.8916141223042734E-3</v>
      </c>
      <c r="X3231">
        <f t="shared" si="1102"/>
        <v>-8.8916141223042734E-3</v>
      </c>
      <c r="Y3231">
        <f t="shared" si="1107"/>
        <v>0.99110838587769567</v>
      </c>
      <c r="Z3231">
        <f>PRODUCT($Y$3:Y3231)</f>
        <v>1.2046609610280541</v>
      </c>
      <c r="AA3231">
        <f t="shared" si="1108"/>
        <v>0.99110838587769567</v>
      </c>
      <c r="AB3231">
        <f>PRODUCT($AA$3:AA3231)</f>
        <v>1.2248891917347462</v>
      </c>
      <c r="AD3231" s="1">
        <f t="shared" si="1101"/>
        <v>41215</v>
      </c>
      <c r="AE3231" s="5">
        <f t="shared" si="1103"/>
        <v>1.2248891917347462</v>
      </c>
      <c r="AF3231">
        <f t="shared" si="1104"/>
        <v>1.2046609610280541</v>
      </c>
    </row>
    <row r="3232" spans="1:32" x14ac:dyDescent="0.25">
      <c r="A3232" s="1">
        <v>41218</v>
      </c>
      <c r="B3232">
        <v>141.35000600000001</v>
      </c>
      <c r="C3232">
        <v>142.16999799999999</v>
      </c>
      <c r="D3232">
        <v>140.929993</v>
      </c>
      <c r="E3232">
        <v>141.85000600000001</v>
      </c>
      <c r="F3232">
        <v>125.03775</v>
      </c>
      <c r="G3232">
        <v>98378500</v>
      </c>
      <c r="H3232">
        <f t="shared" si="1105"/>
        <v>4.82861569170948</v>
      </c>
      <c r="I3232">
        <f t="shared" si="1109"/>
        <v>4.8410305059837571</v>
      </c>
      <c r="J3232">
        <f t="shared" si="1110"/>
        <v>1.2023761453326046E-2</v>
      </c>
      <c r="K3232">
        <f t="shared" si="1111"/>
        <v>-1.0325233349371565</v>
      </c>
      <c r="L3232">
        <f t="shared" si="1112"/>
        <v>4.8350186252570939</v>
      </c>
      <c r="M3232">
        <f t="shared" si="1113"/>
        <v>4.8470423867104202</v>
      </c>
      <c r="N3232">
        <f t="shared" si="1114"/>
        <v>0.5</v>
      </c>
      <c r="O3232">
        <f t="shared" si="1115"/>
        <v>-0.5</v>
      </c>
      <c r="P3232" t="str">
        <f t="shared" si="1116"/>
        <v>TRUE</v>
      </c>
      <c r="Q3232" t="str">
        <f t="shared" si="1117"/>
        <v>FALSE</v>
      </c>
      <c r="R3232">
        <f t="shared" si="1122"/>
        <v>1</v>
      </c>
      <c r="S3232" t="str">
        <f t="shared" si="1118"/>
        <v>FALSE</v>
      </c>
      <c r="T3232" t="str">
        <f t="shared" si="1119"/>
        <v>TRUE</v>
      </c>
      <c r="U3232">
        <f t="shared" si="1121"/>
        <v>0</v>
      </c>
      <c r="V3232">
        <f t="shared" si="1120"/>
        <v>1</v>
      </c>
      <c r="W3232">
        <f t="shared" si="1106"/>
        <v>2.0489159653547051E-3</v>
      </c>
      <c r="X3232">
        <f t="shared" si="1102"/>
        <v>2.0489159653547051E-3</v>
      </c>
      <c r="Y3232">
        <f t="shared" si="1107"/>
        <v>1.0020489159653547</v>
      </c>
      <c r="Z3232">
        <f>PRODUCT($Y$3:Y3232)</f>
        <v>1.2071292101039441</v>
      </c>
      <c r="AA3232">
        <f t="shared" si="1108"/>
        <v>1.0020489159653547</v>
      </c>
      <c r="AB3232">
        <f>PRODUCT($AA$3:AA3232)</f>
        <v>1.2273988867554819</v>
      </c>
      <c r="AD3232" s="1">
        <f t="shared" si="1101"/>
        <v>41218</v>
      </c>
      <c r="AE3232" s="5">
        <f t="shared" si="1103"/>
        <v>1.2273988867554819</v>
      </c>
      <c r="AF3232">
        <f t="shared" si="1104"/>
        <v>1.2071292101039441</v>
      </c>
    </row>
    <row r="3233" spans="1:32" x14ac:dyDescent="0.25">
      <c r="A3233" s="1">
        <v>41219</v>
      </c>
      <c r="B3233">
        <v>142.279999</v>
      </c>
      <c r="C3233">
        <v>143.520004</v>
      </c>
      <c r="D3233">
        <v>142.13000500000001</v>
      </c>
      <c r="E3233">
        <v>142.96000699999999</v>
      </c>
      <c r="F3233">
        <v>126.016159</v>
      </c>
      <c r="G3233">
        <v>107068100</v>
      </c>
      <c r="H3233">
        <f t="shared" si="1105"/>
        <v>4.8364101447604044</v>
      </c>
      <c r="I3233">
        <f t="shared" si="1109"/>
        <v>4.8407488851437286</v>
      </c>
      <c r="J3233">
        <f t="shared" si="1110"/>
        <v>1.2047143428221887E-2</v>
      </c>
      <c r="K3233">
        <f t="shared" si="1111"/>
        <v>-0.3601468189679003</v>
      </c>
      <c r="L3233">
        <f t="shared" si="1112"/>
        <v>4.834725313429618</v>
      </c>
      <c r="M3233">
        <f t="shared" si="1113"/>
        <v>4.8467724568578392</v>
      </c>
      <c r="N3233">
        <f t="shared" si="1114"/>
        <v>0.5</v>
      </c>
      <c r="O3233">
        <f t="shared" si="1115"/>
        <v>-0.5</v>
      </c>
      <c r="P3233" t="str">
        <f t="shared" si="1116"/>
        <v>FALSE</v>
      </c>
      <c r="Q3233" t="str">
        <f t="shared" si="1117"/>
        <v>FALSE</v>
      </c>
      <c r="R3233">
        <f t="shared" si="1122"/>
        <v>1</v>
      </c>
      <c r="S3233" t="str">
        <f t="shared" si="1118"/>
        <v>FALSE</v>
      </c>
      <c r="T3233" t="str">
        <f t="shared" si="1119"/>
        <v>TRUE</v>
      </c>
      <c r="U3233">
        <f t="shared" si="1121"/>
        <v>0</v>
      </c>
      <c r="V3233">
        <f t="shared" si="1120"/>
        <v>1</v>
      </c>
      <c r="W3233">
        <f t="shared" si="1106"/>
        <v>7.824908877518983E-3</v>
      </c>
      <c r="X3233">
        <f t="shared" si="1102"/>
        <v>7.824908877518983E-3</v>
      </c>
      <c r="Y3233">
        <f t="shared" si="1107"/>
        <v>1.0078249088775191</v>
      </c>
      <c r="Z3233">
        <f>PRODUCT($Y$3:Y3233)</f>
        <v>1.216574886176399</v>
      </c>
      <c r="AA3233">
        <f t="shared" si="1108"/>
        <v>1.0078249088775191</v>
      </c>
      <c r="AB3233">
        <f>PRODUCT($AA$3:AA3233)</f>
        <v>1.2370031712007119</v>
      </c>
      <c r="AD3233" s="1">
        <f t="shared" si="1101"/>
        <v>41219</v>
      </c>
      <c r="AE3233" s="5">
        <f t="shared" si="1103"/>
        <v>1.2370031712007119</v>
      </c>
      <c r="AF3233">
        <f t="shared" si="1104"/>
        <v>1.216574886176399</v>
      </c>
    </row>
    <row r="3234" spans="1:32" x14ac:dyDescent="0.25">
      <c r="A3234" s="1">
        <v>41220</v>
      </c>
      <c r="B3234">
        <v>141.66000399999999</v>
      </c>
      <c r="C3234">
        <v>141.679993</v>
      </c>
      <c r="D3234">
        <v>139.05999800000001</v>
      </c>
      <c r="E3234">
        <v>139.720001</v>
      </c>
      <c r="F3234">
        <v>123.160194</v>
      </c>
      <c r="G3234">
        <v>264304500</v>
      </c>
      <c r="H3234">
        <f t="shared" si="1105"/>
        <v>4.8134858982418081</v>
      </c>
      <c r="I3234">
        <f t="shared" si="1109"/>
        <v>4.8394448682277957</v>
      </c>
      <c r="J3234">
        <f t="shared" si="1110"/>
        <v>1.3158455272175072E-2</v>
      </c>
      <c r="K3234">
        <f t="shared" si="1111"/>
        <v>-1.9727976764020798</v>
      </c>
      <c r="L3234">
        <f t="shared" si="1112"/>
        <v>4.8328656405917085</v>
      </c>
      <c r="M3234">
        <f t="shared" si="1113"/>
        <v>4.8460240958638829</v>
      </c>
      <c r="N3234">
        <f t="shared" si="1114"/>
        <v>0.5</v>
      </c>
      <c r="O3234">
        <f t="shared" si="1115"/>
        <v>-0.5</v>
      </c>
      <c r="P3234" t="str">
        <f t="shared" si="1116"/>
        <v>TRUE</v>
      </c>
      <c r="Q3234" t="str">
        <f t="shared" si="1117"/>
        <v>FALSE</v>
      </c>
      <c r="R3234">
        <f t="shared" si="1122"/>
        <v>1</v>
      </c>
      <c r="S3234" t="str">
        <f t="shared" si="1118"/>
        <v>FALSE</v>
      </c>
      <c r="T3234" t="str">
        <f t="shared" si="1119"/>
        <v>TRUE</v>
      </c>
      <c r="U3234">
        <f t="shared" si="1121"/>
        <v>0</v>
      </c>
      <c r="V3234">
        <f t="shared" si="1120"/>
        <v>1</v>
      </c>
      <c r="W3234">
        <f t="shared" si="1106"/>
        <v>-2.2663482387207164E-2</v>
      </c>
      <c r="X3234">
        <f t="shared" si="1102"/>
        <v>-2.2663482387207164E-2</v>
      </c>
      <c r="Y3234">
        <f t="shared" si="1107"/>
        <v>0.97733651761279283</v>
      </c>
      <c r="Z3234">
        <f>PRODUCT($Y$3:Y3234)</f>
        <v>1.1890030626708217</v>
      </c>
      <c r="AA3234">
        <f t="shared" si="1108"/>
        <v>0.97733651761279283</v>
      </c>
      <c r="AB3234">
        <f>PRODUCT($AA$3:AA3234)</f>
        <v>1.2089683716172852</v>
      </c>
      <c r="AD3234" s="1">
        <f t="shared" si="1101"/>
        <v>41220</v>
      </c>
      <c r="AE3234" s="5">
        <f t="shared" si="1103"/>
        <v>1.2089683716172852</v>
      </c>
      <c r="AF3234">
        <f t="shared" si="1104"/>
        <v>1.1890030626708217</v>
      </c>
    </row>
    <row r="3235" spans="1:32" x14ac:dyDescent="0.25">
      <c r="A3235" s="1">
        <v>41221</v>
      </c>
      <c r="B3235">
        <v>139.699997</v>
      </c>
      <c r="C3235">
        <v>140.41000399999999</v>
      </c>
      <c r="D3235">
        <v>137.929993</v>
      </c>
      <c r="E3235">
        <v>138.03999299999899</v>
      </c>
      <c r="F3235">
        <v>121.67931400000001</v>
      </c>
      <c r="G3235">
        <v>181517300</v>
      </c>
      <c r="H3235">
        <f t="shared" si="1105"/>
        <v>4.8013890101968153</v>
      </c>
      <c r="I3235">
        <f t="shared" si="1109"/>
        <v>4.837615428210694</v>
      </c>
      <c r="J3235">
        <f t="shared" si="1110"/>
        <v>1.5084582578240307E-2</v>
      </c>
      <c r="K3235">
        <f t="shared" si="1111"/>
        <v>-2.4015525670651146</v>
      </c>
      <c r="L3235">
        <f t="shared" si="1112"/>
        <v>4.8300731369215741</v>
      </c>
      <c r="M3235">
        <f t="shared" si="1113"/>
        <v>4.8451577194998139</v>
      </c>
      <c r="N3235">
        <f t="shared" si="1114"/>
        <v>0.5</v>
      </c>
      <c r="O3235">
        <f t="shared" si="1115"/>
        <v>-0.5</v>
      </c>
      <c r="P3235" t="str">
        <f t="shared" si="1116"/>
        <v>TRUE</v>
      </c>
      <c r="Q3235" t="str">
        <f t="shared" si="1117"/>
        <v>FALSE</v>
      </c>
      <c r="R3235">
        <f t="shared" si="1122"/>
        <v>1</v>
      </c>
      <c r="S3235" t="str">
        <f t="shared" si="1118"/>
        <v>FALSE</v>
      </c>
      <c r="T3235" t="str">
        <f t="shared" si="1119"/>
        <v>TRUE</v>
      </c>
      <c r="U3235">
        <f t="shared" si="1121"/>
        <v>0</v>
      </c>
      <c r="V3235">
        <f t="shared" si="1120"/>
        <v>1</v>
      </c>
      <c r="W3235">
        <f t="shared" si="1106"/>
        <v>-1.2024014837131541E-2</v>
      </c>
      <c r="X3235">
        <f t="shared" si="1102"/>
        <v>-1.2024014837131541E-2</v>
      </c>
      <c r="Y3235">
        <f t="shared" si="1107"/>
        <v>0.98797598516286844</v>
      </c>
      <c r="Z3235">
        <f>PRODUCT($Y$3:Y3235)</f>
        <v>1.1747064722038729</v>
      </c>
      <c r="AA3235">
        <f t="shared" si="1108"/>
        <v>0.98797598516286844</v>
      </c>
      <c r="AB3235">
        <f>PRODUCT($AA$3:AA3235)</f>
        <v>1.1944317179793362</v>
      </c>
      <c r="AD3235" s="1">
        <f t="shared" si="1101"/>
        <v>41221</v>
      </c>
      <c r="AE3235" s="5">
        <f t="shared" si="1103"/>
        <v>1.1944317179793362</v>
      </c>
      <c r="AF3235">
        <f t="shared" si="1104"/>
        <v>1.1747064722038729</v>
      </c>
    </row>
    <row r="3236" spans="1:32" x14ac:dyDescent="0.25">
      <c r="A3236" s="1">
        <v>41222</v>
      </c>
      <c r="B3236">
        <v>137.61999499999999</v>
      </c>
      <c r="C3236">
        <v>139.44000199999999</v>
      </c>
      <c r="D3236">
        <v>137.550003</v>
      </c>
      <c r="E3236">
        <v>138.16000399999999</v>
      </c>
      <c r="F3236">
        <v>121.785072</v>
      </c>
      <c r="G3236">
        <v>201055300</v>
      </c>
      <c r="H3236">
        <f t="shared" si="1105"/>
        <v>4.8022577861881581</v>
      </c>
      <c r="I3236">
        <f t="shared" si="1109"/>
        <v>4.8356577569612478</v>
      </c>
      <c r="J3236">
        <f t="shared" si="1110"/>
        <v>1.6369297035698709E-2</v>
      </c>
      <c r="K3236">
        <f t="shared" si="1111"/>
        <v>-2.0404034883263393</v>
      </c>
      <c r="L3236">
        <f t="shared" si="1112"/>
        <v>4.8274731084433986</v>
      </c>
      <c r="M3236">
        <f t="shared" si="1113"/>
        <v>4.8438424054790969</v>
      </c>
      <c r="N3236">
        <f t="shared" si="1114"/>
        <v>0.5</v>
      </c>
      <c r="O3236">
        <f t="shared" si="1115"/>
        <v>-0.5</v>
      </c>
      <c r="P3236" t="str">
        <f t="shared" si="1116"/>
        <v>TRUE</v>
      </c>
      <c r="Q3236" t="str">
        <f t="shared" si="1117"/>
        <v>FALSE</v>
      </c>
      <c r="R3236">
        <f t="shared" si="1122"/>
        <v>1</v>
      </c>
      <c r="S3236" t="str">
        <f t="shared" si="1118"/>
        <v>FALSE</v>
      </c>
      <c r="T3236" t="str">
        <f t="shared" si="1119"/>
        <v>TRUE</v>
      </c>
      <c r="U3236">
        <f t="shared" si="1121"/>
        <v>0</v>
      </c>
      <c r="V3236">
        <f t="shared" si="1120"/>
        <v>1</v>
      </c>
      <c r="W3236">
        <f t="shared" si="1106"/>
        <v>8.6915348651615885E-4</v>
      </c>
      <c r="X3236">
        <f t="shared" si="1102"/>
        <v>8.6915348651615885E-4</v>
      </c>
      <c r="Y3236">
        <f t="shared" si="1107"/>
        <v>1.0008691534865162</v>
      </c>
      <c r="Z3236">
        <f>PRODUCT($Y$3:Y3236)</f>
        <v>1.1757274724298221</v>
      </c>
      <c r="AA3236">
        <f t="shared" si="1108"/>
        <v>1.0008691534865162</v>
      </c>
      <c r="AB3236">
        <f>PRODUCT($AA$3:AA3236)</f>
        <v>1.1954698624714235</v>
      </c>
      <c r="AD3236" s="1">
        <f t="shared" si="1101"/>
        <v>41222</v>
      </c>
      <c r="AE3236" s="5">
        <f t="shared" si="1103"/>
        <v>1.1954698624714235</v>
      </c>
      <c r="AF3236">
        <f t="shared" si="1104"/>
        <v>1.1757274724298221</v>
      </c>
    </row>
    <row r="3237" spans="1:32" x14ac:dyDescent="0.25">
      <c r="A3237" s="1">
        <v>41225</v>
      </c>
      <c r="B3237">
        <v>138.58999600000001</v>
      </c>
      <c r="C3237">
        <v>138.80999800000001</v>
      </c>
      <c r="D3237">
        <v>137.96000699999999</v>
      </c>
      <c r="E3237">
        <v>138.270004</v>
      </c>
      <c r="F3237">
        <v>121.882042</v>
      </c>
      <c r="G3237">
        <v>97677500</v>
      </c>
      <c r="H3237">
        <f t="shared" si="1105"/>
        <v>4.8030537081616025</v>
      </c>
      <c r="I3237">
        <f t="shared" si="1109"/>
        <v>4.8334462163517173</v>
      </c>
      <c r="J3237">
        <f t="shared" si="1110"/>
        <v>1.6902982274420567E-2</v>
      </c>
      <c r="K3237">
        <f t="shared" si="1111"/>
        <v>-1.798055970046665</v>
      </c>
      <c r="L3237">
        <f t="shared" si="1112"/>
        <v>4.8249947252145073</v>
      </c>
      <c r="M3237">
        <f t="shared" si="1113"/>
        <v>4.8418977074889273</v>
      </c>
      <c r="N3237">
        <f t="shared" si="1114"/>
        <v>0.5</v>
      </c>
      <c r="O3237">
        <f t="shared" si="1115"/>
        <v>-0.5</v>
      </c>
      <c r="P3237" t="str">
        <f t="shared" si="1116"/>
        <v>TRUE</v>
      </c>
      <c r="Q3237" t="str">
        <f t="shared" si="1117"/>
        <v>FALSE</v>
      </c>
      <c r="R3237">
        <f t="shared" si="1122"/>
        <v>1</v>
      </c>
      <c r="S3237" t="str">
        <f t="shared" si="1118"/>
        <v>FALSE</v>
      </c>
      <c r="T3237" t="str">
        <f t="shared" si="1119"/>
        <v>TRUE</v>
      </c>
      <c r="U3237">
        <f t="shared" si="1121"/>
        <v>0</v>
      </c>
      <c r="V3237">
        <f t="shared" si="1120"/>
        <v>1</v>
      </c>
      <c r="W3237">
        <f t="shared" si="1106"/>
        <v>7.9623880338962143E-4</v>
      </c>
      <c r="X3237">
        <f t="shared" si="1102"/>
        <v>7.9623880338962143E-4</v>
      </c>
      <c r="Y3237">
        <f t="shared" si="1107"/>
        <v>1.0007962388033895</v>
      </c>
      <c r="Z3237">
        <f>PRODUCT($Y$3:Y3237)</f>
        <v>1.1766636322655819</v>
      </c>
      <c r="AA3237">
        <f t="shared" si="1108"/>
        <v>1.0007962388033895</v>
      </c>
      <c r="AB3237">
        <f>PRODUCT($AA$3:AA3237)</f>
        <v>1.196421741964206</v>
      </c>
      <c r="AD3237" s="1">
        <f t="shared" si="1101"/>
        <v>41225</v>
      </c>
      <c r="AE3237" s="5">
        <f t="shared" si="1103"/>
        <v>1.196421741964206</v>
      </c>
      <c r="AF3237">
        <f t="shared" si="1104"/>
        <v>1.1766636322655819</v>
      </c>
    </row>
    <row r="3238" spans="1:32" x14ac:dyDescent="0.25">
      <c r="A3238" s="1">
        <v>41226</v>
      </c>
      <c r="B3238">
        <v>137.53999299999899</v>
      </c>
      <c r="C3238">
        <v>139.25</v>
      </c>
      <c r="D3238">
        <v>137.36000100000001</v>
      </c>
      <c r="E3238">
        <v>137.78999299999899</v>
      </c>
      <c r="F3238">
        <v>121.458916</v>
      </c>
      <c r="G3238">
        <v>123018300</v>
      </c>
      <c r="H3238">
        <f t="shared" si="1105"/>
        <v>4.7995760656807152</v>
      </c>
      <c r="I3238">
        <f t="shared" si="1109"/>
        <v>4.8310928455128401</v>
      </c>
      <c r="J3238">
        <f t="shared" si="1110"/>
        <v>1.7371648814605085E-2</v>
      </c>
      <c r="K3238">
        <f t="shared" si="1111"/>
        <v>-1.814265310592019</v>
      </c>
      <c r="L3238">
        <f t="shared" si="1112"/>
        <v>4.8224070211055379</v>
      </c>
      <c r="M3238">
        <f t="shared" si="1113"/>
        <v>4.8397786699201424</v>
      </c>
      <c r="N3238">
        <f t="shared" si="1114"/>
        <v>0.5</v>
      </c>
      <c r="O3238">
        <f t="shared" si="1115"/>
        <v>-0.5</v>
      </c>
      <c r="P3238" t="str">
        <f t="shared" si="1116"/>
        <v>TRUE</v>
      </c>
      <c r="Q3238" t="str">
        <f t="shared" si="1117"/>
        <v>FALSE</v>
      </c>
      <c r="R3238">
        <f t="shared" si="1122"/>
        <v>1</v>
      </c>
      <c r="S3238" t="str">
        <f t="shared" si="1118"/>
        <v>FALSE</v>
      </c>
      <c r="T3238" t="str">
        <f t="shared" si="1119"/>
        <v>TRUE</v>
      </c>
      <c r="U3238">
        <f t="shared" si="1121"/>
        <v>0</v>
      </c>
      <c r="V3238">
        <f t="shared" si="1120"/>
        <v>1</v>
      </c>
      <c r="W3238">
        <f t="shared" si="1106"/>
        <v>-3.4716024859510995E-3</v>
      </c>
      <c r="X3238">
        <f t="shared" si="1102"/>
        <v>-3.4716024859510995E-3</v>
      </c>
      <c r="Y3238">
        <f t="shared" si="1107"/>
        <v>0.99652839751404887</v>
      </c>
      <c r="Z3238">
        <f>PRODUCT($Y$3:Y3238)</f>
        <v>1.1725787238746803</v>
      </c>
      <c r="AA3238">
        <f t="shared" si="1108"/>
        <v>0.99652839751404887</v>
      </c>
      <c r="AB3238">
        <f>PRODUCT($AA$3:AA3238)</f>
        <v>1.1922682412705572</v>
      </c>
      <c r="AD3238" s="1">
        <f t="shared" si="1101"/>
        <v>41226</v>
      </c>
      <c r="AE3238" s="5">
        <f t="shared" si="1103"/>
        <v>1.1922682412705572</v>
      </c>
      <c r="AF3238">
        <f t="shared" si="1104"/>
        <v>1.1725787238746803</v>
      </c>
    </row>
    <row r="3239" spans="1:32" x14ac:dyDescent="0.25">
      <c r="A3239" s="1">
        <v>41227</v>
      </c>
      <c r="B3239">
        <v>138.21000699999999</v>
      </c>
      <c r="C3239">
        <v>138.429993</v>
      </c>
      <c r="D3239">
        <v>135.61999499999999</v>
      </c>
      <c r="E3239">
        <v>135.929993</v>
      </c>
      <c r="F3239">
        <v>119.81935900000001</v>
      </c>
      <c r="G3239">
        <v>191505000</v>
      </c>
      <c r="H3239">
        <f t="shared" si="1105"/>
        <v>4.7859852669502656</v>
      </c>
      <c r="I3239">
        <f t="shared" si="1109"/>
        <v>4.8283329358049665</v>
      </c>
      <c r="J3239">
        <f t="shared" si="1110"/>
        <v>1.8837138121317522E-2</v>
      </c>
      <c r="K3239">
        <f t="shared" si="1111"/>
        <v>-2.2480946193613702</v>
      </c>
      <c r="L3239">
        <f t="shared" si="1112"/>
        <v>4.8189143667443073</v>
      </c>
      <c r="M3239">
        <f t="shared" si="1113"/>
        <v>4.8377515048656257</v>
      </c>
      <c r="N3239">
        <f t="shared" si="1114"/>
        <v>0.5</v>
      </c>
      <c r="O3239">
        <f t="shared" si="1115"/>
        <v>-0.5</v>
      </c>
      <c r="P3239" t="str">
        <f t="shared" si="1116"/>
        <v>TRUE</v>
      </c>
      <c r="Q3239" t="str">
        <f t="shared" si="1117"/>
        <v>FALSE</v>
      </c>
      <c r="R3239">
        <f t="shared" si="1122"/>
        <v>1</v>
      </c>
      <c r="S3239" t="str">
        <f t="shared" si="1118"/>
        <v>FALSE</v>
      </c>
      <c r="T3239" t="str">
        <f t="shared" si="1119"/>
        <v>TRUE</v>
      </c>
      <c r="U3239">
        <f t="shared" si="1121"/>
        <v>0</v>
      </c>
      <c r="V3239">
        <f t="shared" si="1120"/>
        <v>1</v>
      </c>
      <c r="W3239">
        <f t="shared" si="1106"/>
        <v>-1.3498860799976153E-2</v>
      </c>
      <c r="X3239">
        <f t="shared" si="1102"/>
        <v>-1.3498860799976153E-2</v>
      </c>
      <c r="Y3239">
        <f t="shared" si="1107"/>
        <v>0.9865011392000238</v>
      </c>
      <c r="Z3239">
        <f>PRODUCT($Y$3:Y3239)</f>
        <v>1.1567502469040822</v>
      </c>
      <c r="AA3239">
        <f t="shared" si="1108"/>
        <v>0.9865011392000238</v>
      </c>
      <c r="AB3239">
        <f>PRODUCT($AA$3:AA3239)</f>
        <v>1.1761739782454135</v>
      </c>
      <c r="AD3239" s="1">
        <f t="shared" si="1101"/>
        <v>41227</v>
      </c>
      <c r="AE3239" s="5">
        <f t="shared" si="1103"/>
        <v>1.1761739782454135</v>
      </c>
      <c r="AF3239">
        <f t="shared" si="1104"/>
        <v>1.1567502469040822</v>
      </c>
    </row>
    <row r="3240" spans="1:32" x14ac:dyDescent="0.25">
      <c r="A3240" s="1">
        <v>41228</v>
      </c>
      <c r="B3240">
        <v>135.979996</v>
      </c>
      <c r="C3240">
        <v>136.490005</v>
      </c>
      <c r="D3240">
        <v>135.179993</v>
      </c>
      <c r="E3240">
        <v>135.699997</v>
      </c>
      <c r="F3240">
        <v>119.616631</v>
      </c>
      <c r="G3240">
        <v>178128400</v>
      </c>
      <c r="H3240">
        <f t="shared" si="1105"/>
        <v>4.7842918870332021</v>
      </c>
      <c r="I3240">
        <f t="shared" si="1109"/>
        <v>4.8259027441849263</v>
      </c>
      <c r="J3240">
        <f t="shared" si="1110"/>
        <v>2.0441711415235101E-2</v>
      </c>
      <c r="K3240">
        <f t="shared" si="1111"/>
        <v>-2.0355857837182767</v>
      </c>
      <c r="L3240">
        <f t="shared" si="1112"/>
        <v>4.8156818884773083</v>
      </c>
      <c r="M3240">
        <f t="shared" si="1113"/>
        <v>4.8361235998925443</v>
      </c>
      <c r="N3240">
        <f t="shared" si="1114"/>
        <v>0.5</v>
      </c>
      <c r="O3240">
        <f t="shared" si="1115"/>
        <v>-0.5</v>
      </c>
      <c r="P3240" t="str">
        <f t="shared" si="1116"/>
        <v>TRUE</v>
      </c>
      <c r="Q3240" t="str">
        <f t="shared" si="1117"/>
        <v>FALSE</v>
      </c>
      <c r="R3240">
        <f t="shared" si="1122"/>
        <v>1</v>
      </c>
      <c r="S3240" t="str">
        <f t="shared" si="1118"/>
        <v>FALSE</v>
      </c>
      <c r="T3240" t="str">
        <f t="shared" si="1119"/>
        <v>TRUE</v>
      </c>
      <c r="U3240">
        <f t="shared" si="1121"/>
        <v>0</v>
      </c>
      <c r="V3240">
        <f t="shared" si="1120"/>
        <v>1</v>
      </c>
      <c r="W3240">
        <f t="shared" si="1106"/>
        <v>-1.6919469582541129E-3</v>
      </c>
      <c r="X3240">
        <f t="shared" si="1102"/>
        <v>-1.6919469582541129E-3</v>
      </c>
      <c r="Y3240">
        <f t="shared" si="1107"/>
        <v>0.99830805304174586</v>
      </c>
      <c r="Z3240">
        <f>PRODUCT($Y$3:Y3240)</f>
        <v>1.1547930868423733</v>
      </c>
      <c r="AA3240">
        <f t="shared" si="1108"/>
        <v>0.99830805304174586</v>
      </c>
      <c r="AB3240">
        <f>PRODUCT($AA$3:AA3240)</f>
        <v>1.1741839542605434</v>
      </c>
      <c r="AD3240" s="1">
        <f t="shared" si="1101"/>
        <v>41228</v>
      </c>
      <c r="AE3240" s="5">
        <f t="shared" si="1103"/>
        <v>1.1741839542605434</v>
      </c>
      <c r="AF3240">
        <f t="shared" si="1104"/>
        <v>1.1547930868423733</v>
      </c>
    </row>
    <row r="3241" spans="1:32" x14ac:dyDescent="0.25">
      <c r="A3241" s="1">
        <v>41229</v>
      </c>
      <c r="B3241">
        <v>135.89999399999999</v>
      </c>
      <c r="C3241">
        <v>136.63999899999999</v>
      </c>
      <c r="D3241">
        <v>134.699997</v>
      </c>
      <c r="E3241">
        <v>136.36999499999999</v>
      </c>
      <c r="F3241">
        <v>120.207245</v>
      </c>
      <c r="G3241">
        <v>239483900</v>
      </c>
      <c r="H3241">
        <f t="shared" si="1105"/>
        <v>4.7892172948270995</v>
      </c>
      <c r="I3241">
        <f t="shared" si="1109"/>
        <v>4.8239255918939339</v>
      </c>
      <c r="J3241">
        <f t="shared" si="1110"/>
        <v>2.1519783841513623E-2</v>
      </c>
      <c r="K3241">
        <f t="shared" si="1111"/>
        <v>-1.612855283419667</v>
      </c>
      <c r="L3241">
        <f t="shared" si="1112"/>
        <v>4.8131656999731769</v>
      </c>
      <c r="M3241">
        <f t="shared" si="1113"/>
        <v>4.8346854838146909</v>
      </c>
      <c r="N3241">
        <f t="shared" si="1114"/>
        <v>0.5</v>
      </c>
      <c r="O3241">
        <f t="shared" si="1115"/>
        <v>-0.5</v>
      </c>
      <c r="P3241" t="str">
        <f t="shared" si="1116"/>
        <v>TRUE</v>
      </c>
      <c r="Q3241" t="str">
        <f t="shared" si="1117"/>
        <v>FALSE</v>
      </c>
      <c r="R3241">
        <f t="shared" si="1122"/>
        <v>1</v>
      </c>
      <c r="S3241" t="str">
        <f t="shared" si="1118"/>
        <v>FALSE</v>
      </c>
      <c r="T3241" t="str">
        <f t="shared" si="1119"/>
        <v>TRUE</v>
      </c>
      <c r="U3241">
        <f t="shared" si="1121"/>
        <v>0</v>
      </c>
      <c r="V3241">
        <f t="shared" si="1120"/>
        <v>1</v>
      </c>
      <c r="W3241">
        <f t="shared" si="1106"/>
        <v>4.9375575541832657E-3</v>
      </c>
      <c r="X3241">
        <f t="shared" si="1102"/>
        <v>4.9375575541832657E-3</v>
      </c>
      <c r="Y3241">
        <f t="shared" si="1107"/>
        <v>1.0049375575541832</v>
      </c>
      <c r="Z3241">
        <f>PRODUCT($Y$3:Y3241)</f>
        <v>1.1604949441718304</v>
      </c>
      <c r="AA3241">
        <f t="shared" si="1108"/>
        <v>1.0049375575541832</v>
      </c>
      <c r="AB3241">
        <f>PRODUCT($AA$3:AA3241)</f>
        <v>1.1799815551139032</v>
      </c>
      <c r="AD3241" s="1">
        <f t="shared" si="1101"/>
        <v>41229</v>
      </c>
      <c r="AE3241" s="5">
        <f t="shared" si="1103"/>
        <v>1.1799815551139032</v>
      </c>
      <c r="AF3241">
        <f t="shared" si="1104"/>
        <v>1.1604949441718304</v>
      </c>
    </row>
    <row r="3242" spans="1:32" x14ac:dyDescent="0.25">
      <c r="A3242" s="1">
        <v>41232</v>
      </c>
      <c r="B3242">
        <v>137.89999399999999</v>
      </c>
      <c r="C3242">
        <v>139.14999399999999</v>
      </c>
      <c r="D3242">
        <v>136.41000399999999</v>
      </c>
      <c r="E3242">
        <v>139.13000500000001</v>
      </c>
      <c r="F3242">
        <v>122.640113999999</v>
      </c>
      <c r="G3242">
        <v>151495800</v>
      </c>
      <c r="H3242">
        <f t="shared" si="1105"/>
        <v>4.8092541641130211</v>
      </c>
      <c r="I3242">
        <f t="shared" si="1109"/>
        <v>4.8227275842720392</v>
      </c>
      <c r="J3242">
        <f t="shared" si="1110"/>
        <v>2.1467374434781961E-2</v>
      </c>
      <c r="K3242">
        <f t="shared" si="1111"/>
        <v>-0.62762310313962422</v>
      </c>
      <c r="L3242">
        <f t="shared" si="1112"/>
        <v>4.8119938970546485</v>
      </c>
      <c r="M3242">
        <f t="shared" si="1113"/>
        <v>4.8334612714894298</v>
      </c>
      <c r="N3242">
        <f t="shared" si="1114"/>
        <v>0.5</v>
      </c>
      <c r="O3242">
        <f t="shared" si="1115"/>
        <v>-0.5</v>
      </c>
      <c r="P3242" t="str">
        <f t="shared" si="1116"/>
        <v>TRUE</v>
      </c>
      <c r="Q3242" t="str">
        <f t="shared" si="1117"/>
        <v>FALSE</v>
      </c>
      <c r="R3242">
        <f t="shared" si="1122"/>
        <v>1</v>
      </c>
      <c r="S3242" t="str">
        <f t="shared" si="1118"/>
        <v>FALSE</v>
      </c>
      <c r="T3242" t="str">
        <f t="shared" si="1119"/>
        <v>TRUE</v>
      </c>
      <c r="U3242">
        <f t="shared" si="1121"/>
        <v>0</v>
      </c>
      <c r="V3242">
        <f t="shared" si="1120"/>
        <v>1</v>
      </c>
      <c r="W3242">
        <f t="shared" si="1106"/>
        <v>2.0238954815069606E-2</v>
      </c>
      <c r="X3242">
        <f t="shared" si="1102"/>
        <v>2.0238954815069606E-2</v>
      </c>
      <c r="Y3242">
        <f t="shared" si="1107"/>
        <v>1.0202389548150697</v>
      </c>
      <c r="Z3242">
        <f>PRODUCT($Y$3:Y3242)</f>
        <v>1.1839821489100408</v>
      </c>
      <c r="AA3242">
        <f t="shared" si="1108"/>
        <v>1.0202389548150697</v>
      </c>
      <c r="AB3242">
        <f>PRODUCT($AA$3:AA3242)</f>
        <v>1.2038631484904692</v>
      </c>
      <c r="AD3242" s="1">
        <f t="shared" si="1101"/>
        <v>41232</v>
      </c>
      <c r="AE3242" s="5">
        <f t="shared" si="1103"/>
        <v>1.2038631484904692</v>
      </c>
      <c r="AF3242">
        <f t="shared" si="1104"/>
        <v>1.1839821489100408</v>
      </c>
    </row>
    <row r="3243" spans="1:32" x14ac:dyDescent="0.25">
      <c r="A3243" s="1">
        <v>41233</v>
      </c>
      <c r="B3243">
        <v>138.91000399999999</v>
      </c>
      <c r="C3243">
        <v>139.41999799999999</v>
      </c>
      <c r="D3243">
        <v>138.08000200000001</v>
      </c>
      <c r="E3243">
        <v>139.19000199999999</v>
      </c>
      <c r="F3243">
        <v>122.69300800000001</v>
      </c>
      <c r="G3243">
        <v>119807400</v>
      </c>
      <c r="H3243">
        <f t="shared" si="1105"/>
        <v>4.8096853655781091</v>
      </c>
      <c r="I3243">
        <f t="shared" si="1109"/>
        <v>4.821678182373204</v>
      </c>
      <c r="J3243">
        <f t="shared" si="1110"/>
        <v>2.1436800126228821E-2</v>
      </c>
      <c r="K3243">
        <f t="shared" si="1111"/>
        <v>-0.55944995169410494</v>
      </c>
      <c r="L3243">
        <f t="shared" si="1112"/>
        <v>4.81095978231009</v>
      </c>
      <c r="M3243">
        <f t="shared" si="1113"/>
        <v>4.832396582436318</v>
      </c>
      <c r="N3243">
        <f t="shared" si="1114"/>
        <v>0.5</v>
      </c>
      <c r="O3243">
        <f t="shared" si="1115"/>
        <v>-0.5</v>
      </c>
      <c r="P3243" t="str">
        <f t="shared" si="1116"/>
        <v>TRUE</v>
      </c>
      <c r="Q3243" t="str">
        <f t="shared" si="1117"/>
        <v>FALSE</v>
      </c>
      <c r="R3243">
        <f t="shared" si="1122"/>
        <v>1</v>
      </c>
      <c r="S3243" t="str">
        <f t="shared" si="1118"/>
        <v>FALSE</v>
      </c>
      <c r="T3243" t="str">
        <f t="shared" si="1119"/>
        <v>TRUE</v>
      </c>
      <c r="U3243">
        <f t="shared" si="1121"/>
        <v>0</v>
      </c>
      <c r="V3243">
        <f t="shared" si="1120"/>
        <v>1</v>
      </c>
      <c r="W3243">
        <f t="shared" si="1106"/>
        <v>4.3129444580428464E-4</v>
      </c>
      <c r="X3243">
        <f t="shared" si="1102"/>
        <v>4.3129444580428464E-4</v>
      </c>
      <c r="Y3243">
        <f t="shared" si="1107"/>
        <v>1.0004312944458043</v>
      </c>
      <c r="Z3243">
        <f>PRODUCT($Y$3:Y3243)</f>
        <v>1.1844927938347971</v>
      </c>
      <c r="AA3243">
        <f t="shared" si="1108"/>
        <v>1.0004312944458043</v>
      </c>
      <c r="AB3243">
        <f>PRODUCT($AA$3:AA3243)</f>
        <v>1.2043823679799215</v>
      </c>
      <c r="AD3243" s="1">
        <f t="shared" si="1101"/>
        <v>41233</v>
      </c>
      <c r="AE3243" s="5">
        <f t="shared" si="1103"/>
        <v>1.2043823679799215</v>
      </c>
      <c r="AF3243">
        <f t="shared" si="1104"/>
        <v>1.1844927938347971</v>
      </c>
    </row>
    <row r="3244" spans="1:32" x14ac:dyDescent="0.25">
      <c r="A3244" s="1">
        <v>41234</v>
      </c>
      <c r="B3244">
        <v>139.30999800000001</v>
      </c>
      <c r="C3244">
        <v>139.570007</v>
      </c>
      <c r="D3244">
        <v>139.029999</v>
      </c>
      <c r="E3244">
        <v>139.449997</v>
      </c>
      <c r="F3244">
        <v>122.92218</v>
      </c>
      <c r="G3244">
        <v>81710800</v>
      </c>
      <c r="H3244">
        <f t="shared" si="1105"/>
        <v>4.8115514722172872</v>
      </c>
      <c r="I3244">
        <f t="shared" si="1109"/>
        <v>4.8203716787629869</v>
      </c>
      <c r="J3244">
        <f t="shared" si="1110"/>
        <v>2.0996908667588358E-2</v>
      </c>
      <c r="K3244">
        <f t="shared" si="1111"/>
        <v>-0.42007167270841717</v>
      </c>
      <c r="L3244">
        <f t="shared" si="1112"/>
        <v>4.8098732244291931</v>
      </c>
      <c r="M3244">
        <f t="shared" si="1113"/>
        <v>4.8308701330967807</v>
      </c>
      <c r="N3244">
        <f t="shared" si="1114"/>
        <v>0.5</v>
      </c>
      <c r="O3244">
        <f t="shared" si="1115"/>
        <v>-0.5</v>
      </c>
      <c r="P3244" t="str">
        <f t="shared" si="1116"/>
        <v>FALSE</v>
      </c>
      <c r="Q3244" t="str">
        <f t="shared" si="1117"/>
        <v>FALSE</v>
      </c>
      <c r="R3244">
        <f t="shared" si="1122"/>
        <v>1</v>
      </c>
      <c r="S3244" t="str">
        <f t="shared" si="1118"/>
        <v>FALSE</v>
      </c>
      <c r="T3244" t="str">
        <f t="shared" si="1119"/>
        <v>TRUE</v>
      </c>
      <c r="U3244">
        <f t="shared" si="1121"/>
        <v>0</v>
      </c>
      <c r="V3244">
        <f t="shared" si="1120"/>
        <v>1</v>
      </c>
      <c r="W3244">
        <f t="shared" si="1106"/>
        <v>1.8678488997514126E-3</v>
      </c>
      <c r="X3244">
        <f t="shared" si="1102"/>
        <v>1.8678488997514126E-3</v>
      </c>
      <c r="Y3244">
        <f t="shared" si="1107"/>
        <v>1.0018678488997514</v>
      </c>
      <c r="Z3244">
        <f>PRODUCT($Y$3:Y3244)</f>
        <v>1.1867052473965249</v>
      </c>
      <c r="AA3244">
        <f t="shared" si="1108"/>
        <v>1.0018678488997514</v>
      </c>
      <c r="AB3244">
        <f>PRODUCT($AA$3:AA3244)</f>
        <v>1.2066319722608327</v>
      </c>
      <c r="AD3244" s="1">
        <f t="shared" si="1101"/>
        <v>41234</v>
      </c>
      <c r="AE3244" s="5">
        <f t="shared" si="1103"/>
        <v>1.2066319722608327</v>
      </c>
      <c r="AF3244">
        <f t="shared" si="1104"/>
        <v>1.1867052473965249</v>
      </c>
    </row>
    <row r="3245" spans="1:32" x14ac:dyDescent="0.25">
      <c r="A3245" s="1">
        <v>41236</v>
      </c>
      <c r="B3245">
        <v>140.13000500000001</v>
      </c>
      <c r="C3245">
        <v>141.39999399999999</v>
      </c>
      <c r="D3245">
        <v>140.03999299999899</v>
      </c>
      <c r="E3245">
        <v>141.35000600000001</v>
      </c>
      <c r="F3245">
        <v>124.59699999999999</v>
      </c>
      <c r="G3245">
        <v>65409200</v>
      </c>
      <c r="H3245">
        <f t="shared" si="1105"/>
        <v>4.8250845290169471</v>
      </c>
      <c r="I3245">
        <f t="shared" si="1109"/>
        <v>4.8192032052738991</v>
      </c>
      <c r="J3245">
        <f t="shared" si="1110"/>
        <v>1.9809590949140914E-2</v>
      </c>
      <c r="K3245">
        <f t="shared" si="1111"/>
        <v>0.29689274039770147</v>
      </c>
      <c r="L3245">
        <f t="shared" si="1112"/>
        <v>4.8092984097993288</v>
      </c>
      <c r="M3245">
        <f t="shared" si="1113"/>
        <v>4.8291080007484695</v>
      </c>
      <c r="N3245">
        <f t="shared" si="1114"/>
        <v>0.5</v>
      </c>
      <c r="O3245">
        <f t="shared" si="1115"/>
        <v>-0.5</v>
      </c>
      <c r="P3245" t="str">
        <f t="shared" si="1116"/>
        <v>FALSE</v>
      </c>
      <c r="Q3245" t="str">
        <f t="shared" si="1117"/>
        <v>TRUE</v>
      </c>
      <c r="R3245">
        <f t="shared" si="1122"/>
        <v>0</v>
      </c>
      <c r="S3245" t="str">
        <f t="shared" si="1118"/>
        <v>FALSE</v>
      </c>
      <c r="T3245" t="str">
        <f t="shared" si="1119"/>
        <v>FALSE</v>
      </c>
      <c r="U3245">
        <f t="shared" si="1121"/>
        <v>0</v>
      </c>
      <c r="V3245">
        <f t="shared" si="1120"/>
        <v>0</v>
      </c>
      <c r="W3245">
        <f t="shared" si="1106"/>
        <v>1.3625043096372004E-2</v>
      </c>
      <c r="X3245">
        <f t="shared" si="1102"/>
        <v>1.3625043096372004E-2</v>
      </c>
      <c r="Y3245">
        <f t="shared" si="1107"/>
        <v>1.013625043096372</v>
      </c>
      <c r="Z3245">
        <f>PRODUCT($Y$3:Y3245)</f>
        <v>1.2028741575349935</v>
      </c>
      <c r="AA3245">
        <f t="shared" si="1108"/>
        <v>1.013625043096372</v>
      </c>
      <c r="AB3245">
        <f>PRODUCT($AA$3:AA3245)</f>
        <v>1.223072384884347</v>
      </c>
      <c r="AD3245" s="1">
        <f t="shared" si="1101"/>
        <v>41236</v>
      </c>
      <c r="AE3245" s="5">
        <f t="shared" si="1103"/>
        <v>1.223072384884347</v>
      </c>
      <c r="AF3245">
        <f t="shared" si="1104"/>
        <v>1.2028741575349935</v>
      </c>
    </row>
    <row r="3246" spans="1:32" x14ac:dyDescent="0.25">
      <c r="A3246" s="1">
        <v>41239</v>
      </c>
      <c r="B3246">
        <v>140.64999399999999</v>
      </c>
      <c r="C3246">
        <v>141.36000100000001</v>
      </c>
      <c r="D3246">
        <v>140.19000199999999</v>
      </c>
      <c r="E3246">
        <v>141.050003</v>
      </c>
      <c r="F3246">
        <v>124.33255800000001</v>
      </c>
      <c r="G3246">
        <v>100124400</v>
      </c>
      <c r="H3246">
        <f t="shared" si="1105"/>
        <v>4.822959895031329</v>
      </c>
      <c r="I3246">
        <f t="shared" si="1109"/>
        <v>4.8177687595891303</v>
      </c>
      <c r="J3246">
        <f t="shared" si="1110"/>
        <v>1.8040667832818016E-2</v>
      </c>
      <c r="K3246">
        <f t="shared" si="1111"/>
        <v>0.28774630131792978</v>
      </c>
      <c r="L3246">
        <f t="shared" si="1112"/>
        <v>4.8087484256727215</v>
      </c>
      <c r="M3246">
        <f t="shared" si="1113"/>
        <v>4.8267890935055391</v>
      </c>
      <c r="N3246">
        <f t="shared" si="1114"/>
        <v>0.5</v>
      </c>
      <c r="O3246">
        <f t="shared" si="1115"/>
        <v>-0.5</v>
      </c>
      <c r="P3246" t="str">
        <f t="shared" si="1116"/>
        <v>FALSE</v>
      </c>
      <c r="Q3246" t="str">
        <f t="shared" si="1117"/>
        <v>TRUE</v>
      </c>
      <c r="R3246">
        <f t="shared" si="1122"/>
        <v>0</v>
      </c>
      <c r="S3246" t="str">
        <f t="shared" si="1118"/>
        <v>FALSE</v>
      </c>
      <c r="T3246" t="str">
        <f t="shared" si="1119"/>
        <v>FALSE</v>
      </c>
      <c r="U3246">
        <f t="shared" si="1121"/>
        <v>0</v>
      </c>
      <c r="V3246">
        <f t="shared" si="1120"/>
        <v>0</v>
      </c>
      <c r="W3246">
        <f t="shared" si="1106"/>
        <v>-2.1223785484400775E-3</v>
      </c>
      <c r="X3246">
        <f t="shared" si="1102"/>
        <v>0</v>
      </c>
      <c r="Y3246">
        <f t="shared" si="1107"/>
        <v>1</v>
      </c>
      <c r="Z3246">
        <f>PRODUCT($Y$3:Y3246)</f>
        <v>1.2028741575349935</v>
      </c>
      <c r="AA3246">
        <f t="shared" si="1108"/>
        <v>0.99787762145155989</v>
      </c>
      <c r="AB3246">
        <f>PRODUCT($AA$3:AA3246)</f>
        <v>1.2204765622914791</v>
      </c>
      <c r="AD3246" s="1">
        <f t="shared" si="1101"/>
        <v>41239</v>
      </c>
      <c r="AE3246" s="5">
        <f t="shared" si="1103"/>
        <v>1.2204765622914791</v>
      </c>
      <c r="AF3246">
        <f t="shared" si="1104"/>
        <v>1.2028741575349935</v>
      </c>
    </row>
    <row r="3247" spans="1:32" x14ac:dyDescent="0.25">
      <c r="A3247" s="1">
        <v>41240</v>
      </c>
      <c r="B3247">
        <v>140.91000399999999</v>
      </c>
      <c r="C3247">
        <v>141.38999899999999</v>
      </c>
      <c r="D3247">
        <v>140.240005</v>
      </c>
      <c r="E3247">
        <v>140.33000200000001</v>
      </c>
      <c r="F3247">
        <v>123.697891</v>
      </c>
      <c r="G3247">
        <v>128646200</v>
      </c>
      <c r="H3247">
        <f t="shared" si="1105"/>
        <v>4.817842229940247</v>
      </c>
      <c r="I3247">
        <f t="shared" si="1109"/>
        <v>4.8162337142114122</v>
      </c>
      <c r="J3247">
        <f t="shared" si="1110"/>
        <v>1.6168257071830342E-2</v>
      </c>
      <c r="K3247">
        <f t="shared" si="1111"/>
        <v>9.9486031282697146E-2</v>
      </c>
      <c r="L3247">
        <f t="shared" si="1112"/>
        <v>4.8081495856754968</v>
      </c>
      <c r="M3247">
        <f t="shared" si="1113"/>
        <v>4.8243178427473277</v>
      </c>
      <c r="N3247">
        <f t="shared" si="1114"/>
        <v>0.5</v>
      </c>
      <c r="O3247">
        <f t="shared" si="1115"/>
        <v>-0.5</v>
      </c>
      <c r="P3247" t="str">
        <f t="shared" si="1116"/>
        <v>FALSE</v>
      </c>
      <c r="Q3247" t="str">
        <f t="shared" si="1117"/>
        <v>TRUE</v>
      </c>
      <c r="R3247">
        <f t="shared" si="1122"/>
        <v>0</v>
      </c>
      <c r="S3247" t="str">
        <f t="shared" si="1118"/>
        <v>FALSE</v>
      </c>
      <c r="T3247" t="str">
        <f t="shared" si="1119"/>
        <v>FALSE</v>
      </c>
      <c r="U3247">
        <f t="shared" si="1121"/>
        <v>0</v>
      </c>
      <c r="V3247">
        <f t="shared" si="1120"/>
        <v>0</v>
      </c>
      <c r="W3247">
        <f t="shared" si="1106"/>
        <v>-5.1045921535693602E-3</v>
      </c>
      <c r="X3247">
        <f t="shared" si="1102"/>
        <v>0</v>
      </c>
      <c r="Y3247">
        <f t="shared" si="1107"/>
        <v>1</v>
      </c>
      <c r="Z3247">
        <f>PRODUCT($Y$3:Y3247)</f>
        <v>1.2028741575349935</v>
      </c>
      <c r="AA3247">
        <f t="shared" si="1108"/>
        <v>0.9948954078464306</v>
      </c>
      <c r="AB3247">
        <f>PRODUCT($AA$3:AA3247)</f>
        <v>1.2142465272079905</v>
      </c>
      <c r="AD3247" s="1">
        <f t="shared" si="1101"/>
        <v>41240</v>
      </c>
      <c r="AE3247" s="5">
        <f t="shared" si="1103"/>
        <v>1.2142465272079905</v>
      </c>
      <c r="AF3247">
        <f t="shared" si="1104"/>
        <v>1.2028741575349935</v>
      </c>
    </row>
    <row r="3248" spans="1:32" x14ac:dyDescent="0.25">
      <c r="A3248" s="1">
        <v>41241</v>
      </c>
      <c r="B3248">
        <v>139.759995</v>
      </c>
      <c r="C3248">
        <v>141.53999299999899</v>
      </c>
      <c r="D3248">
        <v>139</v>
      </c>
      <c r="E3248">
        <v>141.46000699999999</v>
      </c>
      <c r="F3248">
        <v>124.69396999999999</v>
      </c>
      <c r="G3248">
        <v>177086500</v>
      </c>
      <c r="H3248">
        <f t="shared" si="1105"/>
        <v>4.8258624954622684</v>
      </c>
      <c r="I3248">
        <f t="shared" si="1109"/>
        <v>4.8156916680811594</v>
      </c>
      <c r="J3248">
        <f t="shared" si="1110"/>
        <v>1.5575032900198618E-2</v>
      </c>
      <c r="K3248">
        <f t="shared" si="1111"/>
        <v>0.65302124536631123</v>
      </c>
      <c r="L3248">
        <f t="shared" si="1112"/>
        <v>4.8079041516310603</v>
      </c>
      <c r="M3248">
        <f t="shared" si="1113"/>
        <v>4.8234791845312586</v>
      </c>
      <c r="N3248">
        <f t="shared" si="1114"/>
        <v>0.5</v>
      </c>
      <c r="O3248">
        <f t="shared" si="1115"/>
        <v>-0.5</v>
      </c>
      <c r="P3248" t="str">
        <f t="shared" si="1116"/>
        <v>FALSE</v>
      </c>
      <c r="Q3248" t="str">
        <f t="shared" si="1117"/>
        <v>TRUE</v>
      </c>
      <c r="R3248">
        <f t="shared" si="1122"/>
        <v>0</v>
      </c>
      <c r="S3248" t="str">
        <f t="shared" si="1118"/>
        <v>TRUE</v>
      </c>
      <c r="T3248" t="str">
        <f t="shared" si="1119"/>
        <v>FALSE</v>
      </c>
      <c r="U3248">
        <f t="shared" si="1121"/>
        <v>-1</v>
      </c>
      <c r="V3248">
        <f t="shared" si="1120"/>
        <v>0</v>
      </c>
      <c r="W3248">
        <f t="shared" si="1106"/>
        <v>8.0525140076963368E-3</v>
      </c>
      <c r="X3248">
        <f t="shared" si="1102"/>
        <v>0</v>
      </c>
      <c r="Y3248">
        <f t="shared" si="1107"/>
        <v>1</v>
      </c>
      <c r="Z3248">
        <f>PRODUCT($Y$3:Y3248)</f>
        <v>1.2028741575349935</v>
      </c>
      <c r="AA3248">
        <f t="shared" si="1108"/>
        <v>1.0080525140076964</v>
      </c>
      <c r="AB3248">
        <f>PRODUCT($AA$3:AA3248)</f>
        <v>1.2240242643771295</v>
      </c>
      <c r="AD3248" s="1">
        <f t="shared" si="1101"/>
        <v>41241</v>
      </c>
      <c r="AE3248" s="5">
        <f t="shared" si="1103"/>
        <v>1.2240242643771295</v>
      </c>
      <c r="AF3248">
        <f t="shared" si="1104"/>
        <v>1.2028741575349935</v>
      </c>
    </row>
    <row r="3249" spans="1:32" x14ac:dyDescent="0.25">
      <c r="A3249" s="1">
        <v>41242</v>
      </c>
      <c r="B3249">
        <v>141.990005</v>
      </c>
      <c r="C3249">
        <v>142.509995</v>
      </c>
      <c r="D3249">
        <v>141.36999499999999</v>
      </c>
      <c r="E3249">
        <v>142.11999499999999</v>
      </c>
      <c r="F3249">
        <v>125.275719</v>
      </c>
      <c r="G3249">
        <v>151085900</v>
      </c>
      <c r="H3249">
        <f t="shared" si="1105"/>
        <v>4.8305170602026966</v>
      </c>
      <c r="I3249">
        <f t="shared" si="1109"/>
        <v>4.8153302180104305</v>
      </c>
      <c r="J3249">
        <f t="shared" si="1110"/>
        <v>1.5095677699275082E-2</v>
      </c>
      <c r="K3249">
        <f t="shared" si="1111"/>
        <v>1.0060391123079797</v>
      </c>
      <c r="L3249">
        <f t="shared" si="1112"/>
        <v>4.807782379160793</v>
      </c>
      <c r="M3249">
        <f t="shared" si="1113"/>
        <v>4.822878056860068</v>
      </c>
      <c r="N3249">
        <f t="shared" si="1114"/>
        <v>0.5</v>
      </c>
      <c r="O3249">
        <f t="shared" si="1115"/>
        <v>-0.5</v>
      </c>
      <c r="P3249" t="str">
        <f t="shared" si="1116"/>
        <v>FALSE</v>
      </c>
      <c r="Q3249" t="str">
        <f t="shared" si="1117"/>
        <v>TRUE</v>
      </c>
      <c r="R3249">
        <f t="shared" si="1122"/>
        <v>0</v>
      </c>
      <c r="S3249" t="str">
        <f t="shared" si="1118"/>
        <v>TRUE</v>
      </c>
      <c r="T3249" t="str">
        <f t="shared" si="1119"/>
        <v>FALSE</v>
      </c>
      <c r="U3249">
        <f t="shared" si="1121"/>
        <v>-1</v>
      </c>
      <c r="V3249">
        <f t="shared" si="1120"/>
        <v>0</v>
      </c>
      <c r="W3249">
        <f t="shared" si="1106"/>
        <v>4.665414053301873E-3</v>
      </c>
      <c r="X3249">
        <f t="shared" si="1102"/>
        <v>0</v>
      </c>
      <c r="Y3249">
        <f t="shared" si="1107"/>
        <v>1</v>
      </c>
      <c r="Z3249">
        <f>PRODUCT($Y$3:Y3249)</f>
        <v>1.2028741575349935</v>
      </c>
      <c r="AA3249">
        <f t="shared" si="1108"/>
        <v>1.0046654140533018</v>
      </c>
      <c r="AB3249">
        <f>PRODUCT($AA$3:AA3249)</f>
        <v>1.2297348443817369</v>
      </c>
      <c r="AD3249" s="1">
        <f t="shared" si="1101"/>
        <v>41242</v>
      </c>
      <c r="AE3249" s="5">
        <f t="shared" si="1103"/>
        <v>1.2297348443817369</v>
      </c>
      <c r="AF3249">
        <f t="shared" si="1104"/>
        <v>1.2028741575349935</v>
      </c>
    </row>
    <row r="3250" spans="1:32" x14ac:dyDescent="0.25">
      <c r="A3250" s="1">
        <v>41243</v>
      </c>
      <c r="B3250">
        <v>142.13999899999999</v>
      </c>
      <c r="C3250">
        <v>142.41999799999999</v>
      </c>
      <c r="D3250">
        <v>141.66000399999999</v>
      </c>
      <c r="E3250">
        <v>142.14999399999999</v>
      </c>
      <c r="F3250">
        <v>125.30214700000001</v>
      </c>
      <c r="G3250">
        <v>136568300</v>
      </c>
      <c r="H3250">
        <f t="shared" si="1105"/>
        <v>4.8307279966315191</v>
      </c>
      <c r="I3250">
        <f t="shared" si="1109"/>
        <v>4.8155361540781207</v>
      </c>
      <c r="J3250">
        <f t="shared" si="1110"/>
        <v>1.5275374057401156E-2</v>
      </c>
      <c r="K3250">
        <f t="shared" si="1111"/>
        <v>0.99453162301041353</v>
      </c>
      <c r="L3250">
        <f t="shared" si="1112"/>
        <v>4.8078984670494203</v>
      </c>
      <c r="M3250">
        <f t="shared" si="1113"/>
        <v>4.8231738411068212</v>
      </c>
      <c r="N3250">
        <f t="shared" si="1114"/>
        <v>0.5</v>
      </c>
      <c r="O3250">
        <f t="shared" si="1115"/>
        <v>-0.5</v>
      </c>
      <c r="P3250" t="str">
        <f t="shared" si="1116"/>
        <v>FALSE</v>
      </c>
      <c r="Q3250" t="str">
        <f t="shared" si="1117"/>
        <v>TRUE</v>
      </c>
      <c r="R3250">
        <f t="shared" si="1122"/>
        <v>0</v>
      </c>
      <c r="S3250" t="str">
        <f t="shared" si="1118"/>
        <v>TRUE</v>
      </c>
      <c r="T3250" t="str">
        <f t="shared" si="1119"/>
        <v>FALSE</v>
      </c>
      <c r="U3250">
        <f t="shared" si="1121"/>
        <v>-1</v>
      </c>
      <c r="V3250">
        <f t="shared" si="1120"/>
        <v>0</v>
      </c>
      <c r="W3250">
        <f t="shared" si="1106"/>
        <v>2.1095867747532058E-4</v>
      </c>
      <c r="X3250">
        <f t="shared" si="1102"/>
        <v>0</v>
      </c>
      <c r="Y3250">
        <f t="shared" si="1107"/>
        <v>1</v>
      </c>
      <c r="Z3250">
        <f>PRODUCT($Y$3:Y3250)</f>
        <v>1.2028741575349935</v>
      </c>
      <c r="AA3250">
        <f t="shared" si="1108"/>
        <v>1.0002109586774752</v>
      </c>
      <c r="AB3250">
        <f>PRODUCT($AA$3:AA3250)</f>
        <v>1.2299942676181528</v>
      </c>
      <c r="AD3250" s="1">
        <f t="shared" si="1101"/>
        <v>41243</v>
      </c>
      <c r="AE3250" s="5">
        <f t="shared" si="1103"/>
        <v>1.2299942676181528</v>
      </c>
      <c r="AF3250">
        <f t="shared" si="1104"/>
        <v>1.2028741575349935</v>
      </c>
    </row>
    <row r="3251" spans="1:32" x14ac:dyDescent="0.25">
      <c r="A3251" s="1">
        <v>41246</v>
      </c>
      <c r="B3251">
        <v>142.800003</v>
      </c>
      <c r="C3251">
        <v>142.91999799999999</v>
      </c>
      <c r="D3251">
        <v>141.33999600000001</v>
      </c>
      <c r="E3251">
        <v>141.449997</v>
      </c>
      <c r="F3251">
        <v>124.68512699999999</v>
      </c>
      <c r="G3251">
        <v>124656300</v>
      </c>
      <c r="H3251">
        <f t="shared" si="1105"/>
        <v>4.8257915753241321</v>
      </c>
      <c r="I3251">
        <f t="shared" si="1109"/>
        <v>4.8156579174729401</v>
      </c>
      <c r="J3251">
        <f t="shared" si="1110"/>
        <v>1.5347215948325808E-2</v>
      </c>
      <c r="K3251">
        <f t="shared" si="1111"/>
        <v>0.66029290819338282</v>
      </c>
      <c r="L3251">
        <f t="shared" si="1112"/>
        <v>4.8079843094987771</v>
      </c>
      <c r="M3251">
        <f t="shared" si="1113"/>
        <v>4.8233315254471032</v>
      </c>
      <c r="N3251">
        <f t="shared" si="1114"/>
        <v>0.5</v>
      </c>
      <c r="O3251">
        <f t="shared" si="1115"/>
        <v>-0.5</v>
      </c>
      <c r="P3251" t="str">
        <f t="shared" si="1116"/>
        <v>FALSE</v>
      </c>
      <c r="Q3251" t="str">
        <f t="shared" si="1117"/>
        <v>TRUE</v>
      </c>
      <c r="R3251">
        <f t="shared" si="1122"/>
        <v>0</v>
      </c>
      <c r="S3251" t="str">
        <f t="shared" si="1118"/>
        <v>TRUE</v>
      </c>
      <c r="T3251" t="str">
        <f t="shared" si="1119"/>
        <v>FALSE</v>
      </c>
      <c r="U3251">
        <f t="shared" si="1121"/>
        <v>-1</v>
      </c>
      <c r="V3251">
        <f t="shared" si="1120"/>
        <v>0</v>
      </c>
      <c r="W3251">
        <f t="shared" si="1106"/>
        <v>-4.9242572036695487E-3</v>
      </c>
      <c r="X3251">
        <f t="shared" si="1102"/>
        <v>0</v>
      </c>
      <c r="Y3251">
        <f t="shared" si="1107"/>
        <v>1</v>
      </c>
      <c r="Z3251">
        <f>PRODUCT($Y$3:Y3251)</f>
        <v>1.2028741575349935</v>
      </c>
      <c r="AA3251">
        <f t="shared" si="1108"/>
        <v>0.99507574279633049</v>
      </c>
      <c r="AB3251">
        <f>PRODUCT($AA$3:AA3251)</f>
        <v>1.2239374594853618</v>
      </c>
      <c r="AD3251" s="1">
        <f t="shared" si="1101"/>
        <v>41246</v>
      </c>
      <c r="AE3251" s="5">
        <f t="shared" si="1103"/>
        <v>1.2239374594853618</v>
      </c>
      <c r="AF3251">
        <f t="shared" si="1104"/>
        <v>1.2028741575349935</v>
      </c>
    </row>
    <row r="3252" spans="1:32" x14ac:dyDescent="0.25">
      <c r="A3252" s="1">
        <v>41247</v>
      </c>
      <c r="B3252">
        <v>141.44000199999999</v>
      </c>
      <c r="C3252">
        <v>141.86999499999999</v>
      </c>
      <c r="D3252">
        <v>140.86999499999999</v>
      </c>
      <c r="E3252">
        <v>141.25</v>
      </c>
      <c r="F3252">
        <v>124.508881</v>
      </c>
      <c r="G3252">
        <v>127512200</v>
      </c>
      <c r="H3252">
        <f t="shared" si="1105"/>
        <v>4.8243770466939946</v>
      </c>
      <c r="I3252">
        <f t="shared" si="1109"/>
        <v>4.8156069906494974</v>
      </c>
      <c r="J3252">
        <f t="shared" si="1110"/>
        <v>1.5314754891325846E-2</v>
      </c>
      <c r="K3252">
        <f t="shared" si="1111"/>
        <v>0.57265402592009484</v>
      </c>
      <c r="L3252">
        <f t="shared" si="1112"/>
        <v>4.8079496132038342</v>
      </c>
      <c r="M3252">
        <f t="shared" si="1113"/>
        <v>4.8232643680951606</v>
      </c>
      <c r="N3252">
        <f t="shared" si="1114"/>
        <v>0.5</v>
      </c>
      <c r="O3252">
        <f t="shared" si="1115"/>
        <v>-0.5</v>
      </c>
      <c r="P3252" t="str">
        <f t="shared" si="1116"/>
        <v>FALSE</v>
      </c>
      <c r="Q3252" t="str">
        <f t="shared" si="1117"/>
        <v>TRUE</v>
      </c>
      <c r="R3252">
        <f t="shared" si="1122"/>
        <v>0</v>
      </c>
      <c r="S3252" t="str">
        <f t="shared" si="1118"/>
        <v>TRUE</v>
      </c>
      <c r="T3252" t="str">
        <f t="shared" si="1119"/>
        <v>FALSE</v>
      </c>
      <c r="U3252">
        <f t="shared" si="1121"/>
        <v>-1</v>
      </c>
      <c r="V3252">
        <f t="shared" si="1120"/>
        <v>0</v>
      </c>
      <c r="W3252">
        <f t="shared" si="1106"/>
        <v>-1.4135286560681124E-3</v>
      </c>
      <c r="X3252">
        <f t="shared" si="1102"/>
        <v>0</v>
      </c>
      <c r="Y3252">
        <f t="shared" si="1107"/>
        <v>1</v>
      </c>
      <c r="Z3252">
        <f>PRODUCT($Y$3:Y3252)</f>
        <v>1.2028741575349935</v>
      </c>
      <c r="AA3252">
        <f t="shared" si="1108"/>
        <v>0.99858647134393186</v>
      </c>
      <c r="AB3252">
        <f>PRODUCT($AA$3:AA3252)</f>
        <v>1.2222073888131439</v>
      </c>
      <c r="AD3252" s="1">
        <f t="shared" si="1101"/>
        <v>41247</v>
      </c>
      <c r="AE3252" s="5">
        <f t="shared" si="1103"/>
        <v>1.2222073888131439</v>
      </c>
      <c r="AF3252">
        <f t="shared" si="1104"/>
        <v>1.2028741575349935</v>
      </c>
    </row>
    <row r="3253" spans="1:32" x14ac:dyDescent="0.25">
      <c r="A3253" s="1">
        <v>41248</v>
      </c>
      <c r="B3253">
        <v>141.36999499999999</v>
      </c>
      <c r="C3253">
        <v>142.16000399999999</v>
      </c>
      <c r="D3253">
        <v>140.36999499999999</v>
      </c>
      <c r="E3253">
        <v>141.5</v>
      </c>
      <c r="F3253">
        <v>124.72920999999999</v>
      </c>
      <c r="G3253">
        <v>147300500</v>
      </c>
      <c r="H3253">
        <f t="shared" si="1105"/>
        <v>4.8261450674368094</v>
      </c>
      <c r="I3253">
        <f t="shared" si="1109"/>
        <v>4.8156494121862918</v>
      </c>
      <c r="J3253">
        <f t="shared" si="1110"/>
        <v>1.534354309955893E-2</v>
      </c>
      <c r="K3253">
        <f t="shared" si="1111"/>
        <v>0.68404378196188953</v>
      </c>
      <c r="L3253">
        <f t="shared" si="1112"/>
        <v>4.807977640636512</v>
      </c>
      <c r="M3253">
        <f t="shared" si="1113"/>
        <v>4.8233211837360717</v>
      </c>
      <c r="N3253">
        <f t="shared" si="1114"/>
        <v>0.5</v>
      </c>
      <c r="O3253">
        <f t="shared" si="1115"/>
        <v>-0.5</v>
      </c>
      <c r="P3253" t="str">
        <f t="shared" si="1116"/>
        <v>FALSE</v>
      </c>
      <c r="Q3253" t="str">
        <f t="shared" si="1117"/>
        <v>TRUE</v>
      </c>
      <c r="R3253">
        <f t="shared" si="1122"/>
        <v>0</v>
      </c>
      <c r="S3253" t="str">
        <f t="shared" si="1118"/>
        <v>TRUE</v>
      </c>
      <c r="T3253" t="str">
        <f t="shared" si="1119"/>
        <v>FALSE</v>
      </c>
      <c r="U3253">
        <f t="shared" si="1121"/>
        <v>-1</v>
      </c>
      <c r="V3253">
        <f t="shared" si="1120"/>
        <v>0</v>
      </c>
      <c r="W3253">
        <f t="shared" si="1106"/>
        <v>1.7695846130043724E-3</v>
      </c>
      <c r="X3253">
        <f t="shared" si="1102"/>
        <v>0</v>
      </c>
      <c r="Y3253">
        <f t="shared" si="1107"/>
        <v>1</v>
      </c>
      <c r="Z3253">
        <f>PRODUCT($Y$3:Y3253)</f>
        <v>1.2028741575349935</v>
      </c>
      <c r="AA3253">
        <f t="shared" si="1108"/>
        <v>1.0017695846130044</v>
      </c>
      <c r="AB3253">
        <f>PRODUCT($AA$3:AA3253)</f>
        <v>1.2243701882022879</v>
      </c>
      <c r="AD3253" s="1">
        <f t="shared" si="1101"/>
        <v>41248</v>
      </c>
      <c r="AE3253" s="5">
        <f t="shared" si="1103"/>
        <v>1.2243701882022879</v>
      </c>
      <c r="AF3253">
        <f t="shared" si="1104"/>
        <v>1.2028741575349935</v>
      </c>
    </row>
    <row r="3254" spans="1:32" x14ac:dyDescent="0.25">
      <c r="A3254" s="1">
        <v>41249</v>
      </c>
      <c r="B3254">
        <v>141.36999499999999</v>
      </c>
      <c r="C3254">
        <v>142.03999299999899</v>
      </c>
      <c r="D3254">
        <v>141.16000399999999</v>
      </c>
      <c r="E3254">
        <v>141.979996</v>
      </c>
      <c r="F3254">
        <v>125.152298</v>
      </c>
      <c r="G3254">
        <v>103220600</v>
      </c>
      <c r="H3254">
        <f t="shared" si="1105"/>
        <v>4.8295313796748456</v>
      </c>
      <c r="I3254">
        <f t="shared" si="1109"/>
        <v>4.8158272862126079</v>
      </c>
      <c r="J3254">
        <f t="shared" si="1110"/>
        <v>1.5482624897050922E-2</v>
      </c>
      <c r="K3254">
        <f t="shared" si="1111"/>
        <v>0.88512726707265088</v>
      </c>
      <c r="L3254">
        <f t="shared" si="1112"/>
        <v>4.8080859737640829</v>
      </c>
      <c r="M3254">
        <f t="shared" si="1113"/>
        <v>4.823568598661133</v>
      </c>
      <c r="N3254">
        <f t="shared" si="1114"/>
        <v>0.5</v>
      </c>
      <c r="O3254">
        <f t="shared" si="1115"/>
        <v>-0.5</v>
      </c>
      <c r="P3254" t="str">
        <f t="shared" si="1116"/>
        <v>FALSE</v>
      </c>
      <c r="Q3254" t="str">
        <f t="shared" si="1117"/>
        <v>TRUE</v>
      </c>
      <c r="R3254">
        <f t="shared" si="1122"/>
        <v>0</v>
      </c>
      <c r="S3254" t="str">
        <f t="shared" si="1118"/>
        <v>TRUE</v>
      </c>
      <c r="T3254" t="str">
        <f t="shared" si="1119"/>
        <v>FALSE</v>
      </c>
      <c r="U3254">
        <f t="shared" si="1121"/>
        <v>-1</v>
      </c>
      <c r="V3254">
        <f t="shared" si="1120"/>
        <v>0</v>
      </c>
      <c r="W3254">
        <f t="shared" si="1106"/>
        <v>3.3920522706750653E-3</v>
      </c>
      <c r="X3254">
        <f t="shared" si="1102"/>
        <v>0</v>
      </c>
      <c r="Y3254">
        <f t="shared" si="1107"/>
        <v>1</v>
      </c>
      <c r="Z3254">
        <f>PRODUCT($Y$3:Y3254)</f>
        <v>1.2028741575349935</v>
      </c>
      <c r="AA3254">
        <f t="shared" si="1108"/>
        <v>1.003392052270675</v>
      </c>
      <c r="AB3254">
        <f>PRODUCT($AA$3:AA3254)</f>
        <v>1.2285233158793263</v>
      </c>
      <c r="AD3254" s="1">
        <f t="shared" si="1101"/>
        <v>41249</v>
      </c>
      <c r="AE3254" s="5">
        <f t="shared" si="1103"/>
        <v>1.2285233158793263</v>
      </c>
      <c r="AF3254">
        <f t="shared" si="1104"/>
        <v>1.2028741575349935</v>
      </c>
    </row>
    <row r="3255" spans="1:32" x14ac:dyDescent="0.25">
      <c r="A3255" s="1">
        <v>41250</v>
      </c>
      <c r="B3255">
        <v>142.529999</v>
      </c>
      <c r="C3255">
        <v>142.69000199999999</v>
      </c>
      <c r="D3255">
        <v>141.66999799999999</v>
      </c>
      <c r="E3255">
        <v>142.41000399999999</v>
      </c>
      <c r="F3255">
        <v>125.531403</v>
      </c>
      <c r="G3255">
        <v>108726400</v>
      </c>
      <c r="H3255">
        <f t="shared" si="1105"/>
        <v>4.8325559503788282</v>
      </c>
      <c r="I3255">
        <f t="shared" si="1109"/>
        <v>4.8157095141344515</v>
      </c>
      <c r="J3255">
        <f t="shared" si="1110"/>
        <v>1.5337258584257722E-2</v>
      </c>
      <c r="K3255">
        <f t="shared" si="1111"/>
        <v>1.0983994402798993</v>
      </c>
      <c r="L3255">
        <f t="shared" si="1112"/>
        <v>4.8080408848423222</v>
      </c>
      <c r="M3255">
        <f t="shared" si="1113"/>
        <v>4.8233781434265808</v>
      </c>
      <c r="N3255">
        <f t="shared" si="1114"/>
        <v>0.5</v>
      </c>
      <c r="O3255">
        <f t="shared" si="1115"/>
        <v>-0.5</v>
      </c>
      <c r="P3255" t="str">
        <f t="shared" si="1116"/>
        <v>FALSE</v>
      </c>
      <c r="Q3255" t="str">
        <f t="shared" si="1117"/>
        <v>TRUE</v>
      </c>
      <c r="R3255">
        <f t="shared" si="1122"/>
        <v>0</v>
      </c>
      <c r="S3255" t="str">
        <f t="shared" si="1118"/>
        <v>TRUE</v>
      </c>
      <c r="T3255" t="str">
        <f t="shared" si="1119"/>
        <v>FALSE</v>
      </c>
      <c r="U3255">
        <f t="shared" si="1121"/>
        <v>-1</v>
      </c>
      <c r="V3255">
        <f t="shared" si="1120"/>
        <v>0</v>
      </c>
      <c r="W3255">
        <f t="shared" si="1106"/>
        <v>3.0291493329191255E-3</v>
      </c>
      <c r="X3255">
        <f t="shared" si="1102"/>
        <v>0</v>
      </c>
      <c r="Y3255">
        <f t="shared" si="1107"/>
        <v>1</v>
      </c>
      <c r="Z3255">
        <f>PRODUCT($Y$3:Y3255)</f>
        <v>1.2028741575349935</v>
      </c>
      <c r="AA3255">
        <f t="shared" si="1108"/>
        <v>1.0030291493329191</v>
      </c>
      <c r="AB3255">
        <f>PRODUCT($AA$3:AA3255)</f>
        <v>1.2322446964620977</v>
      </c>
      <c r="AD3255" s="1">
        <f t="shared" si="1101"/>
        <v>41250</v>
      </c>
      <c r="AE3255" s="5">
        <f t="shared" si="1103"/>
        <v>1.2322446964620977</v>
      </c>
      <c r="AF3255">
        <f t="shared" si="1104"/>
        <v>1.2028741575349935</v>
      </c>
    </row>
    <row r="3256" spans="1:32" x14ac:dyDescent="0.25">
      <c r="A3256" s="1">
        <v>41253</v>
      </c>
      <c r="B3256">
        <v>142.21000699999999</v>
      </c>
      <c r="C3256">
        <v>142.80999800000001</v>
      </c>
      <c r="D3256">
        <v>142.14999399999999</v>
      </c>
      <c r="E3256">
        <v>142.470001</v>
      </c>
      <c r="F3256">
        <v>125.584244</v>
      </c>
      <c r="G3256">
        <v>98840700</v>
      </c>
      <c r="H3256">
        <f t="shared" si="1105"/>
        <v>4.8329768003052358</v>
      </c>
      <c r="I3256">
        <f t="shared" si="1109"/>
        <v>4.8159658312702733</v>
      </c>
      <c r="J3256">
        <f t="shared" si="1110"/>
        <v>1.5577958627081645E-2</v>
      </c>
      <c r="K3256">
        <f t="shared" si="1111"/>
        <v>1.0919896144408543</v>
      </c>
      <c r="L3256">
        <f t="shared" si="1112"/>
        <v>4.8081768519567323</v>
      </c>
      <c r="M3256">
        <f t="shared" si="1113"/>
        <v>4.8237548105838144</v>
      </c>
      <c r="N3256">
        <f t="shared" si="1114"/>
        <v>0.5</v>
      </c>
      <c r="O3256">
        <f t="shared" si="1115"/>
        <v>-0.5</v>
      </c>
      <c r="P3256" t="str">
        <f t="shared" si="1116"/>
        <v>FALSE</v>
      </c>
      <c r="Q3256" t="str">
        <f t="shared" si="1117"/>
        <v>TRUE</v>
      </c>
      <c r="R3256">
        <f t="shared" si="1122"/>
        <v>0</v>
      </c>
      <c r="S3256" t="str">
        <f t="shared" si="1118"/>
        <v>TRUE</v>
      </c>
      <c r="T3256" t="str">
        <f t="shared" si="1119"/>
        <v>FALSE</v>
      </c>
      <c r="U3256">
        <f t="shared" si="1121"/>
        <v>-1</v>
      </c>
      <c r="V3256">
        <f t="shared" si="1120"/>
        <v>0</v>
      </c>
      <c r="W3256">
        <f t="shared" si="1106"/>
        <v>4.2093849616259613E-4</v>
      </c>
      <c r="X3256">
        <f t="shared" si="1102"/>
        <v>0</v>
      </c>
      <c r="Y3256">
        <f t="shared" si="1107"/>
        <v>1</v>
      </c>
      <c r="Z3256">
        <f>PRODUCT($Y$3:Y3256)</f>
        <v>1.2028741575349935</v>
      </c>
      <c r="AA3256">
        <f t="shared" si="1108"/>
        <v>1.0004209384961626</v>
      </c>
      <c r="AB3256">
        <f>PRODUCT($AA$3:AA3256)</f>
        <v>1.2327633956915309</v>
      </c>
      <c r="AD3256" s="1">
        <f t="shared" si="1101"/>
        <v>41253</v>
      </c>
      <c r="AE3256" s="5">
        <f t="shared" si="1103"/>
        <v>1.2327633956915309</v>
      </c>
      <c r="AF3256">
        <f t="shared" si="1104"/>
        <v>1.2028741575349935</v>
      </c>
    </row>
    <row r="3257" spans="1:32" x14ac:dyDescent="0.25">
      <c r="A3257" s="1">
        <v>41254</v>
      </c>
      <c r="B3257">
        <v>143.05999800000001</v>
      </c>
      <c r="C3257">
        <v>144.11000100000001</v>
      </c>
      <c r="D3257">
        <v>142.990005</v>
      </c>
      <c r="E3257">
        <v>143.44000199999999</v>
      </c>
      <c r="F3257">
        <v>126.439278</v>
      </c>
      <c r="G3257">
        <v>152570400</v>
      </c>
      <c r="H3257">
        <f t="shared" si="1105"/>
        <v>4.8397621771128279</v>
      </c>
      <c r="I3257">
        <f t="shared" si="1109"/>
        <v>4.8164116906864072</v>
      </c>
      <c r="J3257">
        <f t="shared" si="1110"/>
        <v>1.610567242276098E-2</v>
      </c>
      <c r="K3257">
        <f t="shared" si="1111"/>
        <v>1.4498299613632479</v>
      </c>
      <c r="L3257">
        <f t="shared" si="1112"/>
        <v>4.8083588544750269</v>
      </c>
      <c r="M3257">
        <f t="shared" si="1113"/>
        <v>4.8244645268977875</v>
      </c>
      <c r="N3257">
        <f t="shared" si="1114"/>
        <v>0.5</v>
      </c>
      <c r="O3257">
        <f t="shared" si="1115"/>
        <v>-0.5</v>
      </c>
      <c r="P3257" t="str">
        <f t="shared" si="1116"/>
        <v>FALSE</v>
      </c>
      <c r="Q3257" t="str">
        <f t="shared" si="1117"/>
        <v>TRUE</v>
      </c>
      <c r="R3257">
        <f t="shared" si="1122"/>
        <v>0</v>
      </c>
      <c r="S3257" t="str">
        <f t="shared" si="1118"/>
        <v>TRUE</v>
      </c>
      <c r="T3257" t="str">
        <f t="shared" si="1119"/>
        <v>FALSE</v>
      </c>
      <c r="U3257">
        <f t="shared" si="1121"/>
        <v>-1</v>
      </c>
      <c r="V3257">
        <f t="shared" si="1120"/>
        <v>0</v>
      </c>
      <c r="W3257">
        <f t="shared" si="1106"/>
        <v>6.8084496332199394E-3</v>
      </c>
      <c r="X3257">
        <f t="shared" si="1102"/>
        <v>0</v>
      </c>
      <c r="Y3257">
        <f t="shared" si="1107"/>
        <v>1</v>
      </c>
      <c r="Z3257">
        <f>PRODUCT($Y$3:Y3257)</f>
        <v>1.2028741575349935</v>
      </c>
      <c r="AA3257">
        <f t="shared" si="1108"/>
        <v>1.0068084496332199</v>
      </c>
      <c r="AB3257">
        <f>PRODUCT($AA$3:AA3257)</f>
        <v>1.2411566031807739</v>
      </c>
      <c r="AD3257" s="1">
        <f t="shared" si="1101"/>
        <v>41254</v>
      </c>
      <c r="AE3257" s="5">
        <f t="shared" si="1103"/>
        <v>1.2411566031807739</v>
      </c>
      <c r="AF3257">
        <f t="shared" si="1104"/>
        <v>1.2028741575349935</v>
      </c>
    </row>
    <row r="3258" spans="1:32" x14ac:dyDescent="0.25">
      <c r="A3258" s="1">
        <v>41255</v>
      </c>
      <c r="B3258">
        <v>144</v>
      </c>
      <c r="C3258">
        <v>144.550003</v>
      </c>
      <c r="D3258">
        <v>143.30999800000001</v>
      </c>
      <c r="E3258">
        <v>143.509995</v>
      </c>
      <c r="F3258">
        <v>126.500969</v>
      </c>
      <c r="G3258">
        <v>145880100</v>
      </c>
      <c r="H3258">
        <f t="shared" si="1105"/>
        <v>4.8402499682172877</v>
      </c>
      <c r="I3258">
        <f t="shared" si="1109"/>
        <v>4.8165652836246826</v>
      </c>
      <c r="J3258">
        <f t="shared" si="1110"/>
        <v>1.632120292884013E-2</v>
      </c>
      <c r="K3258">
        <f t="shared" si="1111"/>
        <v>1.4511604748663121</v>
      </c>
      <c r="L3258">
        <f t="shared" si="1112"/>
        <v>4.8084046821602628</v>
      </c>
      <c r="M3258">
        <f t="shared" si="1113"/>
        <v>4.8247258850891024</v>
      </c>
      <c r="N3258">
        <f t="shared" si="1114"/>
        <v>0.5</v>
      </c>
      <c r="O3258">
        <f t="shared" si="1115"/>
        <v>-0.5</v>
      </c>
      <c r="P3258" t="str">
        <f t="shared" si="1116"/>
        <v>FALSE</v>
      </c>
      <c r="Q3258" t="str">
        <f t="shared" si="1117"/>
        <v>TRUE</v>
      </c>
      <c r="R3258">
        <f t="shared" si="1122"/>
        <v>0</v>
      </c>
      <c r="S3258" t="str">
        <f t="shared" si="1118"/>
        <v>TRUE</v>
      </c>
      <c r="T3258" t="str">
        <f t="shared" si="1119"/>
        <v>FALSE</v>
      </c>
      <c r="U3258">
        <f t="shared" si="1121"/>
        <v>-1</v>
      </c>
      <c r="V3258">
        <f t="shared" si="1120"/>
        <v>0</v>
      </c>
      <c r="W3258">
        <f t="shared" si="1106"/>
        <v>4.8791009388709231E-4</v>
      </c>
      <c r="X3258">
        <f t="shared" si="1102"/>
        <v>0</v>
      </c>
      <c r="Y3258">
        <f t="shared" si="1107"/>
        <v>1</v>
      </c>
      <c r="Z3258">
        <f>PRODUCT($Y$3:Y3258)</f>
        <v>1.2028741575349935</v>
      </c>
      <c r="AA3258">
        <f t="shared" si="1108"/>
        <v>1.000487910093887</v>
      </c>
      <c r="AB3258">
        <f>PRODUCT($AA$3:AA3258)</f>
        <v>1.2417621760155604</v>
      </c>
      <c r="AD3258" s="1">
        <f t="shared" si="1101"/>
        <v>41255</v>
      </c>
      <c r="AE3258" s="5">
        <f t="shared" si="1103"/>
        <v>1.2417621760155604</v>
      </c>
      <c r="AF3258">
        <f t="shared" si="1104"/>
        <v>1.2028741575349935</v>
      </c>
    </row>
    <row r="3259" spans="1:32" x14ac:dyDescent="0.25">
      <c r="A3259" s="1">
        <v>41256</v>
      </c>
      <c r="B3259">
        <v>143.41999799999999</v>
      </c>
      <c r="C3259">
        <v>143.83000200000001</v>
      </c>
      <c r="D3259">
        <v>142.270004</v>
      </c>
      <c r="E3259">
        <v>142.63000500000001</v>
      </c>
      <c r="F3259">
        <v>125.72530399999999</v>
      </c>
      <c r="G3259">
        <v>135715000</v>
      </c>
      <c r="H3259">
        <f t="shared" si="1105"/>
        <v>4.8340994000308459</v>
      </c>
      <c r="I3259">
        <f t="shared" si="1109"/>
        <v>4.8173898236962449</v>
      </c>
      <c r="J3259">
        <f t="shared" si="1110"/>
        <v>1.6675988134932079E-2</v>
      </c>
      <c r="K3259">
        <f t="shared" si="1111"/>
        <v>1.0020141654813595</v>
      </c>
      <c r="L3259">
        <f t="shared" si="1112"/>
        <v>4.8090518296287792</v>
      </c>
      <c r="M3259">
        <f t="shared" si="1113"/>
        <v>4.8257278177637106</v>
      </c>
      <c r="N3259">
        <f t="shared" si="1114"/>
        <v>0.5</v>
      </c>
      <c r="O3259">
        <f t="shared" si="1115"/>
        <v>-0.5</v>
      </c>
      <c r="P3259" t="str">
        <f t="shared" si="1116"/>
        <v>FALSE</v>
      </c>
      <c r="Q3259" t="str">
        <f t="shared" si="1117"/>
        <v>TRUE</v>
      </c>
      <c r="R3259">
        <f t="shared" si="1122"/>
        <v>0</v>
      </c>
      <c r="S3259" t="str">
        <f t="shared" si="1118"/>
        <v>TRUE</v>
      </c>
      <c r="T3259" t="str">
        <f t="shared" si="1119"/>
        <v>FALSE</v>
      </c>
      <c r="U3259">
        <f t="shared" si="1121"/>
        <v>-1</v>
      </c>
      <c r="V3259">
        <f t="shared" si="1120"/>
        <v>0</v>
      </c>
      <c r="W3259">
        <f t="shared" si="1106"/>
        <v>-6.1316921611881377E-3</v>
      </c>
      <c r="X3259">
        <f t="shared" si="1102"/>
        <v>0</v>
      </c>
      <c r="Y3259">
        <f t="shared" si="1107"/>
        <v>1</v>
      </c>
      <c r="Z3259">
        <f>PRODUCT($Y$3:Y3259)</f>
        <v>1.2028741575349935</v>
      </c>
      <c r="AA3259">
        <f t="shared" si="1108"/>
        <v>0.99386830783881186</v>
      </c>
      <c r="AB3259">
        <f>PRODUCT($AA$3:AA3259)</f>
        <v>1.234148072614826</v>
      </c>
      <c r="AD3259" s="1">
        <f t="shared" si="1101"/>
        <v>41256</v>
      </c>
      <c r="AE3259" s="5">
        <f t="shared" si="1103"/>
        <v>1.234148072614826</v>
      </c>
      <c r="AF3259">
        <f t="shared" si="1104"/>
        <v>1.2028741575349935</v>
      </c>
    </row>
    <row r="3260" spans="1:32" x14ac:dyDescent="0.25">
      <c r="A3260" s="1">
        <v>41257</v>
      </c>
      <c r="B3260">
        <v>142.320007</v>
      </c>
      <c r="C3260">
        <v>142.58000200000001</v>
      </c>
      <c r="D3260">
        <v>141.88000500000001</v>
      </c>
      <c r="E3260">
        <v>142.10000600000001</v>
      </c>
      <c r="F3260">
        <v>125.25810199999999</v>
      </c>
      <c r="G3260">
        <v>137701700</v>
      </c>
      <c r="H3260">
        <f t="shared" si="1105"/>
        <v>4.8303764244996312</v>
      </c>
      <c r="I3260">
        <f t="shared" si="1109"/>
        <v>4.8185493202683576</v>
      </c>
      <c r="J3260">
        <f t="shared" si="1110"/>
        <v>1.6524150112913055E-2</v>
      </c>
      <c r="K3260">
        <f t="shared" si="1111"/>
        <v>0.71574659818850039</v>
      </c>
      <c r="L3260">
        <f t="shared" si="1112"/>
        <v>4.8102872452119012</v>
      </c>
      <c r="M3260">
        <f t="shared" si="1113"/>
        <v>4.826811395324814</v>
      </c>
      <c r="N3260">
        <f t="shared" si="1114"/>
        <v>0.5</v>
      </c>
      <c r="O3260">
        <f t="shared" si="1115"/>
        <v>-0.5</v>
      </c>
      <c r="P3260" t="str">
        <f t="shared" si="1116"/>
        <v>FALSE</v>
      </c>
      <c r="Q3260" t="str">
        <f t="shared" si="1117"/>
        <v>TRUE</v>
      </c>
      <c r="R3260">
        <f t="shared" si="1122"/>
        <v>0</v>
      </c>
      <c r="S3260" t="str">
        <f t="shared" si="1118"/>
        <v>TRUE</v>
      </c>
      <c r="T3260" t="str">
        <f t="shared" si="1119"/>
        <v>FALSE</v>
      </c>
      <c r="U3260">
        <f t="shared" si="1121"/>
        <v>-1</v>
      </c>
      <c r="V3260">
        <f t="shared" si="1120"/>
        <v>0</v>
      </c>
      <c r="W3260">
        <f t="shared" si="1106"/>
        <v>-3.7160538502257301E-3</v>
      </c>
      <c r="X3260">
        <f t="shared" si="1102"/>
        <v>0</v>
      </c>
      <c r="Y3260">
        <f t="shared" si="1107"/>
        <v>1</v>
      </c>
      <c r="Z3260">
        <f>PRODUCT($Y$3:Y3260)</f>
        <v>1.2028741575349935</v>
      </c>
      <c r="AA3260">
        <f t="shared" si="1108"/>
        <v>0.99628394614977422</v>
      </c>
      <c r="AB3260">
        <f>PRODUCT($AA$3:AA3260)</f>
        <v>1.2295619119178369</v>
      </c>
      <c r="AD3260" s="1">
        <f t="shared" si="1101"/>
        <v>41257</v>
      </c>
      <c r="AE3260" s="5">
        <f t="shared" si="1103"/>
        <v>1.2295619119178369</v>
      </c>
      <c r="AF3260">
        <f t="shared" si="1104"/>
        <v>1.2028741575349935</v>
      </c>
    </row>
    <row r="3261" spans="1:32" x14ac:dyDescent="0.25">
      <c r="A3261" s="1">
        <v>41260</v>
      </c>
      <c r="B3261">
        <v>142.470001</v>
      </c>
      <c r="C3261">
        <v>143.85000600000001</v>
      </c>
      <c r="D3261">
        <v>142.429993</v>
      </c>
      <c r="E3261">
        <v>143.770004</v>
      </c>
      <c r="F3261">
        <v>126.730164</v>
      </c>
      <c r="G3261">
        <v>143238200</v>
      </c>
      <c r="H3261">
        <f t="shared" si="1105"/>
        <v>4.8420601331829323</v>
      </c>
      <c r="I3261">
        <f t="shared" si="1109"/>
        <v>4.8201414141481482</v>
      </c>
      <c r="J3261">
        <f t="shared" si="1110"/>
        <v>1.6804161259273788E-2</v>
      </c>
      <c r="K3261">
        <f t="shared" si="1111"/>
        <v>1.3043625740432394</v>
      </c>
      <c r="L3261">
        <f t="shared" si="1112"/>
        <v>4.8117393335185117</v>
      </c>
      <c r="M3261">
        <f t="shared" si="1113"/>
        <v>4.8285434947777848</v>
      </c>
      <c r="N3261">
        <f t="shared" si="1114"/>
        <v>0.5</v>
      </c>
      <c r="O3261">
        <f t="shared" si="1115"/>
        <v>-0.5</v>
      </c>
      <c r="P3261" t="str">
        <f t="shared" si="1116"/>
        <v>FALSE</v>
      </c>
      <c r="Q3261" t="str">
        <f t="shared" si="1117"/>
        <v>TRUE</v>
      </c>
      <c r="R3261">
        <f t="shared" si="1122"/>
        <v>0</v>
      </c>
      <c r="S3261" t="str">
        <f t="shared" si="1118"/>
        <v>TRUE</v>
      </c>
      <c r="T3261" t="str">
        <f t="shared" si="1119"/>
        <v>FALSE</v>
      </c>
      <c r="U3261">
        <f t="shared" si="1121"/>
        <v>-1</v>
      </c>
      <c r="V3261">
        <f t="shared" si="1120"/>
        <v>0</v>
      </c>
      <c r="W3261">
        <f t="shared" si="1106"/>
        <v>1.1752229807857126E-2</v>
      </c>
      <c r="X3261">
        <f t="shared" si="1102"/>
        <v>0</v>
      </c>
      <c r="Y3261">
        <f t="shared" si="1107"/>
        <v>1</v>
      </c>
      <c r="Z3261">
        <f>PRODUCT($Y$3:Y3261)</f>
        <v>1.2028741575349935</v>
      </c>
      <c r="AA3261">
        <f t="shared" si="1108"/>
        <v>1.0117522298078572</v>
      </c>
      <c r="AB3261">
        <f>PRODUCT($AA$3:AA3261)</f>
        <v>1.2440120060696835</v>
      </c>
      <c r="AD3261" s="1">
        <f t="shared" si="1101"/>
        <v>41260</v>
      </c>
      <c r="AE3261" s="5">
        <f t="shared" si="1103"/>
        <v>1.2440120060696835</v>
      </c>
      <c r="AF3261">
        <f t="shared" si="1104"/>
        <v>1.2028741575349935</v>
      </c>
    </row>
    <row r="3262" spans="1:32" x14ac:dyDescent="0.25">
      <c r="A3262" s="1">
        <v>41261</v>
      </c>
      <c r="B3262">
        <v>144</v>
      </c>
      <c r="C3262">
        <v>145.5</v>
      </c>
      <c r="D3262">
        <v>143.78999299999899</v>
      </c>
      <c r="E3262">
        <v>145.36999499999999</v>
      </c>
      <c r="F3262">
        <v>128.140533</v>
      </c>
      <c r="G3262">
        <v>177762800</v>
      </c>
      <c r="H3262">
        <f t="shared" si="1105"/>
        <v>4.8531275757152574</v>
      </c>
      <c r="I3262">
        <f t="shared" si="1109"/>
        <v>4.8221443688502941</v>
      </c>
      <c r="J3262">
        <f t="shared" si="1110"/>
        <v>1.7645723662361203E-2</v>
      </c>
      <c r="K3262">
        <f t="shared" si="1111"/>
        <v>1.7558479016109363</v>
      </c>
      <c r="L3262">
        <f t="shared" si="1112"/>
        <v>4.8133215070191131</v>
      </c>
      <c r="M3262">
        <f t="shared" si="1113"/>
        <v>4.830967230681475</v>
      </c>
      <c r="N3262">
        <f t="shared" si="1114"/>
        <v>0.5</v>
      </c>
      <c r="O3262">
        <f t="shared" si="1115"/>
        <v>-0.5</v>
      </c>
      <c r="P3262" t="str">
        <f t="shared" si="1116"/>
        <v>FALSE</v>
      </c>
      <c r="Q3262" t="str">
        <f t="shared" si="1117"/>
        <v>TRUE</v>
      </c>
      <c r="R3262">
        <f t="shared" si="1122"/>
        <v>0</v>
      </c>
      <c r="S3262" t="str">
        <f t="shared" si="1118"/>
        <v>TRUE</v>
      </c>
      <c r="T3262" t="str">
        <f t="shared" si="1119"/>
        <v>FALSE</v>
      </c>
      <c r="U3262">
        <f t="shared" si="1121"/>
        <v>-1</v>
      </c>
      <c r="V3262">
        <f t="shared" si="1120"/>
        <v>0</v>
      </c>
      <c r="W3262">
        <f t="shared" si="1106"/>
        <v>1.1128913239629381E-2</v>
      </c>
      <c r="X3262">
        <f t="shared" si="1102"/>
        <v>0</v>
      </c>
      <c r="Y3262">
        <f t="shared" si="1107"/>
        <v>1</v>
      </c>
      <c r="Z3262">
        <f>PRODUCT($Y$3:Y3262)</f>
        <v>1.2028741575349935</v>
      </c>
      <c r="AA3262">
        <f t="shared" si="1108"/>
        <v>1.0111289132396293</v>
      </c>
      <c r="AB3262">
        <f>PRODUCT($AA$3:AA3262)</f>
        <v>1.2578565077542903</v>
      </c>
      <c r="AD3262" s="1">
        <f t="shared" si="1101"/>
        <v>41261</v>
      </c>
      <c r="AE3262" s="5">
        <f t="shared" si="1103"/>
        <v>1.2578565077542903</v>
      </c>
      <c r="AF3262">
        <f t="shared" si="1104"/>
        <v>1.2028741575349935</v>
      </c>
    </row>
    <row r="3263" spans="1:32" x14ac:dyDescent="0.25">
      <c r="A3263" s="1">
        <v>41262</v>
      </c>
      <c r="B3263">
        <v>145.529999</v>
      </c>
      <c r="C3263">
        <v>145.58000200000001</v>
      </c>
      <c r="D3263">
        <v>144.240005</v>
      </c>
      <c r="E3263">
        <v>144.28999299999899</v>
      </c>
      <c r="F3263">
        <v>127.188545</v>
      </c>
      <c r="G3263">
        <v>150895400</v>
      </c>
      <c r="H3263">
        <f t="shared" si="1105"/>
        <v>4.8456705918193776</v>
      </c>
      <c r="I3263">
        <f t="shared" si="1109"/>
        <v>4.8239881498958406</v>
      </c>
      <c r="J3263">
        <f t="shared" si="1110"/>
        <v>1.7597447934384662E-2</v>
      </c>
      <c r="K3263">
        <f t="shared" si="1111"/>
        <v>1.2321355917280772</v>
      </c>
      <c r="L3263">
        <f t="shared" si="1112"/>
        <v>4.8151894259286481</v>
      </c>
      <c r="M3263">
        <f t="shared" si="1113"/>
        <v>4.8327868738630331</v>
      </c>
      <c r="N3263">
        <f t="shared" si="1114"/>
        <v>0.5</v>
      </c>
      <c r="O3263">
        <f t="shared" si="1115"/>
        <v>-0.5</v>
      </c>
      <c r="P3263" t="str">
        <f t="shared" si="1116"/>
        <v>FALSE</v>
      </c>
      <c r="Q3263" t="str">
        <f t="shared" si="1117"/>
        <v>TRUE</v>
      </c>
      <c r="R3263">
        <f t="shared" si="1122"/>
        <v>0</v>
      </c>
      <c r="S3263" t="str">
        <f t="shared" si="1118"/>
        <v>TRUE</v>
      </c>
      <c r="T3263" t="str">
        <f t="shared" si="1119"/>
        <v>FALSE</v>
      </c>
      <c r="U3263">
        <f t="shared" si="1121"/>
        <v>-1</v>
      </c>
      <c r="V3263">
        <f t="shared" si="1120"/>
        <v>0</v>
      </c>
      <c r="W3263">
        <f t="shared" si="1106"/>
        <v>-7.4292495724206176E-3</v>
      </c>
      <c r="X3263">
        <f t="shared" si="1102"/>
        <v>0</v>
      </c>
      <c r="Y3263">
        <f t="shared" si="1107"/>
        <v>1</v>
      </c>
      <c r="Z3263">
        <f>PRODUCT($Y$3:Y3263)</f>
        <v>1.2028741575349935</v>
      </c>
      <c r="AA3263">
        <f t="shared" si="1108"/>
        <v>0.99257075042757936</v>
      </c>
      <c r="AB3263">
        <f>PRODUCT($AA$3:AA3263)</f>
        <v>1.2485115778318903</v>
      </c>
      <c r="AD3263" s="1">
        <f t="shared" si="1101"/>
        <v>41262</v>
      </c>
      <c r="AE3263" s="5">
        <f t="shared" si="1103"/>
        <v>1.2485115778318903</v>
      </c>
      <c r="AF3263">
        <f t="shared" si="1104"/>
        <v>1.2028741575349935</v>
      </c>
    </row>
    <row r="3264" spans="1:32" x14ac:dyDescent="0.25">
      <c r="A3264" s="1">
        <v>41263</v>
      </c>
      <c r="B3264">
        <v>144.38000500000001</v>
      </c>
      <c r="C3264">
        <v>145.13999899999999</v>
      </c>
      <c r="D3264">
        <v>143.979996</v>
      </c>
      <c r="E3264">
        <v>145.11999499999999</v>
      </c>
      <c r="F3264">
        <v>127.92012800000001</v>
      </c>
      <c r="G3264">
        <v>168487000</v>
      </c>
      <c r="H3264">
        <f t="shared" si="1105"/>
        <v>4.8514060691505891</v>
      </c>
      <c r="I3264">
        <f t="shared" si="1109"/>
        <v>4.826604981983853</v>
      </c>
      <c r="J3264">
        <f t="shared" si="1110"/>
        <v>1.6543392564385376E-2</v>
      </c>
      <c r="K3264">
        <f t="shared" si="1111"/>
        <v>1.4991536391470222</v>
      </c>
      <c r="L3264">
        <f t="shared" si="1112"/>
        <v>4.8183332857016605</v>
      </c>
      <c r="M3264">
        <f t="shared" si="1113"/>
        <v>4.8348766782660455</v>
      </c>
      <c r="N3264">
        <f t="shared" si="1114"/>
        <v>0.5</v>
      </c>
      <c r="O3264">
        <f t="shared" si="1115"/>
        <v>-0.5</v>
      </c>
      <c r="P3264" t="str">
        <f t="shared" si="1116"/>
        <v>FALSE</v>
      </c>
      <c r="Q3264" t="str">
        <f t="shared" si="1117"/>
        <v>TRUE</v>
      </c>
      <c r="R3264">
        <f t="shared" si="1122"/>
        <v>0</v>
      </c>
      <c r="S3264" t="str">
        <f t="shared" si="1118"/>
        <v>TRUE</v>
      </c>
      <c r="T3264" t="str">
        <f t="shared" si="1119"/>
        <v>FALSE</v>
      </c>
      <c r="U3264">
        <f t="shared" si="1121"/>
        <v>-1</v>
      </c>
      <c r="V3264">
        <f t="shared" si="1120"/>
        <v>0</v>
      </c>
      <c r="W3264">
        <f t="shared" si="1106"/>
        <v>5.751956671884253E-3</v>
      </c>
      <c r="X3264">
        <f t="shared" si="1102"/>
        <v>0</v>
      </c>
      <c r="Y3264">
        <f t="shared" si="1107"/>
        <v>1</v>
      </c>
      <c r="Z3264">
        <f>PRODUCT($Y$3:Y3264)</f>
        <v>1.2028741575349935</v>
      </c>
      <c r="AA3264">
        <f t="shared" si="1108"/>
        <v>1.0057519566718842</v>
      </c>
      <c r="AB3264">
        <f>PRODUCT($AA$3:AA3264)</f>
        <v>1.2556929623319251</v>
      </c>
      <c r="AD3264" s="1">
        <f t="shared" si="1101"/>
        <v>41263</v>
      </c>
      <c r="AE3264" s="5">
        <f t="shared" si="1103"/>
        <v>1.2556929623319251</v>
      </c>
      <c r="AF3264">
        <f t="shared" si="1104"/>
        <v>1.2028741575349935</v>
      </c>
    </row>
    <row r="3265" spans="1:32" x14ac:dyDescent="0.25">
      <c r="A3265" s="1">
        <v>41264</v>
      </c>
      <c r="B3265">
        <v>142.16999799999999</v>
      </c>
      <c r="C3265">
        <v>144.08999600000001</v>
      </c>
      <c r="D3265">
        <v>141.94000199999999</v>
      </c>
      <c r="E3265">
        <v>142.78999299999899</v>
      </c>
      <c r="F3265">
        <v>126.759018</v>
      </c>
      <c r="G3265">
        <v>245883800</v>
      </c>
      <c r="H3265">
        <f t="shared" si="1105"/>
        <v>4.8422877878693926</v>
      </c>
      <c r="I3265">
        <f t="shared" si="1109"/>
        <v>4.8289248180173017</v>
      </c>
      <c r="J3265">
        <f t="shared" si="1110"/>
        <v>1.4273261009858833E-2</v>
      </c>
      <c r="K3265">
        <f t="shared" si="1111"/>
        <v>0.93622402356832679</v>
      </c>
      <c r="L3265">
        <f t="shared" si="1112"/>
        <v>4.8217881875123725</v>
      </c>
      <c r="M3265">
        <f t="shared" si="1113"/>
        <v>4.8360614485222309</v>
      </c>
      <c r="N3265">
        <f t="shared" si="1114"/>
        <v>0.5</v>
      </c>
      <c r="O3265">
        <f t="shared" si="1115"/>
        <v>-0.5</v>
      </c>
      <c r="P3265" t="str">
        <f t="shared" si="1116"/>
        <v>FALSE</v>
      </c>
      <c r="Q3265" t="str">
        <f t="shared" si="1117"/>
        <v>TRUE</v>
      </c>
      <c r="R3265">
        <f t="shared" si="1122"/>
        <v>0</v>
      </c>
      <c r="S3265" t="str">
        <f t="shared" si="1118"/>
        <v>TRUE</v>
      </c>
      <c r="T3265" t="str">
        <f t="shared" si="1119"/>
        <v>FALSE</v>
      </c>
      <c r="U3265">
        <f t="shared" si="1121"/>
        <v>-1</v>
      </c>
      <c r="V3265">
        <f t="shared" si="1120"/>
        <v>0</v>
      </c>
      <c r="W3265">
        <f t="shared" si="1106"/>
        <v>-9.0768358205520847E-3</v>
      </c>
      <c r="X3265">
        <f t="shared" si="1102"/>
        <v>0</v>
      </c>
      <c r="Y3265">
        <f t="shared" si="1107"/>
        <v>1</v>
      </c>
      <c r="Z3265">
        <f>PRODUCT($Y$3:Y3265)</f>
        <v>1.2028741575349935</v>
      </c>
      <c r="AA3265">
        <f t="shared" si="1108"/>
        <v>0.99092316417944792</v>
      </c>
      <c r="AB3265">
        <f>PRODUCT($AA$3:AA3265)</f>
        <v>1.2442952434718155</v>
      </c>
      <c r="AD3265" s="1">
        <f t="shared" ref="AD3265:AD3328" si="1123">A3265</f>
        <v>41264</v>
      </c>
      <c r="AE3265" s="5">
        <f t="shared" si="1103"/>
        <v>1.2442952434718155</v>
      </c>
      <c r="AF3265">
        <f t="shared" si="1104"/>
        <v>1.2028741575349935</v>
      </c>
    </row>
    <row r="3266" spans="1:32" x14ac:dyDescent="0.25">
      <c r="A3266" s="1">
        <v>41267</v>
      </c>
      <c r="B3266">
        <v>142.479996</v>
      </c>
      <c r="C3266">
        <v>142.55999800000001</v>
      </c>
      <c r="D3266">
        <v>142.19000199999999</v>
      </c>
      <c r="E3266">
        <v>142.35000600000001</v>
      </c>
      <c r="F3266">
        <v>126.36846199999999</v>
      </c>
      <c r="G3266">
        <v>53874600</v>
      </c>
      <c r="H3266">
        <f t="shared" si="1105"/>
        <v>4.8392019410864133</v>
      </c>
      <c r="I3266">
        <f t="shared" si="1109"/>
        <v>4.8309242038676743</v>
      </c>
      <c r="J3266">
        <f t="shared" si="1110"/>
        <v>1.175871446832792E-2</v>
      </c>
      <c r="K3266">
        <f t="shared" si="1111"/>
        <v>0.70396617258077887</v>
      </c>
      <c r="L3266">
        <f t="shared" si="1112"/>
        <v>4.8250448466335101</v>
      </c>
      <c r="M3266">
        <f t="shared" si="1113"/>
        <v>4.8368035611018385</v>
      </c>
      <c r="N3266">
        <f t="shared" si="1114"/>
        <v>0.5</v>
      </c>
      <c r="O3266">
        <f t="shared" si="1115"/>
        <v>-0.5</v>
      </c>
      <c r="P3266" t="str">
        <f t="shared" si="1116"/>
        <v>FALSE</v>
      </c>
      <c r="Q3266" t="str">
        <f t="shared" si="1117"/>
        <v>TRUE</v>
      </c>
      <c r="R3266">
        <f t="shared" si="1122"/>
        <v>0</v>
      </c>
      <c r="S3266" t="str">
        <f t="shared" si="1118"/>
        <v>TRUE</v>
      </c>
      <c r="T3266" t="str">
        <f t="shared" si="1119"/>
        <v>FALSE</v>
      </c>
      <c r="U3266">
        <f t="shared" si="1121"/>
        <v>-1</v>
      </c>
      <c r="V3266">
        <f t="shared" si="1120"/>
        <v>0</v>
      </c>
      <c r="W3266">
        <f t="shared" si="1106"/>
        <v>-3.0810904514896424E-3</v>
      </c>
      <c r="X3266">
        <f t="shared" si="1102"/>
        <v>0</v>
      </c>
      <c r="Y3266">
        <f t="shared" si="1107"/>
        <v>1</v>
      </c>
      <c r="Z3266">
        <f>PRODUCT($Y$3:Y3266)</f>
        <v>1.2028741575349935</v>
      </c>
      <c r="AA3266">
        <f t="shared" si="1108"/>
        <v>0.99691890954851037</v>
      </c>
      <c r="AB3266">
        <f>PRODUCT($AA$3:AA3266)</f>
        <v>1.2404614572783206</v>
      </c>
      <c r="AD3266" s="1">
        <f t="shared" si="1123"/>
        <v>41267</v>
      </c>
      <c r="AE3266" s="5">
        <f t="shared" si="1103"/>
        <v>1.2404614572783206</v>
      </c>
      <c r="AF3266">
        <f t="shared" si="1104"/>
        <v>1.2028741575349935</v>
      </c>
    </row>
    <row r="3267" spans="1:32" x14ac:dyDescent="0.25">
      <c r="A3267" s="1">
        <v>41269</v>
      </c>
      <c r="B3267">
        <v>142.63999899999999</v>
      </c>
      <c r="C3267">
        <v>142.71000699999999</v>
      </c>
      <c r="D3267">
        <v>141.35000600000001</v>
      </c>
      <c r="E3267">
        <v>141.75</v>
      </c>
      <c r="F3267">
        <v>125.835785</v>
      </c>
      <c r="G3267">
        <v>106947700</v>
      </c>
      <c r="H3267">
        <f t="shared" si="1105"/>
        <v>4.8349777632748783</v>
      </c>
      <c r="I3267">
        <f t="shared" si="1109"/>
        <v>4.8319531478341471</v>
      </c>
      <c r="J3267">
        <f t="shared" si="1110"/>
        <v>1.0875793766989104E-2</v>
      </c>
      <c r="K3267">
        <f t="shared" si="1111"/>
        <v>0.27810525884664028</v>
      </c>
      <c r="L3267">
        <f t="shared" si="1112"/>
        <v>4.8265152509506528</v>
      </c>
      <c r="M3267">
        <f t="shared" si="1113"/>
        <v>4.8373910447176414</v>
      </c>
      <c r="N3267">
        <f t="shared" si="1114"/>
        <v>0.5</v>
      </c>
      <c r="O3267">
        <f t="shared" si="1115"/>
        <v>-0.5</v>
      </c>
      <c r="P3267" t="str">
        <f t="shared" si="1116"/>
        <v>FALSE</v>
      </c>
      <c r="Q3267" t="str">
        <f t="shared" si="1117"/>
        <v>TRUE</v>
      </c>
      <c r="R3267">
        <f t="shared" si="1122"/>
        <v>0</v>
      </c>
      <c r="S3267" t="str">
        <f t="shared" si="1118"/>
        <v>FALSE</v>
      </c>
      <c r="T3267" t="str">
        <f t="shared" si="1119"/>
        <v>FALSE</v>
      </c>
      <c r="U3267">
        <f t="shared" si="1121"/>
        <v>-1</v>
      </c>
      <c r="V3267">
        <f t="shared" si="1120"/>
        <v>0</v>
      </c>
      <c r="W3267">
        <f t="shared" si="1106"/>
        <v>-4.2152685216663675E-3</v>
      </c>
      <c r="X3267">
        <f t="shared" ref="X3267:X3330" si="1124">V3266*W3267</f>
        <v>0</v>
      </c>
      <c r="Y3267">
        <f t="shared" si="1107"/>
        <v>1</v>
      </c>
      <c r="Z3267">
        <f>PRODUCT($Y$3:Y3267)</f>
        <v>1.2028741575349935</v>
      </c>
      <c r="AA3267">
        <f t="shared" si="1108"/>
        <v>0.99578473147833368</v>
      </c>
      <c r="AB3267">
        <f>PRODUCT($AA$3:AA3267)</f>
        <v>1.2352325791451149</v>
      </c>
      <c r="AD3267" s="1">
        <f t="shared" si="1123"/>
        <v>41269</v>
      </c>
      <c r="AE3267" s="5">
        <f t="shared" ref="AE3267:AE3330" si="1125">AB3267</f>
        <v>1.2352325791451149</v>
      </c>
      <c r="AF3267">
        <f t="shared" ref="AF3267:AF3330" si="1126">Z3267</f>
        <v>1.2028741575349935</v>
      </c>
    </row>
    <row r="3268" spans="1:32" x14ac:dyDescent="0.25">
      <c r="A3268" s="1">
        <v>41270</v>
      </c>
      <c r="B3268">
        <v>141.78999299999899</v>
      </c>
      <c r="C3268">
        <v>142.08000200000001</v>
      </c>
      <c r="D3268">
        <v>139.91999799999999</v>
      </c>
      <c r="E3268">
        <v>141.55999800000001</v>
      </c>
      <c r="F3268">
        <v>125.667068</v>
      </c>
      <c r="G3268">
        <v>167920600</v>
      </c>
      <c r="H3268">
        <f t="shared" ref="H3268:H3331" si="1127">LN(F3268)</f>
        <v>4.8336360924087538</v>
      </c>
      <c r="I3268">
        <f t="shared" si="1109"/>
        <v>4.8329111769073734</v>
      </c>
      <c r="J3268">
        <f t="shared" si="1110"/>
        <v>9.8378987524015971E-3</v>
      </c>
      <c r="K3268">
        <f t="shared" si="1111"/>
        <v>7.3686009545835762E-2</v>
      </c>
      <c r="L3268">
        <f t="shared" si="1112"/>
        <v>4.8279922275311726</v>
      </c>
      <c r="M3268">
        <f t="shared" si="1113"/>
        <v>4.8378301262835741</v>
      </c>
      <c r="N3268">
        <f t="shared" si="1114"/>
        <v>0.5</v>
      </c>
      <c r="O3268">
        <f t="shared" si="1115"/>
        <v>-0.5</v>
      </c>
      <c r="P3268" t="str">
        <f t="shared" si="1116"/>
        <v>FALSE</v>
      </c>
      <c r="Q3268" t="str">
        <f t="shared" si="1117"/>
        <v>TRUE</v>
      </c>
      <c r="R3268">
        <f t="shared" si="1122"/>
        <v>0</v>
      </c>
      <c r="S3268" t="str">
        <f t="shared" si="1118"/>
        <v>FALSE</v>
      </c>
      <c r="T3268" t="str">
        <f t="shared" si="1119"/>
        <v>FALSE</v>
      </c>
      <c r="U3268">
        <f t="shared" si="1121"/>
        <v>-1</v>
      </c>
      <c r="V3268">
        <f t="shared" si="1120"/>
        <v>0</v>
      </c>
      <c r="W3268">
        <f t="shared" ref="W3268:W3331" si="1128">(F3268-F3267)/F3267</f>
        <v>-1.3407712281526347E-3</v>
      </c>
      <c r="X3268">
        <f t="shared" si="1124"/>
        <v>0</v>
      </c>
      <c r="Y3268">
        <f t="shared" ref="Y3268:Y3331" si="1129">X3268+1</f>
        <v>1</v>
      </c>
      <c r="Z3268">
        <f>PRODUCT($Y$3:Y3268)</f>
        <v>1.2028741575349935</v>
      </c>
      <c r="AA3268">
        <f t="shared" ref="AA3268:AA3331" si="1130">W3268+1</f>
        <v>0.99865922877184732</v>
      </c>
      <c r="AB3268">
        <f>PRODUCT($AA$3:AA3268)</f>
        <v>1.2335764148429202</v>
      </c>
      <c r="AD3268" s="1">
        <f t="shared" si="1123"/>
        <v>41270</v>
      </c>
      <c r="AE3268" s="5">
        <f t="shared" si="1125"/>
        <v>1.2335764148429202</v>
      </c>
      <c r="AF3268">
        <f t="shared" si="1126"/>
        <v>1.2028741575349935</v>
      </c>
    </row>
    <row r="3269" spans="1:32" x14ac:dyDescent="0.25">
      <c r="A3269" s="1">
        <v>41271</v>
      </c>
      <c r="B3269">
        <v>140.63999899999999</v>
      </c>
      <c r="C3269">
        <v>141.41999799999999</v>
      </c>
      <c r="D3269">
        <v>139.86999499999999</v>
      </c>
      <c r="E3269">
        <v>140.029999</v>
      </c>
      <c r="F3269">
        <v>124.308876</v>
      </c>
      <c r="G3269">
        <v>148806700</v>
      </c>
      <c r="H3269">
        <f t="shared" si="1127"/>
        <v>4.8227694038513951</v>
      </c>
      <c r="I3269">
        <f t="shared" si="1109"/>
        <v>4.8333598941727383</v>
      </c>
      <c r="J3269">
        <f t="shared" si="1110"/>
        <v>9.0471149668589126E-3</v>
      </c>
      <c r="K3269">
        <f t="shared" si="1111"/>
        <v>-1.1705930962674742</v>
      </c>
      <c r="L3269">
        <f t="shared" si="1112"/>
        <v>4.8288363366893092</v>
      </c>
      <c r="M3269">
        <f t="shared" si="1113"/>
        <v>4.8378834516561673</v>
      </c>
      <c r="N3269">
        <f t="shared" si="1114"/>
        <v>0.5</v>
      </c>
      <c r="O3269">
        <f t="shared" si="1115"/>
        <v>-0.5</v>
      </c>
      <c r="P3269" t="str">
        <f t="shared" si="1116"/>
        <v>TRUE</v>
      </c>
      <c r="Q3269" t="str">
        <f t="shared" si="1117"/>
        <v>FALSE</v>
      </c>
      <c r="R3269">
        <f t="shared" si="1122"/>
        <v>1</v>
      </c>
      <c r="S3269" t="str">
        <f t="shared" si="1118"/>
        <v>FALSE</v>
      </c>
      <c r="T3269" t="str">
        <f t="shared" si="1119"/>
        <v>TRUE</v>
      </c>
      <c r="U3269">
        <f t="shared" si="1121"/>
        <v>0</v>
      </c>
      <c r="V3269">
        <f t="shared" si="1120"/>
        <v>1</v>
      </c>
      <c r="W3269">
        <f t="shared" si="1128"/>
        <v>-1.0807859382857587E-2</v>
      </c>
      <c r="X3269">
        <f t="shared" si="1124"/>
        <v>0</v>
      </c>
      <c r="Y3269">
        <f t="shared" si="1129"/>
        <v>1</v>
      </c>
      <c r="Z3269">
        <f>PRODUCT($Y$3:Y3269)</f>
        <v>1.2028741575349935</v>
      </c>
      <c r="AA3269">
        <f t="shared" si="1130"/>
        <v>0.98919214061714245</v>
      </c>
      <c r="AB3269">
        <f>PRODUCT($AA$3:AA3269)</f>
        <v>1.2202440944132884</v>
      </c>
      <c r="AD3269" s="1">
        <f t="shared" si="1123"/>
        <v>41271</v>
      </c>
      <c r="AE3269" s="5">
        <f t="shared" si="1125"/>
        <v>1.2202440944132884</v>
      </c>
      <c r="AF3269">
        <f t="shared" si="1126"/>
        <v>1.2028741575349935</v>
      </c>
    </row>
    <row r="3270" spans="1:32" x14ac:dyDescent="0.25">
      <c r="A3270" s="1">
        <v>41274</v>
      </c>
      <c r="B3270">
        <v>139.66000399999999</v>
      </c>
      <c r="C3270">
        <v>142.55999800000001</v>
      </c>
      <c r="D3270">
        <v>139.53999299999899</v>
      </c>
      <c r="E3270">
        <v>142.41000399999999</v>
      </c>
      <c r="F3270">
        <v>126.42171500000001</v>
      </c>
      <c r="G3270">
        <v>243935200</v>
      </c>
      <c r="H3270">
        <f t="shared" si="1127"/>
        <v>4.8396232628436096</v>
      </c>
      <c r="I3270">
        <f t="shared" si="1109"/>
        <v>4.8339414435258039</v>
      </c>
      <c r="J3270">
        <f t="shared" si="1110"/>
        <v>8.9598643701597445E-3</v>
      </c>
      <c r="K3270">
        <f t="shared" si="1111"/>
        <v>0.63414121945066304</v>
      </c>
      <c r="L3270">
        <f t="shared" si="1112"/>
        <v>4.8294615113407238</v>
      </c>
      <c r="M3270">
        <f t="shared" si="1113"/>
        <v>4.838421375710884</v>
      </c>
      <c r="N3270">
        <f t="shared" si="1114"/>
        <v>0.5</v>
      </c>
      <c r="O3270">
        <f t="shared" si="1115"/>
        <v>-0.5</v>
      </c>
      <c r="P3270" t="str">
        <f t="shared" si="1116"/>
        <v>FALSE</v>
      </c>
      <c r="Q3270" t="str">
        <f t="shared" si="1117"/>
        <v>TRUE</v>
      </c>
      <c r="R3270">
        <f t="shared" si="1122"/>
        <v>0</v>
      </c>
      <c r="S3270" t="str">
        <f t="shared" si="1118"/>
        <v>TRUE</v>
      </c>
      <c r="T3270" t="str">
        <f t="shared" si="1119"/>
        <v>FALSE</v>
      </c>
      <c r="U3270">
        <f t="shared" si="1121"/>
        <v>-1</v>
      </c>
      <c r="V3270">
        <f t="shared" si="1120"/>
        <v>0</v>
      </c>
      <c r="W3270">
        <f t="shared" si="1128"/>
        <v>1.6996686543927952E-2</v>
      </c>
      <c r="X3270">
        <f t="shared" si="1124"/>
        <v>1.6996686543927952E-2</v>
      </c>
      <c r="Y3270">
        <f t="shared" si="1129"/>
        <v>1.0169966865439279</v>
      </c>
      <c r="Z3270">
        <f>PRODUCT($Y$3:Y3270)</f>
        <v>1.2233190325424073</v>
      </c>
      <c r="AA3270">
        <f t="shared" si="1130"/>
        <v>1.0169966865439279</v>
      </c>
      <c r="AB3270">
        <f>PRODUCT($AA$3:AA3270)</f>
        <v>1.2409842007931102</v>
      </c>
      <c r="AD3270" s="1">
        <f t="shared" si="1123"/>
        <v>41274</v>
      </c>
      <c r="AE3270" s="5">
        <f t="shared" si="1125"/>
        <v>1.2409842007931102</v>
      </c>
      <c r="AF3270">
        <f t="shared" si="1126"/>
        <v>1.2233190325424073</v>
      </c>
    </row>
    <row r="3271" spans="1:32" x14ac:dyDescent="0.25">
      <c r="A3271" s="1">
        <v>41276</v>
      </c>
      <c r="B3271">
        <v>145.11000100000001</v>
      </c>
      <c r="C3271">
        <v>146.14999399999999</v>
      </c>
      <c r="D3271">
        <v>144.729996</v>
      </c>
      <c r="E3271">
        <v>146.05999800000001</v>
      </c>
      <c r="F3271">
        <v>129.66188</v>
      </c>
      <c r="G3271">
        <v>192059000</v>
      </c>
      <c r="H3271">
        <f t="shared" si="1127"/>
        <v>4.86493013910186</v>
      </c>
      <c r="I3271">
        <f t="shared" si="1109"/>
        <v>4.8356202532886252</v>
      </c>
      <c r="J3271">
        <f t="shared" si="1110"/>
        <v>1.0598633676554673E-2</v>
      </c>
      <c r="K3271">
        <f t="shared" si="1111"/>
        <v>2.7654400281869767</v>
      </c>
      <c r="L3271">
        <f t="shared" si="1112"/>
        <v>4.8303209364503479</v>
      </c>
      <c r="M3271">
        <f t="shared" si="1113"/>
        <v>4.8409195701269025</v>
      </c>
      <c r="N3271">
        <f t="shared" si="1114"/>
        <v>0.5</v>
      </c>
      <c r="O3271">
        <f t="shared" si="1115"/>
        <v>-0.5</v>
      </c>
      <c r="P3271" t="str">
        <f t="shared" si="1116"/>
        <v>FALSE</v>
      </c>
      <c r="Q3271" t="str">
        <f t="shared" si="1117"/>
        <v>TRUE</v>
      </c>
      <c r="R3271">
        <f t="shared" si="1122"/>
        <v>0</v>
      </c>
      <c r="S3271" t="str">
        <f t="shared" si="1118"/>
        <v>TRUE</v>
      </c>
      <c r="T3271" t="str">
        <f t="shared" si="1119"/>
        <v>FALSE</v>
      </c>
      <c r="U3271">
        <f t="shared" si="1121"/>
        <v>-1</v>
      </c>
      <c r="V3271">
        <f t="shared" si="1120"/>
        <v>0</v>
      </c>
      <c r="W3271">
        <f t="shared" si="1128"/>
        <v>2.5629813675601461E-2</v>
      </c>
      <c r="X3271">
        <f t="shared" si="1124"/>
        <v>0</v>
      </c>
      <c r="Y3271">
        <f t="shared" si="1129"/>
        <v>1</v>
      </c>
      <c r="Z3271">
        <f>PRODUCT($Y$3:Y3271)</f>
        <v>1.2233190325424073</v>
      </c>
      <c r="AA3271">
        <f t="shared" si="1130"/>
        <v>1.0256298136756015</v>
      </c>
      <c r="AB3271">
        <f>PRODUCT($AA$3:AA3271)</f>
        <v>1.2727903946338028</v>
      </c>
      <c r="AD3271" s="1">
        <f t="shared" si="1123"/>
        <v>41276</v>
      </c>
      <c r="AE3271" s="5">
        <f t="shared" si="1125"/>
        <v>1.2727903946338028</v>
      </c>
      <c r="AF3271">
        <f t="shared" si="1126"/>
        <v>1.2233190325424073</v>
      </c>
    </row>
    <row r="3272" spans="1:32" x14ac:dyDescent="0.25">
      <c r="A3272" s="1">
        <v>41277</v>
      </c>
      <c r="B3272">
        <v>145.990005</v>
      </c>
      <c r="C3272">
        <v>146.36999499999999</v>
      </c>
      <c r="D3272">
        <v>145.33999600000001</v>
      </c>
      <c r="E3272">
        <v>145.729996</v>
      </c>
      <c r="F3272">
        <v>129.36892700000001</v>
      </c>
      <c r="G3272">
        <v>144761800</v>
      </c>
      <c r="H3272">
        <f t="shared" si="1127"/>
        <v>4.8626682218550652</v>
      </c>
      <c r="I3272">
        <f t="shared" si="1109"/>
        <v>4.837413292965218</v>
      </c>
      <c r="J3272">
        <f t="shared" si="1110"/>
        <v>1.1238150364541255E-2</v>
      </c>
      <c r="K3272">
        <f t="shared" si="1111"/>
        <v>2.2472495980772602</v>
      </c>
      <c r="L3272">
        <f t="shared" si="1112"/>
        <v>4.8317942177829476</v>
      </c>
      <c r="M3272">
        <f t="shared" si="1113"/>
        <v>4.8430323681474885</v>
      </c>
      <c r="N3272">
        <f t="shared" si="1114"/>
        <v>0.5</v>
      </c>
      <c r="O3272">
        <f t="shared" si="1115"/>
        <v>-0.5</v>
      </c>
      <c r="P3272" t="str">
        <f t="shared" si="1116"/>
        <v>FALSE</v>
      </c>
      <c r="Q3272" t="str">
        <f t="shared" si="1117"/>
        <v>TRUE</v>
      </c>
      <c r="R3272">
        <f t="shared" si="1122"/>
        <v>0</v>
      </c>
      <c r="S3272" t="str">
        <f t="shared" si="1118"/>
        <v>TRUE</v>
      </c>
      <c r="T3272" t="str">
        <f t="shared" si="1119"/>
        <v>FALSE</v>
      </c>
      <c r="U3272">
        <f t="shared" si="1121"/>
        <v>-1</v>
      </c>
      <c r="V3272">
        <f t="shared" si="1120"/>
        <v>0</v>
      </c>
      <c r="W3272">
        <f t="shared" si="1128"/>
        <v>-2.259361039651615E-3</v>
      </c>
      <c r="X3272">
        <f t="shared" si="1124"/>
        <v>0</v>
      </c>
      <c r="Y3272">
        <f t="shared" si="1129"/>
        <v>1</v>
      </c>
      <c r="Z3272">
        <f>PRODUCT($Y$3:Y3272)</f>
        <v>1.2233190325424073</v>
      </c>
      <c r="AA3272">
        <f t="shared" si="1130"/>
        <v>0.99774063896034837</v>
      </c>
      <c r="AB3272">
        <f>PRODUCT($AA$3:AA3272)</f>
        <v>1.2699147016045245</v>
      </c>
      <c r="AD3272" s="1">
        <f t="shared" si="1123"/>
        <v>41277</v>
      </c>
      <c r="AE3272" s="5">
        <f t="shared" si="1125"/>
        <v>1.2699147016045245</v>
      </c>
      <c r="AF3272">
        <f t="shared" si="1126"/>
        <v>1.2233190325424073</v>
      </c>
    </row>
    <row r="3273" spans="1:32" x14ac:dyDescent="0.25">
      <c r="A3273" s="1">
        <v>41278</v>
      </c>
      <c r="B3273">
        <v>145.970001</v>
      </c>
      <c r="C3273">
        <v>146.61000100000001</v>
      </c>
      <c r="D3273">
        <v>145.66999799999999</v>
      </c>
      <c r="E3273">
        <v>146.36999499999999</v>
      </c>
      <c r="F3273">
        <v>129.93708799999999</v>
      </c>
      <c r="G3273">
        <v>116817700</v>
      </c>
      <c r="H3273">
        <f t="shared" si="1127"/>
        <v>4.8670503948580341</v>
      </c>
      <c r="I3273">
        <f t="shared" si="1109"/>
        <v>4.8390608089410483</v>
      </c>
      <c r="J3273">
        <f t="shared" si="1110"/>
        <v>1.2430110837147517E-2</v>
      </c>
      <c r="K3273">
        <f t="shared" si="1111"/>
        <v>2.2517567448665612</v>
      </c>
      <c r="L3273">
        <f t="shared" si="1112"/>
        <v>4.8328457535224745</v>
      </c>
      <c r="M3273">
        <f t="shared" si="1113"/>
        <v>4.8452758643596221</v>
      </c>
      <c r="N3273">
        <f t="shared" si="1114"/>
        <v>0.5</v>
      </c>
      <c r="O3273">
        <f t="shared" si="1115"/>
        <v>-0.5</v>
      </c>
      <c r="P3273" t="str">
        <f t="shared" si="1116"/>
        <v>FALSE</v>
      </c>
      <c r="Q3273" t="str">
        <f t="shared" si="1117"/>
        <v>TRUE</v>
      </c>
      <c r="R3273">
        <f t="shared" si="1122"/>
        <v>0</v>
      </c>
      <c r="S3273" t="str">
        <f t="shared" si="1118"/>
        <v>TRUE</v>
      </c>
      <c r="T3273" t="str">
        <f t="shared" si="1119"/>
        <v>FALSE</v>
      </c>
      <c r="U3273">
        <f t="shared" si="1121"/>
        <v>-1</v>
      </c>
      <c r="V3273">
        <f t="shared" si="1120"/>
        <v>0</v>
      </c>
      <c r="W3273">
        <f t="shared" si="1128"/>
        <v>4.3917887639276388E-3</v>
      </c>
      <c r="X3273">
        <f t="shared" si="1124"/>
        <v>0</v>
      </c>
      <c r="Y3273">
        <f t="shared" si="1129"/>
        <v>1</v>
      </c>
      <c r="Z3273">
        <f>PRODUCT($Y$3:Y3273)</f>
        <v>1.2233190325424073</v>
      </c>
      <c r="AA3273">
        <f t="shared" si="1130"/>
        <v>1.0043917887639275</v>
      </c>
      <c r="AB3273">
        <f>PRODUCT($AA$3:AA3273)</f>
        <v>1.2754918987221777</v>
      </c>
      <c r="AD3273" s="1">
        <f t="shared" si="1123"/>
        <v>41278</v>
      </c>
      <c r="AE3273" s="5">
        <f t="shared" si="1125"/>
        <v>1.2754918987221777</v>
      </c>
      <c r="AF3273">
        <f t="shared" si="1126"/>
        <v>1.2233190325424073</v>
      </c>
    </row>
    <row r="3274" spans="1:32" x14ac:dyDescent="0.25">
      <c r="A3274" s="1">
        <v>41281</v>
      </c>
      <c r="B3274">
        <v>145.85000600000001</v>
      </c>
      <c r="C3274">
        <v>146.11000100000001</v>
      </c>
      <c r="D3274">
        <v>145.429993</v>
      </c>
      <c r="E3274">
        <v>145.970001</v>
      </c>
      <c r="F3274">
        <v>129.58204699999999</v>
      </c>
      <c r="G3274">
        <v>110002500</v>
      </c>
      <c r="H3274">
        <f t="shared" si="1127"/>
        <v>4.8643142480879611</v>
      </c>
      <c r="I3274">
        <f t="shared" si="1109"/>
        <v>4.8404126964564593</v>
      </c>
      <c r="J3274">
        <f t="shared" si="1110"/>
        <v>1.3271577211053929E-2</v>
      </c>
      <c r="K3274">
        <f t="shared" si="1111"/>
        <v>1.8009578855174877</v>
      </c>
      <c r="L3274">
        <f t="shared" si="1112"/>
        <v>4.8337769078509325</v>
      </c>
      <c r="M3274">
        <f t="shared" si="1113"/>
        <v>4.8470484850619862</v>
      </c>
      <c r="N3274">
        <f t="shared" si="1114"/>
        <v>0.5</v>
      </c>
      <c r="O3274">
        <f t="shared" si="1115"/>
        <v>-0.5</v>
      </c>
      <c r="P3274" t="str">
        <f t="shared" si="1116"/>
        <v>FALSE</v>
      </c>
      <c r="Q3274" t="str">
        <f t="shared" si="1117"/>
        <v>TRUE</v>
      </c>
      <c r="R3274">
        <f t="shared" si="1122"/>
        <v>0</v>
      </c>
      <c r="S3274" t="str">
        <f t="shared" si="1118"/>
        <v>TRUE</v>
      </c>
      <c r="T3274" t="str">
        <f t="shared" si="1119"/>
        <v>FALSE</v>
      </c>
      <c r="U3274">
        <f t="shared" si="1121"/>
        <v>-1</v>
      </c>
      <c r="V3274">
        <f t="shared" si="1120"/>
        <v>0</v>
      </c>
      <c r="W3274">
        <f t="shared" si="1128"/>
        <v>-2.7324069321916769E-3</v>
      </c>
      <c r="X3274">
        <f t="shared" si="1124"/>
        <v>0</v>
      </c>
      <c r="Y3274">
        <f t="shared" si="1129"/>
        <v>1</v>
      </c>
      <c r="Z3274">
        <f>PRODUCT($Y$3:Y3274)</f>
        <v>1.2233190325424073</v>
      </c>
      <c r="AA3274">
        <f t="shared" si="1130"/>
        <v>0.99726759306780832</v>
      </c>
      <c r="AB3274">
        <f>PRODUCT($AA$3:AA3274)</f>
        <v>1.2720067358161549</v>
      </c>
      <c r="AD3274" s="1">
        <f t="shared" si="1123"/>
        <v>41281</v>
      </c>
      <c r="AE3274" s="5">
        <f t="shared" si="1125"/>
        <v>1.2720067358161549</v>
      </c>
      <c r="AF3274">
        <f t="shared" si="1126"/>
        <v>1.2233190325424073</v>
      </c>
    </row>
    <row r="3275" spans="1:32" x14ac:dyDescent="0.25">
      <c r="A3275" s="1">
        <v>41282</v>
      </c>
      <c r="B3275">
        <v>145.71000699999999</v>
      </c>
      <c r="C3275">
        <v>145.91000399999999</v>
      </c>
      <c r="D3275">
        <v>144.979996</v>
      </c>
      <c r="E3275">
        <v>145.550003</v>
      </c>
      <c r="F3275">
        <v>129.20915199999999</v>
      </c>
      <c r="G3275">
        <v>121265100</v>
      </c>
      <c r="H3275">
        <f t="shared" si="1127"/>
        <v>4.8614324247530689</v>
      </c>
      <c r="I3275">
        <f t="shared" si="1109"/>
        <v>4.841640873581321</v>
      </c>
      <c r="J3275">
        <f t="shared" si="1110"/>
        <v>1.3750089955415499E-2</v>
      </c>
      <c r="K3275">
        <f t="shared" si="1111"/>
        <v>1.4393761230596875</v>
      </c>
      <c r="L3275">
        <f t="shared" si="1112"/>
        <v>4.8347658286036133</v>
      </c>
      <c r="M3275">
        <f t="shared" si="1113"/>
        <v>4.8485159185590287</v>
      </c>
      <c r="N3275">
        <f t="shared" si="1114"/>
        <v>0.5</v>
      </c>
      <c r="O3275">
        <f t="shared" si="1115"/>
        <v>-0.5</v>
      </c>
      <c r="P3275" t="str">
        <f t="shared" si="1116"/>
        <v>FALSE</v>
      </c>
      <c r="Q3275" t="str">
        <f t="shared" si="1117"/>
        <v>TRUE</v>
      </c>
      <c r="R3275">
        <f t="shared" si="1122"/>
        <v>0</v>
      </c>
      <c r="S3275" t="str">
        <f t="shared" si="1118"/>
        <v>TRUE</v>
      </c>
      <c r="T3275" t="str">
        <f t="shared" si="1119"/>
        <v>FALSE</v>
      </c>
      <c r="U3275">
        <f t="shared" si="1121"/>
        <v>-1</v>
      </c>
      <c r="V3275">
        <f t="shared" si="1120"/>
        <v>0</v>
      </c>
      <c r="W3275">
        <f t="shared" si="1128"/>
        <v>-2.8776748680316789E-3</v>
      </c>
      <c r="X3275">
        <f t="shared" si="1124"/>
        <v>0</v>
      </c>
      <c r="Y3275">
        <f t="shared" si="1129"/>
        <v>1</v>
      </c>
      <c r="Z3275">
        <f>PRODUCT($Y$3:Y3275)</f>
        <v>1.2233190325424073</v>
      </c>
      <c r="AA3275">
        <f t="shared" si="1130"/>
        <v>0.9971223251319683</v>
      </c>
      <c r="AB3275">
        <f>PRODUCT($AA$3:AA3275)</f>
        <v>1.2683463140005298</v>
      </c>
      <c r="AD3275" s="1">
        <f t="shared" si="1123"/>
        <v>41282</v>
      </c>
      <c r="AE3275" s="5">
        <f t="shared" si="1125"/>
        <v>1.2683463140005298</v>
      </c>
      <c r="AF3275">
        <f t="shared" si="1126"/>
        <v>1.2233190325424073</v>
      </c>
    </row>
    <row r="3276" spans="1:32" x14ac:dyDescent="0.25">
      <c r="A3276" s="1">
        <v>41283</v>
      </c>
      <c r="B3276">
        <v>145.86999499999999</v>
      </c>
      <c r="C3276">
        <v>146.320007</v>
      </c>
      <c r="D3276">
        <v>145.63999899999999</v>
      </c>
      <c r="E3276">
        <v>145.91999799999999</v>
      </c>
      <c r="F3276">
        <v>129.53758199999999</v>
      </c>
      <c r="G3276">
        <v>90745600</v>
      </c>
      <c r="H3276">
        <f t="shared" si="1127"/>
        <v>4.8639710475314608</v>
      </c>
      <c r="I3276">
        <f t="shared" si="1109"/>
        <v>4.8431680524696139</v>
      </c>
      <c r="J3276">
        <f t="shared" si="1110"/>
        <v>1.4033722629564758E-2</v>
      </c>
      <c r="K3276">
        <f t="shared" si="1111"/>
        <v>1.4823575761730792</v>
      </c>
      <c r="L3276">
        <f t="shared" si="1112"/>
        <v>4.8361511911548316</v>
      </c>
      <c r="M3276">
        <f t="shared" si="1113"/>
        <v>4.8501849137843962</v>
      </c>
      <c r="N3276">
        <f t="shared" si="1114"/>
        <v>0.5</v>
      </c>
      <c r="O3276">
        <f t="shared" si="1115"/>
        <v>-0.5</v>
      </c>
      <c r="P3276" t="str">
        <f t="shared" si="1116"/>
        <v>FALSE</v>
      </c>
      <c r="Q3276" t="str">
        <f t="shared" si="1117"/>
        <v>TRUE</v>
      </c>
      <c r="R3276">
        <f t="shared" si="1122"/>
        <v>0</v>
      </c>
      <c r="S3276" t="str">
        <f t="shared" si="1118"/>
        <v>TRUE</v>
      </c>
      <c r="T3276" t="str">
        <f t="shared" si="1119"/>
        <v>FALSE</v>
      </c>
      <c r="U3276">
        <f t="shared" si="1121"/>
        <v>-1</v>
      </c>
      <c r="V3276">
        <f t="shared" si="1120"/>
        <v>0</v>
      </c>
      <c r="W3276">
        <f t="shared" si="1128"/>
        <v>2.54184780966597E-3</v>
      </c>
      <c r="X3276">
        <f t="shared" si="1124"/>
        <v>0</v>
      </c>
      <c r="Y3276">
        <f t="shared" si="1129"/>
        <v>1</v>
      </c>
      <c r="Z3276">
        <f>PRODUCT($Y$3:Y3276)</f>
        <v>1.2233190325424073</v>
      </c>
      <c r="AA3276">
        <f t="shared" si="1130"/>
        <v>1.0025418478096659</v>
      </c>
      <c r="AB3276">
        <f>PRODUCT($AA$3:AA3276)</f>
        <v>1.27157025730067</v>
      </c>
      <c r="AD3276" s="1">
        <f t="shared" si="1123"/>
        <v>41283</v>
      </c>
      <c r="AE3276" s="5">
        <f t="shared" si="1125"/>
        <v>1.27157025730067</v>
      </c>
      <c r="AF3276">
        <f t="shared" si="1126"/>
        <v>1.2233190325424073</v>
      </c>
    </row>
    <row r="3277" spans="1:32" x14ac:dyDescent="0.25">
      <c r="A3277" s="1">
        <v>41284</v>
      </c>
      <c r="B3277">
        <v>146.729996</v>
      </c>
      <c r="C3277">
        <v>147.08999600000001</v>
      </c>
      <c r="D3277">
        <v>145.970001</v>
      </c>
      <c r="E3277">
        <v>147.08000200000001</v>
      </c>
      <c r="F3277">
        <v>130.56733700000001</v>
      </c>
      <c r="G3277">
        <v>130735400</v>
      </c>
      <c r="H3277">
        <f t="shared" si="1127"/>
        <v>4.8718890860216435</v>
      </c>
      <c r="I3277">
        <f t="shared" si="1109"/>
        <v>4.8450685340427198</v>
      </c>
      <c r="J3277">
        <f t="shared" si="1110"/>
        <v>1.4589078413948235E-2</v>
      </c>
      <c r="K3277">
        <f t="shared" si="1111"/>
        <v>1.8383993298220482</v>
      </c>
      <c r="L3277">
        <f t="shared" si="1112"/>
        <v>4.8377739948357457</v>
      </c>
      <c r="M3277">
        <f t="shared" si="1113"/>
        <v>4.8523630732496938</v>
      </c>
      <c r="N3277">
        <f t="shared" si="1114"/>
        <v>0.5</v>
      </c>
      <c r="O3277">
        <f t="shared" si="1115"/>
        <v>-0.5</v>
      </c>
      <c r="P3277" t="str">
        <f t="shared" si="1116"/>
        <v>FALSE</v>
      </c>
      <c r="Q3277" t="str">
        <f t="shared" si="1117"/>
        <v>TRUE</v>
      </c>
      <c r="R3277">
        <f t="shared" si="1122"/>
        <v>0</v>
      </c>
      <c r="S3277" t="str">
        <f t="shared" si="1118"/>
        <v>TRUE</v>
      </c>
      <c r="T3277" t="str">
        <f t="shared" si="1119"/>
        <v>FALSE</v>
      </c>
      <c r="U3277">
        <f t="shared" si="1121"/>
        <v>-1</v>
      </c>
      <c r="V3277">
        <f t="shared" si="1120"/>
        <v>0</v>
      </c>
      <c r="W3277">
        <f t="shared" si="1128"/>
        <v>7.9494690583310646E-3</v>
      </c>
      <c r="X3277">
        <f t="shared" si="1124"/>
        <v>0</v>
      </c>
      <c r="Y3277">
        <f t="shared" si="1129"/>
        <v>1</v>
      </c>
      <c r="Z3277">
        <f>PRODUCT($Y$3:Y3277)</f>
        <v>1.2233190325424073</v>
      </c>
      <c r="AA3277">
        <f t="shared" si="1130"/>
        <v>1.007949469058331</v>
      </c>
      <c r="AB3277">
        <f>PRODUCT($AA$3:AA3277)</f>
        <v>1.2816785657165757</v>
      </c>
      <c r="AD3277" s="1">
        <f t="shared" si="1123"/>
        <v>41284</v>
      </c>
      <c r="AE3277" s="5">
        <f t="shared" si="1125"/>
        <v>1.2816785657165757</v>
      </c>
      <c r="AF3277">
        <f t="shared" si="1126"/>
        <v>1.2233190325424073</v>
      </c>
    </row>
    <row r="3278" spans="1:32" x14ac:dyDescent="0.25">
      <c r="A3278" s="1">
        <v>41285</v>
      </c>
      <c r="B3278">
        <v>147.03999299999899</v>
      </c>
      <c r="C3278">
        <v>147.14999399999999</v>
      </c>
      <c r="D3278">
        <v>146.61000100000001</v>
      </c>
      <c r="E3278">
        <v>147.070007</v>
      </c>
      <c r="F3278">
        <v>130.558502</v>
      </c>
      <c r="G3278">
        <v>113917300</v>
      </c>
      <c r="H3278">
        <f t="shared" si="1127"/>
        <v>4.8718214174980137</v>
      </c>
      <c r="I3278">
        <f t="shared" si="1109"/>
        <v>4.8468955880451681</v>
      </c>
      <c r="J3278">
        <f t="shared" si="1110"/>
        <v>1.4975473061296591E-2</v>
      </c>
      <c r="K3278">
        <f t="shared" si="1111"/>
        <v>1.6644435438413792</v>
      </c>
      <c r="L3278">
        <f t="shared" si="1112"/>
        <v>4.8394078515145198</v>
      </c>
      <c r="M3278">
        <f t="shared" si="1113"/>
        <v>4.8543833245758163</v>
      </c>
      <c r="N3278">
        <f t="shared" si="1114"/>
        <v>0.5</v>
      </c>
      <c r="O3278">
        <f t="shared" si="1115"/>
        <v>-0.5</v>
      </c>
      <c r="P3278" t="str">
        <f t="shared" si="1116"/>
        <v>FALSE</v>
      </c>
      <c r="Q3278" t="str">
        <f t="shared" si="1117"/>
        <v>TRUE</v>
      </c>
      <c r="R3278">
        <f t="shared" si="1122"/>
        <v>0</v>
      </c>
      <c r="S3278" t="str">
        <f t="shared" si="1118"/>
        <v>TRUE</v>
      </c>
      <c r="T3278" t="str">
        <f t="shared" si="1119"/>
        <v>FALSE</v>
      </c>
      <c r="U3278">
        <f t="shared" si="1121"/>
        <v>-1</v>
      </c>
      <c r="V3278">
        <f t="shared" si="1120"/>
        <v>0</v>
      </c>
      <c r="W3278">
        <f t="shared" si="1128"/>
        <v>-6.7666234167009241E-5</v>
      </c>
      <c r="X3278">
        <f t="shared" si="1124"/>
        <v>0</v>
      </c>
      <c r="Y3278">
        <f t="shared" si="1129"/>
        <v>1</v>
      </c>
      <c r="Z3278">
        <f>PRODUCT($Y$3:Y3278)</f>
        <v>1.2233190325424073</v>
      </c>
      <c r="AA3278">
        <f t="shared" si="1130"/>
        <v>0.99993233376583301</v>
      </c>
      <c r="AB3278">
        <f>PRODUCT($AA$3:AA3278)</f>
        <v>1.2815918393546211</v>
      </c>
      <c r="AD3278" s="1">
        <f t="shared" si="1123"/>
        <v>41285</v>
      </c>
      <c r="AE3278" s="5">
        <f t="shared" si="1125"/>
        <v>1.2815918393546211</v>
      </c>
      <c r="AF3278">
        <f t="shared" si="1126"/>
        <v>1.2233190325424073</v>
      </c>
    </row>
    <row r="3279" spans="1:32" x14ac:dyDescent="0.25">
      <c r="A3279" s="1">
        <v>41288</v>
      </c>
      <c r="B3279">
        <v>146.88999899999999</v>
      </c>
      <c r="C3279">
        <v>147.070007</v>
      </c>
      <c r="D3279">
        <v>146.429993</v>
      </c>
      <c r="E3279">
        <v>146.970001</v>
      </c>
      <c r="F3279">
        <v>130.46975699999999</v>
      </c>
      <c r="G3279">
        <v>89567200</v>
      </c>
      <c r="H3279">
        <f t="shared" si="1127"/>
        <v>4.8711414527787964</v>
      </c>
      <c r="I3279">
        <f t="shared" si="1109"/>
        <v>4.8485599909693269</v>
      </c>
      <c r="J3279">
        <f t="shared" si="1110"/>
        <v>1.5274495816605034E-2</v>
      </c>
      <c r="K3279">
        <f t="shared" si="1111"/>
        <v>1.4783769022949365</v>
      </c>
      <c r="L3279">
        <f t="shared" si="1112"/>
        <v>4.8409227430610242</v>
      </c>
      <c r="M3279">
        <f t="shared" si="1113"/>
        <v>4.8561972388776296</v>
      </c>
      <c r="N3279">
        <f t="shared" si="1114"/>
        <v>0.5</v>
      </c>
      <c r="O3279">
        <f t="shared" si="1115"/>
        <v>-0.5</v>
      </c>
      <c r="P3279" t="str">
        <f t="shared" si="1116"/>
        <v>FALSE</v>
      </c>
      <c r="Q3279" t="str">
        <f t="shared" si="1117"/>
        <v>TRUE</v>
      </c>
      <c r="R3279">
        <f t="shared" si="1122"/>
        <v>0</v>
      </c>
      <c r="S3279" t="str">
        <f t="shared" si="1118"/>
        <v>TRUE</v>
      </c>
      <c r="T3279" t="str">
        <f t="shared" si="1119"/>
        <v>FALSE</v>
      </c>
      <c r="U3279">
        <f t="shared" si="1121"/>
        <v>-1</v>
      </c>
      <c r="V3279">
        <f t="shared" si="1120"/>
        <v>0</v>
      </c>
      <c r="W3279">
        <f t="shared" si="1128"/>
        <v>-6.7973359559546083E-4</v>
      </c>
      <c r="X3279">
        <f t="shared" si="1124"/>
        <v>0</v>
      </c>
      <c r="Y3279">
        <f t="shared" si="1129"/>
        <v>1</v>
      </c>
      <c r="Z3279">
        <f>PRODUCT($Y$3:Y3279)</f>
        <v>1.2233190325424073</v>
      </c>
      <c r="AA3279">
        <f t="shared" si="1130"/>
        <v>0.99932026640440452</v>
      </c>
      <c r="AB3279">
        <f>PRODUCT($AA$3:AA3279)</f>
        <v>1.2807206983255708</v>
      </c>
      <c r="AD3279" s="1">
        <f t="shared" si="1123"/>
        <v>41288</v>
      </c>
      <c r="AE3279" s="5">
        <f t="shared" si="1125"/>
        <v>1.2807206983255708</v>
      </c>
      <c r="AF3279">
        <f t="shared" si="1126"/>
        <v>1.2233190325424073</v>
      </c>
    </row>
    <row r="3280" spans="1:32" x14ac:dyDescent="0.25">
      <c r="A3280" s="1">
        <v>41289</v>
      </c>
      <c r="B3280">
        <v>146.28999299999899</v>
      </c>
      <c r="C3280">
        <v>147.21000699999999</v>
      </c>
      <c r="D3280">
        <v>146.199997</v>
      </c>
      <c r="E3280">
        <v>147.070007</v>
      </c>
      <c r="F3280">
        <v>130.558502</v>
      </c>
      <c r="G3280">
        <v>93172600</v>
      </c>
      <c r="H3280">
        <f t="shared" si="1127"/>
        <v>4.8718214174980137</v>
      </c>
      <c r="I3280">
        <f t="shared" si="1109"/>
        <v>4.8501306096540944</v>
      </c>
      <c r="J3280">
        <f t="shared" si="1110"/>
        <v>1.5576075285834101E-2</v>
      </c>
      <c r="K3280">
        <f t="shared" si="1111"/>
        <v>1.3925720982901475</v>
      </c>
      <c r="L3280">
        <f t="shared" si="1112"/>
        <v>4.8423425720111775</v>
      </c>
      <c r="M3280">
        <f t="shared" si="1113"/>
        <v>4.8579186472970113</v>
      </c>
      <c r="N3280">
        <f t="shared" si="1114"/>
        <v>0.5</v>
      </c>
      <c r="O3280">
        <f t="shared" si="1115"/>
        <v>-0.5</v>
      </c>
      <c r="P3280" t="str">
        <f t="shared" si="1116"/>
        <v>FALSE</v>
      </c>
      <c r="Q3280" t="str">
        <f t="shared" si="1117"/>
        <v>TRUE</v>
      </c>
      <c r="R3280">
        <f t="shared" si="1122"/>
        <v>0</v>
      </c>
      <c r="S3280" t="str">
        <f t="shared" si="1118"/>
        <v>TRUE</v>
      </c>
      <c r="T3280" t="str">
        <f t="shared" si="1119"/>
        <v>FALSE</v>
      </c>
      <c r="U3280">
        <f t="shared" si="1121"/>
        <v>-1</v>
      </c>
      <c r="V3280">
        <f t="shared" si="1120"/>
        <v>0</v>
      </c>
      <c r="W3280">
        <f t="shared" si="1128"/>
        <v>6.8019594763265472E-4</v>
      </c>
      <c r="X3280">
        <f t="shared" si="1124"/>
        <v>0</v>
      </c>
      <c r="Y3280">
        <f t="shared" si="1129"/>
        <v>1</v>
      </c>
      <c r="Z3280">
        <f>PRODUCT($Y$3:Y3280)</f>
        <v>1.2233190325424073</v>
      </c>
      <c r="AA3280">
        <f t="shared" si="1130"/>
        <v>1.0006801959476326</v>
      </c>
      <c r="AB3280">
        <f>PRODUCT($AA$3:AA3280)</f>
        <v>1.2815918393546211</v>
      </c>
      <c r="AD3280" s="1">
        <f t="shared" si="1123"/>
        <v>41289</v>
      </c>
      <c r="AE3280" s="5">
        <f t="shared" si="1125"/>
        <v>1.2815918393546211</v>
      </c>
      <c r="AF3280">
        <f t="shared" si="1126"/>
        <v>1.2233190325424073</v>
      </c>
    </row>
    <row r="3281" spans="1:32" x14ac:dyDescent="0.25">
      <c r="A3281" s="1">
        <v>41290</v>
      </c>
      <c r="B3281">
        <v>146.770004</v>
      </c>
      <c r="C3281">
        <v>147.279999</v>
      </c>
      <c r="D3281">
        <v>146.61000100000001</v>
      </c>
      <c r="E3281">
        <v>147.050003</v>
      </c>
      <c r="F3281">
        <v>130.54077100000001</v>
      </c>
      <c r="G3281">
        <v>104849500</v>
      </c>
      <c r="H3281">
        <f t="shared" si="1127"/>
        <v>4.8716855994252661</v>
      </c>
      <c r="I3281">
        <f t="shared" si="1109"/>
        <v>4.8516789616188953</v>
      </c>
      <c r="J3281">
        <f t="shared" si="1110"/>
        <v>1.5723083448554633E-2</v>
      </c>
      <c r="K3281">
        <f t="shared" si="1111"/>
        <v>1.2724372971645035</v>
      </c>
      <c r="L3281">
        <f t="shared" si="1112"/>
        <v>4.8438174198946182</v>
      </c>
      <c r="M3281">
        <f t="shared" si="1113"/>
        <v>4.8595405033431724</v>
      </c>
      <c r="N3281">
        <f t="shared" si="1114"/>
        <v>0.5</v>
      </c>
      <c r="O3281">
        <f t="shared" si="1115"/>
        <v>-0.5</v>
      </c>
      <c r="P3281" t="str">
        <f t="shared" si="1116"/>
        <v>FALSE</v>
      </c>
      <c r="Q3281" t="str">
        <f t="shared" si="1117"/>
        <v>TRUE</v>
      </c>
      <c r="R3281">
        <f t="shared" si="1122"/>
        <v>0</v>
      </c>
      <c r="S3281" t="str">
        <f t="shared" si="1118"/>
        <v>TRUE</v>
      </c>
      <c r="T3281" t="str">
        <f t="shared" si="1119"/>
        <v>FALSE</v>
      </c>
      <c r="U3281">
        <f t="shared" si="1121"/>
        <v>-1</v>
      </c>
      <c r="V3281">
        <f t="shared" si="1120"/>
        <v>0</v>
      </c>
      <c r="W3281">
        <f t="shared" si="1128"/>
        <v>-1.3580884989012603E-4</v>
      </c>
      <c r="X3281">
        <f t="shared" si="1124"/>
        <v>0</v>
      </c>
      <c r="Y3281">
        <f t="shared" si="1129"/>
        <v>1</v>
      </c>
      <c r="Z3281">
        <f>PRODUCT($Y$3:Y3281)</f>
        <v>1.2233190325424073</v>
      </c>
      <c r="AA3281">
        <f t="shared" si="1130"/>
        <v>0.99986419115010983</v>
      </c>
      <c r="AB3281">
        <f>PRODUCT($AA$3:AA3281)</f>
        <v>1.2814177878408897</v>
      </c>
      <c r="AD3281" s="1">
        <f t="shared" si="1123"/>
        <v>41290</v>
      </c>
      <c r="AE3281" s="5">
        <f t="shared" si="1125"/>
        <v>1.2814177878408897</v>
      </c>
      <c r="AF3281">
        <f t="shared" si="1126"/>
        <v>1.2233190325424073</v>
      </c>
    </row>
    <row r="3282" spans="1:32" x14ac:dyDescent="0.25">
      <c r="A3282" s="1">
        <v>41291</v>
      </c>
      <c r="B3282">
        <v>147.699997</v>
      </c>
      <c r="C3282">
        <v>148.41999799999999</v>
      </c>
      <c r="D3282">
        <v>147.14999399999999</v>
      </c>
      <c r="E3282">
        <v>148</v>
      </c>
      <c r="F3282">
        <v>131.38407900000001</v>
      </c>
      <c r="G3282">
        <v>133833500</v>
      </c>
      <c r="H3282">
        <f t="shared" si="1127"/>
        <v>4.8781249343259514</v>
      </c>
      <c r="I3282">
        <f t="shared" si="1109"/>
        <v>4.8532134719074209</v>
      </c>
      <c r="J3282">
        <f t="shared" si="1110"/>
        <v>1.6370298496748759E-2</v>
      </c>
      <c r="K3282">
        <f t="shared" si="1111"/>
        <v>1.5217475981563837</v>
      </c>
      <c r="L3282">
        <f t="shared" si="1112"/>
        <v>4.8450283226590463</v>
      </c>
      <c r="M3282">
        <f t="shared" si="1113"/>
        <v>4.8613986211557956</v>
      </c>
      <c r="N3282">
        <f t="shared" si="1114"/>
        <v>0.5</v>
      </c>
      <c r="O3282">
        <f t="shared" si="1115"/>
        <v>-0.5</v>
      </c>
      <c r="P3282" t="str">
        <f t="shared" si="1116"/>
        <v>FALSE</v>
      </c>
      <c r="Q3282" t="str">
        <f t="shared" si="1117"/>
        <v>TRUE</v>
      </c>
      <c r="R3282">
        <f t="shared" si="1122"/>
        <v>0</v>
      </c>
      <c r="S3282" t="str">
        <f t="shared" si="1118"/>
        <v>TRUE</v>
      </c>
      <c r="T3282" t="str">
        <f t="shared" si="1119"/>
        <v>FALSE</v>
      </c>
      <c r="U3282">
        <f t="shared" si="1121"/>
        <v>-1</v>
      </c>
      <c r="V3282">
        <f t="shared" si="1120"/>
        <v>0</v>
      </c>
      <c r="W3282">
        <f t="shared" si="1128"/>
        <v>6.4601119906056584E-3</v>
      </c>
      <c r="X3282">
        <f t="shared" si="1124"/>
        <v>0</v>
      </c>
      <c r="Y3282">
        <f t="shared" si="1129"/>
        <v>1</v>
      </c>
      <c r="Z3282">
        <f>PRODUCT($Y$3:Y3282)</f>
        <v>1.2233190325424073</v>
      </c>
      <c r="AA3282">
        <f t="shared" si="1130"/>
        <v>1.0064601119906056</v>
      </c>
      <c r="AB3282">
        <f>PRODUCT($AA$3:AA3282)</f>
        <v>1.2896958902570959</v>
      </c>
      <c r="AD3282" s="1">
        <f t="shared" si="1123"/>
        <v>41291</v>
      </c>
      <c r="AE3282" s="5">
        <f t="shared" si="1125"/>
        <v>1.2896958902570959</v>
      </c>
      <c r="AF3282">
        <f t="shared" si="1126"/>
        <v>1.2233190325424073</v>
      </c>
    </row>
    <row r="3283" spans="1:32" x14ac:dyDescent="0.25">
      <c r="A3283" s="1">
        <v>41292</v>
      </c>
      <c r="B3283">
        <v>147.970001</v>
      </c>
      <c r="C3283">
        <v>148.490005</v>
      </c>
      <c r="D3283">
        <v>147.429993</v>
      </c>
      <c r="E3283">
        <v>148.33000200000001</v>
      </c>
      <c r="F3283">
        <v>131.67706299999901</v>
      </c>
      <c r="G3283">
        <v>169906000</v>
      </c>
      <c r="H3283">
        <f t="shared" si="1127"/>
        <v>4.8803524326095387</v>
      </c>
      <c r="I3283">
        <f t="shared" si="1109"/>
        <v>4.8548175704831102</v>
      </c>
      <c r="J3283">
        <f t="shared" si="1110"/>
        <v>1.699978260032256E-2</v>
      </c>
      <c r="K3283">
        <f t="shared" si="1111"/>
        <v>1.5020699221144103</v>
      </c>
      <c r="L3283">
        <f t="shared" si="1112"/>
        <v>4.846317679182949</v>
      </c>
      <c r="M3283">
        <f t="shared" si="1113"/>
        <v>4.8633174617832715</v>
      </c>
      <c r="N3283">
        <f t="shared" si="1114"/>
        <v>0.5</v>
      </c>
      <c r="O3283">
        <f t="shared" si="1115"/>
        <v>-0.5</v>
      </c>
      <c r="P3283" t="str">
        <f t="shared" si="1116"/>
        <v>FALSE</v>
      </c>
      <c r="Q3283" t="str">
        <f t="shared" si="1117"/>
        <v>TRUE</v>
      </c>
      <c r="R3283">
        <f t="shared" si="1122"/>
        <v>0</v>
      </c>
      <c r="S3283" t="str">
        <f t="shared" si="1118"/>
        <v>TRUE</v>
      </c>
      <c r="T3283" t="str">
        <f t="shared" si="1119"/>
        <v>FALSE</v>
      </c>
      <c r="U3283">
        <f t="shared" si="1121"/>
        <v>-1</v>
      </c>
      <c r="V3283">
        <f t="shared" si="1120"/>
        <v>0</v>
      </c>
      <c r="W3283">
        <f t="shared" si="1128"/>
        <v>2.2299810009627965E-3</v>
      </c>
      <c r="X3283">
        <f t="shared" si="1124"/>
        <v>0</v>
      </c>
      <c r="Y3283">
        <f t="shared" si="1129"/>
        <v>1</v>
      </c>
      <c r="Z3283">
        <f>PRODUCT($Y$3:Y3283)</f>
        <v>1.2233190325424073</v>
      </c>
      <c r="AA3283">
        <f t="shared" si="1130"/>
        <v>1.0022299810009627</v>
      </c>
      <c r="AB3283">
        <f>PRODUCT($AA$3:AA3283)</f>
        <v>1.2925718875893888</v>
      </c>
      <c r="AD3283" s="1">
        <f t="shared" si="1123"/>
        <v>41292</v>
      </c>
      <c r="AE3283" s="5">
        <f t="shared" si="1125"/>
        <v>1.2925718875893888</v>
      </c>
      <c r="AF3283">
        <f t="shared" si="1126"/>
        <v>1.2233190325424073</v>
      </c>
    </row>
    <row r="3284" spans="1:32" x14ac:dyDescent="0.25">
      <c r="A3284" s="1">
        <v>41296</v>
      </c>
      <c r="B3284">
        <v>148.33000200000001</v>
      </c>
      <c r="C3284">
        <v>149.13000500000001</v>
      </c>
      <c r="D3284">
        <v>147.979996</v>
      </c>
      <c r="E3284">
        <v>149.13000500000001</v>
      </c>
      <c r="F3284">
        <v>132.387238</v>
      </c>
      <c r="G3284">
        <v>111797300</v>
      </c>
      <c r="H3284">
        <f t="shared" si="1127"/>
        <v>4.885731249129023</v>
      </c>
      <c r="I3284">
        <f t="shared" si="1109"/>
        <v>4.8568828444470373</v>
      </c>
      <c r="J3284">
        <f t="shared" si="1110"/>
        <v>1.7506667336902607E-2</v>
      </c>
      <c r="K3284">
        <f t="shared" si="1111"/>
        <v>1.6478524511159034</v>
      </c>
      <c r="L3284">
        <f t="shared" si="1112"/>
        <v>4.8481295107785858</v>
      </c>
      <c r="M3284">
        <f t="shared" si="1113"/>
        <v>4.8656361781154889</v>
      </c>
      <c r="N3284">
        <f t="shared" si="1114"/>
        <v>0.5</v>
      </c>
      <c r="O3284">
        <f t="shared" si="1115"/>
        <v>-0.5</v>
      </c>
      <c r="P3284" t="str">
        <f t="shared" si="1116"/>
        <v>FALSE</v>
      </c>
      <c r="Q3284" t="str">
        <f t="shared" si="1117"/>
        <v>TRUE</v>
      </c>
      <c r="R3284">
        <f t="shared" si="1122"/>
        <v>0</v>
      </c>
      <c r="S3284" t="str">
        <f t="shared" si="1118"/>
        <v>TRUE</v>
      </c>
      <c r="T3284" t="str">
        <f t="shared" si="1119"/>
        <v>FALSE</v>
      </c>
      <c r="U3284">
        <f t="shared" si="1121"/>
        <v>-1</v>
      </c>
      <c r="V3284">
        <f t="shared" si="1120"/>
        <v>0</v>
      </c>
      <c r="W3284">
        <f t="shared" si="1128"/>
        <v>5.3933083243282286E-3</v>
      </c>
      <c r="X3284">
        <f t="shared" si="1124"/>
        <v>0</v>
      </c>
      <c r="Y3284">
        <f t="shared" si="1129"/>
        <v>1</v>
      </c>
      <c r="Z3284">
        <f>PRODUCT($Y$3:Y3284)</f>
        <v>1.2233190325424073</v>
      </c>
      <c r="AA3284">
        <f t="shared" si="1130"/>
        <v>1.0053933083243283</v>
      </c>
      <c r="AB3284">
        <f>PRODUCT($AA$3:AA3284)</f>
        <v>1.2995431263105173</v>
      </c>
      <c r="AD3284" s="1">
        <f t="shared" si="1123"/>
        <v>41296</v>
      </c>
      <c r="AE3284" s="5">
        <f t="shared" si="1125"/>
        <v>1.2995431263105173</v>
      </c>
      <c r="AF3284">
        <f t="shared" si="1126"/>
        <v>1.2233190325424073</v>
      </c>
    </row>
    <row r="3285" spans="1:32" x14ac:dyDescent="0.25">
      <c r="A3285" s="1">
        <v>41297</v>
      </c>
      <c r="B3285">
        <v>149.13000500000001</v>
      </c>
      <c r="C3285">
        <v>149.5</v>
      </c>
      <c r="D3285">
        <v>148.86000100000001</v>
      </c>
      <c r="E3285">
        <v>149.36999499999999</v>
      </c>
      <c r="F3285">
        <v>132.600281</v>
      </c>
      <c r="G3285">
        <v>104596100</v>
      </c>
      <c r="H3285">
        <f t="shared" si="1127"/>
        <v>4.887339196904871</v>
      </c>
      <c r="I3285">
        <f t="shared" si="1109"/>
        <v>4.8591613553432467</v>
      </c>
      <c r="J3285">
        <f t="shared" si="1110"/>
        <v>1.7619603711589812E-2</v>
      </c>
      <c r="K3285">
        <f t="shared" si="1111"/>
        <v>1.5992324244551244</v>
      </c>
      <c r="L3285">
        <f t="shared" si="1112"/>
        <v>4.8503515534874522</v>
      </c>
      <c r="M3285">
        <f t="shared" si="1113"/>
        <v>4.8679711571990412</v>
      </c>
      <c r="N3285">
        <f t="shared" si="1114"/>
        <v>0.5</v>
      </c>
      <c r="O3285">
        <f t="shared" si="1115"/>
        <v>-0.5</v>
      </c>
      <c r="P3285" t="str">
        <f t="shared" si="1116"/>
        <v>FALSE</v>
      </c>
      <c r="Q3285" t="str">
        <f t="shared" si="1117"/>
        <v>TRUE</v>
      </c>
      <c r="R3285">
        <f t="shared" si="1122"/>
        <v>0</v>
      </c>
      <c r="S3285" t="str">
        <f t="shared" si="1118"/>
        <v>TRUE</v>
      </c>
      <c r="T3285" t="str">
        <f t="shared" si="1119"/>
        <v>FALSE</v>
      </c>
      <c r="U3285">
        <f t="shared" si="1121"/>
        <v>-1</v>
      </c>
      <c r="V3285">
        <f t="shared" si="1120"/>
        <v>0</v>
      </c>
      <c r="W3285">
        <f t="shared" si="1128"/>
        <v>1.6092412170423782E-3</v>
      </c>
      <c r="X3285">
        <f t="shared" si="1124"/>
        <v>0</v>
      </c>
      <c r="Y3285">
        <f t="shared" si="1129"/>
        <v>1</v>
      </c>
      <c r="Z3285">
        <f>PRODUCT($Y$3:Y3285)</f>
        <v>1.2233190325424073</v>
      </c>
      <c r="AA3285">
        <f t="shared" si="1130"/>
        <v>1.0016092412170423</v>
      </c>
      <c r="AB3285">
        <f>PRODUCT($AA$3:AA3285)</f>
        <v>1.3016344046727002</v>
      </c>
      <c r="AD3285" s="1">
        <f t="shared" si="1123"/>
        <v>41297</v>
      </c>
      <c r="AE3285" s="5">
        <f t="shared" si="1125"/>
        <v>1.3016344046727002</v>
      </c>
      <c r="AF3285">
        <f t="shared" si="1126"/>
        <v>1.2233190325424073</v>
      </c>
    </row>
    <row r="3286" spans="1:32" x14ac:dyDescent="0.25">
      <c r="A3286" s="1">
        <v>41298</v>
      </c>
      <c r="B3286">
        <v>149.14999399999999</v>
      </c>
      <c r="C3286">
        <v>150.13999899999999</v>
      </c>
      <c r="D3286">
        <v>149.009995</v>
      </c>
      <c r="E3286">
        <v>149.41000399999999</v>
      </c>
      <c r="F3286">
        <v>132.63580300000001</v>
      </c>
      <c r="G3286">
        <v>146426400</v>
      </c>
      <c r="H3286">
        <f t="shared" si="1127"/>
        <v>4.8876070488477641</v>
      </c>
      <c r="I3286">
        <f t="shared" si="1109"/>
        <v>4.8609832319698398</v>
      </c>
      <c r="J3286">
        <f t="shared" si="1110"/>
        <v>1.8125184202968134E-2</v>
      </c>
      <c r="K3286">
        <f t="shared" si="1111"/>
        <v>1.4688853133732238</v>
      </c>
      <c r="L3286">
        <f t="shared" si="1112"/>
        <v>4.8519206398683554</v>
      </c>
      <c r="M3286">
        <f t="shared" si="1113"/>
        <v>4.8700458240713242</v>
      </c>
      <c r="N3286">
        <f t="shared" si="1114"/>
        <v>0.5</v>
      </c>
      <c r="O3286">
        <f t="shared" si="1115"/>
        <v>-0.5</v>
      </c>
      <c r="P3286" t="str">
        <f t="shared" si="1116"/>
        <v>FALSE</v>
      </c>
      <c r="Q3286" t="str">
        <f t="shared" si="1117"/>
        <v>TRUE</v>
      </c>
      <c r="R3286">
        <f t="shared" si="1122"/>
        <v>0</v>
      </c>
      <c r="S3286" t="str">
        <f t="shared" si="1118"/>
        <v>TRUE</v>
      </c>
      <c r="T3286" t="str">
        <f t="shared" si="1119"/>
        <v>FALSE</v>
      </c>
      <c r="U3286">
        <f t="shared" si="1121"/>
        <v>-1</v>
      </c>
      <c r="V3286">
        <f t="shared" si="1120"/>
        <v>0</v>
      </c>
      <c r="W3286">
        <f t="shared" si="1128"/>
        <v>2.6788781842788467E-4</v>
      </c>
      <c r="X3286">
        <f t="shared" si="1124"/>
        <v>0</v>
      </c>
      <c r="Y3286">
        <f t="shared" si="1129"/>
        <v>1</v>
      </c>
      <c r="Z3286">
        <f>PRODUCT($Y$3:Y3286)</f>
        <v>1.2233190325424073</v>
      </c>
      <c r="AA3286">
        <f t="shared" si="1130"/>
        <v>1.0002678878184279</v>
      </c>
      <c r="AB3286">
        <f>PRODUCT($AA$3:AA3286)</f>
        <v>1.3019830966737587</v>
      </c>
      <c r="AD3286" s="1">
        <f t="shared" si="1123"/>
        <v>41298</v>
      </c>
      <c r="AE3286" s="5">
        <f t="shared" si="1125"/>
        <v>1.3019830966737587</v>
      </c>
      <c r="AF3286">
        <f t="shared" si="1126"/>
        <v>1.2233190325424073</v>
      </c>
    </row>
    <row r="3287" spans="1:32" x14ac:dyDescent="0.25">
      <c r="A3287" s="1">
        <v>41299</v>
      </c>
      <c r="B3287">
        <v>149.88000500000001</v>
      </c>
      <c r="C3287">
        <v>150.25</v>
      </c>
      <c r="D3287">
        <v>149.36999499999999</v>
      </c>
      <c r="E3287">
        <v>150.25</v>
      </c>
      <c r="F3287">
        <v>133.38149999999999</v>
      </c>
      <c r="G3287">
        <v>147211600</v>
      </c>
      <c r="H3287">
        <f t="shared" si="1127"/>
        <v>4.8932134432048011</v>
      </c>
      <c r="I3287">
        <f t="shared" si="1109"/>
        <v>4.8625866666694222</v>
      </c>
      <c r="J3287">
        <f t="shared" si="1110"/>
        <v>1.9145642854577795E-2</v>
      </c>
      <c r="K3287">
        <f t="shared" si="1111"/>
        <v>1.599673448836739</v>
      </c>
      <c r="L3287">
        <f t="shared" si="1112"/>
        <v>4.853013845242133</v>
      </c>
      <c r="M3287">
        <f t="shared" si="1113"/>
        <v>4.8721594880967114</v>
      </c>
      <c r="N3287">
        <f t="shared" si="1114"/>
        <v>0.5</v>
      </c>
      <c r="O3287">
        <f t="shared" si="1115"/>
        <v>-0.5</v>
      </c>
      <c r="P3287" t="str">
        <f t="shared" si="1116"/>
        <v>FALSE</v>
      </c>
      <c r="Q3287" t="str">
        <f t="shared" si="1117"/>
        <v>TRUE</v>
      </c>
      <c r="R3287">
        <f t="shared" si="1122"/>
        <v>0</v>
      </c>
      <c r="S3287" t="str">
        <f t="shared" si="1118"/>
        <v>TRUE</v>
      </c>
      <c r="T3287" t="str">
        <f t="shared" si="1119"/>
        <v>FALSE</v>
      </c>
      <c r="U3287">
        <f t="shared" si="1121"/>
        <v>-1</v>
      </c>
      <c r="V3287">
        <f t="shared" si="1120"/>
        <v>0</v>
      </c>
      <c r="W3287">
        <f t="shared" si="1128"/>
        <v>5.6221395968023688E-3</v>
      </c>
      <c r="X3287">
        <f t="shared" si="1124"/>
        <v>0</v>
      </c>
      <c r="Y3287">
        <f t="shared" si="1129"/>
        <v>1</v>
      </c>
      <c r="Z3287">
        <f>PRODUCT($Y$3:Y3287)</f>
        <v>1.2233190325424073</v>
      </c>
      <c r="AA3287">
        <f t="shared" si="1130"/>
        <v>1.0056221395968024</v>
      </c>
      <c r="AB3287">
        <f>PRODUCT($AA$3:AA3287)</f>
        <v>1.3093030273959356</v>
      </c>
      <c r="AD3287" s="1">
        <f t="shared" si="1123"/>
        <v>41299</v>
      </c>
      <c r="AE3287" s="5">
        <f t="shared" si="1125"/>
        <v>1.3093030273959356</v>
      </c>
      <c r="AF3287">
        <f t="shared" si="1126"/>
        <v>1.2233190325424073</v>
      </c>
    </row>
    <row r="3288" spans="1:32" x14ac:dyDescent="0.25">
      <c r="A3288" s="1">
        <v>41302</v>
      </c>
      <c r="B3288">
        <v>150.28999299999899</v>
      </c>
      <c r="C3288">
        <v>150.33000200000001</v>
      </c>
      <c r="D3288">
        <v>149.509995</v>
      </c>
      <c r="E3288">
        <v>150.070007</v>
      </c>
      <c r="F3288">
        <v>133.22166399999901</v>
      </c>
      <c r="G3288">
        <v>113357700</v>
      </c>
      <c r="H3288">
        <f t="shared" si="1127"/>
        <v>4.8920143875240436</v>
      </c>
      <c r="I3288">
        <f t="shared" si="1109"/>
        <v>4.8644404184976082</v>
      </c>
      <c r="J3288">
        <f t="shared" si="1110"/>
        <v>1.9675770461316251E-2</v>
      </c>
      <c r="K3288">
        <f t="shared" si="1111"/>
        <v>1.4014174987783816</v>
      </c>
      <c r="L3288">
        <f t="shared" si="1112"/>
        <v>4.8546025332669505</v>
      </c>
      <c r="M3288">
        <f t="shared" si="1113"/>
        <v>4.874278303728266</v>
      </c>
      <c r="N3288">
        <f t="shared" si="1114"/>
        <v>0.5</v>
      </c>
      <c r="O3288">
        <f t="shared" si="1115"/>
        <v>-0.5</v>
      </c>
      <c r="P3288" t="str">
        <f t="shared" si="1116"/>
        <v>FALSE</v>
      </c>
      <c r="Q3288" t="str">
        <f t="shared" si="1117"/>
        <v>TRUE</v>
      </c>
      <c r="R3288">
        <f t="shared" si="1122"/>
        <v>0</v>
      </c>
      <c r="S3288" t="str">
        <f t="shared" si="1118"/>
        <v>TRUE</v>
      </c>
      <c r="T3288" t="str">
        <f t="shared" si="1119"/>
        <v>FALSE</v>
      </c>
      <c r="U3288">
        <f t="shared" si="1121"/>
        <v>-1</v>
      </c>
      <c r="V3288">
        <f t="shared" si="1120"/>
        <v>0</v>
      </c>
      <c r="W3288">
        <f t="shared" si="1128"/>
        <v>-1.1983371007297046E-3</v>
      </c>
      <c r="X3288">
        <f t="shared" si="1124"/>
        <v>0</v>
      </c>
      <c r="Y3288">
        <f t="shared" si="1129"/>
        <v>1</v>
      </c>
      <c r="Z3288">
        <f>PRODUCT($Y$3:Y3288)</f>
        <v>1.2233190325424073</v>
      </c>
      <c r="AA3288">
        <f t="shared" si="1130"/>
        <v>0.9988016628992703</v>
      </c>
      <c r="AB3288">
        <f>PRODUCT($AA$3:AA3288)</f>
        <v>1.3077340410021094</v>
      </c>
      <c r="AD3288" s="1">
        <f t="shared" si="1123"/>
        <v>41302</v>
      </c>
      <c r="AE3288" s="5">
        <f t="shared" si="1125"/>
        <v>1.3077340410021094</v>
      </c>
      <c r="AF3288">
        <f t="shared" si="1126"/>
        <v>1.2233190325424073</v>
      </c>
    </row>
    <row r="3289" spans="1:32" x14ac:dyDescent="0.25">
      <c r="A3289" s="1">
        <v>41303</v>
      </c>
      <c r="B3289">
        <v>149.770004</v>
      </c>
      <c r="C3289">
        <v>150.85000600000001</v>
      </c>
      <c r="D3289">
        <v>149.66999799999999</v>
      </c>
      <c r="E3289">
        <v>150.66000399999999</v>
      </c>
      <c r="F3289">
        <v>133.745453</v>
      </c>
      <c r="G3289">
        <v>105694400</v>
      </c>
      <c r="H3289">
        <f t="shared" si="1127"/>
        <v>4.895938388936548</v>
      </c>
      <c r="I3289">
        <f t="shared" si="1109"/>
        <v>4.8662217112890467</v>
      </c>
      <c r="J3289">
        <f t="shared" si="1110"/>
        <v>2.0447254722583526E-2</v>
      </c>
      <c r="K3289">
        <f t="shared" si="1111"/>
        <v>1.4533333716765364</v>
      </c>
      <c r="L3289">
        <f t="shared" si="1112"/>
        <v>4.855998083927755</v>
      </c>
      <c r="M3289">
        <f t="shared" si="1113"/>
        <v>4.8764453386503384</v>
      </c>
      <c r="N3289">
        <f t="shared" si="1114"/>
        <v>0.5</v>
      </c>
      <c r="O3289">
        <f t="shared" si="1115"/>
        <v>-0.5</v>
      </c>
      <c r="P3289" t="str">
        <f t="shared" si="1116"/>
        <v>FALSE</v>
      </c>
      <c r="Q3289" t="str">
        <f t="shared" si="1117"/>
        <v>TRUE</v>
      </c>
      <c r="R3289">
        <f t="shared" si="1122"/>
        <v>0</v>
      </c>
      <c r="S3289" t="str">
        <f t="shared" si="1118"/>
        <v>TRUE</v>
      </c>
      <c r="T3289" t="str">
        <f t="shared" si="1119"/>
        <v>FALSE</v>
      </c>
      <c r="U3289">
        <f t="shared" si="1121"/>
        <v>-1</v>
      </c>
      <c r="V3289">
        <f t="shared" si="1120"/>
        <v>0</v>
      </c>
      <c r="W3289">
        <f t="shared" si="1128"/>
        <v>3.93171038609E-3</v>
      </c>
      <c r="X3289">
        <f t="shared" si="1124"/>
        <v>0</v>
      </c>
      <c r="Y3289">
        <f t="shared" si="1129"/>
        <v>1</v>
      </c>
      <c r="Z3289">
        <f>PRODUCT($Y$3:Y3289)</f>
        <v>1.2233190325424073</v>
      </c>
      <c r="AA3289">
        <f t="shared" si="1130"/>
        <v>1.0039317103860901</v>
      </c>
      <c r="AB3289">
        <f>PRODUCT($AA$3:AA3289)</f>
        <v>1.312875672513361</v>
      </c>
      <c r="AD3289" s="1">
        <f t="shared" si="1123"/>
        <v>41303</v>
      </c>
      <c r="AE3289" s="5">
        <f t="shared" si="1125"/>
        <v>1.312875672513361</v>
      </c>
      <c r="AF3289">
        <f t="shared" si="1126"/>
        <v>1.2233190325424073</v>
      </c>
    </row>
    <row r="3290" spans="1:32" x14ac:dyDescent="0.25">
      <c r="A3290" s="1">
        <v>41304</v>
      </c>
      <c r="B3290">
        <v>150.63999899999999</v>
      </c>
      <c r="C3290">
        <v>150.94000199999999</v>
      </c>
      <c r="D3290">
        <v>149.929993</v>
      </c>
      <c r="E3290">
        <v>150.070007</v>
      </c>
      <c r="F3290">
        <v>133.22166399999901</v>
      </c>
      <c r="G3290">
        <v>137447700</v>
      </c>
      <c r="H3290">
        <f t="shared" si="1127"/>
        <v>4.8920143875240436</v>
      </c>
      <c r="I3290">
        <f t="shared" ref="I3290:I3353" si="1131">AVERAGE(H3266:H3290)</f>
        <v>4.8682107752752328</v>
      </c>
      <c r="J3290">
        <f t="shared" ref="J3290:J3353" si="1132">STDEV(H3266:H3290)</f>
        <v>2.044065137287918E-2</v>
      </c>
      <c r="K3290">
        <f t="shared" ref="K3290:K3353" si="1133">(H3290-I3290)/J3290</f>
        <v>1.1645231756358607</v>
      </c>
      <c r="L3290">
        <f t="shared" ref="L3290:L3353" si="1134">I3290-entryZscore*J3290</f>
        <v>4.8579904495887929</v>
      </c>
      <c r="M3290">
        <f t="shared" ref="M3290:M3353" si="1135">I3290+entryZscore*J3290</f>
        <v>4.8784311009616728</v>
      </c>
      <c r="N3290">
        <f t="shared" ref="N3290:N3353" si="1136">entryZscore</f>
        <v>0.5</v>
      </c>
      <c r="O3290">
        <f t="shared" ref="O3290:O3353" si="1137">entryZscore*-1</f>
        <v>-0.5</v>
      </c>
      <c r="P3290" t="str">
        <f t="shared" ref="P3290:P3353" si="1138">IF(K3290&lt;-1*entryZscore,"TRUE","FALSE")</f>
        <v>FALSE</v>
      </c>
      <c r="Q3290" t="str">
        <f t="shared" ref="Q3290:Q3353" si="1139">IF(K3290&gt;-1*exitZscore,"TRUE","FALSE")</f>
        <v>TRUE</v>
      </c>
      <c r="R3290">
        <f t="shared" si="1122"/>
        <v>0</v>
      </c>
      <c r="S3290" t="str">
        <f t="shared" ref="S3290:S3353" si="1140">IF(K3290&gt;1*entryZscore,"TRUE","FALSE")</f>
        <v>TRUE</v>
      </c>
      <c r="T3290" t="str">
        <f t="shared" ref="T3290:T3353" si="1141">IF(K3290&lt;1*exitZscore,"TRUE","FALSE")</f>
        <v>FALSE</v>
      </c>
      <c r="U3290">
        <f t="shared" si="1121"/>
        <v>-1</v>
      </c>
      <c r="V3290">
        <f t="shared" ref="V3290:V3353" si="1142">R3290*(1-tcost)+U3290*(1-tcost)*shorts</f>
        <v>0</v>
      </c>
      <c r="W3290">
        <f t="shared" si="1128"/>
        <v>-3.9163125792470001E-3</v>
      </c>
      <c r="X3290">
        <f t="shared" si="1124"/>
        <v>0</v>
      </c>
      <c r="Y3290">
        <f t="shared" si="1129"/>
        <v>1</v>
      </c>
      <c r="Z3290">
        <f>PRODUCT($Y$3:Y3290)</f>
        <v>1.2233190325424073</v>
      </c>
      <c r="AA3290">
        <f t="shared" si="1130"/>
        <v>0.99608368742075304</v>
      </c>
      <c r="AB3290">
        <f>PRODUCT($AA$3:AA3290)</f>
        <v>1.3077340410021097</v>
      </c>
      <c r="AD3290" s="1">
        <f t="shared" si="1123"/>
        <v>41304</v>
      </c>
      <c r="AE3290" s="5">
        <f t="shared" si="1125"/>
        <v>1.3077340410021097</v>
      </c>
      <c r="AF3290">
        <f t="shared" si="1126"/>
        <v>1.2233190325424073</v>
      </c>
    </row>
    <row r="3291" spans="1:32" x14ac:dyDescent="0.25">
      <c r="A3291" s="1">
        <v>41305</v>
      </c>
      <c r="B3291">
        <v>149.88999899999999</v>
      </c>
      <c r="C3291">
        <v>150.38000500000001</v>
      </c>
      <c r="D3291">
        <v>149.60000600000001</v>
      </c>
      <c r="E3291">
        <v>149.699997</v>
      </c>
      <c r="F3291">
        <v>132.89321899999999</v>
      </c>
      <c r="G3291">
        <v>108975800</v>
      </c>
      <c r="H3291">
        <f t="shared" si="1127"/>
        <v>4.8895459410916562</v>
      </c>
      <c r="I3291">
        <f t="shared" si="1131"/>
        <v>4.8702245352754421</v>
      </c>
      <c r="J3291">
        <f t="shared" si="1132"/>
        <v>1.993738280122382E-2</v>
      </c>
      <c r="K3291">
        <f t="shared" si="1133"/>
        <v>0.96910442101899652</v>
      </c>
      <c r="L3291">
        <f t="shared" si="1134"/>
        <v>4.86025584387483</v>
      </c>
      <c r="M3291">
        <f t="shared" si="1135"/>
        <v>4.8801932266760542</v>
      </c>
      <c r="N3291">
        <f t="shared" si="1136"/>
        <v>0.5</v>
      </c>
      <c r="O3291">
        <f t="shared" si="1137"/>
        <v>-0.5</v>
      </c>
      <c r="P3291" t="str">
        <f t="shared" si="1138"/>
        <v>FALSE</v>
      </c>
      <c r="Q3291" t="str">
        <f t="shared" si="1139"/>
        <v>TRUE</v>
      </c>
      <c r="R3291">
        <f t="shared" si="1122"/>
        <v>0</v>
      </c>
      <c r="S3291" t="str">
        <f t="shared" si="1140"/>
        <v>TRUE</v>
      </c>
      <c r="T3291" t="str">
        <f t="shared" si="1141"/>
        <v>FALSE</v>
      </c>
      <c r="U3291">
        <f t="shared" ref="U3291:U3354" si="1143">IF(S3291="TRUE",-1,(IF(T3291="TRUE",0,U3290)))</f>
        <v>-1</v>
      </c>
      <c r="V3291">
        <f t="shared" si="1142"/>
        <v>0</v>
      </c>
      <c r="W3291">
        <f t="shared" si="1128"/>
        <v>-2.4654023237468646E-3</v>
      </c>
      <c r="X3291">
        <f t="shared" si="1124"/>
        <v>0</v>
      </c>
      <c r="Y3291">
        <f t="shared" si="1129"/>
        <v>1</v>
      </c>
      <c r="Z3291">
        <f>PRODUCT($Y$3:Y3291)</f>
        <v>1.2233190325424073</v>
      </c>
      <c r="AA3291">
        <f t="shared" si="1130"/>
        <v>0.99753459767625319</v>
      </c>
      <c r="AB3291">
        <f>PRODUCT($AA$3:AA3291)</f>
        <v>1.3045099504585802</v>
      </c>
      <c r="AD3291" s="1">
        <f t="shared" si="1123"/>
        <v>41305</v>
      </c>
      <c r="AE3291" s="5">
        <f t="shared" si="1125"/>
        <v>1.3045099504585802</v>
      </c>
      <c r="AF3291">
        <f t="shared" si="1126"/>
        <v>1.2233190325424073</v>
      </c>
    </row>
    <row r="3292" spans="1:32" x14ac:dyDescent="0.25">
      <c r="A3292" s="1">
        <v>41306</v>
      </c>
      <c r="B3292">
        <v>150.64999399999999</v>
      </c>
      <c r="C3292">
        <v>151.41999799999999</v>
      </c>
      <c r="D3292">
        <v>150.38999899999999</v>
      </c>
      <c r="E3292">
        <v>151.240005</v>
      </c>
      <c r="F3292">
        <v>134.26036099999999</v>
      </c>
      <c r="G3292">
        <v>131173000</v>
      </c>
      <c r="H3292">
        <f t="shared" si="1127"/>
        <v>4.8997809073197418</v>
      </c>
      <c r="I3292">
        <f t="shared" si="1131"/>
        <v>4.8728166610372368</v>
      </c>
      <c r="J3292">
        <f t="shared" si="1132"/>
        <v>1.9368410582632316E-2</v>
      </c>
      <c r="K3292">
        <f t="shared" si="1133"/>
        <v>1.3921765117207876</v>
      </c>
      <c r="L3292">
        <f t="shared" si="1134"/>
        <v>4.8631324557459203</v>
      </c>
      <c r="M3292">
        <f t="shared" si="1135"/>
        <v>4.8825008663285532</v>
      </c>
      <c r="N3292">
        <f t="shared" si="1136"/>
        <v>0.5</v>
      </c>
      <c r="O3292">
        <f t="shared" si="1137"/>
        <v>-0.5</v>
      </c>
      <c r="P3292" t="str">
        <f t="shared" si="1138"/>
        <v>FALSE</v>
      </c>
      <c r="Q3292" t="str">
        <f t="shared" si="1139"/>
        <v>TRUE</v>
      </c>
      <c r="R3292">
        <f t="shared" ref="R3292:R3355" si="1144">IF(P3292="TRUE",1,(IF(Q3292="TRUE",0,R3291)))</f>
        <v>0</v>
      </c>
      <c r="S3292" t="str">
        <f t="shared" si="1140"/>
        <v>TRUE</v>
      </c>
      <c r="T3292" t="str">
        <f t="shared" si="1141"/>
        <v>FALSE</v>
      </c>
      <c r="U3292">
        <f t="shared" si="1143"/>
        <v>-1</v>
      </c>
      <c r="V3292">
        <f t="shared" si="1142"/>
        <v>0</v>
      </c>
      <c r="W3292">
        <f t="shared" si="1128"/>
        <v>1.0287522646283414E-2</v>
      </c>
      <c r="X3292">
        <f t="shared" si="1124"/>
        <v>0</v>
      </c>
      <c r="Y3292">
        <f t="shared" si="1129"/>
        <v>1</v>
      </c>
      <c r="Z3292">
        <f>PRODUCT($Y$3:Y3292)</f>
        <v>1.2233190325424073</v>
      </c>
      <c r="AA3292">
        <f t="shared" si="1130"/>
        <v>1.0102875226462835</v>
      </c>
      <c r="AB3292">
        <f>PRODUCT($AA$3:AA3292)</f>
        <v>1.3179301261162251</v>
      </c>
      <c r="AD3292" s="1">
        <f t="shared" si="1123"/>
        <v>41306</v>
      </c>
      <c r="AE3292" s="5">
        <f t="shared" si="1125"/>
        <v>1.3179301261162251</v>
      </c>
      <c r="AF3292">
        <f t="shared" si="1126"/>
        <v>1.2233190325424073</v>
      </c>
    </row>
    <row r="3293" spans="1:32" x14ac:dyDescent="0.25">
      <c r="A3293" s="1">
        <v>41309</v>
      </c>
      <c r="B3293">
        <v>150.320007</v>
      </c>
      <c r="C3293">
        <v>151.270004</v>
      </c>
      <c r="D3293">
        <v>149.429993</v>
      </c>
      <c r="E3293">
        <v>149.53999299999899</v>
      </c>
      <c r="F3293">
        <v>132.75116</v>
      </c>
      <c r="G3293">
        <v>159073600</v>
      </c>
      <c r="H3293">
        <f t="shared" si="1127"/>
        <v>4.8884763983136255</v>
      </c>
      <c r="I3293">
        <f t="shared" si="1131"/>
        <v>4.8750102732734319</v>
      </c>
      <c r="J3293">
        <f t="shared" si="1132"/>
        <v>1.7787003602095265E-2</v>
      </c>
      <c r="K3293">
        <f t="shared" si="1133"/>
        <v>0.75707664660321061</v>
      </c>
      <c r="L3293">
        <f t="shared" si="1134"/>
        <v>4.8661167714723845</v>
      </c>
      <c r="M3293">
        <f t="shared" si="1135"/>
        <v>4.8839037750744794</v>
      </c>
      <c r="N3293">
        <f t="shared" si="1136"/>
        <v>0.5</v>
      </c>
      <c r="O3293">
        <f t="shared" si="1137"/>
        <v>-0.5</v>
      </c>
      <c r="P3293" t="str">
        <f t="shared" si="1138"/>
        <v>FALSE</v>
      </c>
      <c r="Q3293" t="str">
        <f t="shared" si="1139"/>
        <v>TRUE</v>
      </c>
      <c r="R3293">
        <f t="shared" si="1144"/>
        <v>0</v>
      </c>
      <c r="S3293" t="str">
        <f t="shared" si="1140"/>
        <v>TRUE</v>
      </c>
      <c r="T3293" t="str">
        <f t="shared" si="1141"/>
        <v>FALSE</v>
      </c>
      <c r="U3293">
        <f t="shared" si="1143"/>
        <v>-1</v>
      </c>
      <c r="V3293">
        <f t="shared" si="1142"/>
        <v>0</v>
      </c>
      <c r="W3293">
        <f t="shared" si="1128"/>
        <v>-1.1240853136094207E-2</v>
      </c>
      <c r="X3293">
        <f t="shared" si="1124"/>
        <v>0</v>
      </c>
      <c r="Y3293">
        <f t="shared" si="1129"/>
        <v>1</v>
      </c>
      <c r="Z3293">
        <f>PRODUCT($Y$3:Y3293)</f>
        <v>1.2233190325424073</v>
      </c>
      <c r="AA3293">
        <f t="shared" si="1130"/>
        <v>0.98875914686390576</v>
      </c>
      <c r="AB3293">
        <f>PRODUCT($AA$3:AA3293)</f>
        <v>1.3031154671249183</v>
      </c>
      <c r="AD3293" s="1">
        <f t="shared" si="1123"/>
        <v>41309</v>
      </c>
      <c r="AE3293" s="5">
        <f t="shared" si="1125"/>
        <v>1.3031154671249183</v>
      </c>
      <c r="AF3293">
        <f t="shared" si="1126"/>
        <v>1.2233190325424073</v>
      </c>
    </row>
    <row r="3294" spans="1:32" x14ac:dyDescent="0.25">
      <c r="A3294" s="1">
        <v>41310</v>
      </c>
      <c r="B3294">
        <v>150.35000600000001</v>
      </c>
      <c r="C3294">
        <v>151.479996</v>
      </c>
      <c r="D3294">
        <v>150.28999299999899</v>
      </c>
      <c r="E3294">
        <v>151.050003</v>
      </c>
      <c r="F3294">
        <v>134.09165999999999</v>
      </c>
      <c r="G3294">
        <v>113912400</v>
      </c>
      <c r="H3294">
        <f t="shared" si="1127"/>
        <v>4.8985235959598699</v>
      </c>
      <c r="I3294">
        <f t="shared" si="1131"/>
        <v>4.8780404409577711</v>
      </c>
      <c r="J3294">
        <f t="shared" si="1132"/>
        <v>1.4701587119946092E-2</v>
      </c>
      <c r="K3294">
        <f t="shared" si="1133"/>
        <v>1.3932614781643962</v>
      </c>
      <c r="L3294">
        <f t="shared" si="1134"/>
        <v>4.8706896473977981</v>
      </c>
      <c r="M3294">
        <f t="shared" si="1135"/>
        <v>4.8853912345177442</v>
      </c>
      <c r="N3294">
        <f t="shared" si="1136"/>
        <v>0.5</v>
      </c>
      <c r="O3294">
        <f t="shared" si="1137"/>
        <v>-0.5</v>
      </c>
      <c r="P3294" t="str">
        <f t="shared" si="1138"/>
        <v>FALSE</v>
      </c>
      <c r="Q3294" t="str">
        <f t="shared" si="1139"/>
        <v>TRUE</v>
      </c>
      <c r="R3294">
        <f t="shared" si="1144"/>
        <v>0</v>
      </c>
      <c r="S3294" t="str">
        <f t="shared" si="1140"/>
        <v>TRUE</v>
      </c>
      <c r="T3294" t="str">
        <f t="shared" si="1141"/>
        <v>FALSE</v>
      </c>
      <c r="U3294">
        <f t="shared" si="1143"/>
        <v>-1</v>
      </c>
      <c r="V3294">
        <f t="shared" si="1142"/>
        <v>0</v>
      </c>
      <c r="W3294">
        <f t="shared" si="1128"/>
        <v>1.0097840199663729E-2</v>
      </c>
      <c r="X3294">
        <f t="shared" si="1124"/>
        <v>0</v>
      </c>
      <c r="Y3294">
        <f t="shared" si="1129"/>
        <v>1</v>
      </c>
      <c r="Z3294">
        <f>PRODUCT($Y$3:Y3294)</f>
        <v>1.2233190325424073</v>
      </c>
      <c r="AA3294">
        <f t="shared" si="1130"/>
        <v>1.0100978401996636</v>
      </c>
      <c r="AB3294">
        <f>PRODUCT($AA$3:AA3294)</f>
        <v>1.3162741188736558</v>
      </c>
      <c r="AD3294" s="1">
        <f t="shared" si="1123"/>
        <v>41310</v>
      </c>
      <c r="AE3294" s="5">
        <f t="shared" si="1125"/>
        <v>1.3162741188736558</v>
      </c>
      <c r="AF3294">
        <f t="shared" si="1126"/>
        <v>1.2233190325424073</v>
      </c>
    </row>
    <row r="3295" spans="1:32" x14ac:dyDescent="0.25">
      <c r="A3295" s="1">
        <v>41311</v>
      </c>
      <c r="B3295">
        <v>150.520004</v>
      </c>
      <c r="C3295">
        <v>151.259995</v>
      </c>
      <c r="D3295">
        <v>150.41000399999999</v>
      </c>
      <c r="E3295">
        <v>151.16000399999999</v>
      </c>
      <c r="F3295">
        <v>134.18931599999999</v>
      </c>
      <c r="G3295">
        <v>138762800</v>
      </c>
      <c r="H3295">
        <f t="shared" si="1127"/>
        <v>4.899251608849708</v>
      </c>
      <c r="I3295">
        <f t="shared" si="1131"/>
        <v>4.8804255747980143</v>
      </c>
      <c r="J3295">
        <f t="shared" si="1132"/>
        <v>1.294071806269618E-2</v>
      </c>
      <c r="K3295">
        <f t="shared" si="1133"/>
        <v>1.4547905271163384</v>
      </c>
      <c r="L3295">
        <f t="shared" si="1134"/>
        <v>4.8739552157666663</v>
      </c>
      <c r="M3295">
        <f t="shared" si="1135"/>
        <v>4.8868959338293623</v>
      </c>
      <c r="N3295">
        <f t="shared" si="1136"/>
        <v>0.5</v>
      </c>
      <c r="O3295">
        <f t="shared" si="1137"/>
        <v>-0.5</v>
      </c>
      <c r="P3295" t="str">
        <f t="shared" si="1138"/>
        <v>FALSE</v>
      </c>
      <c r="Q3295" t="str">
        <f t="shared" si="1139"/>
        <v>TRUE</v>
      </c>
      <c r="R3295">
        <f t="shared" si="1144"/>
        <v>0</v>
      </c>
      <c r="S3295" t="str">
        <f t="shared" si="1140"/>
        <v>TRUE</v>
      </c>
      <c r="T3295" t="str">
        <f t="shared" si="1141"/>
        <v>FALSE</v>
      </c>
      <c r="U3295">
        <f t="shared" si="1143"/>
        <v>-1</v>
      </c>
      <c r="V3295">
        <f t="shared" si="1142"/>
        <v>0</v>
      </c>
      <c r="W3295">
        <f t="shared" si="1128"/>
        <v>7.2827795554175883E-4</v>
      </c>
      <c r="X3295">
        <f t="shared" si="1124"/>
        <v>0</v>
      </c>
      <c r="Y3295">
        <f t="shared" si="1129"/>
        <v>1</v>
      </c>
      <c r="Z3295">
        <f>PRODUCT($Y$3:Y3295)</f>
        <v>1.2233190325424073</v>
      </c>
      <c r="AA3295">
        <f t="shared" si="1130"/>
        <v>1.0007282779555418</v>
      </c>
      <c r="AB3295">
        <f>PRODUCT($AA$3:AA3295)</f>
        <v>1.3172327322978816</v>
      </c>
      <c r="AD3295" s="1">
        <f t="shared" si="1123"/>
        <v>41311</v>
      </c>
      <c r="AE3295" s="5">
        <f t="shared" si="1125"/>
        <v>1.3172327322978816</v>
      </c>
      <c r="AF3295">
        <f t="shared" si="1126"/>
        <v>1.2233190325424073</v>
      </c>
    </row>
    <row r="3296" spans="1:32" x14ac:dyDescent="0.25">
      <c r="A3296" s="1">
        <v>41312</v>
      </c>
      <c r="B3296">
        <v>151.21000699999999</v>
      </c>
      <c r="C3296">
        <v>151.35000600000001</v>
      </c>
      <c r="D3296">
        <v>149.86000100000001</v>
      </c>
      <c r="E3296">
        <v>150.96000699999999</v>
      </c>
      <c r="F3296">
        <v>134.01177999999999</v>
      </c>
      <c r="G3296">
        <v>162490000</v>
      </c>
      <c r="H3296">
        <f t="shared" si="1127"/>
        <v>4.8979277065347757</v>
      </c>
      <c r="I3296">
        <f t="shared" si="1131"/>
        <v>4.8817454774953317</v>
      </c>
      <c r="J3296">
        <f t="shared" si="1132"/>
        <v>1.2977151274988193E-2</v>
      </c>
      <c r="K3296">
        <f t="shared" si="1133"/>
        <v>1.2469785314619228</v>
      </c>
      <c r="L3296">
        <f t="shared" si="1134"/>
        <v>4.8752569018578376</v>
      </c>
      <c r="M3296">
        <f t="shared" si="1135"/>
        <v>4.8882340531328259</v>
      </c>
      <c r="N3296">
        <f t="shared" si="1136"/>
        <v>0.5</v>
      </c>
      <c r="O3296">
        <f t="shared" si="1137"/>
        <v>-0.5</v>
      </c>
      <c r="P3296" t="str">
        <f t="shared" si="1138"/>
        <v>FALSE</v>
      </c>
      <c r="Q3296" t="str">
        <f t="shared" si="1139"/>
        <v>TRUE</v>
      </c>
      <c r="R3296">
        <f t="shared" si="1144"/>
        <v>0</v>
      </c>
      <c r="S3296" t="str">
        <f t="shared" si="1140"/>
        <v>TRUE</v>
      </c>
      <c r="T3296" t="str">
        <f t="shared" si="1141"/>
        <v>FALSE</v>
      </c>
      <c r="U3296">
        <f t="shared" si="1143"/>
        <v>-1</v>
      </c>
      <c r="V3296">
        <f t="shared" si="1142"/>
        <v>0</v>
      </c>
      <c r="W3296">
        <f t="shared" si="1128"/>
        <v>-1.323026342872211E-3</v>
      </c>
      <c r="X3296">
        <f t="shared" si="1124"/>
        <v>0</v>
      </c>
      <c r="Y3296">
        <f t="shared" si="1129"/>
        <v>1</v>
      </c>
      <c r="Z3296">
        <f>PRODUCT($Y$3:Y3296)</f>
        <v>1.2233190325424073</v>
      </c>
      <c r="AA3296">
        <f t="shared" si="1130"/>
        <v>0.99867697365712782</v>
      </c>
      <c r="AB3296">
        <f>PRODUCT($AA$3:AA3296)</f>
        <v>1.3154899986933579</v>
      </c>
      <c r="AD3296" s="1">
        <f t="shared" si="1123"/>
        <v>41312</v>
      </c>
      <c r="AE3296" s="5">
        <f t="shared" si="1125"/>
        <v>1.3154899986933579</v>
      </c>
      <c r="AF3296">
        <f t="shared" si="1126"/>
        <v>1.2233190325424073</v>
      </c>
    </row>
    <row r="3297" spans="1:32" x14ac:dyDescent="0.25">
      <c r="A3297" s="1">
        <v>41313</v>
      </c>
      <c r="B3297">
        <v>151.220001</v>
      </c>
      <c r="C3297">
        <v>151.88999899999999</v>
      </c>
      <c r="D3297">
        <v>151.220001</v>
      </c>
      <c r="E3297">
        <v>151.800003</v>
      </c>
      <c r="F3297">
        <v>134.757431</v>
      </c>
      <c r="G3297">
        <v>103133700</v>
      </c>
      <c r="H3297">
        <f t="shared" si="1127"/>
        <v>4.9034763548363083</v>
      </c>
      <c r="I3297">
        <f t="shared" si="1131"/>
        <v>4.8833778028145813</v>
      </c>
      <c r="J3297">
        <f t="shared" si="1132"/>
        <v>1.3043887654891249E-2</v>
      </c>
      <c r="K3297">
        <f t="shared" si="1133"/>
        <v>1.5408406261602774</v>
      </c>
      <c r="L3297">
        <f t="shared" si="1134"/>
        <v>4.8768558589871356</v>
      </c>
      <c r="M3297">
        <f t="shared" si="1135"/>
        <v>4.8898997466420271</v>
      </c>
      <c r="N3297">
        <f t="shared" si="1136"/>
        <v>0.5</v>
      </c>
      <c r="O3297">
        <f t="shared" si="1137"/>
        <v>-0.5</v>
      </c>
      <c r="P3297" t="str">
        <f t="shared" si="1138"/>
        <v>FALSE</v>
      </c>
      <c r="Q3297" t="str">
        <f t="shared" si="1139"/>
        <v>TRUE</v>
      </c>
      <c r="R3297">
        <f t="shared" si="1144"/>
        <v>0</v>
      </c>
      <c r="S3297" t="str">
        <f t="shared" si="1140"/>
        <v>TRUE</v>
      </c>
      <c r="T3297" t="str">
        <f t="shared" si="1141"/>
        <v>FALSE</v>
      </c>
      <c r="U3297">
        <f t="shared" si="1143"/>
        <v>-1</v>
      </c>
      <c r="V3297">
        <f t="shared" si="1142"/>
        <v>0</v>
      </c>
      <c r="W3297">
        <f t="shared" si="1128"/>
        <v>5.5640705615581662E-3</v>
      </c>
      <c r="X3297">
        <f t="shared" si="1124"/>
        <v>0</v>
      </c>
      <c r="Y3297">
        <f t="shared" si="1129"/>
        <v>1</v>
      </c>
      <c r="Z3297">
        <f>PRODUCT($Y$3:Y3297)</f>
        <v>1.2233190325424073</v>
      </c>
      <c r="AA3297">
        <f t="shared" si="1130"/>
        <v>1.0055640705615583</v>
      </c>
      <c r="AB3297">
        <f>PRODUCT($AA$3:AA3297)</f>
        <v>1.322809477869112</v>
      </c>
      <c r="AD3297" s="1">
        <f t="shared" si="1123"/>
        <v>41313</v>
      </c>
      <c r="AE3297" s="5">
        <f t="shared" si="1125"/>
        <v>1.322809477869112</v>
      </c>
      <c r="AF3297">
        <f t="shared" si="1126"/>
        <v>1.2233190325424073</v>
      </c>
    </row>
    <row r="3298" spans="1:32" x14ac:dyDescent="0.25">
      <c r="A3298" s="1">
        <v>41316</v>
      </c>
      <c r="B3298">
        <v>151.740005</v>
      </c>
      <c r="C3298">
        <v>151.89999399999999</v>
      </c>
      <c r="D3298">
        <v>151.38999899999999</v>
      </c>
      <c r="E3298">
        <v>151.770004</v>
      </c>
      <c r="F3298">
        <v>134.73085</v>
      </c>
      <c r="G3298">
        <v>73775000</v>
      </c>
      <c r="H3298">
        <f t="shared" si="1127"/>
        <v>4.90327908466198</v>
      </c>
      <c r="I3298">
        <f t="shared" si="1131"/>
        <v>4.8848269504067385</v>
      </c>
      <c r="J3298">
        <f t="shared" si="1132"/>
        <v>1.3166257652416932E-2</v>
      </c>
      <c r="K3298">
        <f t="shared" si="1133"/>
        <v>1.4014714539521596</v>
      </c>
      <c r="L3298">
        <f t="shared" si="1134"/>
        <v>4.8782438215805302</v>
      </c>
      <c r="M3298">
        <f t="shared" si="1135"/>
        <v>4.8914100792329469</v>
      </c>
      <c r="N3298">
        <f t="shared" si="1136"/>
        <v>0.5</v>
      </c>
      <c r="O3298">
        <f t="shared" si="1137"/>
        <v>-0.5</v>
      </c>
      <c r="P3298" t="str">
        <f t="shared" si="1138"/>
        <v>FALSE</v>
      </c>
      <c r="Q3298" t="str">
        <f t="shared" si="1139"/>
        <v>TRUE</v>
      </c>
      <c r="R3298">
        <f t="shared" si="1144"/>
        <v>0</v>
      </c>
      <c r="S3298" t="str">
        <f t="shared" si="1140"/>
        <v>TRUE</v>
      </c>
      <c r="T3298" t="str">
        <f t="shared" si="1141"/>
        <v>FALSE</v>
      </c>
      <c r="U3298">
        <f t="shared" si="1143"/>
        <v>-1</v>
      </c>
      <c r="V3298">
        <f t="shared" si="1142"/>
        <v>0</v>
      </c>
      <c r="W3298">
        <f t="shared" si="1128"/>
        <v>-1.9725071784718932E-4</v>
      </c>
      <c r="X3298">
        <f t="shared" si="1124"/>
        <v>0</v>
      </c>
      <c r="Y3298">
        <f t="shared" si="1129"/>
        <v>1</v>
      </c>
      <c r="Z3298">
        <f>PRODUCT($Y$3:Y3298)</f>
        <v>1.2233190325424073</v>
      </c>
      <c r="AA3298">
        <f t="shared" si="1130"/>
        <v>0.99980274928215285</v>
      </c>
      <c r="AB3298">
        <f>PRODUCT($AA$3:AA3298)</f>
        <v>1.3225485527500274</v>
      </c>
      <c r="AD3298" s="1">
        <f t="shared" si="1123"/>
        <v>41316</v>
      </c>
      <c r="AE3298" s="5">
        <f t="shared" si="1125"/>
        <v>1.3225485527500274</v>
      </c>
      <c r="AF3298">
        <f t="shared" si="1126"/>
        <v>1.2233190325424073</v>
      </c>
    </row>
    <row r="3299" spans="1:32" x14ac:dyDescent="0.25">
      <c r="A3299" s="1">
        <v>41317</v>
      </c>
      <c r="B3299">
        <v>151.779999</v>
      </c>
      <c r="C3299">
        <v>152.300003</v>
      </c>
      <c r="D3299">
        <v>151.61000100000001</v>
      </c>
      <c r="E3299">
        <v>152.020004</v>
      </c>
      <c r="F3299">
        <v>134.95275899999999</v>
      </c>
      <c r="G3299">
        <v>65392700</v>
      </c>
      <c r="H3299">
        <f t="shared" si="1127"/>
        <v>4.9049247838641401</v>
      </c>
      <c r="I3299">
        <f t="shared" si="1131"/>
        <v>4.8864513718377864</v>
      </c>
      <c r="J3299">
        <f t="shared" si="1132"/>
        <v>1.3034555839347074E-2</v>
      </c>
      <c r="K3299">
        <f t="shared" si="1133"/>
        <v>1.4172644050201124</v>
      </c>
      <c r="L3299">
        <f t="shared" si="1134"/>
        <v>4.8799340939181128</v>
      </c>
      <c r="M3299">
        <f t="shared" si="1135"/>
        <v>4.89296864975746</v>
      </c>
      <c r="N3299">
        <f t="shared" si="1136"/>
        <v>0.5</v>
      </c>
      <c r="O3299">
        <f t="shared" si="1137"/>
        <v>-0.5</v>
      </c>
      <c r="P3299" t="str">
        <f t="shared" si="1138"/>
        <v>FALSE</v>
      </c>
      <c r="Q3299" t="str">
        <f t="shared" si="1139"/>
        <v>TRUE</v>
      </c>
      <c r="R3299">
        <f t="shared" si="1144"/>
        <v>0</v>
      </c>
      <c r="S3299" t="str">
        <f t="shared" si="1140"/>
        <v>TRUE</v>
      </c>
      <c r="T3299" t="str">
        <f t="shared" si="1141"/>
        <v>FALSE</v>
      </c>
      <c r="U3299">
        <f t="shared" si="1143"/>
        <v>-1</v>
      </c>
      <c r="V3299">
        <f t="shared" si="1142"/>
        <v>0</v>
      </c>
      <c r="W3299">
        <f t="shared" si="1128"/>
        <v>1.6470541082460504E-3</v>
      </c>
      <c r="X3299">
        <f t="shared" si="1124"/>
        <v>0</v>
      </c>
      <c r="Y3299">
        <f t="shared" si="1129"/>
        <v>1</v>
      </c>
      <c r="Z3299">
        <f>PRODUCT($Y$3:Y3299)</f>
        <v>1.2233190325424073</v>
      </c>
      <c r="AA3299">
        <f t="shared" si="1130"/>
        <v>1.0016470541082461</v>
      </c>
      <c r="AB3299">
        <f>PRODUCT($AA$3:AA3299)</f>
        <v>1.3247268617771892</v>
      </c>
      <c r="AD3299" s="1">
        <f t="shared" si="1123"/>
        <v>41317</v>
      </c>
      <c r="AE3299" s="5">
        <f t="shared" si="1125"/>
        <v>1.3247268617771892</v>
      </c>
      <c r="AF3299">
        <f t="shared" si="1126"/>
        <v>1.2233190325424073</v>
      </c>
    </row>
    <row r="3300" spans="1:32" x14ac:dyDescent="0.25">
      <c r="A3300" s="1">
        <v>41318</v>
      </c>
      <c r="B3300">
        <v>152.33000200000001</v>
      </c>
      <c r="C3300">
        <v>152.61000100000001</v>
      </c>
      <c r="D3300">
        <v>151.720001</v>
      </c>
      <c r="E3300">
        <v>152.14999399999999</v>
      </c>
      <c r="F3300">
        <v>135.06814599999899</v>
      </c>
      <c r="G3300">
        <v>82322600</v>
      </c>
      <c r="H3300">
        <f t="shared" si="1127"/>
        <v>4.9057794362624234</v>
      </c>
      <c r="I3300">
        <f t="shared" si="1131"/>
        <v>4.8882252522981595</v>
      </c>
      <c r="J3300">
        <f t="shared" si="1132"/>
        <v>1.2494251288559306E-2</v>
      </c>
      <c r="K3300">
        <f t="shared" si="1133"/>
        <v>1.4049808635062309</v>
      </c>
      <c r="L3300">
        <f t="shared" si="1134"/>
        <v>4.8819781266538795</v>
      </c>
      <c r="M3300">
        <f t="shared" si="1135"/>
        <v>4.8944723779424395</v>
      </c>
      <c r="N3300">
        <f t="shared" si="1136"/>
        <v>0.5</v>
      </c>
      <c r="O3300">
        <f t="shared" si="1137"/>
        <v>-0.5</v>
      </c>
      <c r="P3300" t="str">
        <f t="shared" si="1138"/>
        <v>FALSE</v>
      </c>
      <c r="Q3300" t="str">
        <f t="shared" si="1139"/>
        <v>TRUE</v>
      </c>
      <c r="R3300">
        <f t="shared" si="1144"/>
        <v>0</v>
      </c>
      <c r="S3300" t="str">
        <f t="shared" si="1140"/>
        <v>TRUE</v>
      </c>
      <c r="T3300" t="str">
        <f t="shared" si="1141"/>
        <v>FALSE</v>
      </c>
      <c r="U3300">
        <f t="shared" si="1143"/>
        <v>-1</v>
      </c>
      <c r="V3300">
        <f t="shared" si="1142"/>
        <v>0</v>
      </c>
      <c r="W3300">
        <f t="shared" si="1128"/>
        <v>8.550177177111555E-4</v>
      </c>
      <c r="X3300">
        <f t="shared" si="1124"/>
        <v>0</v>
      </c>
      <c r="Y3300">
        <f t="shared" si="1129"/>
        <v>1</v>
      </c>
      <c r="Z3300">
        <f>PRODUCT($Y$3:Y3300)</f>
        <v>1.2233190325424073</v>
      </c>
      <c r="AA3300">
        <f t="shared" si="1130"/>
        <v>1.0008550177177111</v>
      </c>
      <c r="AB3300">
        <f>PRODUCT($AA$3:AA3300)</f>
        <v>1.3258595267151365</v>
      </c>
      <c r="AD3300" s="1">
        <f t="shared" si="1123"/>
        <v>41318</v>
      </c>
      <c r="AE3300" s="5">
        <f t="shared" si="1125"/>
        <v>1.3258595267151365</v>
      </c>
      <c r="AF3300">
        <f t="shared" si="1126"/>
        <v>1.2233190325424073</v>
      </c>
    </row>
    <row r="3301" spans="1:32" x14ac:dyDescent="0.25">
      <c r="A3301" s="1">
        <v>41319</v>
      </c>
      <c r="B3301">
        <v>151.69000199999999</v>
      </c>
      <c r="C3301">
        <v>152.470001</v>
      </c>
      <c r="D3301">
        <v>151.520004</v>
      </c>
      <c r="E3301">
        <v>152.28999299999899</v>
      </c>
      <c r="F3301">
        <v>135.19244399999999</v>
      </c>
      <c r="G3301">
        <v>80834300</v>
      </c>
      <c r="H3301">
        <f t="shared" si="1127"/>
        <v>4.9066992744731301</v>
      </c>
      <c r="I3301">
        <f t="shared" si="1131"/>
        <v>4.8899343813758271</v>
      </c>
      <c r="J3301">
        <f t="shared" si="1132"/>
        <v>1.1948756137553118E-2</v>
      </c>
      <c r="K3301">
        <f t="shared" si="1133"/>
        <v>1.4030659680645334</v>
      </c>
      <c r="L3301">
        <f t="shared" si="1134"/>
        <v>4.8839600033070507</v>
      </c>
      <c r="M3301">
        <f t="shared" si="1135"/>
        <v>4.8959087594446036</v>
      </c>
      <c r="N3301">
        <f t="shared" si="1136"/>
        <v>0.5</v>
      </c>
      <c r="O3301">
        <f t="shared" si="1137"/>
        <v>-0.5</v>
      </c>
      <c r="P3301" t="str">
        <f t="shared" si="1138"/>
        <v>FALSE</v>
      </c>
      <c r="Q3301" t="str">
        <f t="shared" si="1139"/>
        <v>TRUE</v>
      </c>
      <c r="R3301">
        <f t="shared" si="1144"/>
        <v>0</v>
      </c>
      <c r="S3301" t="str">
        <f t="shared" si="1140"/>
        <v>TRUE</v>
      </c>
      <c r="T3301" t="str">
        <f t="shared" si="1141"/>
        <v>FALSE</v>
      </c>
      <c r="U3301">
        <f t="shared" si="1143"/>
        <v>-1</v>
      </c>
      <c r="V3301">
        <f t="shared" si="1142"/>
        <v>0</v>
      </c>
      <c r="W3301">
        <f t="shared" si="1128"/>
        <v>9.2026139161639135E-4</v>
      </c>
      <c r="X3301">
        <f t="shared" si="1124"/>
        <v>0</v>
      </c>
      <c r="Y3301">
        <f t="shared" si="1129"/>
        <v>1</v>
      </c>
      <c r="Z3301">
        <f>PRODUCT($Y$3:Y3301)</f>
        <v>1.2233190325424073</v>
      </c>
      <c r="AA3301">
        <f t="shared" si="1130"/>
        <v>1.0009202613916164</v>
      </c>
      <c r="AB3301">
        <f>PRODUCT($AA$3:AA3301)</f>
        <v>1.3270796640482792</v>
      </c>
      <c r="AD3301" s="1">
        <f t="shared" si="1123"/>
        <v>41319</v>
      </c>
      <c r="AE3301" s="5">
        <f t="shared" si="1125"/>
        <v>1.3270796640482792</v>
      </c>
      <c r="AF3301">
        <f t="shared" si="1126"/>
        <v>1.2233190325424073</v>
      </c>
    </row>
    <row r="3302" spans="1:32" x14ac:dyDescent="0.25">
      <c r="A3302" s="1">
        <v>41320</v>
      </c>
      <c r="B3302">
        <v>152.429993</v>
      </c>
      <c r="C3302">
        <v>152.58999600000001</v>
      </c>
      <c r="D3302">
        <v>151.550003</v>
      </c>
      <c r="E3302">
        <v>152.11000100000001</v>
      </c>
      <c r="F3302">
        <v>135.032669</v>
      </c>
      <c r="G3302">
        <v>215226500</v>
      </c>
      <c r="H3302">
        <f t="shared" si="1127"/>
        <v>4.9055167417555374</v>
      </c>
      <c r="I3302">
        <f t="shared" si="1131"/>
        <v>4.8912794876051828</v>
      </c>
      <c r="J3302">
        <f t="shared" si="1132"/>
        <v>1.1723358198859295E-2</v>
      </c>
      <c r="K3302">
        <f t="shared" si="1133"/>
        <v>1.2144347983617789</v>
      </c>
      <c r="L3302">
        <f t="shared" si="1134"/>
        <v>4.8854178085057534</v>
      </c>
      <c r="M3302">
        <f t="shared" si="1135"/>
        <v>4.8971411667046123</v>
      </c>
      <c r="N3302">
        <f t="shared" si="1136"/>
        <v>0.5</v>
      </c>
      <c r="O3302">
        <f t="shared" si="1137"/>
        <v>-0.5</v>
      </c>
      <c r="P3302" t="str">
        <f t="shared" si="1138"/>
        <v>FALSE</v>
      </c>
      <c r="Q3302" t="str">
        <f t="shared" si="1139"/>
        <v>TRUE</v>
      </c>
      <c r="R3302">
        <f t="shared" si="1144"/>
        <v>0</v>
      </c>
      <c r="S3302" t="str">
        <f t="shared" si="1140"/>
        <v>TRUE</v>
      </c>
      <c r="T3302" t="str">
        <f t="shared" si="1141"/>
        <v>FALSE</v>
      </c>
      <c r="U3302">
        <f t="shared" si="1143"/>
        <v>-1</v>
      </c>
      <c r="V3302">
        <f t="shared" si="1142"/>
        <v>0</v>
      </c>
      <c r="W3302">
        <f t="shared" si="1128"/>
        <v>-1.1818338013032462E-3</v>
      </c>
      <c r="X3302">
        <f t="shared" si="1124"/>
        <v>0</v>
      </c>
      <c r="Y3302">
        <f t="shared" si="1129"/>
        <v>1</v>
      </c>
      <c r="Z3302">
        <f>PRODUCT($Y$3:Y3302)</f>
        <v>1.2233190325424073</v>
      </c>
      <c r="AA3302">
        <f t="shared" si="1130"/>
        <v>0.99881816619869679</v>
      </c>
      <c r="AB3302">
        <f>PRODUCT($AA$3:AA3302)</f>
        <v>1.3255112764442847</v>
      </c>
      <c r="AD3302" s="1">
        <f t="shared" si="1123"/>
        <v>41320</v>
      </c>
      <c r="AE3302" s="5">
        <f t="shared" si="1125"/>
        <v>1.3255112764442847</v>
      </c>
      <c r="AF3302">
        <f t="shared" si="1126"/>
        <v>1.2233190325424073</v>
      </c>
    </row>
    <row r="3303" spans="1:32" x14ac:dyDescent="0.25">
      <c r="A3303" s="1">
        <v>41324</v>
      </c>
      <c r="B3303">
        <v>152.36999499999999</v>
      </c>
      <c r="C3303">
        <v>153.279999</v>
      </c>
      <c r="D3303">
        <v>152.16000399999999</v>
      </c>
      <c r="E3303">
        <v>153.25</v>
      </c>
      <c r="F3303">
        <v>136.04466199999999</v>
      </c>
      <c r="G3303">
        <v>95105400</v>
      </c>
      <c r="H3303">
        <f t="shared" si="1127"/>
        <v>4.9129832288843636</v>
      </c>
      <c r="I3303">
        <f t="shared" si="1131"/>
        <v>4.8929259600606363</v>
      </c>
      <c r="J3303">
        <f t="shared" si="1132"/>
        <v>1.1767106631701782E-2</v>
      </c>
      <c r="K3303">
        <f t="shared" si="1133"/>
        <v>1.7045200193640591</v>
      </c>
      <c r="L3303">
        <f t="shared" si="1134"/>
        <v>4.8870424067447855</v>
      </c>
      <c r="M3303">
        <f t="shared" si="1135"/>
        <v>4.8988095133764871</v>
      </c>
      <c r="N3303">
        <f t="shared" si="1136"/>
        <v>0.5</v>
      </c>
      <c r="O3303">
        <f t="shared" si="1137"/>
        <v>-0.5</v>
      </c>
      <c r="P3303" t="str">
        <f t="shared" si="1138"/>
        <v>FALSE</v>
      </c>
      <c r="Q3303" t="str">
        <f t="shared" si="1139"/>
        <v>TRUE</v>
      </c>
      <c r="R3303">
        <f t="shared" si="1144"/>
        <v>0</v>
      </c>
      <c r="S3303" t="str">
        <f t="shared" si="1140"/>
        <v>TRUE</v>
      </c>
      <c r="T3303" t="str">
        <f t="shared" si="1141"/>
        <v>FALSE</v>
      </c>
      <c r="U3303">
        <f t="shared" si="1143"/>
        <v>-1</v>
      </c>
      <c r="V3303">
        <f t="shared" si="1142"/>
        <v>0</v>
      </c>
      <c r="W3303">
        <f t="shared" si="1128"/>
        <v>7.4944308476935289E-3</v>
      </c>
      <c r="X3303">
        <f t="shared" si="1124"/>
        <v>0</v>
      </c>
      <c r="Y3303">
        <f t="shared" si="1129"/>
        <v>1</v>
      </c>
      <c r="Z3303">
        <f>PRODUCT($Y$3:Y3303)</f>
        <v>1.2233190325424073</v>
      </c>
      <c r="AA3303">
        <f t="shared" si="1130"/>
        <v>1.0074944308476936</v>
      </c>
      <c r="AB3303">
        <f>PRODUCT($AA$3:AA3303)</f>
        <v>1.3354452290434344</v>
      </c>
      <c r="AD3303" s="1">
        <f t="shared" si="1123"/>
        <v>41324</v>
      </c>
      <c r="AE3303" s="5">
        <f t="shared" si="1125"/>
        <v>1.3354452290434344</v>
      </c>
      <c r="AF3303">
        <f t="shared" si="1126"/>
        <v>1.2233190325424073</v>
      </c>
    </row>
    <row r="3304" spans="1:32" x14ac:dyDescent="0.25">
      <c r="A3304" s="1">
        <v>41325</v>
      </c>
      <c r="B3304">
        <v>153.13999899999999</v>
      </c>
      <c r="C3304">
        <v>153.19000199999999</v>
      </c>
      <c r="D3304">
        <v>151.259995</v>
      </c>
      <c r="E3304">
        <v>151.33999600000001</v>
      </c>
      <c r="F3304">
        <v>134.349121</v>
      </c>
      <c r="G3304">
        <v>160574800</v>
      </c>
      <c r="H3304">
        <f t="shared" si="1127"/>
        <v>4.9004417924275181</v>
      </c>
      <c r="I3304">
        <f t="shared" si="1131"/>
        <v>4.8940979736465851</v>
      </c>
      <c r="J3304">
        <f t="shared" si="1132"/>
        <v>1.0936821876268574E-2</v>
      </c>
      <c r="K3304">
        <f t="shared" si="1133"/>
        <v>0.58004225109474183</v>
      </c>
      <c r="L3304">
        <f t="shared" si="1134"/>
        <v>4.8886295627084504</v>
      </c>
      <c r="M3304">
        <f t="shared" si="1135"/>
        <v>4.8995663845847197</v>
      </c>
      <c r="N3304">
        <f t="shared" si="1136"/>
        <v>0.5</v>
      </c>
      <c r="O3304">
        <f t="shared" si="1137"/>
        <v>-0.5</v>
      </c>
      <c r="P3304" t="str">
        <f t="shared" si="1138"/>
        <v>FALSE</v>
      </c>
      <c r="Q3304" t="str">
        <f t="shared" si="1139"/>
        <v>TRUE</v>
      </c>
      <c r="R3304">
        <f t="shared" si="1144"/>
        <v>0</v>
      </c>
      <c r="S3304" t="str">
        <f t="shared" si="1140"/>
        <v>TRUE</v>
      </c>
      <c r="T3304" t="str">
        <f t="shared" si="1141"/>
        <v>FALSE</v>
      </c>
      <c r="U3304">
        <f t="shared" si="1143"/>
        <v>-1</v>
      </c>
      <c r="V3304">
        <f t="shared" si="1142"/>
        <v>0</v>
      </c>
      <c r="W3304">
        <f t="shared" si="1128"/>
        <v>-1.2463120383216444E-2</v>
      </c>
      <c r="X3304">
        <f t="shared" si="1124"/>
        <v>0</v>
      </c>
      <c r="Y3304">
        <f t="shared" si="1129"/>
        <v>1</v>
      </c>
      <c r="Z3304">
        <f>PRODUCT($Y$3:Y3304)</f>
        <v>1.2233190325424073</v>
      </c>
      <c r="AA3304">
        <f t="shared" si="1130"/>
        <v>0.9875368796167836</v>
      </c>
      <c r="AB3304">
        <f>PRODUCT($AA$3:AA3304)</f>
        <v>1.3188014143886742</v>
      </c>
      <c r="AD3304" s="1">
        <f t="shared" si="1123"/>
        <v>41325</v>
      </c>
      <c r="AE3304" s="5">
        <f t="shared" si="1125"/>
        <v>1.3188014143886742</v>
      </c>
      <c r="AF3304">
        <f t="shared" si="1126"/>
        <v>1.2233190325424073</v>
      </c>
    </row>
    <row r="3305" spans="1:32" x14ac:dyDescent="0.25">
      <c r="A3305" s="1">
        <v>41326</v>
      </c>
      <c r="B3305">
        <v>150.96000699999999</v>
      </c>
      <c r="C3305">
        <v>151.41999799999999</v>
      </c>
      <c r="D3305">
        <v>149.94000199999999</v>
      </c>
      <c r="E3305">
        <v>150.41999799999999</v>
      </c>
      <c r="F3305">
        <v>133.53242499999999</v>
      </c>
      <c r="G3305">
        <v>183257000</v>
      </c>
      <c r="H3305">
        <f t="shared" si="1127"/>
        <v>4.8943443322439171</v>
      </c>
      <c r="I3305">
        <f t="shared" si="1131"/>
        <v>4.8949988902364217</v>
      </c>
      <c r="J3305">
        <f t="shared" si="1132"/>
        <v>9.9042545934592188E-3</v>
      </c>
      <c r="K3305">
        <f t="shared" si="1133"/>
        <v>-6.6088566921214786E-2</v>
      </c>
      <c r="L3305">
        <f t="shared" si="1134"/>
        <v>4.8900467629396918</v>
      </c>
      <c r="M3305">
        <f t="shared" si="1135"/>
        <v>4.8999510175331515</v>
      </c>
      <c r="N3305">
        <f t="shared" si="1136"/>
        <v>0.5</v>
      </c>
      <c r="O3305">
        <f t="shared" si="1137"/>
        <v>-0.5</v>
      </c>
      <c r="P3305" t="str">
        <f t="shared" si="1138"/>
        <v>FALSE</v>
      </c>
      <c r="Q3305" t="str">
        <f t="shared" si="1139"/>
        <v>FALSE</v>
      </c>
      <c r="R3305">
        <f t="shared" si="1144"/>
        <v>0</v>
      </c>
      <c r="S3305" t="str">
        <f t="shared" si="1140"/>
        <v>FALSE</v>
      </c>
      <c r="T3305" t="str">
        <f t="shared" si="1141"/>
        <v>TRUE</v>
      </c>
      <c r="U3305">
        <f t="shared" si="1143"/>
        <v>0</v>
      </c>
      <c r="V3305">
        <f t="shared" si="1142"/>
        <v>0</v>
      </c>
      <c r="W3305">
        <f t="shared" si="1128"/>
        <v>-6.0789083986638624E-3</v>
      </c>
      <c r="X3305">
        <f t="shared" si="1124"/>
        <v>0</v>
      </c>
      <c r="Y3305">
        <f t="shared" si="1129"/>
        <v>1</v>
      </c>
      <c r="Z3305">
        <f>PRODUCT($Y$3:Y3305)</f>
        <v>1.2233190325424073</v>
      </c>
      <c r="AA3305">
        <f t="shared" si="1130"/>
        <v>0.99392109160133613</v>
      </c>
      <c r="AB3305">
        <f>PRODUCT($AA$3:AA3305)</f>
        <v>1.3107845413945771</v>
      </c>
      <c r="AD3305" s="1">
        <f t="shared" si="1123"/>
        <v>41326</v>
      </c>
      <c r="AE3305" s="5">
        <f t="shared" si="1125"/>
        <v>1.3107845413945771</v>
      </c>
      <c r="AF3305">
        <f t="shared" si="1126"/>
        <v>1.2233190325424073</v>
      </c>
    </row>
    <row r="3306" spans="1:32" x14ac:dyDescent="0.25">
      <c r="A3306" s="1">
        <v>41327</v>
      </c>
      <c r="B3306">
        <v>151.14999399999999</v>
      </c>
      <c r="C3306">
        <v>151.88999899999999</v>
      </c>
      <c r="D3306">
        <v>150.490005</v>
      </c>
      <c r="E3306">
        <v>151.88999899999999</v>
      </c>
      <c r="F3306">
        <v>134.83738700000001</v>
      </c>
      <c r="G3306">
        <v>106356600</v>
      </c>
      <c r="H3306">
        <f t="shared" si="1127"/>
        <v>4.9040695116554005</v>
      </c>
      <c r="I3306">
        <f t="shared" si="1131"/>
        <v>4.8962942467256267</v>
      </c>
      <c r="J3306">
        <f t="shared" si="1132"/>
        <v>8.7822741712998923E-3</v>
      </c>
      <c r="K3306">
        <f t="shared" si="1133"/>
        <v>0.88533616442800267</v>
      </c>
      <c r="L3306">
        <f t="shared" si="1134"/>
        <v>4.8919031096399772</v>
      </c>
      <c r="M3306">
        <f t="shared" si="1135"/>
        <v>4.9006853838112763</v>
      </c>
      <c r="N3306">
        <f t="shared" si="1136"/>
        <v>0.5</v>
      </c>
      <c r="O3306">
        <f t="shared" si="1137"/>
        <v>-0.5</v>
      </c>
      <c r="P3306" t="str">
        <f t="shared" si="1138"/>
        <v>FALSE</v>
      </c>
      <c r="Q3306" t="str">
        <f t="shared" si="1139"/>
        <v>TRUE</v>
      </c>
      <c r="R3306">
        <f t="shared" si="1144"/>
        <v>0</v>
      </c>
      <c r="S3306" t="str">
        <f t="shared" si="1140"/>
        <v>TRUE</v>
      </c>
      <c r="T3306" t="str">
        <f t="shared" si="1141"/>
        <v>FALSE</v>
      </c>
      <c r="U3306">
        <f t="shared" si="1143"/>
        <v>-1</v>
      </c>
      <c r="V3306">
        <f t="shared" si="1142"/>
        <v>0</v>
      </c>
      <c r="W3306">
        <f t="shared" si="1128"/>
        <v>9.772622642028838E-3</v>
      </c>
      <c r="X3306">
        <f t="shared" si="1124"/>
        <v>0</v>
      </c>
      <c r="Y3306">
        <f t="shared" si="1129"/>
        <v>1</v>
      </c>
      <c r="Z3306">
        <f>PRODUCT($Y$3:Y3306)</f>
        <v>1.2233190325424073</v>
      </c>
      <c r="AA3306">
        <f t="shared" si="1130"/>
        <v>1.0097726226420289</v>
      </c>
      <c r="AB3306">
        <f>PRODUCT($AA$3:AA3306)</f>
        <v>1.3235943440826312</v>
      </c>
      <c r="AD3306" s="1">
        <f t="shared" si="1123"/>
        <v>41327</v>
      </c>
      <c r="AE3306" s="5">
        <f t="shared" si="1125"/>
        <v>1.3235943440826312</v>
      </c>
      <c r="AF3306">
        <f t="shared" si="1126"/>
        <v>1.2233190325424073</v>
      </c>
    </row>
    <row r="3307" spans="1:32" x14ac:dyDescent="0.25">
      <c r="A3307" s="1">
        <v>41330</v>
      </c>
      <c r="B3307">
        <v>152.63000500000001</v>
      </c>
      <c r="C3307">
        <v>152.86000100000001</v>
      </c>
      <c r="D3307">
        <v>149</v>
      </c>
      <c r="E3307">
        <v>149</v>
      </c>
      <c r="F3307">
        <v>132.27181999999999</v>
      </c>
      <c r="G3307">
        <v>245824800</v>
      </c>
      <c r="H3307">
        <f t="shared" si="1127"/>
        <v>4.8848590476771694</v>
      </c>
      <c r="I3307">
        <f t="shared" si="1131"/>
        <v>4.8965636112596762</v>
      </c>
      <c r="J3307">
        <f t="shared" si="1132"/>
        <v>8.2913259991313232E-3</v>
      </c>
      <c r="K3307">
        <f t="shared" si="1133"/>
        <v>-1.4116636571439962</v>
      </c>
      <c r="L3307">
        <f t="shared" si="1134"/>
        <v>4.8924179482601104</v>
      </c>
      <c r="M3307">
        <f t="shared" si="1135"/>
        <v>4.900709274259242</v>
      </c>
      <c r="N3307">
        <f t="shared" si="1136"/>
        <v>0.5</v>
      </c>
      <c r="O3307">
        <f t="shared" si="1137"/>
        <v>-0.5</v>
      </c>
      <c r="P3307" t="str">
        <f t="shared" si="1138"/>
        <v>TRUE</v>
      </c>
      <c r="Q3307" t="str">
        <f t="shared" si="1139"/>
        <v>FALSE</v>
      </c>
      <c r="R3307">
        <f t="shared" si="1144"/>
        <v>1</v>
      </c>
      <c r="S3307" t="str">
        <f t="shared" si="1140"/>
        <v>FALSE</v>
      </c>
      <c r="T3307" t="str">
        <f t="shared" si="1141"/>
        <v>TRUE</v>
      </c>
      <c r="U3307">
        <f t="shared" si="1143"/>
        <v>0</v>
      </c>
      <c r="V3307">
        <f t="shared" si="1142"/>
        <v>1</v>
      </c>
      <c r="W3307">
        <f t="shared" si="1128"/>
        <v>-1.9027118939942196E-2</v>
      </c>
      <c r="X3307">
        <f t="shared" si="1124"/>
        <v>0</v>
      </c>
      <c r="Y3307">
        <f t="shared" si="1129"/>
        <v>1</v>
      </c>
      <c r="Z3307">
        <f>PRODUCT($Y$3:Y3307)</f>
        <v>1.2233190325424073</v>
      </c>
      <c r="AA3307">
        <f t="shared" si="1130"/>
        <v>0.98097288106005776</v>
      </c>
      <c r="AB3307">
        <f>PRODUCT($AA$3:AA3307)</f>
        <v>1.2984101570695361</v>
      </c>
      <c r="AD3307" s="1">
        <f t="shared" si="1123"/>
        <v>41330</v>
      </c>
      <c r="AE3307" s="5">
        <f t="shared" si="1125"/>
        <v>1.2984101570695361</v>
      </c>
      <c r="AF3307">
        <f t="shared" si="1126"/>
        <v>1.2233190325424073</v>
      </c>
    </row>
    <row r="3308" spans="1:32" x14ac:dyDescent="0.25">
      <c r="A3308" s="1">
        <v>41331</v>
      </c>
      <c r="B3308">
        <v>149.720001</v>
      </c>
      <c r="C3308">
        <v>150.199997</v>
      </c>
      <c r="D3308">
        <v>148.729996</v>
      </c>
      <c r="E3308">
        <v>150.020004</v>
      </c>
      <c r="F3308">
        <v>133.17733799999999</v>
      </c>
      <c r="G3308">
        <v>186596200</v>
      </c>
      <c r="H3308">
        <f t="shared" si="1127"/>
        <v>4.8916816084965298</v>
      </c>
      <c r="I3308">
        <f t="shared" si="1131"/>
        <v>4.8970167782951544</v>
      </c>
      <c r="J3308">
        <f t="shared" si="1132"/>
        <v>7.6534407090168436E-3</v>
      </c>
      <c r="K3308">
        <f t="shared" si="1133"/>
        <v>-0.69709428758479752</v>
      </c>
      <c r="L3308">
        <f t="shared" si="1134"/>
        <v>4.8931900579406458</v>
      </c>
      <c r="M3308">
        <f t="shared" si="1135"/>
        <v>4.900843498649663</v>
      </c>
      <c r="N3308">
        <f t="shared" si="1136"/>
        <v>0.5</v>
      </c>
      <c r="O3308">
        <f t="shared" si="1137"/>
        <v>-0.5</v>
      </c>
      <c r="P3308" t="str">
        <f t="shared" si="1138"/>
        <v>TRUE</v>
      </c>
      <c r="Q3308" t="str">
        <f t="shared" si="1139"/>
        <v>FALSE</v>
      </c>
      <c r="R3308">
        <f t="shared" si="1144"/>
        <v>1</v>
      </c>
      <c r="S3308" t="str">
        <f t="shared" si="1140"/>
        <v>FALSE</v>
      </c>
      <c r="T3308" t="str">
        <f t="shared" si="1141"/>
        <v>TRUE</v>
      </c>
      <c r="U3308">
        <f t="shared" si="1143"/>
        <v>0</v>
      </c>
      <c r="V3308">
        <f t="shared" si="1142"/>
        <v>1</v>
      </c>
      <c r="W3308">
        <f t="shared" si="1128"/>
        <v>6.8458875064998786E-3</v>
      </c>
      <c r="X3308">
        <f t="shared" si="1124"/>
        <v>6.8458875064998786E-3</v>
      </c>
      <c r="Y3308">
        <f t="shared" si="1129"/>
        <v>1.0068458875064998</v>
      </c>
      <c r="Z3308">
        <f>PRODUCT($Y$3:Y3308)</f>
        <v>1.2316937370237528</v>
      </c>
      <c r="AA3308">
        <f t="shared" si="1130"/>
        <v>1.0068458875064998</v>
      </c>
      <c r="AB3308">
        <f>PRODUCT($AA$3:AA3308)</f>
        <v>1.3072989269421309</v>
      </c>
      <c r="AD3308" s="1">
        <f t="shared" si="1123"/>
        <v>41331</v>
      </c>
      <c r="AE3308" s="5">
        <f t="shared" si="1125"/>
        <v>1.3072989269421309</v>
      </c>
      <c r="AF3308">
        <f t="shared" si="1126"/>
        <v>1.2316937370237528</v>
      </c>
    </row>
    <row r="3309" spans="1:32" x14ac:dyDescent="0.25">
      <c r="A3309" s="1">
        <v>41332</v>
      </c>
      <c r="B3309">
        <v>149.88999899999999</v>
      </c>
      <c r="C3309">
        <v>152.33000200000001</v>
      </c>
      <c r="D3309">
        <v>149.759995</v>
      </c>
      <c r="E3309">
        <v>151.91000399999999</v>
      </c>
      <c r="F3309">
        <v>134.855133</v>
      </c>
      <c r="G3309">
        <v>150781900</v>
      </c>
      <c r="H3309">
        <f t="shared" si="1127"/>
        <v>4.9042011133774324</v>
      </c>
      <c r="I3309">
        <f t="shared" si="1131"/>
        <v>4.8977555728650914</v>
      </c>
      <c r="J3309">
        <f t="shared" si="1132"/>
        <v>7.4061060930466016E-3</v>
      </c>
      <c r="K3309">
        <f t="shared" si="1133"/>
        <v>0.87030086139225959</v>
      </c>
      <c r="L3309">
        <f t="shared" si="1134"/>
        <v>4.894052519818568</v>
      </c>
      <c r="M3309">
        <f t="shared" si="1135"/>
        <v>4.9014586259116149</v>
      </c>
      <c r="N3309">
        <f t="shared" si="1136"/>
        <v>0.5</v>
      </c>
      <c r="O3309">
        <f t="shared" si="1137"/>
        <v>-0.5</v>
      </c>
      <c r="P3309" t="str">
        <f t="shared" si="1138"/>
        <v>FALSE</v>
      </c>
      <c r="Q3309" t="str">
        <f t="shared" si="1139"/>
        <v>TRUE</v>
      </c>
      <c r="R3309">
        <f t="shared" si="1144"/>
        <v>0</v>
      </c>
      <c r="S3309" t="str">
        <f t="shared" si="1140"/>
        <v>TRUE</v>
      </c>
      <c r="T3309" t="str">
        <f t="shared" si="1141"/>
        <v>FALSE</v>
      </c>
      <c r="U3309">
        <f t="shared" si="1143"/>
        <v>-1</v>
      </c>
      <c r="V3309">
        <f t="shared" si="1142"/>
        <v>0</v>
      </c>
      <c r="W3309">
        <f t="shared" si="1128"/>
        <v>1.2598201955350717E-2</v>
      </c>
      <c r="X3309">
        <f t="shared" si="1124"/>
        <v>1.2598201955350717E-2</v>
      </c>
      <c r="Y3309">
        <f t="shared" si="1129"/>
        <v>1.0125982019553508</v>
      </c>
      <c r="Z3309">
        <f>PRODUCT($Y$3:Y3309)</f>
        <v>1.2472108634699188</v>
      </c>
      <c r="AA3309">
        <f t="shared" si="1130"/>
        <v>1.0125982019553508</v>
      </c>
      <c r="AB3309">
        <f>PRODUCT($AA$3:AA3309)</f>
        <v>1.3237685428397612</v>
      </c>
      <c r="AD3309" s="1">
        <f t="shared" si="1123"/>
        <v>41332</v>
      </c>
      <c r="AE3309" s="5">
        <f t="shared" si="1125"/>
        <v>1.3237685428397612</v>
      </c>
      <c r="AF3309">
        <f t="shared" si="1126"/>
        <v>1.2472108634699188</v>
      </c>
    </row>
    <row r="3310" spans="1:32" x14ac:dyDescent="0.25">
      <c r="A3310" s="1">
        <v>41333</v>
      </c>
      <c r="B3310">
        <v>151.89999399999999</v>
      </c>
      <c r="C3310">
        <v>152.86999499999999</v>
      </c>
      <c r="D3310">
        <v>151.41000399999999</v>
      </c>
      <c r="E3310">
        <v>151.61000100000001</v>
      </c>
      <c r="F3310">
        <v>134.58883700000001</v>
      </c>
      <c r="G3310">
        <v>126866000</v>
      </c>
      <c r="H3310">
        <f t="shared" si="1127"/>
        <v>4.902224479150262</v>
      </c>
      <c r="I3310">
        <f t="shared" si="1131"/>
        <v>4.8983509841549067</v>
      </c>
      <c r="J3310">
        <f t="shared" si="1132"/>
        <v>7.1268773819460271E-3</v>
      </c>
      <c r="K3310">
        <f t="shared" si="1133"/>
        <v>0.54350521101539007</v>
      </c>
      <c r="L3310">
        <f t="shared" si="1134"/>
        <v>4.8947875454639336</v>
      </c>
      <c r="M3310">
        <f t="shared" si="1135"/>
        <v>4.9019144228458797</v>
      </c>
      <c r="N3310">
        <f t="shared" si="1136"/>
        <v>0.5</v>
      </c>
      <c r="O3310">
        <f t="shared" si="1137"/>
        <v>-0.5</v>
      </c>
      <c r="P3310" t="str">
        <f t="shared" si="1138"/>
        <v>FALSE</v>
      </c>
      <c r="Q3310" t="str">
        <f t="shared" si="1139"/>
        <v>TRUE</v>
      </c>
      <c r="R3310">
        <f t="shared" si="1144"/>
        <v>0</v>
      </c>
      <c r="S3310" t="str">
        <f t="shared" si="1140"/>
        <v>TRUE</v>
      </c>
      <c r="T3310" t="str">
        <f t="shared" si="1141"/>
        <v>FALSE</v>
      </c>
      <c r="U3310">
        <f t="shared" si="1143"/>
        <v>-1</v>
      </c>
      <c r="V3310">
        <f t="shared" si="1142"/>
        <v>0</v>
      </c>
      <c r="W3310">
        <f t="shared" si="1128"/>
        <v>-1.9746819722463423E-3</v>
      </c>
      <c r="X3310">
        <f t="shared" si="1124"/>
        <v>0</v>
      </c>
      <c r="Y3310">
        <f t="shared" si="1129"/>
        <v>1</v>
      </c>
      <c r="Z3310">
        <f>PRODUCT($Y$3:Y3310)</f>
        <v>1.2472108634699188</v>
      </c>
      <c r="AA3310">
        <f t="shared" si="1130"/>
        <v>0.99802531802775363</v>
      </c>
      <c r="AB3310">
        <f>PRODUCT($AA$3:AA3310)</f>
        <v>1.3211545209627886</v>
      </c>
      <c r="AD3310" s="1">
        <f t="shared" si="1123"/>
        <v>41333</v>
      </c>
      <c r="AE3310" s="5">
        <f t="shared" si="1125"/>
        <v>1.3211545209627886</v>
      </c>
      <c r="AF3310">
        <f t="shared" si="1126"/>
        <v>1.2472108634699188</v>
      </c>
    </row>
    <row r="3311" spans="1:32" x14ac:dyDescent="0.25">
      <c r="A3311" s="1">
        <v>41334</v>
      </c>
      <c r="B3311">
        <v>151.08999600000001</v>
      </c>
      <c r="C3311">
        <v>152.33999600000001</v>
      </c>
      <c r="D3311">
        <v>150.41000399999999</v>
      </c>
      <c r="E3311">
        <v>152.11000100000001</v>
      </c>
      <c r="F3311">
        <v>135.032669</v>
      </c>
      <c r="G3311">
        <v>170634800</v>
      </c>
      <c r="H3311">
        <f t="shared" si="1127"/>
        <v>4.9055167417555374</v>
      </c>
      <c r="I3311">
        <f t="shared" si="1131"/>
        <v>4.899067371871217</v>
      </c>
      <c r="J3311">
        <f t="shared" si="1132"/>
        <v>6.8983778326258283E-3</v>
      </c>
      <c r="K3311">
        <f t="shared" si="1133"/>
        <v>0.93491108211240392</v>
      </c>
      <c r="L3311">
        <f t="shared" si="1134"/>
        <v>4.8956181829549044</v>
      </c>
      <c r="M3311">
        <f t="shared" si="1135"/>
        <v>4.9025165607875296</v>
      </c>
      <c r="N3311">
        <f t="shared" si="1136"/>
        <v>0.5</v>
      </c>
      <c r="O3311">
        <f t="shared" si="1137"/>
        <v>-0.5</v>
      </c>
      <c r="P3311" t="str">
        <f t="shared" si="1138"/>
        <v>FALSE</v>
      </c>
      <c r="Q3311" t="str">
        <f t="shared" si="1139"/>
        <v>TRUE</v>
      </c>
      <c r="R3311">
        <f t="shared" si="1144"/>
        <v>0</v>
      </c>
      <c r="S3311" t="str">
        <f t="shared" si="1140"/>
        <v>TRUE</v>
      </c>
      <c r="T3311" t="str">
        <f t="shared" si="1141"/>
        <v>FALSE</v>
      </c>
      <c r="U3311">
        <f t="shared" si="1143"/>
        <v>-1</v>
      </c>
      <c r="V3311">
        <f t="shared" si="1142"/>
        <v>0</v>
      </c>
      <c r="W3311">
        <f t="shared" si="1128"/>
        <v>3.297688054173365E-3</v>
      </c>
      <c r="X3311">
        <f t="shared" si="1124"/>
        <v>0</v>
      </c>
      <c r="Y3311">
        <f t="shared" si="1129"/>
        <v>1</v>
      </c>
      <c r="Z3311">
        <f>PRODUCT($Y$3:Y3311)</f>
        <v>1.2472108634699188</v>
      </c>
      <c r="AA3311">
        <f t="shared" si="1130"/>
        <v>1.0032976880541733</v>
      </c>
      <c r="AB3311">
        <f>PRODUCT($AA$3:AA3311)</f>
        <v>1.3255112764442847</v>
      </c>
      <c r="AD3311" s="1">
        <f t="shared" si="1123"/>
        <v>41334</v>
      </c>
      <c r="AE3311" s="5">
        <f t="shared" si="1125"/>
        <v>1.3255112764442847</v>
      </c>
      <c r="AF3311">
        <f t="shared" si="1126"/>
        <v>1.2472108634699188</v>
      </c>
    </row>
    <row r="3312" spans="1:32" x14ac:dyDescent="0.25">
      <c r="A3312" s="1">
        <v>41337</v>
      </c>
      <c r="B3312">
        <v>151.759995</v>
      </c>
      <c r="C3312">
        <v>152.91999799999999</v>
      </c>
      <c r="D3312">
        <v>151.520004</v>
      </c>
      <c r="E3312">
        <v>152.91999799999999</v>
      </c>
      <c r="F3312">
        <v>135.751724</v>
      </c>
      <c r="G3312">
        <v>99010200</v>
      </c>
      <c r="H3312">
        <f t="shared" si="1127"/>
        <v>4.9108276585492403</v>
      </c>
      <c r="I3312">
        <f t="shared" si="1131"/>
        <v>4.8997719404849951</v>
      </c>
      <c r="J3312">
        <f t="shared" si="1132"/>
        <v>7.1697519713889712E-3</v>
      </c>
      <c r="K3312">
        <f t="shared" si="1133"/>
        <v>1.5419944941419537</v>
      </c>
      <c r="L3312">
        <f t="shared" si="1134"/>
        <v>4.8961870644993004</v>
      </c>
      <c r="M3312">
        <f t="shared" si="1135"/>
        <v>4.9033568164706898</v>
      </c>
      <c r="N3312">
        <f t="shared" si="1136"/>
        <v>0.5</v>
      </c>
      <c r="O3312">
        <f t="shared" si="1137"/>
        <v>-0.5</v>
      </c>
      <c r="P3312" t="str">
        <f t="shared" si="1138"/>
        <v>FALSE</v>
      </c>
      <c r="Q3312" t="str">
        <f t="shared" si="1139"/>
        <v>TRUE</v>
      </c>
      <c r="R3312">
        <f t="shared" si="1144"/>
        <v>0</v>
      </c>
      <c r="S3312" t="str">
        <f t="shared" si="1140"/>
        <v>TRUE</v>
      </c>
      <c r="T3312" t="str">
        <f t="shared" si="1141"/>
        <v>FALSE</v>
      </c>
      <c r="U3312">
        <f t="shared" si="1143"/>
        <v>-1</v>
      </c>
      <c r="V3312">
        <f t="shared" si="1142"/>
        <v>0</v>
      </c>
      <c r="W3312">
        <f t="shared" si="1128"/>
        <v>5.3250447119577958E-3</v>
      </c>
      <c r="X3312">
        <f t="shared" si="1124"/>
        <v>0</v>
      </c>
      <c r="Y3312">
        <f t="shared" si="1129"/>
        <v>1</v>
      </c>
      <c r="Z3312">
        <f>PRODUCT($Y$3:Y3312)</f>
        <v>1.2472108634699188</v>
      </c>
      <c r="AA3312">
        <f t="shared" si="1130"/>
        <v>1.0053250447119577</v>
      </c>
      <c r="AB3312">
        <f>PRODUCT($AA$3:AA3312)</f>
        <v>1.3325696832575546</v>
      </c>
      <c r="AD3312" s="1">
        <f t="shared" si="1123"/>
        <v>41337</v>
      </c>
      <c r="AE3312" s="5">
        <f t="shared" si="1125"/>
        <v>1.3325696832575546</v>
      </c>
      <c r="AF3312">
        <f t="shared" si="1126"/>
        <v>1.2472108634699188</v>
      </c>
    </row>
    <row r="3313" spans="1:32" x14ac:dyDescent="0.25">
      <c r="A3313" s="1">
        <v>41338</v>
      </c>
      <c r="B3313">
        <v>153.66000399999999</v>
      </c>
      <c r="C3313">
        <v>154.699997</v>
      </c>
      <c r="D3313">
        <v>153.63999899999999</v>
      </c>
      <c r="E3313">
        <v>154.28999299999899</v>
      </c>
      <c r="F3313">
        <v>136.96792600000001</v>
      </c>
      <c r="G3313">
        <v>121431900</v>
      </c>
      <c r="H3313">
        <f t="shared" si="1127"/>
        <v>4.9197467816301907</v>
      </c>
      <c r="I3313">
        <f t="shared" si="1131"/>
        <v>4.9008812362492407</v>
      </c>
      <c r="J3313">
        <f t="shared" si="1132"/>
        <v>8.0150365549933114E-3</v>
      </c>
      <c r="K3313">
        <f t="shared" si="1133"/>
        <v>2.3537691003039765</v>
      </c>
      <c r="L3313">
        <f t="shared" si="1134"/>
        <v>4.8968737179717436</v>
      </c>
      <c r="M3313">
        <f t="shared" si="1135"/>
        <v>4.9048887545267377</v>
      </c>
      <c r="N3313">
        <f t="shared" si="1136"/>
        <v>0.5</v>
      </c>
      <c r="O3313">
        <f t="shared" si="1137"/>
        <v>-0.5</v>
      </c>
      <c r="P3313" t="str">
        <f t="shared" si="1138"/>
        <v>FALSE</v>
      </c>
      <c r="Q3313" t="str">
        <f t="shared" si="1139"/>
        <v>TRUE</v>
      </c>
      <c r="R3313">
        <f t="shared" si="1144"/>
        <v>0</v>
      </c>
      <c r="S3313" t="str">
        <f t="shared" si="1140"/>
        <v>TRUE</v>
      </c>
      <c r="T3313" t="str">
        <f t="shared" si="1141"/>
        <v>FALSE</v>
      </c>
      <c r="U3313">
        <f t="shared" si="1143"/>
        <v>-1</v>
      </c>
      <c r="V3313">
        <f t="shared" si="1142"/>
        <v>0</v>
      </c>
      <c r="W3313">
        <f t="shared" si="1128"/>
        <v>8.959016977198829E-3</v>
      </c>
      <c r="X3313">
        <f t="shared" si="1124"/>
        <v>0</v>
      </c>
      <c r="Y3313">
        <f t="shared" si="1129"/>
        <v>1</v>
      </c>
      <c r="Z3313">
        <f>PRODUCT($Y$3:Y3313)</f>
        <v>1.2472108634699188</v>
      </c>
      <c r="AA3313">
        <f t="shared" si="1130"/>
        <v>1.0089590169771989</v>
      </c>
      <c r="AB3313">
        <f>PRODUCT($AA$3:AA3313)</f>
        <v>1.3445081976731597</v>
      </c>
      <c r="AD3313" s="1">
        <f t="shared" si="1123"/>
        <v>41338</v>
      </c>
      <c r="AE3313" s="5">
        <f t="shared" si="1125"/>
        <v>1.3445081976731597</v>
      </c>
      <c r="AF3313">
        <f t="shared" si="1126"/>
        <v>1.2472108634699188</v>
      </c>
    </row>
    <row r="3314" spans="1:32" x14ac:dyDescent="0.25">
      <c r="A3314" s="1">
        <v>41339</v>
      </c>
      <c r="B3314">
        <v>154.83999600000001</v>
      </c>
      <c r="C3314">
        <v>154.91999799999999</v>
      </c>
      <c r="D3314">
        <v>154.16000399999999</v>
      </c>
      <c r="E3314">
        <v>154.5</v>
      </c>
      <c r="F3314">
        <v>137.15432699999999</v>
      </c>
      <c r="G3314">
        <v>94469900</v>
      </c>
      <c r="H3314">
        <f t="shared" si="1127"/>
        <v>4.9211067662844092</v>
      </c>
      <c r="I3314">
        <f t="shared" si="1131"/>
        <v>4.9018879713431556</v>
      </c>
      <c r="J3314">
        <f t="shared" si="1132"/>
        <v>8.9000980808803705E-3</v>
      </c>
      <c r="K3314">
        <f t="shared" si="1133"/>
        <v>2.1593913647469156</v>
      </c>
      <c r="L3314">
        <f t="shared" si="1134"/>
        <v>4.8974379223027151</v>
      </c>
      <c r="M3314">
        <f t="shared" si="1135"/>
        <v>4.906338020383596</v>
      </c>
      <c r="N3314">
        <f t="shared" si="1136"/>
        <v>0.5</v>
      </c>
      <c r="O3314">
        <f t="shared" si="1137"/>
        <v>-0.5</v>
      </c>
      <c r="P3314" t="str">
        <f t="shared" si="1138"/>
        <v>FALSE</v>
      </c>
      <c r="Q3314" t="str">
        <f t="shared" si="1139"/>
        <v>TRUE</v>
      </c>
      <c r="R3314">
        <f t="shared" si="1144"/>
        <v>0</v>
      </c>
      <c r="S3314" t="str">
        <f t="shared" si="1140"/>
        <v>TRUE</v>
      </c>
      <c r="T3314" t="str">
        <f t="shared" si="1141"/>
        <v>FALSE</v>
      </c>
      <c r="U3314">
        <f t="shared" si="1143"/>
        <v>-1</v>
      </c>
      <c r="V3314">
        <f t="shared" si="1142"/>
        <v>0</v>
      </c>
      <c r="W3314">
        <f t="shared" si="1128"/>
        <v>1.3609098527197483E-3</v>
      </c>
      <c r="X3314">
        <f t="shared" si="1124"/>
        <v>0</v>
      </c>
      <c r="Y3314">
        <f t="shared" si="1129"/>
        <v>1</v>
      </c>
      <c r="Z3314">
        <f>PRODUCT($Y$3:Y3314)</f>
        <v>1.2472108634699188</v>
      </c>
      <c r="AA3314">
        <f t="shared" si="1130"/>
        <v>1.0013609098527196</v>
      </c>
      <c r="AB3314">
        <f>PRODUCT($AA$3:AA3314)</f>
        <v>1.3463379521264354</v>
      </c>
      <c r="AD3314" s="1">
        <f t="shared" si="1123"/>
        <v>41339</v>
      </c>
      <c r="AE3314" s="5">
        <f t="shared" si="1125"/>
        <v>1.3463379521264354</v>
      </c>
      <c r="AF3314">
        <f t="shared" si="1126"/>
        <v>1.2472108634699188</v>
      </c>
    </row>
    <row r="3315" spans="1:32" x14ac:dyDescent="0.25">
      <c r="A3315" s="1">
        <v>41340</v>
      </c>
      <c r="B3315">
        <v>154.699997</v>
      </c>
      <c r="C3315">
        <v>154.979996</v>
      </c>
      <c r="D3315">
        <v>154.520004</v>
      </c>
      <c r="E3315">
        <v>154.779999</v>
      </c>
      <c r="F3315">
        <v>137.40292400000001</v>
      </c>
      <c r="G3315">
        <v>86101400</v>
      </c>
      <c r="H3315">
        <f t="shared" si="1127"/>
        <v>4.9229176604933995</v>
      </c>
      <c r="I3315">
        <f t="shared" si="1131"/>
        <v>4.9031241022619305</v>
      </c>
      <c r="J3315">
        <f t="shared" si="1132"/>
        <v>9.5908845123399925E-3</v>
      </c>
      <c r="K3315">
        <f t="shared" si="1133"/>
        <v>2.0637886115719426</v>
      </c>
      <c r="L3315">
        <f t="shared" si="1134"/>
        <v>4.8983286600057605</v>
      </c>
      <c r="M3315">
        <f t="shared" si="1135"/>
        <v>4.9079195445181005</v>
      </c>
      <c r="N3315">
        <f t="shared" si="1136"/>
        <v>0.5</v>
      </c>
      <c r="O3315">
        <f t="shared" si="1137"/>
        <v>-0.5</v>
      </c>
      <c r="P3315" t="str">
        <f t="shared" si="1138"/>
        <v>FALSE</v>
      </c>
      <c r="Q3315" t="str">
        <f t="shared" si="1139"/>
        <v>TRUE</v>
      </c>
      <c r="R3315">
        <f t="shared" si="1144"/>
        <v>0</v>
      </c>
      <c r="S3315" t="str">
        <f t="shared" si="1140"/>
        <v>TRUE</v>
      </c>
      <c r="T3315" t="str">
        <f t="shared" si="1141"/>
        <v>FALSE</v>
      </c>
      <c r="U3315">
        <f t="shared" si="1143"/>
        <v>-1</v>
      </c>
      <c r="V3315">
        <f t="shared" si="1142"/>
        <v>0</v>
      </c>
      <c r="W3315">
        <f t="shared" si="1128"/>
        <v>1.8125348681126039E-3</v>
      </c>
      <c r="X3315">
        <f t="shared" si="1124"/>
        <v>0</v>
      </c>
      <c r="Y3315">
        <f t="shared" si="1129"/>
        <v>1</v>
      </c>
      <c r="Z3315">
        <f>PRODUCT($Y$3:Y3315)</f>
        <v>1.2472108634699188</v>
      </c>
      <c r="AA3315">
        <f t="shared" si="1130"/>
        <v>1.0018125348681126</v>
      </c>
      <c r="AB3315">
        <f>PRODUCT($AA$3:AA3315)</f>
        <v>1.3487782366089278</v>
      </c>
      <c r="AD3315" s="1">
        <f t="shared" si="1123"/>
        <v>41340</v>
      </c>
      <c r="AE3315" s="5">
        <f t="shared" si="1125"/>
        <v>1.3487782366089278</v>
      </c>
      <c r="AF3315">
        <f t="shared" si="1126"/>
        <v>1.2472108634699188</v>
      </c>
    </row>
    <row r="3316" spans="1:32" x14ac:dyDescent="0.25">
      <c r="A3316" s="1">
        <v>41341</v>
      </c>
      <c r="B3316">
        <v>155.46000699999999</v>
      </c>
      <c r="C3316">
        <v>155.64999399999999</v>
      </c>
      <c r="D3316">
        <v>154.66000399999999</v>
      </c>
      <c r="E3316">
        <v>155.44000199999999</v>
      </c>
      <c r="F3316">
        <v>137.988846</v>
      </c>
      <c r="G3316">
        <v>123477800</v>
      </c>
      <c r="H3316">
        <f t="shared" si="1127"/>
        <v>4.9271728558036436</v>
      </c>
      <c r="I3316">
        <f t="shared" si="1131"/>
        <v>4.9046291788504099</v>
      </c>
      <c r="J3316">
        <f t="shared" si="1132"/>
        <v>1.0297625687529888E-2</v>
      </c>
      <c r="K3316">
        <f t="shared" si="1133"/>
        <v>2.189211148015739</v>
      </c>
      <c r="L3316">
        <f t="shared" si="1134"/>
        <v>4.899480366006645</v>
      </c>
      <c r="M3316">
        <f t="shared" si="1135"/>
        <v>4.9097779916941748</v>
      </c>
      <c r="N3316">
        <f t="shared" si="1136"/>
        <v>0.5</v>
      </c>
      <c r="O3316">
        <f t="shared" si="1137"/>
        <v>-0.5</v>
      </c>
      <c r="P3316" t="str">
        <f t="shared" si="1138"/>
        <v>FALSE</v>
      </c>
      <c r="Q3316" t="str">
        <f t="shared" si="1139"/>
        <v>TRUE</v>
      </c>
      <c r="R3316">
        <f t="shared" si="1144"/>
        <v>0</v>
      </c>
      <c r="S3316" t="str">
        <f t="shared" si="1140"/>
        <v>TRUE</v>
      </c>
      <c r="T3316" t="str">
        <f t="shared" si="1141"/>
        <v>FALSE</v>
      </c>
      <c r="U3316">
        <f t="shared" si="1143"/>
        <v>-1</v>
      </c>
      <c r="V3316">
        <f t="shared" si="1142"/>
        <v>0</v>
      </c>
      <c r="W3316">
        <f t="shared" si="1128"/>
        <v>4.2642615087287537E-3</v>
      </c>
      <c r="X3316">
        <f t="shared" si="1124"/>
        <v>0</v>
      </c>
      <c r="Y3316">
        <f t="shared" si="1129"/>
        <v>1</v>
      </c>
      <c r="Z3316">
        <f>PRODUCT($Y$3:Y3316)</f>
        <v>1.2472108634699188</v>
      </c>
      <c r="AA3316">
        <f t="shared" si="1130"/>
        <v>1.0042642615087287</v>
      </c>
      <c r="AB3316">
        <f>PRODUCT($AA$3:AA3316)</f>
        <v>1.3545297797271103</v>
      </c>
      <c r="AD3316" s="1">
        <f t="shared" si="1123"/>
        <v>41341</v>
      </c>
      <c r="AE3316" s="5">
        <f t="shared" si="1125"/>
        <v>1.3545297797271103</v>
      </c>
      <c r="AF3316">
        <f t="shared" si="1126"/>
        <v>1.2472108634699188</v>
      </c>
    </row>
    <row r="3317" spans="1:32" x14ac:dyDescent="0.25">
      <c r="A3317" s="1">
        <v>41344</v>
      </c>
      <c r="B3317">
        <v>155.320007</v>
      </c>
      <c r="C3317">
        <v>156.03999299999899</v>
      </c>
      <c r="D3317">
        <v>155.13000500000001</v>
      </c>
      <c r="E3317">
        <v>156.029999</v>
      </c>
      <c r="F3317">
        <v>138.51260400000001</v>
      </c>
      <c r="G3317">
        <v>83746800</v>
      </c>
      <c r="H3317">
        <f t="shared" si="1127"/>
        <v>4.9309613250969244</v>
      </c>
      <c r="I3317">
        <f t="shared" si="1131"/>
        <v>4.9058763955614975</v>
      </c>
      <c r="J3317">
        <f t="shared" si="1132"/>
        <v>1.1503575035276626E-2</v>
      </c>
      <c r="K3317">
        <f t="shared" si="1133"/>
        <v>2.180620325290358</v>
      </c>
      <c r="L3317">
        <f t="shared" si="1134"/>
        <v>4.9001246080438587</v>
      </c>
      <c r="M3317">
        <f t="shared" si="1135"/>
        <v>4.9116281830791362</v>
      </c>
      <c r="N3317">
        <f t="shared" si="1136"/>
        <v>0.5</v>
      </c>
      <c r="O3317">
        <f t="shared" si="1137"/>
        <v>-0.5</v>
      </c>
      <c r="P3317" t="str">
        <f t="shared" si="1138"/>
        <v>FALSE</v>
      </c>
      <c r="Q3317" t="str">
        <f t="shared" si="1139"/>
        <v>TRUE</v>
      </c>
      <c r="R3317">
        <f t="shared" si="1144"/>
        <v>0</v>
      </c>
      <c r="S3317" t="str">
        <f t="shared" si="1140"/>
        <v>TRUE</v>
      </c>
      <c r="T3317" t="str">
        <f t="shared" si="1141"/>
        <v>FALSE</v>
      </c>
      <c r="U3317">
        <f t="shared" si="1143"/>
        <v>-1</v>
      </c>
      <c r="V3317">
        <f t="shared" si="1142"/>
        <v>0</v>
      </c>
      <c r="W3317">
        <f t="shared" si="1128"/>
        <v>3.7956546139969534E-3</v>
      </c>
      <c r="X3317">
        <f t="shared" si="1124"/>
        <v>0</v>
      </c>
      <c r="Y3317">
        <f t="shared" si="1129"/>
        <v>1</v>
      </c>
      <c r="Z3317">
        <f>PRODUCT($Y$3:Y3317)</f>
        <v>1.2472108634699188</v>
      </c>
      <c r="AA3317">
        <f t="shared" si="1130"/>
        <v>1.003795654613997</v>
      </c>
      <c r="AB3317">
        <f>PRODUCT($AA$3:AA3317)</f>
        <v>1.3596711069353278</v>
      </c>
      <c r="AD3317" s="1">
        <f t="shared" si="1123"/>
        <v>41344</v>
      </c>
      <c r="AE3317" s="5">
        <f t="shared" si="1125"/>
        <v>1.3596711069353278</v>
      </c>
      <c r="AF3317">
        <f t="shared" si="1126"/>
        <v>1.2472108634699188</v>
      </c>
    </row>
    <row r="3318" spans="1:32" x14ac:dyDescent="0.25">
      <c r="A3318" s="1">
        <v>41345</v>
      </c>
      <c r="B3318">
        <v>155.91999799999999</v>
      </c>
      <c r="C3318">
        <v>156.10000600000001</v>
      </c>
      <c r="D3318">
        <v>155.21000699999999</v>
      </c>
      <c r="E3318">
        <v>155.679993</v>
      </c>
      <c r="F3318">
        <v>138.201843</v>
      </c>
      <c r="G3318">
        <v>105755800</v>
      </c>
      <c r="H3318">
        <f t="shared" si="1127"/>
        <v>4.9287152469899462</v>
      </c>
      <c r="I3318">
        <f t="shared" si="1131"/>
        <v>4.9074859495085512</v>
      </c>
      <c r="J3318">
        <f t="shared" si="1132"/>
        <v>1.1779325742670784E-2</v>
      </c>
      <c r="K3318">
        <f t="shared" si="1133"/>
        <v>1.8022506504333746</v>
      </c>
      <c r="L3318">
        <f t="shared" si="1134"/>
        <v>4.9015962866372158</v>
      </c>
      <c r="M3318">
        <f t="shared" si="1135"/>
        <v>4.9133756123798866</v>
      </c>
      <c r="N3318">
        <f t="shared" si="1136"/>
        <v>0.5</v>
      </c>
      <c r="O3318">
        <f t="shared" si="1137"/>
        <v>-0.5</v>
      </c>
      <c r="P3318" t="str">
        <f t="shared" si="1138"/>
        <v>FALSE</v>
      </c>
      <c r="Q3318" t="str">
        <f t="shared" si="1139"/>
        <v>TRUE</v>
      </c>
      <c r="R3318">
        <f t="shared" si="1144"/>
        <v>0</v>
      </c>
      <c r="S3318" t="str">
        <f t="shared" si="1140"/>
        <v>TRUE</v>
      </c>
      <c r="T3318" t="str">
        <f t="shared" si="1141"/>
        <v>FALSE</v>
      </c>
      <c r="U3318">
        <f t="shared" si="1143"/>
        <v>-1</v>
      </c>
      <c r="V3318">
        <f t="shared" si="1142"/>
        <v>0</v>
      </c>
      <c r="W3318">
        <f t="shared" si="1128"/>
        <v>-2.2435575610145453E-3</v>
      </c>
      <c r="X3318">
        <f t="shared" si="1124"/>
        <v>0</v>
      </c>
      <c r="Y3318">
        <f t="shared" si="1129"/>
        <v>1</v>
      </c>
      <c r="Z3318">
        <f>PRODUCT($Y$3:Y3318)</f>
        <v>1.2472108634699188</v>
      </c>
      <c r="AA3318">
        <f t="shared" si="1130"/>
        <v>0.99775644243898542</v>
      </c>
      <c r="AB3318">
        <f>PRODUCT($AA$3:AA3318)</f>
        <v>1.3566206065428699</v>
      </c>
      <c r="AD3318" s="1">
        <f t="shared" si="1123"/>
        <v>41345</v>
      </c>
      <c r="AE3318" s="5">
        <f t="shared" si="1125"/>
        <v>1.3566206065428699</v>
      </c>
      <c r="AF3318">
        <f t="shared" si="1126"/>
        <v>1.2472108634699188</v>
      </c>
    </row>
    <row r="3319" spans="1:32" x14ac:dyDescent="0.25">
      <c r="A3319" s="1">
        <v>41346</v>
      </c>
      <c r="B3319">
        <v>155.759995</v>
      </c>
      <c r="C3319">
        <v>156.11999499999999</v>
      </c>
      <c r="D3319">
        <v>155.229996</v>
      </c>
      <c r="E3319">
        <v>155.89999399999999</v>
      </c>
      <c r="F3319">
        <v>138.39717099999999</v>
      </c>
      <c r="G3319">
        <v>92550900</v>
      </c>
      <c r="H3319">
        <f t="shared" si="1127"/>
        <v>4.9301276022232088</v>
      </c>
      <c r="I3319">
        <f t="shared" si="1131"/>
        <v>4.908750109759084</v>
      </c>
      <c r="J3319">
        <f t="shared" si="1132"/>
        <v>1.2453962700834506E-2</v>
      </c>
      <c r="K3319">
        <f t="shared" si="1133"/>
        <v>1.7165213175636334</v>
      </c>
      <c r="L3319">
        <f t="shared" si="1134"/>
        <v>4.9025231284086663</v>
      </c>
      <c r="M3319">
        <f t="shared" si="1135"/>
        <v>4.9149770911095017</v>
      </c>
      <c r="N3319">
        <f t="shared" si="1136"/>
        <v>0.5</v>
      </c>
      <c r="O3319">
        <f t="shared" si="1137"/>
        <v>-0.5</v>
      </c>
      <c r="P3319" t="str">
        <f t="shared" si="1138"/>
        <v>FALSE</v>
      </c>
      <c r="Q3319" t="str">
        <f t="shared" si="1139"/>
        <v>TRUE</v>
      </c>
      <c r="R3319">
        <f t="shared" si="1144"/>
        <v>0</v>
      </c>
      <c r="S3319" t="str">
        <f t="shared" si="1140"/>
        <v>TRUE</v>
      </c>
      <c r="T3319" t="str">
        <f t="shared" si="1141"/>
        <v>FALSE</v>
      </c>
      <c r="U3319">
        <f t="shared" si="1143"/>
        <v>-1</v>
      </c>
      <c r="V3319">
        <f t="shared" si="1142"/>
        <v>0</v>
      </c>
      <c r="W3319">
        <f t="shared" si="1128"/>
        <v>1.4133530766300222E-3</v>
      </c>
      <c r="X3319">
        <f t="shared" si="1124"/>
        <v>0</v>
      </c>
      <c r="Y3319">
        <f t="shared" si="1129"/>
        <v>1</v>
      </c>
      <c r="Z3319">
        <f>PRODUCT($Y$3:Y3319)</f>
        <v>1.2472108634699188</v>
      </c>
      <c r="AA3319">
        <f t="shared" si="1130"/>
        <v>1.00141335307663</v>
      </c>
      <c r="AB3319">
        <f>PRODUCT($AA$3:AA3319)</f>
        <v>1.3585379904509469</v>
      </c>
      <c r="AD3319" s="1">
        <f t="shared" si="1123"/>
        <v>41346</v>
      </c>
      <c r="AE3319" s="5">
        <f t="shared" si="1125"/>
        <v>1.3585379904509469</v>
      </c>
      <c r="AF3319">
        <f t="shared" si="1126"/>
        <v>1.2472108634699188</v>
      </c>
    </row>
    <row r="3320" spans="1:32" x14ac:dyDescent="0.25">
      <c r="A3320" s="1">
        <v>41347</v>
      </c>
      <c r="B3320">
        <v>156.30999800000001</v>
      </c>
      <c r="C3320">
        <v>156.800003</v>
      </c>
      <c r="D3320">
        <v>155.91000399999999</v>
      </c>
      <c r="E3320">
        <v>156.729996</v>
      </c>
      <c r="F3320">
        <v>139.13398699999999</v>
      </c>
      <c r="G3320">
        <v>126329900</v>
      </c>
      <c r="H3320">
        <f t="shared" si="1127"/>
        <v>4.9354374040952438</v>
      </c>
      <c r="I3320">
        <f t="shared" si="1131"/>
        <v>4.9101975415689054</v>
      </c>
      <c r="J3320">
        <f t="shared" si="1132"/>
        <v>1.3372923787838366E-2</v>
      </c>
      <c r="K3320">
        <f t="shared" si="1133"/>
        <v>1.887385505725536</v>
      </c>
      <c r="L3320">
        <f t="shared" si="1134"/>
        <v>4.9035110796749866</v>
      </c>
      <c r="M3320">
        <f t="shared" si="1135"/>
        <v>4.9168840034628243</v>
      </c>
      <c r="N3320">
        <f t="shared" si="1136"/>
        <v>0.5</v>
      </c>
      <c r="O3320">
        <f t="shared" si="1137"/>
        <v>-0.5</v>
      </c>
      <c r="P3320" t="str">
        <f t="shared" si="1138"/>
        <v>FALSE</v>
      </c>
      <c r="Q3320" t="str">
        <f t="shared" si="1139"/>
        <v>TRUE</v>
      </c>
      <c r="R3320">
        <f t="shared" si="1144"/>
        <v>0</v>
      </c>
      <c r="S3320" t="str">
        <f t="shared" si="1140"/>
        <v>TRUE</v>
      </c>
      <c r="T3320" t="str">
        <f t="shared" si="1141"/>
        <v>FALSE</v>
      </c>
      <c r="U3320">
        <f t="shared" si="1143"/>
        <v>-1</v>
      </c>
      <c r="V3320">
        <f t="shared" si="1142"/>
        <v>0</v>
      </c>
      <c r="W3320">
        <f t="shared" si="1128"/>
        <v>5.3239238539059784E-3</v>
      </c>
      <c r="X3320">
        <f t="shared" si="1124"/>
        <v>0</v>
      </c>
      <c r="Y3320">
        <f t="shared" si="1129"/>
        <v>1</v>
      </c>
      <c r="Z3320">
        <f>PRODUCT($Y$3:Y3320)</f>
        <v>1.2472108634699188</v>
      </c>
      <c r="AA3320">
        <f t="shared" si="1130"/>
        <v>1.005323923853906</v>
      </c>
      <c r="AB3320">
        <f>PRODUCT($AA$3:AA3320)</f>
        <v>1.3657707432647463</v>
      </c>
      <c r="AD3320" s="1">
        <f t="shared" si="1123"/>
        <v>41347</v>
      </c>
      <c r="AE3320" s="5">
        <f t="shared" si="1125"/>
        <v>1.3657707432647463</v>
      </c>
      <c r="AF3320">
        <f t="shared" si="1126"/>
        <v>1.2472108634699188</v>
      </c>
    </row>
    <row r="3321" spans="1:32" x14ac:dyDescent="0.25">
      <c r="A3321" s="1">
        <v>41348</v>
      </c>
      <c r="B3321">
        <v>155.85000600000001</v>
      </c>
      <c r="C3321">
        <v>156.03999299999899</v>
      </c>
      <c r="D3321">
        <v>155.30999800000001</v>
      </c>
      <c r="E3321">
        <v>155.83000200000001</v>
      </c>
      <c r="F3321">
        <v>138.950287</v>
      </c>
      <c r="G3321">
        <v>138601100</v>
      </c>
      <c r="H3321">
        <f t="shared" si="1127"/>
        <v>4.9341162216775638</v>
      </c>
      <c r="I3321">
        <f t="shared" si="1131"/>
        <v>4.9116450821746174</v>
      </c>
      <c r="J3321">
        <f t="shared" si="1132"/>
        <v>1.3936182279253629E-2</v>
      </c>
      <c r="K3321">
        <f t="shared" si="1133"/>
        <v>1.6124315147914317</v>
      </c>
      <c r="L3321">
        <f t="shared" si="1134"/>
        <v>4.9046769910349903</v>
      </c>
      <c r="M3321">
        <f t="shared" si="1135"/>
        <v>4.9186131733142444</v>
      </c>
      <c r="N3321">
        <f t="shared" si="1136"/>
        <v>0.5</v>
      </c>
      <c r="O3321">
        <f t="shared" si="1137"/>
        <v>-0.5</v>
      </c>
      <c r="P3321" t="str">
        <f t="shared" si="1138"/>
        <v>FALSE</v>
      </c>
      <c r="Q3321" t="str">
        <f t="shared" si="1139"/>
        <v>TRUE</v>
      </c>
      <c r="R3321">
        <f t="shared" si="1144"/>
        <v>0</v>
      </c>
      <c r="S3321" t="str">
        <f t="shared" si="1140"/>
        <v>TRUE</v>
      </c>
      <c r="T3321" t="str">
        <f t="shared" si="1141"/>
        <v>FALSE</v>
      </c>
      <c r="U3321">
        <f t="shared" si="1143"/>
        <v>-1</v>
      </c>
      <c r="V3321">
        <f t="shared" si="1142"/>
        <v>0</v>
      </c>
      <c r="W3321">
        <f t="shared" si="1128"/>
        <v>-1.3203100404215941E-3</v>
      </c>
      <c r="X3321">
        <f t="shared" si="1124"/>
        <v>0</v>
      </c>
      <c r="Y3321">
        <f t="shared" si="1129"/>
        <v>1</v>
      </c>
      <c r="Z3321">
        <f>PRODUCT($Y$3:Y3321)</f>
        <v>1.2472108634699188</v>
      </c>
      <c r="AA3321">
        <f t="shared" si="1130"/>
        <v>0.99867968995957845</v>
      </c>
      <c r="AB3321">
        <f>PRODUCT($AA$3:AA3321)</f>
        <v>1.3639675024394999</v>
      </c>
      <c r="AD3321" s="1">
        <f t="shared" si="1123"/>
        <v>41348</v>
      </c>
      <c r="AE3321" s="5">
        <f t="shared" si="1125"/>
        <v>1.3639675024394999</v>
      </c>
      <c r="AF3321">
        <f t="shared" si="1126"/>
        <v>1.2472108634699188</v>
      </c>
    </row>
    <row r="3322" spans="1:32" x14ac:dyDescent="0.25">
      <c r="A3322" s="1">
        <v>41351</v>
      </c>
      <c r="B3322">
        <v>154.33999600000001</v>
      </c>
      <c r="C3322">
        <v>155.63999899999999</v>
      </c>
      <c r="D3322">
        <v>154.199997</v>
      </c>
      <c r="E3322">
        <v>154.970001</v>
      </c>
      <c r="F3322">
        <v>138.18351699999999</v>
      </c>
      <c r="G3322">
        <v>126704300</v>
      </c>
      <c r="H3322">
        <f t="shared" si="1127"/>
        <v>4.928582635045327</v>
      </c>
      <c r="I3322">
        <f t="shared" si="1131"/>
        <v>4.9126493333829782</v>
      </c>
      <c r="J3322">
        <f t="shared" si="1132"/>
        <v>1.422461454541785E-2</v>
      </c>
      <c r="K3322">
        <f t="shared" si="1133"/>
        <v>1.1201218571846236</v>
      </c>
      <c r="L3322">
        <f t="shared" si="1134"/>
        <v>4.9055370261102693</v>
      </c>
      <c r="M3322">
        <f t="shared" si="1135"/>
        <v>4.919761640655687</v>
      </c>
      <c r="N3322">
        <f t="shared" si="1136"/>
        <v>0.5</v>
      </c>
      <c r="O3322">
        <f t="shared" si="1137"/>
        <v>-0.5</v>
      </c>
      <c r="P3322" t="str">
        <f t="shared" si="1138"/>
        <v>FALSE</v>
      </c>
      <c r="Q3322" t="str">
        <f t="shared" si="1139"/>
        <v>TRUE</v>
      </c>
      <c r="R3322">
        <f t="shared" si="1144"/>
        <v>0</v>
      </c>
      <c r="S3322" t="str">
        <f t="shared" si="1140"/>
        <v>TRUE</v>
      </c>
      <c r="T3322" t="str">
        <f t="shared" si="1141"/>
        <v>FALSE</v>
      </c>
      <c r="U3322">
        <f t="shared" si="1143"/>
        <v>-1</v>
      </c>
      <c r="V3322">
        <f t="shared" si="1142"/>
        <v>0</v>
      </c>
      <c r="W3322">
        <f t="shared" si="1128"/>
        <v>-5.518304542976641E-3</v>
      </c>
      <c r="X3322">
        <f t="shared" si="1124"/>
        <v>0</v>
      </c>
      <c r="Y3322">
        <f t="shared" si="1129"/>
        <v>1</v>
      </c>
      <c r="Z3322">
        <f>PRODUCT($Y$3:Y3322)</f>
        <v>1.2472108634699188</v>
      </c>
      <c r="AA3322">
        <f t="shared" si="1130"/>
        <v>0.99448169545702336</v>
      </c>
      <c r="AB3322">
        <f>PRODUCT($AA$3:AA3322)</f>
        <v>1.3564407143743156</v>
      </c>
      <c r="AD3322" s="1">
        <f t="shared" si="1123"/>
        <v>41351</v>
      </c>
      <c r="AE3322" s="5">
        <f t="shared" si="1125"/>
        <v>1.3564407143743156</v>
      </c>
      <c r="AF3322">
        <f t="shared" si="1126"/>
        <v>1.2472108634699188</v>
      </c>
    </row>
    <row r="3323" spans="1:32" x14ac:dyDescent="0.25">
      <c r="A3323" s="1">
        <v>41352</v>
      </c>
      <c r="B3323">
        <v>155.300003</v>
      </c>
      <c r="C3323">
        <v>155.509995</v>
      </c>
      <c r="D3323">
        <v>153.58999600000001</v>
      </c>
      <c r="E3323">
        <v>154.61000100000001</v>
      </c>
      <c r="F3323">
        <v>137.862427</v>
      </c>
      <c r="G3323">
        <v>167567300</v>
      </c>
      <c r="H3323">
        <f t="shared" si="1127"/>
        <v>4.9262562821190237</v>
      </c>
      <c r="I3323">
        <f t="shared" si="1131"/>
        <v>4.9135684212812603</v>
      </c>
      <c r="J3323">
        <f t="shared" si="1132"/>
        <v>1.4335825234748356E-2</v>
      </c>
      <c r="K3323">
        <f t="shared" si="1133"/>
        <v>0.88504572495830414</v>
      </c>
      <c r="L3323">
        <f t="shared" si="1134"/>
        <v>4.9064005086638858</v>
      </c>
      <c r="M3323">
        <f t="shared" si="1135"/>
        <v>4.9207363338986347</v>
      </c>
      <c r="N3323">
        <f t="shared" si="1136"/>
        <v>0.5</v>
      </c>
      <c r="O3323">
        <f t="shared" si="1137"/>
        <v>-0.5</v>
      </c>
      <c r="P3323" t="str">
        <f t="shared" si="1138"/>
        <v>FALSE</v>
      </c>
      <c r="Q3323" t="str">
        <f t="shared" si="1139"/>
        <v>TRUE</v>
      </c>
      <c r="R3323">
        <f t="shared" si="1144"/>
        <v>0</v>
      </c>
      <c r="S3323" t="str">
        <f t="shared" si="1140"/>
        <v>TRUE</v>
      </c>
      <c r="T3323" t="str">
        <f t="shared" si="1141"/>
        <v>FALSE</v>
      </c>
      <c r="U3323">
        <f t="shared" si="1143"/>
        <v>-1</v>
      </c>
      <c r="V3323">
        <f t="shared" si="1142"/>
        <v>0</v>
      </c>
      <c r="W3323">
        <f t="shared" si="1128"/>
        <v>-2.3236490644538894E-3</v>
      </c>
      <c r="X3323">
        <f t="shared" si="1124"/>
        <v>0</v>
      </c>
      <c r="Y3323">
        <f t="shared" si="1129"/>
        <v>1</v>
      </c>
      <c r="Z3323">
        <f>PRODUCT($Y$3:Y3323)</f>
        <v>1.2472108634699188</v>
      </c>
      <c r="AA3323">
        <f t="shared" si="1130"/>
        <v>0.99767635093554607</v>
      </c>
      <c r="AB3323">
        <f>PRODUCT($AA$3:AA3323)</f>
        <v>1.3532888221773725</v>
      </c>
      <c r="AD3323" s="1">
        <f t="shared" si="1123"/>
        <v>41352</v>
      </c>
      <c r="AE3323" s="5">
        <f t="shared" si="1125"/>
        <v>1.3532888221773725</v>
      </c>
      <c r="AF3323">
        <f t="shared" si="1126"/>
        <v>1.2472108634699188</v>
      </c>
    </row>
    <row r="3324" spans="1:32" x14ac:dyDescent="0.25">
      <c r="A3324" s="1">
        <v>41353</v>
      </c>
      <c r="B3324">
        <v>155.520004</v>
      </c>
      <c r="C3324">
        <v>155.949997</v>
      </c>
      <c r="D3324">
        <v>155.259995</v>
      </c>
      <c r="E3324">
        <v>155.69000199999999</v>
      </c>
      <c r="F3324">
        <v>138.825424</v>
      </c>
      <c r="G3324">
        <v>113759300</v>
      </c>
      <c r="H3324">
        <f t="shared" si="1127"/>
        <v>4.9332172013279409</v>
      </c>
      <c r="I3324">
        <f t="shared" si="1131"/>
        <v>4.9147001179798124</v>
      </c>
      <c r="J3324">
        <f t="shared" si="1132"/>
        <v>1.4736186890831527E-2</v>
      </c>
      <c r="K3324">
        <f t="shared" si="1133"/>
        <v>1.2565722384838485</v>
      </c>
      <c r="L3324">
        <f t="shared" si="1134"/>
        <v>4.907332024534397</v>
      </c>
      <c r="M3324">
        <f t="shared" si="1135"/>
        <v>4.9220682114252279</v>
      </c>
      <c r="N3324">
        <f t="shared" si="1136"/>
        <v>0.5</v>
      </c>
      <c r="O3324">
        <f t="shared" si="1137"/>
        <v>-0.5</v>
      </c>
      <c r="P3324" t="str">
        <f t="shared" si="1138"/>
        <v>FALSE</v>
      </c>
      <c r="Q3324" t="str">
        <f t="shared" si="1139"/>
        <v>TRUE</v>
      </c>
      <c r="R3324">
        <f t="shared" si="1144"/>
        <v>0</v>
      </c>
      <c r="S3324" t="str">
        <f t="shared" si="1140"/>
        <v>TRUE</v>
      </c>
      <c r="T3324" t="str">
        <f t="shared" si="1141"/>
        <v>FALSE</v>
      </c>
      <c r="U3324">
        <f t="shared" si="1143"/>
        <v>-1</v>
      </c>
      <c r="V3324">
        <f t="shared" si="1142"/>
        <v>0</v>
      </c>
      <c r="W3324">
        <f t="shared" si="1128"/>
        <v>6.9852027195198112E-3</v>
      </c>
      <c r="X3324">
        <f t="shared" si="1124"/>
        <v>0</v>
      </c>
      <c r="Y3324">
        <f t="shared" si="1129"/>
        <v>1</v>
      </c>
      <c r="Z3324">
        <f>PRODUCT($Y$3:Y3324)</f>
        <v>1.2472108634699188</v>
      </c>
      <c r="AA3324">
        <f t="shared" si="1130"/>
        <v>1.0069852027195199</v>
      </c>
      <c r="AB3324">
        <f>PRODUCT($AA$3:AA3324)</f>
        <v>1.3627418189383416</v>
      </c>
      <c r="AD3324" s="1">
        <f t="shared" si="1123"/>
        <v>41353</v>
      </c>
      <c r="AE3324" s="5">
        <f t="shared" si="1125"/>
        <v>1.3627418189383416</v>
      </c>
      <c r="AF3324">
        <f t="shared" si="1126"/>
        <v>1.2472108634699188</v>
      </c>
    </row>
    <row r="3325" spans="1:32" x14ac:dyDescent="0.25">
      <c r="A3325" s="1">
        <v>41354</v>
      </c>
      <c r="B3325">
        <v>154.759995</v>
      </c>
      <c r="C3325">
        <v>155.63999899999999</v>
      </c>
      <c r="D3325">
        <v>154.10000600000001</v>
      </c>
      <c r="E3325">
        <v>154.36000100000001</v>
      </c>
      <c r="F3325">
        <v>137.639511</v>
      </c>
      <c r="G3325">
        <v>128605000</v>
      </c>
      <c r="H3325">
        <f t="shared" si="1127"/>
        <v>4.9246380281766742</v>
      </c>
      <c r="I3325">
        <f t="shared" si="1131"/>
        <v>4.915454461656382</v>
      </c>
      <c r="J3325">
        <f t="shared" si="1132"/>
        <v>1.4743194100972488E-2</v>
      </c>
      <c r="K3325">
        <f t="shared" si="1133"/>
        <v>0.62290209688593934</v>
      </c>
      <c r="L3325">
        <f t="shared" si="1134"/>
        <v>4.9080828646058956</v>
      </c>
      <c r="M3325">
        <f t="shared" si="1135"/>
        <v>4.9228260587068684</v>
      </c>
      <c r="N3325">
        <f t="shared" si="1136"/>
        <v>0.5</v>
      </c>
      <c r="O3325">
        <f t="shared" si="1137"/>
        <v>-0.5</v>
      </c>
      <c r="P3325" t="str">
        <f t="shared" si="1138"/>
        <v>FALSE</v>
      </c>
      <c r="Q3325" t="str">
        <f t="shared" si="1139"/>
        <v>TRUE</v>
      </c>
      <c r="R3325">
        <f t="shared" si="1144"/>
        <v>0</v>
      </c>
      <c r="S3325" t="str">
        <f t="shared" si="1140"/>
        <v>TRUE</v>
      </c>
      <c r="T3325" t="str">
        <f t="shared" si="1141"/>
        <v>FALSE</v>
      </c>
      <c r="U3325">
        <f t="shared" si="1143"/>
        <v>-1</v>
      </c>
      <c r="V3325">
        <f t="shared" si="1142"/>
        <v>0</v>
      </c>
      <c r="W3325">
        <f t="shared" si="1128"/>
        <v>-8.542477060974071E-3</v>
      </c>
      <c r="X3325">
        <f t="shared" si="1124"/>
        <v>0</v>
      </c>
      <c r="Y3325">
        <f t="shared" si="1129"/>
        <v>1</v>
      </c>
      <c r="Z3325">
        <f>PRODUCT($Y$3:Y3325)</f>
        <v>1.2472108634699188</v>
      </c>
      <c r="AA3325">
        <f t="shared" si="1130"/>
        <v>0.99145752293902589</v>
      </c>
      <c r="AB3325">
        <f>PRODUCT($AA$3:AA3325)</f>
        <v>1.3511006282100306</v>
      </c>
      <c r="AD3325" s="1">
        <f t="shared" si="1123"/>
        <v>41354</v>
      </c>
      <c r="AE3325" s="5">
        <f t="shared" si="1125"/>
        <v>1.3511006282100306</v>
      </c>
      <c r="AF3325">
        <f t="shared" si="1126"/>
        <v>1.2472108634699188</v>
      </c>
    </row>
    <row r="3326" spans="1:32" x14ac:dyDescent="0.25">
      <c r="A3326" s="1">
        <v>41355</v>
      </c>
      <c r="B3326">
        <v>154.85000600000001</v>
      </c>
      <c r="C3326">
        <v>155.60000600000001</v>
      </c>
      <c r="D3326">
        <v>154.729996</v>
      </c>
      <c r="E3326">
        <v>155.60000600000001</v>
      </c>
      <c r="F3326">
        <v>138.74522400000001</v>
      </c>
      <c r="G3326">
        <v>111163600</v>
      </c>
      <c r="H3326">
        <f t="shared" si="1127"/>
        <v>4.9326393304124849</v>
      </c>
      <c r="I3326">
        <f t="shared" si="1131"/>
        <v>4.9164920638939567</v>
      </c>
      <c r="J3326">
        <f t="shared" si="1132"/>
        <v>1.5011708606173693E-2</v>
      </c>
      <c r="K3326">
        <f t="shared" si="1133"/>
        <v>1.0756448144675264</v>
      </c>
      <c r="L3326">
        <f t="shared" si="1134"/>
        <v>4.9089862095908696</v>
      </c>
      <c r="M3326">
        <f t="shared" si="1135"/>
        <v>4.9239979181970437</v>
      </c>
      <c r="N3326">
        <f t="shared" si="1136"/>
        <v>0.5</v>
      </c>
      <c r="O3326">
        <f t="shared" si="1137"/>
        <v>-0.5</v>
      </c>
      <c r="P3326" t="str">
        <f t="shared" si="1138"/>
        <v>FALSE</v>
      </c>
      <c r="Q3326" t="str">
        <f t="shared" si="1139"/>
        <v>TRUE</v>
      </c>
      <c r="R3326">
        <f t="shared" si="1144"/>
        <v>0</v>
      </c>
      <c r="S3326" t="str">
        <f t="shared" si="1140"/>
        <v>TRUE</v>
      </c>
      <c r="T3326" t="str">
        <f t="shared" si="1141"/>
        <v>FALSE</v>
      </c>
      <c r="U3326">
        <f t="shared" si="1143"/>
        <v>-1</v>
      </c>
      <c r="V3326">
        <f t="shared" si="1142"/>
        <v>0</v>
      </c>
      <c r="W3326">
        <f t="shared" si="1128"/>
        <v>8.033398200608317E-3</v>
      </c>
      <c r="X3326">
        <f t="shared" si="1124"/>
        <v>0</v>
      </c>
      <c r="Y3326">
        <f t="shared" si="1129"/>
        <v>1</v>
      </c>
      <c r="Z3326">
        <f>PRODUCT($Y$3:Y3326)</f>
        <v>1.2472108634699188</v>
      </c>
      <c r="AA3326">
        <f t="shared" si="1130"/>
        <v>1.0080333982006082</v>
      </c>
      <c r="AB3326">
        <f>PRODUCT($AA$3:AA3326)</f>
        <v>1.3619545575655336</v>
      </c>
      <c r="AD3326" s="1">
        <f t="shared" si="1123"/>
        <v>41355</v>
      </c>
      <c r="AE3326" s="5">
        <f t="shared" si="1125"/>
        <v>1.3619545575655336</v>
      </c>
      <c r="AF3326">
        <f t="shared" si="1126"/>
        <v>1.2472108634699188</v>
      </c>
    </row>
    <row r="3327" spans="1:32" x14ac:dyDescent="0.25">
      <c r="A3327" s="1">
        <v>41358</v>
      </c>
      <c r="B3327">
        <v>156.009995</v>
      </c>
      <c r="C3327">
        <v>156.270004</v>
      </c>
      <c r="D3327">
        <v>154.35000600000001</v>
      </c>
      <c r="E3327">
        <v>154.949997</v>
      </c>
      <c r="F3327">
        <v>138.16563400000001</v>
      </c>
      <c r="G3327">
        <v>151322300</v>
      </c>
      <c r="H3327">
        <f t="shared" si="1127"/>
        <v>4.92845321181417</v>
      </c>
      <c r="I3327">
        <f t="shared" si="1131"/>
        <v>4.9174095226963006</v>
      </c>
      <c r="J3327">
        <f t="shared" si="1132"/>
        <v>1.5013884662506624E-2</v>
      </c>
      <c r="K3327">
        <f t="shared" si="1133"/>
        <v>0.73556506967501667</v>
      </c>
      <c r="L3327">
        <f t="shared" si="1134"/>
        <v>4.9099025803650473</v>
      </c>
      <c r="M3327">
        <f t="shared" si="1135"/>
        <v>4.9249164650275539</v>
      </c>
      <c r="N3327">
        <f t="shared" si="1136"/>
        <v>0.5</v>
      </c>
      <c r="O3327">
        <f t="shared" si="1137"/>
        <v>-0.5</v>
      </c>
      <c r="P3327" t="str">
        <f t="shared" si="1138"/>
        <v>FALSE</v>
      </c>
      <c r="Q3327" t="str">
        <f t="shared" si="1139"/>
        <v>TRUE</v>
      </c>
      <c r="R3327">
        <f t="shared" si="1144"/>
        <v>0</v>
      </c>
      <c r="S3327" t="str">
        <f t="shared" si="1140"/>
        <v>TRUE</v>
      </c>
      <c r="T3327" t="str">
        <f t="shared" si="1141"/>
        <v>FALSE</v>
      </c>
      <c r="U3327">
        <f t="shared" si="1143"/>
        <v>-1</v>
      </c>
      <c r="V3327">
        <f t="shared" si="1142"/>
        <v>0</v>
      </c>
      <c r="W3327">
        <f t="shared" si="1128"/>
        <v>-4.177369017040875E-3</v>
      </c>
      <c r="X3327">
        <f t="shared" si="1124"/>
        <v>0</v>
      </c>
      <c r="Y3327">
        <f t="shared" si="1129"/>
        <v>1</v>
      </c>
      <c r="Z3327">
        <f>PRODUCT($Y$3:Y3327)</f>
        <v>1.2472108634699188</v>
      </c>
      <c r="AA3327">
        <f t="shared" si="1130"/>
        <v>0.99582263098295909</v>
      </c>
      <c r="AB3327">
        <f>PRODUCT($AA$3:AA3327)</f>
        <v>1.3562651707941418</v>
      </c>
      <c r="AD3327" s="1">
        <f t="shared" si="1123"/>
        <v>41358</v>
      </c>
      <c r="AE3327" s="5">
        <f t="shared" si="1125"/>
        <v>1.3562651707941418</v>
      </c>
      <c r="AF3327">
        <f t="shared" si="1126"/>
        <v>1.2472108634699188</v>
      </c>
    </row>
    <row r="3328" spans="1:32" x14ac:dyDescent="0.25">
      <c r="A3328" s="1">
        <v>41359</v>
      </c>
      <c r="B3328">
        <v>155.58999600000001</v>
      </c>
      <c r="C3328">
        <v>156.229996</v>
      </c>
      <c r="D3328">
        <v>155.41999799999999</v>
      </c>
      <c r="E3328">
        <v>156.19000199999999</v>
      </c>
      <c r="F3328">
        <v>139.271286</v>
      </c>
      <c r="G3328">
        <v>86856600</v>
      </c>
      <c r="H3328">
        <f t="shared" si="1127"/>
        <v>4.9364237288846509</v>
      </c>
      <c r="I3328">
        <f t="shared" si="1131"/>
        <v>4.9183471426963123</v>
      </c>
      <c r="J3328">
        <f t="shared" si="1132"/>
        <v>1.5451498393184769E-2</v>
      </c>
      <c r="K3328">
        <f t="shared" si="1133"/>
        <v>1.1698921184440987</v>
      </c>
      <c r="L3328">
        <f t="shared" si="1134"/>
        <v>4.9106213934997198</v>
      </c>
      <c r="M3328">
        <f t="shared" si="1135"/>
        <v>4.9260728918929049</v>
      </c>
      <c r="N3328">
        <f t="shared" si="1136"/>
        <v>0.5</v>
      </c>
      <c r="O3328">
        <f t="shared" si="1137"/>
        <v>-0.5</v>
      </c>
      <c r="P3328" t="str">
        <f t="shared" si="1138"/>
        <v>FALSE</v>
      </c>
      <c r="Q3328" t="str">
        <f t="shared" si="1139"/>
        <v>TRUE</v>
      </c>
      <c r="R3328">
        <f t="shared" si="1144"/>
        <v>0</v>
      </c>
      <c r="S3328" t="str">
        <f t="shared" si="1140"/>
        <v>TRUE</v>
      </c>
      <c r="T3328" t="str">
        <f t="shared" si="1141"/>
        <v>FALSE</v>
      </c>
      <c r="U3328">
        <f t="shared" si="1143"/>
        <v>-1</v>
      </c>
      <c r="V3328">
        <f t="shared" si="1142"/>
        <v>0</v>
      </c>
      <c r="W3328">
        <f t="shared" si="1128"/>
        <v>8.0023662034510844E-3</v>
      </c>
      <c r="X3328">
        <f t="shared" si="1124"/>
        <v>0</v>
      </c>
      <c r="Y3328">
        <f t="shared" si="1129"/>
        <v>1</v>
      </c>
      <c r="Z3328">
        <f>PRODUCT($Y$3:Y3328)</f>
        <v>1.2472108634699188</v>
      </c>
      <c r="AA3328">
        <f t="shared" si="1130"/>
        <v>1.0080023662034512</v>
      </c>
      <c r="AB3328">
        <f>PRODUCT($AA$3:AA3328)</f>
        <v>1.3671185013598228</v>
      </c>
      <c r="AD3328" s="1">
        <f t="shared" si="1123"/>
        <v>41359</v>
      </c>
      <c r="AE3328" s="5">
        <f t="shared" si="1125"/>
        <v>1.3671185013598228</v>
      </c>
      <c r="AF3328">
        <f t="shared" si="1126"/>
        <v>1.2472108634699188</v>
      </c>
    </row>
    <row r="3329" spans="1:32" x14ac:dyDescent="0.25">
      <c r="A3329" s="1">
        <v>41360</v>
      </c>
      <c r="B3329">
        <v>155.259995</v>
      </c>
      <c r="C3329">
        <v>156.240005</v>
      </c>
      <c r="D3329">
        <v>155</v>
      </c>
      <c r="E3329">
        <v>156.19000199999999</v>
      </c>
      <c r="F3329">
        <v>139.271286</v>
      </c>
      <c r="G3329">
        <v>99950600</v>
      </c>
      <c r="H3329">
        <f t="shared" si="1127"/>
        <v>4.9364237288846509</v>
      </c>
      <c r="I3329">
        <f t="shared" si="1131"/>
        <v>4.9197864201545976</v>
      </c>
      <c r="J3329">
        <f t="shared" si="1132"/>
        <v>1.5389856876362606E-2</v>
      </c>
      <c r="K3329">
        <f t="shared" si="1133"/>
        <v>1.081056754699693</v>
      </c>
      <c r="L3329">
        <f t="shared" si="1134"/>
        <v>4.9120914917164162</v>
      </c>
      <c r="M3329">
        <f t="shared" si="1135"/>
        <v>4.9274813485927789</v>
      </c>
      <c r="N3329">
        <f t="shared" si="1136"/>
        <v>0.5</v>
      </c>
      <c r="O3329">
        <f t="shared" si="1137"/>
        <v>-0.5</v>
      </c>
      <c r="P3329" t="str">
        <f t="shared" si="1138"/>
        <v>FALSE</v>
      </c>
      <c r="Q3329" t="str">
        <f t="shared" si="1139"/>
        <v>TRUE</v>
      </c>
      <c r="R3329">
        <f t="shared" si="1144"/>
        <v>0</v>
      </c>
      <c r="S3329" t="str">
        <f t="shared" si="1140"/>
        <v>TRUE</v>
      </c>
      <c r="T3329" t="str">
        <f t="shared" si="1141"/>
        <v>FALSE</v>
      </c>
      <c r="U3329">
        <f t="shared" si="1143"/>
        <v>-1</v>
      </c>
      <c r="V3329">
        <f t="shared" si="1142"/>
        <v>0</v>
      </c>
      <c r="W3329">
        <f t="shared" si="1128"/>
        <v>0</v>
      </c>
      <c r="X3329">
        <f t="shared" si="1124"/>
        <v>0</v>
      </c>
      <c r="Y3329">
        <f t="shared" si="1129"/>
        <v>1</v>
      </c>
      <c r="Z3329">
        <f>PRODUCT($Y$3:Y3329)</f>
        <v>1.2472108634699188</v>
      </c>
      <c r="AA3329">
        <f t="shared" si="1130"/>
        <v>1</v>
      </c>
      <c r="AB3329">
        <f>PRODUCT($AA$3:AA3329)</f>
        <v>1.3671185013598228</v>
      </c>
      <c r="AD3329" s="1">
        <f t="shared" ref="AD3329:AD3392" si="1145">A3329</f>
        <v>41360</v>
      </c>
      <c r="AE3329" s="5">
        <f t="shared" si="1125"/>
        <v>1.3671185013598228</v>
      </c>
      <c r="AF3329">
        <f t="shared" si="1126"/>
        <v>1.2472108634699188</v>
      </c>
    </row>
    <row r="3330" spans="1:32" x14ac:dyDescent="0.25">
      <c r="A3330" s="1">
        <v>41361</v>
      </c>
      <c r="B3330">
        <v>156.08999600000001</v>
      </c>
      <c r="C3330">
        <v>156.85000600000001</v>
      </c>
      <c r="D3330">
        <v>155.75</v>
      </c>
      <c r="E3330">
        <v>156.66999799999999</v>
      </c>
      <c r="F3330">
        <v>139.69931</v>
      </c>
      <c r="G3330">
        <v>102932800</v>
      </c>
      <c r="H3330">
        <f t="shared" si="1127"/>
        <v>4.9394923270953859</v>
      </c>
      <c r="I3330">
        <f t="shared" si="1131"/>
        <v>4.9215923399486563</v>
      </c>
      <c r="J3330">
        <f t="shared" si="1132"/>
        <v>1.4921787685766302E-2</v>
      </c>
      <c r="K3330">
        <f t="shared" si="1133"/>
        <v>1.1995873097567353</v>
      </c>
      <c r="L3330">
        <f t="shared" si="1134"/>
        <v>4.914131446105773</v>
      </c>
      <c r="M3330">
        <f t="shared" si="1135"/>
        <v>4.9290532337915396</v>
      </c>
      <c r="N3330">
        <f t="shared" si="1136"/>
        <v>0.5</v>
      </c>
      <c r="O3330">
        <f t="shared" si="1137"/>
        <v>-0.5</v>
      </c>
      <c r="P3330" t="str">
        <f t="shared" si="1138"/>
        <v>FALSE</v>
      </c>
      <c r="Q3330" t="str">
        <f t="shared" si="1139"/>
        <v>TRUE</v>
      </c>
      <c r="R3330">
        <f t="shared" si="1144"/>
        <v>0</v>
      </c>
      <c r="S3330" t="str">
        <f t="shared" si="1140"/>
        <v>TRUE</v>
      </c>
      <c r="T3330" t="str">
        <f t="shared" si="1141"/>
        <v>FALSE</v>
      </c>
      <c r="U3330">
        <f t="shared" si="1143"/>
        <v>-1</v>
      </c>
      <c r="V3330">
        <f t="shared" si="1142"/>
        <v>0</v>
      </c>
      <c r="W3330">
        <f t="shared" si="1128"/>
        <v>3.0733111777254177E-3</v>
      </c>
      <c r="X3330">
        <f t="shared" si="1124"/>
        <v>0</v>
      </c>
      <c r="Y3330">
        <f t="shared" si="1129"/>
        <v>1</v>
      </c>
      <c r="Z3330">
        <f>PRODUCT($Y$3:Y3330)</f>
        <v>1.2472108634699188</v>
      </c>
      <c r="AA3330">
        <f t="shared" si="1130"/>
        <v>1.0030733111777255</v>
      </c>
      <c r="AB3330">
        <f>PRODUCT($AA$3:AA3330)</f>
        <v>1.3713200819313272</v>
      </c>
      <c r="AD3330" s="1">
        <f t="shared" si="1145"/>
        <v>41361</v>
      </c>
      <c r="AE3330" s="5">
        <f t="shared" si="1125"/>
        <v>1.3713200819313272</v>
      </c>
      <c r="AF3330">
        <f t="shared" si="1126"/>
        <v>1.2472108634699188</v>
      </c>
    </row>
    <row r="3331" spans="1:32" x14ac:dyDescent="0.25">
      <c r="A3331" s="1">
        <v>41365</v>
      </c>
      <c r="B3331">
        <v>156.58999600000001</v>
      </c>
      <c r="C3331">
        <v>156.91000399999999</v>
      </c>
      <c r="D3331">
        <v>155.66999799999999</v>
      </c>
      <c r="E3331">
        <v>156.050003</v>
      </c>
      <c r="F3331">
        <v>139.14643899999999</v>
      </c>
      <c r="G3331">
        <v>99194100</v>
      </c>
      <c r="H3331">
        <f t="shared" si="1127"/>
        <v>4.9355268965556887</v>
      </c>
      <c r="I3331">
        <f t="shared" si="1131"/>
        <v>4.9228506353446679</v>
      </c>
      <c r="J3331">
        <f t="shared" si="1132"/>
        <v>1.4707387060571448E-2</v>
      </c>
      <c r="K3331">
        <f t="shared" si="1133"/>
        <v>0.86189757288730751</v>
      </c>
      <c r="L3331">
        <f t="shared" si="1134"/>
        <v>4.9154969418143821</v>
      </c>
      <c r="M3331">
        <f t="shared" si="1135"/>
        <v>4.9302043288749537</v>
      </c>
      <c r="N3331">
        <f t="shared" si="1136"/>
        <v>0.5</v>
      </c>
      <c r="O3331">
        <f t="shared" si="1137"/>
        <v>-0.5</v>
      </c>
      <c r="P3331" t="str">
        <f t="shared" si="1138"/>
        <v>FALSE</v>
      </c>
      <c r="Q3331" t="str">
        <f t="shared" si="1139"/>
        <v>TRUE</v>
      </c>
      <c r="R3331">
        <f t="shared" si="1144"/>
        <v>0</v>
      </c>
      <c r="S3331" t="str">
        <f t="shared" si="1140"/>
        <v>TRUE</v>
      </c>
      <c r="T3331" t="str">
        <f t="shared" si="1141"/>
        <v>FALSE</v>
      </c>
      <c r="U3331">
        <f t="shared" si="1143"/>
        <v>-1</v>
      </c>
      <c r="V3331">
        <f t="shared" si="1142"/>
        <v>0</v>
      </c>
      <c r="W3331">
        <f t="shared" si="1128"/>
        <v>-3.9575786022136425E-3</v>
      </c>
      <c r="X3331">
        <f t="shared" ref="X3331:X3394" si="1146">V3330*W3331</f>
        <v>0</v>
      </c>
      <c r="Y3331">
        <f t="shared" si="1129"/>
        <v>1</v>
      </c>
      <c r="Z3331">
        <f>PRODUCT($Y$3:Y3331)</f>
        <v>1.2472108634699188</v>
      </c>
      <c r="AA3331">
        <f t="shared" si="1130"/>
        <v>0.99604242139778632</v>
      </c>
      <c r="AB3331">
        <f>PRODUCT($AA$3:AA3331)</f>
        <v>1.3658929749182898</v>
      </c>
      <c r="AD3331" s="1">
        <f t="shared" si="1145"/>
        <v>41365</v>
      </c>
      <c r="AE3331" s="5">
        <f t="shared" ref="AE3331:AE3394" si="1147">AB3331</f>
        <v>1.3658929749182898</v>
      </c>
      <c r="AF3331">
        <f t="shared" ref="AF3331:AF3394" si="1148">Z3331</f>
        <v>1.2472108634699188</v>
      </c>
    </row>
    <row r="3332" spans="1:32" x14ac:dyDescent="0.25">
      <c r="A3332" s="1">
        <v>41366</v>
      </c>
      <c r="B3332">
        <v>156.61000100000001</v>
      </c>
      <c r="C3332">
        <v>157.21000699999999</v>
      </c>
      <c r="D3332">
        <v>156.36999499999999</v>
      </c>
      <c r="E3332">
        <v>156.820007</v>
      </c>
      <c r="F3332">
        <v>139.833023</v>
      </c>
      <c r="G3332">
        <v>101504300</v>
      </c>
      <c r="H3332">
        <f t="shared" ref="H3332:H3395" si="1149">LN(F3332)</f>
        <v>4.9404490179279881</v>
      </c>
      <c r="I3332">
        <f t="shared" si="1131"/>
        <v>4.9250742341547005</v>
      </c>
      <c r="J3332">
        <f t="shared" si="1132"/>
        <v>1.2803167192696481E-2</v>
      </c>
      <c r="K3332">
        <f t="shared" si="1133"/>
        <v>1.2008578457100905</v>
      </c>
      <c r="L3332">
        <f t="shared" si="1134"/>
        <v>4.918672650558352</v>
      </c>
      <c r="M3332">
        <f t="shared" si="1135"/>
        <v>4.9314758177510489</v>
      </c>
      <c r="N3332">
        <f t="shared" si="1136"/>
        <v>0.5</v>
      </c>
      <c r="O3332">
        <f t="shared" si="1137"/>
        <v>-0.5</v>
      </c>
      <c r="P3332" t="str">
        <f t="shared" si="1138"/>
        <v>FALSE</v>
      </c>
      <c r="Q3332" t="str">
        <f t="shared" si="1139"/>
        <v>TRUE</v>
      </c>
      <c r="R3332">
        <f t="shared" si="1144"/>
        <v>0</v>
      </c>
      <c r="S3332" t="str">
        <f t="shared" si="1140"/>
        <v>TRUE</v>
      </c>
      <c r="T3332" t="str">
        <f t="shared" si="1141"/>
        <v>FALSE</v>
      </c>
      <c r="U3332">
        <f t="shared" si="1143"/>
        <v>-1</v>
      </c>
      <c r="V3332">
        <f t="shared" si="1142"/>
        <v>0</v>
      </c>
      <c r="W3332">
        <f t="shared" ref="W3332:W3395" si="1150">(F3332-F3331)/F3331</f>
        <v>4.9342549111156958E-3</v>
      </c>
      <c r="X3332">
        <f t="shared" si="1146"/>
        <v>0</v>
      </c>
      <c r="Y3332">
        <f t="shared" ref="Y3332:Y3395" si="1151">X3332+1</f>
        <v>1</v>
      </c>
      <c r="Z3332">
        <f>PRODUCT($Y$3:Y3332)</f>
        <v>1.2472108634699188</v>
      </c>
      <c r="AA3332">
        <f t="shared" ref="AA3332:AA3395" si="1152">W3332+1</f>
        <v>1.0049342549111158</v>
      </c>
      <c r="AB3332">
        <f>PRODUCT($AA$3:AA3332)</f>
        <v>1.3726326390378389</v>
      </c>
      <c r="AD3332" s="1">
        <f t="shared" si="1145"/>
        <v>41366</v>
      </c>
      <c r="AE3332" s="5">
        <f t="shared" si="1147"/>
        <v>1.3726326390378389</v>
      </c>
      <c r="AF3332">
        <f t="shared" si="1148"/>
        <v>1.2472108634699188</v>
      </c>
    </row>
    <row r="3333" spans="1:32" x14ac:dyDescent="0.25">
      <c r="A3333" s="1">
        <v>41367</v>
      </c>
      <c r="B3333">
        <v>156.91000399999999</v>
      </c>
      <c r="C3333">
        <v>157.029999</v>
      </c>
      <c r="D3333">
        <v>154.820007</v>
      </c>
      <c r="E3333">
        <v>155.229996</v>
      </c>
      <c r="F3333">
        <v>138.41529800000001</v>
      </c>
      <c r="G3333">
        <v>154167400</v>
      </c>
      <c r="H3333">
        <f t="shared" si="1149"/>
        <v>4.9302585717571423</v>
      </c>
      <c r="I3333">
        <f t="shared" si="1131"/>
        <v>4.9266173126851251</v>
      </c>
      <c r="J3333">
        <f t="shared" si="1132"/>
        <v>1.0774949319664802E-2</v>
      </c>
      <c r="K3333">
        <f t="shared" si="1133"/>
        <v>0.33793746624605503</v>
      </c>
      <c r="L3333">
        <f t="shared" si="1134"/>
        <v>4.921229838025293</v>
      </c>
      <c r="M3333">
        <f t="shared" si="1135"/>
        <v>4.9320047873449573</v>
      </c>
      <c r="N3333">
        <f t="shared" si="1136"/>
        <v>0.5</v>
      </c>
      <c r="O3333">
        <f t="shared" si="1137"/>
        <v>-0.5</v>
      </c>
      <c r="P3333" t="str">
        <f t="shared" si="1138"/>
        <v>FALSE</v>
      </c>
      <c r="Q3333" t="str">
        <f t="shared" si="1139"/>
        <v>TRUE</v>
      </c>
      <c r="R3333">
        <f t="shared" si="1144"/>
        <v>0</v>
      </c>
      <c r="S3333" t="str">
        <f t="shared" si="1140"/>
        <v>FALSE</v>
      </c>
      <c r="T3333" t="str">
        <f t="shared" si="1141"/>
        <v>FALSE</v>
      </c>
      <c r="U3333">
        <f t="shared" si="1143"/>
        <v>-1</v>
      </c>
      <c r="V3333">
        <f t="shared" si="1142"/>
        <v>0</v>
      </c>
      <c r="W3333">
        <f t="shared" si="1150"/>
        <v>-1.0138699497328254E-2</v>
      </c>
      <c r="X3333">
        <f t="shared" si="1146"/>
        <v>0</v>
      </c>
      <c r="Y3333">
        <f t="shared" si="1151"/>
        <v>1</v>
      </c>
      <c r="Z3333">
        <f>PRODUCT($Y$3:Y3333)</f>
        <v>1.2472108634699188</v>
      </c>
      <c r="AA3333">
        <f t="shared" si="1152"/>
        <v>0.98986130050267174</v>
      </c>
      <c r="AB3333">
        <f>PRODUCT($AA$3:AA3333)</f>
        <v>1.3587159291904096</v>
      </c>
      <c r="AD3333" s="1">
        <f t="shared" si="1145"/>
        <v>41367</v>
      </c>
      <c r="AE3333" s="5">
        <f t="shared" si="1147"/>
        <v>1.3587159291904096</v>
      </c>
      <c r="AF3333">
        <f t="shared" si="1148"/>
        <v>1.2472108634699188</v>
      </c>
    </row>
    <row r="3334" spans="1:32" x14ac:dyDescent="0.25">
      <c r="A3334" s="1">
        <v>41368</v>
      </c>
      <c r="B3334">
        <v>155.429993</v>
      </c>
      <c r="C3334">
        <v>156.16999799999999</v>
      </c>
      <c r="D3334">
        <v>155.08999600000001</v>
      </c>
      <c r="E3334">
        <v>155.86000100000001</v>
      </c>
      <c r="F3334">
        <v>138.97701999999899</v>
      </c>
      <c r="G3334">
        <v>131885000</v>
      </c>
      <c r="H3334">
        <f t="shared" si="1149"/>
        <v>4.934308595722201</v>
      </c>
      <c r="I3334">
        <f t="shared" si="1131"/>
        <v>4.9278216119789153</v>
      </c>
      <c r="J3334">
        <f t="shared" si="1132"/>
        <v>9.8039112344276043E-3</v>
      </c>
      <c r="K3334">
        <f t="shared" si="1133"/>
        <v>0.6616730392770076</v>
      </c>
      <c r="L3334">
        <f t="shared" si="1134"/>
        <v>4.9229196563617013</v>
      </c>
      <c r="M3334">
        <f t="shared" si="1135"/>
        <v>4.9327235675961294</v>
      </c>
      <c r="N3334">
        <f t="shared" si="1136"/>
        <v>0.5</v>
      </c>
      <c r="O3334">
        <f t="shared" si="1137"/>
        <v>-0.5</v>
      </c>
      <c r="P3334" t="str">
        <f t="shared" si="1138"/>
        <v>FALSE</v>
      </c>
      <c r="Q3334" t="str">
        <f t="shared" si="1139"/>
        <v>TRUE</v>
      </c>
      <c r="R3334">
        <f t="shared" si="1144"/>
        <v>0</v>
      </c>
      <c r="S3334" t="str">
        <f t="shared" si="1140"/>
        <v>TRUE</v>
      </c>
      <c r="T3334" t="str">
        <f t="shared" si="1141"/>
        <v>FALSE</v>
      </c>
      <c r="U3334">
        <f t="shared" si="1143"/>
        <v>-1</v>
      </c>
      <c r="V3334">
        <f t="shared" si="1142"/>
        <v>0</v>
      </c>
      <c r="W3334">
        <f t="shared" si="1150"/>
        <v>4.0582363952211403E-3</v>
      </c>
      <c r="X3334">
        <f t="shared" si="1146"/>
        <v>0</v>
      </c>
      <c r="Y3334">
        <f t="shared" si="1151"/>
        <v>1</v>
      </c>
      <c r="Z3334">
        <f>PRODUCT($Y$3:Y3334)</f>
        <v>1.2472108634699188</v>
      </c>
      <c r="AA3334">
        <f t="shared" si="1152"/>
        <v>1.0040582363952211</v>
      </c>
      <c r="AB3334">
        <f>PRODUCT($AA$3:AA3334)</f>
        <v>1.3642299196250167</v>
      </c>
      <c r="AD3334" s="1">
        <f t="shared" si="1145"/>
        <v>41368</v>
      </c>
      <c r="AE3334" s="5">
        <f t="shared" si="1147"/>
        <v>1.3642299196250167</v>
      </c>
      <c r="AF3334">
        <f t="shared" si="1148"/>
        <v>1.2472108634699188</v>
      </c>
    </row>
    <row r="3335" spans="1:32" x14ac:dyDescent="0.25">
      <c r="A3335" s="1">
        <v>41369</v>
      </c>
      <c r="B3335">
        <v>153.949997</v>
      </c>
      <c r="C3335">
        <v>155.35000600000001</v>
      </c>
      <c r="D3335">
        <v>153.770004</v>
      </c>
      <c r="E3335">
        <v>155.16000399999999</v>
      </c>
      <c r="F3335">
        <v>138.35287500000001</v>
      </c>
      <c r="G3335">
        <v>159666000</v>
      </c>
      <c r="H3335">
        <f t="shared" si="1149"/>
        <v>4.9298074866458608</v>
      </c>
      <c r="I3335">
        <f t="shared" si="1131"/>
        <v>4.928924932278739</v>
      </c>
      <c r="J3335">
        <f t="shared" si="1132"/>
        <v>8.228754991050774E-3</v>
      </c>
      <c r="K3335">
        <f t="shared" si="1133"/>
        <v>0.1072524784225122</v>
      </c>
      <c r="L3335">
        <f t="shared" si="1134"/>
        <v>4.9248105547832139</v>
      </c>
      <c r="M3335">
        <f t="shared" si="1135"/>
        <v>4.933039309774264</v>
      </c>
      <c r="N3335">
        <f t="shared" si="1136"/>
        <v>0.5</v>
      </c>
      <c r="O3335">
        <f t="shared" si="1137"/>
        <v>-0.5</v>
      </c>
      <c r="P3335" t="str">
        <f t="shared" si="1138"/>
        <v>FALSE</v>
      </c>
      <c r="Q3335" t="str">
        <f t="shared" si="1139"/>
        <v>TRUE</v>
      </c>
      <c r="R3335">
        <f t="shared" si="1144"/>
        <v>0</v>
      </c>
      <c r="S3335" t="str">
        <f t="shared" si="1140"/>
        <v>FALSE</v>
      </c>
      <c r="T3335" t="str">
        <f t="shared" si="1141"/>
        <v>FALSE</v>
      </c>
      <c r="U3335">
        <f t="shared" si="1143"/>
        <v>-1</v>
      </c>
      <c r="V3335">
        <f t="shared" si="1142"/>
        <v>0</v>
      </c>
      <c r="W3335">
        <f t="shared" si="1150"/>
        <v>-4.490994266526797E-3</v>
      </c>
      <c r="X3335">
        <f t="shared" si="1146"/>
        <v>0</v>
      </c>
      <c r="Y3335">
        <f t="shared" si="1151"/>
        <v>1</v>
      </c>
      <c r="Z3335">
        <f>PRODUCT($Y$3:Y3335)</f>
        <v>1.2472108634699188</v>
      </c>
      <c r="AA3335">
        <f t="shared" si="1152"/>
        <v>0.99550900573347323</v>
      </c>
      <c r="AB3335">
        <f>PRODUCT($AA$3:AA3335)</f>
        <v>1.3581031708777564</v>
      </c>
      <c r="AD3335" s="1">
        <f t="shared" si="1145"/>
        <v>41369</v>
      </c>
      <c r="AE3335" s="5">
        <f t="shared" si="1147"/>
        <v>1.3581031708777564</v>
      </c>
      <c r="AF3335">
        <f t="shared" si="1148"/>
        <v>1.2472108634699188</v>
      </c>
    </row>
    <row r="3336" spans="1:32" x14ac:dyDescent="0.25">
      <c r="A3336" s="1">
        <v>41372</v>
      </c>
      <c r="B3336">
        <v>155.270004</v>
      </c>
      <c r="C3336">
        <v>156.220001</v>
      </c>
      <c r="D3336">
        <v>154.75</v>
      </c>
      <c r="E3336">
        <v>156.21000699999999</v>
      </c>
      <c r="F3336">
        <v>139.28913899999901</v>
      </c>
      <c r="G3336">
        <v>86571200</v>
      </c>
      <c r="H3336">
        <f t="shared" si="1149"/>
        <v>4.9365519093325618</v>
      </c>
      <c r="I3336">
        <f t="shared" si="1131"/>
        <v>4.9301663389818202</v>
      </c>
      <c r="J3336">
        <f t="shared" si="1132"/>
        <v>6.7601711615826645E-3</v>
      </c>
      <c r="K3336">
        <f t="shared" si="1133"/>
        <v>0.94458708191149487</v>
      </c>
      <c r="L3336">
        <f t="shared" si="1134"/>
        <v>4.9267862534010289</v>
      </c>
      <c r="M3336">
        <f t="shared" si="1135"/>
        <v>4.9335464245626115</v>
      </c>
      <c r="N3336">
        <f t="shared" si="1136"/>
        <v>0.5</v>
      </c>
      <c r="O3336">
        <f t="shared" si="1137"/>
        <v>-0.5</v>
      </c>
      <c r="P3336" t="str">
        <f t="shared" si="1138"/>
        <v>FALSE</v>
      </c>
      <c r="Q3336" t="str">
        <f t="shared" si="1139"/>
        <v>TRUE</v>
      </c>
      <c r="R3336">
        <f t="shared" si="1144"/>
        <v>0</v>
      </c>
      <c r="S3336" t="str">
        <f t="shared" si="1140"/>
        <v>TRUE</v>
      </c>
      <c r="T3336" t="str">
        <f t="shared" si="1141"/>
        <v>FALSE</v>
      </c>
      <c r="U3336">
        <f t="shared" si="1143"/>
        <v>-1</v>
      </c>
      <c r="V3336">
        <f t="shared" si="1142"/>
        <v>0</v>
      </c>
      <c r="W3336">
        <f t="shared" si="1150"/>
        <v>6.7672175225776798E-3</v>
      </c>
      <c r="X3336">
        <f t="shared" si="1146"/>
        <v>0</v>
      </c>
      <c r="Y3336">
        <f t="shared" si="1151"/>
        <v>1</v>
      </c>
      <c r="Z3336">
        <f>PRODUCT($Y$3:Y3336)</f>
        <v>1.2472108634699188</v>
      </c>
      <c r="AA3336">
        <f t="shared" si="1152"/>
        <v>1.0067672175225777</v>
      </c>
      <c r="AB3336">
        <f>PRODUCT($AA$3:AA3336)</f>
        <v>1.3672937504531888</v>
      </c>
      <c r="AD3336" s="1">
        <f t="shared" si="1145"/>
        <v>41372</v>
      </c>
      <c r="AE3336" s="5">
        <f t="shared" si="1147"/>
        <v>1.3672937504531888</v>
      </c>
      <c r="AF3336">
        <f t="shared" si="1148"/>
        <v>1.2472108634699188</v>
      </c>
    </row>
    <row r="3337" spans="1:32" x14ac:dyDescent="0.25">
      <c r="A3337" s="1">
        <v>41373</v>
      </c>
      <c r="B3337">
        <v>156.5</v>
      </c>
      <c r="C3337">
        <v>157.320007</v>
      </c>
      <c r="D3337">
        <v>155.979996</v>
      </c>
      <c r="E3337">
        <v>156.75</v>
      </c>
      <c r="F3337">
        <v>139.77063000000001</v>
      </c>
      <c r="G3337">
        <v>101922200</v>
      </c>
      <c r="H3337">
        <f t="shared" si="1149"/>
        <v>4.9400027218916795</v>
      </c>
      <c r="I3337">
        <f t="shared" si="1131"/>
        <v>4.9313333415155176</v>
      </c>
      <c r="J3337">
        <f t="shared" si="1132"/>
        <v>5.7210154774885559E-3</v>
      </c>
      <c r="K3337">
        <f t="shared" si="1133"/>
        <v>1.5153569170149621</v>
      </c>
      <c r="L3337">
        <f t="shared" si="1134"/>
        <v>4.9284728337767731</v>
      </c>
      <c r="M3337">
        <f t="shared" si="1135"/>
        <v>4.9341938492542621</v>
      </c>
      <c r="N3337">
        <f t="shared" si="1136"/>
        <v>0.5</v>
      </c>
      <c r="O3337">
        <f t="shared" si="1137"/>
        <v>-0.5</v>
      </c>
      <c r="P3337" t="str">
        <f t="shared" si="1138"/>
        <v>FALSE</v>
      </c>
      <c r="Q3337" t="str">
        <f t="shared" si="1139"/>
        <v>TRUE</v>
      </c>
      <c r="R3337">
        <f t="shared" si="1144"/>
        <v>0</v>
      </c>
      <c r="S3337" t="str">
        <f t="shared" si="1140"/>
        <v>TRUE</v>
      </c>
      <c r="T3337" t="str">
        <f t="shared" si="1141"/>
        <v>FALSE</v>
      </c>
      <c r="U3337">
        <f t="shared" si="1143"/>
        <v>-1</v>
      </c>
      <c r="V3337">
        <f t="shared" si="1142"/>
        <v>0</v>
      </c>
      <c r="W3337">
        <f t="shared" si="1150"/>
        <v>3.4567734674632714E-3</v>
      </c>
      <c r="X3337">
        <f t="shared" si="1146"/>
        <v>0</v>
      </c>
      <c r="Y3337">
        <f t="shared" si="1151"/>
        <v>1</v>
      </c>
      <c r="Z3337">
        <f>PRODUCT($Y$3:Y3337)</f>
        <v>1.2472108634699188</v>
      </c>
      <c r="AA3337">
        <f t="shared" si="1152"/>
        <v>1.0034567734674633</v>
      </c>
      <c r="AB3337">
        <f>PRODUCT($AA$3:AA3337)</f>
        <v>1.3720201752119838</v>
      </c>
      <c r="AD3337" s="1">
        <f t="shared" si="1145"/>
        <v>41373</v>
      </c>
      <c r="AE3337" s="5">
        <f t="shared" si="1147"/>
        <v>1.3720201752119838</v>
      </c>
      <c r="AF3337">
        <f t="shared" si="1148"/>
        <v>1.2472108634699188</v>
      </c>
    </row>
    <row r="3338" spans="1:32" x14ac:dyDescent="0.25">
      <c r="A3338" s="1">
        <v>41374</v>
      </c>
      <c r="B3338">
        <v>157.16999799999999</v>
      </c>
      <c r="C3338">
        <v>158.86999499999999</v>
      </c>
      <c r="D3338">
        <v>157.13000500000001</v>
      </c>
      <c r="E3338">
        <v>158.66999799999999</v>
      </c>
      <c r="F3338">
        <v>141.482651</v>
      </c>
      <c r="G3338">
        <v>135711100</v>
      </c>
      <c r="H3338">
        <f t="shared" si="1149"/>
        <v>4.9521771017924934</v>
      </c>
      <c r="I3338">
        <f t="shared" si="1131"/>
        <v>4.9326305543220101</v>
      </c>
      <c r="J3338">
        <f t="shared" si="1132"/>
        <v>6.594395916617579E-3</v>
      </c>
      <c r="K3338">
        <f t="shared" si="1133"/>
        <v>2.9641149420869346</v>
      </c>
      <c r="L3338">
        <f t="shared" si="1134"/>
        <v>4.929333356363701</v>
      </c>
      <c r="M3338">
        <f t="shared" si="1135"/>
        <v>4.9359277522803193</v>
      </c>
      <c r="N3338">
        <f t="shared" si="1136"/>
        <v>0.5</v>
      </c>
      <c r="O3338">
        <f t="shared" si="1137"/>
        <v>-0.5</v>
      </c>
      <c r="P3338" t="str">
        <f t="shared" si="1138"/>
        <v>FALSE</v>
      </c>
      <c r="Q3338" t="str">
        <f t="shared" si="1139"/>
        <v>TRUE</v>
      </c>
      <c r="R3338">
        <f t="shared" si="1144"/>
        <v>0</v>
      </c>
      <c r="S3338" t="str">
        <f t="shared" si="1140"/>
        <v>TRUE</v>
      </c>
      <c r="T3338" t="str">
        <f t="shared" si="1141"/>
        <v>FALSE</v>
      </c>
      <c r="U3338">
        <f t="shared" si="1143"/>
        <v>-1</v>
      </c>
      <c r="V3338">
        <f t="shared" si="1142"/>
        <v>0</v>
      </c>
      <c r="W3338">
        <f t="shared" si="1150"/>
        <v>1.2248789320045226E-2</v>
      </c>
      <c r="X3338">
        <f t="shared" si="1146"/>
        <v>0</v>
      </c>
      <c r="Y3338">
        <f t="shared" si="1151"/>
        <v>1</v>
      </c>
      <c r="Z3338">
        <f>PRODUCT($Y$3:Y3338)</f>
        <v>1.2472108634699188</v>
      </c>
      <c r="AA3338">
        <f t="shared" si="1152"/>
        <v>1.0122487893200451</v>
      </c>
      <c r="AB3338">
        <f>PRODUCT($AA$3:AA3338)</f>
        <v>1.3888257612810069</v>
      </c>
      <c r="AD3338" s="1">
        <f t="shared" si="1145"/>
        <v>41374</v>
      </c>
      <c r="AE3338" s="5">
        <f t="shared" si="1147"/>
        <v>1.3888257612810069</v>
      </c>
      <c r="AF3338">
        <f t="shared" si="1148"/>
        <v>1.2472108634699188</v>
      </c>
    </row>
    <row r="3339" spans="1:32" x14ac:dyDescent="0.25">
      <c r="A3339" s="1">
        <v>41375</v>
      </c>
      <c r="B3339">
        <v>158.699997</v>
      </c>
      <c r="C3339">
        <v>159.71000699999999</v>
      </c>
      <c r="D3339">
        <v>158.53999299999899</v>
      </c>
      <c r="E3339">
        <v>159.19000199999999</v>
      </c>
      <c r="F3339">
        <v>141.94635</v>
      </c>
      <c r="G3339">
        <v>110142500</v>
      </c>
      <c r="H3339">
        <f t="shared" si="1149"/>
        <v>4.9554491693090643</v>
      </c>
      <c r="I3339">
        <f t="shared" si="1131"/>
        <v>4.9340042504429951</v>
      </c>
      <c r="J3339">
        <f t="shared" si="1132"/>
        <v>7.5949019455322292E-3</v>
      </c>
      <c r="K3339">
        <f t="shared" si="1133"/>
        <v>2.8235939081062686</v>
      </c>
      <c r="L3339">
        <f t="shared" si="1134"/>
        <v>4.9302067994702288</v>
      </c>
      <c r="M3339">
        <f t="shared" si="1135"/>
        <v>4.9378017014157614</v>
      </c>
      <c r="N3339">
        <f t="shared" si="1136"/>
        <v>0.5</v>
      </c>
      <c r="O3339">
        <f t="shared" si="1137"/>
        <v>-0.5</v>
      </c>
      <c r="P3339" t="str">
        <f t="shared" si="1138"/>
        <v>FALSE</v>
      </c>
      <c r="Q3339" t="str">
        <f t="shared" si="1139"/>
        <v>TRUE</v>
      </c>
      <c r="R3339">
        <f t="shared" si="1144"/>
        <v>0</v>
      </c>
      <c r="S3339" t="str">
        <f t="shared" si="1140"/>
        <v>TRUE</v>
      </c>
      <c r="T3339" t="str">
        <f t="shared" si="1141"/>
        <v>FALSE</v>
      </c>
      <c r="U3339">
        <f t="shared" si="1143"/>
        <v>-1</v>
      </c>
      <c r="V3339">
        <f t="shared" si="1142"/>
        <v>0</v>
      </c>
      <c r="W3339">
        <f t="shared" si="1150"/>
        <v>3.2774265729583422E-3</v>
      </c>
      <c r="X3339">
        <f t="shared" si="1146"/>
        <v>0</v>
      </c>
      <c r="Y3339">
        <f t="shared" si="1151"/>
        <v>1</v>
      </c>
      <c r="Z3339">
        <f>PRODUCT($Y$3:Y3339)</f>
        <v>1.2472108634699188</v>
      </c>
      <c r="AA3339">
        <f t="shared" si="1152"/>
        <v>1.0032774265729583</v>
      </c>
      <c r="AB3339">
        <f>PRODUCT($AA$3:AA3339)</f>
        <v>1.3933775357362383</v>
      </c>
      <c r="AD3339" s="1">
        <f t="shared" si="1145"/>
        <v>41375</v>
      </c>
      <c r="AE3339" s="5">
        <f t="shared" si="1147"/>
        <v>1.3933775357362383</v>
      </c>
      <c r="AF3339">
        <f t="shared" si="1148"/>
        <v>1.2472108634699188</v>
      </c>
    </row>
    <row r="3340" spans="1:32" x14ac:dyDescent="0.25">
      <c r="A3340" s="1">
        <v>41376</v>
      </c>
      <c r="B3340">
        <v>158.679993</v>
      </c>
      <c r="C3340">
        <v>159.03999299999899</v>
      </c>
      <c r="D3340">
        <v>157.91999799999999</v>
      </c>
      <c r="E3340">
        <v>158.800003</v>
      </c>
      <c r="F3340">
        <v>141.598557</v>
      </c>
      <c r="G3340">
        <v>116359900</v>
      </c>
      <c r="H3340">
        <f t="shared" si="1149"/>
        <v>4.9529959905297281</v>
      </c>
      <c r="I3340">
        <f t="shared" si="1131"/>
        <v>4.9352073836444488</v>
      </c>
      <c r="J3340">
        <f t="shared" si="1132"/>
        <v>8.129079311322349E-3</v>
      </c>
      <c r="K3340">
        <f t="shared" si="1133"/>
        <v>2.1882683393804441</v>
      </c>
      <c r="L3340">
        <f t="shared" si="1134"/>
        <v>4.9311428439887877</v>
      </c>
      <c r="M3340">
        <f t="shared" si="1135"/>
        <v>4.9392719233001099</v>
      </c>
      <c r="N3340">
        <f t="shared" si="1136"/>
        <v>0.5</v>
      </c>
      <c r="O3340">
        <f t="shared" si="1137"/>
        <v>-0.5</v>
      </c>
      <c r="P3340" t="str">
        <f t="shared" si="1138"/>
        <v>FALSE</v>
      </c>
      <c r="Q3340" t="str">
        <f t="shared" si="1139"/>
        <v>TRUE</v>
      </c>
      <c r="R3340">
        <f t="shared" si="1144"/>
        <v>0</v>
      </c>
      <c r="S3340" t="str">
        <f t="shared" si="1140"/>
        <v>TRUE</v>
      </c>
      <c r="T3340" t="str">
        <f t="shared" si="1141"/>
        <v>FALSE</v>
      </c>
      <c r="U3340">
        <f t="shared" si="1143"/>
        <v>-1</v>
      </c>
      <c r="V3340">
        <f t="shared" si="1142"/>
        <v>0</v>
      </c>
      <c r="W3340">
        <f t="shared" si="1150"/>
        <v>-2.4501721953399704E-3</v>
      </c>
      <c r="X3340">
        <f t="shared" si="1146"/>
        <v>0</v>
      </c>
      <c r="Y3340">
        <f t="shared" si="1151"/>
        <v>1</v>
      </c>
      <c r="Z3340">
        <f>PRODUCT($Y$3:Y3340)</f>
        <v>1.2472108634699188</v>
      </c>
      <c r="AA3340">
        <f t="shared" si="1152"/>
        <v>0.99754982780466006</v>
      </c>
      <c r="AB3340">
        <f>PRODUCT($AA$3:AA3340)</f>
        <v>1.3899635208405661</v>
      </c>
      <c r="AD3340" s="1">
        <f t="shared" si="1145"/>
        <v>41376</v>
      </c>
      <c r="AE3340" s="5">
        <f t="shared" si="1147"/>
        <v>1.3899635208405661</v>
      </c>
      <c r="AF3340">
        <f t="shared" si="1148"/>
        <v>1.2472108634699188</v>
      </c>
    </row>
    <row r="3341" spans="1:32" x14ac:dyDescent="0.25">
      <c r="A3341" s="1">
        <v>41379</v>
      </c>
      <c r="B3341">
        <v>158</v>
      </c>
      <c r="C3341">
        <v>158.13000500000001</v>
      </c>
      <c r="D3341">
        <v>155.10000600000001</v>
      </c>
      <c r="E3341">
        <v>155.11999499999999</v>
      </c>
      <c r="F3341">
        <v>138.317184</v>
      </c>
      <c r="G3341">
        <v>217259000</v>
      </c>
      <c r="H3341">
        <f t="shared" si="1149"/>
        <v>4.9295494825790165</v>
      </c>
      <c r="I3341">
        <f t="shared" si="1131"/>
        <v>4.935302448715464</v>
      </c>
      <c r="J3341">
        <f t="shared" si="1132"/>
        <v>8.0446633538504408E-3</v>
      </c>
      <c r="K3341">
        <f t="shared" si="1133"/>
        <v>-0.7151282637195665</v>
      </c>
      <c r="L3341">
        <f t="shared" si="1134"/>
        <v>4.931280117038539</v>
      </c>
      <c r="M3341">
        <f t="shared" si="1135"/>
        <v>4.939324780392389</v>
      </c>
      <c r="N3341">
        <f t="shared" si="1136"/>
        <v>0.5</v>
      </c>
      <c r="O3341">
        <f t="shared" si="1137"/>
        <v>-0.5</v>
      </c>
      <c r="P3341" t="str">
        <f t="shared" si="1138"/>
        <v>TRUE</v>
      </c>
      <c r="Q3341" t="str">
        <f t="shared" si="1139"/>
        <v>FALSE</v>
      </c>
      <c r="R3341">
        <f t="shared" si="1144"/>
        <v>1</v>
      </c>
      <c r="S3341" t="str">
        <f t="shared" si="1140"/>
        <v>FALSE</v>
      </c>
      <c r="T3341" t="str">
        <f t="shared" si="1141"/>
        <v>TRUE</v>
      </c>
      <c r="U3341">
        <f t="shared" si="1143"/>
        <v>0</v>
      </c>
      <c r="V3341">
        <f t="shared" si="1142"/>
        <v>1</v>
      </c>
      <c r="W3341">
        <f t="shared" si="1150"/>
        <v>-2.3173774292064304E-2</v>
      </c>
      <c r="X3341">
        <f t="shared" si="1146"/>
        <v>0</v>
      </c>
      <c r="Y3341">
        <f t="shared" si="1151"/>
        <v>1</v>
      </c>
      <c r="Z3341">
        <f>PRODUCT($Y$3:Y3341)</f>
        <v>1.2472108634699188</v>
      </c>
      <c r="AA3341">
        <f t="shared" si="1152"/>
        <v>0.97682622570793565</v>
      </c>
      <c r="AB3341">
        <f>PRODUCT($AA$3:AA3341)</f>
        <v>1.3577528199344038</v>
      </c>
      <c r="AD3341" s="1">
        <f t="shared" si="1145"/>
        <v>41379</v>
      </c>
      <c r="AE3341" s="5">
        <f t="shared" si="1147"/>
        <v>1.3577528199344038</v>
      </c>
      <c r="AF3341">
        <f t="shared" si="1148"/>
        <v>1.2472108634699188</v>
      </c>
    </row>
    <row r="3342" spans="1:32" x14ac:dyDescent="0.25">
      <c r="A3342" s="1">
        <v>41380</v>
      </c>
      <c r="B3342">
        <v>156.28999299999899</v>
      </c>
      <c r="C3342">
        <v>157.490005</v>
      </c>
      <c r="D3342">
        <v>155.91000399999999</v>
      </c>
      <c r="E3342">
        <v>157.41000399999999</v>
      </c>
      <c r="F3342">
        <v>140.35914600000001</v>
      </c>
      <c r="G3342">
        <v>147507800</v>
      </c>
      <c r="H3342">
        <f t="shared" si="1149"/>
        <v>4.9442044663419873</v>
      </c>
      <c r="I3342">
        <f t="shared" si="1131"/>
        <v>4.9358321743652658</v>
      </c>
      <c r="J3342">
        <f t="shared" si="1132"/>
        <v>8.1817478149863714E-3</v>
      </c>
      <c r="K3342">
        <f t="shared" si="1133"/>
        <v>1.0232889311726432</v>
      </c>
      <c r="L3342">
        <f t="shared" si="1134"/>
        <v>4.931741300457773</v>
      </c>
      <c r="M3342">
        <f t="shared" si="1135"/>
        <v>4.9399230482727585</v>
      </c>
      <c r="N3342">
        <f t="shared" si="1136"/>
        <v>0.5</v>
      </c>
      <c r="O3342">
        <f t="shared" si="1137"/>
        <v>-0.5</v>
      </c>
      <c r="P3342" t="str">
        <f t="shared" si="1138"/>
        <v>FALSE</v>
      </c>
      <c r="Q3342" t="str">
        <f t="shared" si="1139"/>
        <v>TRUE</v>
      </c>
      <c r="R3342">
        <f t="shared" si="1144"/>
        <v>0</v>
      </c>
      <c r="S3342" t="str">
        <f t="shared" si="1140"/>
        <v>TRUE</v>
      </c>
      <c r="T3342" t="str">
        <f t="shared" si="1141"/>
        <v>FALSE</v>
      </c>
      <c r="U3342">
        <f t="shared" si="1143"/>
        <v>-1</v>
      </c>
      <c r="V3342">
        <f t="shared" si="1142"/>
        <v>0</v>
      </c>
      <c r="W3342">
        <f t="shared" si="1150"/>
        <v>1.4762894536661565E-2</v>
      </c>
      <c r="X3342">
        <f t="shared" si="1146"/>
        <v>1.4762894536661565E-2</v>
      </c>
      <c r="Y3342">
        <f t="shared" si="1151"/>
        <v>1.0147628945366616</v>
      </c>
      <c r="Z3342">
        <f>PRODUCT($Y$3:Y3342)</f>
        <v>1.2656233059123039</v>
      </c>
      <c r="AA3342">
        <f t="shared" si="1152"/>
        <v>1.0147628945366616</v>
      </c>
      <c r="AB3342">
        <f>PRODUCT($AA$3:AA3342)</f>
        <v>1.3777971816219503</v>
      </c>
      <c r="AD3342" s="1">
        <f t="shared" si="1145"/>
        <v>41380</v>
      </c>
      <c r="AE3342" s="5">
        <f t="shared" si="1147"/>
        <v>1.3777971816219503</v>
      </c>
      <c r="AF3342">
        <f t="shared" si="1148"/>
        <v>1.2656233059123039</v>
      </c>
    </row>
    <row r="3343" spans="1:32" x14ac:dyDescent="0.25">
      <c r="A3343" s="1">
        <v>41381</v>
      </c>
      <c r="B3343">
        <v>156.28999299999899</v>
      </c>
      <c r="C3343">
        <v>156.320007</v>
      </c>
      <c r="D3343">
        <v>154.279999</v>
      </c>
      <c r="E3343">
        <v>155.11000100000001</v>
      </c>
      <c r="F3343">
        <v>138.30831899999899</v>
      </c>
      <c r="G3343">
        <v>226834800</v>
      </c>
      <c r="H3343">
        <f t="shared" si="1149"/>
        <v>4.9294853887054737</v>
      </c>
      <c r="I3343">
        <f t="shared" si="1131"/>
        <v>4.935862980033888</v>
      </c>
      <c r="J3343">
        <f t="shared" si="1132"/>
        <v>8.1552417795961903E-3</v>
      </c>
      <c r="K3343">
        <f t="shared" si="1133"/>
        <v>-0.78202357462541106</v>
      </c>
      <c r="L3343">
        <f t="shared" si="1134"/>
        <v>4.9317853591440901</v>
      </c>
      <c r="M3343">
        <f t="shared" si="1135"/>
        <v>4.9399406009236859</v>
      </c>
      <c r="N3343">
        <f t="shared" si="1136"/>
        <v>0.5</v>
      </c>
      <c r="O3343">
        <f t="shared" si="1137"/>
        <v>-0.5</v>
      </c>
      <c r="P3343" t="str">
        <f t="shared" si="1138"/>
        <v>TRUE</v>
      </c>
      <c r="Q3343" t="str">
        <f t="shared" si="1139"/>
        <v>FALSE</v>
      </c>
      <c r="R3343">
        <f t="shared" si="1144"/>
        <v>1</v>
      </c>
      <c r="S3343" t="str">
        <f t="shared" si="1140"/>
        <v>FALSE</v>
      </c>
      <c r="T3343" t="str">
        <f t="shared" si="1141"/>
        <v>TRUE</v>
      </c>
      <c r="U3343">
        <f t="shared" si="1143"/>
        <v>0</v>
      </c>
      <c r="V3343">
        <f t="shared" si="1142"/>
        <v>1</v>
      </c>
      <c r="W3343">
        <f t="shared" si="1150"/>
        <v>-1.4611281547702073E-2</v>
      </c>
      <c r="X3343">
        <f t="shared" si="1146"/>
        <v>0</v>
      </c>
      <c r="Y3343">
        <f t="shared" si="1151"/>
        <v>1</v>
      </c>
      <c r="Z3343">
        <f>PRODUCT($Y$3:Y3343)</f>
        <v>1.2656233059123039</v>
      </c>
      <c r="AA3343">
        <f t="shared" si="1152"/>
        <v>0.98538871845229792</v>
      </c>
      <c r="AB3343">
        <f>PRODUCT($AA$3:AA3343)</f>
        <v>1.3576657990856416</v>
      </c>
      <c r="AD3343" s="1">
        <f t="shared" si="1145"/>
        <v>41381</v>
      </c>
      <c r="AE3343" s="5">
        <f t="shared" si="1147"/>
        <v>1.3576657990856416</v>
      </c>
      <c r="AF3343">
        <f t="shared" si="1148"/>
        <v>1.2656233059123039</v>
      </c>
    </row>
    <row r="3344" spans="1:32" x14ac:dyDescent="0.25">
      <c r="A3344" s="1">
        <v>41382</v>
      </c>
      <c r="B3344">
        <v>155.36999499999999</v>
      </c>
      <c r="C3344">
        <v>155.41000399999999</v>
      </c>
      <c r="D3344">
        <v>153.550003</v>
      </c>
      <c r="E3344">
        <v>154.13999899999999</v>
      </c>
      <c r="F3344">
        <v>137.44335899999999</v>
      </c>
      <c r="G3344">
        <v>167583200</v>
      </c>
      <c r="H3344">
        <f t="shared" si="1149"/>
        <v>4.9232118976928287</v>
      </c>
      <c r="I3344">
        <f t="shared" si="1131"/>
        <v>4.9355863518526721</v>
      </c>
      <c r="J3344">
        <f t="shared" si="1132"/>
        <v>8.4691437254381576E-3</v>
      </c>
      <c r="K3344">
        <f t="shared" si="1133"/>
        <v>-1.4611222292373121</v>
      </c>
      <c r="L3344">
        <f t="shared" si="1134"/>
        <v>4.9313517799899529</v>
      </c>
      <c r="M3344">
        <f t="shared" si="1135"/>
        <v>4.9398209237153914</v>
      </c>
      <c r="N3344">
        <f t="shared" si="1136"/>
        <v>0.5</v>
      </c>
      <c r="O3344">
        <f t="shared" si="1137"/>
        <v>-0.5</v>
      </c>
      <c r="P3344" t="str">
        <f t="shared" si="1138"/>
        <v>TRUE</v>
      </c>
      <c r="Q3344" t="str">
        <f t="shared" si="1139"/>
        <v>FALSE</v>
      </c>
      <c r="R3344">
        <f t="shared" si="1144"/>
        <v>1</v>
      </c>
      <c r="S3344" t="str">
        <f t="shared" si="1140"/>
        <v>FALSE</v>
      </c>
      <c r="T3344" t="str">
        <f t="shared" si="1141"/>
        <v>TRUE</v>
      </c>
      <c r="U3344">
        <f t="shared" si="1143"/>
        <v>0</v>
      </c>
      <c r="V3344">
        <f t="shared" si="1142"/>
        <v>1</v>
      </c>
      <c r="W3344">
        <f t="shared" si="1150"/>
        <v>-6.2538537540826299E-3</v>
      </c>
      <c r="X3344">
        <f t="shared" si="1146"/>
        <v>-6.2538537540826299E-3</v>
      </c>
      <c r="Y3344">
        <f t="shared" si="1151"/>
        <v>0.99374614624591739</v>
      </c>
      <c r="Z3344">
        <f>PRODUCT($Y$3:Y3344)</f>
        <v>1.2577082828493698</v>
      </c>
      <c r="AA3344">
        <f t="shared" si="1152"/>
        <v>0.99374614624591739</v>
      </c>
      <c r="AB3344">
        <f>PRODUCT($AA$3:AA3344)</f>
        <v>1.3491751557312404</v>
      </c>
      <c r="AD3344" s="1">
        <f t="shared" si="1145"/>
        <v>41382</v>
      </c>
      <c r="AE3344" s="5">
        <f t="shared" si="1147"/>
        <v>1.3491751557312404</v>
      </c>
      <c r="AF3344">
        <f t="shared" si="1148"/>
        <v>1.2577082828493698</v>
      </c>
    </row>
    <row r="3345" spans="1:32" x14ac:dyDescent="0.25">
      <c r="A3345" s="1">
        <v>41383</v>
      </c>
      <c r="B3345">
        <v>154.5</v>
      </c>
      <c r="C3345">
        <v>155.550003</v>
      </c>
      <c r="D3345">
        <v>154.11999499999999</v>
      </c>
      <c r="E3345">
        <v>155.479996</v>
      </c>
      <c r="F3345">
        <v>138.638184</v>
      </c>
      <c r="G3345">
        <v>149687600</v>
      </c>
      <c r="H3345">
        <f t="shared" si="1149"/>
        <v>4.9318675466487409</v>
      </c>
      <c r="I3345">
        <f t="shared" si="1131"/>
        <v>4.9354435575548123</v>
      </c>
      <c r="J3345">
        <f t="shared" si="1132"/>
        <v>8.5017916298906777E-3</v>
      </c>
      <c r="K3345">
        <f t="shared" si="1133"/>
        <v>-0.42061850745657314</v>
      </c>
      <c r="L3345">
        <f t="shared" si="1134"/>
        <v>4.9311926617398667</v>
      </c>
      <c r="M3345">
        <f t="shared" si="1135"/>
        <v>4.939694453369758</v>
      </c>
      <c r="N3345">
        <f t="shared" si="1136"/>
        <v>0.5</v>
      </c>
      <c r="O3345">
        <f t="shared" si="1137"/>
        <v>-0.5</v>
      </c>
      <c r="P3345" t="str">
        <f t="shared" si="1138"/>
        <v>FALSE</v>
      </c>
      <c r="Q3345" t="str">
        <f t="shared" si="1139"/>
        <v>FALSE</v>
      </c>
      <c r="R3345">
        <f t="shared" si="1144"/>
        <v>1</v>
      </c>
      <c r="S3345" t="str">
        <f t="shared" si="1140"/>
        <v>FALSE</v>
      </c>
      <c r="T3345" t="str">
        <f t="shared" si="1141"/>
        <v>TRUE</v>
      </c>
      <c r="U3345">
        <f t="shared" si="1143"/>
        <v>0</v>
      </c>
      <c r="V3345">
        <f t="shared" si="1142"/>
        <v>1</v>
      </c>
      <c r="W3345">
        <f t="shared" si="1150"/>
        <v>8.6932174001947138E-3</v>
      </c>
      <c r="X3345">
        <f t="shared" si="1146"/>
        <v>8.6932174001947138E-3</v>
      </c>
      <c r="Y3345">
        <f t="shared" si="1151"/>
        <v>1.0086932174001948</v>
      </c>
      <c r="Z3345">
        <f>PRODUCT($Y$3:Y3345)</f>
        <v>1.268641814378205</v>
      </c>
      <c r="AA3345">
        <f t="shared" si="1152"/>
        <v>1.0086932174001948</v>
      </c>
      <c r="AB3345">
        <f>PRODUCT($AA$3:AA3345)</f>
        <v>1.3609038286709536</v>
      </c>
      <c r="AD3345" s="1">
        <f t="shared" si="1145"/>
        <v>41383</v>
      </c>
      <c r="AE3345" s="5">
        <f t="shared" si="1147"/>
        <v>1.3609038286709536</v>
      </c>
      <c r="AF3345">
        <f t="shared" si="1148"/>
        <v>1.268641814378205</v>
      </c>
    </row>
    <row r="3346" spans="1:32" x14ac:dyDescent="0.25">
      <c r="A3346" s="1">
        <v>41386</v>
      </c>
      <c r="B3346">
        <v>155.779999</v>
      </c>
      <c r="C3346">
        <v>156.53999299999899</v>
      </c>
      <c r="D3346">
        <v>154.75</v>
      </c>
      <c r="E3346">
        <v>156.16999799999999</v>
      </c>
      <c r="F3346">
        <v>139.25349399999999</v>
      </c>
      <c r="G3346">
        <v>106553500</v>
      </c>
      <c r="H3346">
        <f t="shared" si="1149"/>
        <v>4.9362959700545446</v>
      </c>
      <c r="I3346">
        <f t="shared" si="1131"/>
        <v>4.9355307474898913</v>
      </c>
      <c r="J3346">
        <f t="shared" si="1132"/>
        <v>8.4987886304781889E-3</v>
      </c>
      <c r="K3346">
        <f t="shared" si="1133"/>
        <v>9.0039015902696098E-2</v>
      </c>
      <c r="L3346">
        <f t="shared" si="1134"/>
        <v>4.9312813531746524</v>
      </c>
      <c r="M3346">
        <f t="shared" si="1135"/>
        <v>4.9397801418051301</v>
      </c>
      <c r="N3346">
        <f t="shared" si="1136"/>
        <v>0.5</v>
      </c>
      <c r="O3346">
        <f t="shared" si="1137"/>
        <v>-0.5</v>
      </c>
      <c r="P3346" t="str">
        <f t="shared" si="1138"/>
        <v>FALSE</v>
      </c>
      <c r="Q3346" t="str">
        <f t="shared" si="1139"/>
        <v>TRUE</v>
      </c>
      <c r="R3346">
        <f t="shared" si="1144"/>
        <v>0</v>
      </c>
      <c r="S3346" t="str">
        <f t="shared" si="1140"/>
        <v>FALSE</v>
      </c>
      <c r="T3346" t="str">
        <f t="shared" si="1141"/>
        <v>FALSE</v>
      </c>
      <c r="U3346">
        <f t="shared" si="1143"/>
        <v>0</v>
      </c>
      <c r="V3346">
        <f t="shared" si="1142"/>
        <v>0</v>
      </c>
      <c r="W3346">
        <f t="shared" si="1150"/>
        <v>4.4382433630261184E-3</v>
      </c>
      <c r="X3346">
        <f t="shared" si="1146"/>
        <v>4.4382433630261184E-3</v>
      </c>
      <c r="Y3346">
        <f t="shared" si="1151"/>
        <v>1.0044382433630261</v>
      </c>
      <c r="Z3346">
        <f>PRODUCT($Y$3:Y3346)</f>
        <v>1.2742723554909265</v>
      </c>
      <c r="AA3346">
        <f t="shared" si="1152"/>
        <v>1.0044382433630261</v>
      </c>
      <c r="AB3346">
        <f>PRODUCT($AA$3:AA3346)</f>
        <v>1.3669438510562693</v>
      </c>
      <c r="AD3346" s="1">
        <f t="shared" si="1145"/>
        <v>41386</v>
      </c>
      <c r="AE3346" s="5">
        <f t="shared" si="1147"/>
        <v>1.3669438510562693</v>
      </c>
      <c r="AF3346">
        <f t="shared" si="1148"/>
        <v>1.2742723554909265</v>
      </c>
    </row>
    <row r="3347" spans="1:32" x14ac:dyDescent="0.25">
      <c r="A3347" s="1">
        <v>41387</v>
      </c>
      <c r="B3347">
        <v>156.949997</v>
      </c>
      <c r="C3347">
        <v>157.929993</v>
      </c>
      <c r="D3347">
        <v>156.16999799999999</v>
      </c>
      <c r="E3347">
        <v>157.779999</v>
      </c>
      <c r="F3347">
        <v>140.68907200000001</v>
      </c>
      <c r="G3347">
        <v>166141300</v>
      </c>
      <c r="H3347">
        <f t="shared" si="1149"/>
        <v>4.9465522923051033</v>
      </c>
      <c r="I3347">
        <f t="shared" si="1131"/>
        <v>4.9362495337802832</v>
      </c>
      <c r="J3347">
        <f t="shared" si="1132"/>
        <v>8.6452964975738764E-3</v>
      </c>
      <c r="K3347">
        <f t="shared" si="1133"/>
        <v>1.1917183554909141</v>
      </c>
      <c r="L3347">
        <f t="shared" si="1134"/>
        <v>4.9319268855314959</v>
      </c>
      <c r="M3347">
        <f t="shared" si="1135"/>
        <v>4.9405721820290704</v>
      </c>
      <c r="N3347">
        <f t="shared" si="1136"/>
        <v>0.5</v>
      </c>
      <c r="O3347">
        <f t="shared" si="1137"/>
        <v>-0.5</v>
      </c>
      <c r="P3347" t="str">
        <f t="shared" si="1138"/>
        <v>FALSE</v>
      </c>
      <c r="Q3347" t="str">
        <f t="shared" si="1139"/>
        <v>TRUE</v>
      </c>
      <c r="R3347">
        <f t="shared" si="1144"/>
        <v>0</v>
      </c>
      <c r="S3347" t="str">
        <f t="shared" si="1140"/>
        <v>TRUE</v>
      </c>
      <c r="T3347" t="str">
        <f t="shared" si="1141"/>
        <v>FALSE</v>
      </c>
      <c r="U3347">
        <f t="shared" si="1143"/>
        <v>-1</v>
      </c>
      <c r="V3347">
        <f t="shared" si="1142"/>
        <v>0</v>
      </c>
      <c r="W3347">
        <f t="shared" si="1150"/>
        <v>1.0309098599709254E-2</v>
      </c>
      <c r="X3347">
        <f t="shared" si="1146"/>
        <v>0</v>
      </c>
      <c r="Y3347">
        <f t="shared" si="1151"/>
        <v>1</v>
      </c>
      <c r="Z3347">
        <f>PRODUCT($Y$3:Y3347)</f>
        <v>1.2742723554909265</v>
      </c>
      <c r="AA3347">
        <f t="shared" si="1152"/>
        <v>1.0103090985997092</v>
      </c>
      <c r="AB3347">
        <f>PRODUCT($AA$3:AA3347)</f>
        <v>1.3810358099970745</v>
      </c>
      <c r="AD3347" s="1">
        <f t="shared" si="1145"/>
        <v>41387</v>
      </c>
      <c r="AE3347" s="5">
        <f t="shared" si="1147"/>
        <v>1.3810358099970745</v>
      </c>
      <c r="AF3347">
        <f t="shared" si="1148"/>
        <v>1.2742723554909265</v>
      </c>
    </row>
    <row r="3348" spans="1:32" x14ac:dyDescent="0.25">
      <c r="A3348" s="1">
        <v>41388</v>
      </c>
      <c r="B3348">
        <v>157.83000200000001</v>
      </c>
      <c r="C3348">
        <v>158.300003</v>
      </c>
      <c r="D3348">
        <v>157.53999299999899</v>
      </c>
      <c r="E3348">
        <v>157.88000500000001</v>
      </c>
      <c r="F3348">
        <v>140.778244</v>
      </c>
      <c r="G3348">
        <v>96781200</v>
      </c>
      <c r="H3348">
        <f t="shared" si="1149"/>
        <v>4.9471859147394985</v>
      </c>
      <c r="I3348">
        <f t="shared" si="1131"/>
        <v>4.9370867190851024</v>
      </c>
      <c r="J3348">
        <f t="shared" si="1132"/>
        <v>8.6506382365643206E-3</v>
      </c>
      <c r="K3348">
        <f t="shared" si="1133"/>
        <v>1.1674509300029503</v>
      </c>
      <c r="L3348">
        <f t="shared" si="1134"/>
        <v>4.9327613999668198</v>
      </c>
      <c r="M3348">
        <f t="shared" si="1135"/>
        <v>4.941412038203385</v>
      </c>
      <c r="N3348">
        <f t="shared" si="1136"/>
        <v>0.5</v>
      </c>
      <c r="O3348">
        <f t="shared" si="1137"/>
        <v>-0.5</v>
      </c>
      <c r="P3348" t="str">
        <f t="shared" si="1138"/>
        <v>FALSE</v>
      </c>
      <c r="Q3348" t="str">
        <f t="shared" si="1139"/>
        <v>TRUE</v>
      </c>
      <c r="R3348">
        <f t="shared" si="1144"/>
        <v>0</v>
      </c>
      <c r="S3348" t="str">
        <f t="shared" si="1140"/>
        <v>TRUE</v>
      </c>
      <c r="T3348" t="str">
        <f t="shared" si="1141"/>
        <v>FALSE</v>
      </c>
      <c r="U3348">
        <f t="shared" si="1143"/>
        <v>-1</v>
      </c>
      <c r="V3348">
        <f t="shared" si="1142"/>
        <v>0</v>
      </c>
      <c r="W3348">
        <f t="shared" si="1150"/>
        <v>6.3382321549459574E-4</v>
      </c>
      <c r="X3348">
        <f t="shared" si="1146"/>
        <v>0</v>
      </c>
      <c r="Y3348">
        <f t="shared" si="1151"/>
        <v>1</v>
      </c>
      <c r="Z3348">
        <f>PRODUCT($Y$3:Y3348)</f>
        <v>1.2742723554909265</v>
      </c>
      <c r="AA3348">
        <f t="shared" si="1152"/>
        <v>1.0006338232154945</v>
      </c>
      <c r="AB3348">
        <f>PRODUCT($AA$3:AA3348)</f>
        <v>1.38191114255488</v>
      </c>
      <c r="AD3348" s="1">
        <f t="shared" si="1145"/>
        <v>41388</v>
      </c>
      <c r="AE3348" s="5">
        <f t="shared" si="1147"/>
        <v>1.38191114255488</v>
      </c>
      <c r="AF3348">
        <f t="shared" si="1148"/>
        <v>1.2742723554909265</v>
      </c>
    </row>
    <row r="3349" spans="1:32" x14ac:dyDescent="0.25">
      <c r="A3349" s="1">
        <v>41389</v>
      </c>
      <c r="B3349">
        <v>158.33999600000001</v>
      </c>
      <c r="C3349">
        <v>159.270004</v>
      </c>
      <c r="D3349">
        <v>158.10000600000001</v>
      </c>
      <c r="E3349">
        <v>158.520004</v>
      </c>
      <c r="F3349">
        <v>141.34892299999899</v>
      </c>
      <c r="G3349">
        <v>131060600</v>
      </c>
      <c r="H3349">
        <f t="shared" si="1149"/>
        <v>4.9512314647260576</v>
      </c>
      <c r="I3349">
        <f t="shared" si="1131"/>
        <v>4.937807289621027</v>
      </c>
      <c r="J3349">
        <f t="shared" si="1132"/>
        <v>9.0556729911445387E-3</v>
      </c>
      <c r="K3349">
        <f t="shared" si="1133"/>
        <v>1.4824050203842341</v>
      </c>
      <c r="L3349">
        <f t="shared" si="1134"/>
        <v>4.9332794531254551</v>
      </c>
      <c r="M3349">
        <f t="shared" si="1135"/>
        <v>4.9423351261165989</v>
      </c>
      <c r="N3349">
        <f t="shared" si="1136"/>
        <v>0.5</v>
      </c>
      <c r="O3349">
        <f t="shared" si="1137"/>
        <v>-0.5</v>
      </c>
      <c r="P3349" t="str">
        <f t="shared" si="1138"/>
        <v>FALSE</v>
      </c>
      <c r="Q3349" t="str">
        <f t="shared" si="1139"/>
        <v>TRUE</v>
      </c>
      <c r="R3349">
        <f t="shared" si="1144"/>
        <v>0</v>
      </c>
      <c r="S3349" t="str">
        <f t="shared" si="1140"/>
        <v>TRUE</v>
      </c>
      <c r="T3349" t="str">
        <f t="shared" si="1141"/>
        <v>FALSE</v>
      </c>
      <c r="U3349">
        <f t="shared" si="1143"/>
        <v>-1</v>
      </c>
      <c r="V3349">
        <f t="shared" si="1142"/>
        <v>0</v>
      </c>
      <c r="W3349">
        <f t="shared" si="1150"/>
        <v>4.0537442703077716E-3</v>
      </c>
      <c r="X3349">
        <f t="shared" si="1146"/>
        <v>0</v>
      </c>
      <c r="Y3349">
        <f t="shared" si="1151"/>
        <v>1</v>
      </c>
      <c r="Z3349">
        <f>PRODUCT($Y$3:Y3349)</f>
        <v>1.2742723554909265</v>
      </c>
      <c r="AA3349">
        <f t="shared" si="1152"/>
        <v>1.0040537442703077</v>
      </c>
      <c r="AB3349">
        <f>PRODUCT($AA$3:AA3349)</f>
        <v>1.3875130569310863</v>
      </c>
      <c r="AD3349" s="1">
        <f t="shared" si="1145"/>
        <v>41389</v>
      </c>
      <c r="AE3349" s="5">
        <f t="shared" si="1147"/>
        <v>1.3875130569310863</v>
      </c>
      <c r="AF3349">
        <f t="shared" si="1148"/>
        <v>1.2742723554909265</v>
      </c>
    </row>
    <row r="3350" spans="1:32" x14ac:dyDescent="0.25">
      <c r="A3350" s="1">
        <v>41390</v>
      </c>
      <c r="B3350">
        <v>158.33000200000001</v>
      </c>
      <c r="C3350">
        <v>158.60000600000001</v>
      </c>
      <c r="D3350">
        <v>157.729996</v>
      </c>
      <c r="E3350">
        <v>158.240005</v>
      </c>
      <c r="F3350">
        <v>141.09922800000001</v>
      </c>
      <c r="G3350">
        <v>95918800</v>
      </c>
      <c r="H3350">
        <f t="shared" si="1149"/>
        <v>4.9494633875468486</v>
      </c>
      <c r="I3350">
        <f t="shared" si="1131"/>
        <v>4.9388003039958344</v>
      </c>
      <c r="J3350">
        <f t="shared" si="1132"/>
        <v>8.9113886705284862E-3</v>
      </c>
      <c r="K3350">
        <f t="shared" si="1133"/>
        <v>1.1965681158402248</v>
      </c>
      <c r="L3350">
        <f t="shared" si="1134"/>
        <v>4.9343446096605703</v>
      </c>
      <c r="M3350">
        <f t="shared" si="1135"/>
        <v>4.9432559983310984</v>
      </c>
      <c r="N3350">
        <f t="shared" si="1136"/>
        <v>0.5</v>
      </c>
      <c r="O3350">
        <f t="shared" si="1137"/>
        <v>-0.5</v>
      </c>
      <c r="P3350" t="str">
        <f t="shared" si="1138"/>
        <v>FALSE</v>
      </c>
      <c r="Q3350" t="str">
        <f t="shared" si="1139"/>
        <v>TRUE</v>
      </c>
      <c r="R3350">
        <f t="shared" si="1144"/>
        <v>0</v>
      </c>
      <c r="S3350" t="str">
        <f t="shared" si="1140"/>
        <v>TRUE</v>
      </c>
      <c r="T3350" t="str">
        <f t="shared" si="1141"/>
        <v>FALSE</v>
      </c>
      <c r="U3350">
        <f t="shared" si="1143"/>
        <v>-1</v>
      </c>
      <c r="V3350">
        <f t="shared" si="1142"/>
        <v>0</v>
      </c>
      <c r="W3350">
        <f t="shared" si="1150"/>
        <v>-1.7665150515436276E-3</v>
      </c>
      <c r="X3350">
        <f t="shared" si="1146"/>
        <v>0</v>
      </c>
      <c r="Y3350">
        <f t="shared" si="1151"/>
        <v>1</v>
      </c>
      <c r="Z3350">
        <f>PRODUCT($Y$3:Y3350)</f>
        <v>1.2742723554909265</v>
      </c>
      <c r="AA3350">
        <f t="shared" si="1152"/>
        <v>0.99823348494845632</v>
      </c>
      <c r="AB3350">
        <f>PRODUCT($AA$3:AA3350)</f>
        <v>1.3850619942318041</v>
      </c>
      <c r="AD3350" s="1">
        <f t="shared" si="1145"/>
        <v>41390</v>
      </c>
      <c r="AE3350" s="5">
        <f t="shared" si="1147"/>
        <v>1.3850619942318041</v>
      </c>
      <c r="AF3350">
        <f t="shared" si="1148"/>
        <v>1.2742723554909265</v>
      </c>
    </row>
    <row r="3351" spans="1:32" x14ac:dyDescent="0.25">
      <c r="A3351" s="1">
        <v>41393</v>
      </c>
      <c r="B3351">
        <v>158.66999799999999</v>
      </c>
      <c r="C3351">
        <v>159.64999399999999</v>
      </c>
      <c r="D3351">
        <v>158.41999799999999</v>
      </c>
      <c r="E3351">
        <v>159.300003</v>
      </c>
      <c r="F3351">
        <v>142.044388</v>
      </c>
      <c r="G3351">
        <v>88572800</v>
      </c>
      <c r="H3351">
        <f t="shared" si="1149"/>
        <v>4.956139600303997</v>
      </c>
      <c r="I3351">
        <f t="shared" si="1131"/>
        <v>4.9397403147914947</v>
      </c>
      <c r="J3351">
        <f t="shared" si="1132"/>
        <v>9.45716537530749E-3</v>
      </c>
      <c r="K3351">
        <f t="shared" si="1133"/>
        <v>1.734059293847249</v>
      </c>
      <c r="L3351">
        <f t="shared" si="1134"/>
        <v>4.9350117321038409</v>
      </c>
      <c r="M3351">
        <f t="shared" si="1135"/>
        <v>4.9444688974791484</v>
      </c>
      <c r="N3351">
        <f t="shared" si="1136"/>
        <v>0.5</v>
      </c>
      <c r="O3351">
        <f t="shared" si="1137"/>
        <v>-0.5</v>
      </c>
      <c r="P3351" t="str">
        <f t="shared" si="1138"/>
        <v>FALSE</v>
      </c>
      <c r="Q3351" t="str">
        <f t="shared" si="1139"/>
        <v>TRUE</v>
      </c>
      <c r="R3351">
        <f t="shared" si="1144"/>
        <v>0</v>
      </c>
      <c r="S3351" t="str">
        <f t="shared" si="1140"/>
        <v>TRUE</v>
      </c>
      <c r="T3351" t="str">
        <f t="shared" si="1141"/>
        <v>FALSE</v>
      </c>
      <c r="U3351">
        <f t="shared" si="1143"/>
        <v>-1</v>
      </c>
      <c r="V3351">
        <f t="shared" si="1142"/>
        <v>0</v>
      </c>
      <c r="W3351">
        <f t="shared" si="1150"/>
        <v>6.6985483435812072E-3</v>
      </c>
      <c r="X3351">
        <f t="shared" si="1146"/>
        <v>0</v>
      </c>
      <c r="Y3351">
        <f t="shared" si="1151"/>
        <v>1</v>
      </c>
      <c r="Z3351">
        <f>PRODUCT($Y$3:Y3351)</f>
        <v>1.2742723554909265</v>
      </c>
      <c r="AA3351">
        <f t="shared" si="1152"/>
        <v>1.0066985483435813</v>
      </c>
      <c r="AB3351">
        <f>PRODUCT($AA$3:AA3351)</f>
        <v>1.394339898959023</v>
      </c>
      <c r="AD3351" s="1">
        <f t="shared" si="1145"/>
        <v>41393</v>
      </c>
      <c r="AE3351" s="5">
        <f t="shared" si="1147"/>
        <v>1.394339898959023</v>
      </c>
      <c r="AF3351">
        <f t="shared" si="1148"/>
        <v>1.2742723554909265</v>
      </c>
    </row>
    <row r="3352" spans="1:32" x14ac:dyDescent="0.25">
      <c r="A3352" s="1">
        <v>41394</v>
      </c>
      <c r="B3352">
        <v>159.270004</v>
      </c>
      <c r="C3352">
        <v>159.720001</v>
      </c>
      <c r="D3352">
        <v>158.61000100000001</v>
      </c>
      <c r="E3352">
        <v>159.679993</v>
      </c>
      <c r="F3352">
        <v>142.38324</v>
      </c>
      <c r="G3352">
        <v>116010700</v>
      </c>
      <c r="H3352">
        <f t="shared" si="1149"/>
        <v>4.9585222954218704</v>
      </c>
      <c r="I3352">
        <f t="shared" si="1131"/>
        <v>4.9409430781358026</v>
      </c>
      <c r="J3352">
        <f t="shared" si="1132"/>
        <v>9.8651523845317297E-3</v>
      </c>
      <c r="K3352">
        <f t="shared" si="1133"/>
        <v>1.7819509117397432</v>
      </c>
      <c r="L3352">
        <f t="shared" si="1134"/>
        <v>4.936010501943537</v>
      </c>
      <c r="M3352">
        <f t="shared" si="1135"/>
        <v>4.9458756543280682</v>
      </c>
      <c r="N3352">
        <f t="shared" si="1136"/>
        <v>0.5</v>
      </c>
      <c r="O3352">
        <f t="shared" si="1137"/>
        <v>-0.5</v>
      </c>
      <c r="P3352" t="str">
        <f t="shared" si="1138"/>
        <v>FALSE</v>
      </c>
      <c r="Q3352" t="str">
        <f t="shared" si="1139"/>
        <v>TRUE</v>
      </c>
      <c r="R3352">
        <f t="shared" si="1144"/>
        <v>0</v>
      </c>
      <c r="S3352" t="str">
        <f t="shared" si="1140"/>
        <v>TRUE</v>
      </c>
      <c r="T3352" t="str">
        <f t="shared" si="1141"/>
        <v>FALSE</v>
      </c>
      <c r="U3352">
        <f t="shared" si="1143"/>
        <v>-1</v>
      </c>
      <c r="V3352">
        <f t="shared" si="1142"/>
        <v>0</v>
      </c>
      <c r="W3352">
        <f t="shared" si="1150"/>
        <v>2.3855359917493032E-3</v>
      </c>
      <c r="X3352">
        <f t="shared" si="1146"/>
        <v>0</v>
      </c>
      <c r="Y3352">
        <f t="shared" si="1151"/>
        <v>1</v>
      </c>
      <c r="Z3352">
        <f>PRODUCT($Y$3:Y3352)</f>
        <v>1.2742723554909265</v>
      </c>
      <c r="AA3352">
        <f t="shared" si="1152"/>
        <v>1.0023855359917493</v>
      </c>
      <c r="AB3352">
        <f>PRODUCT($AA$3:AA3352)</f>
        <v>1.3976661469727218</v>
      </c>
      <c r="AD3352" s="1">
        <f t="shared" si="1145"/>
        <v>41394</v>
      </c>
      <c r="AE3352" s="5">
        <f t="shared" si="1147"/>
        <v>1.3976661469727218</v>
      </c>
      <c r="AF3352">
        <f t="shared" si="1148"/>
        <v>1.2742723554909265</v>
      </c>
    </row>
    <row r="3353" spans="1:32" x14ac:dyDescent="0.25">
      <c r="A3353" s="1">
        <v>41395</v>
      </c>
      <c r="B3353">
        <v>159.33000200000001</v>
      </c>
      <c r="C3353">
        <v>159.41000399999999</v>
      </c>
      <c r="D3353">
        <v>158.10000600000001</v>
      </c>
      <c r="E3353">
        <v>158.279999</v>
      </c>
      <c r="F3353">
        <v>141.134918</v>
      </c>
      <c r="G3353">
        <v>138874200</v>
      </c>
      <c r="H3353">
        <f t="shared" si="1149"/>
        <v>4.9497162981226666</v>
      </c>
      <c r="I3353">
        <f t="shared" si="1131"/>
        <v>4.941474780905323</v>
      </c>
      <c r="J3353">
        <f t="shared" si="1132"/>
        <v>9.9690912597531871E-3</v>
      </c>
      <c r="K3353">
        <f t="shared" si="1133"/>
        <v>0.82670696883033701</v>
      </c>
      <c r="L3353">
        <f t="shared" si="1134"/>
        <v>4.9364902352754463</v>
      </c>
      <c r="M3353">
        <f t="shared" si="1135"/>
        <v>4.9464593265351997</v>
      </c>
      <c r="N3353">
        <f t="shared" si="1136"/>
        <v>0.5</v>
      </c>
      <c r="O3353">
        <f t="shared" si="1137"/>
        <v>-0.5</v>
      </c>
      <c r="P3353" t="str">
        <f t="shared" si="1138"/>
        <v>FALSE</v>
      </c>
      <c r="Q3353" t="str">
        <f t="shared" si="1139"/>
        <v>TRUE</v>
      </c>
      <c r="R3353">
        <f t="shared" si="1144"/>
        <v>0</v>
      </c>
      <c r="S3353" t="str">
        <f t="shared" si="1140"/>
        <v>TRUE</v>
      </c>
      <c r="T3353" t="str">
        <f t="shared" si="1141"/>
        <v>FALSE</v>
      </c>
      <c r="U3353">
        <f t="shared" si="1143"/>
        <v>-1</v>
      </c>
      <c r="V3353">
        <f t="shared" si="1142"/>
        <v>0</v>
      </c>
      <c r="W3353">
        <f t="shared" si="1150"/>
        <v>-8.7673380659128251E-3</v>
      </c>
      <c r="X3353">
        <f t="shared" si="1146"/>
        <v>0</v>
      </c>
      <c r="Y3353">
        <f t="shared" si="1151"/>
        <v>1</v>
      </c>
      <c r="Z3353">
        <f>PRODUCT($Y$3:Y3353)</f>
        <v>1.2742723554909265</v>
      </c>
      <c r="AA3353">
        <f t="shared" si="1152"/>
        <v>0.99123266193408721</v>
      </c>
      <c r="AB3353">
        <f>PRODUCT($AA$3:AA3353)</f>
        <v>1.3854123353589303</v>
      </c>
      <c r="AD3353" s="1">
        <f t="shared" si="1145"/>
        <v>41395</v>
      </c>
      <c r="AE3353" s="5">
        <f t="shared" si="1147"/>
        <v>1.3854123353589303</v>
      </c>
      <c r="AF3353">
        <f t="shared" si="1148"/>
        <v>1.2742723554909265</v>
      </c>
    </row>
    <row r="3354" spans="1:32" x14ac:dyDescent="0.25">
      <c r="A3354" s="1">
        <v>41396</v>
      </c>
      <c r="B3354">
        <v>158.679993</v>
      </c>
      <c r="C3354">
        <v>159.88999899999999</v>
      </c>
      <c r="D3354">
        <v>158.529999</v>
      </c>
      <c r="E3354">
        <v>159.75</v>
      </c>
      <c r="F3354">
        <v>142.44567900000001</v>
      </c>
      <c r="G3354">
        <v>96407600</v>
      </c>
      <c r="H3354">
        <f t="shared" si="1149"/>
        <v>4.9589607270335154</v>
      </c>
      <c r="I3354">
        <f t="shared" ref="I3354:I3417" si="1153">AVERAGE(H3330:H3354)</f>
        <v>4.9423762608312778</v>
      </c>
      <c r="J3354">
        <f t="shared" ref="J3354:J3417" si="1154">STDEV(H3330:H3354)</f>
        <v>1.049824443090948E-2</v>
      </c>
      <c r="K3354">
        <f t="shared" ref="K3354:K3417" si="1155">(H3354-I3354)/J3354</f>
        <v>1.5797370990342712</v>
      </c>
      <c r="L3354">
        <f t="shared" ref="L3354:L3417" si="1156">I3354-entryZscore*J3354</f>
        <v>4.9371271386158231</v>
      </c>
      <c r="M3354">
        <f t="shared" ref="M3354:M3417" si="1157">I3354+entryZscore*J3354</f>
        <v>4.9476253830467325</v>
      </c>
      <c r="N3354">
        <f t="shared" ref="N3354:N3417" si="1158">entryZscore</f>
        <v>0.5</v>
      </c>
      <c r="O3354">
        <f t="shared" ref="O3354:O3417" si="1159">entryZscore*-1</f>
        <v>-0.5</v>
      </c>
      <c r="P3354" t="str">
        <f t="shared" ref="P3354:P3417" si="1160">IF(K3354&lt;-1*entryZscore,"TRUE","FALSE")</f>
        <v>FALSE</v>
      </c>
      <c r="Q3354" t="str">
        <f t="shared" ref="Q3354:Q3417" si="1161">IF(K3354&gt;-1*exitZscore,"TRUE","FALSE")</f>
        <v>TRUE</v>
      </c>
      <c r="R3354">
        <f t="shared" si="1144"/>
        <v>0</v>
      </c>
      <c r="S3354" t="str">
        <f t="shared" ref="S3354:S3417" si="1162">IF(K3354&gt;1*entryZscore,"TRUE","FALSE")</f>
        <v>TRUE</v>
      </c>
      <c r="T3354" t="str">
        <f t="shared" ref="T3354:T3417" si="1163">IF(K3354&lt;1*exitZscore,"TRUE","FALSE")</f>
        <v>FALSE</v>
      </c>
      <c r="U3354">
        <f t="shared" si="1143"/>
        <v>-1</v>
      </c>
      <c r="V3354">
        <f t="shared" ref="V3354:V3417" si="1164">R3354*(1-tcost)+U3354*(1-tcost)*shorts</f>
        <v>0</v>
      </c>
      <c r="W3354">
        <f t="shared" si="1150"/>
        <v>9.2872906193208239E-3</v>
      </c>
      <c r="X3354">
        <f t="shared" si="1146"/>
        <v>0</v>
      </c>
      <c r="Y3354">
        <f t="shared" si="1151"/>
        <v>1</v>
      </c>
      <c r="Z3354">
        <f>PRODUCT($Y$3:Y3354)</f>
        <v>1.2742723554909265</v>
      </c>
      <c r="AA3354">
        <f t="shared" si="1152"/>
        <v>1.0092872906193209</v>
      </c>
      <c r="AB3354">
        <f>PRODUCT($AA$3:AA3354)</f>
        <v>1.3982790623450008</v>
      </c>
      <c r="AD3354" s="1">
        <f t="shared" si="1145"/>
        <v>41396</v>
      </c>
      <c r="AE3354" s="5">
        <f t="shared" si="1147"/>
        <v>1.3982790623450008</v>
      </c>
      <c r="AF3354">
        <f t="shared" si="1148"/>
        <v>1.2742723554909265</v>
      </c>
    </row>
    <row r="3355" spans="1:32" x14ac:dyDescent="0.25">
      <c r="A3355" s="1">
        <v>41397</v>
      </c>
      <c r="B3355">
        <v>161.13999899999999</v>
      </c>
      <c r="C3355">
        <v>161.88000500000001</v>
      </c>
      <c r="D3355">
        <v>159.779999</v>
      </c>
      <c r="E3355">
        <v>161.36999499999999</v>
      </c>
      <c r="F3355">
        <v>143.89022800000001</v>
      </c>
      <c r="G3355">
        <v>144202300</v>
      </c>
      <c r="H3355">
        <f t="shared" si="1149"/>
        <v>4.9690507033178193</v>
      </c>
      <c r="I3355">
        <f t="shared" si="1153"/>
        <v>4.943558595880174</v>
      </c>
      <c r="J3355">
        <f t="shared" si="1154"/>
        <v>1.1749780443206603E-2</v>
      </c>
      <c r="K3355">
        <f t="shared" si="1155"/>
        <v>2.1695815986403493</v>
      </c>
      <c r="L3355">
        <f t="shared" si="1156"/>
        <v>4.9376837056585705</v>
      </c>
      <c r="M3355">
        <f t="shared" si="1157"/>
        <v>4.9494334861017775</v>
      </c>
      <c r="N3355">
        <f t="shared" si="1158"/>
        <v>0.5</v>
      </c>
      <c r="O3355">
        <f t="shared" si="1159"/>
        <v>-0.5</v>
      </c>
      <c r="P3355" t="str">
        <f t="shared" si="1160"/>
        <v>FALSE</v>
      </c>
      <c r="Q3355" t="str">
        <f t="shared" si="1161"/>
        <v>TRUE</v>
      </c>
      <c r="R3355">
        <f t="shared" si="1144"/>
        <v>0</v>
      </c>
      <c r="S3355" t="str">
        <f t="shared" si="1162"/>
        <v>TRUE</v>
      </c>
      <c r="T3355" t="str">
        <f t="shared" si="1163"/>
        <v>FALSE</v>
      </c>
      <c r="U3355">
        <f t="shared" ref="U3355:U3418" si="1165">IF(S3355="TRUE",-1,(IF(T3355="TRUE",0,U3354)))</f>
        <v>-1</v>
      </c>
      <c r="V3355">
        <f t="shared" si="1164"/>
        <v>0</v>
      </c>
      <c r="W3355">
        <f t="shared" si="1150"/>
        <v>1.0141051733833182E-2</v>
      </c>
      <c r="X3355">
        <f t="shared" si="1146"/>
        <v>0</v>
      </c>
      <c r="Y3355">
        <f t="shared" si="1151"/>
        <v>1</v>
      </c>
      <c r="Z3355">
        <f>PRODUCT($Y$3:Y3355)</f>
        <v>1.2742723554909265</v>
      </c>
      <c r="AA3355">
        <f t="shared" si="1152"/>
        <v>1.0101410517338332</v>
      </c>
      <c r="AB3355">
        <f>PRODUCT($AA$3:AA3355)</f>
        <v>1.4124590826545771</v>
      </c>
      <c r="AD3355" s="1">
        <f t="shared" si="1145"/>
        <v>41397</v>
      </c>
      <c r="AE3355" s="5">
        <f t="shared" si="1147"/>
        <v>1.4124590826545771</v>
      </c>
      <c r="AF3355">
        <f t="shared" si="1148"/>
        <v>1.2742723554909265</v>
      </c>
    </row>
    <row r="3356" spans="1:32" x14ac:dyDescent="0.25">
      <c r="A3356" s="1">
        <v>41400</v>
      </c>
      <c r="B3356">
        <v>161.490005</v>
      </c>
      <c r="C3356">
        <v>162.009995</v>
      </c>
      <c r="D3356">
        <v>161.41999799999999</v>
      </c>
      <c r="E3356">
        <v>161.779999</v>
      </c>
      <c r="F3356">
        <v>144.25578300000001</v>
      </c>
      <c r="G3356">
        <v>66882100</v>
      </c>
      <c r="H3356">
        <f t="shared" si="1149"/>
        <v>4.9715879947059385</v>
      </c>
      <c r="I3356">
        <f t="shared" si="1153"/>
        <v>4.9450010398061846</v>
      </c>
      <c r="J3356">
        <f t="shared" si="1154"/>
        <v>1.2881671513608205E-2</v>
      </c>
      <c r="K3356">
        <f t="shared" si="1155"/>
        <v>2.0639367237138022</v>
      </c>
      <c r="L3356">
        <f t="shared" si="1156"/>
        <v>4.9385602040493808</v>
      </c>
      <c r="M3356">
        <f t="shared" si="1157"/>
        <v>4.9514418755629883</v>
      </c>
      <c r="N3356">
        <f t="shared" si="1158"/>
        <v>0.5</v>
      </c>
      <c r="O3356">
        <f t="shared" si="1159"/>
        <v>-0.5</v>
      </c>
      <c r="P3356" t="str">
        <f t="shared" si="1160"/>
        <v>FALSE</v>
      </c>
      <c r="Q3356" t="str">
        <f t="shared" si="1161"/>
        <v>TRUE</v>
      </c>
      <c r="R3356">
        <f t="shared" ref="R3356:R3419" si="1166">IF(P3356="TRUE",1,(IF(Q3356="TRUE",0,R3355)))</f>
        <v>0</v>
      </c>
      <c r="S3356" t="str">
        <f t="shared" si="1162"/>
        <v>TRUE</v>
      </c>
      <c r="T3356" t="str">
        <f t="shared" si="1163"/>
        <v>FALSE</v>
      </c>
      <c r="U3356">
        <f t="shared" si="1165"/>
        <v>-1</v>
      </c>
      <c r="V3356">
        <f t="shared" si="1164"/>
        <v>0</v>
      </c>
      <c r="W3356">
        <f t="shared" si="1150"/>
        <v>2.5405130360902652E-3</v>
      </c>
      <c r="X3356">
        <f t="shared" si="1146"/>
        <v>0</v>
      </c>
      <c r="Y3356">
        <f t="shared" si="1151"/>
        <v>1</v>
      </c>
      <c r="Z3356">
        <f>PRODUCT($Y$3:Y3356)</f>
        <v>1.2742723554909265</v>
      </c>
      <c r="AA3356">
        <f t="shared" si="1152"/>
        <v>1.0025405130360903</v>
      </c>
      <c r="AB3356">
        <f>PRODUCT($AA$3:AA3356)</f>
        <v>1.4160474533670051</v>
      </c>
      <c r="AD3356" s="1">
        <f t="shared" si="1145"/>
        <v>41400</v>
      </c>
      <c r="AE3356" s="5">
        <f t="shared" si="1147"/>
        <v>1.4160474533670051</v>
      </c>
      <c r="AF3356">
        <f t="shared" si="1148"/>
        <v>1.2742723554909265</v>
      </c>
    </row>
    <row r="3357" spans="1:32" x14ac:dyDescent="0.25">
      <c r="A3357" s="1">
        <v>41401</v>
      </c>
      <c r="B3357">
        <v>162.13000500000001</v>
      </c>
      <c r="C3357">
        <v>162.64999399999999</v>
      </c>
      <c r="D3357">
        <v>161.66999799999999</v>
      </c>
      <c r="E3357">
        <v>162.60000600000001</v>
      </c>
      <c r="F3357">
        <v>144.986954</v>
      </c>
      <c r="G3357">
        <v>90359200</v>
      </c>
      <c r="H3357">
        <f t="shared" si="1149"/>
        <v>4.9766437659590208</v>
      </c>
      <c r="I3357">
        <f t="shared" si="1153"/>
        <v>4.9464488297274265</v>
      </c>
      <c r="J3357">
        <f t="shared" si="1154"/>
        <v>1.4304192111974692E-2</v>
      </c>
      <c r="K3357">
        <f t="shared" si="1155"/>
        <v>2.1109151775385304</v>
      </c>
      <c r="L3357">
        <f t="shared" si="1156"/>
        <v>4.9392967336714388</v>
      </c>
      <c r="M3357">
        <f t="shared" si="1157"/>
        <v>4.9536009257834142</v>
      </c>
      <c r="N3357">
        <f t="shared" si="1158"/>
        <v>0.5</v>
      </c>
      <c r="O3357">
        <f t="shared" si="1159"/>
        <v>-0.5</v>
      </c>
      <c r="P3357" t="str">
        <f t="shared" si="1160"/>
        <v>FALSE</v>
      </c>
      <c r="Q3357" t="str">
        <f t="shared" si="1161"/>
        <v>TRUE</v>
      </c>
      <c r="R3357">
        <f t="shared" si="1166"/>
        <v>0</v>
      </c>
      <c r="S3357" t="str">
        <f t="shared" si="1162"/>
        <v>TRUE</v>
      </c>
      <c r="T3357" t="str">
        <f t="shared" si="1163"/>
        <v>FALSE</v>
      </c>
      <c r="U3357">
        <f t="shared" si="1165"/>
        <v>-1</v>
      </c>
      <c r="V3357">
        <f t="shared" si="1164"/>
        <v>0</v>
      </c>
      <c r="W3357">
        <f t="shared" si="1150"/>
        <v>5.0685732300935838E-3</v>
      </c>
      <c r="X3357">
        <f t="shared" si="1146"/>
        <v>0</v>
      </c>
      <c r="Y3357">
        <f t="shared" si="1151"/>
        <v>1</v>
      </c>
      <c r="Z3357">
        <f>PRODUCT($Y$3:Y3357)</f>
        <v>1.2742723554909265</v>
      </c>
      <c r="AA3357">
        <f t="shared" si="1152"/>
        <v>1.0050685732300937</v>
      </c>
      <c r="AB3357">
        <f>PRODUCT($AA$3:AA3357)</f>
        <v>1.4232247935816835</v>
      </c>
      <c r="AD3357" s="1">
        <f t="shared" si="1145"/>
        <v>41401</v>
      </c>
      <c r="AE3357" s="5">
        <f t="shared" si="1147"/>
        <v>1.4232247935816835</v>
      </c>
      <c r="AF3357">
        <f t="shared" si="1148"/>
        <v>1.2742723554909265</v>
      </c>
    </row>
    <row r="3358" spans="1:32" x14ac:dyDescent="0.25">
      <c r="A3358" s="1">
        <v>41402</v>
      </c>
      <c r="B3358">
        <v>162.41999799999999</v>
      </c>
      <c r="C3358">
        <v>163.38999899999999</v>
      </c>
      <c r="D3358">
        <v>162.33000200000001</v>
      </c>
      <c r="E3358">
        <v>163.33999600000001</v>
      </c>
      <c r="F3358">
        <v>145.64678999999899</v>
      </c>
      <c r="G3358">
        <v>97419200</v>
      </c>
      <c r="H3358">
        <f t="shared" si="1149"/>
        <v>4.9811844440276589</v>
      </c>
      <c r="I3358">
        <f t="shared" si="1153"/>
        <v>4.948485864618247</v>
      </c>
      <c r="J3358">
        <f t="shared" si="1154"/>
        <v>1.5480281215738557E-2</v>
      </c>
      <c r="K3358">
        <f t="shared" si="1155"/>
        <v>2.1122729589800842</v>
      </c>
      <c r="L3358">
        <f t="shared" si="1156"/>
        <v>4.9407457240103776</v>
      </c>
      <c r="M3358">
        <f t="shared" si="1157"/>
        <v>4.9562260052261164</v>
      </c>
      <c r="N3358">
        <f t="shared" si="1158"/>
        <v>0.5</v>
      </c>
      <c r="O3358">
        <f t="shared" si="1159"/>
        <v>-0.5</v>
      </c>
      <c r="P3358" t="str">
        <f t="shared" si="1160"/>
        <v>FALSE</v>
      </c>
      <c r="Q3358" t="str">
        <f t="shared" si="1161"/>
        <v>TRUE</v>
      </c>
      <c r="R3358">
        <f t="shared" si="1166"/>
        <v>0</v>
      </c>
      <c r="S3358" t="str">
        <f t="shared" si="1162"/>
        <v>TRUE</v>
      </c>
      <c r="T3358" t="str">
        <f t="shared" si="1163"/>
        <v>FALSE</v>
      </c>
      <c r="U3358">
        <f t="shared" si="1165"/>
        <v>-1</v>
      </c>
      <c r="V3358">
        <f t="shared" si="1164"/>
        <v>0</v>
      </c>
      <c r="W3358">
        <f t="shared" si="1150"/>
        <v>4.5510025681275408E-3</v>
      </c>
      <c r="X3358">
        <f t="shared" si="1146"/>
        <v>0</v>
      </c>
      <c r="Y3358">
        <f t="shared" si="1151"/>
        <v>1</v>
      </c>
      <c r="Z3358">
        <f>PRODUCT($Y$3:Y3358)</f>
        <v>1.2742723554909265</v>
      </c>
      <c r="AA3358">
        <f t="shared" si="1152"/>
        <v>1.0045510025681275</v>
      </c>
      <c r="AB3358">
        <f>PRODUCT($AA$3:AA3358)</f>
        <v>1.4297018932722965</v>
      </c>
      <c r="AD3358" s="1">
        <f t="shared" si="1145"/>
        <v>41402</v>
      </c>
      <c r="AE3358" s="5">
        <f t="shared" si="1147"/>
        <v>1.4297018932722965</v>
      </c>
      <c r="AF3358">
        <f t="shared" si="1148"/>
        <v>1.2742723554909265</v>
      </c>
    </row>
    <row r="3359" spans="1:32" x14ac:dyDescent="0.25">
      <c r="A3359" s="1">
        <v>41403</v>
      </c>
      <c r="B3359">
        <v>163.270004</v>
      </c>
      <c r="C3359">
        <v>163.699997</v>
      </c>
      <c r="D3359">
        <v>162.470001</v>
      </c>
      <c r="E3359">
        <v>162.88000500000001</v>
      </c>
      <c r="F3359">
        <v>145.236649</v>
      </c>
      <c r="G3359">
        <v>106738600</v>
      </c>
      <c r="H3359">
        <f t="shared" si="1149"/>
        <v>4.9783644741235378</v>
      </c>
      <c r="I3359">
        <f t="shared" si="1153"/>
        <v>4.950248099754301</v>
      </c>
      <c r="J3359">
        <f t="shared" si="1154"/>
        <v>1.6285778678792474E-2</v>
      </c>
      <c r="K3359">
        <f t="shared" si="1155"/>
        <v>1.72643721395098</v>
      </c>
      <c r="L3359">
        <f t="shared" si="1156"/>
        <v>4.9421052104149048</v>
      </c>
      <c r="M3359">
        <f t="shared" si="1157"/>
        <v>4.9583909890936972</v>
      </c>
      <c r="N3359">
        <f t="shared" si="1158"/>
        <v>0.5</v>
      </c>
      <c r="O3359">
        <f t="shared" si="1159"/>
        <v>-0.5</v>
      </c>
      <c r="P3359" t="str">
        <f t="shared" si="1160"/>
        <v>FALSE</v>
      </c>
      <c r="Q3359" t="str">
        <f t="shared" si="1161"/>
        <v>TRUE</v>
      </c>
      <c r="R3359">
        <f t="shared" si="1166"/>
        <v>0</v>
      </c>
      <c r="S3359" t="str">
        <f t="shared" si="1162"/>
        <v>TRUE</v>
      </c>
      <c r="T3359" t="str">
        <f t="shared" si="1163"/>
        <v>FALSE</v>
      </c>
      <c r="U3359">
        <f t="shared" si="1165"/>
        <v>-1</v>
      </c>
      <c r="V3359">
        <f t="shared" si="1164"/>
        <v>0</v>
      </c>
      <c r="W3359">
        <f t="shared" si="1150"/>
        <v>-2.8159975238657149E-3</v>
      </c>
      <c r="X3359">
        <f t="shared" si="1146"/>
        <v>0</v>
      </c>
      <c r="Y3359">
        <f t="shared" si="1151"/>
        <v>1</v>
      </c>
      <c r="Z3359">
        <f>PRODUCT($Y$3:Y3359)</f>
        <v>1.2742723554909265</v>
      </c>
      <c r="AA3359">
        <f t="shared" si="1152"/>
        <v>0.99718400247613426</v>
      </c>
      <c r="AB3359">
        <f>PRODUCT($AA$3:AA3359)</f>
        <v>1.4256758562809755</v>
      </c>
      <c r="AD3359" s="1">
        <f t="shared" si="1145"/>
        <v>41403</v>
      </c>
      <c r="AE3359" s="5">
        <f t="shared" si="1147"/>
        <v>1.4256758562809755</v>
      </c>
      <c r="AF3359">
        <f t="shared" si="1148"/>
        <v>1.2742723554909265</v>
      </c>
    </row>
    <row r="3360" spans="1:32" x14ac:dyDescent="0.25">
      <c r="A3360" s="1">
        <v>41404</v>
      </c>
      <c r="B3360">
        <v>162.990005</v>
      </c>
      <c r="C3360">
        <v>163.550003</v>
      </c>
      <c r="D3360">
        <v>162.509995</v>
      </c>
      <c r="E3360">
        <v>163.41000399999999</v>
      </c>
      <c r="F3360">
        <v>145.709259</v>
      </c>
      <c r="G3360">
        <v>103203000</v>
      </c>
      <c r="H3360">
        <f t="shared" si="1149"/>
        <v>4.9816132595691425</v>
      </c>
      <c r="I3360">
        <f t="shared" si="1153"/>
        <v>4.952320330671232</v>
      </c>
      <c r="J3360">
        <f t="shared" si="1154"/>
        <v>1.6862234867973946E-2</v>
      </c>
      <c r="K3360">
        <f t="shared" si="1155"/>
        <v>1.7371913703767612</v>
      </c>
      <c r="L3360">
        <f t="shared" si="1156"/>
        <v>4.9438892132372452</v>
      </c>
      <c r="M3360">
        <f t="shared" si="1157"/>
        <v>4.9607514481052188</v>
      </c>
      <c r="N3360">
        <f t="shared" si="1158"/>
        <v>0.5</v>
      </c>
      <c r="O3360">
        <f t="shared" si="1159"/>
        <v>-0.5</v>
      </c>
      <c r="P3360" t="str">
        <f t="shared" si="1160"/>
        <v>FALSE</v>
      </c>
      <c r="Q3360" t="str">
        <f t="shared" si="1161"/>
        <v>TRUE</v>
      </c>
      <c r="R3360">
        <f t="shared" si="1166"/>
        <v>0</v>
      </c>
      <c r="S3360" t="str">
        <f t="shared" si="1162"/>
        <v>TRUE</v>
      </c>
      <c r="T3360" t="str">
        <f t="shared" si="1163"/>
        <v>FALSE</v>
      </c>
      <c r="U3360">
        <f t="shared" si="1165"/>
        <v>-1</v>
      </c>
      <c r="V3360">
        <f t="shared" si="1164"/>
        <v>0</v>
      </c>
      <c r="W3360">
        <f t="shared" si="1150"/>
        <v>3.2540684686273853E-3</v>
      </c>
      <c r="X3360">
        <f t="shared" si="1146"/>
        <v>0</v>
      </c>
      <c r="Y3360">
        <f t="shared" si="1151"/>
        <v>1</v>
      </c>
      <c r="Z3360">
        <f>PRODUCT($Y$3:Y3360)</f>
        <v>1.2742723554909265</v>
      </c>
      <c r="AA3360">
        <f t="shared" si="1152"/>
        <v>1.0032540684686273</v>
      </c>
      <c r="AB3360">
        <f>PRODUCT($AA$3:AA3360)</f>
        <v>1.4303151031313825</v>
      </c>
      <c r="AD3360" s="1">
        <f t="shared" si="1145"/>
        <v>41404</v>
      </c>
      <c r="AE3360" s="5">
        <f t="shared" si="1147"/>
        <v>1.4303151031313825</v>
      </c>
      <c r="AF3360">
        <f t="shared" si="1148"/>
        <v>1.2742723554909265</v>
      </c>
    </row>
    <row r="3361" spans="1:32" x14ac:dyDescent="0.25">
      <c r="A3361" s="1">
        <v>41407</v>
      </c>
      <c r="B3361">
        <v>163.199997</v>
      </c>
      <c r="C3361">
        <v>163.80999800000001</v>
      </c>
      <c r="D3361">
        <v>162.820007</v>
      </c>
      <c r="E3361">
        <v>163.53999299999899</v>
      </c>
      <c r="F3361">
        <v>145.825119</v>
      </c>
      <c r="G3361">
        <v>81843200</v>
      </c>
      <c r="H3361">
        <f t="shared" si="1149"/>
        <v>4.9824080886859994</v>
      </c>
      <c r="I3361">
        <f t="shared" si="1153"/>
        <v>4.9541545778453697</v>
      </c>
      <c r="J3361">
        <f t="shared" si="1154"/>
        <v>1.7555338287435059E-2</v>
      </c>
      <c r="K3361">
        <f t="shared" si="1155"/>
        <v>1.6093971177332218</v>
      </c>
      <c r="L3361">
        <f t="shared" si="1156"/>
        <v>4.9453769087016521</v>
      </c>
      <c r="M3361">
        <f t="shared" si="1157"/>
        <v>4.9629322469890873</v>
      </c>
      <c r="N3361">
        <f t="shared" si="1158"/>
        <v>0.5</v>
      </c>
      <c r="O3361">
        <f t="shared" si="1159"/>
        <v>-0.5</v>
      </c>
      <c r="P3361" t="str">
        <f t="shared" si="1160"/>
        <v>FALSE</v>
      </c>
      <c r="Q3361" t="str">
        <f t="shared" si="1161"/>
        <v>TRUE</v>
      </c>
      <c r="R3361">
        <f t="shared" si="1166"/>
        <v>0</v>
      </c>
      <c r="S3361" t="str">
        <f t="shared" si="1162"/>
        <v>TRUE</v>
      </c>
      <c r="T3361" t="str">
        <f t="shared" si="1163"/>
        <v>FALSE</v>
      </c>
      <c r="U3361">
        <f t="shared" si="1165"/>
        <v>-1</v>
      </c>
      <c r="V3361">
        <f t="shared" si="1164"/>
        <v>0</v>
      </c>
      <c r="W3361">
        <f t="shared" si="1150"/>
        <v>7.9514507722531103E-4</v>
      </c>
      <c r="X3361">
        <f t="shared" si="1146"/>
        <v>0</v>
      </c>
      <c r="Y3361">
        <f t="shared" si="1151"/>
        <v>1</v>
      </c>
      <c r="Z3361">
        <f>PRODUCT($Y$3:Y3361)</f>
        <v>1.2742723554909265</v>
      </c>
      <c r="AA3361">
        <f t="shared" si="1152"/>
        <v>1.0007951450772252</v>
      </c>
      <c r="AB3361">
        <f>PRODUCT($AA$3:AA3361)</f>
        <v>1.4314524111445184</v>
      </c>
      <c r="AD3361" s="1">
        <f t="shared" si="1145"/>
        <v>41407</v>
      </c>
      <c r="AE3361" s="5">
        <f t="shared" si="1147"/>
        <v>1.4314524111445184</v>
      </c>
      <c r="AF3361">
        <f t="shared" si="1148"/>
        <v>1.2742723554909265</v>
      </c>
    </row>
    <row r="3362" spans="1:32" x14ac:dyDescent="0.25">
      <c r="A3362" s="1">
        <v>41408</v>
      </c>
      <c r="B3362">
        <v>163.66999799999999</v>
      </c>
      <c r="C3362">
        <v>165.35000600000001</v>
      </c>
      <c r="D3362">
        <v>163.66999799999999</v>
      </c>
      <c r="E3362">
        <v>165.229996</v>
      </c>
      <c r="F3362">
        <v>147.33206200000001</v>
      </c>
      <c r="G3362">
        <v>119000900</v>
      </c>
      <c r="H3362">
        <f t="shared" si="1149"/>
        <v>4.992688964413083</v>
      </c>
      <c r="I3362">
        <f t="shared" si="1153"/>
        <v>4.9562620275462255</v>
      </c>
      <c r="J3362">
        <f t="shared" si="1154"/>
        <v>1.8896811870045969E-2</v>
      </c>
      <c r="K3362">
        <f t="shared" si="1155"/>
        <v>1.9276763253699516</v>
      </c>
      <c r="L3362">
        <f t="shared" si="1156"/>
        <v>4.9468136216112022</v>
      </c>
      <c r="M3362">
        <f t="shared" si="1157"/>
        <v>4.9657104334812487</v>
      </c>
      <c r="N3362">
        <f t="shared" si="1158"/>
        <v>0.5</v>
      </c>
      <c r="O3362">
        <f t="shared" si="1159"/>
        <v>-0.5</v>
      </c>
      <c r="P3362" t="str">
        <f t="shared" si="1160"/>
        <v>FALSE</v>
      </c>
      <c r="Q3362" t="str">
        <f t="shared" si="1161"/>
        <v>TRUE</v>
      </c>
      <c r="R3362">
        <f t="shared" si="1166"/>
        <v>0</v>
      </c>
      <c r="S3362" t="str">
        <f t="shared" si="1162"/>
        <v>TRUE</v>
      </c>
      <c r="T3362" t="str">
        <f t="shared" si="1163"/>
        <v>FALSE</v>
      </c>
      <c r="U3362">
        <f t="shared" si="1165"/>
        <v>-1</v>
      </c>
      <c r="V3362">
        <f t="shared" si="1164"/>
        <v>0</v>
      </c>
      <c r="W3362">
        <f t="shared" si="1150"/>
        <v>1.0333905504990583E-2</v>
      </c>
      <c r="X3362">
        <f t="shared" si="1146"/>
        <v>0</v>
      </c>
      <c r="Y3362">
        <f t="shared" si="1151"/>
        <v>1</v>
      </c>
      <c r="Z3362">
        <f>PRODUCT($Y$3:Y3362)</f>
        <v>1.2742723554909265</v>
      </c>
      <c r="AA3362">
        <f t="shared" si="1152"/>
        <v>1.0103339055049907</v>
      </c>
      <c r="AB3362">
        <f>PRODUCT($AA$3:AA3362)</f>
        <v>1.446244905096177</v>
      </c>
      <c r="AD3362" s="1">
        <f t="shared" si="1145"/>
        <v>41408</v>
      </c>
      <c r="AE3362" s="5">
        <f t="shared" si="1147"/>
        <v>1.446244905096177</v>
      </c>
      <c r="AF3362">
        <f t="shared" si="1148"/>
        <v>1.2742723554909265</v>
      </c>
    </row>
    <row r="3363" spans="1:32" x14ac:dyDescent="0.25">
      <c r="A3363" s="1">
        <v>41409</v>
      </c>
      <c r="B3363">
        <v>164.96000699999999</v>
      </c>
      <c r="C3363">
        <v>166.449997</v>
      </c>
      <c r="D3363">
        <v>164.91000399999999</v>
      </c>
      <c r="E3363">
        <v>166.11999499999999</v>
      </c>
      <c r="F3363">
        <v>148.12565599999999</v>
      </c>
      <c r="G3363">
        <v>120718500</v>
      </c>
      <c r="H3363">
        <f t="shared" si="1149"/>
        <v>4.9980609405715724</v>
      </c>
      <c r="I3363">
        <f t="shared" si="1153"/>
        <v>4.9580973810973887</v>
      </c>
      <c r="J3363">
        <f t="shared" si="1154"/>
        <v>2.0632092131847132E-2</v>
      </c>
      <c r="K3363">
        <f t="shared" si="1155"/>
        <v>1.9369610807668391</v>
      </c>
      <c r="L3363">
        <f t="shared" si="1156"/>
        <v>4.9477813350314648</v>
      </c>
      <c r="M3363">
        <f t="shared" si="1157"/>
        <v>4.9684134271633127</v>
      </c>
      <c r="N3363">
        <f t="shared" si="1158"/>
        <v>0.5</v>
      </c>
      <c r="O3363">
        <f t="shared" si="1159"/>
        <v>-0.5</v>
      </c>
      <c r="P3363" t="str">
        <f t="shared" si="1160"/>
        <v>FALSE</v>
      </c>
      <c r="Q3363" t="str">
        <f t="shared" si="1161"/>
        <v>TRUE</v>
      </c>
      <c r="R3363">
        <f t="shared" si="1166"/>
        <v>0</v>
      </c>
      <c r="S3363" t="str">
        <f t="shared" si="1162"/>
        <v>TRUE</v>
      </c>
      <c r="T3363" t="str">
        <f t="shared" si="1163"/>
        <v>FALSE</v>
      </c>
      <c r="U3363">
        <f t="shared" si="1165"/>
        <v>-1</v>
      </c>
      <c r="V3363">
        <f t="shared" si="1164"/>
        <v>0</v>
      </c>
      <c r="W3363">
        <f t="shared" si="1150"/>
        <v>5.3864310946790698E-3</v>
      </c>
      <c r="X3363">
        <f t="shared" si="1146"/>
        <v>0</v>
      </c>
      <c r="Y3363">
        <f t="shared" si="1151"/>
        <v>1</v>
      </c>
      <c r="Z3363">
        <f>PRODUCT($Y$3:Y3363)</f>
        <v>1.2742723554909265</v>
      </c>
      <c r="AA3363">
        <f t="shared" si="1152"/>
        <v>1.0053864310946792</v>
      </c>
      <c r="AB3363">
        <f>PRODUCT($AA$3:AA3363)</f>
        <v>1.4540350036235083</v>
      </c>
      <c r="AD3363" s="1">
        <f t="shared" si="1145"/>
        <v>41409</v>
      </c>
      <c r="AE3363" s="5">
        <f t="shared" si="1147"/>
        <v>1.4540350036235083</v>
      </c>
      <c r="AF3363">
        <f t="shared" si="1148"/>
        <v>1.2742723554909265</v>
      </c>
    </row>
    <row r="3364" spans="1:32" x14ac:dyDescent="0.25">
      <c r="A3364" s="1">
        <v>41410</v>
      </c>
      <c r="B3364">
        <v>165.779999</v>
      </c>
      <c r="C3364">
        <v>166.36000100000001</v>
      </c>
      <c r="D3364">
        <v>165.08999600000001</v>
      </c>
      <c r="E3364">
        <v>165.33999600000001</v>
      </c>
      <c r="F3364">
        <v>147.43014499999899</v>
      </c>
      <c r="G3364">
        <v>109913600</v>
      </c>
      <c r="H3364">
        <f t="shared" si="1149"/>
        <v>4.9933544703788391</v>
      </c>
      <c r="I3364">
        <f t="shared" si="1153"/>
        <v>4.9596135931401797</v>
      </c>
      <c r="J3364">
        <f t="shared" si="1154"/>
        <v>2.1789690091345782E-2</v>
      </c>
      <c r="K3364">
        <f t="shared" si="1155"/>
        <v>1.5484789869526527</v>
      </c>
      <c r="L3364">
        <f t="shared" si="1156"/>
        <v>4.9487187480945067</v>
      </c>
      <c r="M3364">
        <f t="shared" si="1157"/>
        <v>4.9705084381858526</v>
      </c>
      <c r="N3364">
        <f t="shared" si="1158"/>
        <v>0.5</v>
      </c>
      <c r="O3364">
        <f t="shared" si="1159"/>
        <v>-0.5</v>
      </c>
      <c r="P3364" t="str">
        <f t="shared" si="1160"/>
        <v>FALSE</v>
      </c>
      <c r="Q3364" t="str">
        <f t="shared" si="1161"/>
        <v>TRUE</v>
      </c>
      <c r="R3364">
        <f t="shared" si="1166"/>
        <v>0</v>
      </c>
      <c r="S3364" t="str">
        <f t="shared" si="1162"/>
        <v>TRUE</v>
      </c>
      <c r="T3364" t="str">
        <f t="shared" si="1163"/>
        <v>FALSE</v>
      </c>
      <c r="U3364">
        <f t="shared" si="1165"/>
        <v>-1</v>
      </c>
      <c r="V3364">
        <f t="shared" si="1164"/>
        <v>0</v>
      </c>
      <c r="W3364">
        <f t="shared" si="1150"/>
        <v>-4.6954121168651924E-3</v>
      </c>
      <c r="X3364">
        <f t="shared" si="1146"/>
        <v>0</v>
      </c>
      <c r="Y3364">
        <f t="shared" si="1151"/>
        <v>1</v>
      </c>
      <c r="Z3364">
        <f>PRODUCT($Y$3:Y3364)</f>
        <v>1.2742723554909265</v>
      </c>
      <c r="AA3364">
        <f t="shared" si="1152"/>
        <v>0.99530458788313481</v>
      </c>
      <c r="AB3364">
        <f>PRODUCT($AA$3:AA3364)</f>
        <v>1.4472077100491485</v>
      </c>
      <c r="AD3364" s="1">
        <f t="shared" si="1145"/>
        <v>41410</v>
      </c>
      <c r="AE3364" s="5">
        <f t="shared" si="1147"/>
        <v>1.4472077100491485</v>
      </c>
      <c r="AF3364">
        <f t="shared" si="1148"/>
        <v>1.2742723554909265</v>
      </c>
    </row>
    <row r="3365" spans="1:32" x14ac:dyDescent="0.25">
      <c r="A3365" s="1">
        <v>41411</v>
      </c>
      <c r="B3365">
        <v>165.949997</v>
      </c>
      <c r="C3365">
        <v>167.03999299999899</v>
      </c>
      <c r="D3365">
        <v>165.729996</v>
      </c>
      <c r="E3365">
        <v>166.94000199999999</v>
      </c>
      <c r="F3365">
        <v>148.856842</v>
      </c>
      <c r="G3365">
        <v>129801000</v>
      </c>
      <c r="H3365">
        <f t="shared" si="1149"/>
        <v>5.0029850521427131</v>
      </c>
      <c r="I3365">
        <f t="shared" si="1153"/>
        <v>4.9616131556046987</v>
      </c>
      <c r="J3365">
        <f t="shared" si="1154"/>
        <v>2.3391868960447683E-2</v>
      </c>
      <c r="K3365">
        <f t="shared" si="1155"/>
        <v>1.7686443356864003</v>
      </c>
      <c r="L3365">
        <f t="shared" si="1156"/>
        <v>4.9499172211244753</v>
      </c>
      <c r="M3365">
        <f t="shared" si="1157"/>
        <v>4.9733090900849222</v>
      </c>
      <c r="N3365">
        <f t="shared" si="1158"/>
        <v>0.5</v>
      </c>
      <c r="O3365">
        <f t="shared" si="1159"/>
        <v>-0.5</v>
      </c>
      <c r="P3365" t="str">
        <f t="shared" si="1160"/>
        <v>FALSE</v>
      </c>
      <c r="Q3365" t="str">
        <f t="shared" si="1161"/>
        <v>TRUE</v>
      </c>
      <c r="R3365">
        <f t="shared" si="1166"/>
        <v>0</v>
      </c>
      <c r="S3365" t="str">
        <f t="shared" si="1162"/>
        <v>TRUE</v>
      </c>
      <c r="T3365" t="str">
        <f t="shared" si="1163"/>
        <v>FALSE</v>
      </c>
      <c r="U3365">
        <f t="shared" si="1165"/>
        <v>-1</v>
      </c>
      <c r="V3365">
        <f t="shared" si="1164"/>
        <v>0</v>
      </c>
      <c r="W3365">
        <f t="shared" si="1150"/>
        <v>9.6771050452471793E-3</v>
      </c>
      <c r="X3365">
        <f t="shared" si="1146"/>
        <v>0</v>
      </c>
      <c r="Y3365">
        <f t="shared" si="1151"/>
        <v>1</v>
      </c>
      <c r="Z3365">
        <f>PRODUCT($Y$3:Y3365)</f>
        <v>1.2742723554909265</v>
      </c>
      <c r="AA3365">
        <f t="shared" si="1152"/>
        <v>1.0096771050452471</v>
      </c>
      <c r="AB3365">
        <f>PRODUCT($AA$3:AA3365)</f>
        <v>1.4612124910815856</v>
      </c>
      <c r="AD3365" s="1">
        <f t="shared" si="1145"/>
        <v>41411</v>
      </c>
      <c r="AE3365" s="5">
        <f t="shared" si="1147"/>
        <v>1.4612124910815856</v>
      </c>
      <c r="AF3365">
        <f t="shared" si="1148"/>
        <v>1.2742723554909265</v>
      </c>
    </row>
    <row r="3366" spans="1:32" x14ac:dyDescent="0.25">
      <c r="A3366" s="1">
        <v>41414</v>
      </c>
      <c r="B3366">
        <v>166.779999</v>
      </c>
      <c r="C3366">
        <v>167.58000200000001</v>
      </c>
      <c r="D3366">
        <v>166.61000100000001</v>
      </c>
      <c r="E3366">
        <v>166.929993</v>
      </c>
      <c r="F3366">
        <v>148.84794600000001</v>
      </c>
      <c r="G3366">
        <v>85071200</v>
      </c>
      <c r="H3366">
        <f t="shared" si="1149"/>
        <v>5.0029252882399389</v>
      </c>
      <c r="I3366">
        <f t="shared" si="1153"/>
        <v>4.9645481878311362</v>
      </c>
      <c r="J3366">
        <f t="shared" si="1154"/>
        <v>2.3800876755405764E-2</v>
      </c>
      <c r="K3366">
        <f t="shared" si="1155"/>
        <v>1.6124238112399085</v>
      </c>
      <c r="L3366">
        <f t="shared" si="1156"/>
        <v>4.9526477494534333</v>
      </c>
      <c r="M3366">
        <f t="shared" si="1157"/>
        <v>4.976448626208839</v>
      </c>
      <c r="N3366">
        <f t="shared" si="1158"/>
        <v>0.5</v>
      </c>
      <c r="O3366">
        <f t="shared" si="1159"/>
        <v>-0.5</v>
      </c>
      <c r="P3366" t="str">
        <f t="shared" si="1160"/>
        <v>FALSE</v>
      </c>
      <c r="Q3366" t="str">
        <f t="shared" si="1161"/>
        <v>TRUE</v>
      </c>
      <c r="R3366">
        <f t="shared" si="1166"/>
        <v>0</v>
      </c>
      <c r="S3366" t="str">
        <f t="shared" si="1162"/>
        <v>TRUE</v>
      </c>
      <c r="T3366" t="str">
        <f t="shared" si="1163"/>
        <v>FALSE</v>
      </c>
      <c r="U3366">
        <f t="shared" si="1165"/>
        <v>-1</v>
      </c>
      <c r="V3366">
        <f t="shared" si="1164"/>
        <v>0</v>
      </c>
      <c r="W3366">
        <f t="shared" si="1150"/>
        <v>-5.9762116947186813E-5</v>
      </c>
      <c r="X3366">
        <f t="shared" si="1146"/>
        <v>0</v>
      </c>
      <c r="Y3366">
        <f t="shared" si="1151"/>
        <v>1</v>
      </c>
      <c r="Z3366">
        <f>PRODUCT($Y$3:Y3366)</f>
        <v>1.2742723554909265</v>
      </c>
      <c r="AA3366">
        <f t="shared" si="1152"/>
        <v>0.99994023788305286</v>
      </c>
      <c r="AB3366">
        <f>PRODUCT($AA$3:AA3366)</f>
        <v>1.461125165929809</v>
      </c>
      <c r="AD3366" s="1">
        <f t="shared" si="1145"/>
        <v>41414</v>
      </c>
      <c r="AE3366" s="5">
        <f t="shared" si="1147"/>
        <v>1.461125165929809</v>
      </c>
      <c r="AF3366">
        <f t="shared" si="1148"/>
        <v>1.2742723554909265</v>
      </c>
    </row>
    <row r="3367" spans="1:32" x14ac:dyDescent="0.25">
      <c r="A3367" s="1">
        <v>41415</v>
      </c>
      <c r="B3367">
        <v>167.08000200000001</v>
      </c>
      <c r="C3367">
        <v>167.800003</v>
      </c>
      <c r="D3367">
        <v>166.5</v>
      </c>
      <c r="E3367">
        <v>167.16999799999999</v>
      </c>
      <c r="F3367">
        <v>149.061905</v>
      </c>
      <c r="G3367">
        <v>95804200</v>
      </c>
      <c r="H3367">
        <f t="shared" si="1149"/>
        <v>5.0043616894604384</v>
      </c>
      <c r="I3367">
        <f t="shared" si="1153"/>
        <v>4.9669544767558742</v>
      </c>
      <c r="J3367">
        <f t="shared" si="1154"/>
        <v>2.4683035564304966E-2</v>
      </c>
      <c r="K3367">
        <f t="shared" si="1155"/>
        <v>1.5155029294152167</v>
      </c>
      <c r="L3367">
        <f t="shared" si="1156"/>
        <v>4.9546129589737218</v>
      </c>
      <c r="M3367">
        <f t="shared" si="1157"/>
        <v>4.9792959945380266</v>
      </c>
      <c r="N3367">
        <f t="shared" si="1158"/>
        <v>0.5</v>
      </c>
      <c r="O3367">
        <f t="shared" si="1159"/>
        <v>-0.5</v>
      </c>
      <c r="P3367" t="str">
        <f t="shared" si="1160"/>
        <v>FALSE</v>
      </c>
      <c r="Q3367" t="str">
        <f t="shared" si="1161"/>
        <v>TRUE</v>
      </c>
      <c r="R3367">
        <f t="shared" si="1166"/>
        <v>0</v>
      </c>
      <c r="S3367" t="str">
        <f t="shared" si="1162"/>
        <v>TRUE</v>
      </c>
      <c r="T3367" t="str">
        <f t="shared" si="1163"/>
        <v>FALSE</v>
      </c>
      <c r="U3367">
        <f t="shared" si="1165"/>
        <v>-1</v>
      </c>
      <c r="V3367">
        <f t="shared" si="1164"/>
        <v>0</v>
      </c>
      <c r="W3367">
        <f t="shared" si="1150"/>
        <v>1.4374333388516389E-3</v>
      </c>
      <c r="X3367">
        <f t="shared" si="1146"/>
        <v>0</v>
      </c>
      <c r="Y3367">
        <f t="shared" si="1151"/>
        <v>1</v>
      </c>
      <c r="Z3367">
        <f>PRODUCT($Y$3:Y3367)</f>
        <v>1.2742723554909265</v>
      </c>
      <c r="AA3367">
        <f t="shared" si="1152"/>
        <v>1.0014374333388516</v>
      </c>
      <c r="AB3367">
        <f>PRODUCT($AA$3:AA3367)</f>
        <v>1.4632254359555517</v>
      </c>
      <c r="AD3367" s="1">
        <f t="shared" si="1145"/>
        <v>41415</v>
      </c>
      <c r="AE3367" s="5">
        <f t="shared" si="1147"/>
        <v>1.4632254359555517</v>
      </c>
      <c r="AF3367">
        <f t="shared" si="1148"/>
        <v>1.2742723554909265</v>
      </c>
    </row>
    <row r="3368" spans="1:32" x14ac:dyDescent="0.25">
      <c r="A3368" s="1">
        <v>41416</v>
      </c>
      <c r="B3368">
        <v>167.33999600000001</v>
      </c>
      <c r="C3368">
        <v>169.070007</v>
      </c>
      <c r="D3368">
        <v>165.16999799999999</v>
      </c>
      <c r="E3368">
        <v>165.929993</v>
      </c>
      <c r="F3368">
        <v>147.95622299999999</v>
      </c>
      <c r="G3368">
        <v>244031800</v>
      </c>
      <c r="H3368">
        <f t="shared" si="1149"/>
        <v>4.9969164394689241</v>
      </c>
      <c r="I3368">
        <f t="shared" si="1153"/>
        <v>4.9696517187864115</v>
      </c>
      <c r="J3368">
        <f t="shared" si="1154"/>
        <v>2.4095264626457977E-2</v>
      </c>
      <c r="K3368">
        <f t="shared" si="1155"/>
        <v>1.1315385452365727</v>
      </c>
      <c r="L3368">
        <f t="shared" si="1156"/>
        <v>4.9576040864731823</v>
      </c>
      <c r="M3368">
        <f t="shared" si="1157"/>
        <v>4.9816993510996408</v>
      </c>
      <c r="N3368">
        <f t="shared" si="1158"/>
        <v>0.5</v>
      </c>
      <c r="O3368">
        <f t="shared" si="1159"/>
        <v>-0.5</v>
      </c>
      <c r="P3368" t="str">
        <f t="shared" si="1160"/>
        <v>FALSE</v>
      </c>
      <c r="Q3368" t="str">
        <f t="shared" si="1161"/>
        <v>TRUE</v>
      </c>
      <c r="R3368">
        <f t="shared" si="1166"/>
        <v>0</v>
      </c>
      <c r="S3368" t="str">
        <f t="shared" si="1162"/>
        <v>TRUE</v>
      </c>
      <c r="T3368" t="str">
        <f t="shared" si="1163"/>
        <v>FALSE</v>
      </c>
      <c r="U3368">
        <f t="shared" si="1165"/>
        <v>-1</v>
      </c>
      <c r="V3368">
        <f t="shared" si="1164"/>
        <v>0</v>
      </c>
      <c r="W3368">
        <f t="shared" si="1150"/>
        <v>-7.417602773827435E-3</v>
      </c>
      <c r="X3368">
        <f t="shared" si="1146"/>
        <v>0</v>
      </c>
      <c r="Y3368">
        <f t="shared" si="1151"/>
        <v>1</v>
      </c>
      <c r="Z3368">
        <f>PRODUCT($Y$3:Y3368)</f>
        <v>1.2742723554909265</v>
      </c>
      <c r="AA3368">
        <f t="shared" si="1152"/>
        <v>0.99258239722617259</v>
      </c>
      <c r="AB3368">
        <f>PRODUCT($AA$3:AA3368)</f>
        <v>1.452371810903073</v>
      </c>
      <c r="AD3368" s="1">
        <f t="shared" si="1145"/>
        <v>41416</v>
      </c>
      <c r="AE3368" s="5">
        <f t="shared" si="1147"/>
        <v>1.452371810903073</v>
      </c>
      <c r="AF3368">
        <f t="shared" si="1148"/>
        <v>1.2742723554909265</v>
      </c>
    </row>
    <row r="3369" spans="1:32" x14ac:dyDescent="0.25">
      <c r="A3369" s="1">
        <v>41417</v>
      </c>
      <c r="B3369">
        <v>164.16000399999999</v>
      </c>
      <c r="C3369">
        <v>165.91000399999999</v>
      </c>
      <c r="D3369">
        <v>163.94000199999999</v>
      </c>
      <c r="E3369">
        <v>165.449997</v>
      </c>
      <c r="F3369">
        <v>147.52822900000001</v>
      </c>
      <c r="G3369">
        <v>211064400</v>
      </c>
      <c r="H3369">
        <f t="shared" si="1149"/>
        <v>4.9940195405193224</v>
      </c>
      <c r="I3369">
        <f t="shared" si="1153"/>
        <v>4.9724840244994715</v>
      </c>
      <c r="J3369">
        <f t="shared" si="1154"/>
        <v>2.2519017444108967E-2</v>
      </c>
      <c r="K3369">
        <f t="shared" si="1155"/>
        <v>0.95632573993518877</v>
      </c>
      <c r="L3369">
        <f t="shared" si="1156"/>
        <v>4.9612245157774169</v>
      </c>
      <c r="M3369">
        <f t="shared" si="1157"/>
        <v>4.9837435332215261</v>
      </c>
      <c r="N3369">
        <f t="shared" si="1158"/>
        <v>0.5</v>
      </c>
      <c r="O3369">
        <f t="shared" si="1159"/>
        <v>-0.5</v>
      </c>
      <c r="P3369" t="str">
        <f t="shared" si="1160"/>
        <v>FALSE</v>
      </c>
      <c r="Q3369" t="str">
        <f t="shared" si="1161"/>
        <v>TRUE</v>
      </c>
      <c r="R3369">
        <f t="shared" si="1166"/>
        <v>0</v>
      </c>
      <c r="S3369" t="str">
        <f t="shared" si="1162"/>
        <v>TRUE</v>
      </c>
      <c r="T3369" t="str">
        <f t="shared" si="1163"/>
        <v>FALSE</v>
      </c>
      <c r="U3369">
        <f t="shared" si="1165"/>
        <v>-1</v>
      </c>
      <c r="V3369">
        <f t="shared" si="1164"/>
        <v>0</v>
      </c>
      <c r="W3369">
        <f t="shared" si="1150"/>
        <v>-2.8927069867144689E-3</v>
      </c>
      <c r="X3369">
        <f t="shared" si="1146"/>
        <v>0</v>
      </c>
      <c r="Y3369">
        <f t="shared" si="1151"/>
        <v>1</v>
      </c>
      <c r="Z3369">
        <f>PRODUCT($Y$3:Y3369)</f>
        <v>1.2742723554909265</v>
      </c>
      <c r="AA3369">
        <f t="shared" si="1152"/>
        <v>0.99710729301328549</v>
      </c>
      <c r="AB3369">
        <f>PRODUCT($AA$3:AA3369)</f>
        <v>1.4481705248183665</v>
      </c>
      <c r="AD3369" s="1">
        <f t="shared" si="1145"/>
        <v>41417</v>
      </c>
      <c r="AE3369" s="5">
        <f t="shared" si="1147"/>
        <v>1.4481705248183665</v>
      </c>
      <c r="AF3369">
        <f t="shared" si="1148"/>
        <v>1.2742723554909265</v>
      </c>
    </row>
    <row r="3370" spans="1:32" x14ac:dyDescent="0.25">
      <c r="A3370" s="1">
        <v>41418</v>
      </c>
      <c r="B3370">
        <v>164.470001</v>
      </c>
      <c r="C3370">
        <v>165.38000500000001</v>
      </c>
      <c r="D3370">
        <v>163.979996</v>
      </c>
      <c r="E3370">
        <v>165.30999800000001</v>
      </c>
      <c r="F3370">
        <v>147.40342699999999</v>
      </c>
      <c r="G3370">
        <v>151573900</v>
      </c>
      <c r="H3370">
        <f t="shared" si="1149"/>
        <v>4.9931732291457536</v>
      </c>
      <c r="I3370">
        <f t="shared" si="1153"/>
        <v>4.9749362517993516</v>
      </c>
      <c r="J3370">
        <f t="shared" si="1154"/>
        <v>2.1211786196194744E-2</v>
      </c>
      <c r="K3370">
        <f t="shared" si="1155"/>
        <v>0.85975679642073444</v>
      </c>
      <c r="L3370">
        <f t="shared" si="1156"/>
        <v>4.9643303587012539</v>
      </c>
      <c r="M3370">
        <f t="shared" si="1157"/>
        <v>4.9855421448974493</v>
      </c>
      <c r="N3370">
        <f t="shared" si="1158"/>
        <v>0.5</v>
      </c>
      <c r="O3370">
        <f t="shared" si="1159"/>
        <v>-0.5</v>
      </c>
      <c r="P3370" t="str">
        <f t="shared" si="1160"/>
        <v>FALSE</v>
      </c>
      <c r="Q3370" t="str">
        <f t="shared" si="1161"/>
        <v>TRUE</v>
      </c>
      <c r="R3370">
        <f t="shared" si="1166"/>
        <v>0</v>
      </c>
      <c r="S3370" t="str">
        <f t="shared" si="1162"/>
        <v>TRUE</v>
      </c>
      <c r="T3370" t="str">
        <f t="shared" si="1163"/>
        <v>FALSE</v>
      </c>
      <c r="U3370">
        <f t="shared" si="1165"/>
        <v>-1</v>
      </c>
      <c r="V3370">
        <f t="shared" si="1164"/>
        <v>0</v>
      </c>
      <c r="W3370">
        <f t="shared" si="1150"/>
        <v>-8.4595335310380985E-4</v>
      </c>
      <c r="X3370">
        <f t="shared" si="1146"/>
        <v>0</v>
      </c>
      <c r="Y3370">
        <f t="shared" si="1151"/>
        <v>1</v>
      </c>
      <c r="Z3370">
        <f>PRODUCT($Y$3:Y3370)</f>
        <v>1.2742723554909265</v>
      </c>
      <c r="AA3370">
        <f t="shared" si="1152"/>
        <v>0.99915404664689622</v>
      </c>
      <c r="AB3370">
        <f>PRODUCT($AA$3:AA3370)</f>
        <v>1.4469454401070303</v>
      </c>
      <c r="AD3370" s="1">
        <f t="shared" si="1145"/>
        <v>41418</v>
      </c>
      <c r="AE3370" s="5">
        <f t="shared" si="1147"/>
        <v>1.4469454401070303</v>
      </c>
      <c r="AF3370">
        <f t="shared" si="1148"/>
        <v>1.2742723554909265</v>
      </c>
    </row>
    <row r="3371" spans="1:32" x14ac:dyDescent="0.25">
      <c r="A3371" s="1">
        <v>41422</v>
      </c>
      <c r="B3371">
        <v>167.03999299999899</v>
      </c>
      <c r="C3371">
        <v>167.779999</v>
      </c>
      <c r="D3371">
        <v>165.80999800000001</v>
      </c>
      <c r="E3371">
        <v>166.300003</v>
      </c>
      <c r="F3371">
        <v>148.286179</v>
      </c>
      <c r="G3371">
        <v>143679800</v>
      </c>
      <c r="H3371">
        <f t="shared" si="1149"/>
        <v>4.9991440485769782</v>
      </c>
      <c r="I3371">
        <f t="shared" si="1153"/>
        <v>4.9774501749402482</v>
      </c>
      <c r="J3371">
        <f t="shared" si="1154"/>
        <v>2.0138590421278378E-2</v>
      </c>
      <c r="K3371">
        <f t="shared" si="1155"/>
        <v>1.0772290007848984</v>
      </c>
      <c r="L3371">
        <f t="shared" si="1156"/>
        <v>4.9673808797296086</v>
      </c>
      <c r="M3371">
        <f t="shared" si="1157"/>
        <v>4.9875194701508878</v>
      </c>
      <c r="N3371">
        <f t="shared" si="1158"/>
        <v>0.5</v>
      </c>
      <c r="O3371">
        <f t="shared" si="1159"/>
        <v>-0.5</v>
      </c>
      <c r="P3371" t="str">
        <f t="shared" si="1160"/>
        <v>FALSE</v>
      </c>
      <c r="Q3371" t="str">
        <f t="shared" si="1161"/>
        <v>TRUE</v>
      </c>
      <c r="R3371">
        <f t="shared" si="1166"/>
        <v>0</v>
      </c>
      <c r="S3371" t="str">
        <f t="shared" si="1162"/>
        <v>TRUE</v>
      </c>
      <c r="T3371" t="str">
        <f t="shared" si="1163"/>
        <v>FALSE</v>
      </c>
      <c r="U3371">
        <f t="shared" si="1165"/>
        <v>-1</v>
      </c>
      <c r="V3371">
        <f t="shared" si="1164"/>
        <v>0</v>
      </c>
      <c r="W3371">
        <f t="shared" si="1150"/>
        <v>5.9886803038847304E-3</v>
      </c>
      <c r="X3371">
        <f t="shared" si="1146"/>
        <v>0</v>
      </c>
      <c r="Y3371">
        <f t="shared" si="1151"/>
        <v>1</v>
      </c>
      <c r="Z3371">
        <f>PRODUCT($Y$3:Y3371)</f>
        <v>1.2742723554909265</v>
      </c>
      <c r="AA3371">
        <f t="shared" si="1152"/>
        <v>1.0059886803038847</v>
      </c>
      <c r="AB3371">
        <f>PRODUCT($AA$3:AA3371)</f>
        <v>1.4556107337649951</v>
      </c>
      <c r="AD3371" s="1">
        <f t="shared" si="1145"/>
        <v>41422</v>
      </c>
      <c r="AE3371" s="5">
        <f t="shared" si="1147"/>
        <v>1.4556107337649951</v>
      </c>
      <c r="AF3371">
        <f t="shared" si="1148"/>
        <v>1.2742723554909265</v>
      </c>
    </row>
    <row r="3372" spans="1:32" x14ac:dyDescent="0.25">
      <c r="A3372" s="1">
        <v>41423</v>
      </c>
      <c r="B3372">
        <v>165.41999799999999</v>
      </c>
      <c r="C3372">
        <v>165.800003</v>
      </c>
      <c r="D3372">
        <v>164.33999600000001</v>
      </c>
      <c r="E3372">
        <v>165.220001</v>
      </c>
      <c r="F3372">
        <v>147.32313500000001</v>
      </c>
      <c r="G3372">
        <v>160363400</v>
      </c>
      <c r="H3372">
        <f t="shared" si="1149"/>
        <v>4.9926283715567976</v>
      </c>
      <c r="I3372">
        <f t="shared" si="1153"/>
        <v>4.9792932181103167</v>
      </c>
      <c r="J3372">
        <f t="shared" si="1154"/>
        <v>1.9283289481840563E-2</v>
      </c>
      <c r="K3372">
        <f t="shared" si="1155"/>
        <v>0.69153934856596522</v>
      </c>
      <c r="L3372">
        <f t="shared" si="1156"/>
        <v>4.9696515733693962</v>
      </c>
      <c r="M3372">
        <f t="shared" si="1157"/>
        <v>4.9889348628512371</v>
      </c>
      <c r="N3372">
        <f t="shared" si="1158"/>
        <v>0.5</v>
      </c>
      <c r="O3372">
        <f t="shared" si="1159"/>
        <v>-0.5</v>
      </c>
      <c r="P3372" t="str">
        <f t="shared" si="1160"/>
        <v>FALSE</v>
      </c>
      <c r="Q3372" t="str">
        <f t="shared" si="1161"/>
        <v>TRUE</v>
      </c>
      <c r="R3372">
        <f t="shared" si="1166"/>
        <v>0</v>
      </c>
      <c r="S3372" t="str">
        <f t="shared" si="1162"/>
        <v>TRUE</v>
      </c>
      <c r="T3372" t="str">
        <f t="shared" si="1163"/>
        <v>FALSE</v>
      </c>
      <c r="U3372">
        <f t="shared" si="1165"/>
        <v>-1</v>
      </c>
      <c r="V3372">
        <f t="shared" si="1164"/>
        <v>0</v>
      </c>
      <c r="W3372">
        <f t="shared" si="1150"/>
        <v>-6.4944960244743806E-3</v>
      </c>
      <c r="X3372">
        <f t="shared" si="1146"/>
        <v>0</v>
      </c>
      <c r="Y3372">
        <f t="shared" si="1151"/>
        <v>1</v>
      </c>
      <c r="Z3372">
        <f>PRODUCT($Y$3:Y3372)</f>
        <v>1.2742723554909265</v>
      </c>
      <c r="AA3372">
        <f t="shared" si="1152"/>
        <v>0.99350550397552562</v>
      </c>
      <c r="AB3372">
        <f>PRODUCT($AA$3:AA3372)</f>
        <v>1.4461572756413761</v>
      </c>
      <c r="AD3372" s="1">
        <f t="shared" si="1145"/>
        <v>41423</v>
      </c>
      <c r="AE3372" s="5">
        <f t="shared" si="1147"/>
        <v>1.4461572756413761</v>
      </c>
      <c r="AF3372">
        <f t="shared" si="1148"/>
        <v>1.2742723554909265</v>
      </c>
    </row>
    <row r="3373" spans="1:32" x14ac:dyDescent="0.25">
      <c r="A3373" s="1">
        <v>41424</v>
      </c>
      <c r="B3373">
        <v>165.35000600000001</v>
      </c>
      <c r="C3373">
        <v>166.58999600000001</v>
      </c>
      <c r="D3373">
        <v>165.220001</v>
      </c>
      <c r="E3373">
        <v>165.83000200000001</v>
      </c>
      <c r="F3373">
        <v>147.867096</v>
      </c>
      <c r="G3373">
        <v>107793800</v>
      </c>
      <c r="H3373">
        <f t="shared" si="1149"/>
        <v>4.9963138703205692</v>
      </c>
      <c r="I3373">
        <f t="shared" si="1153"/>
        <v>4.9812583363335587</v>
      </c>
      <c r="J3373">
        <f t="shared" si="1154"/>
        <v>1.835593399615032E-2</v>
      </c>
      <c r="K3373">
        <f t="shared" si="1155"/>
        <v>0.82019983239032868</v>
      </c>
      <c r="L3373">
        <f t="shared" si="1156"/>
        <v>4.9720803693354831</v>
      </c>
      <c r="M3373">
        <f t="shared" si="1157"/>
        <v>4.9904363033316343</v>
      </c>
      <c r="N3373">
        <f t="shared" si="1158"/>
        <v>0.5</v>
      </c>
      <c r="O3373">
        <f t="shared" si="1159"/>
        <v>-0.5</v>
      </c>
      <c r="P3373" t="str">
        <f t="shared" si="1160"/>
        <v>FALSE</v>
      </c>
      <c r="Q3373" t="str">
        <f t="shared" si="1161"/>
        <v>TRUE</v>
      </c>
      <c r="R3373">
        <f t="shared" si="1166"/>
        <v>0</v>
      </c>
      <c r="S3373" t="str">
        <f t="shared" si="1162"/>
        <v>TRUE</v>
      </c>
      <c r="T3373" t="str">
        <f t="shared" si="1163"/>
        <v>FALSE</v>
      </c>
      <c r="U3373">
        <f t="shared" si="1165"/>
        <v>-1</v>
      </c>
      <c r="V3373">
        <f t="shared" si="1164"/>
        <v>0</v>
      </c>
      <c r="W3373">
        <f t="shared" si="1150"/>
        <v>3.6922985653271355E-3</v>
      </c>
      <c r="X3373">
        <f t="shared" si="1146"/>
        <v>0</v>
      </c>
      <c r="Y3373">
        <f t="shared" si="1151"/>
        <v>1</v>
      </c>
      <c r="Z3373">
        <f>PRODUCT($Y$3:Y3373)</f>
        <v>1.2742723554909265</v>
      </c>
      <c r="AA3373">
        <f t="shared" si="1152"/>
        <v>1.0036922985653272</v>
      </c>
      <c r="AB3373">
        <f>PRODUCT($AA$3:AA3373)</f>
        <v>1.4514969200754642</v>
      </c>
      <c r="AD3373" s="1">
        <f t="shared" si="1145"/>
        <v>41424</v>
      </c>
      <c r="AE3373" s="5">
        <f t="shared" si="1147"/>
        <v>1.4514969200754642</v>
      </c>
      <c r="AF3373">
        <f t="shared" si="1148"/>
        <v>1.2742723554909265</v>
      </c>
    </row>
    <row r="3374" spans="1:32" x14ac:dyDescent="0.25">
      <c r="A3374" s="1">
        <v>41425</v>
      </c>
      <c r="B3374">
        <v>165.36999499999999</v>
      </c>
      <c r="C3374">
        <v>166.30999800000001</v>
      </c>
      <c r="D3374">
        <v>163.13000500000001</v>
      </c>
      <c r="E3374">
        <v>163.449997</v>
      </c>
      <c r="F3374">
        <v>145.74487299999899</v>
      </c>
      <c r="G3374">
        <v>176850100</v>
      </c>
      <c r="H3374">
        <f t="shared" si="1149"/>
        <v>4.9818576479394974</v>
      </c>
      <c r="I3374">
        <f t="shared" si="1153"/>
        <v>4.982483383662097</v>
      </c>
      <c r="J3374">
        <f t="shared" si="1154"/>
        <v>1.7257601152394764E-2</v>
      </c>
      <c r="K3374">
        <f t="shared" si="1155"/>
        <v>-3.6258557436459046E-2</v>
      </c>
      <c r="L3374">
        <f t="shared" si="1156"/>
        <v>4.9738545830858998</v>
      </c>
      <c r="M3374">
        <f t="shared" si="1157"/>
        <v>4.9911121842382942</v>
      </c>
      <c r="N3374">
        <f t="shared" si="1158"/>
        <v>0.5</v>
      </c>
      <c r="O3374">
        <f t="shared" si="1159"/>
        <v>-0.5</v>
      </c>
      <c r="P3374" t="str">
        <f t="shared" si="1160"/>
        <v>FALSE</v>
      </c>
      <c r="Q3374" t="str">
        <f t="shared" si="1161"/>
        <v>FALSE</v>
      </c>
      <c r="R3374">
        <f t="shared" si="1166"/>
        <v>0</v>
      </c>
      <c r="S3374" t="str">
        <f t="shared" si="1162"/>
        <v>FALSE</v>
      </c>
      <c r="T3374" t="str">
        <f t="shared" si="1163"/>
        <v>TRUE</v>
      </c>
      <c r="U3374">
        <f t="shared" si="1165"/>
        <v>0</v>
      </c>
      <c r="V3374">
        <f t="shared" si="1164"/>
        <v>0</v>
      </c>
      <c r="W3374">
        <f t="shared" si="1150"/>
        <v>-1.4352232899745418E-2</v>
      </c>
      <c r="X3374">
        <f t="shared" si="1146"/>
        <v>0</v>
      </c>
      <c r="Y3374">
        <f t="shared" si="1151"/>
        <v>1</v>
      </c>
      <c r="Z3374">
        <f>PRODUCT($Y$3:Y3374)</f>
        <v>1.2742723554909265</v>
      </c>
      <c r="AA3374">
        <f t="shared" si="1152"/>
        <v>0.98564776710025459</v>
      </c>
      <c r="AB3374">
        <f>PRODUCT($AA$3:AA3374)</f>
        <v>1.430664698225278</v>
      </c>
      <c r="AD3374" s="1">
        <f t="shared" si="1145"/>
        <v>41425</v>
      </c>
      <c r="AE3374" s="5">
        <f t="shared" si="1147"/>
        <v>1.430664698225278</v>
      </c>
      <c r="AF3374">
        <f t="shared" si="1148"/>
        <v>1.2742723554909265</v>
      </c>
    </row>
    <row r="3375" spans="1:32" x14ac:dyDescent="0.25">
      <c r="A3375" s="1">
        <v>41428</v>
      </c>
      <c r="B3375">
        <v>163.83000200000001</v>
      </c>
      <c r="C3375">
        <v>164.46000699999999</v>
      </c>
      <c r="D3375">
        <v>162.66000399999999</v>
      </c>
      <c r="E3375">
        <v>164.35000600000001</v>
      </c>
      <c r="F3375">
        <v>146.54742400000001</v>
      </c>
      <c r="G3375">
        <v>168390700</v>
      </c>
      <c r="H3375">
        <f t="shared" si="1149"/>
        <v>4.9873490893838532</v>
      </c>
      <c r="I3375">
        <f t="shared" si="1153"/>
        <v>4.9839988117355771</v>
      </c>
      <c r="J3375">
        <f t="shared" si="1154"/>
        <v>1.5842633715988815E-2</v>
      </c>
      <c r="K3375">
        <f t="shared" si="1155"/>
        <v>0.21147226580735254</v>
      </c>
      <c r="L3375">
        <f t="shared" si="1156"/>
        <v>4.9760774948775826</v>
      </c>
      <c r="M3375">
        <f t="shared" si="1157"/>
        <v>4.9919201285935717</v>
      </c>
      <c r="N3375">
        <f t="shared" si="1158"/>
        <v>0.5</v>
      </c>
      <c r="O3375">
        <f t="shared" si="1159"/>
        <v>-0.5</v>
      </c>
      <c r="P3375" t="str">
        <f t="shared" si="1160"/>
        <v>FALSE</v>
      </c>
      <c r="Q3375" t="str">
        <f t="shared" si="1161"/>
        <v>TRUE</v>
      </c>
      <c r="R3375">
        <f t="shared" si="1166"/>
        <v>0</v>
      </c>
      <c r="S3375" t="str">
        <f t="shared" si="1162"/>
        <v>FALSE</v>
      </c>
      <c r="T3375" t="str">
        <f t="shared" si="1163"/>
        <v>FALSE</v>
      </c>
      <c r="U3375">
        <f t="shared" si="1165"/>
        <v>0</v>
      </c>
      <c r="V3375">
        <f t="shared" si="1164"/>
        <v>0</v>
      </c>
      <c r="W3375">
        <f t="shared" si="1150"/>
        <v>5.5065470467768893E-3</v>
      </c>
      <c r="X3375">
        <f t="shared" si="1146"/>
        <v>0</v>
      </c>
      <c r="Y3375">
        <f t="shared" si="1151"/>
        <v>1</v>
      </c>
      <c r="Z3375">
        <f>PRODUCT($Y$3:Y3375)</f>
        <v>1.2742723554909265</v>
      </c>
      <c r="AA3375">
        <f t="shared" si="1152"/>
        <v>1.005506547046777</v>
      </c>
      <c r="AB3375">
        <f>PRODUCT($AA$3:AA3375)</f>
        <v>1.4385427206942185</v>
      </c>
      <c r="AD3375" s="1">
        <f t="shared" si="1145"/>
        <v>41428</v>
      </c>
      <c r="AE3375" s="5">
        <f t="shared" si="1147"/>
        <v>1.4385427206942185</v>
      </c>
      <c r="AF3375">
        <f t="shared" si="1148"/>
        <v>1.2742723554909265</v>
      </c>
    </row>
    <row r="3376" spans="1:32" x14ac:dyDescent="0.25">
      <c r="A3376" s="1">
        <v>41429</v>
      </c>
      <c r="B3376">
        <v>164.44000199999999</v>
      </c>
      <c r="C3376">
        <v>165.10000600000001</v>
      </c>
      <c r="D3376">
        <v>162.729996</v>
      </c>
      <c r="E3376">
        <v>163.55999800000001</v>
      </c>
      <c r="F3376">
        <v>145.84298699999999</v>
      </c>
      <c r="G3376">
        <v>157631500</v>
      </c>
      <c r="H3376">
        <f t="shared" si="1149"/>
        <v>4.982530611510092</v>
      </c>
      <c r="I3376">
        <f t="shared" si="1153"/>
        <v>4.9850544521838209</v>
      </c>
      <c r="J3376">
        <f t="shared" si="1154"/>
        <v>1.4750561521556047E-2</v>
      </c>
      <c r="K3376">
        <f t="shared" si="1155"/>
        <v>-0.17110132858607702</v>
      </c>
      <c r="L3376">
        <f t="shared" si="1156"/>
        <v>4.9776791714230431</v>
      </c>
      <c r="M3376">
        <f t="shared" si="1157"/>
        <v>4.9924297329445988</v>
      </c>
      <c r="N3376">
        <f t="shared" si="1158"/>
        <v>0.5</v>
      </c>
      <c r="O3376">
        <f t="shared" si="1159"/>
        <v>-0.5</v>
      </c>
      <c r="P3376" t="str">
        <f t="shared" si="1160"/>
        <v>FALSE</v>
      </c>
      <c r="Q3376" t="str">
        <f t="shared" si="1161"/>
        <v>FALSE</v>
      </c>
      <c r="R3376">
        <f t="shared" si="1166"/>
        <v>0</v>
      </c>
      <c r="S3376" t="str">
        <f t="shared" si="1162"/>
        <v>FALSE</v>
      </c>
      <c r="T3376" t="str">
        <f t="shared" si="1163"/>
        <v>TRUE</v>
      </c>
      <c r="U3376">
        <f t="shared" si="1165"/>
        <v>0</v>
      </c>
      <c r="V3376">
        <f t="shared" si="1164"/>
        <v>0</v>
      </c>
      <c r="W3376">
        <f t="shared" si="1150"/>
        <v>-4.8068876324978103E-3</v>
      </c>
      <c r="X3376">
        <f t="shared" si="1146"/>
        <v>0</v>
      </c>
      <c r="Y3376">
        <f t="shared" si="1151"/>
        <v>1</v>
      </c>
      <c r="Z3376">
        <f>PRODUCT($Y$3:Y3376)</f>
        <v>1.2742723554909265</v>
      </c>
      <c r="AA3376">
        <f t="shared" si="1152"/>
        <v>0.99519311236750219</v>
      </c>
      <c r="AB3376">
        <f>PRODUCT($AA$3:AA3376)</f>
        <v>1.4316278074812938</v>
      </c>
      <c r="AD3376" s="1">
        <f t="shared" si="1145"/>
        <v>41429</v>
      </c>
      <c r="AE3376" s="5">
        <f t="shared" si="1147"/>
        <v>1.4316278074812938</v>
      </c>
      <c r="AF3376">
        <f t="shared" si="1148"/>
        <v>1.2742723554909265</v>
      </c>
    </row>
    <row r="3377" spans="1:32" x14ac:dyDescent="0.25">
      <c r="A3377" s="1">
        <v>41430</v>
      </c>
      <c r="B3377">
        <v>163.08999600000001</v>
      </c>
      <c r="C3377">
        <v>163.41999799999999</v>
      </c>
      <c r="D3377">
        <v>161.13000500000001</v>
      </c>
      <c r="E3377">
        <v>161.270004</v>
      </c>
      <c r="F3377">
        <v>143.80102500000001</v>
      </c>
      <c r="G3377">
        <v>211737800</v>
      </c>
      <c r="H3377">
        <f t="shared" si="1149"/>
        <v>4.9684305732170362</v>
      </c>
      <c r="I3377">
        <f t="shared" si="1153"/>
        <v>4.9854507832956276</v>
      </c>
      <c r="J3377">
        <f t="shared" si="1154"/>
        <v>1.4127940129898573E-2</v>
      </c>
      <c r="K3377">
        <f t="shared" si="1155"/>
        <v>-1.2047198616429611</v>
      </c>
      <c r="L3377">
        <f t="shared" si="1156"/>
        <v>4.9783868132306788</v>
      </c>
      <c r="M3377">
        <f t="shared" si="1157"/>
        <v>4.9925147533605765</v>
      </c>
      <c r="N3377">
        <f t="shared" si="1158"/>
        <v>0.5</v>
      </c>
      <c r="O3377">
        <f t="shared" si="1159"/>
        <v>-0.5</v>
      </c>
      <c r="P3377" t="str">
        <f t="shared" si="1160"/>
        <v>TRUE</v>
      </c>
      <c r="Q3377" t="str">
        <f t="shared" si="1161"/>
        <v>FALSE</v>
      </c>
      <c r="R3377">
        <f t="shared" si="1166"/>
        <v>1</v>
      </c>
      <c r="S3377" t="str">
        <f t="shared" si="1162"/>
        <v>FALSE</v>
      </c>
      <c r="T3377" t="str">
        <f t="shared" si="1163"/>
        <v>TRUE</v>
      </c>
      <c r="U3377">
        <f t="shared" si="1165"/>
        <v>0</v>
      </c>
      <c r="V3377">
        <f t="shared" si="1164"/>
        <v>1</v>
      </c>
      <c r="W3377">
        <f t="shared" si="1150"/>
        <v>-1.4001098318152137E-2</v>
      </c>
      <c r="X3377">
        <f t="shared" si="1146"/>
        <v>0</v>
      </c>
      <c r="Y3377">
        <f t="shared" si="1151"/>
        <v>1</v>
      </c>
      <c r="Z3377">
        <f>PRODUCT($Y$3:Y3377)</f>
        <v>1.2742723554909265</v>
      </c>
      <c r="AA3377">
        <f t="shared" si="1152"/>
        <v>0.98599890168184789</v>
      </c>
      <c r="AB3377">
        <f>PRODUCT($AA$3:AA3377)</f>
        <v>1.4115834457937477</v>
      </c>
      <c r="AD3377" s="1">
        <f t="shared" si="1145"/>
        <v>41430</v>
      </c>
      <c r="AE3377" s="5">
        <f t="shared" si="1147"/>
        <v>1.4115834457937477</v>
      </c>
      <c r="AF3377">
        <f t="shared" si="1148"/>
        <v>1.2742723554909265</v>
      </c>
    </row>
    <row r="3378" spans="1:32" x14ac:dyDescent="0.25">
      <c r="A3378" s="1">
        <v>41431</v>
      </c>
      <c r="B3378">
        <v>161.199997</v>
      </c>
      <c r="C3378">
        <v>162.740005</v>
      </c>
      <c r="D3378">
        <v>160.25</v>
      </c>
      <c r="E3378">
        <v>162.729996</v>
      </c>
      <c r="F3378">
        <v>145.10287500000001</v>
      </c>
      <c r="G3378">
        <v>200225500</v>
      </c>
      <c r="H3378">
        <f t="shared" si="1149"/>
        <v>4.9774429736152825</v>
      </c>
      <c r="I3378">
        <f t="shared" si="1153"/>
        <v>4.9865598503153317</v>
      </c>
      <c r="J3378">
        <f t="shared" si="1154"/>
        <v>1.2156598790165138E-2</v>
      </c>
      <c r="K3378">
        <f t="shared" si="1155"/>
        <v>-0.74995291507233175</v>
      </c>
      <c r="L3378">
        <f t="shared" si="1156"/>
        <v>4.9804815509202491</v>
      </c>
      <c r="M3378">
        <f t="shared" si="1157"/>
        <v>4.9926381497104142</v>
      </c>
      <c r="N3378">
        <f t="shared" si="1158"/>
        <v>0.5</v>
      </c>
      <c r="O3378">
        <f t="shared" si="1159"/>
        <v>-0.5</v>
      </c>
      <c r="P3378" t="str">
        <f t="shared" si="1160"/>
        <v>TRUE</v>
      </c>
      <c r="Q3378" t="str">
        <f t="shared" si="1161"/>
        <v>FALSE</v>
      </c>
      <c r="R3378">
        <f t="shared" si="1166"/>
        <v>1</v>
      </c>
      <c r="S3378" t="str">
        <f t="shared" si="1162"/>
        <v>FALSE</v>
      </c>
      <c r="T3378" t="str">
        <f t="shared" si="1163"/>
        <v>TRUE</v>
      </c>
      <c r="U3378">
        <f t="shared" si="1165"/>
        <v>0</v>
      </c>
      <c r="V3378">
        <f t="shared" si="1164"/>
        <v>1</v>
      </c>
      <c r="W3378">
        <f t="shared" si="1150"/>
        <v>9.0531343570047686E-3</v>
      </c>
      <c r="X3378">
        <f t="shared" si="1146"/>
        <v>9.0531343570047686E-3</v>
      </c>
      <c r="Y3378">
        <f t="shared" si="1151"/>
        <v>1.0090531343570048</v>
      </c>
      <c r="Z3378">
        <f>PRODUCT($Y$3:Y3378)</f>
        <v>1.285808514332603</v>
      </c>
      <c r="AA3378">
        <f t="shared" si="1152"/>
        <v>1.0090531343570048</v>
      </c>
      <c r="AB3378">
        <f>PRODUCT($AA$3:AA3378)</f>
        <v>1.4243627003846424</v>
      </c>
      <c r="AD3378" s="1">
        <f t="shared" si="1145"/>
        <v>41431</v>
      </c>
      <c r="AE3378" s="5">
        <f t="shared" si="1147"/>
        <v>1.4243627003846424</v>
      </c>
      <c r="AF3378">
        <f t="shared" si="1148"/>
        <v>1.285808514332603</v>
      </c>
    </row>
    <row r="3379" spans="1:32" x14ac:dyDescent="0.25">
      <c r="A3379" s="1">
        <v>41432</v>
      </c>
      <c r="B3379">
        <v>163.85000600000001</v>
      </c>
      <c r="C3379">
        <v>164.949997</v>
      </c>
      <c r="D3379">
        <v>163.13999899999999</v>
      </c>
      <c r="E3379">
        <v>164.800003</v>
      </c>
      <c r="F3379">
        <v>146.948624</v>
      </c>
      <c r="G3379">
        <v>188337800</v>
      </c>
      <c r="H3379">
        <f t="shared" si="1149"/>
        <v>4.9900830290919265</v>
      </c>
      <c r="I3379">
        <f t="shared" si="1153"/>
        <v>4.9878047423976675</v>
      </c>
      <c r="J3379">
        <f t="shared" si="1154"/>
        <v>1.0721370277066862E-2</v>
      </c>
      <c r="K3379">
        <f t="shared" si="1155"/>
        <v>0.21249958124590512</v>
      </c>
      <c r="L3379">
        <f t="shared" si="1156"/>
        <v>4.9824440572591344</v>
      </c>
      <c r="M3379">
        <f t="shared" si="1157"/>
        <v>4.9931654275362005</v>
      </c>
      <c r="N3379">
        <f t="shared" si="1158"/>
        <v>0.5</v>
      </c>
      <c r="O3379">
        <f t="shared" si="1159"/>
        <v>-0.5</v>
      </c>
      <c r="P3379" t="str">
        <f t="shared" si="1160"/>
        <v>FALSE</v>
      </c>
      <c r="Q3379" t="str">
        <f t="shared" si="1161"/>
        <v>TRUE</v>
      </c>
      <c r="R3379">
        <f t="shared" si="1166"/>
        <v>0</v>
      </c>
      <c r="S3379" t="str">
        <f t="shared" si="1162"/>
        <v>FALSE</v>
      </c>
      <c r="T3379" t="str">
        <f t="shared" si="1163"/>
        <v>FALSE</v>
      </c>
      <c r="U3379">
        <f t="shared" si="1165"/>
        <v>0</v>
      </c>
      <c r="V3379">
        <f t="shared" si="1164"/>
        <v>0</v>
      </c>
      <c r="W3379">
        <f t="shared" si="1150"/>
        <v>1.272027862990298E-2</v>
      </c>
      <c r="X3379">
        <f t="shared" si="1146"/>
        <v>1.272027862990298E-2</v>
      </c>
      <c r="Y3379">
        <f t="shared" si="1151"/>
        <v>1.012720278629903</v>
      </c>
      <c r="Z3379">
        <f>PRODUCT($Y$3:Y3379)</f>
        <v>1.3021643568996153</v>
      </c>
      <c r="AA3379">
        <f t="shared" si="1152"/>
        <v>1.012720278629903</v>
      </c>
      <c r="AB3379">
        <f>PRODUCT($AA$3:AA3379)</f>
        <v>1.4424809908035761</v>
      </c>
      <c r="AD3379" s="1">
        <f t="shared" si="1145"/>
        <v>41432</v>
      </c>
      <c r="AE3379" s="5">
        <f t="shared" si="1147"/>
        <v>1.4424809908035761</v>
      </c>
      <c r="AF3379">
        <f t="shared" si="1148"/>
        <v>1.3021643568996153</v>
      </c>
    </row>
    <row r="3380" spans="1:32" x14ac:dyDescent="0.25">
      <c r="A3380" s="1">
        <v>41435</v>
      </c>
      <c r="B3380">
        <v>165.30999800000001</v>
      </c>
      <c r="C3380">
        <v>165.39999399999999</v>
      </c>
      <c r="D3380">
        <v>164.36999499999999</v>
      </c>
      <c r="E3380">
        <v>164.800003</v>
      </c>
      <c r="F3380">
        <v>146.948624</v>
      </c>
      <c r="G3380">
        <v>105667100</v>
      </c>
      <c r="H3380">
        <f t="shared" si="1149"/>
        <v>4.9900830290919265</v>
      </c>
      <c r="I3380">
        <f t="shared" si="1153"/>
        <v>4.9886460354286326</v>
      </c>
      <c r="J3380">
        <f t="shared" si="1154"/>
        <v>9.9885955681661108E-3</v>
      </c>
      <c r="K3380">
        <f t="shared" si="1155"/>
        <v>0.14386343440248942</v>
      </c>
      <c r="L3380">
        <f t="shared" si="1156"/>
        <v>4.9836517376445499</v>
      </c>
      <c r="M3380">
        <f t="shared" si="1157"/>
        <v>4.9936403332127153</v>
      </c>
      <c r="N3380">
        <f t="shared" si="1158"/>
        <v>0.5</v>
      </c>
      <c r="O3380">
        <f t="shared" si="1159"/>
        <v>-0.5</v>
      </c>
      <c r="P3380" t="str">
        <f t="shared" si="1160"/>
        <v>FALSE</v>
      </c>
      <c r="Q3380" t="str">
        <f t="shared" si="1161"/>
        <v>TRUE</v>
      </c>
      <c r="R3380">
        <f t="shared" si="1166"/>
        <v>0</v>
      </c>
      <c r="S3380" t="str">
        <f t="shared" si="1162"/>
        <v>FALSE</v>
      </c>
      <c r="T3380" t="str">
        <f t="shared" si="1163"/>
        <v>FALSE</v>
      </c>
      <c r="U3380">
        <f t="shared" si="1165"/>
        <v>0</v>
      </c>
      <c r="V3380">
        <f t="shared" si="1164"/>
        <v>0</v>
      </c>
      <c r="W3380">
        <f t="shared" si="1150"/>
        <v>0</v>
      </c>
      <c r="X3380">
        <f t="shared" si="1146"/>
        <v>0</v>
      </c>
      <c r="Y3380">
        <f t="shared" si="1151"/>
        <v>1</v>
      </c>
      <c r="Z3380">
        <f>PRODUCT($Y$3:Y3380)</f>
        <v>1.3021643568996153</v>
      </c>
      <c r="AA3380">
        <f t="shared" si="1152"/>
        <v>1</v>
      </c>
      <c r="AB3380">
        <f>PRODUCT($AA$3:AA3380)</f>
        <v>1.4424809908035761</v>
      </c>
      <c r="AD3380" s="1">
        <f t="shared" si="1145"/>
        <v>41435</v>
      </c>
      <c r="AE3380" s="5">
        <f t="shared" si="1147"/>
        <v>1.4424809908035761</v>
      </c>
      <c r="AF3380">
        <f t="shared" si="1148"/>
        <v>1.3021643568996153</v>
      </c>
    </row>
    <row r="3381" spans="1:32" x14ac:dyDescent="0.25">
      <c r="A3381" s="1">
        <v>41436</v>
      </c>
      <c r="B3381">
        <v>163.300003</v>
      </c>
      <c r="C3381">
        <v>164.53999299999899</v>
      </c>
      <c r="D3381">
        <v>162.740005</v>
      </c>
      <c r="E3381">
        <v>163.10000600000001</v>
      </c>
      <c r="F3381">
        <v>145.43279999999999</v>
      </c>
      <c r="G3381">
        <v>159505400</v>
      </c>
      <c r="H3381">
        <f t="shared" si="1149"/>
        <v>4.9797141242532632</v>
      </c>
      <c r="I3381">
        <f t="shared" si="1153"/>
        <v>4.9889710806105247</v>
      </c>
      <c r="J3381">
        <f t="shared" si="1154"/>
        <v>9.5321602983358591E-3</v>
      </c>
      <c r="K3381">
        <f t="shared" si="1155"/>
        <v>-0.97112890127095663</v>
      </c>
      <c r="L3381">
        <f t="shared" si="1156"/>
        <v>4.9842050004613565</v>
      </c>
      <c r="M3381">
        <f t="shared" si="1157"/>
        <v>4.993737160759693</v>
      </c>
      <c r="N3381">
        <f t="shared" si="1158"/>
        <v>0.5</v>
      </c>
      <c r="O3381">
        <f t="shared" si="1159"/>
        <v>-0.5</v>
      </c>
      <c r="P3381" t="str">
        <f t="shared" si="1160"/>
        <v>TRUE</v>
      </c>
      <c r="Q3381" t="str">
        <f t="shared" si="1161"/>
        <v>FALSE</v>
      </c>
      <c r="R3381">
        <f t="shared" si="1166"/>
        <v>1</v>
      </c>
      <c r="S3381" t="str">
        <f t="shared" si="1162"/>
        <v>FALSE</v>
      </c>
      <c r="T3381" t="str">
        <f t="shared" si="1163"/>
        <v>TRUE</v>
      </c>
      <c r="U3381">
        <f t="shared" si="1165"/>
        <v>0</v>
      </c>
      <c r="V3381">
        <f t="shared" si="1164"/>
        <v>1</v>
      </c>
      <c r="W3381">
        <f t="shared" si="1150"/>
        <v>-1.0315333064976567E-2</v>
      </c>
      <c r="X3381">
        <f t="shared" si="1146"/>
        <v>0</v>
      </c>
      <c r="Y3381">
        <f t="shared" si="1151"/>
        <v>1</v>
      </c>
      <c r="Z3381">
        <f>PRODUCT($Y$3:Y3381)</f>
        <v>1.3021643568996153</v>
      </c>
      <c r="AA3381">
        <f t="shared" si="1152"/>
        <v>0.98968466693502344</v>
      </c>
      <c r="AB3381">
        <f>PRODUCT($AA$3:AA3381)</f>
        <v>1.4276013189435397</v>
      </c>
      <c r="AD3381" s="1">
        <f t="shared" si="1145"/>
        <v>41436</v>
      </c>
      <c r="AE3381" s="5">
        <f t="shared" si="1147"/>
        <v>1.4276013189435397</v>
      </c>
      <c r="AF3381">
        <f t="shared" si="1148"/>
        <v>1.3021643568996153</v>
      </c>
    </row>
    <row r="3382" spans="1:32" x14ac:dyDescent="0.25">
      <c r="A3382" s="1">
        <v>41437</v>
      </c>
      <c r="B3382">
        <v>164.220001</v>
      </c>
      <c r="C3382">
        <v>164.38999899999999</v>
      </c>
      <c r="D3382">
        <v>161.60000600000001</v>
      </c>
      <c r="E3382">
        <v>161.75</v>
      </c>
      <c r="F3382">
        <v>144.22903400000001</v>
      </c>
      <c r="G3382">
        <v>177361500</v>
      </c>
      <c r="H3382">
        <f t="shared" si="1149"/>
        <v>4.9714025499372694</v>
      </c>
      <c r="I3382">
        <f t="shared" si="1153"/>
        <v>4.9887614319696549</v>
      </c>
      <c r="J3382">
        <f t="shared" si="1154"/>
        <v>9.8663605426058971E-3</v>
      </c>
      <c r="K3382">
        <f t="shared" si="1155"/>
        <v>-1.7594007392517952</v>
      </c>
      <c r="L3382">
        <f t="shared" si="1156"/>
        <v>4.9838282516983519</v>
      </c>
      <c r="M3382">
        <f t="shared" si="1157"/>
        <v>4.993694612240958</v>
      </c>
      <c r="N3382">
        <f t="shared" si="1158"/>
        <v>0.5</v>
      </c>
      <c r="O3382">
        <f t="shared" si="1159"/>
        <v>-0.5</v>
      </c>
      <c r="P3382" t="str">
        <f t="shared" si="1160"/>
        <v>TRUE</v>
      </c>
      <c r="Q3382" t="str">
        <f t="shared" si="1161"/>
        <v>FALSE</v>
      </c>
      <c r="R3382">
        <f t="shared" si="1166"/>
        <v>1</v>
      </c>
      <c r="S3382" t="str">
        <f t="shared" si="1162"/>
        <v>FALSE</v>
      </c>
      <c r="T3382" t="str">
        <f t="shared" si="1163"/>
        <v>TRUE</v>
      </c>
      <c r="U3382">
        <f t="shared" si="1165"/>
        <v>0</v>
      </c>
      <c r="V3382">
        <f t="shared" si="1164"/>
        <v>1</v>
      </c>
      <c r="W3382">
        <f t="shared" si="1150"/>
        <v>-8.2771286807375877E-3</v>
      </c>
      <c r="X3382">
        <f t="shared" si="1146"/>
        <v>-8.2771286807375877E-3</v>
      </c>
      <c r="Y3382">
        <f t="shared" si="1151"/>
        <v>0.9917228713192624</v>
      </c>
      <c r="Z3382">
        <f>PRODUCT($Y$3:Y3382)</f>
        <v>1.2913861749540874</v>
      </c>
      <c r="AA3382">
        <f t="shared" si="1152"/>
        <v>0.9917228713192624</v>
      </c>
      <c r="AB3382">
        <f>PRODUCT($AA$3:AA3382)</f>
        <v>1.4157848791218532</v>
      </c>
      <c r="AD3382" s="1">
        <f t="shared" si="1145"/>
        <v>41437</v>
      </c>
      <c r="AE3382" s="5">
        <f t="shared" si="1147"/>
        <v>1.4157848791218532</v>
      </c>
      <c r="AF3382">
        <f t="shared" si="1148"/>
        <v>1.2913861749540874</v>
      </c>
    </row>
    <row r="3383" spans="1:32" x14ac:dyDescent="0.25">
      <c r="A3383" s="1">
        <v>41438</v>
      </c>
      <c r="B3383">
        <v>161.66000399999999</v>
      </c>
      <c r="C3383">
        <v>164.5</v>
      </c>
      <c r="D3383">
        <v>161.300003</v>
      </c>
      <c r="E3383">
        <v>164.21000699999999</v>
      </c>
      <c r="F3383">
        <v>146.42259199999901</v>
      </c>
      <c r="G3383">
        <v>163587800</v>
      </c>
      <c r="H3383">
        <f t="shared" si="1149"/>
        <v>4.9864969065614613</v>
      </c>
      <c r="I3383">
        <f t="shared" si="1153"/>
        <v>4.9889739304710075</v>
      </c>
      <c r="J3383">
        <f t="shared" si="1154"/>
        <v>9.7529271829983489E-3</v>
      </c>
      <c r="K3383">
        <f t="shared" si="1155"/>
        <v>-0.25397748420230387</v>
      </c>
      <c r="L3383">
        <f t="shared" si="1156"/>
        <v>4.9840974668795086</v>
      </c>
      <c r="M3383">
        <f t="shared" si="1157"/>
        <v>4.9938503940625063</v>
      </c>
      <c r="N3383">
        <f t="shared" si="1158"/>
        <v>0.5</v>
      </c>
      <c r="O3383">
        <f t="shared" si="1159"/>
        <v>-0.5</v>
      </c>
      <c r="P3383" t="str">
        <f t="shared" si="1160"/>
        <v>FALSE</v>
      </c>
      <c r="Q3383" t="str">
        <f t="shared" si="1161"/>
        <v>FALSE</v>
      </c>
      <c r="R3383">
        <f t="shared" si="1166"/>
        <v>1</v>
      </c>
      <c r="S3383" t="str">
        <f t="shared" si="1162"/>
        <v>FALSE</v>
      </c>
      <c r="T3383" t="str">
        <f t="shared" si="1163"/>
        <v>TRUE</v>
      </c>
      <c r="U3383">
        <f t="shared" si="1165"/>
        <v>0</v>
      </c>
      <c r="V3383">
        <f t="shared" si="1164"/>
        <v>1</v>
      </c>
      <c r="W3383">
        <f t="shared" si="1150"/>
        <v>1.5208851776674874E-2</v>
      </c>
      <c r="X3383">
        <f t="shared" si="1146"/>
        <v>1.5208851776674874E-2</v>
      </c>
      <c r="Y3383">
        <f t="shared" si="1151"/>
        <v>1.0152088517766749</v>
      </c>
      <c r="Z3383">
        <f>PRODUCT($Y$3:Y3383)</f>
        <v>1.3110266758754112</v>
      </c>
      <c r="AA3383">
        <f t="shared" si="1152"/>
        <v>1.0152088517766749</v>
      </c>
      <c r="AB3383">
        <f>PRODUCT($AA$3:AA3383)</f>
        <v>1.4373173414960752</v>
      </c>
      <c r="AD3383" s="1">
        <f t="shared" si="1145"/>
        <v>41438</v>
      </c>
      <c r="AE3383" s="5">
        <f t="shared" si="1147"/>
        <v>1.4373173414960752</v>
      </c>
      <c r="AF3383">
        <f t="shared" si="1148"/>
        <v>1.3110266758754112</v>
      </c>
    </row>
    <row r="3384" spans="1:32" x14ac:dyDescent="0.25">
      <c r="A3384" s="1">
        <v>41439</v>
      </c>
      <c r="B3384">
        <v>164.029999</v>
      </c>
      <c r="C3384">
        <v>164.66999799999999</v>
      </c>
      <c r="D3384">
        <v>162.91000399999999</v>
      </c>
      <c r="E3384">
        <v>163.179993</v>
      </c>
      <c r="F3384">
        <v>145.50412</v>
      </c>
      <c r="G3384">
        <v>141197500</v>
      </c>
      <c r="H3384">
        <f t="shared" si="1149"/>
        <v>4.9802044023618555</v>
      </c>
      <c r="I3384">
        <f t="shared" si="1153"/>
        <v>4.9890475276005395</v>
      </c>
      <c r="J3384">
        <f t="shared" si="1154"/>
        <v>9.6761708445633893E-3</v>
      </c>
      <c r="K3384">
        <f t="shared" si="1155"/>
        <v>-0.91390751369924228</v>
      </c>
      <c r="L3384">
        <f t="shared" si="1156"/>
        <v>4.9842094421782575</v>
      </c>
      <c r="M3384">
        <f t="shared" si="1157"/>
        <v>4.9938856130228215</v>
      </c>
      <c r="N3384">
        <f t="shared" si="1158"/>
        <v>0.5</v>
      </c>
      <c r="O3384">
        <f t="shared" si="1159"/>
        <v>-0.5</v>
      </c>
      <c r="P3384" t="str">
        <f t="shared" si="1160"/>
        <v>TRUE</v>
      </c>
      <c r="Q3384" t="str">
        <f t="shared" si="1161"/>
        <v>FALSE</v>
      </c>
      <c r="R3384">
        <f t="shared" si="1166"/>
        <v>1</v>
      </c>
      <c r="S3384" t="str">
        <f t="shared" si="1162"/>
        <v>FALSE</v>
      </c>
      <c r="T3384" t="str">
        <f t="shared" si="1163"/>
        <v>TRUE</v>
      </c>
      <c r="U3384">
        <f t="shared" si="1165"/>
        <v>0</v>
      </c>
      <c r="V3384">
        <f t="shared" si="1164"/>
        <v>1</v>
      </c>
      <c r="W3384">
        <f t="shared" si="1150"/>
        <v>-6.272747855734037E-3</v>
      </c>
      <c r="X3384">
        <f t="shared" si="1146"/>
        <v>-6.272747855734037E-3</v>
      </c>
      <c r="Y3384">
        <f t="shared" si="1151"/>
        <v>0.99372725214426594</v>
      </c>
      <c r="Z3384">
        <f>PRODUCT($Y$3:Y3384)</f>
        <v>1.3028029361055036</v>
      </c>
      <c r="AA3384">
        <f t="shared" si="1152"/>
        <v>0.99372725214426594</v>
      </c>
      <c r="AB3384">
        <f>PRODUCT($AA$3:AA3384)</f>
        <v>1.4283014122241962</v>
      </c>
      <c r="AD3384" s="1">
        <f t="shared" si="1145"/>
        <v>41439</v>
      </c>
      <c r="AE3384" s="5">
        <f t="shared" si="1147"/>
        <v>1.4283014122241962</v>
      </c>
      <c r="AF3384">
        <f t="shared" si="1148"/>
        <v>1.3028029361055036</v>
      </c>
    </row>
    <row r="3385" spans="1:32" x14ac:dyDescent="0.25">
      <c r="A3385" s="1">
        <v>41442</v>
      </c>
      <c r="B3385">
        <v>164.28999299999899</v>
      </c>
      <c r="C3385">
        <v>165.220001</v>
      </c>
      <c r="D3385">
        <v>163.220001</v>
      </c>
      <c r="E3385">
        <v>164.44000199999999</v>
      </c>
      <c r="F3385">
        <v>146.62762499999999</v>
      </c>
      <c r="G3385">
        <v>136295600</v>
      </c>
      <c r="H3385">
        <f t="shared" si="1149"/>
        <v>4.987896209626685</v>
      </c>
      <c r="I3385">
        <f t="shared" si="1153"/>
        <v>4.9892988456028418</v>
      </c>
      <c r="J3385">
        <f t="shared" si="1154"/>
        <v>9.5558815801524127E-3</v>
      </c>
      <c r="K3385">
        <f t="shared" si="1155"/>
        <v>-0.14678247782706202</v>
      </c>
      <c r="L3385">
        <f t="shared" si="1156"/>
        <v>4.9845209048127659</v>
      </c>
      <c r="M3385">
        <f t="shared" si="1157"/>
        <v>4.9940767863929176</v>
      </c>
      <c r="N3385">
        <f t="shared" si="1158"/>
        <v>0.5</v>
      </c>
      <c r="O3385">
        <f t="shared" si="1159"/>
        <v>-0.5</v>
      </c>
      <c r="P3385" t="str">
        <f t="shared" si="1160"/>
        <v>FALSE</v>
      </c>
      <c r="Q3385" t="str">
        <f t="shared" si="1161"/>
        <v>FALSE</v>
      </c>
      <c r="R3385">
        <f t="shared" si="1166"/>
        <v>1</v>
      </c>
      <c r="S3385" t="str">
        <f t="shared" si="1162"/>
        <v>FALSE</v>
      </c>
      <c r="T3385" t="str">
        <f t="shared" si="1163"/>
        <v>TRUE</v>
      </c>
      <c r="U3385">
        <f t="shared" si="1165"/>
        <v>0</v>
      </c>
      <c r="V3385">
        <f t="shared" si="1164"/>
        <v>1</v>
      </c>
      <c r="W3385">
        <f t="shared" si="1150"/>
        <v>7.7214652066209151E-3</v>
      </c>
      <c r="X3385">
        <f t="shared" si="1146"/>
        <v>7.7214652066209151E-3</v>
      </c>
      <c r="Y3385">
        <f t="shared" si="1151"/>
        <v>1.0077214652066209</v>
      </c>
      <c r="Z3385">
        <f>PRODUCT($Y$3:Y3385)</f>
        <v>1.3128624836477258</v>
      </c>
      <c r="AA3385">
        <f t="shared" si="1152"/>
        <v>1.0077214652066209</v>
      </c>
      <c r="AB3385">
        <f>PRODUCT($AA$3:AA3385)</f>
        <v>1.4393299918832527</v>
      </c>
      <c r="AD3385" s="1">
        <f t="shared" si="1145"/>
        <v>41442</v>
      </c>
      <c r="AE3385" s="5">
        <f t="shared" si="1147"/>
        <v>1.4393299918832527</v>
      </c>
      <c r="AF3385">
        <f t="shared" si="1148"/>
        <v>1.3128624836477258</v>
      </c>
    </row>
    <row r="3386" spans="1:32" x14ac:dyDescent="0.25">
      <c r="A3386" s="1">
        <v>41443</v>
      </c>
      <c r="B3386">
        <v>164.529999</v>
      </c>
      <c r="C3386">
        <v>165.990005</v>
      </c>
      <c r="D3386">
        <v>164.520004</v>
      </c>
      <c r="E3386">
        <v>165.740005</v>
      </c>
      <c r="F3386">
        <v>147.78681900000001</v>
      </c>
      <c r="G3386">
        <v>114695600</v>
      </c>
      <c r="H3386">
        <f t="shared" si="1149"/>
        <v>4.9957708232110942</v>
      </c>
      <c r="I3386">
        <f t="shared" si="1153"/>
        <v>4.9898333549838449</v>
      </c>
      <c r="J3386">
        <f t="shared" si="1154"/>
        <v>9.528069065679606E-3</v>
      </c>
      <c r="K3386">
        <f t="shared" si="1155"/>
        <v>0.62315545640157222</v>
      </c>
      <c r="L3386">
        <f t="shared" si="1156"/>
        <v>4.9850693204510055</v>
      </c>
      <c r="M3386">
        <f t="shared" si="1157"/>
        <v>4.9945973895166844</v>
      </c>
      <c r="N3386">
        <f t="shared" si="1158"/>
        <v>0.5</v>
      </c>
      <c r="O3386">
        <f t="shared" si="1159"/>
        <v>-0.5</v>
      </c>
      <c r="P3386" t="str">
        <f t="shared" si="1160"/>
        <v>FALSE</v>
      </c>
      <c r="Q3386" t="str">
        <f t="shared" si="1161"/>
        <v>TRUE</v>
      </c>
      <c r="R3386">
        <f t="shared" si="1166"/>
        <v>0</v>
      </c>
      <c r="S3386" t="str">
        <f t="shared" si="1162"/>
        <v>TRUE</v>
      </c>
      <c r="T3386" t="str">
        <f t="shared" si="1163"/>
        <v>FALSE</v>
      </c>
      <c r="U3386">
        <f t="shared" si="1165"/>
        <v>-1</v>
      </c>
      <c r="V3386">
        <f t="shared" si="1164"/>
        <v>0</v>
      </c>
      <c r="W3386">
        <f t="shared" si="1150"/>
        <v>7.9056998979558837E-3</v>
      </c>
      <c r="X3386">
        <f t="shared" si="1146"/>
        <v>7.9056998979558837E-3</v>
      </c>
      <c r="Y3386">
        <f t="shared" si="1151"/>
        <v>1.0079056998979559</v>
      </c>
      <c r="Z3386">
        <f>PRODUCT($Y$3:Y3386)</f>
        <v>1.3232415804507298</v>
      </c>
      <c r="AA3386">
        <f t="shared" si="1152"/>
        <v>1.0079056998979559</v>
      </c>
      <c r="AB3386">
        <f>PRODUCT($AA$3:AA3386)</f>
        <v>1.450708902853209</v>
      </c>
      <c r="AD3386" s="1">
        <f t="shared" si="1145"/>
        <v>41443</v>
      </c>
      <c r="AE3386" s="5">
        <f t="shared" si="1147"/>
        <v>1.450708902853209</v>
      </c>
      <c r="AF3386">
        <f t="shared" si="1148"/>
        <v>1.3232415804507298</v>
      </c>
    </row>
    <row r="3387" spans="1:32" x14ac:dyDescent="0.25">
      <c r="A3387" s="1">
        <v>41444</v>
      </c>
      <c r="B3387">
        <v>165.60000600000001</v>
      </c>
      <c r="C3387">
        <v>165.88999899999999</v>
      </c>
      <c r="D3387">
        <v>163.38000500000001</v>
      </c>
      <c r="E3387">
        <v>163.449997</v>
      </c>
      <c r="F3387">
        <v>145.74487299999899</v>
      </c>
      <c r="G3387">
        <v>206149500</v>
      </c>
      <c r="H3387">
        <f t="shared" si="1149"/>
        <v>4.9818576479394974</v>
      </c>
      <c r="I3387">
        <f t="shared" si="1153"/>
        <v>4.9894001023249022</v>
      </c>
      <c r="J3387">
        <f t="shared" si="1154"/>
        <v>9.6384280873308571E-3</v>
      </c>
      <c r="K3387">
        <f t="shared" si="1155"/>
        <v>-0.78253988275524977</v>
      </c>
      <c r="L3387">
        <f t="shared" si="1156"/>
        <v>4.9845808882812364</v>
      </c>
      <c r="M3387">
        <f t="shared" si="1157"/>
        <v>4.994219316368568</v>
      </c>
      <c r="N3387">
        <f t="shared" si="1158"/>
        <v>0.5</v>
      </c>
      <c r="O3387">
        <f t="shared" si="1159"/>
        <v>-0.5</v>
      </c>
      <c r="P3387" t="str">
        <f t="shared" si="1160"/>
        <v>TRUE</v>
      </c>
      <c r="Q3387" t="str">
        <f t="shared" si="1161"/>
        <v>FALSE</v>
      </c>
      <c r="R3387">
        <f t="shared" si="1166"/>
        <v>1</v>
      </c>
      <c r="S3387" t="str">
        <f t="shared" si="1162"/>
        <v>FALSE</v>
      </c>
      <c r="T3387" t="str">
        <f t="shared" si="1163"/>
        <v>TRUE</v>
      </c>
      <c r="U3387">
        <f t="shared" si="1165"/>
        <v>0</v>
      </c>
      <c r="V3387">
        <f t="shared" si="1164"/>
        <v>1</v>
      </c>
      <c r="W3387">
        <f t="shared" si="1150"/>
        <v>-1.3816834368706583E-2</v>
      </c>
      <c r="X3387">
        <f t="shared" si="1146"/>
        <v>0</v>
      </c>
      <c r="Y3387">
        <f t="shared" si="1151"/>
        <v>1</v>
      </c>
      <c r="Z3387">
        <f>PRODUCT($Y$3:Y3387)</f>
        <v>1.3232415804507298</v>
      </c>
      <c r="AA3387">
        <f t="shared" si="1152"/>
        <v>0.98618316563129338</v>
      </c>
      <c r="AB3387">
        <f>PRODUCT($AA$3:AA3387)</f>
        <v>1.430664698225278</v>
      </c>
      <c r="AD3387" s="1">
        <f t="shared" si="1145"/>
        <v>41444</v>
      </c>
      <c r="AE3387" s="5">
        <f t="shared" si="1147"/>
        <v>1.430664698225278</v>
      </c>
      <c r="AF3387">
        <f t="shared" si="1148"/>
        <v>1.3232415804507298</v>
      </c>
    </row>
    <row r="3388" spans="1:32" x14ac:dyDescent="0.25">
      <c r="A3388" s="1">
        <v>41445</v>
      </c>
      <c r="B3388">
        <v>161.86000100000001</v>
      </c>
      <c r="C3388">
        <v>163.470001</v>
      </c>
      <c r="D3388">
        <v>158.979996</v>
      </c>
      <c r="E3388">
        <v>159.39999399999999</v>
      </c>
      <c r="F3388">
        <v>142.13355999999999</v>
      </c>
      <c r="G3388">
        <v>321255900</v>
      </c>
      <c r="H3388">
        <f t="shared" si="1149"/>
        <v>4.9567671789289705</v>
      </c>
      <c r="I3388">
        <f t="shared" si="1153"/>
        <v>4.9877483518591985</v>
      </c>
      <c r="J3388">
        <f t="shared" si="1154"/>
        <v>1.1458755175406257E-2</v>
      </c>
      <c r="K3388">
        <f t="shared" si="1155"/>
        <v>-2.7037119177415065</v>
      </c>
      <c r="L3388">
        <f t="shared" si="1156"/>
        <v>4.9820189742714955</v>
      </c>
      <c r="M3388">
        <f t="shared" si="1157"/>
        <v>4.9934777294469015</v>
      </c>
      <c r="N3388">
        <f t="shared" si="1158"/>
        <v>0.5</v>
      </c>
      <c r="O3388">
        <f t="shared" si="1159"/>
        <v>-0.5</v>
      </c>
      <c r="P3388" t="str">
        <f t="shared" si="1160"/>
        <v>TRUE</v>
      </c>
      <c r="Q3388" t="str">
        <f t="shared" si="1161"/>
        <v>FALSE</v>
      </c>
      <c r="R3388">
        <f t="shared" si="1166"/>
        <v>1</v>
      </c>
      <c r="S3388" t="str">
        <f t="shared" si="1162"/>
        <v>FALSE</v>
      </c>
      <c r="T3388" t="str">
        <f t="shared" si="1163"/>
        <v>TRUE</v>
      </c>
      <c r="U3388">
        <f t="shared" si="1165"/>
        <v>0</v>
      </c>
      <c r="V3388">
        <f t="shared" si="1164"/>
        <v>1</v>
      </c>
      <c r="W3388">
        <f t="shared" si="1150"/>
        <v>-2.4778319303204756E-2</v>
      </c>
      <c r="X3388">
        <f t="shared" si="1146"/>
        <v>-2.4778319303204756E-2</v>
      </c>
      <c r="Y3388">
        <f t="shared" si="1151"/>
        <v>0.97522168069679527</v>
      </c>
      <c r="Z3388">
        <f>PRODUCT($Y$3:Y3388)</f>
        <v>1.2904538780550443</v>
      </c>
      <c r="AA3388">
        <f t="shared" si="1152"/>
        <v>0.97522168069679527</v>
      </c>
      <c r="AB3388">
        <f>PRODUCT($AA$3:AA3388)</f>
        <v>1.3952152315168289</v>
      </c>
      <c r="AD3388" s="1">
        <f t="shared" si="1145"/>
        <v>41445</v>
      </c>
      <c r="AE3388" s="5">
        <f t="shared" si="1147"/>
        <v>1.3952152315168289</v>
      </c>
      <c r="AF3388">
        <f t="shared" si="1148"/>
        <v>1.2904538780550443</v>
      </c>
    </row>
    <row r="3389" spans="1:32" x14ac:dyDescent="0.25">
      <c r="A3389" s="1">
        <v>41446</v>
      </c>
      <c r="B3389">
        <v>159.63999899999999</v>
      </c>
      <c r="C3389">
        <v>159.759995</v>
      </c>
      <c r="D3389">
        <v>157.470001</v>
      </c>
      <c r="E3389">
        <v>159.070007</v>
      </c>
      <c r="F3389">
        <v>142.58985899999999</v>
      </c>
      <c r="G3389">
        <v>271956800</v>
      </c>
      <c r="H3389">
        <f t="shared" si="1149"/>
        <v>4.9599723904443911</v>
      </c>
      <c r="I3389">
        <f t="shared" si="1153"/>
        <v>4.98641306866182</v>
      </c>
      <c r="J3389">
        <f t="shared" si="1154"/>
        <v>1.2660263657911891E-2</v>
      </c>
      <c r="K3389">
        <f t="shared" si="1155"/>
        <v>-2.0884776914503749</v>
      </c>
      <c r="L3389">
        <f t="shared" si="1156"/>
        <v>4.9800829368328641</v>
      </c>
      <c r="M3389">
        <f t="shared" si="1157"/>
        <v>4.9927432004907759</v>
      </c>
      <c r="N3389">
        <f t="shared" si="1158"/>
        <v>0.5</v>
      </c>
      <c r="O3389">
        <f t="shared" si="1159"/>
        <v>-0.5</v>
      </c>
      <c r="P3389" t="str">
        <f t="shared" si="1160"/>
        <v>TRUE</v>
      </c>
      <c r="Q3389" t="str">
        <f t="shared" si="1161"/>
        <v>FALSE</v>
      </c>
      <c r="R3389">
        <f t="shared" si="1166"/>
        <v>1</v>
      </c>
      <c r="S3389" t="str">
        <f t="shared" si="1162"/>
        <v>FALSE</v>
      </c>
      <c r="T3389" t="str">
        <f t="shared" si="1163"/>
        <v>TRUE</v>
      </c>
      <c r="U3389">
        <f t="shared" si="1165"/>
        <v>0</v>
      </c>
      <c r="V3389">
        <f t="shared" si="1164"/>
        <v>1</v>
      </c>
      <c r="W3389">
        <f t="shared" si="1150"/>
        <v>3.2103536983102469E-3</v>
      </c>
      <c r="X3389">
        <f t="shared" si="1146"/>
        <v>3.2103536983102469E-3</v>
      </c>
      <c r="Y3389">
        <f t="shared" si="1151"/>
        <v>1.0032103536983104</v>
      </c>
      <c r="Z3389">
        <f>PRODUCT($Y$3:Y3389)</f>
        <v>1.2945966914349571</v>
      </c>
      <c r="AA3389">
        <f t="shared" si="1152"/>
        <v>1.0032103536983104</v>
      </c>
      <c r="AB3389">
        <f>PRODUCT($AA$3:AA3389)</f>
        <v>1.3996943658952679</v>
      </c>
      <c r="AD3389" s="1">
        <f t="shared" si="1145"/>
        <v>41446</v>
      </c>
      <c r="AE3389" s="5">
        <f t="shared" si="1147"/>
        <v>1.3996943658952679</v>
      </c>
      <c r="AF3389">
        <f t="shared" si="1148"/>
        <v>1.2945966914349571</v>
      </c>
    </row>
    <row r="3390" spans="1:32" x14ac:dyDescent="0.25">
      <c r="A3390" s="1">
        <v>41449</v>
      </c>
      <c r="B3390">
        <v>157.41000399999999</v>
      </c>
      <c r="C3390">
        <v>158.429993</v>
      </c>
      <c r="D3390">
        <v>155.729996</v>
      </c>
      <c r="E3390">
        <v>157.05999800000001</v>
      </c>
      <c r="F3390">
        <v>140.78810100000001</v>
      </c>
      <c r="G3390">
        <v>222329000</v>
      </c>
      <c r="H3390">
        <f t="shared" si="1149"/>
        <v>4.947255930209594</v>
      </c>
      <c r="I3390">
        <f t="shared" si="1153"/>
        <v>4.9841839037844951</v>
      </c>
      <c r="J3390">
        <f t="shared" si="1154"/>
        <v>1.4406590036228186E-2</v>
      </c>
      <c r="K3390">
        <f t="shared" si="1155"/>
        <v>-2.5632695510900545</v>
      </c>
      <c r="L3390">
        <f t="shared" si="1156"/>
        <v>4.9769806087663806</v>
      </c>
      <c r="M3390">
        <f t="shared" si="1157"/>
        <v>4.9913871988026095</v>
      </c>
      <c r="N3390">
        <f t="shared" si="1158"/>
        <v>0.5</v>
      </c>
      <c r="O3390">
        <f t="shared" si="1159"/>
        <v>-0.5</v>
      </c>
      <c r="P3390" t="str">
        <f t="shared" si="1160"/>
        <v>TRUE</v>
      </c>
      <c r="Q3390" t="str">
        <f t="shared" si="1161"/>
        <v>FALSE</v>
      </c>
      <c r="R3390">
        <f t="shared" si="1166"/>
        <v>1</v>
      </c>
      <c r="S3390" t="str">
        <f t="shared" si="1162"/>
        <v>FALSE</v>
      </c>
      <c r="T3390" t="str">
        <f t="shared" si="1163"/>
        <v>TRUE</v>
      </c>
      <c r="U3390">
        <f t="shared" si="1165"/>
        <v>0</v>
      </c>
      <c r="V3390">
        <f t="shared" si="1164"/>
        <v>1</v>
      </c>
      <c r="W3390">
        <f t="shared" si="1150"/>
        <v>-1.2635947693867755E-2</v>
      </c>
      <c r="X3390">
        <f t="shared" si="1146"/>
        <v>-1.2635947693867755E-2</v>
      </c>
      <c r="Y3390">
        <f t="shared" si="1151"/>
        <v>0.98736405230613222</v>
      </c>
      <c r="Z3390">
        <f>PRODUCT($Y$3:Y3390)</f>
        <v>1.2782382353573307</v>
      </c>
      <c r="AA3390">
        <f t="shared" si="1152"/>
        <v>0.98736405230613222</v>
      </c>
      <c r="AB3390">
        <f>PRODUCT($AA$3:AA3390)</f>
        <v>1.3820079011004138</v>
      </c>
      <c r="AD3390" s="1">
        <f t="shared" si="1145"/>
        <v>41449</v>
      </c>
      <c r="AE3390" s="5">
        <f t="shared" si="1147"/>
        <v>1.3820079011004138</v>
      </c>
      <c r="AF3390">
        <f t="shared" si="1148"/>
        <v>1.2782382353573307</v>
      </c>
    </row>
    <row r="3391" spans="1:32" x14ac:dyDescent="0.25">
      <c r="A3391" s="1">
        <v>41450</v>
      </c>
      <c r="B3391">
        <v>158.479996</v>
      </c>
      <c r="C3391">
        <v>160.10000600000001</v>
      </c>
      <c r="D3391">
        <v>157.41999799999999</v>
      </c>
      <c r="E3391">
        <v>158.570007</v>
      </c>
      <c r="F3391">
        <v>142.14166299999999</v>
      </c>
      <c r="G3391">
        <v>162262200</v>
      </c>
      <c r="H3391">
        <f t="shared" si="1149"/>
        <v>4.9568241870629652</v>
      </c>
      <c r="I3391">
        <f t="shared" si="1153"/>
        <v>4.9823398597374169</v>
      </c>
      <c r="J3391">
        <f t="shared" si="1154"/>
        <v>1.4851344245995268E-2</v>
      </c>
      <c r="K3391">
        <f t="shared" si="1155"/>
        <v>-1.7180715935079121</v>
      </c>
      <c r="L3391">
        <f t="shared" si="1156"/>
        <v>4.9749141876144192</v>
      </c>
      <c r="M3391">
        <f t="shared" si="1157"/>
        <v>4.9897655318604146</v>
      </c>
      <c r="N3391">
        <f t="shared" si="1158"/>
        <v>0.5</v>
      </c>
      <c r="O3391">
        <f t="shared" si="1159"/>
        <v>-0.5</v>
      </c>
      <c r="P3391" t="str">
        <f t="shared" si="1160"/>
        <v>TRUE</v>
      </c>
      <c r="Q3391" t="str">
        <f t="shared" si="1161"/>
        <v>FALSE</v>
      </c>
      <c r="R3391">
        <f t="shared" si="1166"/>
        <v>1</v>
      </c>
      <c r="S3391" t="str">
        <f t="shared" si="1162"/>
        <v>FALSE</v>
      </c>
      <c r="T3391" t="str">
        <f t="shared" si="1163"/>
        <v>TRUE</v>
      </c>
      <c r="U3391">
        <f t="shared" si="1165"/>
        <v>0</v>
      </c>
      <c r="V3391">
        <f t="shared" si="1164"/>
        <v>1</v>
      </c>
      <c r="W3391">
        <f t="shared" si="1150"/>
        <v>9.6141789709911791E-3</v>
      </c>
      <c r="X3391">
        <f t="shared" si="1146"/>
        <v>9.6141789709911791E-3</v>
      </c>
      <c r="Y3391">
        <f t="shared" si="1151"/>
        <v>1.0096141789709911</v>
      </c>
      <c r="Z3391">
        <f>PRODUCT($Y$3:Y3391)</f>
        <v>1.2905274465196199</v>
      </c>
      <c r="AA3391">
        <f t="shared" si="1152"/>
        <v>1.0096141789709911</v>
      </c>
      <c r="AB3391">
        <f>PRODUCT($AA$3:AA3391)</f>
        <v>1.395294772400917</v>
      </c>
      <c r="AD3391" s="1">
        <f t="shared" si="1145"/>
        <v>41450</v>
      </c>
      <c r="AE3391" s="5">
        <f t="shared" si="1147"/>
        <v>1.395294772400917</v>
      </c>
      <c r="AF3391">
        <f t="shared" si="1148"/>
        <v>1.2905274465196199</v>
      </c>
    </row>
    <row r="3392" spans="1:32" x14ac:dyDescent="0.25">
      <c r="A3392" s="1">
        <v>41451</v>
      </c>
      <c r="B3392">
        <v>159.86999499999999</v>
      </c>
      <c r="C3392">
        <v>160.5</v>
      </c>
      <c r="D3392">
        <v>159.25</v>
      </c>
      <c r="E3392">
        <v>160.13999899999999</v>
      </c>
      <c r="F3392">
        <v>143.54899599999999</v>
      </c>
      <c r="G3392">
        <v>134848000</v>
      </c>
      <c r="H3392">
        <f t="shared" si="1149"/>
        <v>4.9666764124638956</v>
      </c>
      <c r="I3392">
        <f t="shared" si="1153"/>
        <v>4.980832448657555</v>
      </c>
      <c r="J3392">
        <f t="shared" si="1154"/>
        <v>1.4429532237108109E-2</v>
      </c>
      <c r="K3392">
        <f t="shared" si="1155"/>
        <v>-0.98104609082577843</v>
      </c>
      <c r="L3392">
        <f t="shared" si="1156"/>
        <v>4.9736176825390013</v>
      </c>
      <c r="M3392">
        <f t="shared" si="1157"/>
        <v>4.9880472147761088</v>
      </c>
      <c r="N3392">
        <f t="shared" si="1158"/>
        <v>0.5</v>
      </c>
      <c r="O3392">
        <f t="shared" si="1159"/>
        <v>-0.5</v>
      </c>
      <c r="P3392" t="str">
        <f t="shared" si="1160"/>
        <v>TRUE</v>
      </c>
      <c r="Q3392" t="str">
        <f t="shared" si="1161"/>
        <v>FALSE</v>
      </c>
      <c r="R3392">
        <f t="shared" si="1166"/>
        <v>1</v>
      </c>
      <c r="S3392" t="str">
        <f t="shared" si="1162"/>
        <v>FALSE</v>
      </c>
      <c r="T3392" t="str">
        <f t="shared" si="1163"/>
        <v>TRUE</v>
      </c>
      <c r="U3392">
        <f t="shared" si="1165"/>
        <v>0</v>
      </c>
      <c r="V3392">
        <f t="shared" si="1164"/>
        <v>1</v>
      </c>
      <c r="W3392">
        <f t="shared" si="1150"/>
        <v>9.9009183535441973E-3</v>
      </c>
      <c r="X3392">
        <f t="shared" si="1146"/>
        <v>9.9009183535441973E-3</v>
      </c>
      <c r="Y3392">
        <f t="shared" si="1151"/>
        <v>1.0099009183535441</v>
      </c>
      <c r="Z3392">
        <f>PRODUCT($Y$3:Y3392)</f>
        <v>1.3033048534006184</v>
      </c>
      <c r="AA3392">
        <f t="shared" si="1152"/>
        <v>1.0099009183535441</v>
      </c>
      <c r="AB3392">
        <f>PRODUCT($AA$3:AA3392)</f>
        <v>1.4091094720215855</v>
      </c>
      <c r="AD3392" s="1">
        <f t="shared" si="1145"/>
        <v>41451</v>
      </c>
      <c r="AE3392" s="5">
        <f t="shared" si="1147"/>
        <v>1.4091094720215855</v>
      </c>
      <c r="AF3392">
        <f t="shared" si="1148"/>
        <v>1.3033048534006184</v>
      </c>
    </row>
    <row r="3393" spans="1:32" x14ac:dyDescent="0.25">
      <c r="A3393" s="1">
        <v>41452</v>
      </c>
      <c r="B3393">
        <v>161.10000600000001</v>
      </c>
      <c r="C3393">
        <v>161.820007</v>
      </c>
      <c r="D3393">
        <v>160.949997</v>
      </c>
      <c r="E3393">
        <v>161.08000200000001</v>
      </c>
      <c r="F3393">
        <v>144.391617</v>
      </c>
      <c r="G3393">
        <v>129483700</v>
      </c>
      <c r="H3393">
        <f t="shared" si="1149"/>
        <v>4.9725291707569053</v>
      </c>
      <c r="I3393">
        <f t="shared" si="1153"/>
        <v>4.9798569579090746</v>
      </c>
      <c r="J3393">
        <f t="shared" si="1154"/>
        <v>1.4117857666840178E-2</v>
      </c>
      <c r="K3393">
        <f t="shared" si="1155"/>
        <v>-0.51904384681400417</v>
      </c>
      <c r="L3393">
        <f t="shared" si="1156"/>
        <v>4.9727980290756548</v>
      </c>
      <c r="M3393">
        <f t="shared" si="1157"/>
        <v>4.9869158867424943</v>
      </c>
      <c r="N3393">
        <f t="shared" si="1158"/>
        <v>0.5</v>
      </c>
      <c r="O3393">
        <f t="shared" si="1159"/>
        <v>-0.5</v>
      </c>
      <c r="P3393" t="str">
        <f t="shared" si="1160"/>
        <v>TRUE</v>
      </c>
      <c r="Q3393" t="str">
        <f t="shared" si="1161"/>
        <v>FALSE</v>
      </c>
      <c r="R3393">
        <f t="shared" si="1166"/>
        <v>1</v>
      </c>
      <c r="S3393" t="str">
        <f t="shared" si="1162"/>
        <v>FALSE</v>
      </c>
      <c r="T3393" t="str">
        <f t="shared" si="1163"/>
        <v>TRUE</v>
      </c>
      <c r="U3393">
        <f t="shared" si="1165"/>
        <v>0</v>
      </c>
      <c r="V3393">
        <f t="shared" si="1164"/>
        <v>1</v>
      </c>
      <c r="W3393">
        <f t="shared" si="1150"/>
        <v>5.869919145934036E-3</v>
      </c>
      <c r="X3393">
        <f t="shared" si="1146"/>
        <v>5.869919145934036E-3</v>
      </c>
      <c r="Y3393">
        <f t="shared" si="1151"/>
        <v>1.0058699191459339</v>
      </c>
      <c r="Z3393">
        <f>PRODUCT($Y$3:Y3393)</f>
        <v>1.3109551475125834</v>
      </c>
      <c r="AA3393">
        <f t="shared" si="1152"/>
        <v>1.0058699191459339</v>
      </c>
      <c r="AB3393">
        <f>PRODUCT($AA$3:AA3393)</f>
        <v>1.4173808306901219</v>
      </c>
      <c r="AD3393" s="1">
        <f t="shared" ref="AD3393:AD3456" si="1167">A3393</f>
        <v>41452</v>
      </c>
      <c r="AE3393" s="5">
        <f t="shared" si="1147"/>
        <v>1.4173808306901219</v>
      </c>
      <c r="AF3393">
        <f t="shared" si="1148"/>
        <v>1.3109551475125834</v>
      </c>
    </row>
    <row r="3394" spans="1:32" x14ac:dyDescent="0.25">
      <c r="A3394" s="1">
        <v>41453</v>
      </c>
      <c r="B3394">
        <v>160.63000500000001</v>
      </c>
      <c r="C3394">
        <v>161.39999399999999</v>
      </c>
      <c r="D3394">
        <v>159.86000100000001</v>
      </c>
      <c r="E3394">
        <v>160.41999799999999</v>
      </c>
      <c r="F3394">
        <v>143.800003</v>
      </c>
      <c r="G3394">
        <v>160402900</v>
      </c>
      <c r="H3394">
        <f t="shared" si="1149"/>
        <v>4.9684234661492548</v>
      </c>
      <c r="I3394">
        <f t="shared" si="1153"/>
        <v>4.9788331149342717</v>
      </c>
      <c r="J3394">
        <f t="shared" si="1154"/>
        <v>1.3975385130547805E-2</v>
      </c>
      <c r="K3394">
        <f t="shared" si="1155"/>
        <v>-0.7448559512154852</v>
      </c>
      <c r="L3394">
        <f t="shared" si="1156"/>
        <v>4.9718454223689976</v>
      </c>
      <c r="M3394">
        <f t="shared" si="1157"/>
        <v>4.9858208074995458</v>
      </c>
      <c r="N3394">
        <f t="shared" si="1158"/>
        <v>0.5</v>
      </c>
      <c r="O3394">
        <f t="shared" si="1159"/>
        <v>-0.5</v>
      </c>
      <c r="P3394" t="str">
        <f t="shared" si="1160"/>
        <v>TRUE</v>
      </c>
      <c r="Q3394" t="str">
        <f t="shared" si="1161"/>
        <v>FALSE</v>
      </c>
      <c r="R3394">
        <f t="shared" si="1166"/>
        <v>1</v>
      </c>
      <c r="S3394" t="str">
        <f t="shared" si="1162"/>
        <v>FALSE</v>
      </c>
      <c r="T3394" t="str">
        <f t="shared" si="1163"/>
        <v>TRUE</v>
      </c>
      <c r="U3394">
        <f t="shared" si="1165"/>
        <v>0</v>
      </c>
      <c r="V3394">
        <f t="shared" si="1164"/>
        <v>1</v>
      </c>
      <c r="W3394">
        <f t="shared" si="1150"/>
        <v>-4.0972877255055105E-3</v>
      </c>
      <c r="X3394">
        <f t="shared" si="1146"/>
        <v>-4.0972877255055105E-3</v>
      </c>
      <c r="Y3394">
        <f t="shared" si="1151"/>
        <v>0.99590271227449445</v>
      </c>
      <c r="Z3394">
        <f>PRODUCT($Y$3:Y3394)</f>
        <v>1.3055837870779918</v>
      </c>
      <c r="AA3394">
        <f t="shared" si="1152"/>
        <v>0.99590271227449445</v>
      </c>
      <c r="AB3394">
        <f>PRODUCT($AA$3:AA3394)</f>
        <v>1.4115734136101683</v>
      </c>
      <c r="AD3394" s="1">
        <f t="shared" si="1167"/>
        <v>41453</v>
      </c>
      <c r="AE3394" s="5">
        <f t="shared" si="1147"/>
        <v>1.4115734136101683</v>
      </c>
      <c r="AF3394">
        <f t="shared" si="1148"/>
        <v>1.3055837870779918</v>
      </c>
    </row>
    <row r="3395" spans="1:32" x14ac:dyDescent="0.25">
      <c r="A3395" s="1">
        <v>41456</v>
      </c>
      <c r="B3395">
        <v>161.259995</v>
      </c>
      <c r="C3395">
        <v>162.479996</v>
      </c>
      <c r="D3395">
        <v>161.08000200000001</v>
      </c>
      <c r="E3395">
        <v>161.36000100000001</v>
      </c>
      <c r="F3395">
        <v>144.64260899999999</v>
      </c>
      <c r="G3395">
        <v>131954800</v>
      </c>
      <c r="H3395">
        <f t="shared" si="1149"/>
        <v>4.9742659343683533</v>
      </c>
      <c r="I3395">
        <f t="shared" si="1153"/>
        <v>4.9780768231431756</v>
      </c>
      <c r="J3395">
        <f t="shared" si="1154"/>
        <v>1.3675394845035086E-2</v>
      </c>
      <c r="K3395">
        <f t="shared" si="1155"/>
        <v>-0.27866754985914244</v>
      </c>
      <c r="L3395">
        <f t="shared" si="1156"/>
        <v>4.9712391257206576</v>
      </c>
      <c r="M3395">
        <f t="shared" si="1157"/>
        <v>4.9849145205656935</v>
      </c>
      <c r="N3395">
        <f t="shared" si="1158"/>
        <v>0.5</v>
      </c>
      <c r="O3395">
        <f t="shared" si="1159"/>
        <v>-0.5</v>
      </c>
      <c r="P3395" t="str">
        <f t="shared" si="1160"/>
        <v>FALSE</v>
      </c>
      <c r="Q3395" t="str">
        <f t="shared" si="1161"/>
        <v>FALSE</v>
      </c>
      <c r="R3395">
        <f t="shared" si="1166"/>
        <v>1</v>
      </c>
      <c r="S3395" t="str">
        <f t="shared" si="1162"/>
        <v>FALSE</v>
      </c>
      <c r="T3395" t="str">
        <f t="shared" si="1163"/>
        <v>TRUE</v>
      </c>
      <c r="U3395">
        <f t="shared" si="1165"/>
        <v>0</v>
      </c>
      <c r="V3395">
        <f t="shared" si="1164"/>
        <v>1</v>
      </c>
      <c r="W3395">
        <f t="shared" si="1150"/>
        <v>5.859568723374709E-3</v>
      </c>
      <c r="X3395">
        <f t="shared" ref="X3395:X3458" si="1168">V3394*W3395</f>
        <v>5.859568723374709E-3</v>
      </c>
      <c r="Y3395">
        <f t="shared" si="1151"/>
        <v>1.0058595687233747</v>
      </c>
      <c r="Z3395">
        <f>PRODUCT($Y$3:Y3395)</f>
        <v>1.313233945002499</v>
      </c>
      <c r="AA3395">
        <f t="shared" si="1152"/>
        <v>1.0058595687233747</v>
      </c>
      <c r="AB3395">
        <f>PRODUCT($AA$3:AA3395)</f>
        <v>1.4198446250353056</v>
      </c>
      <c r="AD3395" s="1">
        <f t="shared" si="1167"/>
        <v>41456</v>
      </c>
      <c r="AE3395" s="5">
        <f t="shared" ref="AE3395:AE3458" si="1169">AB3395</f>
        <v>1.4198446250353056</v>
      </c>
      <c r="AF3395">
        <f t="shared" ref="AF3395:AF3458" si="1170">Z3395</f>
        <v>1.313233945002499</v>
      </c>
    </row>
    <row r="3396" spans="1:32" x14ac:dyDescent="0.25">
      <c r="A3396" s="1">
        <v>41457</v>
      </c>
      <c r="B3396">
        <v>161.11999499999999</v>
      </c>
      <c r="C3396">
        <v>162.300003</v>
      </c>
      <c r="D3396">
        <v>160.5</v>
      </c>
      <c r="E3396">
        <v>161.21000699999999</v>
      </c>
      <c r="F3396">
        <v>144.50813299999999</v>
      </c>
      <c r="G3396">
        <v>154863700</v>
      </c>
      <c r="H3396">
        <f t="shared" ref="H3396:H3459" si="1171">LN(F3396)</f>
        <v>4.9733357897056409</v>
      </c>
      <c r="I3396">
        <f t="shared" si="1153"/>
        <v>4.9770444927883224</v>
      </c>
      <c r="J3396">
        <f t="shared" si="1154"/>
        <v>1.2974977427021316E-2</v>
      </c>
      <c r="K3396">
        <f t="shared" si="1155"/>
        <v>-0.28583503158609075</v>
      </c>
      <c r="L3396">
        <f t="shared" si="1156"/>
        <v>4.9705570040748119</v>
      </c>
      <c r="M3396">
        <f t="shared" si="1157"/>
        <v>4.9835319815018329</v>
      </c>
      <c r="N3396">
        <f t="shared" si="1158"/>
        <v>0.5</v>
      </c>
      <c r="O3396">
        <f t="shared" si="1159"/>
        <v>-0.5</v>
      </c>
      <c r="P3396" t="str">
        <f t="shared" si="1160"/>
        <v>FALSE</v>
      </c>
      <c r="Q3396" t="str">
        <f t="shared" si="1161"/>
        <v>FALSE</v>
      </c>
      <c r="R3396">
        <f t="shared" si="1166"/>
        <v>1</v>
      </c>
      <c r="S3396" t="str">
        <f t="shared" si="1162"/>
        <v>FALSE</v>
      </c>
      <c r="T3396" t="str">
        <f t="shared" si="1163"/>
        <v>TRUE</v>
      </c>
      <c r="U3396">
        <f t="shared" si="1165"/>
        <v>0</v>
      </c>
      <c r="V3396">
        <f t="shared" si="1164"/>
        <v>1</v>
      </c>
      <c r="W3396">
        <f t="shared" ref="W3396:W3459" si="1172">(F3396-F3395)/F3395</f>
        <v>-9.2971221225694625E-4</v>
      </c>
      <c r="X3396">
        <f t="shared" si="1168"/>
        <v>-9.2971221225694625E-4</v>
      </c>
      <c r="Y3396">
        <f t="shared" ref="Y3396:Y3459" si="1173">X3396+1</f>
        <v>0.99907028778774309</v>
      </c>
      <c r="Z3396">
        <f>PRODUCT($Y$3:Y3396)</f>
        <v>1.3120130153662799</v>
      </c>
      <c r="AA3396">
        <f t="shared" ref="AA3396:AA3459" si="1174">W3396+1</f>
        <v>0.99907028778774309</v>
      </c>
      <c r="AB3396">
        <f>PRODUCT($AA$3:AA3396)</f>
        <v>1.418524578147903</v>
      </c>
      <c r="AD3396" s="1">
        <f t="shared" si="1167"/>
        <v>41457</v>
      </c>
      <c r="AE3396" s="5">
        <f t="shared" si="1169"/>
        <v>1.418524578147903</v>
      </c>
      <c r="AF3396">
        <f t="shared" si="1170"/>
        <v>1.3120130153662799</v>
      </c>
    </row>
    <row r="3397" spans="1:32" x14ac:dyDescent="0.25">
      <c r="A3397" s="1">
        <v>41458</v>
      </c>
      <c r="B3397">
        <v>160.479996</v>
      </c>
      <c r="C3397">
        <v>161.770004</v>
      </c>
      <c r="D3397">
        <v>160.220001</v>
      </c>
      <c r="E3397">
        <v>161.279999</v>
      </c>
      <c r="F3397">
        <v>144.570877</v>
      </c>
      <c r="G3397">
        <v>75216400</v>
      </c>
      <c r="H3397">
        <f t="shared" si="1171"/>
        <v>4.9737698855674282</v>
      </c>
      <c r="I3397">
        <f t="shared" si="1153"/>
        <v>4.9762901533487476</v>
      </c>
      <c r="J3397">
        <f t="shared" si="1154"/>
        <v>1.2573187438602038E-2</v>
      </c>
      <c r="K3397">
        <f t="shared" si="1155"/>
        <v>-0.20044780161168399</v>
      </c>
      <c r="L3397">
        <f t="shared" si="1156"/>
        <v>4.970003559629447</v>
      </c>
      <c r="M3397">
        <f t="shared" si="1157"/>
        <v>4.9825767470680482</v>
      </c>
      <c r="N3397">
        <f t="shared" si="1158"/>
        <v>0.5</v>
      </c>
      <c r="O3397">
        <f t="shared" si="1159"/>
        <v>-0.5</v>
      </c>
      <c r="P3397" t="str">
        <f t="shared" si="1160"/>
        <v>FALSE</v>
      </c>
      <c r="Q3397" t="str">
        <f t="shared" si="1161"/>
        <v>FALSE</v>
      </c>
      <c r="R3397">
        <f t="shared" si="1166"/>
        <v>1</v>
      </c>
      <c r="S3397" t="str">
        <f t="shared" si="1162"/>
        <v>FALSE</v>
      </c>
      <c r="T3397" t="str">
        <f t="shared" si="1163"/>
        <v>TRUE</v>
      </c>
      <c r="U3397">
        <f t="shared" si="1165"/>
        <v>0</v>
      </c>
      <c r="V3397">
        <f t="shared" si="1164"/>
        <v>1</v>
      </c>
      <c r="W3397">
        <f t="shared" si="1172"/>
        <v>4.3419009503090902E-4</v>
      </c>
      <c r="X3397">
        <f t="shared" si="1168"/>
        <v>4.3419009503090902E-4</v>
      </c>
      <c r="Y3397">
        <f t="shared" si="1173"/>
        <v>1.0004341900950309</v>
      </c>
      <c r="Z3397">
        <f>PRODUCT($Y$3:Y3397)</f>
        <v>1.3125826784221035</v>
      </c>
      <c r="AA3397">
        <f t="shared" si="1174"/>
        <v>1.0004341900950309</v>
      </c>
      <c r="AB3397">
        <f>PRODUCT($AA$3:AA3397)</f>
        <v>1.4191404874692928</v>
      </c>
      <c r="AD3397" s="1">
        <f t="shared" si="1167"/>
        <v>41458</v>
      </c>
      <c r="AE3397" s="5">
        <f t="shared" si="1169"/>
        <v>1.4191404874692928</v>
      </c>
      <c r="AF3397">
        <f t="shared" si="1170"/>
        <v>1.3125826784221035</v>
      </c>
    </row>
    <row r="3398" spans="1:32" x14ac:dyDescent="0.25">
      <c r="A3398" s="1">
        <v>41460</v>
      </c>
      <c r="B3398">
        <v>162.470001</v>
      </c>
      <c r="C3398">
        <v>163.08000200000001</v>
      </c>
      <c r="D3398">
        <v>161.300003</v>
      </c>
      <c r="E3398">
        <v>163.020004</v>
      </c>
      <c r="F3398">
        <v>146.13059999999999</v>
      </c>
      <c r="G3398">
        <v>122416900</v>
      </c>
      <c r="H3398">
        <f t="shared" si="1171"/>
        <v>4.9845007424112051</v>
      </c>
      <c r="I3398">
        <f t="shared" si="1153"/>
        <v>4.9758176282323738</v>
      </c>
      <c r="J3398">
        <f t="shared" si="1154"/>
        <v>1.1998131015103476E-2</v>
      </c>
      <c r="K3398">
        <f t="shared" si="1155"/>
        <v>0.72370556446673284</v>
      </c>
      <c r="L3398">
        <f t="shared" si="1156"/>
        <v>4.9698185627248224</v>
      </c>
      <c r="M3398">
        <f t="shared" si="1157"/>
        <v>4.9818166937399253</v>
      </c>
      <c r="N3398">
        <f t="shared" si="1158"/>
        <v>0.5</v>
      </c>
      <c r="O3398">
        <f t="shared" si="1159"/>
        <v>-0.5</v>
      </c>
      <c r="P3398" t="str">
        <f t="shared" si="1160"/>
        <v>FALSE</v>
      </c>
      <c r="Q3398" t="str">
        <f t="shared" si="1161"/>
        <v>TRUE</v>
      </c>
      <c r="R3398">
        <f t="shared" si="1166"/>
        <v>0</v>
      </c>
      <c r="S3398" t="str">
        <f t="shared" si="1162"/>
        <v>TRUE</v>
      </c>
      <c r="T3398" t="str">
        <f t="shared" si="1163"/>
        <v>FALSE</v>
      </c>
      <c r="U3398">
        <f t="shared" si="1165"/>
        <v>-1</v>
      </c>
      <c r="V3398">
        <f t="shared" si="1164"/>
        <v>0</v>
      </c>
      <c r="W3398">
        <f t="shared" si="1172"/>
        <v>1.0788638987089988E-2</v>
      </c>
      <c r="X3398">
        <f t="shared" si="1168"/>
        <v>1.0788638987089988E-2</v>
      </c>
      <c r="Y3398">
        <f t="shared" si="1173"/>
        <v>1.0107886389870899</v>
      </c>
      <c r="Z3398">
        <f>PRODUCT($Y$3:Y3398)</f>
        <v>1.3267436590803072</v>
      </c>
      <c r="AA3398">
        <f t="shared" si="1174"/>
        <v>1.0107886389870899</v>
      </c>
      <c r="AB3398">
        <f>PRODUCT($AA$3:AA3398)</f>
        <v>1.4344510818605618</v>
      </c>
      <c r="AD3398" s="1">
        <f t="shared" si="1167"/>
        <v>41460</v>
      </c>
      <c r="AE3398" s="5">
        <f t="shared" si="1169"/>
        <v>1.4344510818605618</v>
      </c>
      <c r="AF3398">
        <f t="shared" si="1170"/>
        <v>1.3267436590803072</v>
      </c>
    </row>
    <row r="3399" spans="1:32" x14ac:dyDescent="0.25">
      <c r="A3399" s="1">
        <v>41463</v>
      </c>
      <c r="B3399">
        <v>163.86000100000001</v>
      </c>
      <c r="C3399">
        <v>164.38999899999999</v>
      </c>
      <c r="D3399">
        <v>163.08000200000001</v>
      </c>
      <c r="E3399">
        <v>163.949997</v>
      </c>
      <c r="F3399">
        <v>146.964249</v>
      </c>
      <c r="G3399">
        <v>108092500</v>
      </c>
      <c r="H3399">
        <f t="shared" si="1171"/>
        <v>4.9901893531181951</v>
      </c>
      <c r="I3399">
        <f t="shared" si="1153"/>
        <v>4.9761508964395214</v>
      </c>
      <c r="J3399">
        <f t="shared" si="1154"/>
        <v>1.2285173133731191E-2</v>
      </c>
      <c r="K3399">
        <f t="shared" si="1155"/>
        <v>1.1427154119732028</v>
      </c>
      <c r="L3399">
        <f t="shared" si="1156"/>
        <v>4.9700083098726555</v>
      </c>
      <c r="M3399">
        <f t="shared" si="1157"/>
        <v>4.9822934830063872</v>
      </c>
      <c r="N3399">
        <f t="shared" si="1158"/>
        <v>0.5</v>
      </c>
      <c r="O3399">
        <f t="shared" si="1159"/>
        <v>-0.5</v>
      </c>
      <c r="P3399" t="str">
        <f t="shared" si="1160"/>
        <v>FALSE</v>
      </c>
      <c r="Q3399" t="str">
        <f t="shared" si="1161"/>
        <v>TRUE</v>
      </c>
      <c r="R3399">
        <f t="shared" si="1166"/>
        <v>0</v>
      </c>
      <c r="S3399" t="str">
        <f t="shared" si="1162"/>
        <v>TRUE</v>
      </c>
      <c r="T3399" t="str">
        <f t="shared" si="1163"/>
        <v>FALSE</v>
      </c>
      <c r="U3399">
        <f t="shared" si="1165"/>
        <v>-1</v>
      </c>
      <c r="V3399">
        <f t="shared" si="1164"/>
        <v>0</v>
      </c>
      <c r="W3399">
        <f t="shared" si="1172"/>
        <v>5.7048215774109486E-3</v>
      </c>
      <c r="X3399">
        <f t="shared" si="1168"/>
        <v>0</v>
      </c>
      <c r="Y3399">
        <f t="shared" si="1173"/>
        <v>1</v>
      </c>
      <c r="Z3399">
        <f>PRODUCT($Y$3:Y3399)</f>
        <v>1.3267436590803072</v>
      </c>
      <c r="AA3399">
        <f t="shared" si="1174"/>
        <v>1.0057048215774109</v>
      </c>
      <c r="AB3399">
        <f>PRODUCT($AA$3:AA3399)</f>
        <v>1.4426343693441004</v>
      </c>
      <c r="AD3399" s="1">
        <f t="shared" si="1167"/>
        <v>41463</v>
      </c>
      <c r="AE3399" s="5">
        <f t="shared" si="1169"/>
        <v>1.4426343693441004</v>
      </c>
      <c r="AF3399">
        <f t="shared" si="1170"/>
        <v>1.3267436590803072</v>
      </c>
    </row>
    <row r="3400" spans="1:32" x14ac:dyDescent="0.25">
      <c r="A3400" s="1">
        <v>41464</v>
      </c>
      <c r="B3400">
        <v>164.979996</v>
      </c>
      <c r="C3400">
        <v>165.33000200000001</v>
      </c>
      <c r="D3400">
        <v>164.270004</v>
      </c>
      <c r="E3400">
        <v>165.13000500000001</v>
      </c>
      <c r="F3400">
        <v>148.02203399999999</v>
      </c>
      <c r="G3400">
        <v>119298000</v>
      </c>
      <c r="H3400">
        <f t="shared" si="1171"/>
        <v>4.9973611410612078</v>
      </c>
      <c r="I3400">
        <f t="shared" si="1153"/>
        <v>4.9765513785066151</v>
      </c>
      <c r="J3400">
        <f t="shared" si="1154"/>
        <v>1.2817105755525346E-2</v>
      </c>
      <c r="K3400">
        <f t="shared" si="1155"/>
        <v>1.6235929508205662</v>
      </c>
      <c r="L3400">
        <f t="shared" si="1156"/>
        <v>4.9701428256288525</v>
      </c>
      <c r="M3400">
        <f t="shared" si="1157"/>
        <v>4.9829599313843778</v>
      </c>
      <c r="N3400">
        <f t="shared" si="1158"/>
        <v>0.5</v>
      </c>
      <c r="O3400">
        <f t="shared" si="1159"/>
        <v>-0.5</v>
      </c>
      <c r="P3400" t="str">
        <f t="shared" si="1160"/>
        <v>FALSE</v>
      </c>
      <c r="Q3400" t="str">
        <f t="shared" si="1161"/>
        <v>TRUE</v>
      </c>
      <c r="R3400">
        <f t="shared" si="1166"/>
        <v>0</v>
      </c>
      <c r="S3400" t="str">
        <f t="shared" si="1162"/>
        <v>TRUE</v>
      </c>
      <c r="T3400" t="str">
        <f t="shared" si="1163"/>
        <v>FALSE</v>
      </c>
      <c r="U3400">
        <f t="shared" si="1165"/>
        <v>-1</v>
      </c>
      <c r="V3400">
        <f t="shared" si="1164"/>
        <v>0</v>
      </c>
      <c r="W3400">
        <f t="shared" si="1172"/>
        <v>7.1975668041551763E-3</v>
      </c>
      <c r="X3400">
        <f t="shared" si="1168"/>
        <v>0</v>
      </c>
      <c r="Y3400">
        <f t="shared" si="1173"/>
        <v>1</v>
      </c>
      <c r="Z3400">
        <f>PRODUCT($Y$3:Y3400)</f>
        <v>1.3267436590803072</v>
      </c>
      <c r="AA3400">
        <f t="shared" si="1174"/>
        <v>1.0071975668041553</v>
      </c>
      <c r="AB3400">
        <f>PRODUCT($AA$3:AA3400)</f>
        <v>1.4530178265914251</v>
      </c>
      <c r="AD3400" s="1">
        <f t="shared" si="1167"/>
        <v>41464</v>
      </c>
      <c r="AE3400" s="5">
        <f t="shared" si="1169"/>
        <v>1.4530178265914251</v>
      </c>
      <c r="AF3400">
        <f t="shared" si="1170"/>
        <v>1.3267436590803072</v>
      </c>
    </row>
    <row r="3401" spans="1:32" x14ac:dyDescent="0.25">
      <c r="A3401" s="1">
        <v>41465</v>
      </c>
      <c r="B3401">
        <v>164.970001</v>
      </c>
      <c r="C3401">
        <v>165.75</v>
      </c>
      <c r="D3401">
        <v>164.63000500000001</v>
      </c>
      <c r="E3401">
        <v>165.19000199999999</v>
      </c>
      <c r="F3401">
        <v>148.075806</v>
      </c>
      <c r="G3401">
        <v>121410100</v>
      </c>
      <c r="H3401">
        <f t="shared" si="1171"/>
        <v>4.9977243453357882</v>
      </c>
      <c r="I3401">
        <f t="shared" si="1153"/>
        <v>4.9771591278596432</v>
      </c>
      <c r="J3401">
        <f t="shared" si="1154"/>
        <v>1.3456699251513528E-2</v>
      </c>
      <c r="K3401">
        <f t="shared" si="1155"/>
        <v>1.528251251794305</v>
      </c>
      <c r="L3401">
        <f t="shared" si="1156"/>
        <v>4.9704307782338866</v>
      </c>
      <c r="M3401">
        <f t="shared" si="1157"/>
        <v>4.9838874774853998</v>
      </c>
      <c r="N3401">
        <f t="shared" si="1158"/>
        <v>0.5</v>
      </c>
      <c r="O3401">
        <f t="shared" si="1159"/>
        <v>-0.5</v>
      </c>
      <c r="P3401" t="str">
        <f t="shared" si="1160"/>
        <v>FALSE</v>
      </c>
      <c r="Q3401" t="str">
        <f t="shared" si="1161"/>
        <v>TRUE</v>
      </c>
      <c r="R3401">
        <f t="shared" si="1166"/>
        <v>0</v>
      </c>
      <c r="S3401" t="str">
        <f t="shared" si="1162"/>
        <v>TRUE</v>
      </c>
      <c r="T3401" t="str">
        <f t="shared" si="1163"/>
        <v>FALSE</v>
      </c>
      <c r="U3401">
        <f t="shared" si="1165"/>
        <v>-1</v>
      </c>
      <c r="V3401">
        <f t="shared" si="1164"/>
        <v>0</v>
      </c>
      <c r="W3401">
        <f t="shared" si="1172"/>
        <v>3.6327024123995798E-4</v>
      </c>
      <c r="X3401">
        <f t="shared" si="1168"/>
        <v>0</v>
      </c>
      <c r="Y3401">
        <f t="shared" si="1173"/>
        <v>1</v>
      </c>
      <c r="Z3401">
        <f>PRODUCT($Y$3:Y3401)</f>
        <v>1.3267436590803072</v>
      </c>
      <c r="AA3401">
        <f t="shared" si="1174"/>
        <v>1.0003632702412399</v>
      </c>
      <c r="AB3401">
        <f>PRODUCT($AA$3:AA3401)</f>
        <v>1.4535456647278169</v>
      </c>
      <c r="AD3401" s="1">
        <f t="shared" si="1167"/>
        <v>41465</v>
      </c>
      <c r="AE3401" s="5">
        <f t="shared" si="1169"/>
        <v>1.4535456647278169</v>
      </c>
      <c r="AF3401">
        <f t="shared" si="1170"/>
        <v>1.3267436590803072</v>
      </c>
    </row>
    <row r="3402" spans="1:32" x14ac:dyDescent="0.25">
      <c r="A3402" s="1">
        <v>41466</v>
      </c>
      <c r="B3402">
        <v>167.11000100000001</v>
      </c>
      <c r="C3402">
        <v>167.61000100000001</v>
      </c>
      <c r="D3402">
        <v>165.179993</v>
      </c>
      <c r="E3402">
        <v>167.44000199999999</v>
      </c>
      <c r="F3402">
        <v>150.09271200000001</v>
      </c>
      <c r="G3402">
        <v>135592200</v>
      </c>
      <c r="H3402">
        <f t="shared" si="1171"/>
        <v>5.0112531831634834</v>
      </c>
      <c r="I3402">
        <f t="shared" si="1153"/>
        <v>4.9788720322575015</v>
      </c>
      <c r="J3402">
        <f t="shared" si="1154"/>
        <v>1.4942740737427919E-2</v>
      </c>
      <c r="K3402">
        <f t="shared" si="1155"/>
        <v>2.1670155077291171</v>
      </c>
      <c r="L3402">
        <f t="shared" si="1156"/>
        <v>4.9714006618887874</v>
      </c>
      <c r="M3402">
        <f t="shared" si="1157"/>
        <v>4.9863434026262157</v>
      </c>
      <c r="N3402">
        <f t="shared" si="1158"/>
        <v>0.5</v>
      </c>
      <c r="O3402">
        <f t="shared" si="1159"/>
        <v>-0.5</v>
      </c>
      <c r="P3402" t="str">
        <f t="shared" si="1160"/>
        <v>FALSE</v>
      </c>
      <c r="Q3402" t="str">
        <f t="shared" si="1161"/>
        <v>TRUE</v>
      </c>
      <c r="R3402">
        <f t="shared" si="1166"/>
        <v>0</v>
      </c>
      <c r="S3402" t="str">
        <f t="shared" si="1162"/>
        <v>TRUE</v>
      </c>
      <c r="T3402" t="str">
        <f t="shared" si="1163"/>
        <v>FALSE</v>
      </c>
      <c r="U3402">
        <f t="shared" si="1165"/>
        <v>-1</v>
      </c>
      <c r="V3402">
        <f t="shared" si="1164"/>
        <v>0</v>
      </c>
      <c r="W3402">
        <f t="shared" si="1172"/>
        <v>1.3620766649752397E-2</v>
      </c>
      <c r="X3402">
        <f t="shared" si="1168"/>
        <v>0</v>
      </c>
      <c r="Y3402">
        <f t="shared" si="1173"/>
        <v>1</v>
      </c>
      <c r="Z3402">
        <f>PRODUCT($Y$3:Y3402)</f>
        <v>1.3267436590803072</v>
      </c>
      <c r="AA3402">
        <f t="shared" si="1174"/>
        <v>1.0136207666497523</v>
      </c>
      <c r="AB3402">
        <f>PRODUCT($AA$3:AA3402)</f>
        <v>1.4733440710418335</v>
      </c>
      <c r="AD3402" s="1">
        <f t="shared" si="1167"/>
        <v>41466</v>
      </c>
      <c r="AE3402" s="5">
        <f t="shared" si="1169"/>
        <v>1.4733440710418335</v>
      </c>
      <c r="AF3402">
        <f t="shared" si="1170"/>
        <v>1.3267436590803072</v>
      </c>
    </row>
    <row r="3403" spans="1:32" x14ac:dyDescent="0.25">
      <c r="A3403" s="1">
        <v>41467</v>
      </c>
      <c r="B3403">
        <v>167.38999899999999</v>
      </c>
      <c r="C3403">
        <v>167.929993</v>
      </c>
      <c r="D3403">
        <v>167.13000500000001</v>
      </c>
      <c r="E3403">
        <v>167.509995</v>
      </c>
      <c r="F3403">
        <v>150.15542600000001</v>
      </c>
      <c r="G3403">
        <v>104212700</v>
      </c>
      <c r="H3403">
        <f t="shared" si="1171"/>
        <v>5.011670930972544</v>
      </c>
      <c r="I3403">
        <f t="shared" si="1153"/>
        <v>4.9802411505517918</v>
      </c>
      <c r="J3403">
        <f t="shared" si="1154"/>
        <v>1.6311697545558116E-2</v>
      </c>
      <c r="K3403">
        <f t="shared" si="1155"/>
        <v>1.9268246197533809</v>
      </c>
      <c r="L3403">
        <f t="shared" si="1156"/>
        <v>4.9720853017790132</v>
      </c>
      <c r="M3403">
        <f t="shared" si="1157"/>
        <v>4.9883969993245705</v>
      </c>
      <c r="N3403">
        <f t="shared" si="1158"/>
        <v>0.5</v>
      </c>
      <c r="O3403">
        <f t="shared" si="1159"/>
        <v>-0.5</v>
      </c>
      <c r="P3403" t="str">
        <f t="shared" si="1160"/>
        <v>FALSE</v>
      </c>
      <c r="Q3403" t="str">
        <f t="shared" si="1161"/>
        <v>TRUE</v>
      </c>
      <c r="R3403">
        <f t="shared" si="1166"/>
        <v>0</v>
      </c>
      <c r="S3403" t="str">
        <f t="shared" si="1162"/>
        <v>TRUE</v>
      </c>
      <c r="T3403" t="str">
        <f t="shared" si="1163"/>
        <v>FALSE</v>
      </c>
      <c r="U3403">
        <f t="shared" si="1165"/>
        <v>-1</v>
      </c>
      <c r="V3403">
        <f t="shared" si="1164"/>
        <v>0</v>
      </c>
      <c r="W3403">
        <f t="shared" si="1172"/>
        <v>4.1783507782842722E-4</v>
      </c>
      <c r="X3403">
        <f t="shared" si="1168"/>
        <v>0</v>
      </c>
      <c r="Y3403">
        <f t="shared" si="1173"/>
        <v>1</v>
      </c>
      <c r="Z3403">
        <f>PRODUCT($Y$3:Y3403)</f>
        <v>1.3267436590803072</v>
      </c>
      <c r="AA3403">
        <f t="shared" si="1174"/>
        <v>1.0004178350778283</v>
      </c>
      <c r="AB3403">
        <f>PRODUCT($AA$3:AA3403)</f>
        <v>1.4739596858764252</v>
      </c>
      <c r="AD3403" s="1">
        <f t="shared" si="1167"/>
        <v>41467</v>
      </c>
      <c r="AE3403" s="5">
        <f t="shared" si="1169"/>
        <v>1.4739596858764252</v>
      </c>
      <c r="AF3403">
        <f t="shared" si="1170"/>
        <v>1.3267436590803072</v>
      </c>
    </row>
    <row r="3404" spans="1:32" x14ac:dyDescent="0.25">
      <c r="A3404" s="1">
        <v>41470</v>
      </c>
      <c r="B3404">
        <v>167.970001</v>
      </c>
      <c r="C3404">
        <v>168.38999899999999</v>
      </c>
      <c r="D3404">
        <v>167.679993</v>
      </c>
      <c r="E3404">
        <v>168.14999399999999</v>
      </c>
      <c r="F3404">
        <v>150.729141</v>
      </c>
      <c r="G3404">
        <v>69450600</v>
      </c>
      <c r="H3404">
        <f t="shared" si="1171"/>
        <v>5.0154844578743338</v>
      </c>
      <c r="I3404">
        <f t="shared" si="1153"/>
        <v>4.9812572077030879</v>
      </c>
      <c r="J3404">
        <f t="shared" si="1154"/>
        <v>1.7683719299225558E-2</v>
      </c>
      <c r="K3404">
        <f t="shared" si="1155"/>
        <v>1.9355232681591423</v>
      </c>
      <c r="L3404">
        <f t="shared" si="1156"/>
        <v>4.9724153480534747</v>
      </c>
      <c r="M3404">
        <f t="shared" si="1157"/>
        <v>4.990099067352701</v>
      </c>
      <c r="N3404">
        <f t="shared" si="1158"/>
        <v>0.5</v>
      </c>
      <c r="O3404">
        <f t="shared" si="1159"/>
        <v>-0.5</v>
      </c>
      <c r="P3404" t="str">
        <f t="shared" si="1160"/>
        <v>FALSE</v>
      </c>
      <c r="Q3404" t="str">
        <f t="shared" si="1161"/>
        <v>TRUE</v>
      </c>
      <c r="R3404">
        <f t="shared" si="1166"/>
        <v>0</v>
      </c>
      <c r="S3404" t="str">
        <f t="shared" si="1162"/>
        <v>TRUE</v>
      </c>
      <c r="T3404" t="str">
        <f t="shared" si="1163"/>
        <v>FALSE</v>
      </c>
      <c r="U3404">
        <f t="shared" si="1165"/>
        <v>-1</v>
      </c>
      <c r="V3404">
        <f t="shared" si="1164"/>
        <v>0</v>
      </c>
      <c r="W3404">
        <f t="shared" si="1172"/>
        <v>3.820807647670307E-3</v>
      </c>
      <c r="X3404">
        <f t="shared" si="1168"/>
        <v>0</v>
      </c>
      <c r="Y3404">
        <f t="shared" si="1173"/>
        <v>1</v>
      </c>
      <c r="Z3404">
        <f>PRODUCT($Y$3:Y3404)</f>
        <v>1.3267436590803072</v>
      </c>
      <c r="AA3404">
        <f t="shared" si="1174"/>
        <v>1.0038208076476702</v>
      </c>
      <c r="AB3404">
        <f>PRODUCT($AA$3:AA3404)</f>
        <v>1.4795914023165795</v>
      </c>
      <c r="AD3404" s="1">
        <f t="shared" si="1167"/>
        <v>41470</v>
      </c>
      <c r="AE3404" s="5">
        <f t="shared" si="1169"/>
        <v>1.4795914023165795</v>
      </c>
      <c r="AF3404">
        <f t="shared" si="1170"/>
        <v>1.3267436590803072</v>
      </c>
    </row>
    <row r="3405" spans="1:32" x14ac:dyDescent="0.25">
      <c r="A3405" s="1">
        <v>41471</v>
      </c>
      <c r="B3405">
        <v>168.259995</v>
      </c>
      <c r="C3405">
        <v>168.36000100000001</v>
      </c>
      <c r="D3405">
        <v>167.070007</v>
      </c>
      <c r="E3405">
        <v>167.520004</v>
      </c>
      <c r="F3405">
        <v>150.164444</v>
      </c>
      <c r="G3405">
        <v>88702100</v>
      </c>
      <c r="H3405">
        <f t="shared" si="1171"/>
        <v>5.0117309869388889</v>
      </c>
      <c r="I3405">
        <f t="shared" si="1153"/>
        <v>4.9821231260169672</v>
      </c>
      <c r="J3405">
        <f t="shared" si="1154"/>
        <v>1.8638160912334917E-2</v>
      </c>
      <c r="K3405">
        <f t="shared" si="1155"/>
        <v>1.5885612889159531</v>
      </c>
      <c r="L3405">
        <f t="shared" si="1156"/>
        <v>4.9728040455607996</v>
      </c>
      <c r="M3405">
        <f t="shared" si="1157"/>
        <v>4.9914422064731347</v>
      </c>
      <c r="N3405">
        <f t="shared" si="1158"/>
        <v>0.5</v>
      </c>
      <c r="O3405">
        <f t="shared" si="1159"/>
        <v>-0.5</v>
      </c>
      <c r="P3405" t="str">
        <f t="shared" si="1160"/>
        <v>FALSE</v>
      </c>
      <c r="Q3405" t="str">
        <f t="shared" si="1161"/>
        <v>TRUE</v>
      </c>
      <c r="R3405">
        <f t="shared" si="1166"/>
        <v>0</v>
      </c>
      <c r="S3405" t="str">
        <f t="shared" si="1162"/>
        <v>TRUE</v>
      </c>
      <c r="T3405" t="str">
        <f t="shared" si="1163"/>
        <v>FALSE</v>
      </c>
      <c r="U3405">
        <f t="shared" si="1165"/>
        <v>-1</v>
      </c>
      <c r="V3405">
        <f t="shared" si="1164"/>
        <v>0</v>
      </c>
      <c r="W3405">
        <f t="shared" si="1172"/>
        <v>-3.7464354686397063E-3</v>
      </c>
      <c r="X3405">
        <f t="shared" si="1168"/>
        <v>0</v>
      </c>
      <c r="Y3405">
        <f t="shared" si="1173"/>
        <v>1</v>
      </c>
      <c r="Z3405">
        <f>PRODUCT($Y$3:Y3405)</f>
        <v>1.3267436590803072</v>
      </c>
      <c r="AA3405">
        <f t="shared" si="1174"/>
        <v>0.99625356453136027</v>
      </c>
      <c r="AB3405">
        <f>PRODUCT($AA$3:AA3405)</f>
        <v>1.4740482086078464</v>
      </c>
      <c r="AD3405" s="1">
        <f t="shared" si="1167"/>
        <v>41471</v>
      </c>
      <c r="AE3405" s="5">
        <f t="shared" si="1169"/>
        <v>1.4740482086078464</v>
      </c>
      <c r="AF3405">
        <f t="shared" si="1170"/>
        <v>1.3267436590803072</v>
      </c>
    </row>
    <row r="3406" spans="1:32" x14ac:dyDescent="0.25">
      <c r="A3406" s="1">
        <v>41472</v>
      </c>
      <c r="B3406">
        <v>168.16000399999999</v>
      </c>
      <c r="C3406">
        <v>168.479996</v>
      </c>
      <c r="D3406">
        <v>167.729996</v>
      </c>
      <c r="E3406">
        <v>167.949997</v>
      </c>
      <c r="F3406">
        <v>150.54984999999999</v>
      </c>
      <c r="G3406">
        <v>92873900</v>
      </c>
      <c r="H3406">
        <f t="shared" si="1171"/>
        <v>5.0142942585805175</v>
      </c>
      <c r="I3406">
        <f t="shared" si="1153"/>
        <v>4.9835063313900569</v>
      </c>
      <c r="J3406">
        <f t="shared" si="1154"/>
        <v>1.9704580755476757E-2</v>
      </c>
      <c r="K3406">
        <f t="shared" si="1155"/>
        <v>1.5624756280035661</v>
      </c>
      <c r="L3406">
        <f t="shared" si="1156"/>
        <v>4.9736540410123187</v>
      </c>
      <c r="M3406">
        <f t="shared" si="1157"/>
        <v>4.9933586217677952</v>
      </c>
      <c r="N3406">
        <f t="shared" si="1158"/>
        <v>0.5</v>
      </c>
      <c r="O3406">
        <f t="shared" si="1159"/>
        <v>-0.5</v>
      </c>
      <c r="P3406" t="str">
        <f t="shared" si="1160"/>
        <v>FALSE</v>
      </c>
      <c r="Q3406" t="str">
        <f t="shared" si="1161"/>
        <v>TRUE</v>
      </c>
      <c r="R3406">
        <f t="shared" si="1166"/>
        <v>0</v>
      </c>
      <c r="S3406" t="str">
        <f t="shared" si="1162"/>
        <v>TRUE</v>
      </c>
      <c r="T3406" t="str">
        <f t="shared" si="1163"/>
        <v>FALSE</v>
      </c>
      <c r="U3406">
        <f t="shared" si="1165"/>
        <v>-1</v>
      </c>
      <c r="V3406">
        <f t="shared" si="1164"/>
        <v>0</v>
      </c>
      <c r="W3406">
        <f t="shared" si="1172"/>
        <v>2.5665596311200607E-3</v>
      </c>
      <c r="X3406">
        <f t="shared" si="1168"/>
        <v>0</v>
      </c>
      <c r="Y3406">
        <f t="shared" si="1173"/>
        <v>1</v>
      </c>
      <c r="Z3406">
        <f>PRODUCT($Y$3:Y3406)</f>
        <v>1.3267436590803072</v>
      </c>
      <c r="AA3406">
        <f t="shared" si="1174"/>
        <v>1.00256655963112</v>
      </c>
      <c r="AB3406">
        <f>PRODUCT($AA$3:AA3406)</f>
        <v>1.477831441234384</v>
      </c>
      <c r="AD3406" s="1">
        <f t="shared" si="1167"/>
        <v>41472</v>
      </c>
      <c r="AE3406" s="5">
        <f t="shared" si="1169"/>
        <v>1.477831441234384</v>
      </c>
      <c r="AF3406">
        <f t="shared" si="1170"/>
        <v>1.3267436590803072</v>
      </c>
    </row>
    <row r="3407" spans="1:32" x14ac:dyDescent="0.25">
      <c r="A3407" s="1">
        <v>41473</v>
      </c>
      <c r="B3407">
        <v>168.30999800000001</v>
      </c>
      <c r="C3407">
        <v>169.270004</v>
      </c>
      <c r="D3407">
        <v>168.199997</v>
      </c>
      <c r="E3407">
        <v>168.86999499999999</v>
      </c>
      <c r="F3407">
        <v>151.37455700000001</v>
      </c>
      <c r="G3407">
        <v>103620100</v>
      </c>
      <c r="H3407">
        <f t="shared" si="1171"/>
        <v>5.0197572753619548</v>
      </c>
      <c r="I3407">
        <f t="shared" si="1153"/>
        <v>4.9854405204070442</v>
      </c>
      <c r="J3407">
        <f t="shared" si="1154"/>
        <v>2.0809247043621699E-2</v>
      </c>
      <c r="K3407">
        <f t="shared" si="1155"/>
        <v>1.6491108439903464</v>
      </c>
      <c r="L3407">
        <f t="shared" si="1156"/>
        <v>4.9750358968852337</v>
      </c>
      <c r="M3407">
        <f t="shared" si="1157"/>
        <v>4.9958451439288547</v>
      </c>
      <c r="N3407">
        <f t="shared" si="1158"/>
        <v>0.5</v>
      </c>
      <c r="O3407">
        <f t="shared" si="1159"/>
        <v>-0.5</v>
      </c>
      <c r="P3407" t="str">
        <f t="shared" si="1160"/>
        <v>FALSE</v>
      </c>
      <c r="Q3407" t="str">
        <f t="shared" si="1161"/>
        <v>TRUE</v>
      </c>
      <c r="R3407">
        <f t="shared" si="1166"/>
        <v>0</v>
      </c>
      <c r="S3407" t="str">
        <f t="shared" si="1162"/>
        <v>TRUE</v>
      </c>
      <c r="T3407" t="str">
        <f t="shared" si="1163"/>
        <v>FALSE</v>
      </c>
      <c r="U3407">
        <f t="shared" si="1165"/>
        <v>-1</v>
      </c>
      <c r="V3407">
        <f t="shared" si="1164"/>
        <v>0</v>
      </c>
      <c r="W3407">
        <f t="shared" si="1172"/>
        <v>5.4779662683158963E-3</v>
      </c>
      <c r="X3407">
        <f t="shared" si="1168"/>
        <v>0</v>
      </c>
      <c r="Y3407">
        <f t="shared" si="1173"/>
        <v>1</v>
      </c>
      <c r="Z3407">
        <f>PRODUCT($Y$3:Y3407)</f>
        <v>1.3267436590803072</v>
      </c>
      <c r="AA3407">
        <f t="shared" si="1174"/>
        <v>1.005477966268316</v>
      </c>
      <c r="AB3407">
        <f>PRODUCT($AA$3:AA3407)</f>
        <v>1.4859269520197227</v>
      </c>
      <c r="AD3407" s="1">
        <f t="shared" si="1167"/>
        <v>41473</v>
      </c>
      <c r="AE3407" s="5">
        <f t="shared" si="1169"/>
        <v>1.4859269520197227</v>
      </c>
      <c r="AF3407">
        <f t="shared" si="1170"/>
        <v>1.3267436590803072</v>
      </c>
    </row>
    <row r="3408" spans="1:32" x14ac:dyDescent="0.25">
      <c r="A3408" s="1">
        <v>41474</v>
      </c>
      <c r="B3408">
        <v>168.520004</v>
      </c>
      <c r="C3408">
        <v>169.229996</v>
      </c>
      <c r="D3408">
        <v>168.30999800000001</v>
      </c>
      <c r="E3408">
        <v>169.16999799999999</v>
      </c>
      <c r="F3408">
        <v>151.643463</v>
      </c>
      <c r="G3408">
        <v>103831700</v>
      </c>
      <c r="H3408">
        <f t="shared" si="1171"/>
        <v>5.0215321273697011</v>
      </c>
      <c r="I3408">
        <f t="shared" si="1153"/>
        <v>4.9868419292393744</v>
      </c>
      <c r="J3408">
        <f t="shared" si="1154"/>
        <v>2.2027429656090003E-2</v>
      </c>
      <c r="K3408">
        <f t="shared" si="1155"/>
        <v>1.574863643735926</v>
      </c>
      <c r="L3408">
        <f t="shared" si="1156"/>
        <v>4.9758282144113295</v>
      </c>
      <c r="M3408">
        <f t="shared" si="1157"/>
        <v>4.9978556440674193</v>
      </c>
      <c r="N3408">
        <f t="shared" si="1158"/>
        <v>0.5</v>
      </c>
      <c r="O3408">
        <f t="shared" si="1159"/>
        <v>-0.5</v>
      </c>
      <c r="P3408" t="str">
        <f t="shared" si="1160"/>
        <v>FALSE</v>
      </c>
      <c r="Q3408" t="str">
        <f t="shared" si="1161"/>
        <v>TRUE</v>
      </c>
      <c r="R3408">
        <f t="shared" si="1166"/>
        <v>0</v>
      </c>
      <c r="S3408" t="str">
        <f t="shared" si="1162"/>
        <v>TRUE</v>
      </c>
      <c r="T3408" t="str">
        <f t="shared" si="1163"/>
        <v>FALSE</v>
      </c>
      <c r="U3408">
        <f t="shared" si="1165"/>
        <v>-1</v>
      </c>
      <c r="V3408">
        <f t="shared" si="1164"/>
        <v>0</v>
      </c>
      <c r="W3408">
        <f t="shared" si="1172"/>
        <v>1.7764279898106455E-3</v>
      </c>
      <c r="X3408">
        <f t="shared" si="1168"/>
        <v>0</v>
      </c>
      <c r="Y3408">
        <f t="shared" si="1173"/>
        <v>1</v>
      </c>
      <c r="Z3408">
        <f>PRODUCT($Y$3:Y3408)</f>
        <v>1.3267436590803072</v>
      </c>
      <c r="AA3408">
        <f t="shared" si="1174"/>
        <v>1.0017764279898107</v>
      </c>
      <c r="AB3408">
        <f>PRODUCT($AA$3:AA3408)</f>
        <v>1.4885665942481046</v>
      </c>
      <c r="AD3408" s="1">
        <f t="shared" si="1167"/>
        <v>41474</v>
      </c>
      <c r="AE3408" s="5">
        <f t="shared" si="1169"/>
        <v>1.4885665942481046</v>
      </c>
      <c r="AF3408">
        <f t="shared" si="1170"/>
        <v>1.3267436590803072</v>
      </c>
    </row>
    <row r="3409" spans="1:32" x14ac:dyDescent="0.25">
      <c r="A3409" s="1">
        <v>41477</v>
      </c>
      <c r="B3409">
        <v>169.41000399999999</v>
      </c>
      <c r="C3409">
        <v>169.740005</v>
      </c>
      <c r="D3409">
        <v>169.009995</v>
      </c>
      <c r="E3409">
        <v>169.5</v>
      </c>
      <c r="F3409">
        <v>151.93928500000001</v>
      </c>
      <c r="G3409">
        <v>79428600</v>
      </c>
      <c r="H3409">
        <f t="shared" si="1171"/>
        <v>5.0234810002590802</v>
      </c>
      <c r="I3409">
        <f t="shared" si="1153"/>
        <v>4.9885729931552625</v>
      </c>
      <c r="J3409">
        <f t="shared" si="1154"/>
        <v>2.315566343540568E-2</v>
      </c>
      <c r="K3409">
        <f t="shared" si="1155"/>
        <v>1.5075364694773694</v>
      </c>
      <c r="L3409">
        <f t="shared" si="1156"/>
        <v>4.9769951614375598</v>
      </c>
      <c r="M3409">
        <f t="shared" si="1157"/>
        <v>5.0001508248729651</v>
      </c>
      <c r="N3409">
        <f t="shared" si="1158"/>
        <v>0.5</v>
      </c>
      <c r="O3409">
        <f t="shared" si="1159"/>
        <v>-0.5</v>
      </c>
      <c r="P3409" t="str">
        <f t="shared" si="1160"/>
        <v>FALSE</v>
      </c>
      <c r="Q3409" t="str">
        <f t="shared" si="1161"/>
        <v>TRUE</v>
      </c>
      <c r="R3409">
        <f t="shared" si="1166"/>
        <v>0</v>
      </c>
      <c r="S3409" t="str">
        <f t="shared" si="1162"/>
        <v>TRUE</v>
      </c>
      <c r="T3409" t="str">
        <f t="shared" si="1163"/>
        <v>FALSE</v>
      </c>
      <c r="U3409">
        <f t="shared" si="1165"/>
        <v>-1</v>
      </c>
      <c r="V3409">
        <f t="shared" si="1164"/>
        <v>0</v>
      </c>
      <c r="W3409">
        <f t="shared" si="1172"/>
        <v>1.9507731764211646E-3</v>
      </c>
      <c r="X3409">
        <f t="shared" si="1168"/>
        <v>0</v>
      </c>
      <c r="Y3409">
        <f t="shared" si="1173"/>
        <v>1</v>
      </c>
      <c r="Z3409">
        <f>PRODUCT($Y$3:Y3409)</f>
        <v>1.3267436590803072</v>
      </c>
      <c r="AA3409">
        <f t="shared" si="1174"/>
        <v>1.0019507731764212</v>
      </c>
      <c r="AB3409">
        <f>PRODUCT($AA$3:AA3409)</f>
        <v>1.4914704500314804</v>
      </c>
      <c r="AD3409" s="1">
        <f t="shared" si="1167"/>
        <v>41477</v>
      </c>
      <c r="AE3409" s="5">
        <f t="shared" si="1169"/>
        <v>1.4914704500314804</v>
      </c>
      <c r="AF3409">
        <f t="shared" si="1170"/>
        <v>1.3267436590803072</v>
      </c>
    </row>
    <row r="3410" spans="1:32" x14ac:dyDescent="0.25">
      <c r="A3410" s="1">
        <v>41478</v>
      </c>
      <c r="B3410">
        <v>169.800003</v>
      </c>
      <c r="C3410">
        <v>169.83000200000001</v>
      </c>
      <c r="D3410">
        <v>169.050003</v>
      </c>
      <c r="E3410">
        <v>169.13999899999999</v>
      </c>
      <c r="F3410">
        <v>151.61656199999999</v>
      </c>
      <c r="G3410">
        <v>80829700</v>
      </c>
      <c r="H3410">
        <f t="shared" si="1171"/>
        <v>5.0213547152622491</v>
      </c>
      <c r="I3410">
        <f t="shared" si="1153"/>
        <v>4.9899113333806859</v>
      </c>
      <c r="J3410">
        <f t="shared" si="1154"/>
        <v>2.4064010457866422E-2</v>
      </c>
      <c r="K3410">
        <f t="shared" si="1155"/>
        <v>1.3066559265595914</v>
      </c>
      <c r="L3410">
        <f t="shared" si="1156"/>
        <v>4.9778793281517526</v>
      </c>
      <c r="M3410">
        <f t="shared" si="1157"/>
        <v>5.0019433386096193</v>
      </c>
      <c r="N3410">
        <f t="shared" si="1158"/>
        <v>0.5</v>
      </c>
      <c r="O3410">
        <f t="shared" si="1159"/>
        <v>-0.5</v>
      </c>
      <c r="P3410" t="str">
        <f t="shared" si="1160"/>
        <v>FALSE</v>
      </c>
      <c r="Q3410" t="str">
        <f t="shared" si="1161"/>
        <v>TRUE</v>
      </c>
      <c r="R3410">
        <f t="shared" si="1166"/>
        <v>0</v>
      </c>
      <c r="S3410" t="str">
        <f t="shared" si="1162"/>
        <v>TRUE</v>
      </c>
      <c r="T3410" t="str">
        <f t="shared" si="1163"/>
        <v>FALSE</v>
      </c>
      <c r="U3410">
        <f t="shared" si="1165"/>
        <v>-1</v>
      </c>
      <c r="V3410">
        <f t="shared" si="1164"/>
        <v>0</v>
      </c>
      <c r="W3410">
        <f t="shared" si="1172"/>
        <v>-2.1240260542230716E-3</v>
      </c>
      <c r="X3410">
        <f t="shared" si="1168"/>
        <v>0</v>
      </c>
      <c r="Y3410">
        <f t="shared" si="1173"/>
        <v>1</v>
      </c>
      <c r="Z3410">
        <f>PRODUCT($Y$3:Y3410)</f>
        <v>1.3267436590803072</v>
      </c>
      <c r="AA3410">
        <f t="shared" si="1174"/>
        <v>0.99787597394577698</v>
      </c>
      <c r="AB3410">
        <f>PRODUCT($AA$3:AA3410)</f>
        <v>1.4883025279365099</v>
      </c>
      <c r="AD3410" s="1">
        <f t="shared" si="1167"/>
        <v>41478</v>
      </c>
      <c r="AE3410" s="5">
        <f t="shared" si="1169"/>
        <v>1.4883025279365099</v>
      </c>
      <c r="AF3410">
        <f t="shared" si="1170"/>
        <v>1.3267436590803072</v>
      </c>
    </row>
    <row r="3411" spans="1:32" x14ac:dyDescent="0.25">
      <c r="A3411" s="1">
        <v>41479</v>
      </c>
      <c r="B3411">
        <v>169.78999299999899</v>
      </c>
      <c r="C3411">
        <v>169.86000100000001</v>
      </c>
      <c r="D3411">
        <v>168.179993</v>
      </c>
      <c r="E3411">
        <v>168.520004</v>
      </c>
      <c r="F3411">
        <v>151.06083699999999</v>
      </c>
      <c r="G3411">
        <v>112914000</v>
      </c>
      <c r="H3411">
        <f t="shared" si="1171"/>
        <v>5.0176826497146489</v>
      </c>
      <c r="I3411">
        <f t="shared" si="1153"/>
        <v>4.990787806440828</v>
      </c>
      <c r="J3411">
        <f t="shared" si="1154"/>
        <v>2.4677541787195591E-2</v>
      </c>
      <c r="K3411">
        <f t="shared" si="1155"/>
        <v>1.0898509870126476</v>
      </c>
      <c r="L3411">
        <f t="shared" si="1156"/>
        <v>4.9784490355472304</v>
      </c>
      <c r="M3411">
        <f t="shared" si="1157"/>
        <v>5.0031265773344256</v>
      </c>
      <c r="N3411">
        <f t="shared" si="1158"/>
        <v>0.5</v>
      </c>
      <c r="O3411">
        <f t="shared" si="1159"/>
        <v>-0.5</v>
      </c>
      <c r="P3411" t="str">
        <f t="shared" si="1160"/>
        <v>FALSE</v>
      </c>
      <c r="Q3411" t="str">
        <f t="shared" si="1161"/>
        <v>TRUE</v>
      </c>
      <c r="R3411">
        <f t="shared" si="1166"/>
        <v>0</v>
      </c>
      <c r="S3411" t="str">
        <f t="shared" si="1162"/>
        <v>TRUE</v>
      </c>
      <c r="T3411" t="str">
        <f t="shared" si="1163"/>
        <v>FALSE</v>
      </c>
      <c r="U3411">
        <f t="shared" si="1165"/>
        <v>-1</v>
      </c>
      <c r="V3411">
        <f t="shared" si="1164"/>
        <v>0</v>
      </c>
      <c r="W3411">
        <f t="shared" si="1172"/>
        <v>-3.6653317597321287E-3</v>
      </c>
      <c r="X3411">
        <f t="shared" si="1168"/>
        <v>0</v>
      </c>
      <c r="Y3411">
        <f t="shared" si="1173"/>
        <v>1</v>
      </c>
      <c r="Z3411">
        <f>PRODUCT($Y$3:Y3411)</f>
        <v>1.3267436590803072</v>
      </c>
      <c r="AA3411">
        <f t="shared" si="1174"/>
        <v>0.99633466824026784</v>
      </c>
      <c r="AB3411">
        <f>PRODUCT($AA$3:AA3411)</f>
        <v>1.4828474054127745</v>
      </c>
      <c r="AD3411" s="1">
        <f t="shared" si="1167"/>
        <v>41479</v>
      </c>
      <c r="AE3411" s="5">
        <f t="shared" si="1169"/>
        <v>1.4828474054127745</v>
      </c>
      <c r="AF3411">
        <f t="shared" si="1170"/>
        <v>1.3267436590803072</v>
      </c>
    </row>
    <row r="3412" spans="1:32" x14ac:dyDescent="0.25">
      <c r="A3412" s="1">
        <v>41480</v>
      </c>
      <c r="B3412">
        <v>168.220001</v>
      </c>
      <c r="C3412">
        <v>169.08000200000001</v>
      </c>
      <c r="D3412">
        <v>167.94000199999999</v>
      </c>
      <c r="E3412">
        <v>168.929993</v>
      </c>
      <c r="F3412">
        <v>151.42832899999999</v>
      </c>
      <c r="G3412">
        <v>111088600</v>
      </c>
      <c r="H3412">
        <f t="shared" si="1171"/>
        <v>5.0201124371061221</v>
      </c>
      <c r="I3412">
        <f t="shared" si="1153"/>
        <v>4.9923179980074925</v>
      </c>
      <c r="J3412">
        <f t="shared" si="1154"/>
        <v>2.5279433937524978E-2</v>
      </c>
      <c r="K3412">
        <f t="shared" si="1155"/>
        <v>1.0994881913621999</v>
      </c>
      <c r="L3412">
        <f t="shared" si="1156"/>
        <v>4.9796782810387299</v>
      </c>
      <c r="M3412">
        <f t="shared" si="1157"/>
        <v>5.0049577149762552</v>
      </c>
      <c r="N3412">
        <f t="shared" si="1158"/>
        <v>0.5</v>
      </c>
      <c r="O3412">
        <f t="shared" si="1159"/>
        <v>-0.5</v>
      </c>
      <c r="P3412" t="str">
        <f t="shared" si="1160"/>
        <v>FALSE</v>
      </c>
      <c r="Q3412" t="str">
        <f t="shared" si="1161"/>
        <v>TRUE</v>
      </c>
      <c r="R3412">
        <f t="shared" si="1166"/>
        <v>0</v>
      </c>
      <c r="S3412" t="str">
        <f t="shared" si="1162"/>
        <v>TRUE</v>
      </c>
      <c r="T3412" t="str">
        <f t="shared" si="1163"/>
        <v>FALSE</v>
      </c>
      <c r="U3412">
        <f t="shared" si="1165"/>
        <v>-1</v>
      </c>
      <c r="V3412">
        <f t="shared" si="1164"/>
        <v>0</v>
      </c>
      <c r="W3412">
        <f t="shared" si="1172"/>
        <v>2.4327417171665653E-3</v>
      </c>
      <c r="X3412">
        <f t="shared" si="1168"/>
        <v>0</v>
      </c>
      <c r="Y3412">
        <f t="shared" si="1173"/>
        <v>1</v>
      </c>
      <c r="Z3412">
        <f>PRODUCT($Y$3:Y3412)</f>
        <v>1.3267436590803072</v>
      </c>
      <c r="AA3412">
        <f t="shared" si="1174"/>
        <v>1.0024327417171666</v>
      </c>
      <c r="AB3412">
        <f>PRODUCT($AA$3:AA3412)</f>
        <v>1.4864547901561143</v>
      </c>
      <c r="AD3412" s="1">
        <f t="shared" si="1167"/>
        <v>41480</v>
      </c>
      <c r="AE3412" s="5">
        <f t="shared" si="1169"/>
        <v>1.4864547901561143</v>
      </c>
      <c r="AF3412">
        <f t="shared" si="1170"/>
        <v>1.3267436590803072</v>
      </c>
    </row>
    <row r="3413" spans="1:32" x14ac:dyDescent="0.25">
      <c r="A3413" s="1">
        <v>41481</v>
      </c>
      <c r="B3413">
        <v>168.220001</v>
      </c>
      <c r="C3413">
        <v>169.16000399999999</v>
      </c>
      <c r="D3413">
        <v>167.520004</v>
      </c>
      <c r="E3413">
        <v>169.11000100000001</v>
      </c>
      <c r="F3413">
        <v>151.589676</v>
      </c>
      <c r="G3413">
        <v>107814600</v>
      </c>
      <c r="H3413">
        <f t="shared" si="1171"/>
        <v>5.021177370625491</v>
      </c>
      <c r="I3413">
        <f t="shared" si="1153"/>
        <v>4.9948944056753541</v>
      </c>
      <c r="J3413">
        <f t="shared" si="1154"/>
        <v>2.4782596769890666E-2</v>
      </c>
      <c r="K3413">
        <f t="shared" si="1155"/>
        <v>1.0605412013187017</v>
      </c>
      <c r="L3413">
        <f t="shared" si="1156"/>
        <v>4.9825031072904089</v>
      </c>
      <c r="M3413">
        <f t="shared" si="1157"/>
        <v>5.0072857040602994</v>
      </c>
      <c r="N3413">
        <f t="shared" si="1158"/>
        <v>0.5</v>
      </c>
      <c r="O3413">
        <f t="shared" si="1159"/>
        <v>-0.5</v>
      </c>
      <c r="P3413" t="str">
        <f t="shared" si="1160"/>
        <v>FALSE</v>
      </c>
      <c r="Q3413" t="str">
        <f t="shared" si="1161"/>
        <v>TRUE</v>
      </c>
      <c r="R3413">
        <f t="shared" si="1166"/>
        <v>0</v>
      </c>
      <c r="S3413" t="str">
        <f t="shared" si="1162"/>
        <v>TRUE</v>
      </c>
      <c r="T3413" t="str">
        <f t="shared" si="1163"/>
        <v>FALSE</v>
      </c>
      <c r="U3413">
        <f t="shared" si="1165"/>
        <v>-1</v>
      </c>
      <c r="V3413">
        <f t="shared" si="1164"/>
        <v>0</v>
      </c>
      <c r="W3413">
        <f t="shared" si="1172"/>
        <v>1.0655007624102248E-3</v>
      </c>
      <c r="X3413">
        <f t="shared" si="1168"/>
        <v>0</v>
      </c>
      <c r="Y3413">
        <f t="shared" si="1173"/>
        <v>1</v>
      </c>
      <c r="Z3413">
        <f>PRODUCT($Y$3:Y3413)</f>
        <v>1.3267436590803072</v>
      </c>
      <c r="AA3413">
        <f t="shared" si="1174"/>
        <v>1.0010655007624103</v>
      </c>
      <c r="AB3413">
        <f>PRODUCT($AA$3:AA3413)</f>
        <v>1.488038608868314</v>
      </c>
      <c r="AD3413" s="1">
        <f t="shared" si="1167"/>
        <v>41481</v>
      </c>
      <c r="AE3413" s="5">
        <f t="shared" si="1169"/>
        <v>1.488038608868314</v>
      </c>
      <c r="AF3413">
        <f t="shared" si="1170"/>
        <v>1.3267436590803072</v>
      </c>
    </row>
    <row r="3414" spans="1:32" x14ac:dyDescent="0.25">
      <c r="A3414" s="1">
        <v>41484</v>
      </c>
      <c r="B3414">
        <v>168.679993</v>
      </c>
      <c r="C3414">
        <v>169.05999800000001</v>
      </c>
      <c r="D3414">
        <v>168.11000100000001</v>
      </c>
      <c r="E3414">
        <v>168.58999600000001</v>
      </c>
      <c r="F3414">
        <v>151.12354999999999</v>
      </c>
      <c r="G3414">
        <v>79695000</v>
      </c>
      <c r="H3414">
        <f t="shared" si="1171"/>
        <v>5.0180977141825585</v>
      </c>
      <c r="I3414">
        <f t="shared" si="1153"/>
        <v>4.9972194186248808</v>
      </c>
      <c r="J3414">
        <f t="shared" si="1154"/>
        <v>2.4086609965668835E-2</v>
      </c>
      <c r="K3414">
        <f t="shared" si="1155"/>
        <v>0.86680091500779488</v>
      </c>
      <c r="L3414">
        <f t="shared" si="1156"/>
        <v>4.985176113642046</v>
      </c>
      <c r="M3414">
        <f t="shared" si="1157"/>
        <v>5.0092627236077156</v>
      </c>
      <c r="N3414">
        <f t="shared" si="1158"/>
        <v>0.5</v>
      </c>
      <c r="O3414">
        <f t="shared" si="1159"/>
        <v>-0.5</v>
      </c>
      <c r="P3414" t="str">
        <f t="shared" si="1160"/>
        <v>FALSE</v>
      </c>
      <c r="Q3414" t="str">
        <f t="shared" si="1161"/>
        <v>TRUE</v>
      </c>
      <c r="R3414">
        <f t="shared" si="1166"/>
        <v>0</v>
      </c>
      <c r="S3414" t="str">
        <f t="shared" si="1162"/>
        <v>TRUE</v>
      </c>
      <c r="T3414" t="str">
        <f t="shared" si="1163"/>
        <v>FALSE</v>
      </c>
      <c r="U3414">
        <f t="shared" si="1165"/>
        <v>-1</v>
      </c>
      <c r="V3414">
        <f t="shared" si="1164"/>
        <v>0</v>
      </c>
      <c r="W3414">
        <f t="shared" si="1172"/>
        <v>-3.0749191653394832E-3</v>
      </c>
      <c r="X3414">
        <f t="shared" si="1168"/>
        <v>0</v>
      </c>
      <c r="Y3414">
        <f t="shared" si="1173"/>
        <v>1</v>
      </c>
      <c r="Z3414">
        <f>PRODUCT($Y$3:Y3414)</f>
        <v>1.3267436590803072</v>
      </c>
      <c r="AA3414">
        <f t="shared" si="1174"/>
        <v>0.99692508083466047</v>
      </c>
      <c r="AB3414">
        <f>PRODUCT($AA$3:AA3414)</f>
        <v>1.4834630104311397</v>
      </c>
      <c r="AD3414" s="1">
        <f t="shared" si="1167"/>
        <v>41484</v>
      </c>
      <c r="AE3414" s="5">
        <f t="shared" si="1169"/>
        <v>1.4834630104311397</v>
      </c>
      <c r="AF3414">
        <f t="shared" si="1170"/>
        <v>1.3267436590803072</v>
      </c>
    </row>
    <row r="3415" spans="1:32" x14ac:dyDescent="0.25">
      <c r="A3415" s="1">
        <v>41485</v>
      </c>
      <c r="B3415">
        <v>169.10000600000001</v>
      </c>
      <c r="C3415">
        <v>169.279999</v>
      </c>
      <c r="D3415">
        <v>168.19000199999999</v>
      </c>
      <c r="E3415">
        <v>168.58999600000001</v>
      </c>
      <c r="F3415">
        <v>151.12354999999999</v>
      </c>
      <c r="G3415">
        <v>85209600</v>
      </c>
      <c r="H3415">
        <f t="shared" si="1171"/>
        <v>5.0180977141825585</v>
      </c>
      <c r="I3415">
        <f t="shared" si="1153"/>
        <v>5.0000530899837994</v>
      </c>
      <c r="J3415">
        <f t="shared" si="1154"/>
        <v>2.2044240959780369E-2</v>
      </c>
      <c r="K3415">
        <f t="shared" si="1155"/>
        <v>0.81856409715723122</v>
      </c>
      <c r="L3415">
        <f t="shared" si="1156"/>
        <v>4.9890309695039088</v>
      </c>
      <c r="M3415">
        <f t="shared" si="1157"/>
        <v>5.01107521046369</v>
      </c>
      <c r="N3415">
        <f t="shared" si="1158"/>
        <v>0.5</v>
      </c>
      <c r="O3415">
        <f t="shared" si="1159"/>
        <v>-0.5</v>
      </c>
      <c r="P3415" t="str">
        <f t="shared" si="1160"/>
        <v>FALSE</v>
      </c>
      <c r="Q3415" t="str">
        <f t="shared" si="1161"/>
        <v>TRUE</v>
      </c>
      <c r="R3415">
        <f t="shared" si="1166"/>
        <v>0</v>
      </c>
      <c r="S3415" t="str">
        <f t="shared" si="1162"/>
        <v>TRUE</v>
      </c>
      <c r="T3415" t="str">
        <f t="shared" si="1163"/>
        <v>FALSE</v>
      </c>
      <c r="U3415">
        <f t="shared" si="1165"/>
        <v>-1</v>
      </c>
      <c r="V3415">
        <f t="shared" si="1164"/>
        <v>0</v>
      </c>
      <c r="W3415">
        <f t="shared" si="1172"/>
        <v>0</v>
      </c>
      <c r="X3415">
        <f t="shared" si="1168"/>
        <v>0</v>
      </c>
      <c r="Y3415">
        <f t="shared" si="1173"/>
        <v>1</v>
      </c>
      <c r="Z3415">
        <f>PRODUCT($Y$3:Y3415)</f>
        <v>1.3267436590803072</v>
      </c>
      <c r="AA3415">
        <f t="shared" si="1174"/>
        <v>1</v>
      </c>
      <c r="AB3415">
        <f>PRODUCT($AA$3:AA3415)</f>
        <v>1.4834630104311397</v>
      </c>
      <c r="AD3415" s="1">
        <f t="shared" si="1167"/>
        <v>41485</v>
      </c>
      <c r="AE3415" s="5">
        <f t="shared" si="1169"/>
        <v>1.4834630104311397</v>
      </c>
      <c r="AF3415">
        <f t="shared" si="1170"/>
        <v>1.3267436590803072</v>
      </c>
    </row>
    <row r="3416" spans="1:32" x14ac:dyDescent="0.25">
      <c r="A3416" s="1">
        <v>41486</v>
      </c>
      <c r="B3416">
        <v>168.94000199999999</v>
      </c>
      <c r="C3416">
        <v>169.85000600000001</v>
      </c>
      <c r="D3416">
        <v>168.490005</v>
      </c>
      <c r="E3416">
        <v>168.71000699999999</v>
      </c>
      <c r="F3416">
        <v>151.23111</v>
      </c>
      <c r="G3416">
        <v>142388700</v>
      </c>
      <c r="H3416">
        <f t="shared" si="1171"/>
        <v>5.0188091965492418</v>
      </c>
      <c r="I3416">
        <f t="shared" si="1153"/>
        <v>5.00253249036325</v>
      </c>
      <c r="J3416">
        <f t="shared" si="1154"/>
        <v>2.0404383983129142E-2</v>
      </c>
      <c r="K3416">
        <f t="shared" si="1155"/>
        <v>0.79770632622135773</v>
      </c>
      <c r="L3416">
        <f t="shared" si="1156"/>
        <v>4.9923302983716855</v>
      </c>
      <c r="M3416">
        <f t="shared" si="1157"/>
        <v>5.0127346823548145</v>
      </c>
      <c r="N3416">
        <f t="shared" si="1158"/>
        <v>0.5</v>
      </c>
      <c r="O3416">
        <f t="shared" si="1159"/>
        <v>-0.5</v>
      </c>
      <c r="P3416" t="str">
        <f t="shared" si="1160"/>
        <v>FALSE</v>
      </c>
      <c r="Q3416" t="str">
        <f t="shared" si="1161"/>
        <v>TRUE</v>
      </c>
      <c r="R3416">
        <f t="shared" si="1166"/>
        <v>0</v>
      </c>
      <c r="S3416" t="str">
        <f t="shared" si="1162"/>
        <v>TRUE</v>
      </c>
      <c r="T3416" t="str">
        <f t="shared" si="1163"/>
        <v>FALSE</v>
      </c>
      <c r="U3416">
        <f t="shared" si="1165"/>
        <v>-1</v>
      </c>
      <c r="V3416">
        <f t="shared" si="1164"/>
        <v>0</v>
      </c>
      <c r="W3416">
        <f t="shared" si="1172"/>
        <v>7.1173553029958963E-4</v>
      </c>
      <c r="X3416">
        <f t="shared" si="1168"/>
        <v>0</v>
      </c>
      <c r="Y3416">
        <f t="shared" si="1173"/>
        <v>1</v>
      </c>
      <c r="Z3416">
        <f>PRODUCT($Y$3:Y3416)</f>
        <v>1.3267436590803072</v>
      </c>
      <c r="AA3416">
        <f t="shared" si="1174"/>
        <v>1.0007117355302997</v>
      </c>
      <c r="AB3416">
        <f>PRODUCT($AA$3:AA3416)</f>
        <v>1.4845188437635488</v>
      </c>
      <c r="AD3416" s="1">
        <f t="shared" si="1167"/>
        <v>41486</v>
      </c>
      <c r="AE3416" s="5">
        <f t="shared" si="1169"/>
        <v>1.4845188437635488</v>
      </c>
      <c r="AF3416">
        <f t="shared" si="1170"/>
        <v>1.3267436590803072</v>
      </c>
    </row>
    <row r="3417" spans="1:32" x14ac:dyDescent="0.25">
      <c r="A3417" s="1">
        <v>41487</v>
      </c>
      <c r="B3417">
        <v>169.990005</v>
      </c>
      <c r="C3417">
        <v>170.80999800000001</v>
      </c>
      <c r="D3417">
        <v>169.89999399999999</v>
      </c>
      <c r="E3417">
        <v>170.66000399999999</v>
      </c>
      <c r="F3417">
        <v>152.97908000000001</v>
      </c>
      <c r="G3417">
        <v>110438400</v>
      </c>
      <c r="H3417">
        <f t="shared" si="1171"/>
        <v>5.0303011800176165</v>
      </c>
      <c r="I3417">
        <f t="shared" si="1153"/>
        <v>5.0050774810653982</v>
      </c>
      <c r="J3417">
        <f t="shared" si="1154"/>
        <v>1.9701576310125545E-2</v>
      </c>
      <c r="K3417">
        <f t="shared" si="1155"/>
        <v>1.2802883665331237</v>
      </c>
      <c r="L3417">
        <f t="shared" si="1156"/>
        <v>4.9952266929103351</v>
      </c>
      <c r="M3417">
        <f t="shared" si="1157"/>
        <v>5.0149282692204613</v>
      </c>
      <c r="N3417">
        <f t="shared" si="1158"/>
        <v>0.5</v>
      </c>
      <c r="O3417">
        <f t="shared" si="1159"/>
        <v>-0.5</v>
      </c>
      <c r="P3417" t="str">
        <f t="shared" si="1160"/>
        <v>FALSE</v>
      </c>
      <c r="Q3417" t="str">
        <f t="shared" si="1161"/>
        <v>TRUE</v>
      </c>
      <c r="R3417">
        <f t="shared" si="1166"/>
        <v>0</v>
      </c>
      <c r="S3417" t="str">
        <f t="shared" si="1162"/>
        <v>TRUE</v>
      </c>
      <c r="T3417" t="str">
        <f t="shared" si="1163"/>
        <v>FALSE</v>
      </c>
      <c r="U3417">
        <f t="shared" si="1165"/>
        <v>-1</v>
      </c>
      <c r="V3417">
        <f t="shared" si="1164"/>
        <v>0</v>
      </c>
      <c r="W3417">
        <f t="shared" si="1172"/>
        <v>1.155826998823198E-2</v>
      </c>
      <c r="X3417">
        <f t="shared" si="1168"/>
        <v>0</v>
      </c>
      <c r="Y3417">
        <f t="shared" si="1173"/>
        <v>1</v>
      </c>
      <c r="Z3417">
        <f>PRODUCT($Y$3:Y3417)</f>
        <v>1.3267436590803072</v>
      </c>
      <c r="AA3417">
        <f t="shared" si="1174"/>
        <v>1.011558269988232</v>
      </c>
      <c r="AB3417">
        <f>PRODUCT($AA$3:AA3417)</f>
        <v>1.5016773133623857</v>
      </c>
      <c r="AD3417" s="1">
        <f t="shared" si="1167"/>
        <v>41487</v>
      </c>
      <c r="AE3417" s="5">
        <f t="shared" si="1169"/>
        <v>1.5016773133623857</v>
      </c>
      <c r="AF3417">
        <f t="shared" si="1170"/>
        <v>1.3267436590803072</v>
      </c>
    </row>
    <row r="3418" spans="1:32" x14ac:dyDescent="0.25">
      <c r="A3418" s="1">
        <v>41488</v>
      </c>
      <c r="B3418">
        <v>170.279999</v>
      </c>
      <c r="C3418">
        <v>170.970001</v>
      </c>
      <c r="D3418">
        <v>170.050003</v>
      </c>
      <c r="E3418">
        <v>170.949997</v>
      </c>
      <c r="F3418">
        <v>153.23904400000001</v>
      </c>
      <c r="G3418">
        <v>91116700</v>
      </c>
      <c r="H3418">
        <f t="shared" si="1171"/>
        <v>5.0319990812329829</v>
      </c>
      <c r="I3418">
        <f t="shared" ref="I3418:I3481" si="1175">AVERAGE(H3394:H3418)</f>
        <v>5.0074562774844411</v>
      </c>
      <c r="J3418">
        <f t="shared" ref="J3418:J3481" si="1176">STDEV(H3394:H3418)</f>
        <v>1.9191538782378358E-2</v>
      </c>
      <c r="K3418">
        <f t="shared" ref="K3418:K3481" si="1177">(H3418-I3418)/J3418</f>
        <v>1.2788345961646885</v>
      </c>
      <c r="L3418">
        <f t="shared" ref="L3418:L3481" si="1178">I3418-entryZscore*J3418</f>
        <v>4.9978605080932521</v>
      </c>
      <c r="M3418">
        <f t="shared" ref="M3418:M3481" si="1179">I3418+entryZscore*J3418</f>
        <v>5.0170520468756301</v>
      </c>
      <c r="N3418">
        <f t="shared" ref="N3418:N3481" si="1180">entryZscore</f>
        <v>0.5</v>
      </c>
      <c r="O3418">
        <f t="shared" ref="O3418:O3481" si="1181">entryZscore*-1</f>
        <v>-0.5</v>
      </c>
      <c r="P3418" t="str">
        <f t="shared" ref="P3418:P3481" si="1182">IF(K3418&lt;-1*entryZscore,"TRUE","FALSE")</f>
        <v>FALSE</v>
      </c>
      <c r="Q3418" t="str">
        <f t="shared" ref="Q3418:Q3481" si="1183">IF(K3418&gt;-1*exitZscore,"TRUE","FALSE")</f>
        <v>TRUE</v>
      </c>
      <c r="R3418">
        <f t="shared" si="1166"/>
        <v>0</v>
      </c>
      <c r="S3418" t="str">
        <f t="shared" ref="S3418:S3481" si="1184">IF(K3418&gt;1*entryZscore,"TRUE","FALSE")</f>
        <v>TRUE</v>
      </c>
      <c r="T3418" t="str">
        <f t="shared" ref="T3418:T3481" si="1185">IF(K3418&lt;1*exitZscore,"TRUE","FALSE")</f>
        <v>FALSE</v>
      </c>
      <c r="U3418">
        <f t="shared" si="1165"/>
        <v>-1</v>
      </c>
      <c r="V3418">
        <f t="shared" ref="V3418:V3481" si="1186">R3418*(1-tcost)+U3418*(1-tcost)*shorts</f>
        <v>0</v>
      </c>
      <c r="W3418">
        <f t="shared" si="1172"/>
        <v>1.6993434657862794E-3</v>
      </c>
      <c r="X3418">
        <f t="shared" si="1168"/>
        <v>0</v>
      </c>
      <c r="Y3418">
        <f t="shared" si="1173"/>
        <v>1</v>
      </c>
      <c r="Z3418">
        <f>PRODUCT($Y$3:Y3418)</f>
        <v>1.3267436590803072</v>
      </c>
      <c r="AA3418">
        <f t="shared" si="1174"/>
        <v>1.0016993434657864</v>
      </c>
      <c r="AB3418">
        <f>PRODUCT($AA$3:AA3418)</f>
        <v>1.5042291788925677</v>
      </c>
      <c r="AD3418" s="1">
        <f t="shared" si="1167"/>
        <v>41488</v>
      </c>
      <c r="AE3418" s="5">
        <f t="shared" si="1169"/>
        <v>1.5042291788925677</v>
      </c>
      <c r="AF3418">
        <f t="shared" si="1170"/>
        <v>1.3267436590803072</v>
      </c>
    </row>
    <row r="3419" spans="1:32" x14ac:dyDescent="0.25">
      <c r="A3419" s="1">
        <v>41491</v>
      </c>
      <c r="B3419">
        <v>170.570007</v>
      </c>
      <c r="C3419">
        <v>170.96000699999999</v>
      </c>
      <c r="D3419">
        <v>170.35000600000001</v>
      </c>
      <c r="E3419">
        <v>170.699997</v>
      </c>
      <c r="F3419">
        <v>153.014938</v>
      </c>
      <c r="G3419">
        <v>54072700</v>
      </c>
      <c r="H3419">
        <f t="shared" si="1171"/>
        <v>5.0305355506134761</v>
      </c>
      <c r="I3419">
        <f t="shared" si="1175"/>
        <v>5.0099407608630102</v>
      </c>
      <c r="J3419">
        <f t="shared" si="1176"/>
        <v>1.7905236554833864E-2</v>
      </c>
      <c r="K3419">
        <f t="shared" si="1177"/>
        <v>1.1502104251678236</v>
      </c>
      <c r="L3419">
        <f t="shared" si="1178"/>
        <v>5.0009881425855935</v>
      </c>
      <c r="M3419">
        <f t="shared" si="1179"/>
        <v>5.0188933791404269</v>
      </c>
      <c r="N3419">
        <f t="shared" si="1180"/>
        <v>0.5</v>
      </c>
      <c r="O3419">
        <f t="shared" si="1181"/>
        <v>-0.5</v>
      </c>
      <c r="P3419" t="str">
        <f t="shared" si="1182"/>
        <v>FALSE</v>
      </c>
      <c r="Q3419" t="str">
        <f t="shared" si="1183"/>
        <v>TRUE</v>
      </c>
      <c r="R3419">
        <f t="shared" si="1166"/>
        <v>0</v>
      </c>
      <c r="S3419" t="str">
        <f t="shared" si="1184"/>
        <v>TRUE</v>
      </c>
      <c r="T3419" t="str">
        <f t="shared" si="1185"/>
        <v>FALSE</v>
      </c>
      <c r="U3419">
        <f t="shared" ref="U3419:U3482" si="1187">IF(S3419="TRUE",-1,(IF(T3419="TRUE",0,U3418)))</f>
        <v>-1</v>
      </c>
      <c r="V3419">
        <f t="shared" si="1186"/>
        <v>0</v>
      </c>
      <c r="W3419">
        <f t="shared" si="1172"/>
        <v>-1.4624601808401136E-3</v>
      </c>
      <c r="X3419">
        <f t="shared" si="1168"/>
        <v>0</v>
      </c>
      <c r="Y3419">
        <f t="shared" si="1173"/>
        <v>1</v>
      </c>
      <c r="Z3419">
        <f>PRODUCT($Y$3:Y3419)</f>
        <v>1.3267436590803072</v>
      </c>
      <c r="AA3419">
        <f t="shared" si="1174"/>
        <v>0.99853753981915994</v>
      </c>
      <c r="AB3419">
        <f>PRODUCT($AA$3:AA3419)</f>
        <v>1.5020293036155796</v>
      </c>
      <c r="AD3419" s="1">
        <f t="shared" si="1167"/>
        <v>41491</v>
      </c>
      <c r="AE3419" s="5">
        <f t="shared" si="1169"/>
        <v>1.5020293036155796</v>
      </c>
      <c r="AF3419">
        <f t="shared" si="1170"/>
        <v>1.3267436590803072</v>
      </c>
    </row>
    <row r="3420" spans="1:32" x14ac:dyDescent="0.25">
      <c r="A3420" s="1">
        <v>41492</v>
      </c>
      <c r="B3420">
        <v>170.36999499999999</v>
      </c>
      <c r="C3420">
        <v>170.740005</v>
      </c>
      <c r="D3420">
        <v>169.35000600000001</v>
      </c>
      <c r="E3420">
        <v>169.729996</v>
      </c>
      <c r="F3420">
        <v>152.145432</v>
      </c>
      <c r="G3420">
        <v>87495000</v>
      </c>
      <c r="H3420">
        <f t="shared" si="1171"/>
        <v>5.024836852888666</v>
      </c>
      <c r="I3420">
        <f t="shared" si="1175"/>
        <v>5.011963597603823</v>
      </c>
      <c r="J3420">
        <f t="shared" si="1176"/>
        <v>1.6509143307879892E-2</v>
      </c>
      <c r="K3420">
        <f t="shared" si="1177"/>
        <v>0.77976519100773023</v>
      </c>
      <c r="L3420">
        <f t="shared" si="1178"/>
        <v>5.0037090259498829</v>
      </c>
      <c r="M3420">
        <f t="shared" si="1179"/>
        <v>5.0202181692577632</v>
      </c>
      <c r="N3420">
        <f t="shared" si="1180"/>
        <v>0.5</v>
      </c>
      <c r="O3420">
        <f t="shared" si="1181"/>
        <v>-0.5</v>
      </c>
      <c r="P3420" t="str">
        <f t="shared" si="1182"/>
        <v>FALSE</v>
      </c>
      <c r="Q3420" t="str">
        <f t="shared" si="1183"/>
        <v>TRUE</v>
      </c>
      <c r="R3420">
        <f t="shared" ref="R3420:R3483" si="1188">IF(P3420="TRUE",1,(IF(Q3420="TRUE",0,R3419)))</f>
        <v>0</v>
      </c>
      <c r="S3420" t="str">
        <f t="shared" si="1184"/>
        <v>TRUE</v>
      </c>
      <c r="T3420" t="str">
        <f t="shared" si="1185"/>
        <v>FALSE</v>
      </c>
      <c r="U3420">
        <f t="shared" si="1187"/>
        <v>-1</v>
      </c>
      <c r="V3420">
        <f t="shared" si="1186"/>
        <v>0</v>
      </c>
      <c r="W3420">
        <f t="shared" si="1172"/>
        <v>-5.6824909473871185E-3</v>
      </c>
      <c r="X3420">
        <f t="shared" si="1168"/>
        <v>0</v>
      </c>
      <c r="Y3420">
        <f t="shared" si="1173"/>
        <v>1</v>
      </c>
      <c r="Z3420">
        <f>PRODUCT($Y$3:Y3420)</f>
        <v>1.3267436590803072</v>
      </c>
      <c r="AA3420">
        <f t="shared" si="1174"/>
        <v>0.99431750905261285</v>
      </c>
      <c r="AB3420">
        <f>PRODUCT($AA$3:AA3420)</f>
        <v>1.4934940356950739</v>
      </c>
      <c r="AD3420" s="1">
        <f t="shared" si="1167"/>
        <v>41492</v>
      </c>
      <c r="AE3420" s="5">
        <f t="shared" si="1169"/>
        <v>1.4934940356950739</v>
      </c>
      <c r="AF3420">
        <f t="shared" si="1170"/>
        <v>1.3267436590803072</v>
      </c>
    </row>
    <row r="3421" spans="1:32" x14ac:dyDescent="0.25">
      <c r="A3421" s="1">
        <v>41493</v>
      </c>
      <c r="B3421">
        <v>169.19000199999999</v>
      </c>
      <c r="C3421">
        <v>169.429993</v>
      </c>
      <c r="D3421">
        <v>168.550003</v>
      </c>
      <c r="E3421">
        <v>169.179993</v>
      </c>
      <c r="F3421">
        <v>151.65245100000001</v>
      </c>
      <c r="G3421">
        <v>84854700</v>
      </c>
      <c r="H3421">
        <f t="shared" si="1171"/>
        <v>5.0215913962196108</v>
      </c>
      <c r="I3421">
        <f t="shared" si="1175"/>
        <v>5.0138938218643823</v>
      </c>
      <c r="J3421">
        <f t="shared" si="1176"/>
        <v>1.4503859151689041E-2</v>
      </c>
      <c r="K3421">
        <f t="shared" si="1177"/>
        <v>0.53072594505526038</v>
      </c>
      <c r="L3421">
        <f t="shared" si="1178"/>
        <v>5.0066418922885374</v>
      </c>
      <c r="M3421">
        <f t="shared" si="1179"/>
        <v>5.0211457514402271</v>
      </c>
      <c r="N3421">
        <f t="shared" si="1180"/>
        <v>0.5</v>
      </c>
      <c r="O3421">
        <f t="shared" si="1181"/>
        <v>-0.5</v>
      </c>
      <c r="P3421" t="str">
        <f t="shared" si="1182"/>
        <v>FALSE</v>
      </c>
      <c r="Q3421" t="str">
        <f t="shared" si="1183"/>
        <v>TRUE</v>
      </c>
      <c r="R3421">
        <f t="shared" si="1188"/>
        <v>0</v>
      </c>
      <c r="S3421" t="str">
        <f t="shared" si="1184"/>
        <v>TRUE</v>
      </c>
      <c r="T3421" t="str">
        <f t="shared" si="1185"/>
        <v>FALSE</v>
      </c>
      <c r="U3421">
        <f t="shared" si="1187"/>
        <v>-1</v>
      </c>
      <c r="V3421">
        <f t="shared" si="1186"/>
        <v>0</v>
      </c>
      <c r="W3421">
        <f t="shared" si="1172"/>
        <v>-3.2401958673329485E-3</v>
      </c>
      <c r="X3421">
        <f t="shared" si="1168"/>
        <v>0</v>
      </c>
      <c r="Y3421">
        <f t="shared" si="1173"/>
        <v>1</v>
      </c>
      <c r="Z3421">
        <f>PRODUCT($Y$3:Y3421)</f>
        <v>1.3267436590803072</v>
      </c>
      <c r="AA3421">
        <f t="shared" si="1174"/>
        <v>0.99675980413266707</v>
      </c>
      <c r="AB3421">
        <f>PRODUCT($AA$3:AA3421)</f>
        <v>1.4886548224927283</v>
      </c>
      <c r="AD3421" s="1">
        <f t="shared" si="1167"/>
        <v>41493</v>
      </c>
      <c r="AE3421" s="5">
        <f t="shared" si="1169"/>
        <v>1.4886548224927283</v>
      </c>
      <c r="AF3421">
        <f t="shared" si="1170"/>
        <v>1.3267436590803072</v>
      </c>
    </row>
    <row r="3422" spans="1:32" x14ac:dyDescent="0.25">
      <c r="A3422" s="1">
        <v>41494</v>
      </c>
      <c r="B3422">
        <v>169.979996</v>
      </c>
      <c r="C3422">
        <v>170.179993</v>
      </c>
      <c r="D3422">
        <v>168.929993</v>
      </c>
      <c r="E3422">
        <v>169.800003</v>
      </c>
      <c r="F3422">
        <v>152.208191</v>
      </c>
      <c r="G3422">
        <v>102181300</v>
      </c>
      <c r="H3422">
        <f t="shared" si="1171"/>
        <v>5.0252492613250821</v>
      </c>
      <c r="I3422">
        <f t="shared" si="1175"/>
        <v>5.0159529968946881</v>
      </c>
      <c r="J3422">
        <f t="shared" si="1176"/>
        <v>1.200988659267945E-2</v>
      </c>
      <c r="K3422">
        <f t="shared" si="1177"/>
        <v>0.77405097530733358</v>
      </c>
      <c r="L3422">
        <f t="shared" si="1178"/>
        <v>5.0099480535983485</v>
      </c>
      <c r="M3422">
        <f t="shared" si="1179"/>
        <v>5.0219579401910277</v>
      </c>
      <c r="N3422">
        <f t="shared" si="1180"/>
        <v>0.5</v>
      </c>
      <c r="O3422">
        <f t="shared" si="1181"/>
        <v>-0.5</v>
      </c>
      <c r="P3422" t="str">
        <f t="shared" si="1182"/>
        <v>FALSE</v>
      </c>
      <c r="Q3422" t="str">
        <f t="shared" si="1183"/>
        <v>TRUE</v>
      </c>
      <c r="R3422">
        <f t="shared" si="1188"/>
        <v>0</v>
      </c>
      <c r="S3422" t="str">
        <f t="shared" si="1184"/>
        <v>TRUE</v>
      </c>
      <c r="T3422" t="str">
        <f t="shared" si="1185"/>
        <v>FALSE</v>
      </c>
      <c r="U3422">
        <f t="shared" si="1187"/>
        <v>-1</v>
      </c>
      <c r="V3422">
        <f t="shared" si="1186"/>
        <v>0</v>
      </c>
      <c r="W3422">
        <f t="shared" si="1172"/>
        <v>3.664563258525811E-3</v>
      </c>
      <c r="X3422">
        <f t="shared" si="1168"/>
        <v>0</v>
      </c>
      <c r="Y3422">
        <f t="shared" si="1173"/>
        <v>1</v>
      </c>
      <c r="Z3422">
        <f>PRODUCT($Y$3:Y3422)</f>
        <v>1.3267436590803072</v>
      </c>
      <c r="AA3422">
        <f t="shared" si="1174"/>
        <v>1.0036645632585257</v>
      </c>
      <c r="AB3422">
        <f>PRODUCT($AA$3:AA3422)</f>
        <v>1.4941100922598622</v>
      </c>
      <c r="AD3422" s="1">
        <f t="shared" si="1167"/>
        <v>41494</v>
      </c>
      <c r="AE3422" s="5">
        <f t="shared" si="1169"/>
        <v>1.4941100922598622</v>
      </c>
      <c r="AF3422">
        <f t="shared" si="1170"/>
        <v>1.3267436590803072</v>
      </c>
    </row>
    <row r="3423" spans="1:32" x14ac:dyDescent="0.25">
      <c r="A3423" s="1">
        <v>41495</v>
      </c>
      <c r="B3423">
        <v>169.58000200000001</v>
      </c>
      <c r="C3423">
        <v>170.10000600000001</v>
      </c>
      <c r="D3423">
        <v>168.720001</v>
      </c>
      <c r="E3423">
        <v>169.30999800000001</v>
      </c>
      <c r="F3423">
        <v>151.76892100000001</v>
      </c>
      <c r="G3423">
        <v>91757700</v>
      </c>
      <c r="H3423">
        <f t="shared" si="1171"/>
        <v>5.022359107504764</v>
      </c>
      <c r="I3423">
        <f t="shared" si="1175"/>
        <v>5.0174673314984313</v>
      </c>
      <c r="J3423">
        <f t="shared" si="1176"/>
        <v>1.0116324950315407E-2</v>
      </c>
      <c r="K3423">
        <f t="shared" si="1177"/>
        <v>0.48355267652609463</v>
      </c>
      <c r="L3423">
        <f t="shared" si="1178"/>
        <v>5.0124091690232735</v>
      </c>
      <c r="M3423">
        <f t="shared" si="1179"/>
        <v>5.0225254939735891</v>
      </c>
      <c r="N3423">
        <f t="shared" si="1180"/>
        <v>0.5</v>
      </c>
      <c r="O3423">
        <f t="shared" si="1181"/>
        <v>-0.5</v>
      </c>
      <c r="P3423" t="str">
        <f t="shared" si="1182"/>
        <v>FALSE</v>
      </c>
      <c r="Q3423" t="str">
        <f t="shared" si="1183"/>
        <v>TRUE</v>
      </c>
      <c r="R3423">
        <f t="shared" si="1188"/>
        <v>0</v>
      </c>
      <c r="S3423" t="str">
        <f t="shared" si="1184"/>
        <v>FALSE</v>
      </c>
      <c r="T3423" t="str">
        <f t="shared" si="1185"/>
        <v>FALSE</v>
      </c>
      <c r="U3423">
        <f t="shared" si="1187"/>
        <v>-1</v>
      </c>
      <c r="V3423">
        <f t="shared" si="1186"/>
        <v>0</v>
      </c>
      <c r="W3423">
        <f t="shared" si="1172"/>
        <v>-2.8859813464309119E-3</v>
      </c>
      <c r="X3423">
        <f t="shared" si="1168"/>
        <v>0</v>
      </c>
      <c r="Y3423">
        <f t="shared" si="1173"/>
        <v>1</v>
      </c>
      <c r="Z3423">
        <f>PRODUCT($Y$3:Y3423)</f>
        <v>1.3267436590803072</v>
      </c>
      <c r="AA3423">
        <f t="shared" si="1174"/>
        <v>0.99711401865356908</v>
      </c>
      <c r="AB3423">
        <f>PRODUCT($AA$3:AA3423)</f>
        <v>1.489798118404086</v>
      </c>
      <c r="AD3423" s="1">
        <f t="shared" si="1167"/>
        <v>41495</v>
      </c>
      <c r="AE3423" s="5">
        <f t="shared" si="1169"/>
        <v>1.489798118404086</v>
      </c>
      <c r="AF3423">
        <f t="shared" si="1170"/>
        <v>1.3267436590803072</v>
      </c>
    </row>
    <row r="3424" spans="1:32" x14ac:dyDescent="0.25">
      <c r="A3424" s="1">
        <v>41498</v>
      </c>
      <c r="B3424">
        <v>168.46000699999999</v>
      </c>
      <c r="C3424">
        <v>169.30999800000001</v>
      </c>
      <c r="D3424">
        <v>168.38000500000001</v>
      </c>
      <c r="E3424">
        <v>169.11000100000001</v>
      </c>
      <c r="F3424">
        <v>151.589676</v>
      </c>
      <c r="G3424">
        <v>68593300</v>
      </c>
      <c r="H3424">
        <f t="shared" si="1171"/>
        <v>5.021177370625491</v>
      </c>
      <c r="I3424">
        <f t="shared" si="1175"/>
        <v>5.018706852198723</v>
      </c>
      <c r="J3424">
        <f t="shared" si="1176"/>
        <v>8.3850728695387781E-3</v>
      </c>
      <c r="K3424">
        <f t="shared" si="1177"/>
        <v>0.29463291079351378</v>
      </c>
      <c r="L3424">
        <f t="shared" si="1178"/>
        <v>5.0145143157639538</v>
      </c>
      <c r="M3424">
        <f t="shared" si="1179"/>
        <v>5.0228993886334923</v>
      </c>
      <c r="N3424">
        <f t="shared" si="1180"/>
        <v>0.5</v>
      </c>
      <c r="O3424">
        <f t="shared" si="1181"/>
        <v>-0.5</v>
      </c>
      <c r="P3424" t="str">
        <f t="shared" si="1182"/>
        <v>FALSE</v>
      </c>
      <c r="Q3424" t="str">
        <f t="shared" si="1183"/>
        <v>TRUE</v>
      </c>
      <c r="R3424">
        <f t="shared" si="1188"/>
        <v>0</v>
      </c>
      <c r="S3424" t="str">
        <f t="shared" si="1184"/>
        <v>FALSE</v>
      </c>
      <c r="T3424" t="str">
        <f t="shared" si="1185"/>
        <v>FALSE</v>
      </c>
      <c r="U3424">
        <f t="shared" si="1187"/>
        <v>-1</v>
      </c>
      <c r="V3424">
        <f t="shared" si="1186"/>
        <v>0</v>
      </c>
      <c r="W3424">
        <f t="shared" si="1172"/>
        <v>-1.181038903215295E-3</v>
      </c>
      <c r="X3424">
        <f t="shared" si="1168"/>
        <v>0</v>
      </c>
      <c r="Y3424">
        <f t="shared" si="1173"/>
        <v>1</v>
      </c>
      <c r="Z3424">
        <f>PRODUCT($Y$3:Y3424)</f>
        <v>1.3267436590803072</v>
      </c>
      <c r="AA3424">
        <f t="shared" si="1174"/>
        <v>0.9988189610967847</v>
      </c>
      <c r="AB3424">
        <f>PRODUCT($AA$3:AA3424)</f>
        <v>1.488038608868314</v>
      </c>
      <c r="AD3424" s="1">
        <f t="shared" si="1167"/>
        <v>41498</v>
      </c>
      <c r="AE3424" s="5">
        <f t="shared" si="1169"/>
        <v>1.488038608868314</v>
      </c>
      <c r="AF3424">
        <f t="shared" si="1170"/>
        <v>1.3267436590803072</v>
      </c>
    </row>
    <row r="3425" spans="1:32" x14ac:dyDescent="0.25">
      <c r="A3425" s="1">
        <v>41499</v>
      </c>
      <c r="B3425">
        <v>169.41000399999999</v>
      </c>
      <c r="C3425">
        <v>169.89999399999999</v>
      </c>
      <c r="D3425">
        <v>168.41000399999999</v>
      </c>
      <c r="E3425">
        <v>169.61000100000001</v>
      </c>
      <c r="F3425">
        <v>152.03787199999999</v>
      </c>
      <c r="G3425">
        <v>80806000</v>
      </c>
      <c r="H3425">
        <f t="shared" si="1171"/>
        <v>5.0241296477063395</v>
      </c>
      <c r="I3425">
        <f t="shared" si="1175"/>
        <v>5.0197775924645285</v>
      </c>
      <c r="J3425">
        <f t="shared" si="1176"/>
        <v>7.1662750025443438E-3</v>
      </c>
      <c r="K3425">
        <f t="shared" si="1177"/>
        <v>0.60729671136899788</v>
      </c>
      <c r="L3425">
        <f t="shared" si="1178"/>
        <v>5.016194454963256</v>
      </c>
      <c r="M3425">
        <f t="shared" si="1179"/>
        <v>5.023360729965801</v>
      </c>
      <c r="N3425">
        <f t="shared" si="1180"/>
        <v>0.5</v>
      </c>
      <c r="O3425">
        <f t="shared" si="1181"/>
        <v>-0.5</v>
      </c>
      <c r="P3425" t="str">
        <f t="shared" si="1182"/>
        <v>FALSE</v>
      </c>
      <c r="Q3425" t="str">
        <f t="shared" si="1183"/>
        <v>TRUE</v>
      </c>
      <c r="R3425">
        <f t="shared" si="1188"/>
        <v>0</v>
      </c>
      <c r="S3425" t="str">
        <f t="shared" si="1184"/>
        <v>TRUE</v>
      </c>
      <c r="T3425" t="str">
        <f t="shared" si="1185"/>
        <v>FALSE</v>
      </c>
      <c r="U3425">
        <f t="shared" si="1187"/>
        <v>-1</v>
      </c>
      <c r="V3425">
        <f t="shared" si="1186"/>
        <v>0</v>
      </c>
      <c r="W3425">
        <f t="shared" si="1172"/>
        <v>2.9566393426422775E-3</v>
      </c>
      <c r="X3425">
        <f t="shared" si="1168"/>
        <v>0</v>
      </c>
      <c r="Y3425">
        <f t="shared" si="1173"/>
        <v>1</v>
      </c>
      <c r="Z3425">
        <f>PRODUCT($Y$3:Y3425)</f>
        <v>1.3267436590803072</v>
      </c>
      <c r="AA3425">
        <f t="shared" si="1174"/>
        <v>1.0029566393426423</v>
      </c>
      <c r="AB3425">
        <f>PRODUCT($AA$3:AA3425)</f>
        <v>1.4924382023626648</v>
      </c>
      <c r="AD3425" s="1">
        <f t="shared" si="1167"/>
        <v>41499</v>
      </c>
      <c r="AE3425" s="5">
        <f t="shared" si="1169"/>
        <v>1.4924382023626648</v>
      </c>
      <c r="AF3425">
        <f t="shared" si="1170"/>
        <v>1.3267436590803072</v>
      </c>
    </row>
    <row r="3426" spans="1:32" x14ac:dyDescent="0.25">
      <c r="A3426" s="1">
        <v>41500</v>
      </c>
      <c r="B3426">
        <v>169.529999</v>
      </c>
      <c r="C3426">
        <v>169.800003</v>
      </c>
      <c r="D3426">
        <v>168.699997</v>
      </c>
      <c r="E3426">
        <v>168.740005</v>
      </c>
      <c r="F3426">
        <v>151.25804099999999</v>
      </c>
      <c r="G3426">
        <v>79829200</v>
      </c>
      <c r="H3426">
        <f t="shared" si="1171"/>
        <v>5.0189872591341782</v>
      </c>
      <c r="I3426">
        <f t="shared" si="1175"/>
        <v>5.0206281090164637</v>
      </c>
      <c r="J3426">
        <f t="shared" si="1176"/>
        <v>5.5103175786205272E-3</v>
      </c>
      <c r="K3426">
        <f t="shared" si="1177"/>
        <v>-0.29777773401878926</v>
      </c>
      <c r="L3426">
        <f t="shared" si="1178"/>
        <v>5.0178729502271535</v>
      </c>
      <c r="M3426">
        <f t="shared" si="1179"/>
        <v>5.0233832678057739</v>
      </c>
      <c r="N3426">
        <f t="shared" si="1180"/>
        <v>0.5</v>
      </c>
      <c r="O3426">
        <f t="shared" si="1181"/>
        <v>-0.5</v>
      </c>
      <c r="P3426" t="str">
        <f t="shared" si="1182"/>
        <v>FALSE</v>
      </c>
      <c r="Q3426" t="str">
        <f t="shared" si="1183"/>
        <v>FALSE</v>
      </c>
      <c r="R3426">
        <f t="shared" si="1188"/>
        <v>0</v>
      </c>
      <c r="S3426" t="str">
        <f t="shared" si="1184"/>
        <v>FALSE</v>
      </c>
      <c r="T3426" t="str">
        <f t="shared" si="1185"/>
        <v>TRUE</v>
      </c>
      <c r="U3426">
        <f t="shared" si="1187"/>
        <v>0</v>
      </c>
      <c r="V3426">
        <f t="shared" si="1186"/>
        <v>0</v>
      </c>
      <c r="W3426">
        <f t="shared" si="1172"/>
        <v>-5.1291891272985035E-3</v>
      </c>
      <c r="X3426">
        <f t="shared" si="1168"/>
        <v>0</v>
      </c>
      <c r="Y3426">
        <f t="shared" si="1173"/>
        <v>1</v>
      </c>
      <c r="Z3426">
        <f>PRODUCT($Y$3:Y3426)</f>
        <v>1.3267436590803072</v>
      </c>
      <c r="AA3426">
        <f t="shared" si="1174"/>
        <v>0.99487081087270146</v>
      </c>
      <c r="AB3426">
        <f>PRODUCT($AA$3:AA3426)</f>
        <v>1.4847832045619411</v>
      </c>
      <c r="AD3426" s="1">
        <f t="shared" si="1167"/>
        <v>41500</v>
      </c>
      <c r="AE3426" s="5">
        <f t="shared" si="1169"/>
        <v>1.4847832045619411</v>
      </c>
      <c r="AF3426">
        <f t="shared" si="1170"/>
        <v>1.3267436590803072</v>
      </c>
    </row>
    <row r="3427" spans="1:32" x14ac:dyDescent="0.25">
      <c r="A3427" s="1">
        <v>41501</v>
      </c>
      <c r="B3427">
        <v>167.41000399999999</v>
      </c>
      <c r="C3427">
        <v>167.429993</v>
      </c>
      <c r="D3427">
        <v>166.08999600000001</v>
      </c>
      <c r="E3427">
        <v>166.38000500000001</v>
      </c>
      <c r="F3427">
        <v>149.14254800000001</v>
      </c>
      <c r="G3427">
        <v>152931800</v>
      </c>
      <c r="H3427">
        <f t="shared" si="1171"/>
        <v>5.0049025465881876</v>
      </c>
      <c r="I3427">
        <f t="shared" si="1175"/>
        <v>5.0203740835534525</v>
      </c>
      <c r="J3427">
        <f t="shared" si="1176"/>
        <v>6.077682025089735E-3</v>
      </c>
      <c r="K3427">
        <f t="shared" si="1177"/>
        <v>-2.5456311964653167</v>
      </c>
      <c r="L3427">
        <f t="shared" si="1178"/>
        <v>5.0173352425409075</v>
      </c>
      <c r="M3427">
        <f t="shared" si="1179"/>
        <v>5.0234129245659975</v>
      </c>
      <c r="N3427">
        <f t="shared" si="1180"/>
        <v>0.5</v>
      </c>
      <c r="O3427">
        <f t="shared" si="1181"/>
        <v>-0.5</v>
      </c>
      <c r="P3427" t="str">
        <f t="shared" si="1182"/>
        <v>TRUE</v>
      </c>
      <c r="Q3427" t="str">
        <f t="shared" si="1183"/>
        <v>FALSE</v>
      </c>
      <c r="R3427">
        <f t="shared" si="1188"/>
        <v>1</v>
      </c>
      <c r="S3427" t="str">
        <f t="shared" si="1184"/>
        <v>FALSE</v>
      </c>
      <c r="T3427" t="str">
        <f t="shared" si="1185"/>
        <v>TRUE</v>
      </c>
      <c r="U3427">
        <f t="shared" si="1187"/>
        <v>0</v>
      </c>
      <c r="V3427">
        <f t="shared" si="1186"/>
        <v>1</v>
      </c>
      <c r="W3427">
        <f t="shared" si="1172"/>
        <v>-1.3985987032583521E-2</v>
      </c>
      <c r="X3427">
        <f t="shared" si="1168"/>
        <v>0</v>
      </c>
      <c r="Y3427">
        <f t="shared" si="1173"/>
        <v>1</v>
      </c>
      <c r="Z3427">
        <f>PRODUCT($Y$3:Y3427)</f>
        <v>1.3267436590803072</v>
      </c>
      <c r="AA3427">
        <f t="shared" si="1174"/>
        <v>0.98601401296741653</v>
      </c>
      <c r="AB3427">
        <f>PRODUCT($AA$3:AA3427)</f>
        <v>1.4640170459167401</v>
      </c>
      <c r="AD3427" s="1">
        <f t="shared" si="1167"/>
        <v>41501</v>
      </c>
      <c r="AE3427" s="5">
        <f t="shared" si="1169"/>
        <v>1.4640170459167401</v>
      </c>
      <c r="AF3427">
        <f t="shared" si="1170"/>
        <v>1.3267436590803072</v>
      </c>
    </row>
    <row r="3428" spans="1:32" x14ac:dyDescent="0.25">
      <c r="A3428" s="1">
        <v>41502</v>
      </c>
      <c r="B3428">
        <v>166.05999800000001</v>
      </c>
      <c r="C3428">
        <v>166.63000500000001</v>
      </c>
      <c r="D3428">
        <v>165.5</v>
      </c>
      <c r="E3428">
        <v>165.83000200000001</v>
      </c>
      <c r="F3428">
        <v>148.64948999999999</v>
      </c>
      <c r="G3428">
        <v>130868200</v>
      </c>
      <c r="H3428">
        <f t="shared" si="1171"/>
        <v>5.0015911185603201</v>
      </c>
      <c r="I3428">
        <f t="shared" si="1175"/>
        <v>5.0199708910569631</v>
      </c>
      <c r="J3428">
        <f t="shared" si="1176"/>
        <v>6.9507435319011834E-3</v>
      </c>
      <c r="K3428">
        <f t="shared" si="1177"/>
        <v>-2.6442886882945809</v>
      </c>
      <c r="L3428">
        <f t="shared" si="1178"/>
        <v>5.0164955192910128</v>
      </c>
      <c r="M3428">
        <f t="shared" si="1179"/>
        <v>5.0234462628229135</v>
      </c>
      <c r="N3428">
        <f t="shared" si="1180"/>
        <v>0.5</v>
      </c>
      <c r="O3428">
        <f t="shared" si="1181"/>
        <v>-0.5</v>
      </c>
      <c r="P3428" t="str">
        <f t="shared" si="1182"/>
        <v>TRUE</v>
      </c>
      <c r="Q3428" t="str">
        <f t="shared" si="1183"/>
        <v>FALSE</v>
      </c>
      <c r="R3428">
        <f t="shared" si="1188"/>
        <v>1</v>
      </c>
      <c r="S3428" t="str">
        <f t="shared" si="1184"/>
        <v>FALSE</v>
      </c>
      <c r="T3428" t="str">
        <f t="shared" si="1185"/>
        <v>TRUE</v>
      </c>
      <c r="U3428">
        <f t="shared" si="1187"/>
        <v>0</v>
      </c>
      <c r="V3428">
        <f t="shared" si="1186"/>
        <v>1</v>
      </c>
      <c r="W3428">
        <f t="shared" si="1172"/>
        <v>-3.3059512970102876E-3</v>
      </c>
      <c r="X3428">
        <f t="shared" si="1168"/>
        <v>-3.3059512970102876E-3</v>
      </c>
      <c r="Y3428">
        <f t="shared" si="1173"/>
        <v>0.99669404870298972</v>
      </c>
      <c r="Z3428">
        <f>PRODUCT($Y$3:Y3428)</f>
        <v>1.3223575091597706</v>
      </c>
      <c r="AA3428">
        <f t="shared" si="1174"/>
        <v>0.99669404870298972</v>
      </c>
      <c r="AB3428">
        <f>PRODUCT($AA$3:AA3428)</f>
        <v>1.4591770768649466</v>
      </c>
      <c r="AD3428" s="1">
        <f t="shared" si="1167"/>
        <v>41502</v>
      </c>
      <c r="AE3428" s="5">
        <f t="shared" si="1169"/>
        <v>1.4591770768649466</v>
      </c>
      <c r="AF3428">
        <f t="shared" si="1170"/>
        <v>1.3223575091597706</v>
      </c>
    </row>
    <row r="3429" spans="1:32" x14ac:dyDescent="0.25">
      <c r="A3429" s="1">
        <v>41505</v>
      </c>
      <c r="B3429">
        <v>165.63999899999999</v>
      </c>
      <c r="C3429">
        <v>166.21000699999999</v>
      </c>
      <c r="D3429">
        <v>164.759995</v>
      </c>
      <c r="E3429">
        <v>164.770004</v>
      </c>
      <c r="F3429">
        <v>147.69932600000001</v>
      </c>
      <c r="G3429">
        <v>96437600</v>
      </c>
      <c r="H3429">
        <f t="shared" si="1171"/>
        <v>4.9951786262229279</v>
      </c>
      <c r="I3429">
        <f t="shared" si="1175"/>
        <v>5.0191586577909071</v>
      </c>
      <c r="J3429">
        <f t="shared" si="1176"/>
        <v>8.5086801180884655E-3</v>
      </c>
      <c r="K3429">
        <f t="shared" si="1177"/>
        <v>-2.8183021614598567</v>
      </c>
      <c r="L3429">
        <f t="shared" si="1178"/>
        <v>5.0149043177318626</v>
      </c>
      <c r="M3429">
        <f t="shared" si="1179"/>
        <v>5.0234129978499515</v>
      </c>
      <c r="N3429">
        <f t="shared" si="1180"/>
        <v>0.5</v>
      </c>
      <c r="O3429">
        <f t="shared" si="1181"/>
        <v>-0.5</v>
      </c>
      <c r="P3429" t="str">
        <f t="shared" si="1182"/>
        <v>TRUE</v>
      </c>
      <c r="Q3429" t="str">
        <f t="shared" si="1183"/>
        <v>FALSE</v>
      </c>
      <c r="R3429">
        <f t="shared" si="1188"/>
        <v>1</v>
      </c>
      <c r="S3429" t="str">
        <f t="shared" si="1184"/>
        <v>FALSE</v>
      </c>
      <c r="T3429" t="str">
        <f t="shared" si="1185"/>
        <v>TRUE</v>
      </c>
      <c r="U3429">
        <f t="shared" si="1187"/>
        <v>0</v>
      </c>
      <c r="V3429">
        <f t="shared" si="1186"/>
        <v>1</v>
      </c>
      <c r="W3429">
        <f t="shared" si="1172"/>
        <v>-6.3919761850509717E-3</v>
      </c>
      <c r="X3429">
        <f t="shared" si="1168"/>
        <v>-6.3919761850509717E-3</v>
      </c>
      <c r="Y3429">
        <f t="shared" si="1173"/>
        <v>0.99360802381494906</v>
      </c>
      <c r="Z3429">
        <f>PRODUCT($Y$3:Y3429)</f>
        <v>1.313905031453098</v>
      </c>
      <c r="AA3429">
        <f t="shared" si="1174"/>
        <v>0.99360802381494906</v>
      </c>
      <c r="AB3429">
        <f>PRODUCT($AA$3:AA3429)</f>
        <v>1.4498500517398536</v>
      </c>
      <c r="AD3429" s="1">
        <f t="shared" si="1167"/>
        <v>41505</v>
      </c>
      <c r="AE3429" s="5">
        <f t="shared" si="1169"/>
        <v>1.4498500517398536</v>
      </c>
      <c r="AF3429">
        <f t="shared" si="1170"/>
        <v>1.313905031453098</v>
      </c>
    </row>
    <row r="3430" spans="1:32" x14ac:dyDescent="0.25">
      <c r="A3430" s="1">
        <v>41506</v>
      </c>
      <c r="B3430">
        <v>165.03999299999899</v>
      </c>
      <c r="C3430">
        <v>166.199997</v>
      </c>
      <c r="D3430">
        <v>164.86000100000001</v>
      </c>
      <c r="E3430">
        <v>165.58000200000001</v>
      </c>
      <c r="F3430">
        <v>148.4254</v>
      </c>
      <c r="G3430">
        <v>89294400</v>
      </c>
      <c r="H3430">
        <f t="shared" si="1171"/>
        <v>5.0000824751168942</v>
      </c>
      <c r="I3430">
        <f t="shared" si="1175"/>
        <v>5.0186927173180269</v>
      </c>
      <c r="J3430">
        <f t="shared" si="1176"/>
        <v>9.2214564885076972E-3</v>
      </c>
      <c r="K3430">
        <f t="shared" si="1177"/>
        <v>-2.0181456393928507</v>
      </c>
      <c r="L3430">
        <f t="shared" si="1178"/>
        <v>5.0140819890737731</v>
      </c>
      <c r="M3430">
        <f t="shared" si="1179"/>
        <v>5.0233034455622807</v>
      </c>
      <c r="N3430">
        <f t="shared" si="1180"/>
        <v>0.5</v>
      </c>
      <c r="O3430">
        <f t="shared" si="1181"/>
        <v>-0.5</v>
      </c>
      <c r="P3430" t="str">
        <f t="shared" si="1182"/>
        <v>TRUE</v>
      </c>
      <c r="Q3430" t="str">
        <f t="shared" si="1183"/>
        <v>FALSE</v>
      </c>
      <c r="R3430">
        <f t="shared" si="1188"/>
        <v>1</v>
      </c>
      <c r="S3430" t="str">
        <f t="shared" si="1184"/>
        <v>FALSE</v>
      </c>
      <c r="T3430" t="str">
        <f t="shared" si="1185"/>
        <v>TRUE</v>
      </c>
      <c r="U3430">
        <f t="shared" si="1187"/>
        <v>0</v>
      </c>
      <c r="V3430">
        <f t="shared" si="1186"/>
        <v>1</v>
      </c>
      <c r="W3430">
        <f t="shared" si="1172"/>
        <v>4.9158924394819697E-3</v>
      </c>
      <c r="X3430">
        <f t="shared" si="1168"/>
        <v>4.9158924394819697E-3</v>
      </c>
      <c r="Y3430">
        <f t="shared" si="1173"/>
        <v>1.0049158924394819</v>
      </c>
      <c r="Z3430">
        <f>PRODUCT($Y$3:Y3430)</f>
        <v>1.3203640472634155</v>
      </c>
      <c r="AA3430">
        <f t="shared" si="1174"/>
        <v>1.0049158924394819</v>
      </c>
      <c r="AB3430">
        <f>PRODUCT($AA$3:AA3430)</f>
        <v>1.456977358647584</v>
      </c>
      <c r="AD3430" s="1">
        <f t="shared" si="1167"/>
        <v>41506</v>
      </c>
      <c r="AE3430" s="5">
        <f t="shared" si="1169"/>
        <v>1.456977358647584</v>
      </c>
      <c r="AF3430">
        <f t="shared" si="1170"/>
        <v>1.3203640472634155</v>
      </c>
    </row>
    <row r="3431" spans="1:32" x14ac:dyDescent="0.25">
      <c r="A3431" s="1">
        <v>41507</v>
      </c>
      <c r="B3431">
        <v>165.11999499999999</v>
      </c>
      <c r="C3431">
        <v>166.029999</v>
      </c>
      <c r="D3431">
        <v>164.19000199999999</v>
      </c>
      <c r="E3431">
        <v>164.55999800000001</v>
      </c>
      <c r="F3431">
        <v>147.51109299999999</v>
      </c>
      <c r="G3431">
        <v>159530500</v>
      </c>
      <c r="H3431">
        <f t="shared" si="1171"/>
        <v>4.9939033797316474</v>
      </c>
      <c r="I3431">
        <f t="shared" si="1175"/>
        <v>5.0178770821640732</v>
      </c>
      <c r="J3431">
        <f t="shared" si="1176"/>
        <v>1.0447048098951398E-2</v>
      </c>
      <c r="K3431">
        <f t="shared" si="1177"/>
        <v>-2.2947824309176981</v>
      </c>
      <c r="L3431">
        <f t="shared" si="1178"/>
        <v>5.0126535581145975</v>
      </c>
      <c r="M3431">
        <f t="shared" si="1179"/>
        <v>5.023100606213549</v>
      </c>
      <c r="N3431">
        <f t="shared" si="1180"/>
        <v>0.5</v>
      </c>
      <c r="O3431">
        <f t="shared" si="1181"/>
        <v>-0.5</v>
      </c>
      <c r="P3431" t="str">
        <f t="shared" si="1182"/>
        <v>TRUE</v>
      </c>
      <c r="Q3431" t="str">
        <f t="shared" si="1183"/>
        <v>FALSE</v>
      </c>
      <c r="R3431">
        <f t="shared" si="1188"/>
        <v>1</v>
      </c>
      <c r="S3431" t="str">
        <f t="shared" si="1184"/>
        <v>FALSE</v>
      </c>
      <c r="T3431" t="str">
        <f t="shared" si="1185"/>
        <v>TRUE</v>
      </c>
      <c r="U3431">
        <f t="shared" si="1187"/>
        <v>0</v>
      </c>
      <c r="V3431">
        <f t="shared" si="1186"/>
        <v>1</v>
      </c>
      <c r="W3431">
        <f t="shared" si="1172"/>
        <v>-6.1600440355896501E-3</v>
      </c>
      <c r="X3431">
        <f t="shared" si="1168"/>
        <v>-6.1600440355896501E-3</v>
      </c>
      <c r="Y3431">
        <f t="shared" si="1173"/>
        <v>0.99383995596441033</v>
      </c>
      <c r="Z3431">
        <f>PRODUCT($Y$3:Y3431)</f>
        <v>1.3122305465892634</v>
      </c>
      <c r="AA3431">
        <f t="shared" si="1174"/>
        <v>0.99383995596441033</v>
      </c>
      <c r="AB3431">
        <f>PRODUCT($AA$3:AA3431)</f>
        <v>1.4480023139594578</v>
      </c>
      <c r="AD3431" s="1">
        <f t="shared" si="1167"/>
        <v>41507</v>
      </c>
      <c r="AE3431" s="5">
        <f t="shared" si="1169"/>
        <v>1.4480023139594578</v>
      </c>
      <c r="AF3431">
        <f t="shared" si="1170"/>
        <v>1.3122305465892634</v>
      </c>
    </row>
    <row r="3432" spans="1:32" x14ac:dyDescent="0.25">
      <c r="A3432" s="1">
        <v>41508</v>
      </c>
      <c r="B3432">
        <v>164.89999399999999</v>
      </c>
      <c r="C3432">
        <v>166.300003</v>
      </c>
      <c r="D3432">
        <v>164.88999899999999</v>
      </c>
      <c r="E3432">
        <v>166.05999800000001</v>
      </c>
      <c r="F3432">
        <v>148.85569799999999</v>
      </c>
      <c r="G3432">
        <v>101471400</v>
      </c>
      <c r="H3432">
        <f t="shared" si="1171"/>
        <v>5.0029773668769186</v>
      </c>
      <c r="I3432">
        <f t="shared" si="1175"/>
        <v>5.0172058858246711</v>
      </c>
      <c r="J3432">
        <f t="shared" si="1176"/>
        <v>1.0852387048459092E-2</v>
      </c>
      <c r="K3432">
        <f t="shared" si="1177"/>
        <v>-1.3110957878868441</v>
      </c>
      <c r="L3432">
        <f t="shared" si="1178"/>
        <v>5.0117796923004416</v>
      </c>
      <c r="M3432">
        <f t="shared" si="1179"/>
        <v>5.0226320793489005</v>
      </c>
      <c r="N3432">
        <f t="shared" si="1180"/>
        <v>0.5</v>
      </c>
      <c r="O3432">
        <f t="shared" si="1181"/>
        <v>-0.5</v>
      </c>
      <c r="P3432" t="str">
        <f t="shared" si="1182"/>
        <v>TRUE</v>
      </c>
      <c r="Q3432" t="str">
        <f t="shared" si="1183"/>
        <v>FALSE</v>
      </c>
      <c r="R3432">
        <f t="shared" si="1188"/>
        <v>1</v>
      </c>
      <c r="S3432" t="str">
        <f t="shared" si="1184"/>
        <v>FALSE</v>
      </c>
      <c r="T3432" t="str">
        <f t="shared" si="1185"/>
        <v>TRUE</v>
      </c>
      <c r="U3432">
        <f t="shared" si="1187"/>
        <v>0</v>
      </c>
      <c r="V3432">
        <f t="shared" si="1186"/>
        <v>1</v>
      </c>
      <c r="W3432">
        <f t="shared" si="1172"/>
        <v>9.115280570797489E-3</v>
      </c>
      <c r="X3432">
        <f t="shared" si="1168"/>
        <v>9.115280570797489E-3</v>
      </c>
      <c r="Y3432">
        <f t="shared" si="1173"/>
        <v>1.0091152805707975</v>
      </c>
      <c r="Z3432">
        <f>PRODUCT($Y$3:Y3432)</f>
        <v>1.3241918961949954</v>
      </c>
      <c r="AA3432">
        <f t="shared" si="1174"/>
        <v>1.0091152805707975</v>
      </c>
      <c r="AB3432">
        <f>PRODUCT($AA$3:AA3432)</f>
        <v>1.4612012613183623</v>
      </c>
      <c r="AD3432" s="1">
        <f t="shared" si="1167"/>
        <v>41508</v>
      </c>
      <c r="AE3432" s="5">
        <f t="shared" si="1169"/>
        <v>1.4612012613183623</v>
      </c>
      <c r="AF3432">
        <f t="shared" si="1170"/>
        <v>1.3241918961949954</v>
      </c>
    </row>
    <row r="3433" spans="1:32" x14ac:dyDescent="0.25">
      <c r="A3433" s="1">
        <v>41509</v>
      </c>
      <c r="B3433">
        <v>166.550003</v>
      </c>
      <c r="C3433">
        <v>166.83000200000001</v>
      </c>
      <c r="D3433">
        <v>165.770004</v>
      </c>
      <c r="E3433">
        <v>166.61999499999999</v>
      </c>
      <c r="F3433">
        <v>149.35762</v>
      </c>
      <c r="G3433">
        <v>90888900</v>
      </c>
      <c r="H3433">
        <f t="shared" si="1171"/>
        <v>5.0063435644519831</v>
      </c>
      <c r="I3433">
        <f t="shared" si="1175"/>
        <v>5.0165983433079617</v>
      </c>
      <c r="J3433">
        <f t="shared" si="1176"/>
        <v>1.1023893129521865E-2</v>
      </c>
      <c r="K3433">
        <f t="shared" si="1177"/>
        <v>-0.93023206370863665</v>
      </c>
      <c r="L3433">
        <f t="shared" si="1178"/>
        <v>5.0110863967432007</v>
      </c>
      <c r="M3433">
        <f t="shared" si="1179"/>
        <v>5.0221102898727228</v>
      </c>
      <c r="N3433">
        <f t="shared" si="1180"/>
        <v>0.5</v>
      </c>
      <c r="O3433">
        <f t="shared" si="1181"/>
        <v>-0.5</v>
      </c>
      <c r="P3433" t="str">
        <f t="shared" si="1182"/>
        <v>TRUE</v>
      </c>
      <c r="Q3433" t="str">
        <f t="shared" si="1183"/>
        <v>FALSE</v>
      </c>
      <c r="R3433">
        <f t="shared" si="1188"/>
        <v>1</v>
      </c>
      <c r="S3433" t="str">
        <f t="shared" si="1184"/>
        <v>FALSE</v>
      </c>
      <c r="T3433" t="str">
        <f t="shared" si="1185"/>
        <v>TRUE</v>
      </c>
      <c r="U3433">
        <f t="shared" si="1187"/>
        <v>0</v>
      </c>
      <c r="V3433">
        <f t="shared" si="1186"/>
        <v>1</v>
      </c>
      <c r="W3433">
        <f t="shared" si="1172"/>
        <v>3.3718695806996086E-3</v>
      </c>
      <c r="X3433">
        <f t="shared" si="1168"/>
        <v>3.3718695806996086E-3</v>
      </c>
      <c r="Y3433">
        <f t="shared" si="1173"/>
        <v>1.0033718695806997</v>
      </c>
      <c r="Z3433">
        <f>PRODUCT($Y$3:Y3433)</f>
        <v>1.3286568985687843</v>
      </c>
      <c r="AA3433">
        <f t="shared" si="1174"/>
        <v>1.0033718695806997</v>
      </c>
      <c r="AB3433">
        <f>PRODUCT($AA$3:AA3433)</f>
        <v>1.4661282414026817</v>
      </c>
      <c r="AD3433" s="1">
        <f t="shared" si="1167"/>
        <v>41509</v>
      </c>
      <c r="AE3433" s="5">
        <f t="shared" si="1169"/>
        <v>1.4661282414026817</v>
      </c>
      <c r="AF3433">
        <f t="shared" si="1170"/>
        <v>1.3286568985687843</v>
      </c>
    </row>
    <row r="3434" spans="1:32" x14ac:dyDescent="0.25">
      <c r="A3434" s="1">
        <v>41512</v>
      </c>
      <c r="B3434">
        <v>166.78999299999899</v>
      </c>
      <c r="C3434">
        <v>167.300003</v>
      </c>
      <c r="D3434">
        <v>165.88999899999999</v>
      </c>
      <c r="E3434">
        <v>166</v>
      </c>
      <c r="F3434">
        <v>148.80186499999999</v>
      </c>
      <c r="G3434">
        <v>89702100</v>
      </c>
      <c r="H3434">
        <f t="shared" si="1171"/>
        <v>5.0026156559225967</v>
      </c>
      <c r="I3434">
        <f t="shared" si="1175"/>
        <v>5.0157637295345028</v>
      </c>
      <c r="J3434">
        <f t="shared" si="1176"/>
        <v>1.1268243262937587E-2</v>
      </c>
      <c r="K3434">
        <f t="shared" si="1177"/>
        <v>-1.166825502884858</v>
      </c>
      <c r="L3434">
        <f t="shared" si="1178"/>
        <v>5.0101296079030337</v>
      </c>
      <c r="M3434">
        <f t="shared" si="1179"/>
        <v>5.0213978511659718</v>
      </c>
      <c r="N3434">
        <f t="shared" si="1180"/>
        <v>0.5</v>
      </c>
      <c r="O3434">
        <f t="shared" si="1181"/>
        <v>-0.5</v>
      </c>
      <c r="P3434" t="str">
        <f t="shared" si="1182"/>
        <v>TRUE</v>
      </c>
      <c r="Q3434" t="str">
        <f t="shared" si="1183"/>
        <v>FALSE</v>
      </c>
      <c r="R3434">
        <f t="shared" si="1188"/>
        <v>1</v>
      </c>
      <c r="S3434" t="str">
        <f t="shared" si="1184"/>
        <v>FALSE</v>
      </c>
      <c r="T3434" t="str">
        <f t="shared" si="1185"/>
        <v>TRUE</v>
      </c>
      <c r="U3434">
        <f t="shared" si="1187"/>
        <v>0</v>
      </c>
      <c r="V3434">
        <f t="shared" si="1186"/>
        <v>1</v>
      </c>
      <c r="W3434">
        <f t="shared" si="1172"/>
        <v>-3.7209685049882616E-3</v>
      </c>
      <c r="X3434">
        <f t="shared" si="1168"/>
        <v>-3.7209685049882616E-3</v>
      </c>
      <c r="Y3434">
        <f t="shared" si="1173"/>
        <v>0.99627903149501174</v>
      </c>
      <c r="Z3434">
        <f>PRODUCT($Y$3:Y3434)</f>
        <v>1.3237130080952746</v>
      </c>
      <c r="AA3434">
        <f t="shared" si="1174"/>
        <v>0.99627903149501174</v>
      </c>
      <c r="AB3434">
        <f>PRODUCT($AA$3:AA3434)</f>
        <v>1.4606728243921485</v>
      </c>
      <c r="AD3434" s="1">
        <f t="shared" si="1167"/>
        <v>41512</v>
      </c>
      <c r="AE3434" s="5">
        <f t="shared" si="1169"/>
        <v>1.4606728243921485</v>
      </c>
      <c r="AF3434">
        <f t="shared" si="1170"/>
        <v>1.3237130080952746</v>
      </c>
    </row>
    <row r="3435" spans="1:32" x14ac:dyDescent="0.25">
      <c r="A3435" s="1">
        <v>41513</v>
      </c>
      <c r="B3435">
        <v>164.36000100000001</v>
      </c>
      <c r="C3435">
        <v>166</v>
      </c>
      <c r="D3435">
        <v>163.21000699999999</v>
      </c>
      <c r="E3435">
        <v>163.33000200000001</v>
      </c>
      <c r="F3435">
        <v>146.40849299999999</v>
      </c>
      <c r="G3435">
        <v>158619400</v>
      </c>
      <c r="H3435">
        <f t="shared" si="1171"/>
        <v>4.9864006121396454</v>
      </c>
      <c r="I3435">
        <f t="shared" si="1175"/>
        <v>5.0143655654095989</v>
      </c>
      <c r="J3435">
        <f t="shared" si="1176"/>
        <v>1.2631675328180877E-2</v>
      </c>
      <c r="K3435">
        <f t="shared" si="1177"/>
        <v>-2.2138752416763414</v>
      </c>
      <c r="L3435">
        <f t="shared" si="1178"/>
        <v>5.0080497277455081</v>
      </c>
      <c r="M3435">
        <f t="shared" si="1179"/>
        <v>5.0206814030736897</v>
      </c>
      <c r="N3435">
        <f t="shared" si="1180"/>
        <v>0.5</v>
      </c>
      <c r="O3435">
        <f t="shared" si="1181"/>
        <v>-0.5</v>
      </c>
      <c r="P3435" t="str">
        <f t="shared" si="1182"/>
        <v>TRUE</v>
      </c>
      <c r="Q3435" t="str">
        <f t="shared" si="1183"/>
        <v>FALSE</v>
      </c>
      <c r="R3435">
        <f t="shared" si="1188"/>
        <v>1</v>
      </c>
      <c r="S3435" t="str">
        <f t="shared" si="1184"/>
        <v>FALSE</v>
      </c>
      <c r="T3435" t="str">
        <f t="shared" si="1185"/>
        <v>TRUE</v>
      </c>
      <c r="U3435">
        <f t="shared" si="1187"/>
        <v>0</v>
      </c>
      <c r="V3435">
        <f t="shared" si="1186"/>
        <v>1</v>
      </c>
      <c r="W3435">
        <f t="shared" si="1172"/>
        <v>-1.6084287653249506E-2</v>
      </c>
      <c r="X3435">
        <f t="shared" si="1168"/>
        <v>-1.6084287653249506E-2</v>
      </c>
      <c r="Y3435">
        <f t="shared" si="1173"/>
        <v>0.98391571234675046</v>
      </c>
      <c r="Z3435">
        <f>PRODUCT($Y$3:Y3435)</f>
        <v>1.3024220273027221</v>
      </c>
      <c r="AA3435">
        <f t="shared" si="1174"/>
        <v>0.98391571234675046</v>
      </c>
      <c r="AB3435">
        <f>PRODUCT($AA$3:AA3435)</f>
        <v>1.4371789425173407</v>
      </c>
      <c r="AD3435" s="1">
        <f t="shared" si="1167"/>
        <v>41513</v>
      </c>
      <c r="AE3435" s="5">
        <f t="shared" si="1169"/>
        <v>1.4371789425173407</v>
      </c>
      <c r="AF3435">
        <f t="shared" si="1170"/>
        <v>1.3024220273027221</v>
      </c>
    </row>
    <row r="3436" spans="1:32" x14ac:dyDescent="0.25">
      <c r="A3436" s="1">
        <v>41514</v>
      </c>
      <c r="B3436">
        <v>163.259995</v>
      </c>
      <c r="C3436">
        <v>164.490005</v>
      </c>
      <c r="D3436">
        <v>163.050003</v>
      </c>
      <c r="E3436">
        <v>163.91000399999999</v>
      </c>
      <c r="F3436">
        <v>146.92845199999999</v>
      </c>
      <c r="G3436">
        <v>108113000</v>
      </c>
      <c r="H3436">
        <f t="shared" si="1171"/>
        <v>4.9899457472031434</v>
      </c>
      <c r="I3436">
        <f t="shared" si="1175"/>
        <v>5.013256089309138</v>
      </c>
      <c r="J3436">
        <f t="shared" si="1176"/>
        <v>1.3515380684042171E-2</v>
      </c>
      <c r="K3436">
        <f t="shared" si="1177"/>
        <v>-1.7247270092449178</v>
      </c>
      <c r="L3436">
        <f t="shared" si="1178"/>
        <v>5.0064983989671168</v>
      </c>
      <c r="M3436">
        <f t="shared" si="1179"/>
        <v>5.0200137796511592</v>
      </c>
      <c r="N3436">
        <f t="shared" si="1180"/>
        <v>0.5</v>
      </c>
      <c r="O3436">
        <f t="shared" si="1181"/>
        <v>-0.5</v>
      </c>
      <c r="P3436" t="str">
        <f t="shared" si="1182"/>
        <v>TRUE</v>
      </c>
      <c r="Q3436" t="str">
        <f t="shared" si="1183"/>
        <v>FALSE</v>
      </c>
      <c r="R3436">
        <f t="shared" si="1188"/>
        <v>1</v>
      </c>
      <c r="S3436" t="str">
        <f t="shared" si="1184"/>
        <v>FALSE</v>
      </c>
      <c r="T3436" t="str">
        <f t="shared" si="1185"/>
        <v>TRUE</v>
      </c>
      <c r="U3436">
        <f t="shared" si="1187"/>
        <v>0</v>
      </c>
      <c r="V3436">
        <f t="shared" si="1186"/>
        <v>1</v>
      </c>
      <c r="W3436">
        <f t="shared" si="1172"/>
        <v>3.5514264872598621E-3</v>
      </c>
      <c r="X3436">
        <f t="shared" si="1168"/>
        <v>3.5514264872598621E-3</v>
      </c>
      <c r="Y3436">
        <f t="shared" si="1173"/>
        <v>1.0035514264872598</v>
      </c>
      <c r="Z3436">
        <f>PRODUCT($Y$3:Y3436)</f>
        <v>1.3070474833880756</v>
      </c>
      <c r="AA3436">
        <f t="shared" si="1174"/>
        <v>1.0035514264872598</v>
      </c>
      <c r="AB3436">
        <f>PRODUCT($AA$3:AA3436)</f>
        <v>1.4422829778807289</v>
      </c>
      <c r="AD3436" s="1">
        <f t="shared" si="1167"/>
        <v>41514</v>
      </c>
      <c r="AE3436" s="5">
        <f t="shared" si="1169"/>
        <v>1.4422829778807289</v>
      </c>
      <c r="AF3436">
        <f t="shared" si="1170"/>
        <v>1.3070474833880756</v>
      </c>
    </row>
    <row r="3437" spans="1:32" x14ac:dyDescent="0.25">
      <c r="A3437" s="1">
        <v>41515</v>
      </c>
      <c r="B3437">
        <v>163.550003</v>
      </c>
      <c r="C3437">
        <v>165.03999299999899</v>
      </c>
      <c r="D3437">
        <v>163.39999399999999</v>
      </c>
      <c r="E3437">
        <v>164.16999799999999</v>
      </c>
      <c r="F3437">
        <v>147.16146899999899</v>
      </c>
      <c r="G3437">
        <v>119200500</v>
      </c>
      <c r="H3437">
        <f t="shared" si="1171"/>
        <v>4.9915304125188991</v>
      </c>
      <c r="I3437">
        <f t="shared" si="1175"/>
        <v>5.0121128083256492</v>
      </c>
      <c r="J3437">
        <f t="shared" si="1176"/>
        <v>1.4107165145370934E-2</v>
      </c>
      <c r="K3437">
        <f t="shared" si="1177"/>
        <v>-1.4590029672619211</v>
      </c>
      <c r="L3437">
        <f t="shared" si="1178"/>
        <v>5.005059225752964</v>
      </c>
      <c r="M3437">
        <f t="shared" si="1179"/>
        <v>5.0191663908983344</v>
      </c>
      <c r="N3437">
        <f t="shared" si="1180"/>
        <v>0.5</v>
      </c>
      <c r="O3437">
        <f t="shared" si="1181"/>
        <v>-0.5</v>
      </c>
      <c r="P3437" t="str">
        <f t="shared" si="1182"/>
        <v>TRUE</v>
      </c>
      <c r="Q3437" t="str">
        <f t="shared" si="1183"/>
        <v>FALSE</v>
      </c>
      <c r="R3437">
        <f t="shared" si="1188"/>
        <v>1</v>
      </c>
      <c r="S3437" t="str">
        <f t="shared" si="1184"/>
        <v>FALSE</v>
      </c>
      <c r="T3437" t="str">
        <f t="shared" si="1185"/>
        <v>TRUE</v>
      </c>
      <c r="U3437">
        <f t="shared" si="1187"/>
        <v>0</v>
      </c>
      <c r="V3437">
        <f t="shared" si="1186"/>
        <v>1</v>
      </c>
      <c r="W3437">
        <f t="shared" si="1172"/>
        <v>1.5859215613256094E-3</v>
      </c>
      <c r="X3437">
        <f t="shared" si="1168"/>
        <v>1.5859215613256094E-3</v>
      </c>
      <c r="Y3437">
        <f t="shared" si="1173"/>
        <v>1.0015859215613256</v>
      </c>
      <c r="Z3437">
        <f>PRODUCT($Y$3:Y3437)</f>
        <v>1.3091203581736572</v>
      </c>
      <c r="AA3437">
        <f t="shared" si="1174"/>
        <v>1.0015859215613256</v>
      </c>
      <c r="AB3437">
        <f>PRODUCT($AA$3:AA3437)</f>
        <v>1.444570325552883</v>
      </c>
      <c r="AD3437" s="1">
        <f t="shared" si="1167"/>
        <v>41515</v>
      </c>
      <c r="AE3437" s="5">
        <f t="shared" si="1169"/>
        <v>1.444570325552883</v>
      </c>
      <c r="AF3437">
        <f t="shared" si="1170"/>
        <v>1.3091203581736572</v>
      </c>
    </row>
    <row r="3438" spans="1:32" x14ac:dyDescent="0.25">
      <c r="A3438" s="1">
        <v>41516</v>
      </c>
      <c r="B3438">
        <v>164.509995</v>
      </c>
      <c r="C3438">
        <v>164.529999</v>
      </c>
      <c r="D3438">
        <v>163.16999799999999</v>
      </c>
      <c r="E3438">
        <v>163.64999399999999</v>
      </c>
      <c r="F3438">
        <v>146.69537399999999</v>
      </c>
      <c r="G3438">
        <v>134928900</v>
      </c>
      <c r="H3438">
        <f t="shared" si="1171"/>
        <v>4.9883581509094057</v>
      </c>
      <c r="I3438">
        <f t="shared" si="1175"/>
        <v>5.0108000395370054</v>
      </c>
      <c r="J3438">
        <f t="shared" si="1176"/>
        <v>1.4741274275673065E-2</v>
      </c>
      <c r="K3438">
        <f t="shared" si="1177"/>
        <v>-1.522384578695114</v>
      </c>
      <c r="L3438">
        <f t="shared" si="1178"/>
        <v>5.0034294023991688</v>
      </c>
      <c r="M3438">
        <f t="shared" si="1179"/>
        <v>5.018170676674842</v>
      </c>
      <c r="N3438">
        <f t="shared" si="1180"/>
        <v>0.5</v>
      </c>
      <c r="O3438">
        <f t="shared" si="1181"/>
        <v>-0.5</v>
      </c>
      <c r="P3438" t="str">
        <f t="shared" si="1182"/>
        <v>TRUE</v>
      </c>
      <c r="Q3438" t="str">
        <f t="shared" si="1183"/>
        <v>FALSE</v>
      </c>
      <c r="R3438">
        <f t="shared" si="1188"/>
        <v>1</v>
      </c>
      <c r="S3438" t="str">
        <f t="shared" si="1184"/>
        <v>FALSE</v>
      </c>
      <c r="T3438" t="str">
        <f t="shared" si="1185"/>
        <v>TRUE</v>
      </c>
      <c r="U3438">
        <f t="shared" si="1187"/>
        <v>0</v>
      </c>
      <c r="V3438">
        <f t="shared" si="1186"/>
        <v>1</v>
      </c>
      <c r="W3438">
        <f t="shared" si="1172"/>
        <v>-3.1672353039572075E-3</v>
      </c>
      <c r="X3438">
        <f t="shared" si="1168"/>
        <v>-3.1672353039572075E-3</v>
      </c>
      <c r="Y3438">
        <f t="shared" si="1173"/>
        <v>0.99683276469604276</v>
      </c>
      <c r="Z3438">
        <f>PRODUCT($Y$3:Y3438)</f>
        <v>1.3049740659581204</v>
      </c>
      <c r="AA3438">
        <f t="shared" si="1174"/>
        <v>0.99683276469604276</v>
      </c>
      <c r="AB3438">
        <f>PRODUCT($AA$3:AA3438)</f>
        <v>1.4399950314187429</v>
      </c>
      <c r="AD3438" s="1">
        <f t="shared" si="1167"/>
        <v>41516</v>
      </c>
      <c r="AE3438" s="5">
        <f t="shared" si="1169"/>
        <v>1.4399950314187429</v>
      </c>
      <c r="AF3438">
        <f t="shared" si="1170"/>
        <v>1.3049740659581204</v>
      </c>
    </row>
    <row r="3439" spans="1:32" x14ac:dyDescent="0.25">
      <c r="A3439" s="1">
        <v>41520</v>
      </c>
      <c r="B3439">
        <v>165.229996</v>
      </c>
      <c r="C3439">
        <v>165.58000200000001</v>
      </c>
      <c r="D3439">
        <v>163.699997</v>
      </c>
      <c r="E3439">
        <v>164.38999899999999</v>
      </c>
      <c r="F3439">
        <v>147.35870399999999</v>
      </c>
      <c r="G3439">
        <v>142375100</v>
      </c>
      <c r="H3439">
        <f t="shared" si="1171"/>
        <v>4.992869777680049</v>
      </c>
      <c r="I3439">
        <f t="shared" si="1175"/>
        <v>5.0097909220769052</v>
      </c>
      <c r="J3439">
        <f t="shared" si="1176"/>
        <v>1.5080484489225613E-2</v>
      </c>
      <c r="K3439">
        <f t="shared" si="1177"/>
        <v>-1.1220557541732612</v>
      </c>
      <c r="L3439">
        <f t="shared" si="1178"/>
        <v>5.0022506798322928</v>
      </c>
      <c r="M3439">
        <f t="shared" si="1179"/>
        <v>5.0173311643215177</v>
      </c>
      <c r="N3439">
        <f t="shared" si="1180"/>
        <v>0.5</v>
      </c>
      <c r="O3439">
        <f t="shared" si="1181"/>
        <v>-0.5</v>
      </c>
      <c r="P3439" t="str">
        <f t="shared" si="1182"/>
        <v>TRUE</v>
      </c>
      <c r="Q3439" t="str">
        <f t="shared" si="1183"/>
        <v>FALSE</v>
      </c>
      <c r="R3439">
        <f t="shared" si="1188"/>
        <v>1</v>
      </c>
      <c r="S3439" t="str">
        <f t="shared" si="1184"/>
        <v>FALSE</v>
      </c>
      <c r="T3439" t="str">
        <f t="shared" si="1185"/>
        <v>TRUE</v>
      </c>
      <c r="U3439">
        <f t="shared" si="1187"/>
        <v>0</v>
      </c>
      <c r="V3439">
        <f t="shared" si="1186"/>
        <v>1</v>
      </c>
      <c r="W3439">
        <f t="shared" si="1172"/>
        <v>4.5218194815059539E-3</v>
      </c>
      <c r="X3439">
        <f t="shared" si="1168"/>
        <v>4.5218194815059539E-3</v>
      </c>
      <c r="Y3439">
        <f t="shared" si="1173"/>
        <v>1.004521819481506</v>
      </c>
      <c r="Z3439">
        <f>PRODUCT($Y$3:Y3439)</f>
        <v>1.3108749231124299</v>
      </c>
      <c r="AA3439">
        <f t="shared" si="1174"/>
        <v>1.004521819481506</v>
      </c>
      <c r="AB3439">
        <f>PRODUCT($AA$3:AA3439)</f>
        <v>1.446506429005084</v>
      </c>
      <c r="AD3439" s="1">
        <f t="shared" si="1167"/>
        <v>41520</v>
      </c>
      <c r="AE3439" s="5">
        <f t="shared" si="1169"/>
        <v>1.446506429005084</v>
      </c>
      <c r="AF3439">
        <f t="shared" si="1170"/>
        <v>1.3108749231124299</v>
      </c>
    </row>
    <row r="3440" spans="1:32" x14ac:dyDescent="0.25">
      <c r="A3440" s="1">
        <v>41521</v>
      </c>
      <c r="B3440">
        <v>164.429993</v>
      </c>
      <c r="C3440">
        <v>166.029999</v>
      </c>
      <c r="D3440">
        <v>164.13000500000001</v>
      </c>
      <c r="E3440">
        <v>165.75</v>
      </c>
      <c r="F3440">
        <v>148.57782</v>
      </c>
      <c r="G3440">
        <v>97389400</v>
      </c>
      <c r="H3440">
        <f t="shared" si="1171"/>
        <v>5.0011088613855739</v>
      </c>
      <c r="I3440">
        <f t="shared" si="1175"/>
        <v>5.0091113679650254</v>
      </c>
      <c r="J3440">
        <f t="shared" si="1176"/>
        <v>1.5073341307727263E-2</v>
      </c>
      <c r="K3440">
        <f t="shared" si="1177"/>
        <v>-0.53090462267640182</v>
      </c>
      <c r="L3440">
        <f t="shared" si="1178"/>
        <v>5.0015746973111614</v>
      </c>
      <c r="M3440">
        <f t="shared" si="1179"/>
        <v>5.0166480386188894</v>
      </c>
      <c r="N3440">
        <f t="shared" si="1180"/>
        <v>0.5</v>
      </c>
      <c r="O3440">
        <f t="shared" si="1181"/>
        <v>-0.5</v>
      </c>
      <c r="P3440" t="str">
        <f t="shared" si="1182"/>
        <v>TRUE</v>
      </c>
      <c r="Q3440" t="str">
        <f t="shared" si="1183"/>
        <v>FALSE</v>
      </c>
      <c r="R3440">
        <f t="shared" si="1188"/>
        <v>1</v>
      </c>
      <c r="S3440" t="str">
        <f t="shared" si="1184"/>
        <v>FALSE</v>
      </c>
      <c r="T3440" t="str">
        <f t="shared" si="1185"/>
        <v>TRUE</v>
      </c>
      <c r="U3440">
        <f t="shared" si="1187"/>
        <v>0</v>
      </c>
      <c r="V3440">
        <f t="shared" si="1186"/>
        <v>1</v>
      </c>
      <c r="W3440">
        <f t="shared" si="1172"/>
        <v>8.2731183629303224E-3</v>
      </c>
      <c r="X3440">
        <f t="shared" si="1168"/>
        <v>8.2731183629303224E-3</v>
      </c>
      <c r="Y3440">
        <f t="shared" si="1173"/>
        <v>1.0082731183629303</v>
      </c>
      <c r="Z3440">
        <f>PRODUCT($Y$3:Y3440)</f>
        <v>1.3217199465103362</v>
      </c>
      <c r="AA3440">
        <f t="shared" si="1174"/>
        <v>1.0082731183629303</v>
      </c>
      <c r="AB3440">
        <f>PRODUCT($AA$3:AA3440)</f>
        <v>1.4584735479049826</v>
      </c>
      <c r="AD3440" s="1">
        <f t="shared" si="1167"/>
        <v>41521</v>
      </c>
      <c r="AE3440" s="5">
        <f t="shared" si="1169"/>
        <v>1.4584735479049826</v>
      </c>
      <c r="AF3440">
        <f t="shared" si="1170"/>
        <v>1.3217199465103362</v>
      </c>
    </row>
    <row r="3441" spans="1:32" x14ac:dyDescent="0.25">
      <c r="A3441" s="1">
        <v>41522</v>
      </c>
      <c r="B3441">
        <v>165.85000600000001</v>
      </c>
      <c r="C3441">
        <v>166.39999399999999</v>
      </c>
      <c r="D3441">
        <v>165.729996</v>
      </c>
      <c r="E3441">
        <v>165.96000699999999</v>
      </c>
      <c r="F3441">
        <v>148.76608300000001</v>
      </c>
      <c r="G3441">
        <v>63090500</v>
      </c>
      <c r="H3441">
        <f t="shared" si="1171"/>
        <v>5.0023751595894872</v>
      </c>
      <c r="I3441">
        <f t="shared" si="1175"/>
        <v>5.0084540064866356</v>
      </c>
      <c r="J3441">
        <f t="shared" si="1176"/>
        <v>1.499091441159686E-2</v>
      </c>
      <c r="K3441">
        <f t="shared" si="1177"/>
        <v>-0.4055020748064499</v>
      </c>
      <c r="L3441">
        <f t="shared" si="1178"/>
        <v>5.0009585492808375</v>
      </c>
      <c r="M3441">
        <f t="shared" si="1179"/>
        <v>5.0159494636924338</v>
      </c>
      <c r="N3441">
        <f t="shared" si="1180"/>
        <v>0.5</v>
      </c>
      <c r="O3441">
        <f t="shared" si="1181"/>
        <v>-0.5</v>
      </c>
      <c r="P3441" t="str">
        <f t="shared" si="1182"/>
        <v>FALSE</v>
      </c>
      <c r="Q3441" t="str">
        <f t="shared" si="1183"/>
        <v>FALSE</v>
      </c>
      <c r="R3441">
        <f t="shared" si="1188"/>
        <v>1</v>
      </c>
      <c r="S3441" t="str">
        <f t="shared" si="1184"/>
        <v>FALSE</v>
      </c>
      <c r="T3441" t="str">
        <f t="shared" si="1185"/>
        <v>TRUE</v>
      </c>
      <c r="U3441">
        <f t="shared" si="1187"/>
        <v>0</v>
      </c>
      <c r="V3441">
        <f t="shared" si="1186"/>
        <v>1</v>
      </c>
      <c r="W3441">
        <f t="shared" si="1172"/>
        <v>1.2671002980122221E-3</v>
      </c>
      <c r="X3441">
        <f t="shared" si="1168"/>
        <v>1.2671002980122221E-3</v>
      </c>
      <c r="Y3441">
        <f t="shared" si="1173"/>
        <v>1.0012671002980122</v>
      </c>
      <c r="Z3441">
        <f>PRODUCT($Y$3:Y3441)</f>
        <v>1.3233946982484481</v>
      </c>
      <c r="AA3441">
        <f t="shared" si="1174"/>
        <v>1.0012671002980122</v>
      </c>
      <c r="AB3441">
        <f>PRODUCT($AA$3:AA3441)</f>
        <v>1.4603215801721761</v>
      </c>
      <c r="AD3441" s="1">
        <f t="shared" si="1167"/>
        <v>41522</v>
      </c>
      <c r="AE3441" s="5">
        <f t="shared" si="1169"/>
        <v>1.4603215801721761</v>
      </c>
      <c r="AF3441">
        <f t="shared" si="1170"/>
        <v>1.3233946982484481</v>
      </c>
    </row>
    <row r="3442" spans="1:32" x14ac:dyDescent="0.25">
      <c r="A3442" s="1">
        <v>41523</v>
      </c>
      <c r="B3442">
        <v>166.509995</v>
      </c>
      <c r="C3442">
        <v>166.979996</v>
      </c>
      <c r="D3442">
        <v>164.479996</v>
      </c>
      <c r="E3442">
        <v>166.03999299999899</v>
      </c>
      <c r="F3442">
        <v>148.837738</v>
      </c>
      <c r="G3442">
        <v>159756500</v>
      </c>
      <c r="H3442">
        <f t="shared" si="1171"/>
        <v>5.0028567058353914</v>
      </c>
      <c r="I3442">
        <f t="shared" si="1175"/>
        <v>5.0073562275193471</v>
      </c>
      <c r="J3442">
        <f t="shared" si="1176"/>
        <v>1.4313983801196245E-2</v>
      </c>
      <c r="K3442">
        <f t="shared" si="1177"/>
        <v>-0.3143444722621237</v>
      </c>
      <c r="L3442">
        <f t="shared" si="1178"/>
        <v>5.0001992356187488</v>
      </c>
      <c r="M3442">
        <f t="shared" si="1179"/>
        <v>5.0145132194199453</v>
      </c>
      <c r="N3442">
        <f t="shared" si="1180"/>
        <v>0.5</v>
      </c>
      <c r="O3442">
        <f t="shared" si="1181"/>
        <v>-0.5</v>
      </c>
      <c r="P3442" t="str">
        <f t="shared" si="1182"/>
        <v>FALSE</v>
      </c>
      <c r="Q3442" t="str">
        <f t="shared" si="1183"/>
        <v>FALSE</v>
      </c>
      <c r="R3442">
        <f t="shared" si="1188"/>
        <v>1</v>
      </c>
      <c r="S3442" t="str">
        <f t="shared" si="1184"/>
        <v>FALSE</v>
      </c>
      <c r="T3442" t="str">
        <f t="shared" si="1185"/>
        <v>TRUE</v>
      </c>
      <c r="U3442">
        <f t="shared" si="1187"/>
        <v>0</v>
      </c>
      <c r="V3442">
        <f t="shared" si="1186"/>
        <v>1</v>
      </c>
      <c r="W3442">
        <f t="shared" si="1172"/>
        <v>4.8166220791060751E-4</v>
      </c>
      <c r="X3442">
        <f t="shared" si="1168"/>
        <v>4.8166220791060751E-4</v>
      </c>
      <c r="Y3442">
        <f t="shared" si="1173"/>
        <v>1.0004816622079107</v>
      </c>
      <c r="Z3442">
        <f>PRODUCT($Y$3:Y3442)</f>
        <v>1.3240321274607438</v>
      </c>
      <c r="AA3442">
        <f t="shared" si="1174"/>
        <v>1.0004816622079107</v>
      </c>
      <c r="AB3442">
        <f>PRODUCT($AA$3:AA3442)</f>
        <v>1.4610249618887414</v>
      </c>
      <c r="AD3442" s="1">
        <f t="shared" si="1167"/>
        <v>41523</v>
      </c>
      <c r="AE3442" s="5">
        <f t="shared" si="1169"/>
        <v>1.4610249618887414</v>
      </c>
      <c r="AF3442">
        <f t="shared" si="1170"/>
        <v>1.3240321274607438</v>
      </c>
    </row>
    <row r="3443" spans="1:32" x14ac:dyDescent="0.25">
      <c r="A3443" s="1">
        <v>41526</v>
      </c>
      <c r="B3443">
        <v>166.449997</v>
      </c>
      <c r="C3443">
        <v>167.729996</v>
      </c>
      <c r="D3443">
        <v>166.449997</v>
      </c>
      <c r="E3443">
        <v>167.63000500000001</v>
      </c>
      <c r="F3443">
        <v>150.26300000000001</v>
      </c>
      <c r="G3443">
        <v>87559300</v>
      </c>
      <c r="H3443">
        <f t="shared" si="1171"/>
        <v>5.0123870921350271</v>
      </c>
      <c r="I3443">
        <f t="shared" si="1175"/>
        <v>5.0065717479554284</v>
      </c>
      <c r="J3443">
        <f t="shared" si="1176"/>
        <v>1.3416434774242827E-2</v>
      </c>
      <c r="K3443">
        <f t="shared" si="1177"/>
        <v>0.43344929390356024</v>
      </c>
      <c r="L3443">
        <f t="shared" si="1178"/>
        <v>4.999863530568307</v>
      </c>
      <c r="M3443">
        <f t="shared" si="1179"/>
        <v>5.0132799653425497</v>
      </c>
      <c r="N3443">
        <f t="shared" si="1180"/>
        <v>0.5</v>
      </c>
      <c r="O3443">
        <f t="shared" si="1181"/>
        <v>-0.5</v>
      </c>
      <c r="P3443" t="str">
        <f t="shared" si="1182"/>
        <v>FALSE</v>
      </c>
      <c r="Q3443" t="str">
        <f t="shared" si="1183"/>
        <v>TRUE</v>
      </c>
      <c r="R3443">
        <f t="shared" si="1188"/>
        <v>0</v>
      </c>
      <c r="S3443" t="str">
        <f t="shared" si="1184"/>
        <v>FALSE</v>
      </c>
      <c r="T3443" t="str">
        <f t="shared" si="1185"/>
        <v>FALSE</v>
      </c>
      <c r="U3443">
        <f t="shared" si="1187"/>
        <v>0</v>
      </c>
      <c r="V3443">
        <f t="shared" si="1186"/>
        <v>0</v>
      </c>
      <c r="W3443">
        <f t="shared" si="1172"/>
        <v>9.5759450469477276E-3</v>
      </c>
      <c r="X3443">
        <f t="shared" si="1168"/>
        <v>9.5759450469477276E-3</v>
      </c>
      <c r="Y3443">
        <f t="shared" si="1173"/>
        <v>1.0095759450469477</v>
      </c>
      <c r="Z3443">
        <f>PRODUCT($Y$3:Y3443)</f>
        <v>1.3367109863537012</v>
      </c>
      <c r="AA3443">
        <f t="shared" si="1174"/>
        <v>1.0095759450469477</v>
      </c>
      <c r="AB3443">
        <f>PRODUCT($AA$3:AA3443)</f>
        <v>1.4750156566360069</v>
      </c>
      <c r="AD3443" s="1">
        <f t="shared" si="1167"/>
        <v>41526</v>
      </c>
      <c r="AE3443" s="5">
        <f t="shared" si="1169"/>
        <v>1.4750156566360069</v>
      </c>
      <c r="AF3443">
        <f t="shared" si="1170"/>
        <v>1.3367109863537012</v>
      </c>
    </row>
    <row r="3444" spans="1:32" x14ac:dyDescent="0.25">
      <c r="A3444" s="1">
        <v>41527</v>
      </c>
      <c r="B3444">
        <v>168.63999899999999</v>
      </c>
      <c r="C3444">
        <v>168.89999399999999</v>
      </c>
      <c r="D3444">
        <v>168.259995</v>
      </c>
      <c r="E3444">
        <v>168.86999499999999</v>
      </c>
      <c r="F3444">
        <v>151.37455700000001</v>
      </c>
      <c r="G3444">
        <v>105847200</v>
      </c>
      <c r="H3444">
        <f t="shared" si="1171"/>
        <v>5.0197572753619548</v>
      </c>
      <c r="I3444">
        <f t="shared" si="1175"/>
        <v>5.0061406169453679</v>
      </c>
      <c r="J3444">
        <f t="shared" si="1176"/>
        <v>1.2771982317581572E-2</v>
      </c>
      <c r="K3444">
        <f t="shared" si="1177"/>
        <v>1.0661350820884359</v>
      </c>
      <c r="L3444">
        <f t="shared" si="1178"/>
        <v>4.9997546257865775</v>
      </c>
      <c r="M3444">
        <f t="shared" si="1179"/>
        <v>5.0125266081041584</v>
      </c>
      <c r="N3444">
        <f t="shared" si="1180"/>
        <v>0.5</v>
      </c>
      <c r="O3444">
        <f t="shared" si="1181"/>
        <v>-0.5</v>
      </c>
      <c r="P3444" t="str">
        <f t="shared" si="1182"/>
        <v>FALSE</v>
      </c>
      <c r="Q3444" t="str">
        <f t="shared" si="1183"/>
        <v>TRUE</v>
      </c>
      <c r="R3444">
        <f t="shared" si="1188"/>
        <v>0</v>
      </c>
      <c r="S3444" t="str">
        <f t="shared" si="1184"/>
        <v>TRUE</v>
      </c>
      <c r="T3444" t="str">
        <f t="shared" si="1185"/>
        <v>FALSE</v>
      </c>
      <c r="U3444">
        <f t="shared" si="1187"/>
        <v>-1</v>
      </c>
      <c r="V3444">
        <f t="shared" si="1186"/>
        <v>0</v>
      </c>
      <c r="W3444">
        <f t="shared" si="1172"/>
        <v>7.3974098746864151E-3</v>
      </c>
      <c r="X3444">
        <f t="shared" si="1168"/>
        <v>0</v>
      </c>
      <c r="Y3444">
        <f t="shared" si="1173"/>
        <v>1</v>
      </c>
      <c r="Z3444">
        <f>PRODUCT($Y$3:Y3444)</f>
        <v>1.3367109863537012</v>
      </c>
      <c r="AA3444">
        <f t="shared" si="1174"/>
        <v>1.0073974098746865</v>
      </c>
      <c r="AB3444">
        <f>PRODUCT($AA$3:AA3444)</f>
        <v>1.4859269520197234</v>
      </c>
      <c r="AD3444" s="1">
        <f t="shared" si="1167"/>
        <v>41527</v>
      </c>
      <c r="AE3444" s="5">
        <f t="shared" si="1169"/>
        <v>1.4859269520197234</v>
      </c>
      <c r="AF3444">
        <f t="shared" si="1170"/>
        <v>1.3367109863537012</v>
      </c>
    </row>
    <row r="3445" spans="1:32" x14ac:dyDescent="0.25">
      <c r="A3445" s="1">
        <v>41528</v>
      </c>
      <c r="B3445">
        <v>168.63999899999999</v>
      </c>
      <c r="C3445">
        <v>169.39999399999999</v>
      </c>
      <c r="D3445">
        <v>168.35000600000001</v>
      </c>
      <c r="E3445">
        <v>169.39999399999999</v>
      </c>
      <c r="F3445">
        <v>151.84963999999999</v>
      </c>
      <c r="G3445">
        <v>94545900</v>
      </c>
      <c r="H3445">
        <f t="shared" si="1171"/>
        <v>5.0228908207283283</v>
      </c>
      <c r="I3445">
        <f t="shared" si="1175"/>
        <v>5.006062775658954</v>
      </c>
      <c r="J3445">
        <f t="shared" si="1176"/>
        <v>1.2658714689841234E-2</v>
      </c>
      <c r="K3445">
        <f t="shared" si="1177"/>
        <v>1.3293644324631946</v>
      </c>
      <c r="L3445">
        <f t="shared" si="1178"/>
        <v>4.9997334183140332</v>
      </c>
      <c r="M3445">
        <f t="shared" si="1179"/>
        <v>5.0123921330038748</v>
      </c>
      <c r="N3445">
        <f t="shared" si="1180"/>
        <v>0.5</v>
      </c>
      <c r="O3445">
        <f t="shared" si="1181"/>
        <v>-0.5</v>
      </c>
      <c r="P3445" t="str">
        <f t="shared" si="1182"/>
        <v>FALSE</v>
      </c>
      <c r="Q3445" t="str">
        <f t="shared" si="1183"/>
        <v>TRUE</v>
      </c>
      <c r="R3445">
        <f t="shared" si="1188"/>
        <v>0</v>
      </c>
      <c r="S3445" t="str">
        <f t="shared" si="1184"/>
        <v>TRUE</v>
      </c>
      <c r="T3445" t="str">
        <f t="shared" si="1185"/>
        <v>FALSE</v>
      </c>
      <c r="U3445">
        <f t="shared" si="1187"/>
        <v>-1</v>
      </c>
      <c r="V3445">
        <f t="shared" si="1186"/>
        <v>0</v>
      </c>
      <c r="W3445">
        <f t="shared" si="1172"/>
        <v>3.1384600517772856E-3</v>
      </c>
      <c r="X3445">
        <f t="shared" si="1168"/>
        <v>0</v>
      </c>
      <c r="Y3445">
        <f t="shared" si="1173"/>
        <v>1</v>
      </c>
      <c r="Z3445">
        <f>PRODUCT($Y$3:Y3445)</f>
        <v>1.3367109863537012</v>
      </c>
      <c r="AA3445">
        <f t="shared" si="1174"/>
        <v>1.0031384600517772</v>
      </c>
      <c r="AB3445">
        <f>PRODUCT($AA$3:AA3445)</f>
        <v>1.4905904743984963</v>
      </c>
      <c r="AD3445" s="1">
        <f t="shared" si="1167"/>
        <v>41528</v>
      </c>
      <c r="AE3445" s="5">
        <f t="shared" si="1169"/>
        <v>1.4905904743984963</v>
      </c>
      <c r="AF3445">
        <f t="shared" si="1170"/>
        <v>1.3367109863537012</v>
      </c>
    </row>
    <row r="3446" spans="1:32" x14ac:dyDescent="0.25">
      <c r="A3446" s="1">
        <v>41529</v>
      </c>
      <c r="B3446">
        <v>169.33999600000001</v>
      </c>
      <c r="C3446">
        <v>169.55999800000001</v>
      </c>
      <c r="D3446">
        <v>168.720001</v>
      </c>
      <c r="E3446">
        <v>168.949997</v>
      </c>
      <c r="F3446">
        <v>151.44627399999999</v>
      </c>
      <c r="G3446">
        <v>83209000</v>
      </c>
      <c r="H3446">
        <f t="shared" si="1171"/>
        <v>5.0202309349916705</v>
      </c>
      <c r="I3446">
        <f t="shared" si="1175"/>
        <v>5.0060083572098355</v>
      </c>
      <c r="J3446">
        <f t="shared" si="1176"/>
        <v>1.2591925373265884E-2</v>
      </c>
      <c r="K3446">
        <f t="shared" si="1177"/>
        <v>1.1294998469440725</v>
      </c>
      <c r="L3446">
        <f t="shared" si="1178"/>
        <v>4.9997123945232023</v>
      </c>
      <c r="M3446">
        <f t="shared" si="1179"/>
        <v>5.0123043198964687</v>
      </c>
      <c r="N3446">
        <f t="shared" si="1180"/>
        <v>0.5</v>
      </c>
      <c r="O3446">
        <f t="shared" si="1181"/>
        <v>-0.5</v>
      </c>
      <c r="P3446" t="str">
        <f t="shared" si="1182"/>
        <v>FALSE</v>
      </c>
      <c r="Q3446" t="str">
        <f t="shared" si="1183"/>
        <v>TRUE</v>
      </c>
      <c r="R3446">
        <f t="shared" si="1188"/>
        <v>0</v>
      </c>
      <c r="S3446" t="str">
        <f t="shared" si="1184"/>
        <v>TRUE</v>
      </c>
      <c r="T3446" t="str">
        <f t="shared" si="1185"/>
        <v>FALSE</v>
      </c>
      <c r="U3446">
        <f t="shared" si="1187"/>
        <v>-1</v>
      </c>
      <c r="V3446">
        <f t="shared" si="1186"/>
        <v>0</v>
      </c>
      <c r="W3446">
        <f t="shared" si="1172"/>
        <v>-2.6563513749522584E-3</v>
      </c>
      <c r="X3446">
        <f t="shared" si="1168"/>
        <v>0</v>
      </c>
      <c r="Y3446">
        <f t="shared" si="1173"/>
        <v>1</v>
      </c>
      <c r="Z3446">
        <f>PRODUCT($Y$3:Y3446)</f>
        <v>1.3367109863537012</v>
      </c>
      <c r="AA3446">
        <f t="shared" si="1174"/>
        <v>0.99734364862504776</v>
      </c>
      <c r="AB3446">
        <f>PRODUCT($AA$3:AA3446)</f>
        <v>1.4866309423423372</v>
      </c>
      <c r="AD3446" s="1">
        <f t="shared" si="1167"/>
        <v>41529</v>
      </c>
      <c r="AE3446" s="5">
        <f t="shared" si="1169"/>
        <v>1.4866309423423372</v>
      </c>
      <c r="AF3446">
        <f t="shared" si="1170"/>
        <v>1.3367109863537012</v>
      </c>
    </row>
    <row r="3447" spans="1:32" x14ac:dyDescent="0.25">
      <c r="A3447" s="1">
        <v>41530</v>
      </c>
      <c r="B3447">
        <v>169.13000500000001</v>
      </c>
      <c r="C3447">
        <v>169.46000699999999</v>
      </c>
      <c r="D3447">
        <v>168.740005</v>
      </c>
      <c r="E3447">
        <v>169.33000200000001</v>
      </c>
      <c r="F3447">
        <v>151.78686499999901</v>
      </c>
      <c r="G3447">
        <v>72727800</v>
      </c>
      <c r="H3447">
        <f t="shared" si="1171"/>
        <v>5.0224773328909853</v>
      </c>
      <c r="I3447">
        <f t="shared" si="1175"/>
        <v>5.0058974800724734</v>
      </c>
      <c r="J3447">
        <f t="shared" si="1176"/>
        <v>1.2426560022565203E-2</v>
      </c>
      <c r="K3447">
        <f t="shared" si="1177"/>
        <v>1.3342270739774182</v>
      </c>
      <c r="L3447">
        <f t="shared" si="1178"/>
        <v>4.999684200061191</v>
      </c>
      <c r="M3447">
        <f t="shared" si="1179"/>
        <v>5.0121107600837558</v>
      </c>
      <c r="N3447">
        <f t="shared" si="1180"/>
        <v>0.5</v>
      </c>
      <c r="O3447">
        <f t="shared" si="1181"/>
        <v>-0.5</v>
      </c>
      <c r="P3447" t="str">
        <f t="shared" si="1182"/>
        <v>FALSE</v>
      </c>
      <c r="Q3447" t="str">
        <f t="shared" si="1183"/>
        <v>TRUE</v>
      </c>
      <c r="R3447">
        <f t="shared" si="1188"/>
        <v>0</v>
      </c>
      <c r="S3447" t="str">
        <f t="shared" si="1184"/>
        <v>TRUE</v>
      </c>
      <c r="T3447" t="str">
        <f t="shared" si="1185"/>
        <v>FALSE</v>
      </c>
      <c r="U3447">
        <f t="shared" si="1187"/>
        <v>-1</v>
      </c>
      <c r="V3447">
        <f t="shared" si="1186"/>
        <v>0</v>
      </c>
      <c r="W3447">
        <f t="shared" si="1172"/>
        <v>2.2489229414717916E-3</v>
      </c>
      <c r="X3447">
        <f t="shared" si="1168"/>
        <v>0</v>
      </c>
      <c r="Y3447">
        <f t="shared" si="1173"/>
        <v>1</v>
      </c>
      <c r="Z3447">
        <f>PRODUCT($Y$3:Y3447)</f>
        <v>1.3367109863537012</v>
      </c>
      <c r="AA3447">
        <f t="shared" si="1174"/>
        <v>1.0022489229414717</v>
      </c>
      <c r="AB3447">
        <f>PRODUCT($AA$3:AA3447)</f>
        <v>1.4899742607740725</v>
      </c>
      <c r="AD3447" s="1">
        <f t="shared" si="1167"/>
        <v>41530</v>
      </c>
      <c r="AE3447" s="5">
        <f t="shared" si="1169"/>
        <v>1.4899742607740725</v>
      </c>
      <c r="AF3447">
        <f t="shared" si="1170"/>
        <v>1.3367109863537012</v>
      </c>
    </row>
    <row r="3448" spans="1:32" x14ac:dyDescent="0.25">
      <c r="A3448" s="1">
        <v>41533</v>
      </c>
      <c r="B3448">
        <v>171.16000399999999</v>
      </c>
      <c r="C3448">
        <v>171.240005</v>
      </c>
      <c r="D3448">
        <v>170.03999299999899</v>
      </c>
      <c r="E3448">
        <v>170.30999800000001</v>
      </c>
      <c r="F3448">
        <v>152.665344</v>
      </c>
      <c r="G3448">
        <v>106299200</v>
      </c>
      <c r="H3448">
        <f t="shared" si="1171"/>
        <v>5.0282482316530865</v>
      </c>
      <c r="I3448">
        <f t="shared" si="1175"/>
        <v>5.0061330450384052</v>
      </c>
      <c r="J3448">
        <f t="shared" si="1176"/>
        <v>1.2801772505912596E-2</v>
      </c>
      <c r="K3448">
        <f t="shared" si="1177"/>
        <v>1.7275097338643772</v>
      </c>
      <c r="L3448">
        <f t="shared" si="1178"/>
        <v>4.9997321587854486</v>
      </c>
      <c r="M3448">
        <f t="shared" si="1179"/>
        <v>5.0125339312913617</v>
      </c>
      <c r="N3448">
        <f t="shared" si="1180"/>
        <v>0.5</v>
      </c>
      <c r="O3448">
        <f t="shared" si="1181"/>
        <v>-0.5</v>
      </c>
      <c r="P3448" t="str">
        <f t="shared" si="1182"/>
        <v>FALSE</v>
      </c>
      <c r="Q3448" t="str">
        <f t="shared" si="1183"/>
        <v>TRUE</v>
      </c>
      <c r="R3448">
        <f t="shared" si="1188"/>
        <v>0</v>
      </c>
      <c r="S3448" t="str">
        <f t="shared" si="1184"/>
        <v>TRUE</v>
      </c>
      <c r="T3448" t="str">
        <f t="shared" si="1185"/>
        <v>FALSE</v>
      </c>
      <c r="U3448">
        <f t="shared" si="1187"/>
        <v>-1</v>
      </c>
      <c r="V3448">
        <f t="shared" si="1186"/>
        <v>0</v>
      </c>
      <c r="W3448">
        <f t="shared" si="1172"/>
        <v>5.7875824762636686E-3</v>
      </c>
      <c r="X3448">
        <f t="shared" si="1168"/>
        <v>0</v>
      </c>
      <c r="Y3448">
        <f t="shared" si="1173"/>
        <v>1</v>
      </c>
      <c r="Z3448">
        <f>PRODUCT($Y$3:Y3448)</f>
        <v>1.3367109863537012</v>
      </c>
      <c r="AA3448">
        <f t="shared" si="1174"/>
        <v>1.0057875824762637</v>
      </c>
      <c r="AB3448">
        <f>PRODUCT($AA$3:AA3448)</f>
        <v>1.4985976096958125</v>
      </c>
      <c r="AD3448" s="1">
        <f t="shared" si="1167"/>
        <v>41533</v>
      </c>
      <c r="AE3448" s="5">
        <f t="shared" si="1169"/>
        <v>1.4985976096958125</v>
      </c>
      <c r="AF3448">
        <f t="shared" si="1170"/>
        <v>1.3367109863537012</v>
      </c>
    </row>
    <row r="3449" spans="1:32" x14ac:dyDescent="0.25">
      <c r="A3449" s="1">
        <v>41534</v>
      </c>
      <c r="B3449">
        <v>170.46000699999999</v>
      </c>
      <c r="C3449">
        <v>171.11000100000001</v>
      </c>
      <c r="D3449">
        <v>170.46000699999999</v>
      </c>
      <c r="E3449">
        <v>171.070007</v>
      </c>
      <c r="F3449">
        <v>153.346619</v>
      </c>
      <c r="G3449">
        <v>82523300</v>
      </c>
      <c r="H3449">
        <f t="shared" si="1171"/>
        <v>5.0327008427136875</v>
      </c>
      <c r="I3449">
        <f t="shared" si="1175"/>
        <v>5.0065939839219338</v>
      </c>
      <c r="J3449">
        <f t="shared" si="1176"/>
        <v>1.3551527631631829E-2</v>
      </c>
      <c r="K3449">
        <f t="shared" si="1177"/>
        <v>1.9264882529417071</v>
      </c>
      <c r="L3449">
        <f t="shared" si="1178"/>
        <v>4.9998182201061176</v>
      </c>
      <c r="M3449">
        <f t="shared" si="1179"/>
        <v>5.0133697477377499</v>
      </c>
      <c r="N3449">
        <f t="shared" si="1180"/>
        <v>0.5</v>
      </c>
      <c r="O3449">
        <f t="shared" si="1181"/>
        <v>-0.5</v>
      </c>
      <c r="P3449" t="str">
        <f t="shared" si="1182"/>
        <v>FALSE</v>
      </c>
      <c r="Q3449" t="str">
        <f t="shared" si="1183"/>
        <v>TRUE</v>
      </c>
      <c r="R3449">
        <f t="shared" si="1188"/>
        <v>0</v>
      </c>
      <c r="S3449" t="str">
        <f t="shared" si="1184"/>
        <v>TRUE</v>
      </c>
      <c r="T3449" t="str">
        <f t="shared" si="1185"/>
        <v>FALSE</v>
      </c>
      <c r="U3449">
        <f t="shared" si="1187"/>
        <v>-1</v>
      </c>
      <c r="V3449">
        <f t="shared" si="1186"/>
        <v>0</v>
      </c>
      <c r="W3449">
        <f t="shared" si="1172"/>
        <v>4.4625386623436906E-3</v>
      </c>
      <c r="X3449">
        <f t="shared" si="1168"/>
        <v>0</v>
      </c>
      <c r="Y3449">
        <f t="shared" si="1173"/>
        <v>1</v>
      </c>
      <c r="Z3449">
        <f>PRODUCT($Y$3:Y3449)</f>
        <v>1.3367109863537012</v>
      </c>
      <c r="AA3449">
        <f t="shared" si="1174"/>
        <v>1.0044625386623436</v>
      </c>
      <c r="AB3449">
        <f>PRODUCT($AA$3:AA3449)</f>
        <v>1.5052851594683756</v>
      </c>
      <c r="AD3449" s="1">
        <f t="shared" si="1167"/>
        <v>41534</v>
      </c>
      <c r="AE3449" s="5">
        <f t="shared" si="1169"/>
        <v>1.5052851594683756</v>
      </c>
      <c r="AF3449">
        <f t="shared" si="1170"/>
        <v>1.3367109863537012</v>
      </c>
    </row>
    <row r="3450" spans="1:32" x14ac:dyDescent="0.25">
      <c r="A3450" s="1">
        <v>41535</v>
      </c>
      <c r="B3450">
        <v>171.009995</v>
      </c>
      <c r="C3450">
        <v>173.520004</v>
      </c>
      <c r="D3450">
        <v>170.58000200000001</v>
      </c>
      <c r="E3450">
        <v>173.050003</v>
      </c>
      <c r="F3450">
        <v>155.12148999999999</v>
      </c>
      <c r="G3450">
        <v>203460600</v>
      </c>
      <c r="H3450">
        <f t="shared" si="1171"/>
        <v>5.0442086163549993</v>
      </c>
      <c r="I3450">
        <f t="shared" si="1175"/>
        <v>5.0073971426678785</v>
      </c>
      <c r="J3450">
        <f t="shared" si="1176"/>
        <v>1.5136446215806841E-2</v>
      </c>
      <c r="K3450">
        <f t="shared" si="1177"/>
        <v>2.4319759844737487</v>
      </c>
      <c r="L3450">
        <f t="shared" si="1178"/>
        <v>4.9998289195599748</v>
      </c>
      <c r="M3450">
        <f t="shared" si="1179"/>
        <v>5.0149653657757822</v>
      </c>
      <c r="N3450">
        <f t="shared" si="1180"/>
        <v>0.5</v>
      </c>
      <c r="O3450">
        <f t="shared" si="1181"/>
        <v>-0.5</v>
      </c>
      <c r="P3450" t="str">
        <f t="shared" si="1182"/>
        <v>FALSE</v>
      </c>
      <c r="Q3450" t="str">
        <f t="shared" si="1183"/>
        <v>TRUE</v>
      </c>
      <c r="R3450">
        <f t="shared" si="1188"/>
        <v>0</v>
      </c>
      <c r="S3450" t="str">
        <f t="shared" si="1184"/>
        <v>TRUE</v>
      </c>
      <c r="T3450" t="str">
        <f t="shared" si="1185"/>
        <v>FALSE</v>
      </c>
      <c r="U3450">
        <f t="shared" si="1187"/>
        <v>-1</v>
      </c>
      <c r="V3450">
        <f t="shared" si="1186"/>
        <v>0</v>
      </c>
      <c r="W3450">
        <f t="shared" si="1172"/>
        <v>1.1574242794358513E-2</v>
      </c>
      <c r="X3450">
        <f t="shared" si="1168"/>
        <v>0</v>
      </c>
      <c r="Y3450">
        <f t="shared" si="1173"/>
        <v>1</v>
      </c>
      <c r="Z3450">
        <f>PRODUCT($Y$3:Y3450)</f>
        <v>1.3367109863537012</v>
      </c>
      <c r="AA3450">
        <f t="shared" si="1174"/>
        <v>1.0115742427943586</v>
      </c>
      <c r="AB3450">
        <f>PRODUCT($AA$3:AA3450)</f>
        <v>1.5227076953788075</v>
      </c>
      <c r="AD3450" s="1">
        <f t="shared" si="1167"/>
        <v>41535</v>
      </c>
      <c r="AE3450" s="5">
        <f t="shared" si="1169"/>
        <v>1.5227076953788075</v>
      </c>
      <c r="AF3450">
        <f t="shared" si="1170"/>
        <v>1.3367109863537012</v>
      </c>
    </row>
    <row r="3451" spans="1:32" x14ac:dyDescent="0.25">
      <c r="A3451" s="1">
        <v>41536</v>
      </c>
      <c r="B3451">
        <v>173.520004</v>
      </c>
      <c r="C3451">
        <v>173.60000600000001</v>
      </c>
      <c r="D3451">
        <v>172.58999600000001</v>
      </c>
      <c r="E3451">
        <v>172.759995</v>
      </c>
      <c r="F3451">
        <v>154.86154199999999</v>
      </c>
      <c r="G3451">
        <v>146616900</v>
      </c>
      <c r="H3451">
        <f t="shared" si="1171"/>
        <v>5.0425314402898636</v>
      </c>
      <c r="I3451">
        <f t="shared" si="1175"/>
        <v>5.008338909914106</v>
      </c>
      <c r="J3451">
        <f t="shared" si="1176"/>
        <v>1.6553704303584684E-2</v>
      </c>
      <c r="K3451">
        <f t="shared" si="1177"/>
        <v>2.0655515979195775</v>
      </c>
      <c r="L3451">
        <f t="shared" si="1178"/>
        <v>5.0000620577623138</v>
      </c>
      <c r="M3451">
        <f t="shared" si="1179"/>
        <v>5.0166157620658982</v>
      </c>
      <c r="N3451">
        <f t="shared" si="1180"/>
        <v>0.5</v>
      </c>
      <c r="O3451">
        <f t="shared" si="1181"/>
        <v>-0.5</v>
      </c>
      <c r="P3451" t="str">
        <f t="shared" si="1182"/>
        <v>FALSE</v>
      </c>
      <c r="Q3451" t="str">
        <f t="shared" si="1183"/>
        <v>TRUE</v>
      </c>
      <c r="R3451">
        <f t="shared" si="1188"/>
        <v>0</v>
      </c>
      <c r="S3451" t="str">
        <f t="shared" si="1184"/>
        <v>TRUE</v>
      </c>
      <c r="T3451" t="str">
        <f t="shared" si="1185"/>
        <v>FALSE</v>
      </c>
      <c r="U3451">
        <f t="shared" si="1187"/>
        <v>-1</v>
      </c>
      <c r="V3451">
        <f t="shared" si="1186"/>
        <v>0</v>
      </c>
      <c r="W3451">
        <f t="shared" si="1172"/>
        <v>-1.6757703913236556E-3</v>
      </c>
      <c r="X3451">
        <f t="shared" si="1168"/>
        <v>0</v>
      </c>
      <c r="Y3451">
        <f t="shared" si="1173"/>
        <v>1</v>
      </c>
      <c r="Z3451">
        <f>PRODUCT($Y$3:Y3451)</f>
        <v>1.3367109863537012</v>
      </c>
      <c r="AA3451">
        <f t="shared" si="1174"/>
        <v>0.99832422960867639</v>
      </c>
      <c r="AB3451">
        <f>PRODUCT($AA$3:AA3451)</f>
        <v>1.520155986908251</v>
      </c>
      <c r="AD3451" s="1">
        <f t="shared" si="1167"/>
        <v>41536</v>
      </c>
      <c r="AE3451" s="5">
        <f t="shared" si="1169"/>
        <v>1.520155986908251</v>
      </c>
      <c r="AF3451">
        <f t="shared" si="1170"/>
        <v>1.3367109863537012</v>
      </c>
    </row>
    <row r="3452" spans="1:32" x14ac:dyDescent="0.25">
      <c r="A3452" s="1">
        <v>41537</v>
      </c>
      <c r="B3452">
        <v>172.33000200000001</v>
      </c>
      <c r="C3452">
        <v>172.33000200000001</v>
      </c>
      <c r="D3452">
        <v>170.58000200000001</v>
      </c>
      <c r="E3452">
        <v>170.720001</v>
      </c>
      <c r="F3452">
        <v>153.778763</v>
      </c>
      <c r="G3452">
        <v>132867100</v>
      </c>
      <c r="H3452">
        <f t="shared" si="1171"/>
        <v>5.03551496561278</v>
      </c>
      <c r="I3452">
        <f t="shared" si="1175"/>
        <v>5.0095634066750891</v>
      </c>
      <c r="J3452">
        <f t="shared" si="1176"/>
        <v>1.739953020268627E-2</v>
      </c>
      <c r="K3452">
        <f t="shared" si="1177"/>
        <v>1.4915091749824521</v>
      </c>
      <c r="L3452">
        <f t="shared" si="1178"/>
        <v>5.000863641573746</v>
      </c>
      <c r="M3452">
        <f t="shared" si="1179"/>
        <v>5.0182631717764323</v>
      </c>
      <c r="N3452">
        <f t="shared" si="1180"/>
        <v>0.5</v>
      </c>
      <c r="O3452">
        <f t="shared" si="1181"/>
        <v>-0.5</v>
      </c>
      <c r="P3452" t="str">
        <f t="shared" si="1182"/>
        <v>FALSE</v>
      </c>
      <c r="Q3452" t="str">
        <f t="shared" si="1183"/>
        <v>TRUE</v>
      </c>
      <c r="R3452">
        <f t="shared" si="1188"/>
        <v>0</v>
      </c>
      <c r="S3452" t="str">
        <f t="shared" si="1184"/>
        <v>TRUE</v>
      </c>
      <c r="T3452" t="str">
        <f t="shared" si="1185"/>
        <v>FALSE</v>
      </c>
      <c r="U3452">
        <f t="shared" si="1187"/>
        <v>-1</v>
      </c>
      <c r="V3452">
        <f t="shared" si="1186"/>
        <v>0</v>
      </c>
      <c r="W3452">
        <f t="shared" si="1172"/>
        <v>-6.9919166890381867E-3</v>
      </c>
      <c r="X3452">
        <f t="shared" si="1168"/>
        <v>0</v>
      </c>
      <c r="Y3452">
        <f t="shared" si="1173"/>
        <v>1</v>
      </c>
      <c r="Z3452">
        <f>PRODUCT($Y$3:Y3452)</f>
        <v>1.3367109863537012</v>
      </c>
      <c r="AA3452">
        <f t="shared" si="1174"/>
        <v>0.9930080833109618</v>
      </c>
      <c r="AB3452">
        <f>PRODUCT($AA$3:AA3452)</f>
        <v>1.509527182893446</v>
      </c>
      <c r="AD3452" s="1">
        <f t="shared" si="1167"/>
        <v>41537</v>
      </c>
      <c r="AE3452" s="5">
        <f t="shared" si="1169"/>
        <v>1.509527182893446</v>
      </c>
      <c r="AF3452">
        <f t="shared" si="1170"/>
        <v>1.3367109863537012</v>
      </c>
    </row>
    <row r="3453" spans="1:32" x14ac:dyDescent="0.25">
      <c r="A3453" s="1">
        <v>41540</v>
      </c>
      <c r="B3453">
        <v>170.490005</v>
      </c>
      <c r="C3453">
        <v>170.64999399999999</v>
      </c>
      <c r="D3453">
        <v>169.38999899999999</v>
      </c>
      <c r="E3453">
        <v>169.929993</v>
      </c>
      <c r="F3453">
        <v>153.06715399999999</v>
      </c>
      <c r="G3453">
        <v>104616500</v>
      </c>
      <c r="H3453">
        <f t="shared" si="1171"/>
        <v>5.030876740130088</v>
      </c>
      <c r="I3453">
        <f t="shared" si="1175"/>
        <v>5.0107348315378806</v>
      </c>
      <c r="J3453">
        <f t="shared" si="1176"/>
        <v>1.7821151443498367E-2</v>
      </c>
      <c r="K3453">
        <f t="shared" si="1177"/>
        <v>1.1302248710509524</v>
      </c>
      <c r="L3453">
        <f t="shared" si="1178"/>
        <v>5.001824255816131</v>
      </c>
      <c r="M3453">
        <f t="shared" si="1179"/>
        <v>5.0196454072596302</v>
      </c>
      <c r="N3453">
        <f t="shared" si="1180"/>
        <v>0.5</v>
      </c>
      <c r="O3453">
        <f t="shared" si="1181"/>
        <v>-0.5</v>
      </c>
      <c r="P3453" t="str">
        <f t="shared" si="1182"/>
        <v>FALSE</v>
      </c>
      <c r="Q3453" t="str">
        <f t="shared" si="1183"/>
        <v>TRUE</v>
      </c>
      <c r="R3453">
        <f t="shared" si="1188"/>
        <v>0</v>
      </c>
      <c r="S3453" t="str">
        <f t="shared" si="1184"/>
        <v>TRUE</v>
      </c>
      <c r="T3453" t="str">
        <f t="shared" si="1185"/>
        <v>FALSE</v>
      </c>
      <c r="U3453">
        <f t="shared" si="1187"/>
        <v>-1</v>
      </c>
      <c r="V3453">
        <f t="shared" si="1186"/>
        <v>0</v>
      </c>
      <c r="W3453">
        <f t="shared" si="1172"/>
        <v>-4.6274855260736488E-3</v>
      </c>
      <c r="X3453">
        <f t="shared" si="1168"/>
        <v>0</v>
      </c>
      <c r="Y3453">
        <f t="shared" si="1173"/>
        <v>1</v>
      </c>
      <c r="Z3453">
        <f>PRODUCT($Y$3:Y3453)</f>
        <v>1.3367109863537012</v>
      </c>
      <c r="AA3453">
        <f t="shared" si="1174"/>
        <v>0.99537251447392638</v>
      </c>
      <c r="AB3453">
        <f>PRODUCT($AA$3:AA3453)</f>
        <v>1.5025418677033919</v>
      </c>
      <c r="AD3453" s="1">
        <f t="shared" si="1167"/>
        <v>41540</v>
      </c>
      <c r="AE3453" s="5">
        <f t="shared" si="1169"/>
        <v>1.5025418677033919</v>
      </c>
      <c r="AF3453">
        <f t="shared" si="1170"/>
        <v>1.3367109863537012</v>
      </c>
    </row>
    <row r="3454" spans="1:32" x14ac:dyDescent="0.25">
      <c r="A3454" s="1">
        <v>41541</v>
      </c>
      <c r="B3454">
        <v>169.89999399999999</v>
      </c>
      <c r="C3454">
        <v>170.529999</v>
      </c>
      <c r="D3454">
        <v>169.21000699999999</v>
      </c>
      <c r="E3454">
        <v>169.529999</v>
      </c>
      <c r="F3454">
        <v>152.706863</v>
      </c>
      <c r="G3454">
        <v>106333100</v>
      </c>
      <c r="H3454">
        <f t="shared" si="1171"/>
        <v>5.0285201555499182</v>
      </c>
      <c r="I3454">
        <f t="shared" si="1175"/>
        <v>5.0120684927109602</v>
      </c>
      <c r="J3454">
        <f t="shared" si="1176"/>
        <v>1.7856019589375802E-2</v>
      </c>
      <c r="K3454">
        <f t="shared" si="1177"/>
        <v>0.92135107472364963</v>
      </c>
      <c r="L3454">
        <f t="shared" si="1178"/>
        <v>5.0031404829162724</v>
      </c>
      <c r="M3454">
        <f t="shared" si="1179"/>
        <v>5.020996502505648</v>
      </c>
      <c r="N3454">
        <f t="shared" si="1180"/>
        <v>0.5</v>
      </c>
      <c r="O3454">
        <f t="shared" si="1181"/>
        <v>-0.5</v>
      </c>
      <c r="P3454" t="str">
        <f t="shared" si="1182"/>
        <v>FALSE</v>
      </c>
      <c r="Q3454" t="str">
        <f t="shared" si="1183"/>
        <v>TRUE</v>
      </c>
      <c r="R3454">
        <f t="shared" si="1188"/>
        <v>0</v>
      </c>
      <c r="S3454" t="str">
        <f t="shared" si="1184"/>
        <v>TRUE</v>
      </c>
      <c r="T3454" t="str">
        <f t="shared" si="1185"/>
        <v>FALSE</v>
      </c>
      <c r="U3454">
        <f t="shared" si="1187"/>
        <v>-1</v>
      </c>
      <c r="V3454">
        <f t="shared" si="1186"/>
        <v>0</v>
      </c>
      <c r="W3454">
        <f t="shared" si="1172"/>
        <v>-2.3538100146553291E-3</v>
      </c>
      <c r="X3454">
        <f t="shared" si="1168"/>
        <v>0</v>
      </c>
      <c r="Y3454">
        <f t="shared" si="1173"/>
        <v>1</v>
      </c>
      <c r="Z3454">
        <f>PRODUCT($Y$3:Y3454)</f>
        <v>1.3367109863537012</v>
      </c>
      <c r="AA3454">
        <f t="shared" si="1174"/>
        <v>0.99764618998534471</v>
      </c>
      <c r="AB3454">
        <f>PRODUCT($AA$3:AA3454)</f>
        <v>1.4990051696077529</v>
      </c>
      <c r="AD3454" s="1">
        <f t="shared" si="1167"/>
        <v>41541</v>
      </c>
      <c r="AE3454" s="5">
        <f t="shared" si="1169"/>
        <v>1.4990051696077529</v>
      </c>
      <c r="AF3454">
        <f t="shared" si="1170"/>
        <v>1.3367109863537012</v>
      </c>
    </row>
    <row r="3455" spans="1:32" x14ac:dyDescent="0.25">
      <c r="A3455" s="1">
        <v>41542</v>
      </c>
      <c r="B3455">
        <v>169.63999899999999</v>
      </c>
      <c r="C3455">
        <v>169.979996</v>
      </c>
      <c r="D3455">
        <v>168.88999899999999</v>
      </c>
      <c r="E3455">
        <v>169.03999299999899</v>
      </c>
      <c r="F3455">
        <v>152.265503</v>
      </c>
      <c r="G3455">
        <v>117306500</v>
      </c>
      <c r="H3455">
        <f t="shared" si="1171"/>
        <v>5.0256257273502678</v>
      </c>
      <c r="I3455">
        <f t="shared" si="1175"/>
        <v>5.0130902228002956</v>
      </c>
      <c r="J3455">
        <f t="shared" si="1176"/>
        <v>1.7872388081597836E-2</v>
      </c>
      <c r="K3455">
        <f t="shared" si="1177"/>
        <v>0.70138945577615863</v>
      </c>
      <c r="L3455">
        <f t="shared" si="1178"/>
        <v>5.0041540287594968</v>
      </c>
      <c r="M3455">
        <f t="shared" si="1179"/>
        <v>5.0220264168410944</v>
      </c>
      <c r="N3455">
        <f t="shared" si="1180"/>
        <v>0.5</v>
      </c>
      <c r="O3455">
        <f t="shared" si="1181"/>
        <v>-0.5</v>
      </c>
      <c r="P3455" t="str">
        <f t="shared" si="1182"/>
        <v>FALSE</v>
      </c>
      <c r="Q3455" t="str">
        <f t="shared" si="1183"/>
        <v>TRUE</v>
      </c>
      <c r="R3455">
        <f t="shared" si="1188"/>
        <v>0</v>
      </c>
      <c r="S3455" t="str">
        <f t="shared" si="1184"/>
        <v>TRUE</v>
      </c>
      <c r="T3455" t="str">
        <f t="shared" si="1185"/>
        <v>FALSE</v>
      </c>
      <c r="U3455">
        <f t="shared" si="1187"/>
        <v>-1</v>
      </c>
      <c r="V3455">
        <f t="shared" si="1186"/>
        <v>0</v>
      </c>
      <c r="W3455">
        <f t="shared" si="1172"/>
        <v>-2.890243380875443E-3</v>
      </c>
      <c r="X3455">
        <f t="shared" si="1168"/>
        <v>0</v>
      </c>
      <c r="Y3455">
        <f t="shared" si="1173"/>
        <v>1</v>
      </c>
      <c r="Z3455">
        <f>PRODUCT($Y$3:Y3455)</f>
        <v>1.3367109863537012</v>
      </c>
      <c r="AA3455">
        <f t="shared" si="1174"/>
        <v>0.9971097566191246</v>
      </c>
      <c r="AB3455">
        <f>PRODUCT($AA$3:AA3455)</f>
        <v>1.494672679838396</v>
      </c>
      <c r="AD3455" s="1">
        <f t="shared" si="1167"/>
        <v>41542</v>
      </c>
      <c r="AE3455" s="5">
        <f t="shared" si="1169"/>
        <v>1.494672679838396</v>
      </c>
      <c r="AF3455">
        <f t="shared" si="1170"/>
        <v>1.3367109863537012</v>
      </c>
    </row>
    <row r="3456" spans="1:32" x14ac:dyDescent="0.25">
      <c r="A3456" s="1">
        <v>41543</v>
      </c>
      <c r="B3456">
        <v>169.320007</v>
      </c>
      <c r="C3456">
        <v>170.16999799999999</v>
      </c>
      <c r="D3456">
        <v>169.050003</v>
      </c>
      <c r="E3456">
        <v>169.69000199999999</v>
      </c>
      <c r="F3456">
        <v>152.850998</v>
      </c>
      <c r="G3456">
        <v>77146900</v>
      </c>
      <c r="H3456">
        <f t="shared" si="1171"/>
        <v>5.0294635775925967</v>
      </c>
      <c r="I3456">
        <f t="shared" si="1175"/>
        <v>5.0145126307147327</v>
      </c>
      <c r="J3456">
        <f t="shared" si="1176"/>
        <v>1.7695932714279043E-2</v>
      </c>
      <c r="K3456">
        <f t="shared" si="1177"/>
        <v>0.84488040948527277</v>
      </c>
      <c r="L3456">
        <f t="shared" si="1178"/>
        <v>5.0056646643575933</v>
      </c>
      <c r="M3456">
        <f t="shared" si="1179"/>
        <v>5.0233605970718722</v>
      </c>
      <c r="N3456">
        <f t="shared" si="1180"/>
        <v>0.5</v>
      </c>
      <c r="O3456">
        <f t="shared" si="1181"/>
        <v>-0.5</v>
      </c>
      <c r="P3456" t="str">
        <f t="shared" si="1182"/>
        <v>FALSE</v>
      </c>
      <c r="Q3456" t="str">
        <f t="shared" si="1183"/>
        <v>TRUE</v>
      </c>
      <c r="R3456">
        <f t="shared" si="1188"/>
        <v>0</v>
      </c>
      <c r="S3456" t="str">
        <f t="shared" si="1184"/>
        <v>TRUE</v>
      </c>
      <c r="T3456" t="str">
        <f t="shared" si="1185"/>
        <v>FALSE</v>
      </c>
      <c r="U3456">
        <f t="shared" si="1187"/>
        <v>-1</v>
      </c>
      <c r="V3456">
        <f t="shared" si="1186"/>
        <v>0</v>
      </c>
      <c r="W3456">
        <f t="shared" si="1172"/>
        <v>3.84522421996011E-3</v>
      </c>
      <c r="X3456">
        <f t="shared" si="1168"/>
        <v>0</v>
      </c>
      <c r="Y3456">
        <f t="shared" si="1173"/>
        <v>1</v>
      </c>
      <c r="Z3456">
        <f>PRODUCT($Y$3:Y3456)</f>
        <v>1.3367109863537012</v>
      </c>
      <c r="AA3456">
        <f t="shared" si="1174"/>
        <v>1.00384522421996</v>
      </c>
      <c r="AB3456">
        <f>PRODUCT($AA$3:AA3456)</f>
        <v>1.5004200314278231</v>
      </c>
      <c r="AD3456" s="1">
        <f t="shared" si="1167"/>
        <v>41543</v>
      </c>
      <c r="AE3456" s="5">
        <f t="shared" si="1169"/>
        <v>1.5004200314278231</v>
      </c>
      <c r="AF3456">
        <f t="shared" si="1170"/>
        <v>1.3367109863537012</v>
      </c>
    </row>
    <row r="3457" spans="1:32" x14ac:dyDescent="0.25">
      <c r="A3457" s="1">
        <v>41544</v>
      </c>
      <c r="B3457">
        <v>168.83999600000001</v>
      </c>
      <c r="C3457">
        <v>169.13999899999999</v>
      </c>
      <c r="D3457">
        <v>168.470001</v>
      </c>
      <c r="E3457">
        <v>168.91000399999999</v>
      </c>
      <c r="F3457">
        <v>152.14840699999999</v>
      </c>
      <c r="G3457">
        <v>99141800</v>
      </c>
      <c r="H3457">
        <f t="shared" si="1171"/>
        <v>5.0248564063571806</v>
      </c>
      <c r="I3457">
        <f t="shared" si="1175"/>
        <v>5.0153877922939447</v>
      </c>
      <c r="J3457">
        <f t="shared" si="1176"/>
        <v>1.7642619466164293E-2</v>
      </c>
      <c r="K3457">
        <f t="shared" si="1177"/>
        <v>0.53668980852844028</v>
      </c>
      <c r="L3457">
        <f t="shared" si="1178"/>
        <v>5.0065664825608627</v>
      </c>
      <c r="M3457">
        <f t="shared" si="1179"/>
        <v>5.0242091020270268</v>
      </c>
      <c r="N3457">
        <f t="shared" si="1180"/>
        <v>0.5</v>
      </c>
      <c r="O3457">
        <f t="shared" si="1181"/>
        <v>-0.5</v>
      </c>
      <c r="P3457" t="str">
        <f t="shared" si="1182"/>
        <v>FALSE</v>
      </c>
      <c r="Q3457" t="str">
        <f t="shared" si="1183"/>
        <v>TRUE</v>
      </c>
      <c r="R3457">
        <f t="shared" si="1188"/>
        <v>0</v>
      </c>
      <c r="S3457" t="str">
        <f t="shared" si="1184"/>
        <v>TRUE</v>
      </c>
      <c r="T3457" t="str">
        <f t="shared" si="1185"/>
        <v>FALSE</v>
      </c>
      <c r="U3457">
        <f t="shared" si="1187"/>
        <v>-1</v>
      </c>
      <c r="V3457">
        <f t="shared" si="1186"/>
        <v>0</v>
      </c>
      <c r="W3457">
        <f t="shared" si="1172"/>
        <v>-4.5965745019212268E-3</v>
      </c>
      <c r="X3457">
        <f t="shared" si="1168"/>
        <v>0</v>
      </c>
      <c r="Y3457">
        <f t="shared" si="1173"/>
        <v>1</v>
      </c>
      <c r="Z3457">
        <f>PRODUCT($Y$3:Y3457)</f>
        <v>1.3367109863537012</v>
      </c>
      <c r="AA3457">
        <f t="shared" si="1174"/>
        <v>0.99540342549807881</v>
      </c>
      <c r="AB3457">
        <f>PRODUCT($AA$3:AA3457)</f>
        <v>1.4935232389691901</v>
      </c>
      <c r="AD3457" s="1">
        <f t="shared" ref="AD3457:AD3520" si="1189">A3457</f>
        <v>41544</v>
      </c>
      <c r="AE3457" s="5">
        <f t="shared" si="1169"/>
        <v>1.4935232389691901</v>
      </c>
      <c r="AF3457">
        <f t="shared" si="1170"/>
        <v>1.3367109863537012</v>
      </c>
    </row>
    <row r="3458" spans="1:32" x14ac:dyDescent="0.25">
      <c r="A3458" s="1">
        <v>41547</v>
      </c>
      <c r="B3458">
        <v>167.479996</v>
      </c>
      <c r="C3458">
        <v>168.53999299999899</v>
      </c>
      <c r="D3458">
        <v>167.14999399999999</v>
      </c>
      <c r="E3458">
        <v>168.009995</v>
      </c>
      <c r="F3458">
        <v>151.33767700000001</v>
      </c>
      <c r="G3458">
        <v>143937000</v>
      </c>
      <c r="H3458">
        <f t="shared" si="1171"/>
        <v>5.0195136116044976</v>
      </c>
      <c r="I3458">
        <f t="shared" si="1175"/>
        <v>5.0159145941800434</v>
      </c>
      <c r="J3458">
        <f t="shared" si="1176"/>
        <v>1.7557731963813869E-2</v>
      </c>
      <c r="K3458">
        <f t="shared" si="1177"/>
        <v>0.20498190950128034</v>
      </c>
      <c r="L3458">
        <f t="shared" si="1178"/>
        <v>5.0071357281981363</v>
      </c>
      <c r="M3458">
        <f t="shared" si="1179"/>
        <v>5.0246934601619504</v>
      </c>
      <c r="N3458">
        <f t="shared" si="1180"/>
        <v>0.5</v>
      </c>
      <c r="O3458">
        <f t="shared" si="1181"/>
        <v>-0.5</v>
      </c>
      <c r="P3458" t="str">
        <f t="shared" si="1182"/>
        <v>FALSE</v>
      </c>
      <c r="Q3458" t="str">
        <f t="shared" si="1183"/>
        <v>TRUE</v>
      </c>
      <c r="R3458">
        <f t="shared" si="1188"/>
        <v>0</v>
      </c>
      <c r="S3458" t="str">
        <f t="shared" si="1184"/>
        <v>FALSE</v>
      </c>
      <c r="T3458" t="str">
        <f t="shared" si="1185"/>
        <v>FALSE</v>
      </c>
      <c r="U3458">
        <f t="shared" si="1187"/>
        <v>-1</v>
      </c>
      <c r="V3458">
        <f t="shared" si="1186"/>
        <v>0</v>
      </c>
      <c r="W3458">
        <f t="shared" si="1172"/>
        <v>-5.3285474096352401E-3</v>
      </c>
      <c r="X3458">
        <f t="shared" si="1168"/>
        <v>0</v>
      </c>
      <c r="Y3458">
        <f t="shared" si="1173"/>
        <v>1</v>
      </c>
      <c r="Z3458">
        <f>PRODUCT($Y$3:Y3458)</f>
        <v>1.3367109863537012</v>
      </c>
      <c r="AA3458">
        <f t="shared" si="1174"/>
        <v>0.99467145259036471</v>
      </c>
      <c r="AB3458">
        <f>PRODUCT($AA$3:AA3458)</f>
        <v>1.4855649295829507</v>
      </c>
      <c r="AD3458" s="1">
        <f t="shared" si="1189"/>
        <v>41547</v>
      </c>
      <c r="AE3458" s="5">
        <f t="shared" si="1169"/>
        <v>1.4855649295829507</v>
      </c>
      <c r="AF3458">
        <f t="shared" si="1170"/>
        <v>1.3367109863537012</v>
      </c>
    </row>
    <row r="3459" spans="1:32" x14ac:dyDescent="0.25">
      <c r="A3459" s="1">
        <v>41548</v>
      </c>
      <c r="B3459">
        <v>168.13999899999999</v>
      </c>
      <c r="C3459">
        <v>169.5</v>
      </c>
      <c r="D3459">
        <v>167.970001</v>
      </c>
      <c r="E3459">
        <v>169.33999600000001</v>
      </c>
      <c r="F3459">
        <v>152.535706</v>
      </c>
      <c r="G3459">
        <v>127160000</v>
      </c>
      <c r="H3459">
        <f t="shared" si="1171"/>
        <v>5.02739870634643</v>
      </c>
      <c r="I3459">
        <f t="shared" si="1175"/>
        <v>5.0169059161969969</v>
      </c>
      <c r="J3459">
        <f t="shared" si="1176"/>
        <v>1.7475017800488588E-2</v>
      </c>
      <c r="K3459">
        <f t="shared" si="1177"/>
        <v>0.60044517660747632</v>
      </c>
      <c r="L3459">
        <f t="shared" si="1178"/>
        <v>5.0081684072967523</v>
      </c>
      <c r="M3459">
        <f t="shared" si="1179"/>
        <v>5.0256434250972415</v>
      </c>
      <c r="N3459">
        <f t="shared" si="1180"/>
        <v>0.5</v>
      </c>
      <c r="O3459">
        <f t="shared" si="1181"/>
        <v>-0.5</v>
      </c>
      <c r="P3459" t="str">
        <f t="shared" si="1182"/>
        <v>FALSE</v>
      </c>
      <c r="Q3459" t="str">
        <f t="shared" si="1183"/>
        <v>TRUE</v>
      </c>
      <c r="R3459">
        <f t="shared" si="1188"/>
        <v>0</v>
      </c>
      <c r="S3459" t="str">
        <f t="shared" si="1184"/>
        <v>TRUE</v>
      </c>
      <c r="T3459" t="str">
        <f t="shared" si="1185"/>
        <v>FALSE</v>
      </c>
      <c r="U3459">
        <f t="shared" si="1187"/>
        <v>-1</v>
      </c>
      <c r="V3459">
        <f t="shared" si="1186"/>
        <v>0</v>
      </c>
      <c r="W3459">
        <f t="shared" si="1172"/>
        <v>7.9162639717272193E-3</v>
      </c>
      <c r="X3459">
        <f t="shared" ref="X3459:X3522" si="1190">V3458*W3459</f>
        <v>0</v>
      </c>
      <c r="Y3459">
        <f t="shared" si="1173"/>
        <v>1</v>
      </c>
      <c r="Z3459">
        <f>PRODUCT($Y$3:Y3459)</f>
        <v>1.3367109863537012</v>
      </c>
      <c r="AA3459">
        <f t="shared" si="1174"/>
        <v>1.0079162639717272</v>
      </c>
      <c r="AB3459">
        <f>PRODUCT($AA$3:AA3459)</f>
        <v>1.4973250537126697</v>
      </c>
      <c r="AD3459" s="1">
        <f t="shared" si="1189"/>
        <v>41548</v>
      </c>
      <c r="AE3459" s="5">
        <f t="shared" ref="AE3459:AE3522" si="1191">AB3459</f>
        <v>1.4973250537126697</v>
      </c>
      <c r="AF3459">
        <f t="shared" ref="AF3459:AF3522" si="1192">Z3459</f>
        <v>1.3367109863537012</v>
      </c>
    </row>
    <row r="3460" spans="1:32" x14ac:dyDescent="0.25">
      <c r="A3460" s="1">
        <v>41549</v>
      </c>
      <c r="B3460">
        <v>168.35000600000001</v>
      </c>
      <c r="C3460">
        <v>169.33999600000001</v>
      </c>
      <c r="D3460">
        <v>167.83000200000001</v>
      </c>
      <c r="E3460">
        <v>169.179993</v>
      </c>
      <c r="F3460">
        <v>152.39160200000001</v>
      </c>
      <c r="G3460">
        <v>113350000</v>
      </c>
      <c r="H3460">
        <f t="shared" ref="H3460:H3523" si="1193">LN(F3460)</f>
        <v>5.0264535367473338</v>
      </c>
      <c r="I3460">
        <f t="shared" si="1175"/>
        <v>5.0185080331813063</v>
      </c>
      <c r="J3460">
        <f t="shared" si="1176"/>
        <v>1.6362360188877989E-2</v>
      </c>
      <c r="K3460">
        <f t="shared" si="1177"/>
        <v>0.48559642217314231</v>
      </c>
      <c r="L3460">
        <f t="shared" si="1178"/>
        <v>5.010326853086867</v>
      </c>
      <c r="M3460">
        <f t="shared" si="1179"/>
        <v>5.0266892132757457</v>
      </c>
      <c r="N3460">
        <f t="shared" si="1180"/>
        <v>0.5</v>
      </c>
      <c r="O3460">
        <f t="shared" si="1181"/>
        <v>-0.5</v>
      </c>
      <c r="P3460" t="str">
        <f t="shared" si="1182"/>
        <v>FALSE</v>
      </c>
      <c r="Q3460" t="str">
        <f t="shared" si="1183"/>
        <v>TRUE</v>
      </c>
      <c r="R3460">
        <f t="shared" si="1188"/>
        <v>0</v>
      </c>
      <c r="S3460" t="str">
        <f t="shared" si="1184"/>
        <v>FALSE</v>
      </c>
      <c r="T3460" t="str">
        <f t="shared" si="1185"/>
        <v>FALSE</v>
      </c>
      <c r="U3460">
        <f t="shared" si="1187"/>
        <v>-1</v>
      </c>
      <c r="V3460">
        <f t="shared" si="1186"/>
        <v>0</v>
      </c>
      <c r="W3460">
        <f t="shared" ref="W3460:W3523" si="1194">(F3460-F3459)/F3459</f>
        <v>-9.4472306700438171E-4</v>
      </c>
      <c r="X3460">
        <f t="shared" si="1190"/>
        <v>0</v>
      </c>
      <c r="Y3460">
        <f t="shared" ref="Y3460:Y3523" si="1195">X3460+1</f>
        <v>1</v>
      </c>
      <c r="Z3460">
        <f>PRODUCT($Y$3:Y3460)</f>
        <v>1.3367109863537012</v>
      </c>
      <c r="AA3460">
        <f t="shared" ref="AA3460:AA3523" si="1196">W3460+1</f>
        <v>0.99905527693299567</v>
      </c>
      <c r="AB3460">
        <f>PRODUCT($AA$3:AA3460)</f>
        <v>1.4959104961956238</v>
      </c>
      <c r="AD3460" s="1">
        <f t="shared" si="1189"/>
        <v>41549</v>
      </c>
      <c r="AE3460" s="5">
        <f t="shared" si="1191"/>
        <v>1.4959104961956238</v>
      </c>
      <c r="AF3460">
        <f t="shared" si="1192"/>
        <v>1.3367109863537012</v>
      </c>
    </row>
    <row r="3461" spans="1:32" x14ac:dyDescent="0.25">
      <c r="A3461" s="1">
        <v>41550</v>
      </c>
      <c r="B3461">
        <v>168.78999299999899</v>
      </c>
      <c r="C3461">
        <v>168.94000199999999</v>
      </c>
      <c r="D3461">
        <v>166.83999600000001</v>
      </c>
      <c r="E3461">
        <v>167.61999499999999</v>
      </c>
      <c r="F3461">
        <v>150.98637400000001</v>
      </c>
      <c r="G3461">
        <v>176698000</v>
      </c>
      <c r="H3461">
        <f t="shared" si="1193"/>
        <v>5.0171895943325984</v>
      </c>
      <c r="I3461">
        <f t="shared" si="1175"/>
        <v>5.0195977870664832</v>
      </c>
      <c r="J3461">
        <f t="shared" si="1176"/>
        <v>1.5250258133412076E-2</v>
      </c>
      <c r="K3461">
        <f t="shared" si="1177"/>
        <v>-0.15791160469662235</v>
      </c>
      <c r="L3461">
        <f t="shared" si="1178"/>
        <v>5.0119726579997774</v>
      </c>
      <c r="M3461">
        <f t="shared" si="1179"/>
        <v>5.0272229161331889</v>
      </c>
      <c r="N3461">
        <f t="shared" si="1180"/>
        <v>0.5</v>
      </c>
      <c r="O3461">
        <f t="shared" si="1181"/>
        <v>-0.5</v>
      </c>
      <c r="P3461" t="str">
        <f t="shared" si="1182"/>
        <v>FALSE</v>
      </c>
      <c r="Q3461" t="str">
        <f t="shared" si="1183"/>
        <v>FALSE</v>
      </c>
      <c r="R3461">
        <f t="shared" si="1188"/>
        <v>0</v>
      </c>
      <c r="S3461" t="str">
        <f t="shared" si="1184"/>
        <v>FALSE</v>
      </c>
      <c r="T3461" t="str">
        <f t="shared" si="1185"/>
        <v>TRUE</v>
      </c>
      <c r="U3461">
        <f t="shared" si="1187"/>
        <v>0</v>
      </c>
      <c r="V3461">
        <f t="shared" si="1186"/>
        <v>0</v>
      </c>
      <c r="W3461">
        <f t="shared" si="1194"/>
        <v>-9.221164300116708E-3</v>
      </c>
      <c r="X3461">
        <f t="shared" si="1190"/>
        <v>0</v>
      </c>
      <c r="Y3461">
        <f t="shared" si="1195"/>
        <v>1</v>
      </c>
      <c r="Z3461">
        <f>PRODUCT($Y$3:Y3461)</f>
        <v>1.3367109863537012</v>
      </c>
      <c r="AA3461">
        <f t="shared" si="1196"/>
        <v>0.99077883569988334</v>
      </c>
      <c r="AB3461">
        <f>PRODUCT($AA$3:AA3461)</f>
        <v>1.482116459731935</v>
      </c>
      <c r="AD3461" s="1">
        <f t="shared" si="1189"/>
        <v>41550</v>
      </c>
      <c r="AE3461" s="5">
        <f t="shared" si="1191"/>
        <v>1.482116459731935</v>
      </c>
      <c r="AF3461">
        <f t="shared" si="1192"/>
        <v>1.3367109863537012</v>
      </c>
    </row>
    <row r="3462" spans="1:32" x14ac:dyDescent="0.25">
      <c r="A3462" s="1">
        <v>41551</v>
      </c>
      <c r="B3462">
        <v>167.75</v>
      </c>
      <c r="C3462">
        <v>169.05999800000001</v>
      </c>
      <c r="D3462">
        <v>167.529999</v>
      </c>
      <c r="E3462">
        <v>168.88999899999999</v>
      </c>
      <c r="F3462">
        <v>152.13038599999999</v>
      </c>
      <c r="G3462">
        <v>96878000</v>
      </c>
      <c r="H3462">
        <f t="shared" si="1193"/>
        <v>5.0247379557754401</v>
      </c>
      <c r="I3462">
        <f t="shared" si="1175"/>
        <v>5.0209260887967444</v>
      </c>
      <c r="J3462">
        <f t="shared" si="1176"/>
        <v>1.4107065514683209E-2</v>
      </c>
      <c r="K3462">
        <f t="shared" si="1177"/>
        <v>0.27020977358673115</v>
      </c>
      <c r="L3462">
        <f t="shared" si="1178"/>
        <v>5.0138725560394031</v>
      </c>
      <c r="M3462">
        <f t="shared" si="1179"/>
        <v>5.0279796215540857</v>
      </c>
      <c r="N3462">
        <f t="shared" si="1180"/>
        <v>0.5</v>
      </c>
      <c r="O3462">
        <f t="shared" si="1181"/>
        <v>-0.5</v>
      </c>
      <c r="P3462" t="str">
        <f t="shared" si="1182"/>
        <v>FALSE</v>
      </c>
      <c r="Q3462" t="str">
        <f t="shared" si="1183"/>
        <v>TRUE</v>
      </c>
      <c r="R3462">
        <f t="shared" si="1188"/>
        <v>0</v>
      </c>
      <c r="S3462" t="str">
        <f t="shared" si="1184"/>
        <v>FALSE</v>
      </c>
      <c r="T3462" t="str">
        <f t="shared" si="1185"/>
        <v>FALSE</v>
      </c>
      <c r="U3462">
        <f t="shared" si="1187"/>
        <v>0</v>
      </c>
      <c r="V3462">
        <f t="shared" si="1186"/>
        <v>0</v>
      </c>
      <c r="W3462">
        <f t="shared" si="1194"/>
        <v>7.5769221400069859E-3</v>
      </c>
      <c r="X3462">
        <f t="shared" si="1190"/>
        <v>0</v>
      </c>
      <c r="Y3462">
        <f t="shared" si="1195"/>
        <v>1</v>
      </c>
      <c r="Z3462">
        <f>PRODUCT($Y$3:Y3462)</f>
        <v>1.3367109863537012</v>
      </c>
      <c r="AA3462">
        <f t="shared" si="1196"/>
        <v>1.007576922140007</v>
      </c>
      <c r="AB3462">
        <f>PRODUCT($AA$3:AA3462)</f>
        <v>1.4933463407497467</v>
      </c>
      <c r="AD3462" s="1">
        <f t="shared" si="1189"/>
        <v>41551</v>
      </c>
      <c r="AE3462" s="5">
        <f t="shared" si="1191"/>
        <v>1.4933463407497467</v>
      </c>
      <c r="AF3462">
        <f t="shared" si="1192"/>
        <v>1.3367109863537012</v>
      </c>
    </row>
    <row r="3463" spans="1:32" x14ac:dyDescent="0.25">
      <c r="A3463" s="1">
        <v>41554</v>
      </c>
      <c r="B3463">
        <v>167.41999799999999</v>
      </c>
      <c r="C3463">
        <v>168.449997</v>
      </c>
      <c r="D3463">
        <v>167.25</v>
      </c>
      <c r="E3463">
        <v>167.429993</v>
      </c>
      <c r="F3463">
        <v>150.81527700000001</v>
      </c>
      <c r="G3463">
        <v>96295000</v>
      </c>
      <c r="H3463">
        <f t="shared" si="1193"/>
        <v>5.0160557568087603</v>
      </c>
      <c r="I3463">
        <f t="shared" si="1175"/>
        <v>5.0220339930327187</v>
      </c>
      <c r="J3463">
        <f t="shared" si="1176"/>
        <v>1.2430785706916758E-2</v>
      </c>
      <c r="K3463">
        <f t="shared" si="1177"/>
        <v>-0.48092183108200581</v>
      </c>
      <c r="L3463">
        <f t="shared" si="1178"/>
        <v>5.0158186001792604</v>
      </c>
      <c r="M3463">
        <f t="shared" si="1179"/>
        <v>5.028249385886177</v>
      </c>
      <c r="N3463">
        <f t="shared" si="1180"/>
        <v>0.5</v>
      </c>
      <c r="O3463">
        <f t="shared" si="1181"/>
        <v>-0.5</v>
      </c>
      <c r="P3463" t="str">
        <f t="shared" si="1182"/>
        <v>FALSE</v>
      </c>
      <c r="Q3463" t="str">
        <f t="shared" si="1183"/>
        <v>FALSE</v>
      </c>
      <c r="R3463">
        <f t="shared" si="1188"/>
        <v>0</v>
      </c>
      <c r="S3463" t="str">
        <f t="shared" si="1184"/>
        <v>FALSE</v>
      </c>
      <c r="T3463" t="str">
        <f t="shared" si="1185"/>
        <v>TRUE</v>
      </c>
      <c r="U3463">
        <f t="shared" si="1187"/>
        <v>0</v>
      </c>
      <c r="V3463">
        <f t="shared" si="1186"/>
        <v>0</v>
      </c>
      <c r="W3463">
        <f t="shared" si="1194"/>
        <v>-8.6446175190798401E-3</v>
      </c>
      <c r="X3463">
        <f t="shared" si="1190"/>
        <v>0</v>
      </c>
      <c r="Y3463">
        <f t="shared" si="1195"/>
        <v>1</v>
      </c>
      <c r="Z3463">
        <f>PRODUCT($Y$3:Y3463)</f>
        <v>1.3367109863537012</v>
      </c>
      <c r="AA3463">
        <f t="shared" si="1196"/>
        <v>0.99135538248092014</v>
      </c>
      <c r="AB3463">
        <f>PRODUCT($AA$3:AA3463)</f>
        <v>1.4804369328104476</v>
      </c>
      <c r="AD3463" s="1">
        <f t="shared" si="1189"/>
        <v>41554</v>
      </c>
      <c r="AE3463" s="5">
        <f t="shared" si="1191"/>
        <v>1.4804369328104476</v>
      </c>
      <c r="AF3463">
        <f t="shared" si="1192"/>
        <v>1.3367109863537012</v>
      </c>
    </row>
    <row r="3464" spans="1:32" x14ac:dyDescent="0.25">
      <c r="A3464" s="1">
        <v>41555</v>
      </c>
      <c r="B3464">
        <v>167.39999399999999</v>
      </c>
      <c r="C3464">
        <v>167.61999499999999</v>
      </c>
      <c r="D3464">
        <v>165.36000100000001</v>
      </c>
      <c r="E3464">
        <v>165.479996</v>
      </c>
      <c r="F3464">
        <v>149.05874600000001</v>
      </c>
      <c r="G3464">
        <v>178015000</v>
      </c>
      <c r="H3464">
        <f t="shared" si="1193"/>
        <v>5.0043404966984504</v>
      </c>
      <c r="I3464">
        <f t="shared" si="1175"/>
        <v>5.0224928217934544</v>
      </c>
      <c r="J3464">
        <f t="shared" si="1176"/>
        <v>1.1485192747244794E-2</v>
      </c>
      <c r="K3464">
        <f t="shared" si="1177"/>
        <v>-1.5804980808318234</v>
      </c>
      <c r="L3464">
        <f t="shared" si="1178"/>
        <v>5.0167502254198322</v>
      </c>
      <c r="M3464">
        <f t="shared" si="1179"/>
        <v>5.0282354181670765</v>
      </c>
      <c r="N3464">
        <f t="shared" si="1180"/>
        <v>0.5</v>
      </c>
      <c r="O3464">
        <f t="shared" si="1181"/>
        <v>-0.5</v>
      </c>
      <c r="P3464" t="str">
        <f t="shared" si="1182"/>
        <v>TRUE</v>
      </c>
      <c r="Q3464" t="str">
        <f t="shared" si="1183"/>
        <v>FALSE</v>
      </c>
      <c r="R3464">
        <f t="shared" si="1188"/>
        <v>1</v>
      </c>
      <c r="S3464" t="str">
        <f t="shared" si="1184"/>
        <v>FALSE</v>
      </c>
      <c r="T3464" t="str">
        <f t="shared" si="1185"/>
        <v>TRUE</v>
      </c>
      <c r="U3464">
        <f t="shared" si="1187"/>
        <v>0</v>
      </c>
      <c r="V3464">
        <f t="shared" si="1186"/>
        <v>1</v>
      </c>
      <c r="W3464">
        <f t="shared" si="1194"/>
        <v>-1.1646903648892249E-2</v>
      </c>
      <c r="X3464">
        <f t="shared" si="1190"/>
        <v>0</v>
      </c>
      <c r="Y3464">
        <f t="shared" si="1195"/>
        <v>1</v>
      </c>
      <c r="Z3464">
        <f>PRODUCT($Y$3:Y3464)</f>
        <v>1.3367109863537012</v>
      </c>
      <c r="AA3464">
        <f t="shared" si="1196"/>
        <v>0.9883530963511078</v>
      </c>
      <c r="AB3464">
        <f>PRODUCT($AA$3:AA3464)</f>
        <v>1.4631944264957428</v>
      </c>
      <c r="AD3464" s="1">
        <f t="shared" si="1189"/>
        <v>41555</v>
      </c>
      <c r="AE3464" s="5">
        <f t="shared" si="1191"/>
        <v>1.4631944264957428</v>
      </c>
      <c r="AF3464">
        <f t="shared" si="1192"/>
        <v>1.3367109863537012</v>
      </c>
    </row>
    <row r="3465" spans="1:32" x14ac:dyDescent="0.25">
      <c r="A3465" s="1">
        <v>41556</v>
      </c>
      <c r="B3465">
        <v>165.800003</v>
      </c>
      <c r="C3465">
        <v>166.199997</v>
      </c>
      <c r="D3465">
        <v>164.529999</v>
      </c>
      <c r="E3465">
        <v>165.60000600000001</v>
      </c>
      <c r="F3465">
        <v>149.166809</v>
      </c>
      <c r="G3465">
        <v>168973000</v>
      </c>
      <c r="H3465">
        <f t="shared" si="1193"/>
        <v>5.0050652032362892</v>
      </c>
      <c r="I3465">
        <f t="shared" si="1175"/>
        <v>5.0226510754674827</v>
      </c>
      <c r="J3465">
        <f t="shared" si="1176"/>
        <v>1.1202034188052989E-2</v>
      </c>
      <c r="K3465">
        <f t="shared" si="1177"/>
        <v>-1.5698820353493343</v>
      </c>
      <c r="L3465">
        <f t="shared" si="1178"/>
        <v>5.0170500583734565</v>
      </c>
      <c r="M3465">
        <f t="shared" si="1179"/>
        <v>5.0282520925615088</v>
      </c>
      <c r="N3465">
        <f t="shared" si="1180"/>
        <v>0.5</v>
      </c>
      <c r="O3465">
        <f t="shared" si="1181"/>
        <v>-0.5</v>
      </c>
      <c r="P3465" t="str">
        <f t="shared" si="1182"/>
        <v>TRUE</v>
      </c>
      <c r="Q3465" t="str">
        <f t="shared" si="1183"/>
        <v>FALSE</v>
      </c>
      <c r="R3465">
        <f t="shared" si="1188"/>
        <v>1</v>
      </c>
      <c r="S3465" t="str">
        <f t="shared" si="1184"/>
        <v>FALSE</v>
      </c>
      <c r="T3465" t="str">
        <f t="shared" si="1185"/>
        <v>TRUE</v>
      </c>
      <c r="U3465">
        <f t="shared" si="1187"/>
        <v>0</v>
      </c>
      <c r="V3465">
        <f t="shared" si="1186"/>
        <v>1</v>
      </c>
      <c r="W3465">
        <f t="shared" si="1194"/>
        <v>7.2496920106913509E-4</v>
      </c>
      <c r="X3465">
        <f t="shared" si="1190"/>
        <v>7.2496920106913509E-4</v>
      </c>
      <c r="Y3465">
        <f t="shared" si="1195"/>
        <v>1.0007249692010691</v>
      </c>
      <c r="Z3465">
        <f>PRODUCT($Y$3:Y3465)</f>
        <v>1.3376800606495385</v>
      </c>
      <c r="AA3465">
        <f t="shared" si="1196"/>
        <v>1.0007249692010691</v>
      </c>
      <c r="AB3465">
        <f>PRODUCT($AA$3:AA3465)</f>
        <v>1.4642551973901283</v>
      </c>
      <c r="AD3465" s="1">
        <f t="shared" si="1189"/>
        <v>41556</v>
      </c>
      <c r="AE3465" s="5">
        <f t="shared" si="1191"/>
        <v>1.4642551973901283</v>
      </c>
      <c r="AF3465">
        <f t="shared" si="1192"/>
        <v>1.3376800606495385</v>
      </c>
    </row>
    <row r="3466" spans="1:32" x14ac:dyDescent="0.25">
      <c r="A3466" s="1">
        <v>41557</v>
      </c>
      <c r="B3466">
        <v>167.28999299999899</v>
      </c>
      <c r="C3466">
        <v>169.259995</v>
      </c>
      <c r="D3466">
        <v>167.229996</v>
      </c>
      <c r="E3466">
        <v>169.16999799999999</v>
      </c>
      <c r="F3466">
        <v>152.38256799999999</v>
      </c>
      <c r="G3466">
        <v>195955000</v>
      </c>
      <c r="H3466">
        <f t="shared" si="1193"/>
        <v>5.0263942535081885</v>
      </c>
      <c r="I3466">
        <f t="shared" si="1175"/>
        <v>5.0236118392242322</v>
      </c>
      <c r="J3466">
        <f t="shared" si="1176"/>
        <v>1.0391253575830735E-2</v>
      </c>
      <c r="K3466">
        <f t="shared" si="1177"/>
        <v>0.26776502600494684</v>
      </c>
      <c r="L3466">
        <f t="shared" si="1178"/>
        <v>5.0184162124363167</v>
      </c>
      <c r="M3466">
        <f t="shared" si="1179"/>
        <v>5.0288074660121476</v>
      </c>
      <c r="N3466">
        <f t="shared" si="1180"/>
        <v>0.5</v>
      </c>
      <c r="O3466">
        <f t="shared" si="1181"/>
        <v>-0.5</v>
      </c>
      <c r="P3466" t="str">
        <f t="shared" si="1182"/>
        <v>FALSE</v>
      </c>
      <c r="Q3466" t="str">
        <f t="shared" si="1183"/>
        <v>TRUE</v>
      </c>
      <c r="R3466">
        <f t="shared" si="1188"/>
        <v>0</v>
      </c>
      <c r="S3466" t="str">
        <f t="shared" si="1184"/>
        <v>FALSE</v>
      </c>
      <c r="T3466" t="str">
        <f t="shared" si="1185"/>
        <v>FALSE</v>
      </c>
      <c r="U3466">
        <f t="shared" si="1187"/>
        <v>0</v>
      </c>
      <c r="V3466">
        <f t="shared" si="1186"/>
        <v>0</v>
      </c>
      <c r="W3466">
        <f t="shared" si="1194"/>
        <v>2.1558140323293978E-2</v>
      </c>
      <c r="X3466">
        <f t="shared" si="1190"/>
        <v>2.1558140323293978E-2</v>
      </c>
      <c r="Y3466">
        <f t="shared" si="1195"/>
        <v>1.0215581403232941</v>
      </c>
      <c r="Z3466">
        <f>PRODUCT($Y$3:Y3466)</f>
        <v>1.3665179551046938</v>
      </c>
      <c r="AA3466">
        <f t="shared" si="1196"/>
        <v>1.0215581403232941</v>
      </c>
      <c r="AB3466">
        <f>PRODUCT($AA$3:AA3466)</f>
        <v>1.4958218164045773</v>
      </c>
      <c r="AD3466" s="1">
        <f t="shared" si="1189"/>
        <v>41557</v>
      </c>
      <c r="AE3466" s="5">
        <f t="shared" si="1191"/>
        <v>1.4958218164045773</v>
      </c>
      <c r="AF3466">
        <f t="shared" si="1192"/>
        <v>1.3665179551046938</v>
      </c>
    </row>
    <row r="3467" spans="1:32" x14ac:dyDescent="0.25">
      <c r="A3467" s="1">
        <v>41558</v>
      </c>
      <c r="B3467">
        <v>168.91000399999999</v>
      </c>
      <c r="C3467">
        <v>170.320007</v>
      </c>
      <c r="D3467">
        <v>168.770004</v>
      </c>
      <c r="E3467">
        <v>170.259995</v>
      </c>
      <c r="F3467">
        <v>153.364395</v>
      </c>
      <c r="G3467">
        <v>105040000</v>
      </c>
      <c r="H3467">
        <f t="shared" si="1193"/>
        <v>5.0328167563862225</v>
      </c>
      <c r="I3467">
        <f t="shared" si="1175"/>
        <v>5.0248102412462652</v>
      </c>
      <c r="J3467">
        <f t="shared" si="1176"/>
        <v>9.5949777962730243E-3</v>
      </c>
      <c r="K3467">
        <f t="shared" si="1177"/>
        <v>0.83444853234233485</v>
      </c>
      <c r="L3467">
        <f t="shared" si="1178"/>
        <v>5.020012752348129</v>
      </c>
      <c r="M3467">
        <f t="shared" si="1179"/>
        <v>5.0296077301444013</v>
      </c>
      <c r="N3467">
        <f t="shared" si="1180"/>
        <v>0.5</v>
      </c>
      <c r="O3467">
        <f t="shared" si="1181"/>
        <v>-0.5</v>
      </c>
      <c r="P3467" t="str">
        <f t="shared" si="1182"/>
        <v>FALSE</v>
      </c>
      <c r="Q3467" t="str">
        <f t="shared" si="1183"/>
        <v>TRUE</v>
      </c>
      <c r="R3467">
        <f t="shared" si="1188"/>
        <v>0</v>
      </c>
      <c r="S3467" t="str">
        <f t="shared" si="1184"/>
        <v>TRUE</v>
      </c>
      <c r="T3467" t="str">
        <f t="shared" si="1185"/>
        <v>FALSE</v>
      </c>
      <c r="U3467">
        <f t="shared" si="1187"/>
        <v>-1</v>
      </c>
      <c r="V3467">
        <f t="shared" si="1186"/>
        <v>0</v>
      </c>
      <c r="W3467">
        <f t="shared" si="1194"/>
        <v>6.443171373775574E-3</v>
      </c>
      <c r="X3467">
        <f t="shared" si="1190"/>
        <v>0</v>
      </c>
      <c r="Y3467">
        <f t="shared" si="1195"/>
        <v>1</v>
      </c>
      <c r="Z3467">
        <f>PRODUCT($Y$3:Y3467)</f>
        <v>1.3665179551046938</v>
      </c>
      <c r="AA3467">
        <f t="shared" si="1196"/>
        <v>1.0064431713737756</v>
      </c>
      <c r="AB3467">
        <f>PRODUCT($AA$3:AA3467)</f>
        <v>1.5054596527123043</v>
      </c>
      <c r="AD3467" s="1">
        <f t="shared" si="1189"/>
        <v>41558</v>
      </c>
      <c r="AE3467" s="5">
        <f t="shared" si="1191"/>
        <v>1.5054596527123043</v>
      </c>
      <c r="AF3467">
        <f t="shared" si="1192"/>
        <v>1.3665179551046938</v>
      </c>
    </row>
    <row r="3468" spans="1:32" x14ac:dyDescent="0.25">
      <c r="A3468" s="1">
        <v>41561</v>
      </c>
      <c r="B3468">
        <v>169.21000699999999</v>
      </c>
      <c r="C3468">
        <v>171.08000200000001</v>
      </c>
      <c r="D3468">
        <v>169.08000200000001</v>
      </c>
      <c r="E3468">
        <v>170.94000199999999</v>
      </c>
      <c r="F3468">
        <v>153.97692900000001</v>
      </c>
      <c r="G3468">
        <v>112106000</v>
      </c>
      <c r="H3468">
        <f t="shared" si="1193"/>
        <v>5.0368027795024259</v>
      </c>
      <c r="I3468">
        <f t="shared" si="1175"/>
        <v>5.0257868687409619</v>
      </c>
      <c r="J3468">
        <f t="shared" si="1176"/>
        <v>9.5200833379226694E-3</v>
      </c>
      <c r="K3468">
        <f t="shared" si="1177"/>
        <v>1.1571233539083439</v>
      </c>
      <c r="L3468">
        <f t="shared" si="1178"/>
        <v>5.0210268270720002</v>
      </c>
      <c r="M3468">
        <f t="shared" si="1179"/>
        <v>5.0305469104099236</v>
      </c>
      <c r="N3468">
        <f t="shared" si="1180"/>
        <v>0.5</v>
      </c>
      <c r="O3468">
        <f t="shared" si="1181"/>
        <v>-0.5</v>
      </c>
      <c r="P3468" t="str">
        <f t="shared" si="1182"/>
        <v>FALSE</v>
      </c>
      <c r="Q3468" t="str">
        <f t="shared" si="1183"/>
        <v>TRUE</v>
      </c>
      <c r="R3468">
        <f t="shared" si="1188"/>
        <v>0</v>
      </c>
      <c r="S3468" t="str">
        <f t="shared" si="1184"/>
        <v>TRUE</v>
      </c>
      <c r="T3468" t="str">
        <f t="shared" si="1185"/>
        <v>FALSE</v>
      </c>
      <c r="U3468">
        <f t="shared" si="1187"/>
        <v>-1</v>
      </c>
      <c r="V3468">
        <f t="shared" si="1186"/>
        <v>0</v>
      </c>
      <c r="W3468">
        <f t="shared" si="1194"/>
        <v>3.9939778721130859E-3</v>
      </c>
      <c r="X3468">
        <f t="shared" si="1190"/>
        <v>0</v>
      </c>
      <c r="Y3468">
        <f t="shared" si="1195"/>
        <v>1</v>
      </c>
      <c r="Z3468">
        <f>PRODUCT($Y$3:Y3468)</f>
        <v>1.3665179551046938</v>
      </c>
      <c r="AA3468">
        <f t="shared" si="1196"/>
        <v>1.003993977872113</v>
      </c>
      <c r="AB3468">
        <f>PRODUCT($AA$3:AA3468)</f>
        <v>1.5114724252525962</v>
      </c>
      <c r="AD3468" s="1">
        <f t="shared" si="1189"/>
        <v>41561</v>
      </c>
      <c r="AE3468" s="5">
        <f t="shared" si="1191"/>
        <v>1.5114724252525962</v>
      </c>
      <c r="AF3468">
        <f t="shared" si="1192"/>
        <v>1.3665179551046938</v>
      </c>
    </row>
    <row r="3469" spans="1:32" x14ac:dyDescent="0.25">
      <c r="A3469" s="1">
        <v>41562</v>
      </c>
      <c r="B3469">
        <v>170.509995</v>
      </c>
      <c r="C3469">
        <v>171.14999399999999</v>
      </c>
      <c r="D3469">
        <v>169.470001</v>
      </c>
      <c r="E3469">
        <v>169.699997</v>
      </c>
      <c r="F3469">
        <v>152.86000100000001</v>
      </c>
      <c r="G3469">
        <v>155485000</v>
      </c>
      <c r="H3469">
        <f t="shared" si="1193"/>
        <v>5.0295224763566715</v>
      </c>
      <c r="I3469">
        <f t="shared" si="1175"/>
        <v>5.0261774767807497</v>
      </c>
      <c r="J3469">
        <f t="shared" si="1176"/>
        <v>9.4625403658045327E-3</v>
      </c>
      <c r="K3469">
        <f t="shared" si="1177"/>
        <v>0.35349910770366622</v>
      </c>
      <c r="L3469">
        <f t="shared" si="1178"/>
        <v>5.0214462065978474</v>
      </c>
      <c r="M3469">
        <f t="shared" si="1179"/>
        <v>5.030908746963652</v>
      </c>
      <c r="N3469">
        <f t="shared" si="1180"/>
        <v>0.5</v>
      </c>
      <c r="O3469">
        <f t="shared" si="1181"/>
        <v>-0.5</v>
      </c>
      <c r="P3469" t="str">
        <f t="shared" si="1182"/>
        <v>FALSE</v>
      </c>
      <c r="Q3469" t="str">
        <f t="shared" si="1183"/>
        <v>TRUE</v>
      </c>
      <c r="R3469">
        <f t="shared" si="1188"/>
        <v>0</v>
      </c>
      <c r="S3469" t="str">
        <f t="shared" si="1184"/>
        <v>FALSE</v>
      </c>
      <c r="T3469" t="str">
        <f t="shared" si="1185"/>
        <v>FALSE</v>
      </c>
      <c r="U3469">
        <f t="shared" si="1187"/>
        <v>-1</v>
      </c>
      <c r="V3469">
        <f t="shared" si="1186"/>
        <v>0</v>
      </c>
      <c r="W3469">
        <f t="shared" si="1194"/>
        <v>-7.2538659346816914E-3</v>
      </c>
      <c r="X3469">
        <f t="shared" si="1190"/>
        <v>0</v>
      </c>
      <c r="Y3469">
        <f t="shared" si="1195"/>
        <v>1</v>
      </c>
      <c r="Z3469">
        <f>PRODUCT($Y$3:Y3469)</f>
        <v>1.3665179551046938</v>
      </c>
      <c r="AA3469">
        <f t="shared" si="1196"/>
        <v>0.99274613406531831</v>
      </c>
      <c r="AB3469">
        <f>PRODUCT($AA$3:AA3469)</f>
        <v>1.5005084069158456</v>
      </c>
      <c r="AD3469" s="1">
        <f t="shared" si="1189"/>
        <v>41562</v>
      </c>
      <c r="AE3469" s="5">
        <f t="shared" si="1191"/>
        <v>1.5005084069158456</v>
      </c>
      <c r="AF3469">
        <f t="shared" si="1192"/>
        <v>1.3665179551046938</v>
      </c>
    </row>
    <row r="3470" spans="1:32" x14ac:dyDescent="0.25">
      <c r="A3470" s="1">
        <v>41563</v>
      </c>
      <c r="B3470">
        <v>170.720001</v>
      </c>
      <c r="C3470">
        <v>172.16000399999999</v>
      </c>
      <c r="D3470">
        <v>170.63999899999999</v>
      </c>
      <c r="E3470">
        <v>172.070007</v>
      </c>
      <c r="F3470">
        <v>154.99479700000001</v>
      </c>
      <c r="G3470">
        <v>161676000</v>
      </c>
      <c r="H3470">
        <f t="shared" si="1193"/>
        <v>5.0433915486139016</v>
      </c>
      <c r="I3470">
        <f t="shared" si="1175"/>
        <v>5.0269975058961727</v>
      </c>
      <c r="J3470">
        <f t="shared" si="1176"/>
        <v>1.0036730567238096E-2</v>
      </c>
      <c r="K3470">
        <f t="shared" si="1177"/>
        <v>1.6334046837166654</v>
      </c>
      <c r="L3470">
        <f t="shared" si="1178"/>
        <v>5.0219791406125536</v>
      </c>
      <c r="M3470">
        <f t="shared" si="1179"/>
        <v>5.0320158711797918</v>
      </c>
      <c r="N3470">
        <f t="shared" si="1180"/>
        <v>0.5</v>
      </c>
      <c r="O3470">
        <f t="shared" si="1181"/>
        <v>-0.5</v>
      </c>
      <c r="P3470" t="str">
        <f t="shared" si="1182"/>
        <v>FALSE</v>
      </c>
      <c r="Q3470" t="str">
        <f t="shared" si="1183"/>
        <v>TRUE</v>
      </c>
      <c r="R3470">
        <f t="shared" si="1188"/>
        <v>0</v>
      </c>
      <c r="S3470" t="str">
        <f t="shared" si="1184"/>
        <v>TRUE</v>
      </c>
      <c r="T3470" t="str">
        <f t="shared" si="1185"/>
        <v>FALSE</v>
      </c>
      <c r="U3470">
        <f t="shared" si="1187"/>
        <v>-1</v>
      </c>
      <c r="V3470">
        <f t="shared" si="1186"/>
        <v>0</v>
      </c>
      <c r="W3470">
        <f t="shared" si="1194"/>
        <v>1.3965694007813032E-2</v>
      </c>
      <c r="X3470">
        <f t="shared" si="1190"/>
        <v>0</v>
      </c>
      <c r="Y3470">
        <f t="shared" si="1195"/>
        <v>1</v>
      </c>
      <c r="Z3470">
        <f>PRODUCT($Y$3:Y3470)</f>
        <v>1.3665179551046938</v>
      </c>
      <c r="AA3470">
        <f t="shared" si="1196"/>
        <v>1.013965694007813</v>
      </c>
      <c r="AB3470">
        <f>PRODUCT($AA$3:AA3470)</f>
        <v>1.5214640481829833</v>
      </c>
      <c r="AD3470" s="1">
        <f t="shared" si="1189"/>
        <v>41563</v>
      </c>
      <c r="AE3470" s="5">
        <f t="shared" si="1191"/>
        <v>1.5214640481829833</v>
      </c>
      <c r="AF3470">
        <f t="shared" si="1192"/>
        <v>1.3665179551046938</v>
      </c>
    </row>
    <row r="3471" spans="1:32" x14ac:dyDescent="0.25">
      <c r="A3471" s="1">
        <v>41564</v>
      </c>
      <c r="B3471">
        <v>171.36999499999999</v>
      </c>
      <c r="C3471">
        <v>173.320007</v>
      </c>
      <c r="D3471">
        <v>171.33999600000001</v>
      </c>
      <c r="E3471">
        <v>173.220001</v>
      </c>
      <c r="F3471">
        <v>156.03066999999999</v>
      </c>
      <c r="G3471">
        <v>129389000</v>
      </c>
      <c r="H3471">
        <f t="shared" si="1193"/>
        <v>5.0500525904898881</v>
      </c>
      <c r="I3471">
        <f t="shared" si="1175"/>
        <v>5.028190372116101</v>
      </c>
      <c r="J3471">
        <f t="shared" si="1176"/>
        <v>1.0931301100234023E-2</v>
      </c>
      <c r="K3471">
        <f t="shared" si="1177"/>
        <v>1.9999648873745746</v>
      </c>
      <c r="L3471">
        <f t="shared" si="1178"/>
        <v>5.022724721565984</v>
      </c>
      <c r="M3471">
        <f t="shared" si="1179"/>
        <v>5.0336560226662179</v>
      </c>
      <c r="N3471">
        <f t="shared" si="1180"/>
        <v>0.5</v>
      </c>
      <c r="O3471">
        <f t="shared" si="1181"/>
        <v>-0.5</v>
      </c>
      <c r="P3471" t="str">
        <f t="shared" si="1182"/>
        <v>FALSE</v>
      </c>
      <c r="Q3471" t="str">
        <f t="shared" si="1183"/>
        <v>TRUE</v>
      </c>
      <c r="R3471">
        <f t="shared" si="1188"/>
        <v>0</v>
      </c>
      <c r="S3471" t="str">
        <f t="shared" si="1184"/>
        <v>TRUE</v>
      </c>
      <c r="T3471" t="str">
        <f t="shared" si="1185"/>
        <v>FALSE</v>
      </c>
      <c r="U3471">
        <f t="shared" si="1187"/>
        <v>-1</v>
      </c>
      <c r="V3471">
        <f t="shared" si="1186"/>
        <v>0</v>
      </c>
      <c r="W3471">
        <f t="shared" si="1194"/>
        <v>6.6832759553856567E-3</v>
      </c>
      <c r="X3471">
        <f t="shared" si="1190"/>
        <v>0</v>
      </c>
      <c r="Y3471">
        <f t="shared" si="1195"/>
        <v>1</v>
      </c>
      <c r="Z3471">
        <f>PRODUCT($Y$3:Y3471)</f>
        <v>1.3665179551046938</v>
      </c>
      <c r="AA3471">
        <f t="shared" si="1196"/>
        <v>1.0066832759553856</v>
      </c>
      <c r="AB3471">
        <f>PRODUCT($AA$3:AA3471)</f>
        <v>1.5316324122731884</v>
      </c>
      <c r="AD3471" s="1">
        <f t="shared" si="1189"/>
        <v>41564</v>
      </c>
      <c r="AE3471" s="5">
        <f t="shared" si="1191"/>
        <v>1.5316324122731884</v>
      </c>
      <c r="AF3471">
        <f t="shared" si="1192"/>
        <v>1.3665179551046938</v>
      </c>
    </row>
    <row r="3472" spans="1:32" x14ac:dyDescent="0.25">
      <c r="A3472" s="1">
        <v>41565</v>
      </c>
      <c r="B3472">
        <v>173.86000100000001</v>
      </c>
      <c r="C3472">
        <v>174.509995</v>
      </c>
      <c r="D3472">
        <v>173.509995</v>
      </c>
      <c r="E3472">
        <v>174.38999899999999</v>
      </c>
      <c r="F3472">
        <v>157.084564</v>
      </c>
      <c r="G3472">
        <v>138316000</v>
      </c>
      <c r="H3472">
        <f t="shared" si="1193"/>
        <v>5.0567842845461799</v>
      </c>
      <c r="I3472">
        <f t="shared" si="1175"/>
        <v>5.0295626501823083</v>
      </c>
      <c r="J3472">
        <f t="shared" si="1176"/>
        <v>1.2257199556879188E-2</v>
      </c>
      <c r="K3472">
        <f t="shared" si="1177"/>
        <v>2.2208689870431142</v>
      </c>
      <c r="L3472">
        <f t="shared" si="1178"/>
        <v>5.0234340504038686</v>
      </c>
      <c r="M3472">
        <f t="shared" si="1179"/>
        <v>5.035691249960748</v>
      </c>
      <c r="N3472">
        <f t="shared" si="1180"/>
        <v>0.5</v>
      </c>
      <c r="O3472">
        <f t="shared" si="1181"/>
        <v>-0.5</v>
      </c>
      <c r="P3472" t="str">
        <f t="shared" si="1182"/>
        <v>FALSE</v>
      </c>
      <c r="Q3472" t="str">
        <f t="shared" si="1183"/>
        <v>TRUE</v>
      </c>
      <c r="R3472">
        <f t="shared" si="1188"/>
        <v>0</v>
      </c>
      <c r="S3472" t="str">
        <f t="shared" si="1184"/>
        <v>TRUE</v>
      </c>
      <c r="T3472" t="str">
        <f t="shared" si="1185"/>
        <v>FALSE</v>
      </c>
      <c r="U3472">
        <f t="shared" si="1187"/>
        <v>-1</v>
      </c>
      <c r="V3472">
        <f t="shared" si="1186"/>
        <v>0</v>
      </c>
      <c r="W3472">
        <f t="shared" si="1194"/>
        <v>6.7544028363142579E-3</v>
      </c>
      <c r="X3472">
        <f t="shared" si="1190"/>
        <v>0</v>
      </c>
      <c r="Y3472">
        <f t="shared" si="1195"/>
        <v>1</v>
      </c>
      <c r="Z3472">
        <f>PRODUCT($Y$3:Y3472)</f>
        <v>1.3665179551046938</v>
      </c>
      <c r="AA3472">
        <f t="shared" si="1196"/>
        <v>1.0067544028363142</v>
      </c>
      <c r="AB3472">
        <f>PRODUCT($AA$3:AA3472)</f>
        <v>1.5419776745828373</v>
      </c>
      <c r="AD3472" s="1">
        <f t="shared" si="1189"/>
        <v>41565</v>
      </c>
      <c r="AE3472" s="5">
        <f t="shared" si="1191"/>
        <v>1.5419776745828373</v>
      </c>
      <c r="AF3472">
        <f t="shared" si="1192"/>
        <v>1.3665179551046938</v>
      </c>
    </row>
    <row r="3473" spans="1:32" x14ac:dyDescent="0.25">
      <c r="A3473" s="1">
        <v>41568</v>
      </c>
      <c r="B3473">
        <v>174.449997</v>
      </c>
      <c r="C3473">
        <v>174.75</v>
      </c>
      <c r="D3473">
        <v>174.009995</v>
      </c>
      <c r="E3473">
        <v>174.39999399999999</v>
      </c>
      <c r="F3473">
        <v>157.09355199999999</v>
      </c>
      <c r="G3473">
        <v>104104000</v>
      </c>
      <c r="H3473">
        <f t="shared" si="1193"/>
        <v>5.056841500498181</v>
      </c>
      <c r="I3473">
        <f t="shared" si="1175"/>
        <v>5.0307063809361123</v>
      </c>
      <c r="J3473">
        <f t="shared" si="1176"/>
        <v>1.3409324431478721E-2</v>
      </c>
      <c r="K3473">
        <f t="shared" si="1177"/>
        <v>1.9490258212200362</v>
      </c>
      <c r="L3473">
        <f t="shared" si="1178"/>
        <v>5.0240017187203732</v>
      </c>
      <c r="M3473">
        <f t="shared" si="1179"/>
        <v>5.0374110431518515</v>
      </c>
      <c r="N3473">
        <f t="shared" si="1180"/>
        <v>0.5</v>
      </c>
      <c r="O3473">
        <f t="shared" si="1181"/>
        <v>-0.5</v>
      </c>
      <c r="P3473" t="str">
        <f t="shared" si="1182"/>
        <v>FALSE</v>
      </c>
      <c r="Q3473" t="str">
        <f t="shared" si="1183"/>
        <v>TRUE</v>
      </c>
      <c r="R3473">
        <f t="shared" si="1188"/>
        <v>0</v>
      </c>
      <c r="S3473" t="str">
        <f t="shared" si="1184"/>
        <v>TRUE</v>
      </c>
      <c r="T3473" t="str">
        <f t="shared" si="1185"/>
        <v>FALSE</v>
      </c>
      <c r="U3473">
        <f t="shared" si="1187"/>
        <v>-1</v>
      </c>
      <c r="V3473">
        <f t="shared" si="1186"/>
        <v>0</v>
      </c>
      <c r="W3473">
        <f t="shared" si="1194"/>
        <v>5.7217588864988704E-5</v>
      </c>
      <c r="X3473">
        <f t="shared" si="1190"/>
        <v>0</v>
      </c>
      <c r="Y3473">
        <f t="shared" si="1195"/>
        <v>1</v>
      </c>
      <c r="Z3473">
        <f>PRODUCT($Y$3:Y3473)</f>
        <v>1.3665179551046938</v>
      </c>
      <c r="AA3473">
        <f t="shared" si="1196"/>
        <v>1.0000572175888649</v>
      </c>
      <c r="AB3473">
        <f>PRODUCT($AA$3:AA3473)</f>
        <v>1.5420659028274604</v>
      </c>
      <c r="AD3473" s="1">
        <f t="shared" si="1189"/>
        <v>41568</v>
      </c>
      <c r="AE3473" s="5">
        <f t="shared" si="1191"/>
        <v>1.5420659028274604</v>
      </c>
      <c r="AF3473">
        <f t="shared" si="1192"/>
        <v>1.3665179551046938</v>
      </c>
    </row>
    <row r="3474" spans="1:32" x14ac:dyDescent="0.25">
      <c r="A3474" s="1">
        <v>41569</v>
      </c>
      <c r="B3474">
        <v>174.91000399999999</v>
      </c>
      <c r="C3474">
        <v>175.929993</v>
      </c>
      <c r="D3474">
        <v>174.429993</v>
      </c>
      <c r="E3474">
        <v>175.41000399999999</v>
      </c>
      <c r="F3474">
        <v>158.00337199999899</v>
      </c>
      <c r="G3474">
        <v>126663000</v>
      </c>
      <c r="H3474">
        <f t="shared" si="1193"/>
        <v>5.0626163745713804</v>
      </c>
      <c r="I3474">
        <f t="shared" si="1175"/>
        <v>5.0319030022104201</v>
      </c>
      <c r="J3474">
        <f t="shared" si="1176"/>
        <v>1.4851924419603937E-2</v>
      </c>
      <c r="K3474">
        <f t="shared" si="1177"/>
        <v>2.0679725733333165</v>
      </c>
      <c r="L3474">
        <f t="shared" si="1178"/>
        <v>5.024477040000618</v>
      </c>
      <c r="M3474">
        <f t="shared" si="1179"/>
        <v>5.0393289644202222</v>
      </c>
      <c r="N3474">
        <f t="shared" si="1180"/>
        <v>0.5</v>
      </c>
      <c r="O3474">
        <f t="shared" si="1181"/>
        <v>-0.5</v>
      </c>
      <c r="P3474" t="str">
        <f t="shared" si="1182"/>
        <v>FALSE</v>
      </c>
      <c r="Q3474" t="str">
        <f t="shared" si="1183"/>
        <v>TRUE</v>
      </c>
      <c r="R3474">
        <f t="shared" si="1188"/>
        <v>0</v>
      </c>
      <c r="S3474" t="str">
        <f t="shared" si="1184"/>
        <v>TRUE</v>
      </c>
      <c r="T3474" t="str">
        <f t="shared" si="1185"/>
        <v>FALSE</v>
      </c>
      <c r="U3474">
        <f t="shared" si="1187"/>
        <v>-1</v>
      </c>
      <c r="V3474">
        <f t="shared" si="1186"/>
        <v>0</v>
      </c>
      <c r="W3474">
        <f t="shared" si="1194"/>
        <v>5.7915808027499535E-3</v>
      </c>
      <c r="X3474">
        <f t="shared" si="1190"/>
        <v>0</v>
      </c>
      <c r="Y3474">
        <f t="shared" si="1195"/>
        <v>1</v>
      </c>
      <c r="Z3474">
        <f>PRODUCT($Y$3:Y3474)</f>
        <v>1.3665179551046938</v>
      </c>
      <c r="AA3474">
        <f t="shared" si="1196"/>
        <v>1.00579158080275</v>
      </c>
      <c r="AB3474">
        <f>PRODUCT($AA$3:AA3474)</f>
        <v>1.5509969021068513</v>
      </c>
      <c r="AD3474" s="1">
        <f t="shared" si="1189"/>
        <v>41569</v>
      </c>
      <c r="AE3474" s="5">
        <f t="shared" si="1191"/>
        <v>1.5509969021068513</v>
      </c>
      <c r="AF3474">
        <f t="shared" si="1192"/>
        <v>1.3665179551046938</v>
      </c>
    </row>
    <row r="3475" spans="1:32" x14ac:dyDescent="0.25">
      <c r="A3475" s="1">
        <v>41570</v>
      </c>
      <c r="B3475">
        <v>174.80999800000001</v>
      </c>
      <c r="C3475">
        <v>174.88999899999999</v>
      </c>
      <c r="D3475">
        <v>173.96000699999999</v>
      </c>
      <c r="E3475">
        <v>174.570007</v>
      </c>
      <c r="F3475">
        <v>157.24671899999899</v>
      </c>
      <c r="G3475">
        <v>105484000</v>
      </c>
      <c r="H3475">
        <f t="shared" si="1193"/>
        <v>5.057816030498004</v>
      </c>
      <c r="I3475">
        <f t="shared" si="1175"/>
        <v>5.0324472987761411</v>
      </c>
      <c r="J3475">
        <f t="shared" si="1176"/>
        <v>1.555442359634192E-2</v>
      </c>
      <c r="K3475">
        <f t="shared" si="1177"/>
        <v>1.6309657226918481</v>
      </c>
      <c r="L3475">
        <f t="shared" si="1178"/>
        <v>5.0246700869779701</v>
      </c>
      <c r="M3475">
        <f t="shared" si="1179"/>
        <v>5.040224510574312</v>
      </c>
      <c r="N3475">
        <f t="shared" si="1180"/>
        <v>0.5</v>
      </c>
      <c r="O3475">
        <f t="shared" si="1181"/>
        <v>-0.5</v>
      </c>
      <c r="P3475" t="str">
        <f t="shared" si="1182"/>
        <v>FALSE</v>
      </c>
      <c r="Q3475" t="str">
        <f t="shared" si="1183"/>
        <v>TRUE</v>
      </c>
      <c r="R3475">
        <f t="shared" si="1188"/>
        <v>0</v>
      </c>
      <c r="S3475" t="str">
        <f t="shared" si="1184"/>
        <v>TRUE</v>
      </c>
      <c r="T3475" t="str">
        <f t="shared" si="1185"/>
        <v>FALSE</v>
      </c>
      <c r="U3475">
        <f t="shared" si="1187"/>
        <v>-1</v>
      </c>
      <c r="V3475">
        <f t="shared" si="1186"/>
        <v>0</v>
      </c>
      <c r="W3475">
        <f t="shared" si="1194"/>
        <v>-4.7888408356247291E-3</v>
      </c>
      <c r="X3475">
        <f t="shared" si="1190"/>
        <v>0</v>
      </c>
      <c r="Y3475">
        <f t="shared" si="1195"/>
        <v>1</v>
      </c>
      <c r="Z3475">
        <f>PRODUCT($Y$3:Y3475)</f>
        <v>1.3665179551046938</v>
      </c>
      <c r="AA3475">
        <f t="shared" si="1196"/>
        <v>0.9952111591643753</v>
      </c>
      <c r="AB3475">
        <f>PRODUCT($AA$3:AA3475)</f>
        <v>1.5435694248061145</v>
      </c>
      <c r="AD3475" s="1">
        <f t="shared" si="1189"/>
        <v>41570</v>
      </c>
      <c r="AE3475" s="5">
        <f t="shared" si="1191"/>
        <v>1.5435694248061145</v>
      </c>
      <c r="AF3475">
        <f t="shared" si="1192"/>
        <v>1.3665179551046938</v>
      </c>
    </row>
    <row r="3476" spans="1:32" x14ac:dyDescent="0.25">
      <c r="A3476" s="1">
        <v>41571</v>
      </c>
      <c r="B3476">
        <v>174.91999799999999</v>
      </c>
      <c r="C3476">
        <v>175.36999499999999</v>
      </c>
      <c r="D3476">
        <v>174.509995</v>
      </c>
      <c r="E3476">
        <v>175.14999399999999</v>
      </c>
      <c r="F3476">
        <v>157.76918000000001</v>
      </c>
      <c r="G3476">
        <v>70350000</v>
      </c>
      <c r="H3476">
        <f t="shared" si="1193"/>
        <v>5.0611330788165452</v>
      </c>
      <c r="I3476">
        <f t="shared" si="1175"/>
        <v>5.0331913643172079</v>
      </c>
      <c r="J3476">
        <f t="shared" si="1176"/>
        <v>1.6474608581805866E-2</v>
      </c>
      <c r="K3476">
        <f t="shared" si="1177"/>
        <v>1.6960472451039206</v>
      </c>
      <c r="L3476">
        <f t="shared" si="1178"/>
        <v>5.024954060026305</v>
      </c>
      <c r="M3476">
        <f t="shared" si="1179"/>
        <v>5.0414286686081109</v>
      </c>
      <c r="N3476">
        <f t="shared" si="1180"/>
        <v>0.5</v>
      </c>
      <c r="O3476">
        <f t="shared" si="1181"/>
        <v>-0.5</v>
      </c>
      <c r="P3476" t="str">
        <f t="shared" si="1182"/>
        <v>FALSE</v>
      </c>
      <c r="Q3476" t="str">
        <f t="shared" si="1183"/>
        <v>TRUE</v>
      </c>
      <c r="R3476">
        <f t="shared" si="1188"/>
        <v>0</v>
      </c>
      <c r="S3476" t="str">
        <f t="shared" si="1184"/>
        <v>TRUE</v>
      </c>
      <c r="T3476" t="str">
        <f t="shared" si="1185"/>
        <v>FALSE</v>
      </c>
      <c r="U3476">
        <f t="shared" si="1187"/>
        <v>-1</v>
      </c>
      <c r="V3476">
        <f t="shared" si="1186"/>
        <v>0</v>
      </c>
      <c r="W3476">
        <f t="shared" si="1194"/>
        <v>3.3225558111709746E-3</v>
      </c>
      <c r="X3476">
        <f t="shared" si="1190"/>
        <v>0</v>
      </c>
      <c r="Y3476">
        <f t="shared" si="1195"/>
        <v>1</v>
      </c>
      <c r="Z3476">
        <f>PRODUCT($Y$3:Y3476)</f>
        <v>1.3665179551046938</v>
      </c>
      <c r="AA3476">
        <f t="shared" si="1196"/>
        <v>1.0033225558111709</v>
      </c>
      <c r="AB3476">
        <f>PRODUCT($AA$3:AA3476)</f>
        <v>1.5486980203684497</v>
      </c>
      <c r="AD3476" s="1">
        <f t="shared" si="1189"/>
        <v>41571</v>
      </c>
      <c r="AE3476" s="5">
        <f t="shared" si="1191"/>
        <v>1.5486980203684497</v>
      </c>
      <c r="AF3476">
        <f t="shared" si="1192"/>
        <v>1.3665179551046938</v>
      </c>
    </row>
    <row r="3477" spans="1:32" x14ac:dyDescent="0.25">
      <c r="A3477" s="1">
        <v>41572</v>
      </c>
      <c r="B3477">
        <v>175.509995</v>
      </c>
      <c r="C3477">
        <v>176</v>
      </c>
      <c r="D3477">
        <v>175.16999799999999</v>
      </c>
      <c r="E3477">
        <v>175.949997</v>
      </c>
      <c r="F3477">
        <v>158.48979199999999</v>
      </c>
      <c r="G3477">
        <v>93625000</v>
      </c>
      <c r="H3477">
        <f t="shared" si="1193"/>
        <v>5.0656901874578333</v>
      </c>
      <c r="I3477">
        <f t="shared" si="1175"/>
        <v>5.03439837319101</v>
      </c>
      <c r="J3477">
        <f t="shared" si="1176"/>
        <v>1.7710940700804544E-2</v>
      </c>
      <c r="K3477">
        <f t="shared" si="1177"/>
        <v>1.7668070146834032</v>
      </c>
      <c r="L3477">
        <f t="shared" si="1178"/>
        <v>5.0255429028406073</v>
      </c>
      <c r="M3477">
        <f t="shared" si="1179"/>
        <v>5.0432538435414127</v>
      </c>
      <c r="N3477">
        <f t="shared" si="1180"/>
        <v>0.5</v>
      </c>
      <c r="O3477">
        <f t="shared" si="1181"/>
        <v>-0.5</v>
      </c>
      <c r="P3477" t="str">
        <f t="shared" si="1182"/>
        <v>FALSE</v>
      </c>
      <c r="Q3477" t="str">
        <f t="shared" si="1183"/>
        <v>TRUE</v>
      </c>
      <c r="R3477">
        <f t="shared" si="1188"/>
        <v>0</v>
      </c>
      <c r="S3477" t="str">
        <f t="shared" si="1184"/>
        <v>TRUE</v>
      </c>
      <c r="T3477" t="str">
        <f t="shared" si="1185"/>
        <v>FALSE</v>
      </c>
      <c r="U3477">
        <f t="shared" si="1187"/>
        <v>-1</v>
      </c>
      <c r="V3477">
        <f t="shared" si="1186"/>
        <v>0</v>
      </c>
      <c r="W3477">
        <f t="shared" si="1194"/>
        <v>4.5675080519527863E-3</v>
      </c>
      <c r="X3477">
        <f t="shared" si="1190"/>
        <v>0</v>
      </c>
      <c r="Y3477">
        <f t="shared" si="1195"/>
        <v>1</v>
      </c>
      <c r="Z3477">
        <f>PRODUCT($Y$3:Y3477)</f>
        <v>1.3665179551046938</v>
      </c>
      <c r="AA3477">
        <f t="shared" si="1196"/>
        <v>1.0045675080519527</v>
      </c>
      <c r="AB3477">
        <f>PRODUCT($AA$3:AA3477)</f>
        <v>1.5557717110465259</v>
      </c>
      <c r="AD3477" s="1">
        <f t="shared" si="1189"/>
        <v>41572</v>
      </c>
      <c r="AE3477" s="5">
        <f t="shared" si="1191"/>
        <v>1.5557717110465259</v>
      </c>
      <c r="AF3477">
        <f t="shared" si="1192"/>
        <v>1.3665179551046938</v>
      </c>
    </row>
    <row r="3478" spans="1:32" x14ac:dyDescent="0.25">
      <c r="A3478" s="1">
        <v>41575</v>
      </c>
      <c r="B3478">
        <v>175.88999899999999</v>
      </c>
      <c r="C3478">
        <v>176.470001</v>
      </c>
      <c r="D3478">
        <v>175.699997</v>
      </c>
      <c r="E3478">
        <v>176.229996</v>
      </c>
      <c r="F3478">
        <v>158.74198899999999</v>
      </c>
      <c r="G3478">
        <v>84979000</v>
      </c>
      <c r="H3478">
        <f t="shared" si="1193"/>
        <v>5.0672801735073749</v>
      </c>
      <c r="I3478">
        <f t="shared" si="1175"/>
        <v>5.0358545105261019</v>
      </c>
      <c r="J3478">
        <f t="shared" si="1176"/>
        <v>1.8868029161279259E-2</v>
      </c>
      <c r="K3478">
        <f t="shared" si="1177"/>
        <v>1.6655509016153311</v>
      </c>
      <c r="L3478">
        <f t="shared" si="1178"/>
        <v>5.0264204959454624</v>
      </c>
      <c r="M3478">
        <f t="shared" si="1179"/>
        <v>5.0452885251067414</v>
      </c>
      <c r="N3478">
        <f t="shared" si="1180"/>
        <v>0.5</v>
      </c>
      <c r="O3478">
        <f t="shared" si="1181"/>
        <v>-0.5</v>
      </c>
      <c r="P3478" t="str">
        <f t="shared" si="1182"/>
        <v>FALSE</v>
      </c>
      <c r="Q3478" t="str">
        <f t="shared" si="1183"/>
        <v>TRUE</v>
      </c>
      <c r="R3478">
        <f t="shared" si="1188"/>
        <v>0</v>
      </c>
      <c r="S3478" t="str">
        <f t="shared" si="1184"/>
        <v>TRUE</v>
      </c>
      <c r="T3478" t="str">
        <f t="shared" si="1185"/>
        <v>FALSE</v>
      </c>
      <c r="U3478">
        <f t="shared" si="1187"/>
        <v>-1</v>
      </c>
      <c r="V3478">
        <f t="shared" si="1186"/>
        <v>0</v>
      </c>
      <c r="W3478">
        <f t="shared" si="1194"/>
        <v>1.5912507475560026E-3</v>
      </c>
      <c r="X3478">
        <f t="shared" si="1190"/>
        <v>0</v>
      </c>
      <c r="Y3478">
        <f t="shared" si="1195"/>
        <v>1</v>
      </c>
      <c r="Z3478">
        <f>PRODUCT($Y$3:Y3478)</f>
        <v>1.3665179551046938</v>
      </c>
      <c r="AA3478">
        <f t="shared" si="1196"/>
        <v>1.001591250747556</v>
      </c>
      <c r="AB3478">
        <f>PRODUCT($AA$3:AA3478)</f>
        <v>1.5582473339447551</v>
      </c>
      <c r="AD3478" s="1">
        <f t="shared" si="1189"/>
        <v>41575</v>
      </c>
      <c r="AE3478" s="5">
        <f t="shared" si="1191"/>
        <v>1.5582473339447551</v>
      </c>
      <c r="AF3478">
        <f t="shared" si="1192"/>
        <v>1.3665179551046938</v>
      </c>
    </row>
    <row r="3479" spans="1:32" x14ac:dyDescent="0.25">
      <c r="A3479" s="1">
        <v>41576</v>
      </c>
      <c r="B3479">
        <v>176.63000500000001</v>
      </c>
      <c r="C3479">
        <v>177.240005</v>
      </c>
      <c r="D3479">
        <v>176.38000500000001</v>
      </c>
      <c r="E3479">
        <v>177.16999799999999</v>
      </c>
      <c r="F3479">
        <v>159.58869899999999</v>
      </c>
      <c r="G3479">
        <v>87401000</v>
      </c>
      <c r="H3479">
        <f t="shared" si="1193"/>
        <v>5.0725998742380076</v>
      </c>
      <c r="I3479">
        <f t="shared" si="1175"/>
        <v>5.0376176992736257</v>
      </c>
      <c r="J3479">
        <f t="shared" si="1176"/>
        <v>2.0168838086017649E-2</v>
      </c>
      <c r="K3479">
        <f t="shared" si="1177"/>
        <v>1.7344665476110823</v>
      </c>
      <c r="L3479">
        <f t="shared" si="1178"/>
        <v>5.0275332802306165</v>
      </c>
      <c r="M3479">
        <f t="shared" si="1179"/>
        <v>5.0477021183166348</v>
      </c>
      <c r="N3479">
        <f t="shared" si="1180"/>
        <v>0.5</v>
      </c>
      <c r="O3479">
        <f t="shared" si="1181"/>
        <v>-0.5</v>
      </c>
      <c r="P3479" t="str">
        <f t="shared" si="1182"/>
        <v>FALSE</v>
      </c>
      <c r="Q3479" t="str">
        <f t="shared" si="1183"/>
        <v>TRUE</v>
      </c>
      <c r="R3479">
        <f t="shared" si="1188"/>
        <v>0</v>
      </c>
      <c r="S3479" t="str">
        <f t="shared" si="1184"/>
        <v>TRUE</v>
      </c>
      <c r="T3479" t="str">
        <f t="shared" si="1185"/>
        <v>FALSE</v>
      </c>
      <c r="U3479">
        <f t="shared" si="1187"/>
        <v>-1</v>
      </c>
      <c r="V3479">
        <f t="shared" si="1186"/>
        <v>0</v>
      </c>
      <c r="W3479">
        <f t="shared" si="1194"/>
        <v>5.3338754625280758E-3</v>
      </c>
      <c r="X3479">
        <f t="shared" si="1190"/>
        <v>0</v>
      </c>
      <c r="Y3479">
        <f t="shared" si="1195"/>
        <v>1</v>
      </c>
      <c r="Z3479">
        <f>PRODUCT($Y$3:Y3479)</f>
        <v>1.3665179551046938</v>
      </c>
      <c r="AA3479">
        <f t="shared" si="1196"/>
        <v>1.0053338754625281</v>
      </c>
      <c r="AB3479">
        <f>PRODUCT($AA$3:AA3479)</f>
        <v>1.5665588311638328</v>
      </c>
      <c r="AD3479" s="1">
        <f t="shared" si="1189"/>
        <v>41576</v>
      </c>
      <c r="AE3479" s="5">
        <f t="shared" si="1191"/>
        <v>1.5665588311638328</v>
      </c>
      <c r="AF3479">
        <f t="shared" si="1192"/>
        <v>1.3665179551046938</v>
      </c>
    </row>
    <row r="3480" spans="1:32" x14ac:dyDescent="0.25">
      <c r="A3480" s="1">
        <v>41577</v>
      </c>
      <c r="B3480">
        <v>177.38000500000001</v>
      </c>
      <c r="C3480">
        <v>177.509995</v>
      </c>
      <c r="D3480">
        <v>175.66000399999999</v>
      </c>
      <c r="E3480">
        <v>176.28999299999899</v>
      </c>
      <c r="F3480">
        <v>158.79600500000001</v>
      </c>
      <c r="G3480">
        <v>140002000</v>
      </c>
      <c r="H3480">
        <f t="shared" si="1193"/>
        <v>5.0676203910658515</v>
      </c>
      <c r="I3480">
        <f t="shared" si="1175"/>
        <v>5.0392974858222486</v>
      </c>
      <c r="J3480">
        <f t="shared" si="1176"/>
        <v>2.0865223026511094E-2</v>
      </c>
      <c r="K3480">
        <f t="shared" si="1177"/>
        <v>1.3574216392327172</v>
      </c>
      <c r="L3480">
        <f t="shared" si="1178"/>
        <v>5.0288648743089928</v>
      </c>
      <c r="M3480">
        <f t="shared" si="1179"/>
        <v>5.0497300973355044</v>
      </c>
      <c r="N3480">
        <f t="shared" si="1180"/>
        <v>0.5</v>
      </c>
      <c r="O3480">
        <f t="shared" si="1181"/>
        <v>-0.5</v>
      </c>
      <c r="P3480" t="str">
        <f t="shared" si="1182"/>
        <v>FALSE</v>
      </c>
      <c r="Q3480" t="str">
        <f t="shared" si="1183"/>
        <v>TRUE</v>
      </c>
      <c r="R3480">
        <f t="shared" si="1188"/>
        <v>0</v>
      </c>
      <c r="S3480" t="str">
        <f t="shared" si="1184"/>
        <v>TRUE</v>
      </c>
      <c r="T3480" t="str">
        <f t="shared" si="1185"/>
        <v>FALSE</v>
      </c>
      <c r="U3480">
        <f t="shared" si="1187"/>
        <v>-1</v>
      </c>
      <c r="V3480">
        <f t="shared" si="1186"/>
        <v>0</v>
      </c>
      <c r="W3480">
        <f t="shared" si="1194"/>
        <v>-4.9671060981578852E-3</v>
      </c>
      <c r="X3480">
        <f t="shared" si="1190"/>
        <v>0</v>
      </c>
      <c r="Y3480">
        <f t="shared" si="1195"/>
        <v>1</v>
      </c>
      <c r="Z3480">
        <f>PRODUCT($Y$3:Y3480)</f>
        <v>1.3665179551046938</v>
      </c>
      <c r="AA3480">
        <f t="shared" si="1196"/>
        <v>0.99503289390184213</v>
      </c>
      <c r="AB3480">
        <f>PRODUCT($AA$3:AA3480)</f>
        <v>1.5587775672404358</v>
      </c>
      <c r="AD3480" s="1">
        <f t="shared" si="1189"/>
        <v>41577</v>
      </c>
      <c r="AE3480" s="5">
        <f t="shared" si="1191"/>
        <v>1.5587775672404358</v>
      </c>
      <c r="AF3480">
        <f t="shared" si="1192"/>
        <v>1.3665179551046938</v>
      </c>
    </row>
    <row r="3481" spans="1:32" x14ac:dyDescent="0.25">
      <c r="A3481" s="1">
        <v>41578</v>
      </c>
      <c r="B3481">
        <v>176.14999399999999</v>
      </c>
      <c r="C3481">
        <v>176.88999899999999</v>
      </c>
      <c r="D3481">
        <v>175.529999</v>
      </c>
      <c r="E3481">
        <v>175.78999299999899</v>
      </c>
      <c r="F3481">
        <v>158.345642</v>
      </c>
      <c r="G3481">
        <v>133795000</v>
      </c>
      <c r="H3481">
        <f t="shared" si="1193"/>
        <v>5.064780251292385</v>
      </c>
      <c r="I3481">
        <f t="shared" si="1175"/>
        <v>5.0407101527702407</v>
      </c>
      <c r="J3481">
        <f t="shared" si="1176"/>
        <v>2.1361331549860123E-2</v>
      </c>
      <c r="K3481">
        <f t="shared" si="1177"/>
        <v>1.1268070282024096</v>
      </c>
      <c r="L3481">
        <f t="shared" si="1178"/>
        <v>5.0300294869953106</v>
      </c>
      <c r="M3481">
        <f t="shared" si="1179"/>
        <v>5.0513908185451708</v>
      </c>
      <c r="N3481">
        <f t="shared" si="1180"/>
        <v>0.5</v>
      </c>
      <c r="O3481">
        <f t="shared" si="1181"/>
        <v>-0.5</v>
      </c>
      <c r="P3481" t="str">
        <f t="shared" si="1182"/>
        <v>FALSE</v>
      </c>
      <c r="Q3481" t="str">
        <f t="shared" si="1183"/>
        <v>TRUE</v>
      </c>
      <c r="R3481">
        <f t="shared" si="1188"/>
        <v>0</v>
      </c>
      <c r="S3481" t="str">
        <f t="shared" si="1184"/>
        <v>TRUE</v>
      </c>
      <c r="T3481" t="str">
        <f t="shared" si="1185"/>
        <v>FALSE</v>
      </c>
      <c r="U3481">
        <f t="shared" si="1187"/>
        <v>-1</v>
      </c>
      <c r="V3481">
        <f t="shared" si="1186"/>
        <v>0</v>
      </c>
      <c r="W3481">
        <f t="shared" si="1194"/>
        <v>-2.8361103920719545E-3</v>
      </c>
      <c r="X3481">
        <f t="shared" si="1190"/>
        <v>0</v>
      </c>
      <c r="Y3481">
        <f t="shared" si="1195"/>
        <v>1</v>
      </c>
      <c r="Z3481">
        <f>PRODUCT($Y$3:Y3481)</f>
        <v>1.3665179551046938</v>
      </c>
      <c r="AA3481">
        <f t="shared" si="1196"/>
        <v>0.99716388960792801</v>
      </c>
      <c r="AB3481">
        <f>PRODUCT($AA$3:AA3481)</f>
        <v>1.5543567019830564</v>
      </c>
      <c r="AD3481" s="1">
        <f t="shared" si="1189"/>
        <v>41578</v>
      </c>
      <c r="AE3481" s="5">
        <f t="shared" si="1191"/>
        <v>1.5543567019830564</v>
      </c>
      <c r="AF3481">
        <f t="shared" si="1192"/>
        <v>1.3665179551046938</v>
      </c>
    </row>
    <row r="3482" spans="1:32" x14ac:dyDescent="0.25">
      <c r="A3482" s="1">
        <v>41579</v>
      </c>
      <c r="B3482">
        <v>176.020004</v>
      </c>
      <c r="C3482">
        <v>176.61000100000001</v>
      </c>
      <c r="D3482">
        <v>175.220001</v>
      </c>
      <c r="E3482">
        <v>176.21000699999999</v>
      </c>
      <c r="F3482">
        <v>158.72401399999899</v>
      </c>
      <c r="G3482">
        <v>142805000</v>
      </c>
      <c r="H3482">
        <f t="shared" si="1193"/>
        <v>5.0671669330353222</v>
      </c>
      <c r="I3482">
        <f t="shared" ref="I3482:I3545" si="1197">AVERAGE(H3458:H3482)</f>
        <v>5.0424025738373652</v>
      </c>
      <c r="J3482">
        <f t="shared" ref="J3482:J3545" si="1198">STDEV(H3458:H3482)</f>
        <v>2.1725914225055348E-2</v>
      </c>
      <c r="K3482">
        <f t="shared" ref="K3482:K3545" si="1199">(H3482-I3482)/J3482</f>
        <v>1.1398534920752617</v>
      </c>
      <c r="L3482">
        <f t="shared" ref="L3482:L3545" si="1200">I3482-entryZscore*J3482</f>
        <v>5.0315396167248378</v>
      </c>
      <c r="M3482">
        <f t="shared" ref="M3482:M3545" si="1201">I3482+entryZscore*J3482</f>
        <v>5.0532655309498926</v>
      </c>
      <c r="N3482">
        <f t="shared" ref="N3482:N3545" si="1202">entryZscore</f>
        <v>0.5</v>
      </c>
      <c r="O3482">
        <f t="shared" ref="O3482:O3545" si="1203">entryZscore*-1</f>
        <v>-0.5</v>
      </c>
      <c r="P3482" t="str">
        <f t="shared" ref="P3482:P3545" si="1204">IF(K3482&lt;-1*entryZscore,"TRUE","FALSE")</f>
        <v>FALSE</v>
      </c>
      <c r="Q3482" t="str">
        <f t="shared" ref="Q3482:Q3545" si="1205">IF(K3482&gt;-1*exitZscore,"TRUE","FALSE")</f>
        <v>TRUE</v>
      </c>
      <c r="R3482">
        <f t="shared" si="1188"/>
        <v>0</v>
      </c>
      <c r="S3482" t="str">
        <f t="shared" ref="S3482:S3545" si="1206">IF(K3482&gt;1*entryZscore,"TRUE","FALSE")</f>
        <v>TRUE</v>
      </c>
      <c r="T3482" t="str">
        <f t="shared" ref="T3482:T3545" si="1207">IF(K3482&lt;1*exitZscore,"TRUE","FALSE")</f>
        <v>FALSE</v>
      </c>
      <c r="U3482">
        <f t="shared" si="1187"/>
        <v>-1</v>
      </c>
      <c r="V3482">
        <f t="shared" ref="V3482:V3545" si="1208">R3482*(1-tcost)+U3482*(1-tcost)*shorts</f>
        <v>0</v>
      </c>
      <c r="W3482">
        <f t="shared" si="1194"/>
        <v>2.3895321350175828E-3</v>
      </c>
      <c r="X3482">
        <f t="shared" si="1190"/>
        <v>0</v>
      </c>
      <c r="Y3482">
        <f t="shared" si="1195"/>
        <v>1</v>
      </c>
      <c r="Z3482">
        <f>PRODUCT($Y$3:Y3482)</f>
        <v>1.3665179551046938</v>
      </c>
      <c r="AA3482">
        <f t="shared" si="1196"/>
        <v>1.0023895321350176</v>
      </c>
      <c r="AB3482">
        <f>PRODUCT($AA$3:AA3482)</f>
        <v>1.5580708872717248</v>
      </c>
      <c r="AD3482" s="1">
        <f t="shared" si="1189"/>
        <v>41579</v>
      </c>
      <c r="AE3482" s="5">
        <f t="shared" si="1191"/>
        <v>1.5580708872717248</v>
      </c>
      <c r="AF3482">
        <f t="shared" si="1192"/>
        <v>1.3665179551046938</v>
      </c>
    </row>
    <row r="3483" spans="1:32" x14ac:dyDescent="0.25">
      <c r="A3483" s="1">
        <v>41582</v>
      </c>
      <c r="B3483">
        <v>176.69000199999999</v>
      </c>
      <c r="C3483">
        <v>176.89999399999999</v>
      </c>
      <c r="D3483">
        <v>175.979996</v>
      </c>
      <c r="E3483">
        <v>176.83000200000001</v>
      </c>
      <c r="F3483">
        <v>159.28247099999999</v>
      </c>
      <c r="G3483">
        <v>85677000</v>
      </c>
      <c r="H3483">
        <f t="shared" si="1193"/>
        <v>5.0706791731966314</v>
      </c>
      <c r="I3483">
        <f t="shared" si="1197"/>
        <v>5.044449196301052</v>
      </c>
      <c r="J3483">
        <f t="shared" si="1198"/>
        <v>2.1889222296079331E-2</v>
      </c>
      <c r="K3483">
        <f t="shared" si="1199"/>
        <v>1.1983055652131385</v>
      </c>
      <c r="L3483">
        <f t="shared" si="1200"/>
        <v>5.033504585153012</v>
      </c>
      <c r="M3483">
        <f t="shared" si="1201"/>
        <v>5.0553938074490921</v>
      </c>
      <c r="N3483">
        <f t="shared" si="1202"/>
        <v>0.5</v>
      </c>
      <c r="O3483">
        <f t="shared" si="1203"/>
        <v>-0.5</v>
      </c>
      <c r="P3483" t="str">
        <f t="shared" si="1204"/>
        <v>FALSE</v>
      </c>
      <c r="Q3483" t="str">
        <f t="shared" si="1205"/>
        <v>TRUE</v>
      </c>
      <c r="R3483">
        <f t="shared" si="1188"/>
        <v>0</v>
      </c>
      <c r="S3483" t="str">
        <f t="shared" si="1206"/>
        <v>TRUE</v>
      </c>
      <c r="T3483" t="str">
        <f t="shared" si="1207"/>
        <v>FALSE</v>
      </c>
      <c r="U3483">
        <f t="shared" ref="U3483:U3546" si="1209">IF(S3483="TRUE",-1,(IF(T3483="TRUE",0,U3482)))</f>
        <v>-1</v>
      </c>
      <c r="V3483">
        <f t="shared" si="1208"/>
        <v>0</v>
      </c>
      <c r="W3483">
        <f t="shared" si="1194"/>
        <v>3.518415304195889E-3</v>
      </c>
      <c r="X3483">
        <f t="shared" si="1190"/>
        <v>0</v>
      </c>
      <c r="Y3483">
        <f t="shared" si="1195"/>
        <v>1</v>
      </c>
      <c r="Z3483">
        <f>PRODUCT($Y$3:Y3483)</f>
        <v>1.3665179551046938</v>
      </c>
      <c r="AA3483">
        <f t="shared" si="1196"/>
        <v>1.0035184153041958</v>
      </c>
      <c r="AB3483">
        <f>PRODUCT($AA$3:AA3483)</f>
        <v>1.5635528277265236</v>
      </c>
      <c r="AD3483" s="1">
        <f t="shared" si="1189"/>
        <v>41582</v>
      </c>
      <c r="AE3483" s="5">
        <f t="shared" si="1191"/>
        <v>1.5635528277265236</v>
      </c>
      <c r="AF3483">
        <f t="shared" si="1192"/>
        <v>1.3665179551046938</v>
      </c>
    </row>
    <row r="3484" spans="1:32" x14ac:dyDescent="0.25">
      <c r="A3484" s="1">
        <v>41583</v>
      </c>
      <c r="B3484">
        <v>176.13999899999999</v>
      </c>
      <c r="C3484">
        <v>176.75</v>
      </c>
      <c r="D3484">
        <v>175.570007</v>
      </c>
      <c r="E3484">
        <v>176.270004</v>
      </c>
      <c r="F3484">
        <v>158.77799999999999</v>
      </c>
      <c r="G3484">
        <v>85825000</v>
      </c>
      <c r="H3484">
        <f t="shared" si="1193"/>
        <v>5.0675070001727942</v>
      </c>
      <c r="I3484">
        <f t="shared" si="1197"/>
        <v>5.0460535280541068</v>
      </c>
      <c r="J3484">
        <f t="shared" si="1198"/>
        <v>2.205665939480338E-2</v>
      </c>
      <c r="K3484">
        <f t="shared" si="1199"/>
        <v>0.97265282718841495</v>
      </c>
      <c r="L3484">
        <f t="shared" si="1200"/>
        <v>5.0350251983567054</v>
      </c>
      <c r="M3484">
        <f t="shared" si="1201"/>
        <v>5.0570818577515082</v>
      </c>
      <c r="N3484">
        <f t="shared" si="1202"/>
        <v>0.5</v>
      </c>
      <c r="O3484">
        <f t="shared" si="1203"/>
        <v>-0.5</v>
      </c>
      <c r="P3484" t="str">
        <f t="shared" si="1204"/>
        <v>FALSE</v>
      </c>
      <c r="Q3484" t="str">
        <f t="shared" si="1205"/>
        <v>TRUE</v>
      </c>
      <c r="R3484">
        <f t="shared" ref="R3484:R3547" si="1210">IF(P3484="TRUE",1,(IF(Q3484="TRUE",0,R3483)))</f>
        <v>0</v>
      </c>
      <c r="S3484" t="str">
        <f t="shared" si="1206"/>
        <v>TRUE</v>
      </c>
      <c r="T3484" t="str">
        <f t="shared" si="1207"/>
        <v>FALSE</v>
      </c>
      <c r="U3484">
        <f t="shared" si="1209"/>
        <v>-1</v>
      </c>
      <c r="V3484">
        <f t="shared" si="1208"/>
        <v>0</v>
      </c>
      <c r="W3484">
        <f t="shared" si="1194"/>
        <v>-3.1671469988684147E-3</v>
      </c>
      <c r="X3484">
        <f t="shared" si="1190"/>
        <v>0</v>
      </c>
      <c r="Y3484">
        <f t="shared" si="1195"/>
        <v>1</v>
      </c>
      <c r="Z3484">
        <f>PRODUCT($Y$3:Y3484)</f>
        <v>1.3665179551046938</v>
      </c>
      <c r="AA3484">
        <f t="shared" si="1196"/>
        <v>0.99683285300113156</v>
      </c>
      <c r="AB3484">
        <f>PRODUCT($AA$3:AA3484)</f>
        <v>1.5586008260806172</v>
      </c>
      <c r="AD3484" s="1">
        <f t="shared" si="1189"/>
        <v>41583</v>
      </c>
      <c r="AE3484" s="5">
        <f t="shared" si="1191"/>
        <v>1.5586008260806172</v>
      </c>
      <c r="AF3484">
        <f t="shared" si="1192"/>
        <v>1.3665179551046938</v>
      </c>
    </row>
    <row r="3485" spans="1:32" x14ac:dyDescent="0.25">
      <c r="A3485" s="1">
        <v>41584</v>
      </c>
      <c r="B3485">
        <v>177.029999</v>
      </c>
      <c r="C3485">
        <v>177.5</v>
      </c>
      <c r="D3485">
        <v>176.53999299999899</v>
      </c>
      <c r="E3485">
        <v>177.16999799999999</v>
      </c>
      <c r="F3485">
        <v>159.58869899999999</v>
      </c>
      <c r="G3485">
        <v>87348000</v>
      </c>
      <c r="H3485">
        <f t="shared" si="1193"/>
        <v>5.0725998742380076</v>
      </c>
      <c r="I3485">
        <f t="shared" si="1197"/>
        <v>5.0478993815537336</v>
      </c>
      <c r="J3485">
        <f t="shared" si="1198"/>
        <v>2.2277865346701828E-2</v>
      </c>
      <c r="K3485">
        <f t="shared" si="1199"/>
        <v>1.1087459368242758</v>
      </c>
      <c r="L3485">
        <f t="shared" si="1200"/>
        <v>5.0367604488803828</v>
      </c>
      <c r="M3485">
        <f t="shared" si="1201"/>
        <v>5.0590383142270845</v>
      </c>
      <c r="N3485">
        <f t="shared" si="1202"/>
        <v>0.5</v>
      </c>
      <c r="O3485">
        <f t="shared" si="1203"/>
        <v>-0.5</v>
      </c>
      <c r="P3485" t="str">
        <f t="shared" si="1204"/>
        <v>FALSE</v>
      </c>
      <c r="Q3485" t="str">
        <f t="shared" si="1205"/>
        <v>TRUE</v>
      </c>
      <c r="R3485">
        <f t="shared" si="1210"/>
        <v>0</v>
      </c>
      <c r="S3485" t="str">
        <f t="shared" si="1206"/>
        <v>TRUE</v>
      </c>
      <c r="T3485" t="str">
        <f t="shared" si="1207"/>
        <v>FALSE</v>
      </c>
      <c r="U3485">
        <f t="shared" si="1209"/>
        <v>-1</v>
      </c>
      <c r="V3485">
        <f t="shared" si="1208"/>
        <v>0</v>
      </c>
      <c r="W3485">
        <f t="shared" si="1194"/>
        <v>5.1058647923515827E-3</v>
      </c>
      <c r="X3485">
        <f t="shared" si="1190"/>
        <v>0</v>
      </c>
      <c r="Y3485">
        <f t="shared" si="1195"/>
        <v>1</v>
      </c>
      <c r="Z3485">
        <f>PRODUCT($Y$3:Y3485)</f>
        <v>1.3665179551046938</v>
      </c>
      <c r="AA3485">
        <f t="shared" si="1196"/>
        <v>1.0051058647923516</v>
      </c>
      <c r="AB3485">
        <f>PRODUCT($AA$3:AA3485)</f>
        <v>1.5665588311638325</v>
      </c>
      <c r="AD3485" s="1">
        <f t="shared" si="1189"/>
        <v>41584</v>
      </c>
      <c r="AE3485" s="5">
        <f t="shared" si="1191"/>
        <v>1.5665588311638325</v>
      </c>
      <c r="AF3485">
        <f t="shared" si="1192"/>
        <v>1.3665179551046938</v>
      </c>
    </row>
    <row r="3486" spans="1:32" x14ac:dyDescent="0.25">
      <c r="A3486" s="1">
        <v>41585</v>
      </c>
      <c r="B3486">
        <v>177.5</v>
      </c>
      <c r="C3486">
        <v>177.63999899999999</v>
      </c>
      <c r="D3486">
        <v>174.759995</v>
      </c>
      <c r="E3486">
        <v>174.929993</v>
      </c>
      <c r="F3486">
        <v>157.570953</v>
      </c>
      <c r="G3486">
        <v>157000000</v>
      </c>
      <c r="H3486">
        <f t="shared" si="1193"/>
        <v>5.0598758520612686</v>
      </c>
      <c r="I3486">
        <f t="shared" si="1197"/>
        <v>5.0496068318628806</v>
      </c>
      <c r="J3486">
        <f t="shared" si="1198"/>
        <v>2.1446385647736002E-2</v>
      </c>
      <c r="K3486">
        <f t="shared" si="1199"/>
        <v>0.47882288265538064</v>
      </c>
      <c r="L3486">
        <f t="shared" si="1200"/>
        <v>5.038883639039013</v>
      </c>
      <c r="M3486">
        <f t="shared" si="1201"/>
        <v>5.0603300246867482</v>
      </c>
      <c r="N3486">
        <f t="shared" si="1202"/>
        <v>0.5</v>
      </c>
      <c r="O3486">
        <f t="shared" si="1203"/>
        <v>-0.5</v>
      </c>
      <c r="P3486" t="str">
        <f t="shared" si="1204"/>
        <v>FALSE</v>
      </c>
      <c r="Q3486" t="str">
        <f t="shared" si="1205"/>
        <v>TRUE</v>
      </c>
      <c r="R3486">
        <f t="shared" si="1210"/>
        <v>0</v>
      </c>
      <c r="S3486" t="str">
        <f t="shared" si="1206"/>
        <v>FALSE</v>
      </c>
      <c r="T3486" t="str">
        <f t="shared" si="1207"/>
        <v>FALSE</v>
      </c>
      <c r="U3486">
        <f t="shared" si="1209"/>
        <v>-1</v>
      </c>
      <c r="V3486">
        <f t="shared" si="1208"/>
        <v>0</v>
      </c>
      <c r="W3486">
        <f t="shared" si="1194"/>
        <v>-1.2643414055277111E-2</v>
      </c>
      <c r="X3486">
        <f t="shared" si="1190"/>
        <v>0</v>
      </c>
      <c r="Y3486">
        <f t="shared" si="1195"/>
        <v>1</v>
      </c>
      <c r="Z3486">
        <f>PRODUCT($Y$3:Y3486)</f>
        <v>1.3665179551046938</v>
      </c>
      <c r="AA3486">
        <f t="shared" si="1196"/>
        <v>0.98735658594472286</v>
      </c>
      <c r="AB3486">
        <f>PRODUCT($AA$3:AA3486)</f>
        <v>1.5467521792194772</v>
      </c>
      <c r="AD3486" s="1">
        <f t="shared" si="1189"/>
        <v>41585</v>
      </c>
      <c r="AE3486" s="5">
        <f t="shared" si="1191"/>
        <v>1.5467521792194772</v>
      </c>
      <c r="AF3486">
        <f t="shared" si="1192"/>
        <v>1.3665179551046938</v>
      </c>
    </row>
    <row r="3487" spans="1:32" x14ac:dyDescent="0.25">
      <c r="A3487" s="1">
        <v>41586</v>
      </c>
      <c r="B3487">
        <v>174.86999499999999</v>
      </c>
      <c r="C3487">
        <v>177.30999800000001</v>
      </c>
      <c r="D3487">
        <v>174.85000600000001</v>
      </c>
      <c r="E3487">
        <v>177.28999299999899</v>
      </c>
      <c r="F3487">
        <v>159.69679300000001</v>
      </c>
      <c r="G3487">
        <v>136713000</v>
      </c>
      <c r="H3487">
        <f t="shared" si="1193"/>
        <v>5.0732769736167027</v>
      </c>
      <c r="I3487">
        <f t="shared" si="1197"/>
        <v>5.0515483925765317</v>
      </c>
      <c r="J3487">
        <f t="shared" si="1198"/>
        <v>2.1297801274532849E-2</v>
      </c>
      <c r="K3487">
        <f t="shared" si="1199"/>
        <v>1.0202264900533802</v>
      </c>
      <c r="L3487">
        <f t="shared" si="1200"/>
        <v>5.0408994919392649</v>
      </c>
      <c r="M3487">
        <f t="shared" si="1201"/>
        <v>5.0621972932137984</v>
      </c>
      <c r="N3487">
        <f t="shared" si="1202"/>
        <v>0.5</v>
      </c>
      <c r="O3487">
        <f t="shared" si="1203"/>
        <v>-0.5</v>
      </c>
      <c r="P3487" t="str">
        <f t="shared" si="1204"/>
        <v>FALSE</v>
      </c>
      <c r="Q3487" t="str">
        <f t="shared" si="1205"/>
        <v>TRUE</v>
      </c>
      <c r="R3487">
        <f t="shared" si="1210"/>
        <v>0</v>
      </c>
      <c r="S3487" t="str">
        <f t="shared" si="1206"/>
        <v>TRUE</v>
      </c>
      <c r="T3487" t="str">
        <f t="shared" si="1207"/>
        <v>FALSE</v>
      </c>
      <c r="U3487">
        <f t="shared" si="1209"/>
        <v>-1</v>
      </c>
      <c r="V3487">
        <f t="shared" si="1208"/>
        <v>0</v>
      </c>
      <c r="W3487">
        <f t="shared" si="1194"/>
        <v>1.349131905040906E-2</v>
      </c>
      <c r="X3487">
        <f t="shared" si="1190"/>
        <v>0</v>
      </c>
      <c r="Y3487">
        <f t="shared" si="1195"/>
        <v>1</v>
      </c>
      <c r="Z3487">
        <f>PRODUCT($Y$3:Y3487)</f>
        <v>1.3665179551046938</v>
      </c>
      <c r="AA3487">
        <f t="shared" si="1196"/>
        <v>1.0134913190504091</v>
      </c>
      <c r="AB3487">
        <f>PRODUCT($AA$3:AA3487)</f>
        <v>1.5676199063612428</v>
      </c>
      <c r="AD3487" s="1">
        <f t="shared" si="1189"/>
        <v>41586</v>
      </c>
      <c r="AE3487" s="5">
        <f t="shared" si="1191"/>
        <v>1.5676199063612428</v>
      </c>
      <c r="AF3487">
        <f t="shared" si="1192"/>
        <v>1.3665179551046938</v>
      </c>
    </row>
    <row r="3488" spans="1:32" x14ac:dyDescent="0.25">
      <c r="A3488" s="1">
        <v>41589</v>
      </c>
      <c r="B3488">
        <v>177.11999499999999</v>
      </c>
      <c r="C3488">
        <v>177.529999</v>
      </c>
      <c r="D3488">
        <v>176.91000399999999</v>
      </c>
      <c r="E3488">
        <v>177.320007</v>
      </c>
      <c r="F3488">
        <v>159.723816</v>
      </c>
      <c r="G3488">
        <v>62614000</v>
      </c>
      <c r="H3488">
        <f t="shared" si="1193"/>
        <v>5.0734461737202841</v>
      </c>
      <c r="I3488">
        <f t="shared" si="1197"/>
        <v>5.0538440092529928</v>
      </c>
      <c r="J3488">
        <f t="shared" si="1198"/>
        <v>2.0386220188987132E-2</v>
      </c>
      <c r="K3488">
        <f t="shared" si="1199"/>
        <v>0.96153991694255081</v>
      </c>
      <c r="L3488">
        <f t="shared" si="1200"/>
        <v>5.0436508991584992</v>
      </c>
      <c r="M3488">
        <f t="shared" si="1201"/>
        <v>5.0640371193474865</v>
      </c>
      <c r="N3488">
        <f t="shared" si="1202"/>
        <v>0.5</v>
      </c>
      <c r="O3488">
        <f t="shared" si="1203"/>
        <v>-0.5</v>
      </c>
      <c r="P3488" t="str">
        <f t="shared" si="1204"/>
        <v>FALSE</v>
      </c>
      <c r="Q3488" t="str">
        <f t="shared" si="1205"/>
        <v>TRUE</v>
      </c>
      <c r="R3488">
        <f t="shared" si="1210"/>
        <v>0</v>
      </c>
      <c r="S3488" t="str">
        <f t="shared" si="1206"/>
        <v>TRUE</v>
      </c>
      <c r="T3488" t="str">
        <f t="shared" si="1207"/>
        <v>FALSE</v>
      </c>
      <c r="U3488">
        <f t="shared" si="1209"/>
        <v>-1</v>
      </c>
      <c r="V3488">
        <f t="shared" si="1208"/>
        <v>0</v>
      </c>
      <c r="W3488">
        <f t="shared" si="1194"/>
        <v>1.6921441872652749E-4</v>
      </c>
      <c r="X3488">
        <f t="shared" si="1190"/>
        <v>0</v>
      </c>
      <c r="Y3488">
        <f t="shared" si="1195"/>
        <v>1</v>
      </c>
      <c r="Z3488">
        <f>PRODUCT($Y$3:Y3488)</f>
        <v>1.3665179551046938</v>
      </c>
      <c r="AA3488">
        <f t="shared" si="1196"/>
        <v>1.0001692144187266</v>
      </c>
      <c r="AB3488">
        <f>PRODUCT($AA$3:AA3488)</f>
        <v>1.5678851702524821</v>
      </c>
      <c r="AD3488" s="1">
        <f t="shared" si="1189"/>
        <v>41589</v>
      </c>
      <c r="AE3488" s="5">
        <f t="shared" si="1191"/>
        <v>1.5678851702524821</v>
      </c>
      <c r="AF3488">
        <f t="shared" si="1192"/>
        <v>1.3665179551046938</v>
      </c>
    </row>
    <row r="3489" spans="1:32" x14ac:dyDescent="0.25">
      <c r="A3489" s="1">
        <v>41590</v>
      </c>
      <c r="B3489">
        <v>176.94000199999999</v>
      </c>
      <c r="C3489">
        <v>177.36000100000001</v>
      </c>
      <c r="D3489">
        <v>176.36999499999999</v>
      </c>
      <c r="E3489">
        <v>176.96000699999999</v>
      </c>
      <c r="F3489">
        <v>159.39952099999999</v>
      </c>
      <c r="G3489">
        <v>83990000</v>
      </c>
      <c r="H3489">
        <f t="shared" si="1193"/>
        <v>5.0714137613327788</v>
      </c>
      <c r="I3489">
        <f t="shared" si="1197"/>
        <v>5.0565269398383652</v>
      </c>
      <c r="J3489">
        <f t="shared" si="1198"/>
        <v>1.7856484450114205E-2</v>
      </c>
      <c r="K3489">
        <f t="shared" si="1199"/>
        <v>0.83369274260020132</v>
      </c>
      <c r="L3489">
        <f t="shared" si="1200"/>
        <v>5.0475986976133083</v>
      </c>
      <c r="M3489">
        <f t="shared" si="1201"/>
        <v>5.0654551820634222</v>
      </c>
      <c r="N3489">
        <f t="shared" si="1202"/>
        <v>0.5</v>
      </c>
      <c r="O3489">
        <f t="shared" si="1203"/>
        <v>-0.5</v>
      </c>
      <c r="P3489" t="str">
        <f t="shared" si="1204"/>
        <v>FALSE</v>
      </c>
      <c r="Q3489" t="str">
        <f t="shared" si="1205"/>
        <v>TRUE</v>
      </c>
      <c r="R3489">
        <f t="shared" si="1210"/>
        <v>0</v>
      </c>
      <c r="S3489" t="str">
        <f t="shared" si="1206"/>
        <v>TRUE</v>
      </c>
      <c r="T3489" t="str">
        <f t="shared" si="1207"/>
        <v>FALSE</v>
      </c>
      <c r="U3489">
        <f t="shared" si="1209"/>
        <v>-1</v>
      </c>
      <c r="V3489">
        <f t="shared" si="1208"/>
        <v>0</v>
      </c>
      <c r="W3489">
        <f t="shared" si="1194"/>
        <v>-2.03034843595276E-3</v>
      </c>
      <c r="X3489">
        <f t="shared" si="1190"/>
        <v>0</v>
      </c>
      <c r="Y3489">
        <f t="shared" si="1195"/>
        <v>1</v>
      </c>
      <c r="Z3489">
        <f>PRODUCT($Y$3:Y3489)</f>
        <v>1.3665179551046938</v>
      </c>
      <c r="AA3489">
        <f t="shared" si="1196"/>
        <v>0.99796965156404727</v>
      </c>
      <c r="AB3489">
        <f>PRODUCT($AA$3:AA3489)</f>
        <v>1.5647018170493066</v>
      </c>
      <c r="AD3489" s="1">
        <f t="shared" si="1189"/>
        <v>41590</v>
      </c>
      <c r="AE3489" s="5">
        <f t="shared" si="1191"/>
        <v>1.5647018170493066</v>
      </c>
      <c r="AF3489">
        <f t="shared" si="1192"/>
        <v>1.3665179551046938</v>
      </c>
    </row>
    <row r="3490" spans="1:32" x14ac:dyDescent="0.25">
      <c r="A3490" s="1">
        <v>41591</v>
      </c>
      <c r="B3490">
        <v>176.08999600000001</v>
      </c>
      <c r="C3490">
        <v>178.429993</v>
      </c>
      <c r="D3490">
        <v>176.08999600000001</v>
      </c>
      <c r="E3490">
        <v>178.38000500000001</v>
      </c>
      <c r="F3490">
        <v>160.678619</v>
      </c>
      <c r="G3490">
        <v>103844000</v>
      </c>
      <c r="H3490">
        <f t="shared" si="1193"/>
        <v>5.0794062147317165</v>
      </c>
      <c r="I3490">
        <f t="shared" si="1197"/>
        <v>5.0595005802981827</v>
      </c>
      <c r="J3490">
        <f t="shared" si="1198"/>
        <v>1.4869689993335589E-2</v>
      </c>
      <c r="K3490">
        <f t="shared" si="1199"/>
        <v>1.3386717841767535</v>
      </c>
      <c r="L3490">
        <f t="shared" si="1200"/>
        <v>5.0520657353015146</v>
      </c>
      <c r="M3490">
        <f t="shared" si="1201"/>
        <v>5.0669354252948509</v>
      </c>
      <c r="N3490">
        <f t="shared" si="1202"/>
        <v>0.5</v>
      </c>
      <c r="O3490">
        <f t="shared" si="1203"/>
        <v>-0.5</v>
      </c>
      <c r="P3490" t="str">
        <f t="shared" si="1204"/>
        <v>FALSE</v>
      </c>
      <c r="Q3490" t="str">
        <f t="shared" si="1205"/>
        <v>TRUE</v>
      </c>
      <c r="R3490">
        <f t="shared" si="1210"/>
        <v>0</v>
      </c>
      <c r="S3490" t="str">
        <f t="shared" si="1206"/>
        <v>TRUE</v>
      </c>
      <c r="T3490" t="str">
        <f t="shared" si="1207"/>
        <v>FALSE</v>
      </c>
      <c r="U3490">
        <f t="shared" si="1209"/>
        <v>-1</v>
      </c>
      <c r="V3490">
        <f t="shared" si="1208"/>
        <v>0</v>
      </c>
      <c r="W3490">
        <f t="shared" si="1194"/>
        <v>8.0244783169706319E-3</v>
      </c>
      <c r="X3490">
        <f t="shared" si="1190"/>
        <v>0</v>
      </c>
      <c r="Y3490">
        <f t="shared" si="1195"/>
        <v>1</v>
      </c>
      <c r="Z3490">
        <f>PRODUCT($Y$3:Y3490)</f>
        <v>1.3665179551046938</v>
      </c>
      <c r="AA3490">
        <f t="shared" si="1196"/>
        <v>1.0080244783169707</v>
      </c>
      <c r="AB3490">
        <f>PRODUCT($AA$3:AA3490)</f>
        <v>1.5772577328527435</v>
      </c>
      <c r="AD3490" s="1">
        <f t="shared" si="1189"/>
        <v>41591</v>
      </c>
      <c r="AE3490" s="5">
        <f t="shared" si="1191"/>
        <v>1.5772577328527435</v>
      </c>
      <c r="AF3490">
        <f t="shared" si="1192"/>
        <v>1.3665179551046938</v>
      </c>
    </row>
    <row r="3491" spans="1:32" x14ac:dyDescent="0.25">
      <c r="A3491" s="1">
        <v>41592</v>
      </c>
      <c r="B3491">
        <v>178.53999299999899</v>
      </c>
      <c r="C3491">
        <v>179.41999799999999</v>
      </c>
      <c r="D3491">
        <v>178.25</v>
      </c>
      <c r="E3491">
        <v>179.270004</v>
      </c>
      <c r="F3491">
        <v>161.48031599999999</v>
      </c>
      <c r="G3491">
        <v>103435000</v>
      </c>
      <c r="H3491">
        <f t="shared" si="1193"/>
        <v>5.084383252881512</v>
      </c>
      <c r="I3491">
        <f t="shared" si="1197"/>
        <v>5.0618201402731158</v>
      </c>
      <c r="J3491">
        <f t="shared" si="1198"/>
        <v>1.3986889532970262E-2</v>
      </c>
      <c r="K3491">
        <f t="shared" si="1199"/>
        <v>1.6131615649934115</v>
      </c>
      <c r="L3491">
        <f t="shared" si="1200"/>
        <v>5.0548266955066303</v>
      </c>
      <c r="M3491">
        <f t="shared" si="1201"/>
        <v>5.0688135850396012</v>
      </c>
      <c r="N3491">
        <f t="shared" si="1202"/>
        <v>0.5</v>
      </c>
      <c r="O3491">
        <f t="shared" si="1203"/>
        <v>-0.5</v>
      </c>
      <c r="P3491" t="str">
        <f t="shared" si="1204"/>
        <v>FALSE</v>
      </c>
      <c r="Q3491" t="str">
        <f t="shared" si="1205"/>
        <v>TRUE</v>
      </c>
      <c r="R3491">
        <f t="shared" si="1210"/>
        <v>0</v>
      </c>
      <c r="S3491" t="str">
        <f t="shared" si="1206"/>
        <v>TRUE</v>
      </c>
      <c r="T3491" t="str">
        <f t="shared" si="1207"/>
        <v>FALSE</v>
      </c>
      <c r="U3491">
        <f t="shared" si="1209"/>
        <v>-1</v>
      </c>
      <c r="V3491">
        <f t="shared" si="1208"/>
        <v>0</v>
      </c>
      <c r="W3491">
        <f t="shared" si="1194"/>
        <v>4.9894441773861032E-3</v>
      </c>
      <c r="X3491">
        <f t="shared" si="1190"/>
        <v>0</v>
      </c>
      <c r="Y3491">
        <f t="shared" si="1195"/>
        <v>1</v>
      </c>
      <c r="Z3491">
        <f>PRODUCT($Y$3:Y3491)</f>
        <v>1.3665179551046938</v>
      </c>
      <c r="AA3491">
        <f t="shared" si="1196"/>
        <v>1.0049894441773861</v>
      </c>
      <c r="AB3491">
        <f>PRODUCT($AA$3:AA3491)</f>
        <v>1.5851273722641628</v>
      </c>
      <c r="AD3491" s="1">
        <f t="shared" si="1189"/>
        <v>41592</v>
      </c>
      <c r="AE3491" s="5">
        <f t="shared" si="1191"/>
        <v>1.5851273722641628</v>
      </c>
      <c r="AF3491">
        <f t="shared" si="1192"/>
        <v>1.3665179551046938</v>
      </c>
    </row>
    <row r="3492" spans="1:32" x14ac:dyDescent="0.25">
      <c r="A3492" s="1">
        <v>41593</v>
      </c>
      <c r="B3492">
        <v>179.55999800000001</v>
      </c>
      <c r="C3492">
        <v>180.11999499999999</v>
      </c>
      <c r="D3492">
        <v>179.33000200000001</v>
      </c>
      <c r="E3492">
        <v>180.050003</v>
      </c>
      <c r="F3492">
        <v>162.18293799999901</v>
      </c>
      <c r="G3492">
        <v>102818000</v>
      </c>
      <c r="H3492">
        <f t="shared" si="1193"/>
        <v>5.0887249450262608</v>
      </c>
      <c r="I3492">
        <f t="shared" si="1197"/>
        <v>5.064056467818717</v>
      </c>
      <c r="J3492">
        <f t="shared" si="1198"/>
        <v>1.362111888302862E-2</v>
      </c>
      <c r="K3492">
        <f t="shared" si="1199"/>
        <v>1.8110463185428762</v>
      </c>
      <c r="L3492">
        <f t="shared" si="1200"/>
        <v>5.0572459083772028</v>
      </c>
      <c r="M3492">
        <f t="shared" si="1201"/>
        <v>5.0708670272602312</v>
      </c>
      <c r="N3492">
        <f t="shared" si="1202"/>
        <v>0.5</v>
      </c>
      <c r="O3492">
        <f t="shared" si="1203"/>
        <v>-0.5</v>
      </c>
      <c r="P3492" t="str">
        <f t="shared" si="1204"/>
        <v>FALSE</v>
      </c>
      <c r="Q3492" t="str">
        <f t="shared" si="1205"/>
        <v>TRUE</v>
      </c>
      <c r="R3492">
        <f t="shared" si="1210"/>
        <v>0</v>
      </c>
      <c r="S3492" t="str">
        <f t="shared" si="1206"/>
        <v>TRUE</v>
      </c>
      <c r="T3492" t="str">
        <f t="shared" si="1207"/>
        <v>FALSE</v>
      </c>
      <c r="U3492">
        <f t="shared" si="1209"/>
        <v>-1</v>
      </c>
      <c r="V3492">
        <f t="shared" si="1208"/>
        <v>0</v>
      </c>
      <c r="W3492">
        <f t="shared" si="1194"/>
        <v>4.3511309452665715E-3</v>
      </c>
      <c r="X3492">
        <f t="shared" si="1190"/>
        <v>0</v>
      </c>
      <c r="Y3492">
        <f t="shared" si="1195"/>
        <v>1</v>
      </c>
      <c r="Z3492">
        <f>PRODUCT($Y$3:Y3492)</f>
        <v>1.3665179551046938</v>
      </c>
      <c r="AA3492">
        <f t="shared" si="1196"/>
        <v>1.0043511309452666</v>
      </c>
      <c r="AB3492">
        <f>PRODUCT($AA$3:AA3492)</f>
        <v>1.5920244690258105</v>
      </c>
      <c r="AD3492" s="1">
        <f t="shared" si="1189"/>
        <v>41593</v>
      </c>
      <c r="AE3492" s="5">
        <f t="shared" si="1191"/>
        <v>1.5920244690258105</v>
      </c>
      <c r="AF3492">
        <f t="shared" si="1192"/>
        <v>1.3665179551046938</v>
      </c>
    </row>
    <row r="3493" spans="1:32" x14ac:dyDescent="0.25">
      <c r="A3493" s="1">
        <v>41596</v>
      </c>
      <c r="B3493">
        <v>180.35000600000001</v>
      </c>
      <c r="C3493">
        <v>180.5</v>
      </c>
      <c r="D3493">
        <v>179.020004</v>
      </c>
      <c r="E3493">
        <v>179.41999799999999</v>
      </c>
      <c r="F3493">
        <v>161.61541699999901</v>
      </c>
      <c r="G3493">
        <v>104796000</v>
      </c>
      <c r="H3493">
        <f t="shared" si="1193"/>
        <v>5.0852195437642083</v>
      </c>
      <c r="I3493">
        <f t="shared" si="1197"/>
        <v>5.0659931383891879</v>
      </c>
      <c r="J3493">
        <f t="shared" si="1198"/>
        <v>1.3013105645822799E-2</v>
      </c>
      <c r="K3493">
        <f t="shared" si="1199"/>
        <v>1.4774647880609555</v>
      </c>
      <c r="L3493">
        <f t="shared" si="1200"/>
        <v>5.0594865855662761</v>
      </c>
      <c r="M3493">
        <f t="shared" si="1201"/>
        <v>5.0724996912120996</v>
      </c>
      <c r="N3493">
        <f t="shared" si="1202"/>
        <v>0.5</v>
      </c>
      <c r="O3493">
        <f t="shared" si="1203"/>
        <v>-0.5</v>
      </c>
      <c r="P3493" t="str">
        <f t="shared" si="1204"/>
        <v>FALSE</v>
      </c>
      <c r="Q3493" t="str">
        <f t="shared" si="1205"/>
        <v>TRUE</v>
      </c>
      <c r="R3493">
        <f t="shared" si="1210"/>
        <v>0</v>
      </c>
      <c r="S3493" t="str">
        <f t="shared" si="1206"/>
        <v>TRUE</v>
      </c>
      <c r="T3493" t="str">
        <f t="shared" si="1207"/>
        <v>FALSE</v>
      </c>
      <c r="U3493">
        <f t="shared" si="1209"/>
        <v>-1</v>
      </c>
      <c r="V3493">
        <f t="shared" si="1208"/>
        <v>0</v>
      </c>
      <c r="W3493">
        <f t="shared" si="1194"/>
        <v>-3.4992645157285456E-3</v>
      </c>
      <c r="X3493">
        <f t="shared" si="1190"/>
        <v>0</v>
      </c>
      <c r="Y3493">
        <f t="shared" si="1195"/>
        <v>1</v>
      </c>
      <c r="Z3493">
        <f>PRODUCT($Y$3:Y3493)</f>
        <v>1.3665179551046938</v>
      </c>
      <c r="AA3493">
        <f t="shared" si="1196"/>
        <v>0.99650073548427143</v>
      </c>
      <c r="AB3493">
        <f>PRODUCT($AA$3:AA3493)</f>
        <v>1.5864535542931768</v>
      </c>
      <c r="AD3493" s="1">
        <f t="shared" si="1189"/>
        <v>41596</v>
      </c>
      <c r="AE3493" s="5">
        <f t="shared" si="1191"/>
        <v>1.5864535542931768</v>
      </c>
      <c r="AF3493">
        <f t="shared" si="1192"/>
        <v>1.3665179551046938</v>
      </c>
    </row>
    <row r="3494" spans="1:32" x14ac:dyDescent="0.25">
      <c r="A3494" s="1">
        <v>41597</v>
      </c>
      <c r="B3494">
        <v>179.33000200000001</v>
      </c>
      <c r="C3494">
        <v>179.86999499999999</v>
      </c>
      <c r="D3494">
        <v>178.720001</v>
      </c>
      <c r="E3494">
        <v>179.029999</v>
      </c>
      <c r="F3494">
        <v>161.26411399999901</v>
      </c>
      <c r="G3494">
        <v>93891000</v>
      </c>
      <c r="H3494">
        <f t="shared" si="1193"/>
        <v>5.0830434805276346</v>
      </c>
      <c r="I3494">
        <f t="shared" si="1197"/>
        <v>5.068133978556026</v>
      </c>
      <c r="J3494">
        <f t="shared" si="1198"/>
        <v>1.101174961051762E-2</v>
      </c>
      <c r="K3494">
        <f t="shared" si="1199"/>
        <v>1.3539630393855027</v>
      </c>
      <c r="L3494">
        <f t="shared" si="1200"/>
        <v>5.0626281037507672</v>
      </c>
      <c r="M3494">
        <f t="shared" si="1201"/>
        <v>5.0736398533612848</v>
      </c>
      <c r="N3494">
        <f t="shared" si="1202"/>
        <v>0.5</v>
      </c>
      <c r="O3494">
        <f t="shared" si="1203"/>
        <v>-0.5</v>
      </c>
      <c r="P3494" t="str">
        <f t="shared" si="1204"/>
        <v>FALSE</v>
      </c>
      <c r="Q3494" t="str">
        <f t="shared" si="1205"/>
        <v>TRUE</v>
      </c>
      <c r="R3494">
        <f t="shared" si="1210"/>
        <v>0</v>
      </c>
      <c r="S3494" t="str">
        <f t="shared" si="1206"/>
        <v>TRUE</v>
      </c>
      <c r="T3494" t="str">
        <f t="shared" si="1207"/>
        <v>FALSE</v>
      </c>
      <c r="U3494">
        <f t="shared" si="1209"/>
        <v>-1</v>
      </c>
      <c r="V3494">
        <f t="shared" si="1208"/>
        <v>0</v>
      </c>
      <c r="W3494">
        <f t="shared" si="1194"/>
        <v>-2.17369732740289E-3</v>
      </c>
      <c r="X3494">
        <f t="shared" si="1190"/>
        <v>0</v>
      </c>
      <c r="Y3494">
        <f t="shared" si="1195"/>
        <v>1</v>
      </c>
      <c r="Z3494">
        <f>PRODUCT($Y$3:Y3494)</f>
        <v>1.3665179551046938</v>
      </c>
      <c r="AA3494">
        <f t="shared" si="1196"/>
        <v>0.99782630267259709</v>
      </c>
      <c r="AB3494">
        <f>PRODUCT($AA$3:AA3494)</f>
        <v>1.5830050844421608</v>
      </c>
      <c r="AD3494" s="1">
        <f t="shared" si="1189"/>
        <v>41597</v>
      </c>
      <c r="AE3494" s="5">
        <f t="shared" si="1191"/>
        <v>1.5830050844421608</v>
      </c>
      <c r="AF3494">
        <f t="shared" si="1192"/>
        <v>1.3665179551046938</v>
      </c>
    </row>
    <row r="3495" spans="1:32" x14ac:dyDescent="0.25">
      <c r="A3495" s="1">
        <v>41598</v>
      </c>
      <c r="B3495">
        <v>179.38999899999999</v>
      </c>
      <c r="C3495">
        <v>179.929993</v>
      </c>
      <c r="D3495">
        <v>177.979996</v>
      </c>
      <c r="E3495">
        <v>178.470001</v>
      </c>
      <c r="F3495">
        <v>160.75968899999901</v>
      </c>
      <c r="G3495">
        <v>124909000</v>
      </c>
      <c r="H3495">
        <f t="shared" si="1193"/>
        <v>5.0799106350182868</v>
      </c>
      <c r="I3495">
        <f t="shared" si="1197"/>
        <v>5.0695947420122014</v>
      </c>
      <c r="J3495">
        <f t="shared" si="1198"/>
        <v>9.9652796388894731E-3</v>
      </c>
      <c r="K3495">
        <f t="shared" si="1199"/>
        <v>1.0351834950850385</v>
      </c>
      <c r="L3495">
        <f t="shared" si="1200"/>
        <v>5.0646121021927568</v>
      </c>
      <c r="M3495">
        <f t="shared" si="1201"/>
        <v>5.074577381831646</v>
      </c>
      <c r="N3495">
        <f t="shared" si="1202"/>
        <v>0.5</v>
      </c>
      <c r="O3495">
        <f t="shared" si="1203"/>
        <v>-0.5</v>
      </c>
      <c r="P3495" t="str">
        <f t="shared" si="1204"/>
        <v>FALSE</v>
      </c>
      <c r="Q3495" t="str">
        <f t="shared" si="1205"/>
        <v>TRUE</v>
      </c>
      <c r="R3495">
        <f t="shared" si="1210"/>
        <v>0</v>
      </c>
      <c r="S3495" t="str">
        <f t="shared" si="1206"/>
        <v>TRUE</v>
      </c>
      <c r="T3495" t="str">
        <f t="shared" si="1207"/>
        <v>FALSE</v>
      </c>
      <c r="U3495">
        <f t="shared" si="1209"/>
        <v>-1</v>
      </c>
      <c r="V3495">
        <f t="shared" si="1208"/>
        <v>0</v>
      </c>
      <c r="W3495">
        <f t="shared" si="1194"/>
        <v>-3.1279432695112863E-3</v>
      </c>
      <c r="X3495">
        <f t="shared" si="1190"/>
        <v>0</v>
      </c>
      <c r="Y3495">
        <f t="shared" si="1195"/>
        <v>1</v>
      </c>
      <c r="Z3495">
        <f>PRODUCT($Y$3:Y3495)</f>
        <v>1.3665179551046938</v>
      </c>
      <c r="AA3495">
        <f t="shared" si="1196"/>
        <v>0.99687205673048873</v>
      </c>
      <c r="AB3495">
        <f>PRODUCT($AA$3:AA3495)</f>
        <v>1.5780535343426778</v>
      </c>
      <c r="AD3495" s="1">
        <f t="shared" si="1189"/>
        <v>41598</v>
      </c>
      <c r="AE3495" s="5">
        <f t="shared" si="1191"/>
        <v>1.5780535343426778</v>
      </c>
      <c r="AF3495">
        <f t="shared" si="1192"/>
        <v>1.3665179551046938</v>
      </c>
    </row>
    <row r="3496" spans="1:32" x14ac:dyDescent="0.25">
      <c r="A3496" s="1">
        <v>41599</v>
      </c>
      <c r="B3496">
        <v>178.970001</v>
      </c>
      <c r="C3496">
        <v>180.050003</v>
      </c>
      <c r="D3496">
        <v>178.86000100000001</v>
      </c>
      <c r="E3496">
        <v>179.91000399999999</v>
      </c>
      <c r="F3496">
        <v>162.056793</v>
      </c>
      <c r="G3496">
        <v>92841000</v>
      </c>
      <c r="H3496">
        <f t="shared" si="1193"/>
        <v>5.0879468478697261</v>
      </c>
      <c r="I3496">
        <f t="shared" si="1197"/>
        <v>5.0711105123073956</v>
      </c>
      <c r="J3496">
        <f t="shared" si="1198"/>
        <v>9.7485645788245676E-3</v>
      </c>
      <c r="K3496">
        <f t="shared" si="1199"/>
        <v>1.7270579095205092</v>
      </c>
      <c r="L3496">
        <f t="shared" si="1200"/>
        <v>5.0662362300179833</v>
      </c>
      <c r="M3496">
        <f t="shared" si="1201"/>
        <v>5.075984794596808</v>
      </c>
      <c r="N3496">
        <f t="shared" si="1202"/>
        <v>0.5</v>
      </c>
      <c r="O3496">
        <f t="shared" si="1203"/>
        <v>-0.5</v>
      </c>
      <c r="P3496" t="str">
        <f t="shared" si="1204"/>
        <v>FALSE</v>
      </c>
      <c r="Q3496" t="str">
        <f t="shared" si="1205"/>
        <v>TRUE</v>
      </c>
      <c r="R3496">
        <f t="shared" si="1210"/>
        <v>0</v>
      </c>
      <c r="S3496" t="str">
        <f t="shared" si="1206"/>
        <v>TRUE</v>
      </c>
      <c r="T3496" t="str">
        <f t="shared" si="1207"/>
        <v>FALSE</v>
      </c>
      <c r="U3496">
        <f t="shared" si="1209"/>
        <v>-1</v>
      </c>
      <c r="V3496">
        <f t="shared" si="1208"/>
        <v>0</v>
      </c>
      <c r="W3496">
        <f t="shared" si="1194"/>
        <v>8.0685898813911798E-3</v>
      </c>
      <c r="X3496">
        <f t="shared" si="1190"/>
        <v>0</v>
      </c>
      <c r="Y3496">
        <f t="shared" si="1195"/>
        <v>1</v>
      </c>
      <c r="Z3496">
        <f>PRODUCT($Y$3:Y3496)</f>
        <v>1.3665179551046938</v>
      </c>
      <c r="AA3496">
        <f t="shared" si="1196"/>
        <v>1.0080685898813913</v>
      </c>
      <c r="AB3496">
        <f>PRODUCT($AA$3:AA3496)</f>
        <v>1.590786201122169</v>
      </c>
      <c r="AD3496" s="1">
        <f t="shared" si="1189"/>
        <v>41599</v>
      </c>
      <c r="AE3496" s="5">
        <f t="shared" si="1191"/>
        <v>1.590786201122169</v>
      </c>
      <c r="AF3496">
        <f t="shared" si="1192"/>
        <v>1.3665179551046938</v>
      </c>
    </row>
    <row r="3497" spans="1:32" x14ac:dyDescent="0.25">
      <c r="A3497" s="1">
        <v>41600</v>
      </c>
      <c r="B3497">
        <v>179.979996</v>
      </c>
      <c r="C3497">
        <v>180.83000200000001</v>
      </c>
      <c r="D3497">
        <v>179.770004</v>
      </c>
      <c r="E3497">
        <v>180.80999800000001</v>
      </c>
      <c r="F3497">
        <v>162.86747700000001</v>
      </c>
      <c r="G3497">
        <v>81296000</v>
      </c>
      <c r="H3497">
        <f t="shared" si="1193"/>
        <v>5.0929368455831856</v>
      </c>
      <c r="I3497">
        <f t="shared" si="1197"/>
        <v>5.0725566147488754</v>
      </c>
      <c r="J3497">
        <f t="shared" si="1198"/>
        <v>1.0205586680748693E-2</v>
      </c>
      <c r="K3497">
        <f t="shared" si="1199"/>
        <v>1.9969680795278943</v>
      </c>
      <c r="L3497">
        <f t="shared" si="1200"/>
        <v>5.0674538214085008</v>
      </c>
      <c r="M3497">
        <f t="shared" si="1201"/>
        <v>5.0776594080892501</v>
      </c>
      <c r="N3497">
        <f t="shared" si="1202"/>
        <v>0.5</v>
      </c>
      <c r="O3497">
        <f t="shared" si="1203"/>
        <v>-0.5</v>
      </c>
      <c r="P3497" t="str">
        <f t="shared" si="1204"/>
        <v>FALSE</v>
      </c>
      <c r="Q3497" t="str">
        <f t="shared" si="1205"/>
        <v>TRUE</v>
      </c>
      <c r="R3497">
        <f t="shared" si="1210"/>
        <v>0</v>
      </c>
      <c r="S3497" t="str">
        <f t="shared" si="1206"/>
        <v>TRUE</v>
      </c>
      <c r="T3497" t="str">
        <f t="shared" si="1207"/>
        <v>FALSE</v>
      </c>
      <c r="U3497">
        <f t="shared" si="1209"/>
        <v>-1</v>
      </c>
      <c r="V3497">
        <f t="shared" si="1208"/>
        <v>0</v>
      </c>
      <c r="W3497">
        <f t="shared" si="1194"/>
        <v>5.0024684864645513E-3</v>
      </c>
      <c r="X3497">
        <f t="shared" si="1190"/>
        <v>0</v>
      </c>
      <c r="Y3497">
        <f t="shared" si="1195"/>
        <v>1</v>
      </c>
      <c r="Z3497">
        <f>PRODUCT($Y$3:Y3497)</f>
        <v>1.3665179551046938</v>
      </c>
      <c r="AA3497">
        <f t="shared" si="1196"/>
        <v>1.0050024684864645</v>
      </c>
      <c r="AB3497">
        <f>PRODUCT($AA$3:AA3497)</f>
        <v>1.598744058961985</v>
      </c>
      <c r="AD3497" s="1">
        <f t="shared" si="1189"/>
        <v>41600</v>
      </c>
      <c r="AE3497" s="5">
        <f t="shared" si="1191"/>
        <v>1.598744058961985</v>
      </c>
      <c r="AF3497">
        <f t="shared" si="1192"/>
        <v>1.3665179551046938</v>
      </c>
    </row>
    <row r="3498" spans="1:32" x14ac:dyDescent="0.25">
      <c r="A3498" s="1">
        <v>41603</v>
      </c>
      <c r="B3498">
        <v>181.13000500000001</v>
      </c>
      <c r="C3498">
        <v>181.16999799999999</v>
      </c>
      <c r="D3498">
        <v>180.36999499999999</v>
      </c>
      <c r="E3498">
        <v>180.63000500000001</v>
      </c>
      <c r="F3498">
        <v>162.705353</v>
      </c>
      <c r="G3498">
        <v>79486000</v>
      </c>
      <c r="H3498">
        <f t="shared" si="1193"/>
        <v>5.0919409147286325</v>
      </c>
      <c r="I3498">
        <f t="shared" si="1197"/>
        <v>5.0739605913180945</v>
      </c>
      <c r="J3498">
        <f t="shared" si="1198"/>
        <v>1.0366620114938238E-2</v>
      </c>
      <c r="K3498">
        <f t="shared" si="1199"/>
        <v>1.734444130409339</v>
      </c>
      <c r="L3498">
        <f t="shared" si="1200"/>
        <v>5.0687772812606253</v>
      </c>
      <c r="M3498">
        <f t="shared" si="1201"/>
        <v>5.0791439013755637</v>
      </c>
      <c r="N3498">
        <f t="shared" si="1202"/>
        <v>0.5</v>
      </c>
      <c r="O3498">
        <f t="shared" si="1203"/>
        <v>-0.5</v>
      </c>
      <c r="P3498" t="str">
        <f t="shared" si="1204"/>
        <v>FALSE</v>
      </c>
      <c r="Q3498" t="str">
        <f t="shared" si="1205"/>
        <v>TRUE</v>
      </c>
      <c r="R3498">
        <f t="shared" si="1210"/>
        <v>0</v>
      </c>
      <c r="S3498" t="str">
        <f t="shared" si="1206"/>
        <v>TRUE</v>
      </c>
      <c r="T3498" t="str">
        <f t="shared" si="1207"/>
        <v>FALSE</v>
      </c>
      <c r="U3498">
        <f t="shared" si="1209"/>
        <v>-1</v>
      </c>
      <c r="V3498">
        <f t="shared" si="1208"/>
        <v>0</v>
      </c>
      <c r="W3498">
        <f t="shared" si="1194"/>
        <v>-9.9543508001911094E-4</v>
      </c>
      <c r="X3498">
        <f t="shared" si="1190"/>
        <v>0</v>
      </c>
      <c r="Y3498">
        <f t="shared" si="1195"/>
        <v>1</v>
      </c>
      <c r="Z3498">
        <f>PRODUCT($Y$3:Y3498)</f>
        <v>1.3665179551046938</v>
      </c>
      <c r="AA3498">
        <f t="shared" si="1196"/>
        <v>0.99900456491998091</v>
      </c>
      <c r="AB3498">
        <f>PRODUCT($AA$3:AA3498)</f>
        <v>1.5971526130417222</v>
      </c>
      <c r="AD3498" s="1">
        <f t="shared" si="1189"/>
        <v>41603</v>
      </c>
      <c r="AE3498" s="5">
        <f t="shared" si="1191"/>
        <v>1.5971526130417222</v>
      </c>
      <c r="AF3498">
        <f t="shared" si="1192"/>
        <v>1.3665179551046938</v>
      </c>
    </row>
    <row r="3499" spans="1:32" x14ac:dyDescent="0.25">
      <c r="A3499" s="1">
        <v>41604</v>
      </c>
      <c r="B3499">
        <v>180.720001</v>
      </c>
      <c r="C3499">
        <v>181.220001</v>
      </c>
      <c r="D3499">
        <v>180.41000399999999</v>
      </c>
      <c r="E3499">
        <v>180.679993</v>
      </c>
      <c r="F3499">
        <v>162.750381</v>
      </c>
      <c r="G3499">
        <v>86994000</v>
      </c>
      <c r="H3499">
        <f t="shared" si="1193"/>
        <v>5.0922176220997635</v>
      </c>
      <c r="I3499">
        <f t="shared" si="1197"/>
        <v>5.0751446412192296</v>
      </c>
      <c r="J3499">
        <f t="shared" si="1198"/>
        <v>1.0701989822255002E-2</v>
      </c>
      <c r="K3499">
        <f t="shared" si="1199"/>
        <v>1.5953090186116863</v>
      </c>
      <c r="L3499">
        <f t="shared" si="1200"/>
        <v>5.0697936463081019</v>
      </c>
      <c r="M3499">
        <f t="shared" si="1201"/>
        <v>5.0804956361303573</v>
      </c>
      <c r="N3499">
        <f t="shared" si="1202"/>
        <v>0.5</v>
      </c>
      <c r="O3499">
        <f t="shared" si="1203"/>
        <v>-0.5</v>
      </c>
      <c r="P3499" t="str">
        <f t="shared" si="1204"/>
        <v>FALSE</v>
      </c>
      <c r="Q3499" t="str">
        <f t="shared" si="1205"/>
        <v>TRUE</v>
      </c>
      <c r="R3499">
        <f t="shared" si="1210"/>
        <v>0</v>
      </c>
      <c r="S3499" t="str">
        <f t="shared" si="1206"/>
        <v>TRUE</v>
      </c>
      <c r="T3499" t="str">
        <f t="shared" si="1207"/>
        <v>FALSE</v>
      </c>
      <c r="U3499">
        <f t="shared" si="1209"/>
        <v>-1</v>
      </c>
      <c r="V3499">
        <f t="shared" si="1208"/>
        <v>0</v>
      </c>
      <c r="W3499">
        <f t="shared" si="1194"/>
        <v>2.7674565814685928E-4</v>
      </c>
      <c r="X3499">
        <f t="shared" si="1190"/>
        <v>0</v>
      </c>
      <c r="Y3499">
        <f t="shared" si="1195"/>
        <v>1</v>
      </c>
      <c r="Z3499">
        <f>PRODUCT($Y$3:Y3499)</f>
        <v>1.3665179551046938</v>
      </c>
      <c r="AA3499">
        <f t="shared" si="1196"/>
        <v>1.0002767456581469</v>
      </c>
      <c r="AB3499">
        <f>PRODUCT($AA$3:AA3499)</f>
        <v>1.5975946180927796</v>
      </c>
      <c r="AD3499" s="1">
        <f t="shared" si="1189"/>
        <v>41604</v>
      </c>
      <c r="AE3499" s="5">
        <f t="shared" si="1191"/>
        <v>1.5975946180927796</v>
      </c>
      <c r="AF3499">
        <f t="shared" si="1192"/>
        <v>1.3665179551046938</v>
      </c>
    </row>
    <row r="3500" spans="1:32" x14ac:dyDescent="0.25">
      <c r="A3500" s="1">
        <v>41605</v>
      </c>
      <c r="B3500">
        <v>180.86999499999999</v>
      </c>
      <c r="C3500">
        <v>181.240005</v>
      </c>
      <c r="D3500">
        <v>180.64999399999999</v>
      </c>
      <c r="E3500">
        <v>181.11999499999999</v>
      </c>
      <c r="F3500">
        <v>163.14671299999901</v>
      </c>
      <c r="G3500">
        <v>58800000</v>
      </c>
      <c r="H3500">
        <f t="shared" si="1193"/>
        <v>5.0946498757324754</v>
      </c>
      <c r="I3500">
        <f t="shared" si="1197"/>
        <v>5.0766179950286077</v>
      </c>
      <c r="J3500">
        <f t="shared" si="1198"/>
        <v>1.0752298601993433E-2</v>
      </c>
      <c r="K3500">
        <f t="shared" si="1199"/>
        <v>1.6770256641240138</v>
      </c>
      <c r="L3500">
        <f t="shared" si="1200"/>
        <v>5.0712418457276112</v>
      </c>
      <c r="M3500">
        <f t="shared" si="1201"/>
        <v>5.0819941443296042</v>
      </c>
      <c r="N3500">
        <f t="shared" si="1202"/>
        <v>0.5</v>
      </c>
      <c r="O3500">
        <f t="shared" si="1203"/>
        <v>-0.5</v>
      </c>
      <c r="P3500" t="str">
        <f t="shared" si="1204"/>
        <v>FALSE</v>
      </c>
      <c r="Q3500" t="str">
        <f t="shared" si="1205"/>
        <v>TRUE</v>
      </c>
      <c r="R3500">
        <f t="shared" si="1210"/>
        <v>0</v>
      </c>
      <c r="S3500" t="str">
        <f t="shared" si="1206"/>
        <v>TRUE</v>
      </c>
      <c r="T3500" t="str">
        <f t="shared" si="1207"/>
        <v>FALSE</v>
      </c>
      <c r="U3500">
        <f t="shared" si="1209"/>
        <v>-1</v>
      </c>
      <c r="V3500">
        <f t="shared" si="1208"/>
        <v>0</v>
      </c>
      <c r="W3500">
        <f t="shared" si="1194"/>
        <v>2.4352139611827162E-3</v>
      </c>
      <c r="X3500">
        <f t="shared" si="1190"/>
        <v>0</v>
      </c>
      <c r="Y3500">
        <f t="shared" si="1195"/>
        <v>1</v>
      </c>
      <c r="Z3500">
        <f>PRODUCT($Y$3:Y3500)</f>
        <v>1.3665179551046938</v>
      </c>
      <c r="AA3500">
        <f t="shared" si="1196"/>
        <v>1.0024352139611827</v>
      </c>
      <c r="AB3500">
        <f>PRODUCT($AA$3:AA3500)</f>
        <v>1.6014851028110695</v>
      </c>
      <c r="AD3500" s="1">
        <f t="shared" si="1189"/>
        <v>41605</v>
      </c>
      <c r="AE3500" s="5">
        <f t="shared" si="1191"/>
        <v>1.6014851028110695</v>
      </c>
      <c r="AF3500">
        <f t="shared" si="1192"/>
        <v>1.3665179551046938</v>
      </c>
    </row>
    <row r="3501" spans="1:32" x14ac:dyDescent="0.25">
      <c r="A3501" s="1">
        <v>41607</v>
      </c>
      <c r="B3501">
        <v>181.320007</v>
      </c>
      <c r="C3501">
        <v>181.75</v>
      </c>
      <c r="D3501">
        <v>180.800003</v>
      </c>
      <c r="E3501">
        <v>181</v>
      </c>
      <c r="F3501">
        <v>163.03865099999999</v>
      </c>
      <c r="G3501">
        <v>55870900</v>
      </c>
      <c r="H3501">
        <f t="shared" si="1193"/>
        <v>5.0939872953970049</v>
      </c>
      <c r="I3501">
        <f t="shared" si="1197"/>
        <v>5.077932163691826</v>
      </c>
      <c r="J3501">
        <f t="shared" si="1198"/>
        <v>1.0788535946284802E-2</v>
      </c>
      <c r="K3501">
        <f t="shared" si="1199"/>
        <v>1.4881659369831126</v>
      </c>
      <c r="L3501">
        <f t="shared" si="1200"/>
        <v>5.0725378957186837</v>
      </c>
      <c r="M3501">
        <f t="shared" si="1201"/>
        <v>5.0833264316649682</v>
      </c>
      <c r="N3501">
        <f t="shared" si="1202"/>
        <v>0.5</v>
      </c>
      <c r="O3501">
        <f t="shared" si="1203"/>
        <v>-0.5</v>
      </c>
      <c r="P3501" t="str">
        <f t="shared" si="1204"/>
        <v>FALSE</v>
      </c>
      <c r="Q3501" t="str">
        <f t="shared" si="1205"/>
        <v>TRUE</v>
      </c>
      <c r="R3501">
        <f t="shared" si="1210"/>
        <v>0</v>
      </c>
      <c r="S3501" t="str">
        <f t="shared" si="1206"/>
        <v>TRUE</v>
      </c>
      <c r="T3501" t="str">
        <f t="shared" si="1207"/>
        <v>FALSE</v>
      </c>
      <c r="U3501">
        <f t="shared" si="1209"/>
        <v>-1</v>
      </c>
      <c r="V3501">
        <f t="shared" si="1208"/>
        <v>0</v>
      </c>
      <c r="W3501">
        <f t="shared" si="1194"/>
        <v>-6.6236087759257507E-4</v>
      </c>
      <c r="X3501">
        <f t="shared" si="1190"/>
        <v>0</v>
      </c>
      <c r="Y3501">
        <f t="shared" si="1195"/>
        <v>1</v>
      </c>
      <c r="Z3501">
        <f>PRODUCT($Y$3:Y3501)</f>
        <v>1.3665179551046938</v>
      </c>
      <c r="AA3501">
        <f t="shared" si="1196"/>
        <v>0.99933763912240747</v>
      </c>
      <c r="AB3501">
        <f>PRODUCT($AA$3:AA3501)</f>
        <v>1.6004243417329203</v>
      </c>
      <c r="AD3501" s="1">
        <f t="shared" si="1189"/>
        <v>41607</v>
      </c>
      <c r="AE3501" s="5">
        <f t="shared" si="1191"/>
        <v>1.6004243417329203</v>
      </c>
      <c r="AF3501">
        <f t="shared" si="1192"/>
        <v>1.3665179551046938</v>
      </c>
    </row>
    <row r="3502" spans="1:32" x14ac:dyDescent="0.25">
      <c r="A3502" s="1">
        <v>41610</v>
      </c>
      <c r="B3502">
        <v>181.08999600000001</v>
      </c>
      <c r="C3502">
        <v>181.429993</v>
      </c>
      <c r="D3502">
        <v>180.25</v>
      </c>
      <c r="E3502">
        <v>180.529999</v>
      </c>
      <c r="F3502">
        <v>162.61528000000001</v>
      </c>
      <c r="G3502">
        <v>99726000</v>
      </c>
      <c r="H3502">
        <f t="shared" si="1193"/>
        <v>5.0913871656382597</v>
      </c>
      <c r="I3502">
        <f t="shared" si="1197"/>
        <v>5.0789600428190429</v>
      </c>
      <c r="J3502">
        <f t="shared" si="1198"/>
        <v>1.0797719466981954E-2</v>
      </c>
      <c r="K3502">
        <f t="shared" si="1199"/>
        <v>1.1509025454140864</v>
      </c>
      <c r="L3502">
        <f t="shared" si="1200"/>
        <v>5.0735611830855518</v>
      </c>
      <c r="M3502">
        <f t="shared" si="1201"/>
        <v>5.084358902552534</v>
      </c>
      <c r="N3502">
        <f t="shared" si="1202"/>
        <v>0.5</v>
      </c>
      <c r="O3502">
        <f t="shared" si="1203"/>
        <v>-0.5</v>
      </c>
      <c r="P3502" t="str">
        <f t="shared" si="1204"/>
        <v>FALSE</v>
      </c>
      <c r="Q3502" t="str">
        <f t="shared" si="1205"/>
        <v>TRUE</v>
      </c>
      <c r="R3502">
        <f t="shared" si="1210"/>
        <v>0</v>
      </c>
      <c r="S3502" t="str">
        <f t="shared" si="1206"/>
        <v>TRUE</v>
      </c>
      <c r="T3502" t="str">
        <f t="shared" si="1207"/>
        <v>FALSE</v>
      </c>
      <c r="U3502">
        <f t="shared" si="1209"/>
        <v>-1</v>
      </c>
      <c r="V3502">
        <f t="shared" si="1208"/>
        <v>0</v>
      </c>
      <c r="W3502">
        <f t="shared" si="1194"/>
        <v>-2.5967523492326653E-3</v>
      </c>
      <c r="X3502">
        <f t="shared" si="1190"/>
        <v>0</v>
      </c>
      <c r="Y3502">
        <f t="shared" si="1195"/>
        <v>1</v>
      </c>
      <c r="Z3502">
        <f>PRODUCT($Y$3:Y3502)</f>
        <v>1.3665179551046938</v>
      </c>
      <c r="AA3502">
        <f t="shared" si="1196"/>
        <v>0.99740324765076738</v>
      </c>
      <c r="AB3502">
        <f>PRODUCT($AA$3:AA3502)</f>
        <v>1.5962684360637562</v>
      </c>
      <c r="AD3502" s="1">
        <f t="shared" si="1189"/>
        <v>41610</v>
      </c>
      <c r="AE3502" s="5">
        <f t="shared" si="1191"/>
        <v>1.5962684360637562</v>
      </c>
      <c r="AF3502">
        <f t="shared" si="1192"/>
        <v>1.3665179551046938</v>
      </c>
    </row>
    <row r="3503" spans="1:32" x14ac:dyDescent="0.25">
      <c r="A3503" s="1">
        <v>41611</v>
      </c>
      <c r="B3503">
        <v>179.94000199999999</v>
      </c>
      <c r="C3503">
        <v>180.38999899999999</v>
      </c>
      <c r="D3503">
        <v>179.16999799999999</v>
      </c>
      <c r="E3503">
        <v>179.75</v>
      </c>
      <c r="F3503">
        <v>161.91270399999999</v>
      </c>
      <c r="G3503">
        <v>116563000</v>
      </c>
      <c r="H3503">
        <f t="shared" si="1193"/>
        <v>5.0870573257953628</v>
      </c>
      <c r="I3503">
        <f t="shared" si="1197"/>
        <v>5.0797511289105621</v>
      </c>
      <c r="J3503">
        <f t="shared" si="1198"/>
        <v>1.0629516904316192E-2</v>
      </c>
      <c r="K3503">
        <f t="shared" si="1199"/>
        <v>0.68734985329709442</v>
      </c>
      <c r="L3503">
        <f t="shared" si="1200"/>
        <v>5.0744363704584039</v>
      </c>
      <c r="M3503">
        <f t="shared" si="1201"/>
        <v>5.0850658873627204</v>
      </c>
      <c r="N3503">
        <f t="shared" si="1202"/>
        <v>0.5</v>
      </c>
      <c r="O3503">
        <f t="shared" si="1203"/>
        <v>-0.5</v>
      </c>
      <c r="P3503" t="str">
        <f t="shared" si="1204"/>
        <v>FALSE</v>
      </c>
      <c r="Q3503" t="str">
        <f t="shared" si="1205"/>
        <v>TRUE</v>
      </c>
      <c r="R3503">
        <f t="shared" si="1210"/>
        <v>0</v>
      </c>
      <c r="S3503" t="str">
        <f t="shared" si="1206"/>
        <v>TRUE</v>
      </c>
      <c r="T3503" t="str">
        <f t="shared" si="1207"/>
        <v>FALSE</v>
      </c>
      <c r="U3503">
        <f t="shared" si="1209"/>
        <v>-1</v>
      </c>
      <c r="V3503">
        <f t="shared" si="1208"/>
        <v>0</v>
      </c>
      <c r="W3503">
        <f t="shared" si="1194"/>
        <v>-4.3204796006871054E-3</v>
      </c>
      <c r="X3503">
        <f t="shared" si="1190"/>
        <v>0</v>
      </c>
      <c r="Y3503">
        <f t="shared" si="1195"/>
        <v>1</v>
      </c>
      <c r="Z3503">
        <f>PRODUCT($Y$3:Y3503)</f>
        <v>1.3665179551046938</v>
      </c>
      <c r="AA3503">
        <f t="shared" si="1196"/>
        <v>0.99567952039931285</v>
      </c>
      <c r="AB3503">
        <f>PRODUCT($AA$3:AA3503)</f>
        <v>1.5893717908485221</v>
      </c>
      <c r="AD3503" s="1">
        <f t="shared" si="1189"/>
        <v>41611</v>
      </c>
      <c r="AE3503" s="5">
        <f t="shared" si="1191"/>
        <v>1.5893717908485221</v>
      </c>
      <c r="AF3503">
        <f t="shared" si="1192"/>
        <v>1.3665179551046938</v>
      </c>
    </row>
    <row r="3504" spans="1:32" x14ac:dyDescent="0.25">
      <c r="A3504" s="1">
        <v>41612</v>
      </c>
      <c r="B3504">
        <v>179.10000600000001</v>
      </c>
      <c r="C3504">
        <v>180.479996</v>
      </c>
      <c r="D3504">
        <v>178.35000600000001</v>
      </c>
      <c r="E3504">
        <v>179.729996</v>
      </c>
      <c r="F3504">
        <v>161.89465300000001</v>
      </c>
      <c r="G3504">
        <v>123033000</v>
      </c>
      <c r="H3504">
        <f t="shared" si="1193"/>
        <v>5.0869458335785955</v>
      </c>
      <c r="I3504">
        <f t="shared" si="1197"/>
        <v>5.0803249672841861</v>
      </c>
      <c r="J3504">
        <f t="shared" si="1198"/>
        <v>1.0614593297185745E-2</v>
      </c>
      <c r="K3504">
        <f t="shared" si="1199"/>
        <v>0.6237512930584711</v>
      </c>
      <c r="L3504">
        <f t="shared" si="1200"/>
        <v>5.0750176706355932</v>
      </c>
      <c r="M3504">
        <f t="shared" si="1201"/>
        <v>5.0856322639327791</v>
      </c>
      <c r="N3504">
        <f t="shared" si="1202"/>
        <v>0.5</v>
      </c>
      <c r="O3504">
        <f t="shared" si="1203"/>
        <v>-0.5</v>
      </c>
      <c r="P3504" t="str">
        <f t="shared" si="1204"/>
        <v>FALSE</v>
      </c>
      <c r="Q3504" t="str">
        <f t="shared" si="1205"/>
        <v>TRUE</v>
      </c>
      <c r="R3504">
        <f t="shared" si="1210"/>
        <v>0</v>
      </c>
      <c r="S3504" t="str">
        <f t="shared" si="1206"/>
        <v>TRUE</v>
      </c>
      <c r="T3504" t="str">
        <f t="shared" si="1207"/>
        <v>FALSE</v>
      </c>
      <c r="U3504">
        <f t="shared" si="1209"/>
        <v>-1</v>
      </c>
      <c r="V3504">
        <f t="shared" si="1208"/>
        <v>0</v>
      </c>
      <c r="W3504">
        <f t="shared" si="1194"/>
        <v>-1.11486001740701E-4</v>
      </c>
      <c r="X3504">
        <f t="shared" si="1190"/>
        <v>0</v>
      </c>
      <c r="Y3504">
        <f t="shared" si="1195"/>
        <v>1</v>
      </c>
      <c r="Z3504">
        <f>PRODUCT($Y$3:Y3504)</f>
        <v>1.3665179551046938</v>
      </c>
      <c r="AA3504">
        <f t="shared" si="1196"/>
        <v>0.99988851399825929</v>
      </c>
      <c r="AB3504">
        <f>PRODUCT($AA$3:AA3504)</f>
        <v>1.5891945981422808</v>
      </c>
      <c r="AD3504" s="1">
        <f t="shared" si="1189"/>
        <v>41612</v>
      </c>
      <c r="AE3504" s="5">
        <f t="shared" si="1191"/>
        <v>1.5891945981422808</v>
      </c>
      <c r="AF3504">
        <f t="shared" si="1192"/>
        <v>1.3665179551046938</v>
      </c>
    </row>
    <row r="3505" spans="1:32" x14ac:dyDescent="0.25">
      <c r="A3505" s="1">
        <v>41613</v>
      </c>
      <c r="B3505">
        <v>179.41000399999999</v>
      </c>
      <c r="C3505">
        <v>179.740005</v>
      </c>
      <c r="D3505">
        <v>178.770004</v>
      </c>
      <c r="E3505">
        <v>178.94000199999999</v>
      </c>
      <c r="F3505">
        <v>161.183075</v>
      </c>
      <c r="G3505">
        <v>106934000</v>
      </c>
      <c r="H3505">
        <f t="shared" si="1193"/>
        <v>5.0825408307637669</v>
      </c>
      <c r="I3505">
        <f t="shared" si="1197"/>
        <v>5.0809217848721016</v>
      </c>
      <c r="J3505">
        <f t="shared" si="1198"/>
        <v>1.0284837533138603E-2</v>
      </c>
      <c r="K3505">
        <f t="shared" si="1199"/>
        <v>0.15742065797818325</v>
      </c>
      <c r="L3505">
        <f t="shared" si="1200"/>
        <v>5.0757793661055324</v>
      </c>
      <c r="M3505">
        <f t="shared" si="1201"/>
        <v>5.0860642036386707</v>
      </c>
      <c r="N3505">
        <f t="shared" si="1202"/>
        <v>0.5</v>
      </c>
      <c r="O3505">
        <f t="shared" si="1203"/>
        <v>-0.5</v>
      </c>
      <c r="P3505" t="str">
        <f t="shared" si="1204"/>
        <v>FALSE</v>
      </c>
      <c r="Q3505" t="str">
        <f t="shared" si="1205"/>
        <v>TRUE</v>
      </c>
      <c r="R3505">
        <f t="shared" si="1210"/>
        <v>0</v>
      </c>
      <c r="S3505" t="str">
        <f t="shared" si="1206"/>
        <v>FALSE</v>
      </c>
      <c r="T3505" t="str">
        <f t="shared" si="1207"/>
        <v>FALSE</v>
      </c>
      <c r="U3505">
        <f t="shared" si="1209"/>
        <v>-1</v>
      </c>
      <c r="V3505">
        <f t="shared" si="1208"/>
        <v>0</v>
      </c>
      <c r="W3505">
        <f t="shared" si="1194"/>
        <v>-4.3953150200705081E-3</v>
      </c>
      <c r="X3505">
        <f t="shared" si="1190"/>
        <v>0</v>
      </c>
      <c r="Y3505">
        <f t="shared" si="1195"/>
        <v>1</v>
      </c>
      <c r="Z3505">
        <f>PRODUCT($Y$3:Y3505)</f>
        <v>1.3665179551046938</v>
      </c>
      <c r="AA3505">
        <f t="shared" si="1196"/>
        <v>0.99560468497992949</v>
      </c>
      <c r="AB3505">
        <f>PRODUCT($AA$3:AA3505)</f>
        <v>1.5822095872552511</v>
      </c>
      <c r="AD3505" s="1">
        <f t="shared" si="1189"/>
        <v>41613</v>
      </c>
      <c r="AE3505" s="5">
        <f t="shared" si="1191"/>
        <v>1.5822095872552511</v>
      </c>
      <c r="AF3505">
        <f t="shared" si="1192"/>
        <v>1.3665179551046938</v>
      </c>
    </row>
    <row r="3506" spans="1:32" x14ac:dyDescent="0.25">
      <c r="A3506" s="1">
        <v>41614</v>
      </c>
      <c r="B3506">
        <v>180.66999799999999</v>
      </c>
      <c r="C3506">
        <v>181.11000100000001</v>
      </c>
      <c r="D3506">
        <v>180.14999399999999</v>
      </c>
      <c r="E3506">
        <v>180.94000199999999</v>
      </c>
      <c r="F3506">
        <v>162.98460399999999</v>
      </c>
      <c r="G3506">
        <v>127728000</v>
      </c>
      <c r="H3506">
        <f t="shared" si="1193"/>
        <v>5.0936557423579734</v>
      </c>
      <c r="I3506">
        <f t="shared" si="1197"/>
        <v>5.0820768045147249</v>
      </c>
      <c r="J3506">
        <f t="shared" si="1198"/>
        <v>1.0014410453543539E-2</v>
      </c>
      <c r="K3506">
        <f t="shared" si="1199"/>
        <v>1.1562276079019054</v>
      </c>
      <c r="L3506">
        <f t="shared" si="1200"/>
        <v>5.0770695992879533</v>
      </c>
      <c r="M3506">
        <f t="shared" si="1201"/>
        <v>5.0870840097414964</v>
      </c>
      <c r="N3506">
        <f t="shared" si="1202"/>
        <v>0.5</v>
      </c>
      <c r="O3506">
        <f t="shared" si="1203"/>
        <v>-0.5</v>
      </c>
      <c r="P3506" t="str">
        <f t="shared" si="1204"/>
        <v>FALSE</v>
      </c>
      <c r="Q3506" t="str">
        <f t="shared" si="1205"/>
        <v>TRUE</v>
      </c>
      <c r="R3506">
        <f t="shared" si="1210"/>
        <v>0</v>
      </c>
      <c r="S3506" t="str">
        <f t="shared" si="1206"/>
        <v>TRUE</v>
      </c>
      <c r="T3506" t="str">
        <f t="shared" si="1207"/>
        <v>FALSE</v>
      </c>
      <c r="U3506">
        <f t="shared" si="1209"/>
        <v>-1</v>
      </c>
      <c r="V3506">
        <f t="shared" si="1208"/>
        <v>0</v>
      </c>
      <c r="W3506">
        <f t="shared" si="1194"/>
        <v>1.1176911719794326E-2</v>
      </c>
      <c r="X3506">
        <f t="shared" si="1190"/>
        <v>0</v>
      </c>
      <c r="Y3506">
        <f t="shared" si="1195"/>
        <v>1</v>
      </c>
      <c r="Z3506">
        <f>PRODUCT($Y$3:Y3506)</f>
        <v>1.3665179551046938</v>
      </c>
      <c r="AA3506">
        <f t="shared" si="1196"/>
        <v>1.0111769117197944</v>
      </c>
      <c r="AB3506">
        <f>PRODUCT($AA$3:AA3506)</f>
        <v>1.5998938041342154</v>
      </c>
      <c r="AD3506" s="1">
        <f t="shared" si="1189"/>
        <v>41614</v>
      </c>
      <c r="AE3506" s="5">
        <f t="shared" si="1191"/>
        <v>1.5998938041342154</v>
      </c>
      <c r="AF3506">
        <f t="shared" si="1192"/>
        <v>1.3665179551046938</v>
      </c>
    </row>
    <row r="3507" spans="1:32" x14ac:dyDescent="0.25">
      <c r="A3507" s="1">
        <v>41617</v>
      </c>
      <c r="B3507">
        <v>181.470001</v>
      </c>
      <c r="C3507">
        <v>181.66999799999999</v>
      </c>
      <c r="D3507">
        <v>181.16000399999999</v>
      </c>
      <c r="E3507">
        <v>181.39999399999999</v>
      </c>
      <c r="F3507">
        <v>163.39892599999999</v>
      </c>
      <c r="G3507">
        <v>70124000</v>
      </c>
      <c r="H3507">
        <f t="shared" si="1193"/>
        <v>5.0961946095768837</v>
      </c>
      <c r="I3507">
        <f t="shared" si="1197"/>
        <v>5.0832379115763882</v>
      </c>
      <c r="J3507">
        <f t="shared" si="1198"/>
        <v>9.8957606950183605E-3</v>
      </c>
      <c r="K3507">
        <f t="shared" si="1199"/>
        <v>1.309318040301656</v>
      </c>
      <c r="L3507">
        <f t="shared" si="1200"/>
        <v>5.078290031228879</v>
      </c>
      <c r="M3507">
        <f t="shared" si="1201"/>
        <v>5.0881857919238973</v>
      </c>
      <c r="N3507">
        <f t="shared" si="1202"/>
        <v>0.5</v>
      </c>
      <c r="O3507">
        <f t="shared" si="1203"/>
        <v>-0.5</v>
      </c>
      <c r="P3507" t="str">
        <f t="shared" si="1204"/>
        <v>FALSE</v>
      </c>
      <c r="Q3507" t="str">
        <f t="shared" si="1205"/>
        <v>TRUE</v>
      </c>
      <c r="R3507">
        <f t="shared" si="1210"/>
        <v>0</v>
      </c>
      <c r="S3507" t="str">
        <f t="shared" si="1206"/>
        <v>TRUE</v>
      </c>
      <c r="T3507" t="str">
        <f t="shared" si="1207"/>
        <v>FALSE</v>
      </c>
      <c r="U3507">
        <f t="shared" si="1209"/>
        <v>-1</v>
      </c>
      <c r="V3507">
        <f t="shared" si="1208"/>
        <v>0</v>
      </c>
      <c r="W3507">
        <f t="shared" si="1194"/>
        <v>2.5420928715450849E-3</v>
      </c>
      <c r="X3507">
        <f t="shared" si="1190"/>
        <v>0</v>
      </c>
      <c r="Y3507">
        <f t="shared" si="1195"/>
        <v>1</v>
      </c>
      <c r="Z3507">
        <f>PRODUCT($Y$3:Y3507)</f>
        <v>1.3665179551046938</v>
      </c>
      <c r="AA3507">
        <f t="shared" si="1196"/>
        <v>1.0025420928715452</v>
      </c>
      <c r="AB3507">
        <f>PRODUCT($AA$3:AA3507)</f>
        <v>1.6039608827689342</v>
      </c>
      <c r="AD3507" s="1">
        <f t="shared" si="1189"/>
        <v>41617</v>
      </c>
      <c r="AE3507" s="5">
        <f t="shared" si="1191"/>
        <v>1.6039608827689342</v>
      </c>
      <c r="AF3507">
        <f t="shared" si="1192"/>
        <v>1.3665179551046938</v>
      </c>
    </row>
    <row r="3508" spans="1:32" x14ac:dyDescent="0.25">
      <c r="A3508" s="1">
        <v>41618</v>
      </c>
      <c r="B3508">
        <v>180.979996</v>
      </c>
      <c r="C3508">
        <v>181.36000100000001</v>
      </c>
      <c r="D3508">
        <v>180.63999899999999</v>
      </c>
      <c r="E3508">
        <v>180.75</v>
      </c>
      <c r="F3508">
        <v>162.813446</v>
      </c>
      <c r="G3508">
        <v>80976000</v>
      </c>
      <c r="H3508">
        <f t="shared" si="1193"/>
        <v>5.0926050422954896</v>
      </c>
      <c r="I3508">
        <f t="shared" si="1197"/>
        <v>5.0841149463403417</v>
      </c>
      <c r="J3508">
        <f t="shared" si="1198"/>
        <v>9.7061350709693166E-3</v>
      </c>
      <c r="K3508">
        <f t="shared" si="1199"/>
        <v>0.87471438353887043</v>
      </c>
      <c r="L3508">
        <f t="shared" si="1200"/>
        <v>5.0792618788048571</v>
      </c>
      <c r="M3508">
        <f t="shared" si="1201"/>
        <v>5.0889680138758262</v>
      </c>
      <c r="N3508">
        <f t="shared" si="1202"/>
        <v>0.5</v>
      </c>
      <c r="O3508">
        <f t="shared" si="1203"/>
        <v>-0.5</v>
      </c>
      <c r="P3508" t="str">
        <f t="shared" si="1204"/>
        <v>FALSE</v>
      </c>
      <c r="Q3508" t="str">
        <f t="shared" si="1205"/>
        <v>TRUE</v>
      </c>
      <c r="R3508">
        <f t="shared" si="1210"/>
        <v>0</v>
      </c>
      <c r="S3508" t="str">
        <f t="shared" si="1206"/>
        <v>TRUE</v>
      </c>
      <c r="T3508" t="str">
        <f t="shared" si="1207"/>
        <v>FALSE</v>
      </c>
      <c r="U3508">
        <f t="shared" si="1209"/>
        <v>-1</v>
      </c>
      <c r="V3508">
        <f t="shared" si="1208"/>
        <v>0</v>
      </c>
      <c r="W3508">
        <f t="shared" si="1194"/>
        <v>-3.5831324864399037E-3</v>
      </c>
      <c r="X3508">
        <f t="shared" si="1190"/>
        <v>0</v>
      </c>
      <c r="Y3508">
        <f t="shared" si="1195"/>
        <v>1</v>
      </c>
      <c r="Z3508">
        <f>PRODUCT($Y$3:Y3508)</f>
        <v>1.3665179551046938</v>
      </c>
      <c r="AA3508">
        <f t="shared" si="1196"/>
        <v>0.99641686751356007</v>
      </c>
      <c r="AB3508">
        <f>PRODUCT($AA$3:AA3508)</f>
        <v>1.598213678422906</v>
      </c>
      <c r="AD3508" s="1">
        <f t="shared" si="1189"/>
        <v>41618</v>
      </c>
      <c r="AE3508" s="5">
        <f t="shared" si="1191"/>
        <v>1.598213678422906</v>
      </c>
      <c r="AF3508">
        <f t="shared" si="1192"/>
        <v>1.3665179551046938</v>
      </c>
    </row>
    <row r="3509" spans="1:32" x14ac:dyDescent="0.25">
      <c r="A3509" s="1">
        <v>41619</v>
      </c>
      <c r="B3509">
        <v>180.820007</v>
      </c>
      <c r="C3509">
        <v>180.85000600000001</v>
      </c>
      <c r="D3509">
        <v>178.5</v>
      </c>
      <c r="E3509">
        <v>178.720001</v>
      </c>
      <c r="F3509">
        <v>160.98490899999999</v>
      </c>
      <c r="G3509">
        <v>130591000</v>
      </c>
      <c r="H3509">
        <f t="shared" si="1193"/>
        <v>5.0813106276720035</v>
      </c>
      <c r="I3509">
        <f t="shared" si="1197"/>
        <v>5.08466709144031</v>
      </c>
      <c r="J3509">
        <f t="shared" si="1198"/>
        <v>9.0954111927973851E-3</v>
      </c>
      <c r="K3509">
        <f t="shared" si="1199"/>
        <v>-0.36902826020274154</v>
      </c>
      <c r="L3509">
        <f t="shared" si="1200"/>
        <v>5.0801193858439113</v>
      </c>
      <c r="M3509">
        <f t="shared" si="1201"/>
        <v>5.0892147970367088</v>
      </c>
      <c r="N3509">
        <f t="shared" si="1202"/>
        <v>0.5</v>
      </c>
      <c r="O3509">
        <f t="shared" si="1203"/>
        <v>-0.5</v>
      </c>
      <c r="P3509" t="str">
        <f t="shared" si="1204"/>
        <v>FALSE</v>
      </c>
      <c r="Q3509" t="str">
        <f t="shared" si="1205"/>
        <v>FALSE</v>
      </c>
      <c r="R3509">
        <f t="shared" si="1210"/>
        <v>0</v>
      </c>
      <c r="S3509" t="str">
        <f t="shared" si="1206"/>
        <v>FALSE</v>
      </c>
      <c r="T3509" t="str">
        <f t="shared" si="1207"/>
        <v>TRUE</v>
      </c>
      <c r="U3509">
        <f t="shared" si="1209"/>
        <v>0</v>
      </c>
      <c r="V3509">
        <f t="shared" si="1208"/>
        <v>0</v>
      </c>
      <c r="W3509">
        <f t="shared" si="1194"/>
        <v>-1.1230872172560068E-2</v>
      </c>
      <c r="X3509">
        <f t="shared" si="1190"/>
        <v>0</v>
      </c>
      <c r="Y3509">
        <f t="shared" si="1195"/>
        <v>1</v>
      </c>
      <c r="Z3509">
        <f>PRODUCT($Y$3:Y3509)</f>
        <v>1.3665179551046938</v>
      </c>
      <c r="AA3509">
        <f t="shared" si="1196"/>
        <v>0.98876912782743998</v>
      </c>
      <c r="AB3509">
        <f>PRODUCT($AA$3:AA3509)</f>
        <v>1.5802643448961013</v>
      </c>
      <c r="AD3509" s="1">
        <f t="shared" si="1189"/>
        <v>41619</v>
      </c>
      <c r="AE3509" s="5">
        <f t="shared" si="1191"/>
        <v>1.5802643448961013</v>
      </c>
      <c r="AF3509">
        <f t="shared" si="1192"/>
        <v>1.3665179551046938</v>
      </c>
    </row>
    <row r="3510" spans="1:32" x14ac:dyDescent="0.25">
      <c r="A3510" s="1">
        <v>41620</v>
      </c>
      <c r="B3510">
        <v>178.63999899999999</v>
      </c>
      <c r="C3510">
        <v>178.86000100000001</v>
      </c>
      <c r="D3510">
        <v>177.759995</v>
      </c>
      <c r="E3510">
        <v>178.13000500000001</v>
      </c>
      <c r="F3510">
        <v>160.45343</v>
      </c>
      <c r="G3510">
        <v>115565000</v>
      </c>
      <c r="H3510">
        <f t="shared" si="1193"/>
        <v>5.0780037447035022</v>
      </c>
      <c r="I3510">
        <f t="shared" si="1197"/>
        <v>5.0848832462589311</v>
      </c>
      <c r="J3510">
        <f t="shared" si="1198"/>
        <v>8.857789652034603E-3</v>
      </c>
      <c r="K3510">
        <f t="shared" si="1199"/>
        <v>-0.77666120168575314</v>
      </c>
      <c r="L3510">
        <f t="shared" si="1200"/>
        <v>5.0804543514329135</v>
      </c>
      <c r="M3510">
        <f t="shared" si="1201"/>
        <v>5.0893121410849487</v>
      </c>
      <c r="N3510">
        <f t="shared" si="1202"/>
        <v>0.5</v>
      </c>
      <c r="O3510">
        <f t="shared" si="1203"/>
        <v>-0.5</v>
      </c>
      <c r="P3510" t="str">
        <f t="shared" si="1204"/>
        <v>TRUE</v>
      </c>
      <c r="Q3510" t="str">
        <f t="shared" si="1205"/>
        <v>FALSE</v>
      </c>
      <c r="R3510">
        <f t="shared" si="1210"/>
        <v>1</v>
      </c>
      <c r="S3510" t="str">
        <f t="shared" si="1206"/>
        <v>FALSE</v>
      </c>
      <c r="T3510" t="str">
        <f t="shared" si="1207"/>
        <v>TRUE</v>
      </c>
      <c r="U3510">
        <f t="shared" si="1209"/>
        <v>0</v>
      </c>
      <c r="V3510">
        <f t="shared" si="1208"/>
        <v>1</v>
      </c>
      <c r="W3510">
        <f t="shared" si="1194"/>
        <v>-3.3014212530939175E-3</v>
      </c>
      <c r="X3510">
        <f t="shared" si="1190"/>
        <v>0</v>
      </c>
      <c r="Y3510">
        <f t="shared" si="1195"/>
        <v>1</v>
      </c>
      <c r="Z3510">
        <f>PRODUCT($Y$3:Y3510)</f>
        <v>1.3665179551046938</v>
      </c>
      <c r="AA3510">
        <f t="shared" si="1196"/>
        <v>0.99669857874690604</v>
      </c>
      <c r="AB3510">
        <f>PRODUCT($AA$3:AA3510)</f>
        <v>1.5750472266023547</v>
      </c>
      <c r="AD3510" s="1">
        <f t="shared" si="1189"/>
        <v>41620</v>
      </c>
      <c r="AE3510" s="5">
        <f t="shared" si="1191"/>
        <v>1.5750472266023547</v>
      </c>
      <c r="AF3510">
        <f t="shared" si="1192"/>
        <v>1.3665179551046938</v>
      </c>
    </row>
    <row r="3511" spans="1:32" x14ac:dyDescent="0.25">
      <c r="A3511" s="1">
        <v>41621</v>
      </c>
      <c r="B3511">
        <v>178.5</v>
      </c>
      <c r="C3511">
        <v>178.66000399999999</v>
      </c>
      <c r="D3511">
        <v>177.770004</v>
      </c>
      <c r="E3511">
        <v>178.11000100000001</v>
      </c>
      <c r="F3511">
        <v>160.43542500000001</v>
      </c>
      <c r="G3511">
        <v>107808000</v>
      </c>
      <c r="H3511">
        <f t="shared" si="1193"/>
        <v>5.0778915251624479</v>
      </c>
      <c r="I3511">
        <f t="shared" si="1197"/>
        <v>5.0856038731829774</v>
      </c>
      <c r="J3511">
        <f t="shared" si="1198"/>
        <v>7.3416117687545544E-3</v>
      </c>
      <c r="K3511">
        <f t="shared" si="1199"/>
        <v>-1.050497937435581</v>
      </c>
      <c r="L3511">
        <f t="shared" si="1200"/>
        <v>5.0819330672985998</v>
      </c>
      <c r="M3511">
        <f t="shared" si="1201"/>
        <v>5.0892746790673549</v>
      </c>
      <c r="N3511">
        <f t="shared" si="1202"/>
        <v>0.5</v>
      </c>
      <c r="O3511">
        <f t="shared" si="1203"/>
        <v>-0.5</v>
      </c>
      <c r="P3511" t="str">
        <f t="shared" si="1204"/>
        <v>TRUE</v>
      </c>
      <c r="Q3511" t="str">
        <f t="shared" si="1205"/>
        <v>FALSE</v>
      </c>
      <c r="R3511">
        <f t="shared" si="1210"/>
        <v>1</v>
      </c>
      <c r="S3511" t="str">
        <f t="shared" si="1206"/>
        <v>FALSE</v>
      </c>
      <c r="T3511" t="str">
        <f t="shared" si="1207"/>
        <v>TRUE</v>
      </c>
      <c r="U3511">
        <f t="shared" si="1209"/>
        <v>0</v>
      </c>
      <c r="V3511">
        <f t="shared" si="1208"/>
        <v>1</v>
      </c>
      <c r="W3511">
        <f t="shared" si="1194"/>
        <v>-1.1221324467783617E-4</v>
      </c>
      <c r="X3511">
        <f t="shared" si="1190"/>
        <v>-1.1221324467783617E-4</v>
      </c>
      <c r="Y3511">
        <f t="shared" si="1195"/>
        <v>0.99988778675532219</v>
      </c>
      <c r="Z3511">
        <f>PRODUCT($Y$3:Y3511)</f>
        <v>1.366364613691041</v>
      </c>
      <c r="AA3511">
        <f t="shared" si="1196"/>
        <v>0.99988778675532219</v>
      </c>
      <c r="AB3511">
        <f>PRODUCT($AA$3:AA3511)</f>
        <v>1.5748704854425368</v>
      </c>
      <c r="AD3511" s="1">
        <f t="shared" si="1189"/>
        <v>41621</v>
      </c>
      <c r="AE3511" s="5">
        <f t="shared" si="1191"/>
        <v>1.5748704854425368</v>
      </c>
      <c r="AF3511">
        <f t="shared" si="1192"/>
        <v>1.366364613691041</v>
      </c>
    </row>
    <row r="3512" spans="1:32" x14ac:dyDescent="0.25">
      <c r="A3512" s="1">
        <v>41624</v>
      </c>
      <c r="B3512">
        <v>178.949997</v>
      </c>
      <c r="C3512">
        <v>179.80999800000001</v>
      </c>
      <c r="D3512">
        <v>178.89999399999999</v>
      </c>
      <c r="E3512">
        <v>179.220001</v>
      </c>
      <c r="F3512">
        <v>161.435272</v>
      </c>
      <c r="G3512">
        <v>96195000</v>
      </c>
      <c r="H3512">
        <f t="shared" si="1193"/>
        <v>5.0841042697542429</v>
      </c>
      <c r="I3512">
        <f t="shared" si="1197"/>
        <v>5.0860369650284785</v>
      </c>
      <c r="J3512">
        <f t="shared" si="1198"/>
        <v>6.8895738395515632E-3</v>
      </c>
      <c r="K3512">
        <f t="shared" si="1199"/>
        <v>-0.28052464771338609</v>
      </c>
      <c r="L3512">
        <f t="shared" si="1200"/>
        <v>5.0825921781087029</v>
      </c>
      <c r="M3512">
        <f t="shared" si="1201"/>
        <v>5.089481751948254</v>
      </c>
      <c r="N3512">
        <f t="shared" si="1202"/>
        <v>0.5</v>
      </c>
      <c r="O3512">
        <f t="shared" si="1203"/>
        <v>-0.5</v>
      </c>
      <c r="P3512" t="str">
        <f t="shared" si="1204"/>
        <v>FALSE</v>
      </c>
      <c r="Q3512" t="str">
        <f t="shared" si="1205"/>
        <v>FALSE</v>
      </c>
      <c r="R3512">
        <f t="shared" si="1210"/>
        <v>1</v>
      </c>
      <c r="S3512" t="str">
        <f t="shared" si="1206"/>
        <v>FALSE</v>
      </c>
      <c r="T3512" t="str">
        <f t="shared" si="1207"/>
        <v>TRUE</v>
      </c>
      <c r="U3512">
        <f t="shared" si="1209"/>
        <v>0</v>
      </c>
      <c r="V3512">
        <f t="shared" si="1208"/>
        <v>1</v>
      </c>
      <c r="W3512">
        <f t="shared" si="1194"/>
        <v>6.2320837184181004E-3</v>
      </c>
      <c r="X3512">
        <f t="shared" si="1190"/>
        <v>6.2320837184181004E-3</v>
      </c>
      <c r="Y3512">
        <f t="shared" si="1195"/>
        <v>1.006232083718418</v>
      </c>
      <c r="Z3512">
        <f>PRODUCT($Y$3:Y3512)</f>
        <v>1.3748799123534474</v>
      </c>
      <c r="AA3512">
        <f t="shared" si="1196"/>
        <v>1.006232083718418</v>
      </c>
      <c r="AB3512">
        <f>PRODUCT($AA$3:AA3512)</f>
        <v>1.5846852101534803</v>
      </c>
      <c r="AD3512" s="1">
        <f t="shared" si="1189"/>
        <v>41624</v>
      </c>
      <c r="AE3512" s="5">
        <f t="shared" si="1191"/>
        <v>1.5846852101534803</v>
      </c>
      <c r="AF3512">
        <f t="shared" si="1192"/>
        <v>1.3748799123534474</v>
      </c>
    </row>
    <row r="3513" spans="1:32" x14ac:dyDescent="0.25">
      <c r="A3513" s="1">
        <v>41625</v>
      </c>
      <c r="B3513">
        <v>179.38000500000001</v>
      </c>
      <c r="C3513">
        <v>179.41000399999999</v>
      </c>
      <c r="D3513">
        <v>178.25</v>
      </c>
      <c r="E3513">
        <v>178.64999399999999</v>
      </c>
      <c r="F3513">
        <v>160.921829</v>
      </c>
      <c r="G3513">
        <v>89886000</v>
      </c>
      <c r="H3513">
        <f t="shared" si="1193"/>
        <v>5.0809187129130935</v>
      </c>
      <c r="I3513">
        <f t="shared" si="1197"/>
        <v>5.0863358665961913</v>
      </c>
      <c r="J3513">
        <f t="shared" si="1198"/>
        <v>6.4698801825774201E-3</v>
      </c>
      <c r="K3513">
        <f t="shared" si="1199"/>
        <v>-0.83728809965994844</v>
      </c>
      <c r="L3513">
        <f t="shared" si="1200"/>
        <v>5.083100926504903</v>
      </c>
      <c r="M3513">
        <f t="shared" si="1201"/>
        <v>5.0895708066874796</v>
      </c>
      <c r="N3513">
        <f t="shared" si="1202"/>
        <v>0.5</v>
      </c>
      <c r="O3513">
        <f t="shared" si="1203"/>
        <v>-0.5</v>
      </c>
      <c r="P3513" t="str">
        <f t="shared" si="1204"/>
        <v>TRUE</v>
      </c>
      <c r="Q3513" t="str">
        <f t="shared" si="1205"/>
        <v>FALSE</v>
      </c>
      <c r="R3513">
        <f t="shared" si="1210"/>
        <v>1</v>
      </c>
      <c r="S3513" t="str">
        <f t="shared" si="1206"/>
        <v>FALSE</v>
      </c>
      <c r="T3513" t="str">
        <f t="shared" si="1207"/>
        <v>TRUE</v>
      </c>
      <c r="U3513">
        <f t="shared" si="1209"/>
        <v>0</v>
      </c>
      <c r="V3513">
        <f t="shared" si="1208"/>
        <v>1</v>
      </c>
      <c r="W3513">
        <f t="shared" si="1194"/>
        <v>-3.1804883383849051E-3</v>
      </c>
      <c r="X3513">
        <f t="shared" si="1190"/>
        <v>-3.1804883383849051E-3</v>
      </c>
      <c r="Y3513">
        <f t="shared" si="1195"/>
        <v>0.99681951166161509</v>
      </c>
      <c r="Z3513">
        <f>PRODUCT($Y$3:Y3513)</f>
        <v>1.3705071228255277</v>
      </c>
      <c r="AA3513">
        <f t="shared" si="1196"/>
        <v>0.99681951166161509</v>
      </c>
      <c r="AB3513">
        <f>PRODUCT($AA$3:AA3513)</f>
        <v>1.5796451373225762</v>
      </c>
      <c r="AD3513" s="1">
        <f t="shared" si="1189"/>
        <v>41625</v>
      </c>
      <c r="AE3513" s="5">
        <f t="shared" si="1191"/>
        <v>1.5796451373225762</v>
      </c>
      <c r="AF3513">
        <f t="shared" si="1192"/>
        <v>1.3705071228255277</v>
      </c>
    </row>
    <row r="3514" spans="1:32" x14ac:dyDescent="0.25">
      <c r="A3514" s="1">
        <v>41626</v>
      </c>
      <c r="B3514">
        <v>178.91999799999999</v>
      </c>
      <c r="C3514">
        <v>181.729996</v>
      </c>
      <c r="D3514">
        <v>177.320007</v>
      </c>
      <c r="E3514">
        <v>181.699997</v>
      </c>
      <c r="F3514">
        <v>163.669174</v>
      </c>
      <c r="G3514">
        <v>234906000</v>
      </c>
      <c r="H3514">
        <f t="shared" si="1193"/>
        <v>5.0978471587646652</v>
      </c>
      <c r="I3514">
        <f t="shared" si="1197"/>
        <v>5.087393202493466</v>
      </c>
      <c r="J3514">
        <f t="shared" si="1198"/>
        <v>6.0776778451616916E-3</v>
      </c>
      <c r="K3514">
        <f t="shared" si="1199"/>
        <v>1.7200576499001721</v>
      </c>
      <c r="L3514">
        <f t="shared" si="1200"/>
        <v>5.0843543635708848</v>
      </c>
      <c r="M3514">
        <f t="shared" si="1201"/>
        <v>5.0904320414160473</v>
      </c>
      <c r="N3514">
        <f t="shared" si="1202"/>
        <v>0.5</v>
      </c>
      <c r="O3514">
        <f t="shared" si="1203"/>
        <v>-0.5</v>
      </c>
      <c r="P3514" t="str">
        <f t="shared" si="1204"/>
        <v>FALSE</v>
      </c>
      <c r="Q3514" t="str">
        <f t="shared" si="1205"/>
        <v>TRUE</v>
      </c>
      <c r="R3514">
        <f t="shared" si="1210"/>
        <v>0</v>
      </c>
      <c r="S3514" t="str">
        <f t="shared" si="1206"/>
        <v>TRUE</v>
      </c>
      <c r="T3514" t="str">
        <f t="shared" si="1207"/>
        <v>FALSE</v>
      </c>
      <c r="U3514">
        <f t="shared" si="1209"/>
        <v>-1</v>
      </c>
      <c r="V3514">
        <f t="shared" si="1208"/>
        <v>0</v>
      </c>
      <c r="W3514">
        <f t="shared" si="1194"/>
        <v>1.7072543961702023E-2</v>
      </c>
      <c r="X3514">
        <f t="shared" si="1190"/>
        <v>1.7072543961702023E-2</v>
      </c>
      <c r="Y3514">
        <f t="shared" si="1195"/>
        <v>1.0170725439617021</v>
      </c>
      <c r="Z3514">
        <f>PRODUCT($Y$3:Y3514)</f>
        <v>1.3939051659297923</v>
      </c>
      <c r="AA3514">
        <f t="shared" si="1196"/>
        <v>1.0170725439617021</v>
      </c>
      <c r="AB3514">
        <f>PRODUCT($AA$3:AA3514)</f>
        <v>1.6066136983734047</v>
      </c>
      <c r="AD3514" s="1">
        <f t="shared" si="1189"/>
        <v>41626</v>
      </c>
      <c r="AE3514" s="5">
        <f t="shared" si="1191"/>
        <v>1.6066136983734047</v>
      </c>
      <c r="AF3514">
        <f t="shared" si="1192"/>
        <v>1.3939051659297923</v>
      </c>
    </row>
    <row r="3515" spans="1:32" x14ac:dyDescent="0.25">
      <c r="A3515" s="1">
        <v>41627</v>
      </c>
      <c r="B3515">
        <v>181.179993</v>
      </c>
      <c r="C3515">
        <v>181.699997</v>
      </c>
      <c r="D3515">
        <v>180.71000699999999</v>
      </c>
      <c r="E3515">
        <v>181.490005</v>
      </c>
      <c r="F3515">
        <v>163.48001099999999</v>
      </c>
      <c r="G3515">
        <v>136531200</v>
      </c>
      <c r="H3515">
        <f t="shared" si="1193"/>
        <v>5.0966907259825929</v>
      </c>
      <c r="I3515">
        <f t="shared" si="1197"/>
        <v>5.0880845829435017</v>
      </c>
      <c r="J3515">
        <f t="shared" si="1198"/>
        <v>6.1142518897342917E-3</v>
      </c>
      <c r="K3515">
        <f t="shared" si="1199"/>
        <v>1.4075545453959255</v>
      </c>
      <c r="L3515">
        <f t="shared" si="1200"/>
        <v>5.0850274569986347</v>
      </c>
      <c r="M3515">
        <f t="shared" si="1201"/>
        <v>5.0911417088883688</v>
      </c>
      <c r="N3515">
        <f t="shared" si="1202"/>
        <v>0.5</v>
      </c>
      <c r="O3515">
        <f t="shared" si="1203"/>
        <v>-0.5</v>
      </c>
      <c r="P3515" t="str">
        <f t="shared" si="1204"/>
        <v>FALSE</v>
      </c>
      <c r="Q3515" t="str">
        <f t="shared" si="1205"/>
        <v>TRUE</v>
      </c>
      <c r="R3515">
        <f t="shared" si="1210"/>
        <v>0</v>
      </c>
      <c r="S3515" t="str">
        <f t="shared" si="1206"/>
        <v>TRUE</v>
      </c>
      <c r="T3515" t="str">
        <f t="shared" si="1207"/>
        <v>FALSE</v>
      </c>
      <c r="U3515">
        <f t="shared" si="1209"/>
        <v>-1</v>
      </c>
      <c r="V3515">
        <f t="shared" si="1208"/>
        <v>0</v>
      </c>
      <c r="W3515">
        <f t="shared" si="1194"/>
        <v>-1.1557643713654212E-3</v>
      </c>
      <c r="X3515">
        <f t="shared" si="1190"/>
        <v>0</v>
      </c>
      <c r="Y3515">
        <f t="shared" si="1195"/>
        <v>1</v>
      </c>
      <c r="Z3515">
        <f>PRODUCT($Y$3:Y3515)</f>
        <v>1.3939051659297923</v>
      </c>
      <c r="AA3515">
        <f t="shared" si="1196"/>
        <v>0.99884423562863456</v>
      </c>
      <c r="AB3515">
        <f>PRODUCT($AA$3:AA3515)</f>
        <v>1.6047568315022771</v>
      </c>
      <c r="AD3515" s="1">
        <f t="shared" si="1189"/>
        <v>41627</v>
      </c>
      <c r="AE3515" s="5">
        <f t="shared" si="1191"/>
        <v>1.6047568315022771</v>
      </c>
      <c r="AF3515">
        <f t="shared" si="1192"/>
        <v>1.3939051659297923</v>
      </c>
    </row>
    <row r="3516" spans="1:32" x14ac:dyDescent="0.25">
      <c r="A3516" s="1">
        <v>41628</v>
      </c>
      <c r="B3516">
        <v>180.69000199999999</v>
      </c>
      <c r="C3516">
        <v>181.990005</v>
      </c>
      <c r="D3516">
        <v>180.570007</v>
      </c>
      <c r="E3516">
        <v>181.55999800000001</v>
      </c>
      <c r="F3516">
        <v>164.43119799999999</v>
      </c>
      <c r="G3516">
        <v>197087000</v>
      </c>
      <c r="H3516">
        <f t="shared" si="1193"/>
        <v>5.1024922334746954</v>
      </c>
      <c r="I3516">
        <f t="shared" si="1197"/>
        <v>5.0888089421672298</v>
      </c>
      <c r="J3516">
        <f t="shared" si="1198"/>
        <v>6.7019306005280735E-3</v>
      </c>
      <c r="K3516">
        <f t="shared" si="1199"/>
        <v>2.0416939719410747</v>
      </c>
      <c r="L3516">
        <f t="shared" si="1200"/>
        <v>5.0854579768669659</v>
      </c>
      <c r="M3516">
        <f t="shared" si="1201"/>
        <v>5.0921599074674937</v>
      </c>
      <c r="N3516">
        <f t="shared" si="1202"/>
        <v>0.5</v>
      </c>
      <c r="O3516">
        <f t="shared" si="1203"/>
        <v>-0.5</v>
      </c>
      <c r="P3516" t="str">
        <f t="shared" si="1204"/>
        <v>FALSE</v>
      </c>
      <c r="Q3516" t="str">
        <f t="shared" si="1205"/>
        <v>TRUE</v>
      </c>
      <c r="R3516">
        <f t="shared" si="1210"/>
        <v>0</v>
      </c>
      <c r="S3516" t="str">
        <f t="shared" si="1206"/>
        <v>TRUE</v>
      </c>
      <c r="T3516" t="str">
        <f t="shared" si="1207"/>
        <v>FALSE</v>
      </c>
      <c r="U3516">
        <f t="shared" si="1209"/>
        <v>-1</v>
      </c>
      <c r="V3516">
        <f t="shared" si="1208"/>
        <v>0</v>
      </c>
      <c r="W3516">
        <f t="shared" si="1194"/>
        <v>5.8183688279786362E-3</v>
      </c>
      <c r="X3516">
        <f t="shared" si="1190"/>
        <v>0</v>
      </c>
      <c r="Y3516">
        <f t="shared" si="1195"/>
        <v>1</v>
      </c>
      <c r="Z3516">
        <f>PRODUCT($Y$3:Y3516)</f>
        <v>1.3939051659297923</v>
      </c>
      <c r="AA3516">
        <f t="shared" si="1196"/>
        <v>1.0058183688279787</v>
      </c>
      <c r="AB3516">
        <f>PRODUCT($AA$3:AA3516)</f>
        <v>1.6140938986271758</v>
      </c>
      <c r="AD3516" s="1">
        <f t="shared" si="1189"/>
        <v>41628</v>
      </c>
      <c r="AE3516" s="5">
        <f t="shared" si="1191"/>
        <v>1.6140938986271758</v>
      </c>
      <c r="AF3516">
        <f t="shared" si="1192"/>
        <v>1.3939051659297923</v>
      </c>
    </row>
    <row r="3517" spans="1:32" x14ac:dyDescent="0.25">
      <c r="A3517" s="1">
        <v>41631</v>
      </c>
      <c r="B3517">
        <v>182.449997</v>
      </c>
      <c r="C3517">
        <v>182.63999899999999</v>
      </c>
      <c r="D3517">
        <v>182.070007</v>
      </c>
      <c r="E3517">
        <v>182.529999</v>
      </c>
      <c r="F3517">
        <v>165.309662</v>
      </c>
      <c r="G3517">
        <v>85598000</v>
      </c>
      <c r="H3517">
        <f t="shared" si="1193"/>
        <v>5.107820454419433</v>
      </c>
      <c r="I3517">
        <f t="shared" si="1197"/>
        <v>5.0895727625429581</v>
      </c>
      <c r="J3517">
        <f t="shared" si="1198"/>
        <v>7.7050469769810864E-3</v>
      </c>
      <c r="K3517">
        <f t="shared" si="1199"/>
        <v>2.3682778224441829</v>
      </c>
      <c r="L3517">
        <f t="shared" si="1200"/>
        <v>5.0857202390544671</v>
      </c>
      <c r="M3517">
        <f t="shared" si="1201"/>
        <v>5.0934252860314491</v>
      </c>
      <c r="N3517">
        <f t="shared" si="1202"/>
        <v>0.5</v>
      </c>
      <c r="O3517">
        <f t="shared" si="1203"/>
        <v>-0.5</v>
      </c>
      <c r="P3517" t="str">
        <f t="shared" si="1204"/>
        <v>FALSE</v>
      </c>
      <c r="Q3517" t="str">
        <f t="shared" si="1205"/>
        <v>TRUE</v>
      </c>
      <c r="R3517">
        <f t="shared" si="1210"/>
        <v>0</v>
      </c>
      <c r="S3517" t="str">
        <f t="shared" si="1206"/>
        <v>TRUE</v>
      </c>
      <c r="T3517" t="str">
        <f t="shared" si="1207"/>
        <v>FALSE</v>
      </c>
      <c r="U3517">
        <f t="shared" si="1209"/>
        <v>-1</v>
      </c>
      <c r="V3517">
        <f t="shared" si="1208"/>
        <v>0</v>
      </c>
      <c r="W3517">
        <f t="shared" si="1194"/>
        <v>5.342441158885239E-3</v>
      </c>
      <c r="X3517">
        <f t="shared" si="1190"/>
        <v>0</v>
      </c>
      <c r="Y3517">
        <f t="shared" si="1195"/>
        <v>1</v>
      </c>
      <c r="Z3517">
        <f>PRODUCT($Y$3:Y3517)</f>
        <v>1.3939051659297923</v>
      </c>
      <c r="AA3517">
        <f t="shared" si="1196"/>
        <v>1.0053424411588852</v>
      </c>
      <c r="AB3517">
        <f>PRODUCT($AA$3:AA3517)</f>
        <v>1.622717100305507</v>
      </c>
      <c r="AD3517" s="1">
        <f t="shared" si="1189"/>
        <v>41631</v>
      </c>
      <c r="AE3517" s="5">
        <f t="shared" si="1191"/>
        <v>1.622717100305507</v>
      </c>
      <c r="AF3517">
        <f t="shared" si="1192"/>
        <v>1.3939051659297923</v>
      </c>
    </row>
    <row r="3518" spans="1:32" x14ac:dyDescent="0.25">
      <c r="A3518" s="1">
        <v>41632</v>
      </c>
      <c r="B3518">
        <v>182.53999300000001</v>
      </c>
      <c r="C3518">
        <v>183.009995</v>
      </c>
      <c r="D3518">
        <v>182.529999</v>
      </c>
      <c r="E3518">
        <v>182.929993</v>
      </c>
      <c r="F3518">
        <v>165.671967</v>
      </c>
      <c r="G3518">
        <v>45368800</v>
      </c>
      <c r="H3518">
        <f t="shared" si="1193"/>
        <v>5.1100097308805061</v>
      </c>
      <c r="I3518">
        <f t="shared" si="1197"/>
        <v>5.0905643700276091</v>
      </c>
      <c r="J3518">
        <f t="shared" si="1198"/>
        <v>8.6577590442127404E-3</v>
      </c>
      <c r="K3518">
        <f t="shared" si="1199"/>
        <v>2.2460039316866021</v>
      </c>
      <c r="L3518">
        <f t="shared" si="1200"/>
        <v>5.0862354905055023</v>
      </c>
      <c r="M3518">
        <f t="shared" si="1201"/>
        <v>5.0948932495497159</v>
      </c>
      <c r="N3518">
        <f t="shared" si="1202"/>
        <v>0.5</v>
      </c>
      <c r="O3518">
        <f t="shared" si="1203"/>
        <v>-0.5</v>
      </c>
      <c r="P3518" t="str">
        <f t="shared" si="1204"/>
        <v>FALSE</v>
      </c>
      <c r="Q3518" t="str">
        <f t="shared" si="1205"/>
        <v>TRUE</v>
      </c>
      <c r="R3518">
        <f t="shared" si="1210"/>
        <v>0</v>
      </c>
      <c r="S3518" t="str">
        <f t="shared" si="1206"/>
        <v>TRUE</v>
      </c>
      <c r="T3518" t="str">
        <f t="shared" si="1207"/>
        <v>FALSE</v>
      </c>
      <c r="U3518">
        <f t="shared" si="1209"/>
        <v>-1</v>
      </c>
      <c r="V3518">
        <f t="shared" si="1208"/>
        <v>0</v>
      </c>
      <c r="W3518">
        <f t="shared" si="1194"/>
        <v>2.1916746765835871E-3</v>
      </c>
      <c r="X3518">
        <f t="shared" si="1190"/>
        <v>0</v>
      </c>
      <c r="Y3518">
        <f t="shared" si="1195"/>
        <v>1</v>
      </c>
      <c r="Z3518">
        <f>PRODUCT($Y$3:Y3518)</f>
        <v>1.3939051659297923</v>
      </c>
      <c r="AA3518">
        <f t="shared" si="1196"/>
        <v>1.0021916746765835</v>
      </c>
      <c r="AB3518">
        <f>PRODUCT($AA$3:AA3518)</f>
        <v>1.6262735682815057</v>
      </c>
      <c r="AD3518" s="1">
        <f t="shared" si="1189"/>
        <v>41632</v>
      </c>
      <c r="AE3518" s="5">
        <f t="shared" si="1191"/>
        <v>1.6262735682815057</v>
      </c>
      <c r="AF3518">
        <f t="shared" si="1192"/>
        <v>1.3939051659297923</v>
      </c>
    </row>
    <row r="3519" spans="1:32" x14ac:dyDescent="0.25">
      <c r="A3519" s="1">
        <v>41634</v>
      </c>
      <c r="B3519">
        <v>183.33999600000001</v>
      </c>
      <c r="C3519">
        <v>183.96000699999999</v>
      </c>
      <c r="D3519">
        <v>183.320007</v>
      </c>
      <c r="E3519">
        <v>183.86000100000001</v>
      </c>
      <c r="F3519">
        <v>166.51419099999899</v>
      </c>
      <c r="G3519">
        <v>63365000</v>
      </c>
      <c r="H3519">
        <f t="shared" si="1193"/>
        <v>5.1150805370197485</v>
      </c>
      <c r="I3519">
        <f t="shared" si="1197"/>
        <v>5.0918458522872951</v>
      </c>
      <c r="J3519">
        <f t="shared" si="1198"/>
        <v>9.7945281186147364E-3</v>
      </c>
      <c r="K3519">
        <f t="shared" si="1199"/>
        <v>2.3722107334906011</v>
      </c>
      <c r="L3519">
        <f t="shared" si="1200"/>
        <v>5.0869485882279877</v>
      </c>
      <c r="M3519">
        <f t="shared" si="1201"/>
        <v>5.0967431163466026</v>
      </c>
      <c r="N3519">
        <f t="shared" si="1202"/>
        <v>0.5</v>
      </c>
      <c r="O3519">
        <f t="shared" si="1203"/>
        <v>-0.5</v>
      </c>
      <c r="P3519" t="str">
        <f t="shared" si="1204"/>
        <v>FALSE</v>
      </c>
      <c r="Q3519" t="str">
        <f t="shared" si="1205"/>
        <v>TRUE</v>
      </c>
      <c r="R3519">
        <f t="shared" si="1210"/>
        <v>0</v>
      </c>
      <c r="S3519" t="str">
        <f t="shared" si="1206"/>
        <v>TRUE</v>
      </c>
      <c r="T3519" t="str">
        <f t="shared" si="1207"/>
        <v>FALSE</v>
      </c>
      <c r="U3519">
        <f t="shared" si="1209"/>
        <v>-1</v>
      </c>
      <c r="V3519">
        <f t="shared" si="1208"/>
        <v>0</v>
      </c>
      <c r="W3519">
        <f t="shared" si="1194"/>
        <v>5.0836844352731845E-3</v>
      </c>
      <c r="X3519">
        <f t="shared" si="1190"/>
        <v>0</v>
      </c>
      <c r="Y3519">
        <f t="shared" si="1195"/>
        <v>1</v>
      </c>
      <c r="Z3519">
        <f>PRODUCT($Y$3:Y3519)</f>
        <v>1.3939051659297923</v>
      </c>
      <c r="AA3519">
        <f t="shared" si="1196"/>
        <v>1.0050836844352733</v>
      </c>
      <c r="AB3519">
        <f>PRODUCT($AA$3:AA3519)</f>
        <v>1.6345410299080747</v>
      </c>
      <c r="AD3519" s="1">
        <f t="shared" si="1189"/>
        <v>41634</v>
      </c>
      <c r="AE3519" s="5">
        <f t="shared" si="1191"/>
        <v>1.6345410299080747</v>
      </c>
      <c r="AF3519">
        <f t="shared" si="1192"/>
        <v>1.3939051659297923</v>
      </c>
    </row>
    <row r="3520" spans="1:32" x14ac:dyDescent="0.25">
      <c r="A3520" s="1">
        <v>41635</v>
      </c>
      <c r="B3520">
        <v>184.10000600000001</v>
      </c>
      <c r="C3520">
        <v>184.179993</v>
      </c>
      <c r="D3520">
        <v>183.66000399999999</v>
      </c>
      <c r="E3520">
        <v>183.85000600000001</v>
      </c>
      <c r="F3520">
        <v>166.505112</v>
      </c>
      <c r="G3520">
        <v>61814000</v>
      </c>
      <c r="H3520">
        <f t="shared" si="1193"/>
        <v>5.1150260116518833</v>
      </c>
      <c r="I3520">
        <f t="shared" si="1197"/>
        <v>5.0932504673526378</v>
      </c>
      <c r="J3520">
        <f t="shared" si="1198"/>
        <v>1.0503835679282123E-2</v>
      </c>
      <c r="K3520">
        <f t="shared" si="1199"/>
        <v>2.0731040511416099</v>
      </c>
      <c r="L3520">
        <f t="shared" si="1200"/>
        <v>5.0879985495129967</v>
      </c>
      <c r="M3520">
        <f t="shared" si="1201"/>
        <v>5.0985023851922788</v>
      </c>
      <c r="N3520">
        <f t="shared" si="1202"/>
        <v>0.5</v>
      </c>
      <c r="O3520">
        <f t="shared" si="1203"/>
        <v>-0.5</v>
      </c>
      <c r="P3520" t="str">
        <f t="shared" si="1204"/>
        <v>FALSE</v>
      </c>
      <c r="Q3520" t="str">
        <f t="shared" si="1205"/>
        <v>TRUE</v>
      </c>
      <c r="R3520">
        <f t="shared" si="1210"/>
        <v>0</v>
      </c>
      <c r="S3520" t="str">
        <f t="shared" si="1206"/>
        <v>TRUE</v>
      </c>
      <c r="T3520" t="str">
        <f t="shared" si="1207"/>
        <v>FALSE</v>
      </c>
      <c r="U3520">
        <f t="shared" si="1209"/>
        <v>-1</v>
      </c>
      <c r="V3520">
        <f t="shared" si="1208"/>
        <v>0</v>
      </c>
      <c r="W3520">
        <f t="shared" si="1194"/>
        <v>-5.4523881384926055E-5</v>
      </c>
      <c r="X3520">
        <f t="shared" si="1190"/>
        <v>0</v>
      </c>
      <c r="Y3520">
        <f t="shared" si="1195"/>
        <v>1</v>
      </c>
      <c r="Z3520">
        <f>PRODUCT($Y$3:Y3520)</f>
        <v>1.3939051659297923</v>
      </c>
      <c r="AA3520">
        <f t="shared" si="1196"/>
        <v>0.99994547611861506</v>
      </c>
      <c r="AB3520">
        <f>PRODUCT($AA$3:AA3520)</f>
        <v>1.6344519083868412</v>
      </c>
      <c r="AD3520" s="1">
        <f t="shared" si="1189"/>
        <v>41635</v>
      </c>
      <c r="AE3520" s="5">
        <f t="shared" si="1191"/>
        <v>1.6344519083868412</v>
      </c>
      <c r="AF3520">
        <f t="shared" si="1192"/>
        <v>1.3939051659297923</v>
      </c>
    </row>
    <row r="3521" spans="1:32" x14ac:dyDescent="0.25">
      <c r="A3521" s="1">
        <v>41638</v>
      </c>
      <c r="B3521">
        <v>183.86999499999999</v>
      </c>
      <c r="C3521">
        <v>184.020004</v>
      </c>
      <c r="D3521">
        <v>183.58000200000001</v>
      </c>
      <c r="E3521">
        <v>183.820007</v>
      </c>
      <c r="F3521">
        <v>166.47796599999899</v>
      </c>
      <c r="G3521">
        <v>56857000</v>
      </c>
      <c r="H3521">
        <f t="shared" si="1193"/>
        <v>5.1148629643269308</v>
      </c>
      <c r="I3521">
        <f t="shared" si="1197"/>
        <v>5.0943271120109266</v>
      </c>
      <c r="J3521">
        <f t="shared" si="1198"/>
        <v>1.1287762710666392E-2</v>
      </c>
      <c r="K3521">
        <f t="shared" si="1199"/>
        <v>1.8193022694035548</v>
      </c>
      <c r="L3521">
        <f t="shared" si="1200"/>
        <v>5.0886832306555938</v>
      </c>
      <c r="M3521">
        <f t="shared" si="1201"/>
        <v>5.0999709933662594</v>
      </c>
      <c r="N3521">
        <f t="shared" si="1202"/>
        <v>0.5</v>
      </c>
      <c r="O3521">
        <f t="shared" si="1203"/>
        <v>-0.5</v>
      </c>
      <c r="P3521" t="str">
        <f t="shared" si="1204"/>
        <v>FALSE</v>
      </c>
      <c r="Q3521" t="str">
        <f t="shared" si="1205"/>
        <v>TRUE</v>
      </c>
      <c r="R3521">
        <f t="shared" si="1210"/>
        <v>0</v>
      </c>
      <c r="S3521" t="str">
        <f t="shared" si="1206"/>
        <v>TRUE</v>
      </c>
      <c r="T3521" t="str">
        <f t="shared" si="1207"/>
        <v>FALSE</v>
      </c>
      <c r="U3521">
        <f t="shared" si="1209"/>
        <v>-1</v>
      </c>
      <c r="V3521">
        <f t="shared" si="1208"/>
        <v>0</v>
      </c>
      <c r="W3521">
        <f t="shared" si="1194"/>
        <v>-1.6303403345965055E-4</v>
      </c>
      <c r="X3521">
        <f t="shared" si="1190"/>
        <v>0</v>
      </c>
      <c r="Y3521">
        <f t="shared" si="1195"/>
        <v>1</v>
      </c>
      <c r="Z3521">
        <f>PRODUCT($Y$3:Y3521)</f>
        <v>1.3939051659297923</v>
      </c>
      <c r="AA3521">
        <f t="shared" si="1196"/>
        <v>0.99983696596654037</v>
      </c>
      <c r="AB3521">
        <f>PRODUCT($AA$3:AA3521)</f>
        <v>1.6341854370997211</v>
      </c>
      <c r="AD3521" s="1">
        <f t="shared" ref="AD3521:AD3584" si="1211">A3521</f>
        <v>41638</v>
      </c>
      <c r="AE3521" s="5">
        <f t="shared" si="1191"/>
        <v>1.6341854370997211</v>
      </c>
      <c r="AF3521">
        <f t="shared" si="1192"/>
        <v>1.3939051659297923</v>
      </c>
    </row>
    <row r="3522" spans="1:32" x14ac:dyDescent="0.25">
      <c r="A3522" s="1">
        <v>41639</v>
      </c>
      <c r="B3522">
        <v>184.070007</v>
      </c>
      <c r="C3522">
        <v>184.69000199999999</v>
      </c>
      <c r="D3522">
        <v>183.929993</v>
      </c>
      <c r="E3522">
        <v>184.69000199999999</v>
      </c>
      <c r="F3522">
        <v>167.26589999999999</v>
      </c>
      <c r="G3522">
        <v>86119900</v>
      </c>
      <c r="H3522">
        <f t="shared" si="1193"/>
        <v>5.1195847617543055</v>
      </c>
      <c r="I3522">
        <f t="shared" si="1197"/>
        <v>5.0953930286577709</v>
      </c>
      <c r="J3522">
        <f t="shared" si="1198"/>
        <v>1.2358427726090566E-2</v>
      </c>
      <c r="K3522">
        <f t="shared" si="1199"/>
        <v>1.9575089673795758</v>
      </c>
      <c r="L3522">
        <f t="shared" si="1200"/>
        <v>5.0892138147947259</v>
      </c>
      <c r="M3522">
        <f t="shared" si="1201"/>
        <v>5.1015722425208159</v>
      </c>
      <c r="N3522">
        <f t="shared" si="1202"/>
        <v>0.5</v>
      </c>
      <c r="O3522">
        <f t="shared" si="1203"/>
        <v>-0.5</v>
      </c>
      <c r="P3522" t="str">
        <f t="shared" si="1204"/>
        <v>FALSE</v>
      </c>
      <c r="Q3522" t="str">
        <f t="shared" si="1205"/>
        <v>TRUE</v>
      </c>
      <c r="R3522">
        <f t="shared" si="1210"/>
        <v>0</v>
      </c>
      <c r="S3522" t="str">
        <f t="shared" si="1206"/>
        <v>TRUE</v>
      </c>
      <c r="T3522" t="str">
        <f t="shared" si="1207"/>
        <v>FALSE</v>
      </c>
      <c r="U3522">
        <f t="shared" si="1209"/>
        <v>-1</v>
      </c>
      <c r="V3522">
        <f t="shared" si="1208"/>
        <v>0</v>
      </c>
      <c r="W3522">
        <f t="shared" si="1194"/>
        <v>4.7329626792833746E-3</v>
      </c>
      <c r="X3522">
        <f t="shared" si="1190"/>
        <v>0</v>
      </c>
      <c r="Y3522">
        <f t="shared" si="1195"/>
        <v>1</v>
      </c>
      <c r="Z3522">
        <f>PRODUCT($Y$3:Y3522)</f>
        <v>1.3939051659297923</v>
      </c>
      <c r="AA3522">
        <f t="shared" si="1196"/>
        <v>1.0047329626792834</v>
      </c>
      <c r="AB3522">
        <f>PRODUCT($AA$3:AA3522)</f>
        <v>1.6419199757845424</v>
      </c>
      <c r="AD3522" s="1">
        <f t="shared" si="1211"/>
        <v>41639</v>
      </c>
      <c r="AE3522" s="5">
        <f t="shared" si="1191"/>
        <v>1.6419199757845424</v>
      </c>
      <c r="AF3522">
        <f t="shared" si="1192"/>
        <v>1.3939051659297923</v>
      </c>
    </row>
    <row r="3523" spans="1:32" x14ac:dyDescent="0.25">
      <c r="A3523" s="1">
        <v>41641</v>
      </c>
      <c r="B3523">
        <v>183.979996</v>
      </c>
      <c r="C3523">
        <v>184.070007</v>
      </c>
      <c r="D3523">
        <v>182.479996</v>
      </c>
      <c r="E3523">
        <v>182.91999799999999</v>
      </c>
      <c r="F3523">
        <v>165.66287199999999</v>
      </c>
      <c r="G3523">
        <v>119636900</v>
      </c>
      <c r="H3523">
        <f t="shared" si="1193"/>
        <v>5.1099548317335897</v>
      </c>
      <c r="I3523">
        <f t="shared" si="1197"/>
        <v>5.0961135853379691</v>
      </c>
      <c r="J3523">
        <f t="shared" si="1198"/>
        <v>1.2669988540294792E-2</v>
      </c>
      <c r="K3523">
        <f t="shared" si="1199"/>
        <v>1.0924434818232696</v>
      </c>
      <c r="L3523">
        <f t="shared" si="1200"/>
        <v>5.0897785910678213</v>
      </c>
      <c r="M3523">
        <f t="shared" si="1201"/>
        <v>5.1024485796081169</v>
      </c>
      <c r="N3523">
        <f t="shared" si="1202"/>
        <v>0.5</v>
      </c>
      <c r="O3523">
        <f t="shared" si="1203"/>
        <v>-0.5</v>
      </c>
      <c r="P3523" t="str">
        <f t="shared" si="1204"/>
        <v>FALSE</v>
      </c>
      <c r="Q3523" t="str">
        <f t="shared" si="1205"/>
        <v>TRUE</v>
      </c>
      <c r="R3523">
        <f t="shared" si="1210"/>
        <v>0</v>
      </c>
      <c r="S3523" t="str">
        <f t="shared" si="1206"/>
        <v>TRUE</v>
      </c>
      <c r="T3523" t="str">
        <f t="shared" si="1207"/>
        <v>FALSE</v>
      </c>
      <c r="U3523">
        <f t="shared" si="1209"/>
        <v>-1</v>
      </c>
      <c r="V3523">
        <f t="shared" si="1208"/>
        <v>0</v>
      </c>
      <c r="W3523">
        <f t="shared" si="1194"/>
        <v>-9.5837107264540762E-3</v>
      </c>
      <c r="X3523">
        <f t="shared" ref="X3523:X3586" si="1212">V3522*W3523</f>
        <v>0</v>
      </c>
      <c r="Y3523">
        <f t="shared" si="1195"/>
        <v>1</v>
      </c>
      <c r="Z3523">
        <f>PRODUCT($Y$3:Y3523)</f>
        <v>1.3939051659297923</v>
      </c>
      <c r="AA3523">
        <f t="shared" si="1196"/>
        <v>0.99041628927354597</v>
      </c>
      <c r="AB3523">
        <f>PRODUCT($AA$3:AA3523)</f>
        <v>1.6261842897006369</v>
      </c>
      <c r="AD3523" s="1">
        <f t="shared" si="1211"/>
        <v>41641</v>
      </c>
      <c r="AE3523" s="5">
        <f t="shared" ref="AE3523:AE3586" si="1213">AB3523</f>
        <v>1.6261842897006369</v>
      </c>
      <c r="AF3523">
        <f t="shared" ref="AF3523:AF3586" si="1214">Z3523</f>
        <v>1.3939051659297923</v>
      </c>
    </row>
    <row r="3524" spans="1:32" x14ac:dyDescent="0.25">
      <c r="A3524" s="1">
        <v>41642</v>
      </c>
      <c r="B3524">
        <v>183.229996</v>
      </c>
      <c r="C3524">
        <v>183.60000600000001</v>
      </c>
      <c r="D3524">
        <v>182.63000500000001</v>
      </c>
      <c r="E3524">
        <v>182.88999899999999</v>
      </c>
      <c r="F3524">
        <v>165.635696</v>
      </c>
      <c r="G3524">
        <v>81390600</v>
      </c>
      <c r="H3524">
        <f t="shared" ref="H3524:H3587" si="1215">LN(F3524)</f>
        <v>5.109790774277954</v>
      </c>
      <c r="I3524">
        <f t="shared" si="1197"/>
        <v>5.0968165114250965</v>
      </c>
      <c r="J3524">
        <f t="shared" si="1198"/>
        <v>1.2929650954486248E-2</v>
      </c>
      <c r="K3524">
        <f t="shared" si="1199"/>
        <v>1.0034503559708079</v>
      </c>
      <c r="L3524">
        <f t="shared" si="1200"/>
        <v>5.0903516859478533</v>
      </c>
      <c r="M3524">
        <f t="shared" si="1201"/>
        <v>5.1032813369023398</v>
      </c>
      <c r="N3524">
        <f t="shared" si="1202"/>
        <v>0.5</v>
      </c>
      <c r="O3524">
        <f t="shared" si="1203"/>
        <v>-0.5</v>
      </c>
      <c r="P3524" t="str">
        <f t="shared" si="1204"/>
        <v>FALSE</v>
      </c>
      <c r="Q3524" t="str">
        <f t="shared" si="1205"/>
        <v>TRUE</v>
      </c>
      <c r="R3524">
        <f t="shared" si="1210"/>
        <v>0</v>
      </c>
      <c r="S3524" t="str">
        <f t="shared" si="1206"/>
        <v>TRUE</v>
      </c>
      <c r="T3524" t="str">
        <f t="shared" si="1207"/>
        <v>FALSE</v>
      </c>
      <c r="U3524">
        <f t="shared" si="1209"/>
        <v>-1</v>
      </c>
      <c r="V3524">
        <f t="shared" si="1208"/>
        <v>0</v>
      </c>
      <c r="W3524">
        <f t="shared" ref="W3524:W3587" si="1216">(F3524-F3523)/F3523</f>
        <v>-1.6404399894743587E-4</v>
      </c>
      <c r="X3524">
        <f t="shared" si="1212"/>
        <v>0</v>
      </c>
      <c r="Y3524">
        <f t="shared" ref="Y3524:Y3587" si="1217">X3524+1</f>
        <v>1</v>
      </c>
      <c r="Z3524">
        <f>PRODUCT($Y$3:Y3524)</f>
        <v>1.3939051659297923</v>
      </c>
      <c r="AA3524">
        <f t="shared" ref="AA3524:AA3587" si="1218">W3524+1</f>
        <v>0.99983595600105257</v>
      </c>
      <c r="AB3524">
        <f>PRODUCT($AA$3:AA3524)</f>
        <v>1.6259175239267289</v>
      </c>
      <c r="AD3524" s="1">
        <f t="shared" si="1211"/>
        <v>41642</v>
      </c>
      <c r="AE3524" s="5">
        <f t="shared" si="1213"/>
        <v>1.6259175239267289</v>
      </c>
      <c r="AF3524">
        <f t="shared" si="1214"/>
        <v>1.3939051659297923</v>
      </c>
    </row>
    <row r="3525" spans="1:32" x14ac:dyDescent="0.25">
      <c r="A3525" s="1">
        <v>41645</v>
      </c>
      <c r="B3525">
        <v>183.490005</v>
      </c>
      <c r="C3525">
        <v>183.55999800000001</v>
      </c>
      <c r="D3525">
        <v>182.08000200000001</v>
      </c>
      <c r="E3525">
        <v>182.36000100000001</v>
      </c>
      <c r="F3525">
        <v>165.15570099999999</v>
      </c>
      <c r="G3525">
        <v>108028200</v>
      </c>
      <c r="H3525">
        <f t="shared" si="1215"/>
        <v>5.1068886713742048</v>
      </c>
      <c r="I3525">
        <f t="shared" si="1197"/>
        <v>5.0973060632507661</v>
      </c>
      <c r="J3525">
        <f t="shared" si="1198"/>
        <v>1.3075077345822561E-2</v>
      </c>
      <c r="K3525">
        <f t="shared" si="1199"/>
        <v>0.73289112331716377</v>
      </c>
      <c r="L3525">
        <f t="shared" si="1200"/>
        <v>5.0907685245778547</v>
      </c>
      <c r="M3525">
        <f t="shared" si="1201"/>
        <v>5.1038436019236775</v>
      </c>
      <c r="N3525">
        <f t="shared" si="1202"/>
        <v>0.5</v>
      </c>
      <c r="O3525">
        <f t="shared" si="1203"/>
        <v>-0.5</v>
      </c>
      <c r="P3525" t="str">
        <f t="shared" si="1204"/>
        <v>FALSE</v>
      </c>
      <c r="Q3525" t="str">
        <f t="shared" si="1205"/>
        <v>TRUE</v>
      </c>
      <c r="R3525">
        <f t="shared" si="1210"/>
        <v>0</v>
      </c>
      <c r="S3525" t="str">
        <f t="shared" si="1206"/>
        <v>TRUE</v>
      </c>
      <c r="T3525" t="str">
        <f t="shared" si="1207"/>
        <v>FALSE</v>
      </c>
      <c r="U3525">
        <f t="shared" si="1209"/>
        <v>-1</v>
      </c>
      <c r="V3525">
        <f t="shared" si="1208"/>
        <v>0</v>
      </c>
      <c r="W3525">
        <f t="shared" si="1216"/>
        <v>-2.8978958738459515E-3</v>
      </c>
      <c r="X3525">
        <f t="shared" si="1212"/>
        <v>0</v>
      </c>
      <c r="Y3525">
        <f t="shared" si="1217"/>
        <v>1</v>
      </c>
      <c r="Z3525">
        <f>PRODUCT($Y$3:Y3525)</f>
        <v>1.3939051659297923</v>
      </c>
      <c r="AA3525">
        <f t="shared" si="1218"/>
        <v>0.99710210412615408</v>
      </c>
      <c r="AB3525">
        <f>PRODUCT($AA$3:AA3525)</f>
        <v>1.6212057842429279</v>
      </c>
      <c r="AD3525" s="1">
        <f t="shared" si="1211"/>
        <v>41645</v>
      </c>
      <c r="AE3525" s="5">
        <f t="shared" si="1213"/>
        <v>1.6212057842429279</v>
      </c>
      <c r="AF3525">
        <f t="shared" si="1214"/>
        <v>1.3939051659297923</v>
      </c>
    </row>
    <row r="3526" spans="1:32" x14ac:dyDescent="0.25">
      <c r="A3526" s="1">
        <v>41646</v>
      </c>
      <c r="B3526">
        <v>183.08999600000001</v>
      </c>
      <c r="C3526">
        <v>183.78999300000001</v>
      </c>
      <c r="D3526">
        <v>182.949997</v>
      </c>
      <c r="E3526">
        <v>183.479996</v>
      </c>
      <c r="F3526">
        <v>166.17004399999999</v>
      </c>
      <c r="G3526">
        <v>86144200</v>
      </c>
      <c r="H3526">
        <f t="shared" si="1215"/>
        <v>5.1130116255021587</v>
      </c>
      <c r="I3526">
        <f t="shared" si="1197"/>
        <v>5.0980670364549718</v>
      </c>
      <c r="J3526">
        <f t="shared" si="1198"/>
        <v>1.3422861410216431E-2</v>
      </c>
      <c r="K3526">
        <f t="shared" si="1199"/>
        <v>1.1133683490028603</v>
      </c>
      <c r="L3526">
        <f t="shared" si="1200"/>
        <v>5.0913556057498637</v>
      </c>
      <c r="M3526">
        <f t="shared" si="1201"/>
        <v>5.10477846716008</v>
      </c>
      <c r="N3526">
        <f t="shared" si="1202"/>
        <v>0.5</v>
      </c>
      <c r="O3526">
        <f t="shared" si="1203"/>
        <v>-0.5</v>
      </c>
      <c r="P3526" t="str">
        <f t="shared" si="1204"/>
        <v>FALSE</v>
      </c>
      <c r="Q3526" t="str">
        <f t="shared" si="1205"/>
        <v>TRUE</v>
      </c>
      <c r="R3526">
        <f t="shared" si="1210"/>
        <v>0</v>
      </c>
      <c r="S3526" t="str">
        <f t="shared" si="1206"/>
        <v>TRUE</v>
      </c>
      <c r="T3526" t="str">
        <f t="shared" si="1207"/>
        <v>FALSE</v>
      </c>
      <c r="U3526">
        <f t="shared" si="1209"/>
        <v>-1</v>
      </c>
      <c r="V3526">
        <f t="shared" si="1208"/>
        <v>0</v>
      </c>
      <c r="W3526">
        <f t="shared" si="1216"/>
        <v>6.1417377290536078E-3</v>
      </c>
      <c r="X3526">
        <f t="shared" si="1212"/>
        <v>0</v>
      </c>
      <c r="Y3526">
        <f t="shared" si="1217"/>
        <v>1</v>
      </c>
      <c r="Z3526">
        <f>PRODUCT($Y$3:Y3526)</f>
        <v>1.3939051659297923</v>
      </c>
      <c r="AA3526">
        <f t="shared" si="1218"/>
        <v>1.0061417377290536</v>
      </c>
      <c r="AB3526">
        <f>PRODUCT($AA$3:AA3526)</f>
        <v>1.6311628049745726</v>
      </c>
      <c r="AD3526" s="1">
        <f t="shared" si="1211"/>
        <v>41646</v>
      </c>
      <c r="AE3526" s="5">
        <f t="shared" si="1213"/>
        <v>1.6311628049745726</v>
      </c>
      <c r="AF3526">
        <f t="shared" si="1214"/>
        <v>1.3939051659297923</v>
      </c>
    </row>
    <row r="3527" spans="1:32" x14ac:dyDescent="0.25">
      <c r="A3527" s="1">
        <v>41647</v>
      </c>
      <c r="B3527">
        <v>183.449997</v>
      </c>
      <c r="C3527">
        <v>183.83000200000001</v>
      </c>
      <c r="D3527">
        <v>182.88999899999999</v>
      </c>
      <c r="E3527">
        <v>183.520004</v>
      </c>
      <c r="F3527">
        <v>166.20626799999999</v>
      </c>
      <c r="G3527">
        <v>96582300</v>
      </c>
      <c r="H3527">
        <f t="shared" si="1215"/>
        <v>5.1132295953082822</v>
      </c>
      <c r="I3527">
        <f t="shared" si="1197"/>
        <v>5.0989407336417729</v>
      </c>
      <c r="J3527">
        <f t="shared" si="1198"/>
        <v>1.3678382960602489E-2</v>
      </c>
      <c r="K3527">
        <f t="shared" si="1199"/>
        <v>1.0446309119773289</v>
      </c>
      <c r="L3527">
        <f t="shared" si="1200"/>
        <v>5.0921015421614717</v>
      </c>
      <c r="M3527">
        <f t="shared" si="1201"/>
        <v>5.1057799251220741</v>
      </c>
      <c r="N3527">
        <f t="shared" si="1202"/>
        <v>0.5</v>
      </c>
      <c r="O3527">
        <f t="shared" si="1203"/>
        <v>-0.5</v>
      </c>
      <c r="P3527" t="str">
        <f t="shared" si="1204"/>
        <v>FALSE</v>
      </c>
      <c r="Q3527" t="str">
        <f t="shared" si="1205"/>
        <v>TRUE</v>
      </c>
      <c r="R3527">
        <f t="shared" si="1210"/>
        <v>0</v>
      </c>
      <c r="S3527" t="str">
        <f t="shared" si="1206"/>
        <v>TRUE</v>
      </c>
      <c r="T3527" t="str">
        <f t="shared" si="1207"/>
        <v>FALSE</v>
      </c>
      <c r="U3527">
        <f t="shared" si="1209"/>
        <v>-1</v>
      </c>
      <c r="V3527">
        <f t="shared" si="1208"/>
        <v>0</v>
      </c>
      <c r="W3527">
        <f t="shared" si="1216"/>
        <v>2.1799356326826426E-4</v>
      </c>
      <c r="X3527">
        <f t="shared" si="1212"/>
        <v>0</v>
      </c>
      <c r="Y3527">
        <f t="shared" si="1217"/>
        <v>1</v>
      </c>
      <c r="Z3527">
        <f>PRODUCT($Y$3:Y3527)</f>
        <v>1.3939051659297923</v>
      </c>
      <c r="AA3527">
        <f t="shared" si="1218"/>
        <v>1.0002179935632682</v>
      </c>
      <c r="AB3527">
        <f>PRODUCT($AA$3:AA3527)</f>
        <v>1.6315183879666997</v>
      </c>
      <c r="AD3527" s="1">
        <f t="shared" si="1211"/>
        <v>41647</v>
      </c>
      <c r="AE3527" s="5">
        <f t="shared" si="1213"/>
        <v>1.6315183879666997</v>
      </c>
      <c r="AF3527">
        <f t="shared" si="1214"/>
        <v>1.3939051659297923</v>
      </c>
    </row>
    <row r="3528" spans="1:32" x14ac:dyDescent="0.25">
      <c r="A3528" s="1">
        <v>41648</v>
      </c>
      <c r="B3528">
        <v>184.11000100000001</v>
      </c>
      <c r="C3528">
        <v>184.13000500000001</v>
      </c>
      <c r="D3528">
        <v>182.800003</v>
      </c>
      <c r="E3528">
        <v>183.63999899999999</v>
      </c>
      <c r="F3528">
        <v>166.31495699999999</v>
      </c>
      <c r="G3528">
        <v>90683400</v>
      </c>
      <c r="H3528">
        <f t="shared" si="1215"/>
        <v>5.1138833220222439</v>
      </c>
      <c r="I3528">
        <f t="shared" si="1197"/>
        <v>5.1000137734908479</v>
      </c>
      <c r="J3528">
        <f t="shared" si="1198"/>
        <v>1.3759293908311449E-2</v>
      </c>
      <c r="K3528">
        <f t="shared" si="1199"/>
        <v>1.0080131018218852</v>
      </c>
      <c r="L3528">
        <f t="shared" si="1200"/>
        <v>5.0931341265366923</v>
      </c>
      <c r="M3528">
        <f t="shared" si="1201"/>
        <v>5.1068934204450036</v>
      </c>
      <c r="N3528">
        <f t="shared" si="1202"/>
        <v>0.5</v>
      </c>
      <c r="O3528">
        <f t="shared" si="1203"/>
        <v>-0.5</v>
      </c>
      <c r="P3528" t="str">
        <f t="shared" si="1204"/>
        <v>FALSE</v>
      </c>
      <c r="Q3528" t="str">
        <f t="shared" si="1205"/>
        <v>TRUE</v>
      </c>
      <c r="R3528">
        <f t="shared" si="1210"/>
        <v>0</v>
      </c>
      <c r="S3528" t="str">
        <f t="shared" si="1206"/>
        <v>TRUE</v>
      </c>
      <c r="T3528" t="str">
        <f t="shared" si="1207"/>
        <v>FALSE</v>
      </c>
      <c r="U3528">
        <f t="shared" si="1209"/>
        <v>-1</v>
      </c>
      <c r="V3528">
        <f t="shared" si="1208"/>
        <v>0</v>
      </c>
      <c r="W3528">
        <f t="shared" si="1216"/>
        <v>6.5394043983947863E-4</v>
      </c>
      <c r="X3528">
        <f t="shared" si="1212"/>
        <v>0</v>
      </c>
      <c r="Y3528">
        <f t="shared" si="1217"/>
        <v>1</v>
      </c>
      <c r="Z3528">
        <f>PRODUCT($Y$3:Y3528)</f>
        <v>1.3939051659297923</v>
      </c>
      <c r="AA3528">
        <f t="shared" si="1218"/>
        <v>1.0006539404398396</v>
      </c>
      <c r="AB3528">
        <f>PRODUCT($AA$3:AA3528)</f>
        <v>1.6325853038189331</v>
      </c>
      <c r="AD3528" s="1">
        <f t="shared" si="1211"/>
        <v>41648</v>
      </c>
      <c r="AE3528" s="5">
        <f t="shared" si="1213"/>
        <v>1.6325853038189331</v>
      </c>
      <c r="AF3528">
        <f t="shared" si="1214"/>
        <v>1.3939051659297923</v>
      </c>
    </row>
    <row r="3529" spans="1:32" x14ac:dyDescent="0.25">
      <c r="A3529" s="1">
        <v>41649</v>
      </c>
      <c r="B3529">
        <v>183.949997</v>
      </c>
      <c r="C3529">
        <v>184.220001</v>
      </c>
      <c r="D3529">
        <v>183.009995</v>
      </c>
      <c r="E3529">
        <v>184.13999899999999</v>
      </c>
      <c r="F3529">
        <v>166.767776</v>
      </c>
      <c r="G3529">
        <v>102026400</v>
      </c>
      <c r="H3529">
        <f t="shared" si="1215"/>
        <v>5.1166022818127201</v>
      </c>
      <c r="I3529">
        <f t="shared" si="1197"/>
        <v>5.1012000314202126</v>
      </c>
      <c r="J3529">
        <f t="shared" si="1198"/>
        <v>1.3863716749197015E-2</v>
      </c>
      <c r="K3529">
        <f t="shared" si="1199"/>
        <v>1.1109755537525412</v>
      </c>
      <c r="L3529">
        <f t="shared" si="1200"/>
        <v>5.0942681730456139</v>
      </c>
      <c r="M3529">
        <f t="shared" si="1201"/>
        <v>5.1081318897948114</v>
      </c>
      <c r="N3529">
        <f t="shared" si="1202"/>
        <v>0.5</v>
      </c>
      <c r="O3529">
        <f t="shared" si="1203"/>
        <v>-0.5</v>
      </c>
      <c r="P3529" t="str">
        <f t="shared" si="1204"/>
        <v>FALSE</v>
      </c>
      <c r="Q3529" t="str">
        <f t="shared" si="1205"/>
        <v>TRUE</v>
      </c>
      <c r="R3529">
        <f t="shared" si="1210"/>
        <v>0</v>
      </c>
      <c r="S3529" t="str">
        <f t="shared" si="1206"/>
        <v>TRUE</v>
      </c>
      <c r="T3529" t="str">
        <f t="shared" si="1207"/>
        <v>FALSE</v>
      </c>
      <c r="U3529">
        <f t="shared" si="1209"/>
        <v>-1</v>
      </c>
      <c r="V3529">
        <f t="shared" si="1208"/>
        <v>0</v>
      </c>
      <c r="W3529">
        <f t="shared" si="1216"/>
        <v>2.7226595140207696E-3</v>
      </c>
      <c r="X3529">
        <f t="shared" si="1212"/>
        <v>0</v>
      </c>
      <c r="Y3529">
        <f t="shared" si="1217"/>
        <v>1</v>
      </c>
      <c r="Z3529">
        <f>PRODUCT($Y$3:Y3529)</f>
        <v>1.3939051659297923</v>
      </c>
      <c r="AA3529">
        <f t="shared" si="1218"/>
        <v>1.0027226595140208</v>
      </c>
      <c r="AB3529">
        <f>PRODUCT($AA$3:AA3529)</f>
        <v>1.6370302777288264</v>
      </c>
      <c r="AD3529" s="1">
        <f t="shared" si="1211"/>
        <v>41649</v>
      </c>
      <c r="AE3529" s="5">
        <f t="shared" si="1213"/>
        <v>1.6370302777288264</v>
      </c>
      <c r="AF3529">
        <f t="shared" si="1214"/>
        <v>1.3939051659297923</v>
      </c>
    </row>
    <row r="3530" spans="1:32" x14ac:dyDescent="0.25">
      <c r="A3530" s="1">
        <v>41652</v>
      </c>
      <c r="B3530">
        <v>183.66999799999999</v>
      </c>
      <c r="C3530">
        <v>184.179993</v>
      </c>
      <c r="D3530">
        <v>181.33999600000001</v>
      </c>
      <c r="E3530">
        <v>181.69000199999999</v>
      </c>
      <c r="F3530">
        <v>164.54890399999999</v>
      </c>
      <c r="G3530">
        <v>149892000</v>
      </c>
      <c r="H3530">
        <f t="shared" si="1215"/>
        <v>5.1032078147776803</v>
      </c>
      <c r="I3530">
        <f t="shared" si="1197"/>
        <v>5.1020267107807697</v>
      </c>
      <c r="J3530">
        <f t="shared" si="1198"/>
        <v>1.3309839509098371E-2</v>
      </c>
      <c r="K3530">
        <f t="shared" si="1199"/>
        <v>8.8739161437907152E-2</v>
      </c>
      <c r="L3530">
        <f t="shared" si="1200"/>
        <v>5.0953717910262206</v>
      </c>
      <c r="M3530">
        <f t="shared" si="1201"/>
        <v>5.1086816305353189</v>
      </c>
      <c r="N3530">
        <f t="shared" si="1202"/>
        <v>0.5</v>
      </c>
      <c r="O3530">
        <f t="shared" si="1203"/>
        <v>-0.5</v>
      </c>
      <c r="P3530" t="str">
        <f t="shared" si="1204"/>
        <v>FALSE</v>
      </c>
      <c r="Q3530" t="str">
        <f t="shared" si="1205"/>
        <v>TRUE</v>
      </c>
      <c r="R3530">
        <f t="shared" si="1210"/>
        <v>0</v>
      </c>
      <c r="S3530" t="str">
        <f t="shared" si="1206"/>
        <v>FALSE</v>
      </c>
      <c r="T3530" t="str">
        <f t="shared" si="1207"/>
        <v>FALSE</v>
      </c>
      <c r="U3530">
        <f t="shared" si="1209"/>
        <v>-1</v>
      </c>
      <c r="V3530">
        <f t="shared" si="1208"/>
        <v>0</v>
      </c>
      <c r="W3530">
        <f t="shared" si="1216"/>
        <v>-1.3305160344645987E-2</v>
      </c>
      <c r="X3530">
        <f t="shared" si="1212"/>
        <v>0</v>
      </c>
      <c r="Y3530">
        <f t="shared" si="1217"/>
        <v>1</v>
      </c>
      <c r="Z3530">
        <f>PRODUCT($Y$3:Y3530)</f>
        <v>1.3939051659297923</v>
      </c>
      <c r="AA3530">
        <f t="shared" si="1218"/>
        <v>0.98669483965535398</v>
      </c>
      <c r="AB3530">
        <f>PRODUCT($AA$3:AA3530)</f>
        <v>1.615249327394604</v>
      </c>
      <c r="AD3530" s="1">
        <f t="shared" si="1211"/>
        <v>41652</v>
      </c>
      <c r="AE3530" s="5">
        <f t="shared" si="1213"/>
        <v>1.615249327394604</v>
      </c>
      <c r="AF3530">
        <f t="shared" si="1214"/>
        <v>1.3939051659297923</v>
      </c>
    </row>
    <row r="3531" spans="1:32" x14ac:dyDescent="0.25">
      <c r="A3531" s="1">
        <v>41653</v>
      </c>
      <c r="B3531">
        <v>182.28999300000001</v>
      </c>
      <c r="C3531">
        <v>183.770004</v>
      </c>
      <c r="D3531">
        <v>181.949997</v>
      </c>
      <c r="E3531">
        <v>183.66999799999999</v>
      </c>
      <c r="F3531">
        <v>166.34214800000001</v>
      </c>
      <c r="G3531">
        <v>105016100</v>
      </c>
      <c r="H3531">
        <f t="shared" si="1215"/>
        <v>5.1140467996672534</v>
      </c>
      <c r="I3531">
        <f t="shared" si="1197"/>
        <v>5.1028423530731395</v>
      </c>
      <c r="J3531">
        <f t="shared" si="1198"/>
        <v>1.3399971209494668E-2</v>
      </c>
      <c r="K3531">
        <f t="shared" si="1199"/>
        <v>0.83615452741979723</v>
      </c>
      <c r="L3531">
        <f t="shared" si="1200"/>
        <v>5.0961423674683921</v>
      </c>
      <c r="M3531">
        <f t="shared" si="1201"/>
        <v>5.1095423386778869</v>
      </c>
      <c r="N3531">
        <f t="shared" si="1202"/>
        <v>0.5</v>
      </c>
      <c r="O3531">
        <f t="shared" si="1203"/>
        <v>-0.5</v>
      </c>
      <c r="P3531" t="str">
        <f t="shared" si="1204"/>
        <v>FALSE</v>
      </c>
      <c r="Q3531" t="str">
        <f t="shared" si="1205"/>
        <v>TRUE</v>
      </c>
      <c r="R3531">
        <f t="shared" si="1210"/>
        <v>0</v>
      </c>
      <c r="S3531" t="str">
        <f t="shared" si="1206"/>
        <v>TRUE</v>
      </c>
      <c r="T3531" t="str">
        <f t="shared" si="1207"/>
        <v>FALSE</v>
      </c>
      <c r="U3531">
        <f t="shared" si="1209"/>
        <v>-1</v>
      </c>
      <c r="V3531">
        <f t="shared" si="1208"/>
        <v>0</v>
      </c>
      <c r="W3531">
        <f t="shared" si="1216"/>
        <v>1.0897939496455204E-2</v>
      </c>
      <c r="X3531">
        <f t="shared" si="1212"/>
        <v>0</v>
      </c>
      <c r="Y3531">
        <f t="shared" si="1217"/>
        <v>1</v>
      </c>
      <c r="Z3531">
        <f>PRODUCT($Y$3:Y3531)</f>
        <v>1.3939051659297923</v>
      </c>
      <c r="AA3531">
        <f t="shared" si="1218"/>
        <v>1.0108979394964552</v>
      </c>
      <c r="AB3531">
        <f>PRODUCT($AA$3:AA3531)</f>
        <v>1.6328522168362405</v>
      </c>
      <c r="AD3531" s="1">
        <f t="shared" si="1211"/>
        <v>41653</v>
      </c>
      <c r="AE3531" s="5">
        <f t="shared" si="1213"/>
        <v>1.6328522168362405</v>
      </c>
      <c r="AF3531">
        <f t="shared" si="1214"/>
        <v>1.3939051659297923</v>
      </c>
    </row>
    <row r="3532" spans="1:32" x14ac:dyDescent="0.25">
      <c r="A3532" s="1">
        <v>41654</v>
      </c>
      <c r="B3532">
        <v>184.10000600000001</v>
      </c>
      <c r="C3532">
        <v>184.94000199999999</v>
      </c>
      <c r="D3532">
        <v>183.71000699999999</v>
      </c>
      <c r="E3532">
        <v>184.66000399999999</v>
      </c>
      <c r="F3532">
        <v>167.23872399999999</v>
      </c>
      <c r="G3532">
        <v>98525800</v>
      </c>
      <c r="H3532">
        <f t="shared" si="1215"/>
        <v>5.1194222767056097</v>
      </c>
      <c r="I3532">
        <f t="shared" si="1197"/>
        <v>5.1037714597582893</v>
      </c>
      <c r="J3532">
        <f t="shared" si="1198"/>
        <v>1.3721245502297457E-2</v>
      </c>
      <c r="K3532">
        <f t="shared" si="1199"/>
        <v>1.1406265520648151</v>
      </c>
      <c r="L3532">
        <f t="shared" si="1200"/>
        <v>5.0969108370071403</v>
      </c>
      <c r="M3532">
        <f t="shared" si="1201"/>
        <v>5.1106320825094382</v>
      </c>
      <c r="N3532">
        <f t="shared" si="1202"/>
        <v>0.5</v>
      </c>
      <c r="O3532">
        <f t="shared" si="1203"/>
        <v>-0.5</v>
      </c>
      <c r="P3532" t="str">
        <f t="shared" si="1204"/>
        <v>FALSE</v>
      </c>
      <c r="Q3532" t="str">
        <f t="shared" si="1205"/>
        <v>TRUE</v>
      </c>
      <c r="R3532">
        <f t="shared" si="1210"/>
        <v>0</v>
      </c>
      <c r="S3532" t="str">
        <f t="shared" si="1206"/>
        <v>TRUE</v>
      </c>
      <c r="T3532" t="str">
        <f t="shared" si="1207"/>
        <v>FALSE</v>
      </c>
      <c r="U3532">
        <f t="shared" si="1209"/>
        <v>-1</v>
      </c>
      <c r="V3532">
        <f t="shared" si="1208"/>
        <v>0</v>
      </c>
      <c r="W3532">
        <f t="shared" si="1216"/>
        <v>5.3899508379558845E-3</v>
      </c>
      <c r="X3532">
        <f t="shared" si="1212"/>
        <v>0</v>
      </c>
      <c r="Y3532">
        <f t="shared" si="1217"/>
        <v>1</v>
      </c>
      <c r="Z3532">
        <f>PRODUCT($Y$3:Y3532)</f>
        <v>1.3939051659297923</v>
      </c>
      <c r="AA3532">
        <f t="shared" si="1218"/>
        <v>1.0053899508379558</v>
      </c>
      <c r="AB3532">
        <f>PRODUCT($AA$3:AA3532)</f>
        <v>1.6416532100106349</v>
      </c>
      <c r="AD3532" s="1">
        <f t="shared" si="1211"/>
        <v>41654</v>
      </c>
      <c r="AE3532" s="5">
        <f t="shared" si="1213"/>
        <v>1.6416532100106349</v>
      </c>
      <c r="AF3532">
        <f t="shared" si="1214"/>
        <v>1.3939051659297923</v>
      </c>
    </row>
    <row r="3533" spans="1:32" x14ac:dyDescent="0.25">
      <c r="A3533" s="1">
        <v>41655</v>
      </c>
      <c r="B3533">
        <v>184.279999</v>
      </c>
      <c r="C3533">
        <v>184.66000399999999</v>
      </c>
      <c r="D3533">
        <v>183.83000200000001</v>
      </c>
      <c r="E3533">
        <v>184.41999799999999</v>
      </c>
      <c r="F3533">
        <v>167.021378</v>
      </c>
      <c r="G3533">
        <v>72290600</v>
      </c>
      <c r="H3533">
        <f t="shared" si="1215"/>
        <v>5.1181218161999693</v>
      </c>
      <c r="I3533">
        <f t="shared" si="1197"/>
        <v>5.1047921307144684</v>
      </c>
      <c r="J3533">
        <f t="shared" si="1198"/>
        <v>1.3804802147944875E-2</v>
      </c>
      <c r="K3533">
        <f t="shared" si="1199"/>
        <v>0.96558323275102842</v>
      </c>
      <c r="L3533">
        <f t="shared" si="1200"/>
        <v>5.0978897296404959</v>
      </c>
      <c r="M3533">
        <f t="shared" si="1201"/>
        <v>5.1116945317884408</v>
      </c>
      <c r="N3533">
        <f t="shared" si="1202"/>
        <v>0.5</v>
      </c>
      <c r="O3533">
        <f t="shared" si="1203"/>
        <v>-0.5</v>
      </c>
      <c r="P3533" t="str">
        <f t="shared" si="1204"/>
        <v>FALSE</v>
      </c>
      <c r="Q3533" t="str">
        <f t="shared" si="1205"/>
        <v>TRUE</v>
      </c>
      <c r="R3533">
        <f t="shared" si="1210"/>
        <v>0</v>
      </c>
      <c r="S3533" t="str">
        <f t="shared" si="1206"/>
        <v>TRUE</v>
      </c>
      <c r="T3533" t="str">
        <f t="shared" si="1207"/>
        <v>FALSE</v>
      </c>
      <c r="U3533">
        <f t="shared" si="1209"/>
        <v>-1</v>
      </c>
      <c r="V3533">
        <f t="shared" si="1208"/>
        <v>0</v>
      </c>
      <c r="W3533">
        <f t="shared" si="1216"/>
        <v>-1.2996152733142838E-3</v>
      </c>
      <c r="X3533">
        <f t="shared" si="1212"/>
        <v>0</v>
      </c>
      <c r="Y3533">
        <f t="shared" si="1217"/>
        <v>1</v>
      </c>
      <c r="Z3533">
        <f>PRODUCT($Y$3:Y3533)</f>
        <v>1.3939051659297923</v>
      </c>
      <c r="AA3533">
        <f t="shared" si="1218"/>
        <v>0.99870038472668576</v>
      </c>
      <c r="AB3533">
        <f>PRODUCT($AA$3:AA3533)</f>
        <v>1.6395196924254198</v>
      </c>
      <c r="AD3533" s="1">
        <f t="shared" si="1211"/>
        <v>41655</v>
      </c>
      <c r="AE3533" s="5">
        <f t="shared" si="1213"/>
        <v>1.6395196924254198</v>
      </c>
      <c r="AF3533">
        <f t="shared" si="1214"/>
        <v>1.3939051659297923</v>
      </c>
    </row>
    <row r="3534" spans="1:32" x14ac:dyDescent="0.25">
      <c r="A3534" s="1">
        <v>41656</v>
      </c>
      <c r="B3534">
        <v>184.10000600000001</v>
      </c>
      <c r="C3534">
        <v>184.449997</v>
      </c>
      <c r="D3534">
        <v>183.320007</v>
      </c>
      <c r="E3534">
        <v>183.63999899999999</v>
      </c>
      <c r="F3534">
        <v>166.31495699999999</v>
      </c>
      <c r="G3534">
        <v>107848700</v>
      </c>
      <c r="H3534">
        <f t="shared" si="1215"/>
        <v>5.1138833220222439</v>
      </c>
      <c r="I3534">
        <f t="shared" si="1197"/>
        <v>5.1060950384884789</v>
      </c>
      <c r="J3534">
        <f t="shared" si="1198"/>
        <v>1.3010526273344949E-2</v>
      </c>
      <c r="K3534">
        <f t="shared" si="1199"/>
        <v>0.59861402760633342</v>
      </c>
      <c r="L3534">
        <f t="shared" si="1200"/>
        <v>5.0995897753518067</v>
      </c>
      <c r="M3534">
        <f t="shared" si="1201"/>
        <v>5.1126003016251511</v>
      </c>
      <c r="N3534">
        <f t="shared" si="1202"/>
        <v>0.5</v>
      </c>
      <c r="O3534">
        <f t="shared" si="1203"/>
        <v>-0.5</v>
      </c>
      <c r="P3534" t="str">
        <f t="shared" si="1204"/>
        <v>FALSE</v>
      </c>
      <c r="Q3534" t="str">
        <f t="shared" si="1205"/>
        <v>TRUE</v>
      </c>
      <c r="R3534">
        <f t="shared" si="1210"/>
        <v>0</v>
      </c>
      <c r="S3534" t="str">
        <f t="shared" si="1206"/>
        <v>TRUE</v>
      </c>
      <c r="T3534" t="str">
        <f t="shared" si="1207"/>
        <v>FALSE</v>
      </c>
      <c r="U3534">
        <f t="shared" si="1209"/>
        <v>-1</v>
      </c>
      <c r="V3534">
        <f t="shared" si="1208"/>
        <v>0</v>
      </c>
      <c r="W3534">
        <f t="shared" si="1216"/>
        <v>-4.2295244384823955E-3</v>
      </c>
      <c r="X3534">
        <f t="shared" si="1212"/>
        <v>0</v>
      </c>
      <c r="Y3534">
        <f t="shared" si="1217"/>
        <v>1</v>
      </c>
      <c r="Z3534">
        <f>PRODUCT($Y$3:Y3534)</f>
        <v>1.3939051659297923</v>
      </c>
      <c r="AA3534">
        <f t="shared" si="1218"/>
        <v>0.99577047556151765</v>
      </c>
      <c r="AB3534">
        <f>PRODUCT($AA$3:AA3534)</f>
        <v>1.6325853038189335</v>
      </c>
      <c r="AD3534" s="1">
        <f t="shared" si="1211"/>
        <v>41656</v>
      </c>
      <c r="AE3534" s="5">
        <f t="shared" si="1213"/>
        <v>1.6325853038189335</v>
      </c>
      <c r="AF3534">
        <f t="shared" si="1214"/>
        <v>1.3939051659297923</v>
      </c>
    </row>
    <row r="3535" spans="1:32" x14ac:dyDescent="0.25">
      <c r="A3535" s="1">
        <v>41660</v>
      </c>
      <c r="B3535">
        <v>184.699997</v>
      </c>
      <c r="C3535">
        <v>184.770004</v>
      </c>
      <c r="D3535">
        <v>183.050003</v>
      </c>
      <c r="E3535">
        <v>184.179993</v>
      </c>
      <c r="F3535">
        <v>166.804001</v>
      </c>
      <c r="G3535">
        <v>88621200</v>
      </c>
      <c r="H3535">
        <f t="shared" si="1215"/>
        <v>5.1168194764475192</v>
      </c>
      <c r="I3535">
        <f t="shared" si="1197"/>
        <v>5.107647667758239</v>
      </c>
      <c r="J3535">
        <f t="shared" si="1198"/>
        <v>1.177603037886729E-2</v>
      </c>
      <c r="K3535">
        <f t="shared" si="1199"/>
        <v>0.77885402756259392</v>
      </c>
      <c r="L3535">
        <f t="shared" si="1200"/>
        <v>5.1017596525688056</v>
      </c>
      <c r="M3535">
        <f t="shared" si="1201"/>
        <v>5.1135356829476724</v>
      </c>
      <c r="N3535">
        <f t="shared" si="1202"/>
        <v>0.5</v>
      </c>
      <c r="O3535">
        <f t="shared" si="1203"/>
        <v>-0.5</v>
      </c>
      <c r="P3535" t="str">
        <f t="shared" si="1204"/>
        <v>FALSE</v>
      </c>
      <c r="Q3535" t="str">
        <f t="shared" si="1205"/>
        <v>TRUE</v>
      </c>
      <c r="R3535">
        <f t="shared" si="1210"/>
        <v>0</v>
      </c>
      <c r="S3535" t="str">
        <f t="shared" si="1206"/>
        <v>TRUE</v>
      </c>
      <c r="T3535" t="str">
        <f t="shared" si="1207"/>
        <v>FALSE</v>
      </c>
      <c r="U3535">
        <f t="shared" si="1209"/>
        <v>-1</v>
      </c>
      <c r="V3535">
        <f t="shared" si="1208"/>
        <v>0</v>
      </c>
      <c r="W3535">
        <f t="shared" si="1216"/>
        <v>2.9404691485445107E-3</v>
      </c>
      <c r="X3535">
        <f t="shared" si="1212"/>
        <v>0</v>
      </c>
      <c r="Y3535">
        <f t="shared" si="1217"/>
        <v>1</v>
      </c>
      <c r="Z3535">
        <f>PRODUCT($Y$3:Y3535)</f>
        <v>1.3939051659297923</v>
      </c>
      <c r="AA3535">
        <f t="shared" si="1218"/>
        <v>1.0029404691485444</v>
      </c>
      <c r="AB3535">
        <f>PRODUCT($AA$3:AA3535)</f>
        <v>1.63738587053718</v>
      </c>
      <c r="AD3535" s="1">
        <f t="shared" si="1211"/>
        <v>41660</v>
      </c>
      <c r="AE3535" s="5">
        <f t="shared" si="1213"/>
        <v>1.63738587053718</v>
      </c>
      <c r="AF3535">
        <f t="shared" si="1214"/>
        <v>1.3939051659297923</v>
      </c>
    </row>
    <row r="3536" spans="1:32" x14ac:dyDescent="0.25">
      <c r="A3536" s="1">
        <v>41661</v>
      </c>
      <c r="B3536">
        <v>184.490005</v>
      </c>
      <c r="C3536">
        <v>184.570007</v>
      </c>
      <c r="D3536">
        <v>183.91000399999999</v>
      </c>
      <c r="E3536">
        <v>184.300003</v>
      </c>
      <c r="F3536">
        <v>166.912689</v>
      </c>
      <c r="G3536">
        <v>61270900</v>
      </c>
      <c r="H3536">
        <f t="shared" si="1215"/>
        <v>5.1174708553392545</v>
      </c>
      <c r="I3536">
        <f t="shared" si="1197"/>
        <v>5.1092308409653109</v>
      </c>
      <c r="J3536">
        <f t="shared" si="1198"/>
        <v>1.0158336996028401E-2</v>
      </c>
      <c r="K3536">
        <f t="shared" si="1199"/>
        <v>0.81115780832681661</v>
      </c>
      <c r="L3536">
        <f t="shared" si="1200"/>
        <v>5.1041516724672968</v>
      </c>
      <c r="M3536">
        <f t="shared" si="1201"/>
        <v>5.1143100094633249</v>
      </c>
      <c r="N3536">
        <f t="shared" si="1202"/>
        <v>0.5</v>
      </c>
      <c r="O3536">
        <f t="shared" si="1203"/>
        <v>-0.5</v>
      </c>
      <c r="P3536" t="str">
        <f t="shared" si="1204"/>
        <v>FALSE</v>
      </c>
      <c r="Q3536" t="str">
        <f t="shared" si="1205"/>
        <v>TRUE</v>
      </c>
      <c r="R3536">
        <f t="shared" si="1210"/>
        <v>0</v>
      </c>
      <c r="S3536" t="str">
        <f t="shared" si="1206"/>
        <v>TRUE</v>
      </c>
      <c r="T3536" t="str">
        <f t="shared" si="1207"/>
        <v>FALSE</v>
      </c>
      <c r="U3536">
        <f t="shared" si="1209"/>
        <v>-1</v>
      </c>
      <c r="V3536">
        <f t="shared" si="1208"/>
        <v>0</v>
      </c>
      <c r="W3536">
        <f t="shared" si="1216"/>
        <v>6.5159108503638817E-4</v>
      </c>
      <c r="X3536">
        <f t="shared" si="1212"/>
        <v>0</v>
      </c>
      <c r="Y3536">
        <f t="shared" si="1217"/>
        <v>1</v>
      </c>
      <c r="Z3536">
        <f>PRODUCT($Y$3:Y3536)</f>
        <v>1.3939051659297923</v>
      </c>
      <c r="AA3536">
        <f t="shared" si="1218"/>
        <v>1.0006515910850364</v>
      </c>
      <c r="AB3536">
        <f>PRODUCT($AA$3:AA3536)</f>
        <v>1.6384527765731867</v>
      </c>
      <c r="AD3536" s="1">
        <f t="shared" si="1211"/>
        <v>41661</v>
      </c>
      <c r="AE3536" s="5">
        <f t="shared" si="1213"/>
        <v>1.6384527765731867</v>
      </c>
      <c r="AF3536">
        <f t="shared" si="1214"/>
        <v>1.3939051659297923</v>
      </c>
    </row>
    <row r="3537" spans="1:32" x14ac:dyDescent="0.25">
      <c r="A3537" s="1">
        <v>41662</v>
      </c>
      <c r="B3537">
        <v>183.36999499999999</v>
      </c>
      <c r="C3537">
        <v>183.39999399999999</v>
      </c>
      <c r="D3537">
        <v>181.820007</v>
      </c>
      <c r="E3537">
        <v>182.78999300000001</v>
      </c>
      <c r="F3537">
        <v>165.54513499999999</v>
      </c>
      <c r="G3537">
        <v>132496900</v>
      </c>
      <c r="H3537">
        <f t="shared" si="1215"/>
        <v>5.1092438766692743</v>
      </c>
      <c r="I3537">
        <f t="shared" si="1197"/>
        <v>5.1102364252419115</v>
      </c>
      <c r="J3537">
        <f t="shared" si="1198"/>
        <v>8.7081835272635518E-3</v>
      </c>
      <c r="K3537">
        <f t="shared" si="1199"/>
        <v>-0.11397883031859971</v>
      </c>
      <c r="L3537">
        <f t="shared" si="1200"/>
        <v>5.1058823334782799</v>
      </c>
      <c r="M3537">
        <f t="shared" si="1201"/>
        <v>5.114590517005543</v>
      </c>
      <c r="N3537">
        <f t="shared" si="1202"/>
        <v>0.5</v>
      </c>
      <c r="O3537">
        <f t="shared" si="1203"/>
        <v>-0.5</v>
      </c>
      <c r="P3537" t="str">
        <f t="shared" si="1204"/>
        <v>FALSE</v>
      </c>
      <c r="Q3537" t="str">
        <f t="shared" si="1205"/>
        <v>FALSE</v>
      </c>
      <c r="R3537">
        <f t="shared" si="1210"/>
        <v>0</v>
      </c>
      <c r="S3537" t="str">
        <f t="shared" si="1206"/>
        <v>FALSE</v>
      </c>
      <c r="T3537" t="str">
        <f t="shared" si="1207"/>
        <v>TRUE</v>
      </c>
      <c r="U3537">
        <f t="shared" si="1209"/>
        <v>0</v>
      </c>
      <c r="V3537">
        <f t="shared" si="1208"/>
        <v>0</v>
      </c>
      <c r="W3537">
        <f t="shared" si="1216"/>
        <v>-8.1932296950773618E-3</v>
      </c>
      <c r="X3537">
        <f t="shared" si="1212"/>
        <v>0</v>
      </c>
      <c r="Y3537">
        <f t="shared" si="1217"/>
        <v>1</v>
      </c>
      <c r="Z3537">
        <f>PRODUCT($Y$3:Y3537)</f>
        <v>1.3939051659297923</v>
      </c>
      <c r="AA3537">
        <f t="shared" si="1218"/>
        <v>0.99180677030492259</v>
      </c>
      <c r="AB3537">
        <f>PRODUCT($AA$3:AA3537)</f>
        <v>1.6250285566301852</v>
      </c>
      <c r="AD3537" s="1">
        <f t="shared" si="1211"/>
        <v>41662</v>
      </c>
      <c r="AE3537" s="5">
        <f t="shared" si="1213"/>
        <v>1.6250285566301852</v>
      </c>
      <c r="AF3537">
        <f t="shared" si="1214"/>
        <v>1.3939051659297923</v>
      </c>
    </row>
    <row r="3538" spans="1:32" x14ac:dyDescent="0.25">
      <c r="A3538" s="1">
        <v>41663</v>
      </c>
      <c r="B3538">
        <v>181.60000600000001</v>
      </c>
      <c r="C3538">
        <v>181.66000399999999</v>
      </c>
      <c r="D3538">
        <v>178.83000200000001</v>
      </c>
      <c r="E3538">
        <v>178.88999899999999</v>
      </c>
      <c r="F3538">
        <v>162.013046</v>
      </c>
      <c r="G3538">
        <v>208677100</v>
      </c>
      <c r="H3538">
        <f t="shared" si="1215"/>
        <v>5.0876768628541456</v>
      </c>
      <c r="I3538">
        <f t="shared" si="1197"/>
        <v>5.1105067512395541</v>
      </c>
      <c r="J3538">
        <f t="shared" si="1198"/>
        <v>7.819733967062743E-3</v>
      </c>
      <c r="K3538">
        <f t="shared" si="1199"/>
        <v>-2.9195223880466545</v>
      </c>
      <c r="L3538">
        <f t="shared" si="1200"/>
        <v>5.1065968842560228</v>
      </c>
      <c r="M3538">
        <f t="shared" si="1201"/>
        <v>5.1144166182230855</v>
      </c>
      <c r="N3538">
        <f t="shared" si="1202"/>
        <v>0.5</v>
      </c>
      <c r="O3538">
        <f t="shared" si="1203"/>
        <v>-0.5</v>
      </c>
      <c r="P3538" t="str">
        <f t="shared" si="1204"/>
        <v>TRUE</v>
      </c>
      <c r="Q3538" t="str">
        <f t="shared" si="1205"/>
        <v>FALSE</v>
      </c>
      <c r="R3538">
        <f t="shared" si="1210"/>
        <v>1</v>
      </c>
      <c r="S3538" t="str">
        <f t="shared" si="1206"/>
        <v>FALSE</v>
      </c>
      <c r="T3538" t="str">
        <f t="shared" si="1207"/>
        <v>TRUE</v>
      </c>
      <c r="U3538">
        <f t="shared" si="1209"/>
        <v>0</v>
      </c>
      <c r="V3538">
        <f t="shared" si="1208"/>
        <v>1</v>
      </c>
      <c r="W3538">
        <f t="shared" si="1216"/>
        <v>-2.1336108729501386E-2</v>
      </c>
      <c r="X3538">
        <f t="shared" si="1212"/>
        <v>0</v>
      </c>
      <c r="Y3538">
        <f t="shared" si="1217"/>
        <v>1</v>
      </c>
      <c r="Z3538">
        <f>PRODUCT($Y$3:Y3538)</f>
        <v>1.3939051659297923</v>
      </c>
      <c r="AA3538">
        <f t="shared" si="1218"/>
        <v>0.97866389127049858</v>
      </c>
      <c r="AB3538">
        <f>PRODUCT($AA$3:AA3538)</f>
        <v>1.5903567706573789</v>
      </c>
      <c r="AD3538" s="1">
        <f t="shared" si="1211"/>
        <v>41663</v>
      </c>
      <c r="AE3538" s="5">
        <f t="shared" si="1213"/>
        <v>1.5903567706573789</v>
      </c>
      <c r="AF3538">
        <f t="shared" si="1214"/>
        <v>1.3939051659297923</v>
      </c>
    </row>
    <row r="3539" spans="1:32" x14ac:dyDescent="0.25">
      <c r="A3539" s="1">
        <v>41666</v>
      </c>
      <c r="B3539">
        <v>179.05999800000001</v>
      </c>
      <c r="C3539">
        <v>179.520004</v>
      </c>
      <c r="D3539">
        <v>177.11999499999999</v>
      </c>
      <c r="E3539">
        <v>178.009995</v>
      </c>
      <c r="F3539">
        <v>161.216095</v>
      </c>
      <c r="G3539">
        <v>180843100</v>
      </c>
      <c r="H3539">
        <f t="shared" si="1215"/>
        <v>5.0827456700015077</v>
      </c>
      <c r="I3539">
        <f t="shared" si="1197"/>
        <v>5.1099026916890287</v>
      </c>
      <c r="J3539">
        <f t="shared" si="1198"/>
        <v>9.2845029819763128E-3</v>
      </c>
      <c r="K3539">
        <f t="shared" si="1199"/>
        <v>-2.9249838941556683</v>
      </c>
      <c r="L3539">
        <f t="shared" si="1200"/>
        <v>5.1052604401980402</v>
      </c>
      <c r="M3539">
        <f t="shared" si="1201"/>
        <v>5.1145449431800172</v>
      </c>
      <c r="N3539">
        <f t="shared" si="1202"/>
        <v>0.5</v>
      </c>
      <c r="O3539">
        <f t="shared" si="1203"/>
        <v>-0.5</v>
      </c>
      <c r="P3539" t="str">
        <f t="shared" si="1204"/>
        <v>TRUE</v>
      </c>
      <c r="Q3539" t="str">
        <f t="shared" si="1205"/>
        <v>FALSE</v>
      </c>
      <c r="R3539">
        <f t="shared" si="1210"/>
        <v>1</v>
      </c>
      <c r="S3539" t="str">
        <f t="shared" si="1206"/>
        <v>FALSE</v>
      </c>
      <c r="T3539" t="str">
        <f t="shared" si="1207"/>
        <v>TRUE</v>
      </c>
      <c r="U3539">
        <f t="shared" si="1209"/>
        <v>0</v>
      </c>
      <c r="V3539">
        <f t="shared" si="1208"/>
        <v>1</v>
      </c>
      <c r="W3539">
        <f t="shared" si="1216"/>
        <v>-4.919054481575558E-3</v>
      </c>
      <c r="X3539">
        <f t="shared" si="1212"/>
        <v>-4.919054481575558E-3</v>
      </c>
      <c r="Y3539">
        <f t="shared" si="1217"/>
        <v>0.99508094551842441</v>
      </c>
      <c r="Z3539">
        <f>PRODUCT($Y$3:Y3539)</f>
        <v>1.3870484704764341</v>
      </c>
      <c r="AA3539">
        <f t="shared" si="1218"/>
        <v>0.99508094551842441</v>
      </c>
      <c r="AB3539">
        <f>PRODUCT($AA$3:AA3539)</f>
        <v>1.5825337190573727</v>
      </c>
      <c r="AD3539" s="1">
        <f t="shared" si="1211"/>
        <v>41666</v>
      </c>
      <c r="AE3539" s="5">
        <f t="shared" si="1213"/>
        <v>1.5825337190573727</v>
      </c>
      <c r="AF3539">
        <f t="shared" si="1214"/>
        <v>1.3870484704764341</v>
      </c>
    </row>
    <row r="3540" spans="1:32" x14ac:dyDescent="0.25">
      <c r="A3540" s="1">
        <v>41667</v>
      </c>
      <c r="B3540">
        <v>178.13999899999999</v>
      </c>
      <c r="C3540">
        <v>179.300003</v>
      </c>
      <c r="D3540">
        <v>178.11999499999999</v>
      </c>
      <c r="E3540">
        <v>179.070007</v>
      </c>
      <c r="F3540">
        <v>162.17610199999999</v>
      </c>
      <c r="G3540">
        <v>110463200</v>
      </c>
      <c r="H3540">
        <f t="shared" si="1215"/>
        <v>5.0886827942047512</v>
      </c>
      <c r="I3540">
        <f t="shared" si="1197"/>
        <v>5.109582374417915</v>
      </c>
      <c r="J3540">
        <f t="shared" si="1198"/>
        <v>9.8784505100258276E-3</v>
      </c>
      <c r="K3540">
        <f t="shared" si="1199"/>
        <v>-2.1156739300310665</v>
      </c>
      <c r="L3540">
        <f t="shared" si="1200"/>
        <v>5.1046431491629018</v>
      </c>
      <c r="M3540">
        <f t="shared" si="1201"/>
        <v>5.1145215996729281</v>
      </c>
      <c r="N3540">
        <f t="shared" si="1202"/>
        <v>0.5</v>
      </c>
      <c r="O3540">
        <f t="shared" si="1203"/>
        <v>-0.5</v>
      </c>
      <c r="P3540" t="str">
        <f t="shared" si="1204"/>
        <v>TRUE</v>
      </c>
      <c r="Q3540" t="str">
        <f t="shared" si="1205"/>
        <v>FALSE</v>
      </c>
      <c r="R3540">
        <f t="shared" si="1210"/>
        <v>1</v>
      </c>
      <c r="S3540" t="str">
        <f t="shared" si="1206"/>
        <v>FALSE</v>
      </c>
      <c r="T3540" t="str">
        <f t="shared" si="1207"/>
        <v>TRUE</v>
      </c>
      <c r="U3540">
        <f t="shared" si="1209"/>
        <v>0</v>
      </c>
      <c r="V3540">
        <f t="shared" si="1208"/>
        <v>1</v>
      </c>
      <c r="W3540">
        <f t="shared" si="1216"/>
        <v>5.9547838570335691E-3</v>
      </c>
      <c r="X3540">
        <f t="shared" si="1212"/>
        <v>5.9547838570335691E-3</v>
      </c>
      <c r="Y3540">
        <f t="shared" si="1217"/>
        <v>1.0059547838570335</v>
      </c>
      <c r="Z3540">
        <f>PRODUCT($Y$3:Y3540)</f>
        <v>1.3953080443173502</v>
      </c>
      <c r="AA3540">
        <f t="shared" si="1218"/>
        <v>1.0059547838570335</v>
      </c>
      <c r="AB3540">
        <f>PRODUCT($AA$3:AA3540)</f>
        <v>1.5919573653008268</v>
      </c>
      <c r="AD3540" s="1">
        <f t="shared" si="1211"/>
        <v>41667</v>
      </c>
      <c r="AE3540" s="5">
        <f t="shared" si="1213"/>
        <v>1.5919573653008268</v>
      </c>
      <c r="AF3540">
        <f t="shared" si="1214"/>
        <v>1.3953080443173502</v>
      </c>
    </row>
    <row r="3541" spans="1:32" x14ac:dyDescent="0.25">
      <c r="A3541" s="1">
        <v>41668</v>
      </c>
      <c r="B3541">
        <v>177.58000200000001</v>
      </c>
      <c r="C3541">
        <v>178.550003</v>
      </c>
      <c r="D3541">
        <v>176.88000500000001</v>
      </c>
      <c r="E3541">
        <v>177.35000600000001</v>
      </c>
      <c r="F3541">
        <v>160.61836199999999</v>
      </c>
      <c r="G3541">
        <v>216597300</v>
      </c>
      <c r="H3541">
        <f t="shared" si="1215"/>
        <v>5.0790311287255001</v>
      </c>
      <c r="I3541">
        <f t="shared" si="1197"/>
        <v>5.1086439302279469</v>
      </c>
      <c r="J3541">
        <f t="shared" si="1198"/>
        <v>1.1552601447325912E-2</v>
      </c>
      <c r="K3541">
        <f t="shared" si="1199"/>
        <v>-2.5633015764861624</v>
      </c>
      <c r="L3541">
        <f t="shared" si="1200"/>
        <v>5.1028676295042841</v>
      </c>
      <c r="M3541">
        <f t="shared" si="1201"/>
        <v>5.1144202309516098</v>
      </c>
      <c r="N3541">
        <f t="shared" si="1202"/>
        <v>0.5</v>
      </c>
      <c r="O3541">
        <f t="shared" si="1203"/>
        <v>-0.5</v>
      </c>
      <c r="P3541" t="str">
        <f t="shared" si="1204"/>
        <v>TRUE</v>
      </c>
      <c r="Q3541" t="str">
        <f t="shared" si="1205"/>
        <v>FALSE</v>
      </c>
      <c r="R3541">
        <f t="shared" si="1210"/>
        <v>1</v>
      </c>
      <c r="S3541" t="str">
        <f t="shared" si="1206"/>
        <v>FALSE</v>
      </c>
      <c r="T3541" t="str">
        <f t="shared" si="1207"/>
        <v>TRUE</v>
      </c>
      <c r="U3541">
        <f t="shared" si="1209"/>
        <v>0</v>
      </c>
      <c r="V3541">
        <f t="shared" si="1208"/>
        <v>1</v>
      </c>
      <c r="W3541">
        <f t="shared" si="1216"/>
        <v>-9.6052376446931469E-3</v>
      </c>
      <c r="X3541">
        <f t="shared" si="1212"/>
        <v>-9.6052376446931469E-3</v>
      </c>
      <c r="Y3541">
        <f t="shared" si="1217"/>
        <v>0.99039476235530688</v>
      </c>
      <c r="Z3541">
        <f>PRODUCT($Y$3:Y3541)</f>
        <v>1.38190577896413</v>
      </c>
      <c r="AA3541">
        <f t="shared" si="1218"/>
        <v>0.99039476235530688</v>
      </c>
      <c r="AB3541">
        <f>PRODUCT($AA$3:AA3541)</f>
        <v>1.5766662364868929</v>
      </c>
      <c r="AD3541" s="1">
        <f t="shared" si="1211"/>
        <v>41668</v>
      </c>
      <c r="AE3541" s="5">
        <f t="shared" si="1213"/>
        <v>1.5766662364868929</v>
      </c>
      <c r="AF3541">
        <f t="shared" si="1214"/>
        <v>1.38190577896413</v>
      </c>
    </row>
    <row r="3542" spans="1:32" x14ac:dyDescent="0.25">
      <c r="A3542" s="1">
        <v>41669</v>
      </c>
      <c r="B3542">
        <v>178.83000200000001</v>
      </c>
      <c r="C3542">
        <v>179.80999800000001</v>
      </c>
      <c r="D3542">
        <v>178.259995</v>
      </c>
      <c r="E3542">
        <v>179.229996</v>
      </c>
      <c r="F3542">
        <v>162.32103000000001</v>
      </c>
      <c r="G3542">
        <v>118938100</v>
      </c>
      <c r="H3542">
        <f t="shared" si="1215"/>
        <v>5.0895760409878159</v>
      </c>
      <c r="I3542">
        <f t="shared" si="1197"/>
        <v>5.1079141536906834</v>
      </c>
      <c r="J3542">
        <f t="shared" si="1198"/>
        <v>1.2166714065477825E-2</v>
      </c>
      <c r="K3542">
        <f t="shared" si="1199"/>
        <v>-1.5072362680816609</v>
      </c>
      <c r="L3542">
        <f t="shared" si="1200"/>
        <v>5.1018307966579446</v>
      </c>
      <c r="M3542">
        <f t="shared" si="1201"/>
        <v>5.1139975107234221</v>
      </c>
      <c r="N3542">
        <f t="shared" si="1202"/>
        <v>0.5</v>
      </c>
      <c r="O3542">
        <f t="shared" si="1203"/>
        <v>-0.5</v>
      </c>
      <c r="P3542" t="str">
        <f t="shared" si="1204"/>
        <v>TRUE</v>
      </c>
      <c r="Q3542" t="str">
        <f t="shared" si="1205"/>
        <v>FALSE</v>
      </c>
      <c r="R3542">
        <f t="shared" si="1210"/>
        <v>1</v>
      </c>
      <c r="S3542" t="str">
        <f t="shared" si="1206"/>
        <v>FALSE</v>
      </c>
      <c r="T3542" t="str">
        <f t="shared" si="1207"/>
        <v>TRUE</v>
      </c>
      <c r="U3542">
        <f t="shared" si="1209"/>
        <v>0</v>
      </c>
      <c r="V3542">
        <f t="shared" si="1208"/>
        <v>1</v>
      </c>
      <c r="W3542">
        <f t="shared" si="1216"/>
        <v>1.0600705789790192E-2</v>
      </c>
      <c r="X3542">
        <f t="shared" si="1212"/>
        <v>1.0600705789790192E-2</v>
      </c>
      <c r="Y3542">
        <f t="shared" si="1217"/>
        <v>1.0106007057897901</v>
      </c>
      <c r="Z3542">
        <f>PRODUCT($Y$3:Y3542)</f>
        <v>1.3965549555561394</v>
      </c>
      <c r="AA3542">
        <f t="shared" si="1218"/>
        <v>1.0106007057897901</v>
      </c>
      <c r="AB3542">
        <f>PRODUCT($AA$3:AA3542)</f>
        <v>1.5933800113885861</v>
      </c>
      <c r="AD3542" s="1">
        <f t="shared" si="1211"/>
        <v>41669</v>
      </c>
      <c r="AE3542" s="5">
        <f t="shared" si="1213"/>
        <v>1.5933800113885861</v>
      </c>
      <c r="AF3542">
        <f t="shared" si="1214"/>
        <v>1.3965549555561394</v>
      </c>
    </row>
    <row r="3543" spans="1:32" x14ac:dyDescent="0.25">
      <c r="A3543" s="1">
        <v>41670</v>
      </c>
      <c r="B3543">
        <v>177.009995</v>
      </c>
      <c r="C3543">
        <v>179.28999299999899</v>
      </c>
      <c r="D3543">
        <v>176.91999799999999</v>
      </c>
      <c r="E3543">
        <v>178.179993</v>
      </c>
      <c r="F3543">
        <v>161.37005600000001</v>
      </c>
      <c r="G3543">
        <v>194677900</v>
      </c>
      <c r="H3543">
        <f t="shared" si="1215"/>
        <v>5.0837002119817685</v>
      </c>
      <c r="I3543">
        <f t="shared" si="1197"/>
        <v>5.1068617729347334</v>
      </c>
      <c r="J3543">
        <f t="shared" si="1198"/>
        <v>1.3081364361760236E-2</v>
      </c>
      <c r="K3543">
        <f t="shared" si="1199"/>
        <v>-1.7705768536400832</v>
      </c>
      <c r="L3543">
        <f t="shared" si="1200"/>
        <v>5.1003210907538534</v>
      </c>
      <c r="M3543">
        <f t="shared" si="1201"/>
        <v>5.1134024551156134</v>
      </c>
      <c r="N3543">
        <f t="shared" si="1202"/>
        <v>0.5</v>
      </c>
      <c r="O3543">
        <f t="shared" si="1203"/>
        <v>-0.5</v>
      </c>
      <c r="P3543" t="str">
        <f t="shared" si="1204"/>
        <v>TRUE</v>
      </c>
      <c r="Q3543" t="str">
        <f t="shared" si="1205"/>
        <v>FALSE</v>
      </c>
      <c r="R3543">
        <f t="shared" si="1210"/>
        <v>1</v>
      </c>
      <c r="S3543" t="str">
        <f t="shared" si="1206"/>
        <v>FALSE</v>
      </c>
      <c r="T3543" t="str">
        <f t="shared" si="1207"/>
        <v>TRUE</v>
      </c>
      <c r="U3543">
        <f t="shared" si="1209"/>
        <v>0</v>
      </c>
      <c r="V3543">
        <f t="shared" si="1208"/>
        <v>1</v>
      </c>
      <c r="W3543">
        <f t="shared" si="1216"/>
        <v>-5.8586000840433437E-3</v>
      </c>
      <c r="X3543">
        <f t="shared" si="1212"/>
        <v>-5.8586000840433437E-3</v>
      </c>
      <c r="Y3543">
        <f t="shared" si="1217"/>
        <v>0.99414139991595663</v>
      </c>
      <c r="Z3543">
        <f>PRODUCT($Y$3:Y3543)</f>
        <v>1.3883730985761471</v>
      </c>
      <c r="AA3543">
        <f t="shared" si="1218"/>
        <v>0.99414139991595663</v>
      </c>
      <c r="AB3543">
        <f>PRODUCT($AA$3:AA3543)</f>
        <v>1.584045035119952</v>
      </c>
      <c r="AD3543" s="1">
        <f t="shared" si="1211"/>
        <v>41670</v>
      </c>
      <c r="AE3543" s="5">
        <f t="shared" si="1213"/>
        <v>1.584045035119952</v>
      </c>
      <c r="AF3543">
        <f t="shared" si="1214"/>
        <v>1.3883730985761471</v>
      </c>
    </row>
    <row r="3544" spans="1:32" x14ac:dyDescent="0.25">
      <c r="A3544" s="1">
        <v>41673</v>
      </c>
      <c r="B3544">
        <v>177.970001</v>
      </c>
      <c r="C3544">
        <v>178.36999499999999</v>
      </c>
      <c r="D3544">
        <v>173.83000200000001</v>
      </c>
      <c r="E3544">
        <v>174.16999799999999</v>
      </c>
      <c r="F3544">
        <v>157.738373</v>
      </c>
      <c r="G3544">
        <v>254837100</v>
      </c>
      <c r="H3544">
        <f t="shared" si="1215"/>
        <v>5.0609377934751647</v>
      </c>
      <c r="I3544">
        <f t="shared" si="1197"/>
        <v>5.1046960631929492</v>
      </c>
      <c r="J3544">
        <f t="shared" si="1198"/>
        <v>1.5852361265675092E-2</v>
      </c>
      <c r="K3544">
        <f t="shared" si="1199"/>
        <v>-2.7603628875487285</v>
      </c>
      <c r="L3544">
        <f t="shared" si="1200"/>
        <v>5.0967698825601113</v>
      </c>
      <c r="M3544">
        <f t="shared" si="1201"/>
        <v>5.1126222438257871</v>
      </c>
      <c r="N3544">
        <f t="shared" si="1202"/>
        <v>0.5</v>
      </c>
      <c r="O3544">
        <f t="shared" si="1203"/>
        <v>-0.5</v>
      </c>
      <c r="P3544" t="str">
        <f t="shared" si="1204"/>
        <v>TRUE</v>
      </c>
      <c r="Q3544" t="str">
        <f t="shared" si="1205"/>
        <v>FALSE</v>
      </c>
      <c r="R3544">
        <f t="shared" si="1210"/>
        <v>1</v>
      </c>
      <c r="S3544" t="str">
        <f t="shared" si="1206"/>
        <v>FALSE</v>
      </c>
      <c r="T3544" t="str">
        <f t="shared" si="1207"/>
        <v>TRUE</v>
      </c>
      <c r="U3544">
        <f t="shared" si="1209"/>
        <v>0</v>
      </c>
      <c r="V3544">
        <f t="shared" si="1208"/>
        <v>1</v>
      </c>
      <c r="W3544">
        <f t="shared" si="1216"/>
        <v>-2.2505309163429982E-2</v>
      </c>
      <c r="X3544">
        <f t="shared" si="1212"/>
        <v>-2.2505309163429982E-2</v>
      </c>
      <c r="Y3544">
        <f t="shared" si="1217"/>
        <v>0.97749469083657003</v>
      </c>
      <c r="Z3544">
        <f>PRODUCT($Y$3:Y3544)</f>
        <v>1.3571273327585016</v>
      </c>
      <c r="AA3544">
        <f t="shared" si="1218"/>
        <v>0.97749469083657003</v>
      </c>
      <c r="AB3544">
        <f>PRODUCT($AA$3:AA3544)</f>
        <v>1.5483956118757811</v>
      </c>
      <c r="AD3544" s="1">
        <f t="shared" si="1211"/>
        <v>41673</v>
      </c>
      <c r="AE3544" s="5">
        <f t="shared" si="1213"/>
        <v>1.5483956118757811</v>
      </c>
      <c r="AF3544">
        <f t="shared" si="1214"/>
        <v>1.3571273327585016</v>
      </c>
    </row>
    <row r="3545" spans="1:32" x14ac:dyDescent="0.25">
      <c r="A3545" s="1">
        <v>41674</v>
      </c>
      <c r="B3545">
        <v>174.949997</v>
      </c>
      <c r="C3545">
        <v>175.83999600000001</v>
      </c>
      <c r="D3545">
        <v>174.11000100000001</v>
      </c>
      <c r="E3545">
        <v>175.38999899999999</v>
      </c>
      <c r="F3545">
        <v>158.843277</v>
      </c>
      <c r="G3545">
        <v>165012400</v>
      </c>
      <c r="H3545">
        <f t="shared" si="1215"/>
        <v>5.0679180368737082</v>
      </c>
      <c r="I3545">
        <f t="shared" si="1197"/>
        <v>5.1028117442018228</v>
      </c>
      <c r="J3545">
        <f t="shared" si="1198"/>
        <v>1.7306412007795847E-2</v>
      </c>
      <c r="K3545">
        <f t="shared" si="1199"/>
        <v>-2.0162300141933733</v>
      </c>
      <c r="L3545">
        <f t="shared" si="1200"/>
        <v>5.0941585381979246</v>
      </c>
      <c r="M3545">
        <f t="shared" si="1201"/>
        <v>5.111464950205721</v>
      </c>
      <c r="N3545">
        <f t="shared" si="1202"/>
        <v>0.5</v>
      </c>
      <c r="O3545">
        <f t="shared" si="1203"/>
        <v>-0.5</v>
      </c>
      <c r="P3545" t="str">
        <f t="shared" si="1204"/>
        <v>TRUE</v>
      </c>
      <c r="Q3545" t="str">
        <f t="shared" si="1205"/>
        <v>FALSE</v>
      </c>
      <c r="R3545">
        <f t="shared" si="1210"/>
        <v>1</v>
      </c>
      <c r="S3545" t="str">
        <f t="shared" si="1206"/>
        <v>FALSE</v>
      </c>
      <c r="T3545" t="str">
        <f t="shared" si="1207"/>
        <v>TRUE</v>
      </c>
      <c r="U3545">
        <f t="shared" si="1209"/>
        <v>0</v>
      </c>
      <c r="V3545">
        <f t="shared" si="1208"/>
        <v>1</v>
      </c>
      <c r="W3545">
        <f t="shared" si="1216"/>
        <v>7.0046620805452632E-3</v>
      </c>
      <c r="X3545">
        <f t="shared" si="1212"/>
        <v>7.0046620805452632E-3</v>
      </c>
      <c r="Y3545">
        <f t="shared" si="1217"/>
        <v>1.0070046620805453</v>
      </c>
      <c r="Z3545">
        <f>PRODUCT($Y$3:Y3545)</f>
        <v>1.3666335511247467</v>
      </c>
      <c r="AA3545">
        <f t="shared" si="1218"/>
        <v>1.0070046620805453</v>
      </c>
      <c r="AB3545">
        <f>PRODUCT($AA$3:AA3545)</f>
        <v>1.5592415999039702</v>
      </c>
      <c r="AD3545" s="1">
        <f t="shared" si="1211"/>
        <v>41674</v>
      </c>
      <c r="AE3545" s="5">
        <f t="shared" si="1213"/>
        <v>1.5592415999039702</v>
      </c>
      <c r="AF3545">
        <f t="shared" si="1214"/>
        <v>1.3666335511247467</v>
      </c>
    </row>
    <row r="3546" spans="1:32" x14ac:dyDescent="0.25">
      <c r="A3546" s="1">
        <v>41675</v>
      </c>
      <c r="B3546">
        <v>174.779999</v>
      </c>
      <c r="C3546">
        <v>175.55999800000001</v>
      </c>
      <c r="D3546">
        <v>173.71000699999999</v>
      </c>
      <c r="E3546">
        <v>175.16999799999999</v>
      </c>
      <c r="F3546">
        <v>158.64404299999899</v>
      </c>
      <c r="G3546">
        <v>164230500</v>
      </c>
      <c r="H3546">
        <f t="shared" si="1215"/>
        <v>5.0666629692624809</v>
      </c>
      <c r="I3546">
        <f t="shared" ref="I3546:I3609" si="1219">AVERAGE(H3522:H3546)</f>
        <v>5.1008837443992441</v>
      </c>
      <c r="J3546">
        <f t="shared" ref="J3546:J3609" si="1220">STDEV(H3522:H3546)</f>
        <v>1.8548200676602858E-2</v>
      </c>
      <c r="K3546">
        <f t="shared" ref="K3546:K3609" si="1221">(H3546-I3546)/J3546</f>
        <v>-1.844964680586513</v>
      </c>
      <c r="L3546">
        <f t="shared" ref="L3546:L3609" si="1222">I3546-entryZscore*J3546</f>
        <v>5.0916096440609424</v>
      </c>
      <c r="M3546">
        <f t="shared" ref="M3546:M3609" si="1223">I3546+entryZscore*J3546</f>
        <v>5.1101578447375458</v>
      </c>
      <c r="N3546">
        <f t="shared" ref="N3546:N3609" si="1224">entryZscore</f>
        <v>0.5</v>
      </c>
      <c r="O3546">
        <f t="shared" ref="O3546:O3609" si="1225">entryZscore*-1</f>
        <v>-0.5</v>
      </c>
      <c r="P3546" t="str">
        <f t="shared" ref="P3546:P3609" si="1226">IF(K3546&lt;-1*entryZscore,"TRUE","FALSE")</f>
        <v>TRUE</v>
      </c>
      <c r="Q3546" t="str">
        <f t="shared" ref="Q3546:Q3609" si="1227">IF(K3546&gt;-1*exitZscore,"TRUE","FALSE")</f>
        <v>FALSE</v>
      </c>
      <c r="R3546">
        <f t="shared" si="1210"/>
        <v>1</v>
      </c>
      <c r="S3546" t="str">
        <f t="shared" ref="S3546:S3609" si="1228">IF(K3546&gt;1*entryZscore,"TRUE","FALSE")</f>
        <v>FALSE</v>
      </c>
      <c r="T3546" t="str">
        <f t="shared" ref="T3546:T3609" si="1229">IF(K3546&lt;1*exitZscore,"TRUE","FALSE")</f>
        <v>TRUE</v>
      </c>
      <c r="U3546">
        <f t="shared" si="1209"/>
        <v>0</v>
      </c>
      <c r="V3546">
        <f t="shared" ref="V3546:V3609" si="1230">R3546*(1-tcost)+U3546*(1-tcost)*shorts</f>
        <v>1</v>
      </c>
      <c r="W3546">
        <f t="shared" si="1216"/>
        <v>-1.2542803432657279E-3</v>
      </c>
      <c r="X3546">
        <f t="shared" si="1212"/>
        <v>-1.2542803432657279E-3</v>
      </c>
      <c r="Y3546">
        <f t="shared" si="1217"/>
        <v>0.99874571965673431</v>
      </c>
      <c r="Z3546">
        <f>PRODUCT($Y$3:Y3546)</f>
        <v>1.3649194095251236</v>
      </c>
      <c r="AA3546">
        <f t="shared" si="1218"/>
        <v>0.99874571965673431</v>
      </c>
      <c r="AB3546">
        <f>PRODUCT($AA$3:AA3546)</f>
        <v>1.5572858738148085</v>
      </c>
      <c r="AD3546" s="1">
        <f t="shared" si="1211"/>
        <v>41675</v>
      </c>
      <c r="AE3546" s="5">
        <f t="shared" si="1213"/>
        <v>1.5572858738148085</v>
      </c>
      <c r="AF3546">
        <f t="shared" si="1214"/>
        <v>1.3649194095251236</v>
      </c>
    </row>
    <row r="3547" spans="1:32" x14ac:dyDescent="0.25">
      <c r="A3547" s="1">
        <v>41676</v>
      </c>
      <c r="B3547">
        <v>175.58000200000001</v>
      </c>
      <c r="C3547">
        <v>177.479996</v>
      </c>
      <c r="D3547">
        <v>175.220001</v>
      </c>
      <c r="E3547">
        <v>177.479996</v>
      </c>
      <c r="F3547">
        <v>160.73611499999899</v>
      </c>
      <c r="G3547">
        <v>132877600</v>
      </c>
      <c r="H3547">
        <f t="shared" si="1215"/>
        <v>5.0797639830262611</v>
      </c>
      <c r="I3547">
        <f t="shared" si="1219"/>
        <v>5.0992909132501225</v>
      </c>
      <c r="J3547">
        <f t="shared" si="1220"/>
        <v>1.858510431069493E-2</v>
      </c>
      <c r="K3547">
        <f t="shared" si="1221"/>
        <v>-1.0506763856377452</v>
      </c>
      <c r="L3547">
        <f t="shared" si="1222"/>
        <v>5.089998361094775</v>
      </c>
      <c r="M3547">
        <f t="shared" si="1223"/>
        <v>5.10858346540547</v>
      </c>
      <c r="N3547">
        <f t="shared" si="1224"/>
        <v>0.5</v>
      </c>
      <c r="O3547">
        <f t="shared" si="1225"/>
        <v>-0.5</v>
      </c>
      <c r="P3547" t="str">
        <f t="shared" si="1226"/>
        <v>TRUE</v>
      </c>
      <c r="Q3547" t="str">
        <f t="shared" si="1227"/>
        <v>FALSE</v>
      </c>
      <c r="R3547">
        <f t="shared" si="1210"/>
        <v>1</v>
      </c>
      <c r="S3547" t="str">
        <f t="shared" si="1228"/>
        <v>FALSE</v>
      </c>
      <c r="T3547" t="str">
        <f t="shared" si="1229"/>
        <v>TRUE</v>
      </c>
      <c r="U3547">
        <f t="shared" ref="U3547:U3610" si="1231">IF(S3547="TRUE",-1,(IF(T3547="TRUE",0,U3546)))</f>
        <v>0</v>
      </c>
      <c r="V3547">
        <f t="shared" si="1230"/>
        <v>1</v>
      </c>
      <c r="W3547">
        <f t="shared" si="1216"/>
        <v>1.3187208044111779E-2</v>
      </c>
      <c r="X3547">
        <f t="shared" si="1212"/>
        <v>1.3187208044111779E-2</v>
      </c>
      <c r="Y3547">
        <f t="shared" si="1217"/>
        <v>1.0131872080441118</v>
      </c>
      <c r="Z3547">
        <f>PRODUCT($Y$3:Y3547)</f>
        <v>1.3829188857419776</v>
      </c>
      <c r="AA3547">
        <f t="shared" si="1218"/>
        <v>1.0131872080441118</v>
      </c>
      <c r="AB3547">
        <f>PRODUCT($AA$3:AA3547)</f>
        <v>1.5778221266169608</v>
      </c>
      <c r="AD3547" s="1">
        <f t="shared" si="1211"/>
        <v>41676</v>
      </c>
      <c r="AE3547" s="5">
        <f t="shared" si="1213"/>
        <v>1.5778221266169608</v>
      </c>
      <c r="AF3547">
        <f t="shared" si="1214"/>
        <v>1.3829188857419776</v>
      </c>
    </row>
    <row r="3548" spans="1:32" x14ac:dyDescent="0.25">
      <c r="A3548" s="1">
        <v>41677</v>
      </c>
      <c r="B3548">
        <v>178.30999800000001</v>
      </c>
      <c r="C3548">
        <v>179.86999499999999</v>
      </c>
      <c r="D3548">
        <v>177.729996</v>
      </c>
      <c r="E3548">
        <v>179.679993</v>
      </c>
      <c r="F3548">
        <v>162.72856100000001</v>
      </c>
      <c r="G3548">
        <v>170787200</v>
      </c>
      <c r="H3548">
        <f t="shared" si="1215"/>
        <v>5.0920835427648692</v>
      </c>
      <c r="I3548">
        <f t="shared" si="1219"/>
        <v>5.0985760616913742</v>
      </c>
      <c r="J3548">
        <f t="shared" si="1220"/>
        <v>1.8501349237802674E-2</v>
      </c>
      <c r="K3548">
        <f t="shared" si="1221"/>
        <v>-0.35092137568211923</v>
      </c>
      <c r="L3548">
        <f t="shared" si="1222"/>
        <v>5.0893253870724733</v>
      </c>
      <c r="M3548">
        <f t="shared" si="1223"/>
        <v>5.1078267363102752</v>
      </c>
      <c r="N3548">
        <f t="shared" si="1224"/>
        <v>0.5</v>
      </c>
      <c r="O3548">
        <f t="shared" si="1225"/>
        <v>-0.5</v>
      </c>
      <c r="P3548" t="str">
        <f t="shared" si="1226"/>
        <v>FALSE</v>
      </c>
      <c r="Q3548" t="str">
        <f t="shared" si="1227"/>
        <v>FALSE</v>
      </c>
      <c r="R3548">
        <f t="shared" ref="R3548:R3611" si="1232">IF(P3548="TRUE",1,(IF(Q3548="TRUE",0,R3547)))</f>
        <v>1</v>
      </c>
      <c r="S3548" t="str">
        <f t="shared" si="1228"/>
        <v>FALSE</v>
      </c>
      <c r="T3548" t="str">
        <f t="shared" si="1229"/>
        <v>TRUE</v>
      </c>
      <c r="U3548">
        <f t="shared" si="1231"/>
        <v>0</v>
      </c>
      <c r="V3548">
        <f t="shared" si="1230"/>
        <v>1</v>
      </c>
      <c r="W3548">
        <f t="shared" si="1216"/>
        <v>1.2395758103280254E-2</v>
      </c>
      <c r="X3548">
        <f t="shared" si="1212"/>
        <v>1.2395758103280254E-2</v>
      </c>
      <c r="Y3548">
        <f t="shared" si="1217"/>
        <v>1.0123957581032803</v>
      </c>
      <c r="Z3548">
        <f>PRODUCT($Y$3:Y3548)</f>
        <v>1.400061213726093</v>
      </c>
      <c r="AA3548">
        <f t="shared" si="1218"/>
        <v>1.0123957581032803</v>
      </c>
      <c r="AB3548">
        <f>PRODUCT($AA$3:AA3548)</f>
        <v>1.597380428028508</v>
      </c>
      <c r="AD3548" s="1">
        <f t="shared" si="1211"/>
        <v>41677</v>
      </c>
      <c r="AE3548" s="5">
        <f t="shared" si="1213"/>
        <v>1.597380428028508</v>
      </c>
      <c r="AF3548">
        <f t="shared" si="1214"/>
        <v>1.400061213726093</v>
      </c>
    </row>
    <row r="3549" spans="1:32" x14ac:dyDescent="0.25">
      <c r="A3549" s="1">
        <v>41680</v>
      </c>
      <c r="B3549">
        <v>179.699997</v>
      </c>
      <c r="C3549">
        <v>180.070007</v>
      </c>
      <c r="D3549">
        <v>179.21000699999999</v>
      </c>
      <c r="E3549">
        <v>180.009995</v>
      </c>
      <c r="F3549">
        <v>163.02740499999999</v>
      </c>
      <c r="G3549">
        <v>92218800</v>
      </c>
      <c r="H3549">
        <f t="shared" si="1215"/>
        <v>5.0939183155090495</v>
      </c>
      <c r="I3549">
        <f t="shared" si="1219"/>
        <v>5.0979411633406171</v>
      </c>
      <c r="J3549">
        <f t="shared" si="1220"/>
        <v>1.8372358755822934E-2</v>
      </c>
      <c r="K3549">
        <f t="shared" si="1221"/>
        <v>-0.21896196808657395</v>
      </c>
      <c r="L3549">
        <f t="shared" si="1222"/>
        <v>5.0887549839627058</v>
      </c>
      <c r="M3549">
        <f t="shared" si="1223"/>
        <v>5.1071273427185284</v>
      </c>
      <c r="N3549">
        <f t="shared" si="1224"/>
        <v>0.5</v>
      </c>
      <c r="O3549">
        <f t="shared" si="1225"/>
        <v>-0.5</v>
      </c>
      <c r="P3549" t="str">
        <f t="shared" si="1226"/>
        <v>FALSE</v>
      </c>
      <c r="Q3549" t="str">
        <f t="shared" si="1227"/>
        <v>FALSE</v>
      </c>
      <c r="R3549">
        <f t="shared" si="1232"/>
        <v>1</v>
      </c>
      <c r="S3549" t="str">
        <f t="shared" si="1228"/>
        <v>FALSE</v>
      </c>
      <c r="T3549" t="str">
        <f t="shared" si="1229"/>
        <v>TRUE</v>
      </c>
      <c r="U3549">
        <f t="shared" si="1231"/>
        <v>0</v>
      </c>
      <c r="V3549">
        <f t="shared" si="1230"/>
        <v>1</v>
      </c>
      <c r="W3549">
        <f t="shared" si="1216"/>
        <v>1.8364569695910609E-3</v>
      </c>
      <c r="X3549">
        <f t="shared" si="1212"/>
        <v>1.8364569695910609E-3</v>
      </c>
      <c r="Y3549">
        <f t="shared" si="1217"/>
        <v>1.001836456969591</v>
      </c>
      <c r="Z3549">
        <f>PRODUCT($Y$3:Y3549)</f>
        <v>1.4026323658998943</v>
      </c>
      <c r="AA3549">
        <f t="shared" si="1218"/>
        <v>1.001836456969591</v>
      </c>
      <c r="AB3549">
        <f>PRODUCT($AA$3:AA3549)</f>
        <v>1.6003139484486493</v>
      </c>
      <c r="AD3549" s="1">
        <f t="shared" si="1211"/>
        <v>41680</v>
      </c>
      <c r="AE3549" s="5">
        <f t="shared" si="1213"/>
        <v>1.6003139484486493</v>
      </c>
      <c r="AF3549">
        <f t="shared" si="1214"/>
        <v>1.4026323658998943</v>
      </c>
    </row>
    <row r="3550" spans="1:32" x14ac:dyDescent="0.25">
      <c r="A3550" s="1">
        <v>41681</v>
      </c>
      <c r="B3550">
        <v>180.16000399999999</v>
      </c>
      <c r="C3550">
        <v>182.44000199999999</v>
      </c>
      <c r="D3550">
        <v>180.03999299999899</v>
      </c>
      <c r="E3550">
        <v>181.979996</v>
      </c>
      <c r="F3550">
        <v>164.811554</v>
      </c>
      <c r="G3550">
        <v>117814100</v>
      </c>
      <c r="H3550">
        <f t="shared" si="1215"/>
        <v>5.1048027242411358</v>
      </c>
      <c r="I3550">
        <f t="shared" si="1219"/>
        <v>5.0978577254552944</v>
      </c>
      <c r="J3550">
        <f t="shared" si="1220"/>
        <v>1.8334728728366216E-2</v>
      </c>
      <c r="K3550">
        <f t="shared" si="1221"/>
        <v>0.37878928500843367</v>
      </c>
      <c r="L3550">
        <f t="shared" si="1222"/>
        <v>5.0886903610911114</v>
      </c>
      <c r="M3550">
        <f t="shared" si="1223"/>
        <v>5.1070250898194773</v>
      </c>
      <c r="N3550">
        <f t="shared" si="1224"/>
        <v>0.5</v>
      </c>
      <c r="O3550">
        <f t="shared" si="1225"/>
        <v>-0.5</v>
      </c>
      <c r="P3550" t="str">
        <f t="shared" si="1226"/>
        <v>FALSE</v>
      </c>
      <c r="Q3550" t="str">
        <f t="shared" si="1227"/>
        <v>TRUE</v>
      </c>
      <c r="R3550">
        <f t="shared" si="1232"/>
        <v>0</v>
      </c>
      <c r="S3550" t="str">
        <f t="shared" si="1228"/>
        <v>FALSE</v>
      </c>
      <c r="T3550" t="str">
        <f t="shared" si="1229"/>
        <v>FALSE</v>
      </c>
      <c r="U3550">
        <f t="shared" si="1231"/>
        <v>0</v>
      </c>
      <c r="V3550">
        <f t="shared" si="1230"/>
        <v>0</v>
      </c>
      <c r="W3550">
        <f t="shared" si="1216"/>
        <v>1.0943859408177501E-2</v>
      </c>
      <c r="X3550">
        <f t="shared" si="1212"/>
        <v>1.0943859408177501E-2</v>
      </c>
      <c r="Y3550">
        <f t="shared" si="1217"/>
        <v>1.0109438594081774</v>
      </c>
      <c r="Z3550">
        <f>PRODUCT($Y$3:Y3550)</f>
        <v>1.4179825773136621</v>
      </c>
      <c r="AA3550">
        <f t="shared" si="1218"/>
        <v>1.0109438594081774</v>
      </c>
      <c r="AB3550">
        <f>PRODUCT($AA$3:AA3550)</f>
        <v>1.6178275593094167</v>
      </c>
      <c r="AD3550" s="1">
        <f t="shared" si="1211"/>
        <v>41681</v>
      </c>
      <c r="AE3550" s="5">
        <f t="shared" si="1213"/>
        <v>1.6178275593094167</v>
      </c>
      <c r="AF3550">
        <f t="shared" si="1214"/>
        <v>1.4179825773136621</v>
      </c>
    </row>
    <row r="3551" spans="1:32" x14ac:dyDescent="0.25">
      <c r="A3551" s="1">
        <v>41682</v>
      </c>
      <c r="B3551">
        <v>182.25</v>
      </c>
      <c r="C3551">
        <v>182.83000200000001</v>
      </c>
      <c r="D3551">
        <v>181.71000699999999</v>
      </c>
      <c r="E3551">
        <v>182.070007</v>
      </c>
      <c r="F3551">
        <v>164.893066</v>
      </c>
      <c r="G3551">
        <v>94717700</v>
      </c>
      <c r="H3551">
        <f t="shared" si="1215"/>
        <v>5.1052971789543315</v>
      </c>
      <c r="I3551">
        <f t="shared" si="1219"/>
        <v>5.0975491475933818</v>
      </c>
      <c r="J3551">
        <f t="shared" si="1220"/>
        <v>1.8132864885959461E-2</v>
      </c>
      <c r="K3551">
        <f t="shared" si="1221"/>
        <v>0.42729217967918109</v>
      </c>
      <c r="L3551">
        <f t="shared" si="1222"/>
        <v>5.088482715150402</v>
      </c>
      <c r="M3551">
        <f t="shared" si="1223"/>
        <v>5.1066155800363617</v>
      </c>
      <c r="N3551">
        <f t="shared" si="1224"/>
        <v>0.5</v>
      </c>
      <c r="O3551">
        <f t="shared" si="1225"/>
        <v>-0.5</v>
      </c>
      <c r="P3551" t="str">
        <f t="shared" si="1226"/>
        <v>FALSE</v>
      </c>
      <c r="Q3551" t="str">
        <f t="shared" si="1227"/>
        <v>TRUE</v>
      </c>
      <c r="R3551">
        <f t="shared" si="1232"/>
        <v>0</v>
      </c>
      <c r="S3551" t="str">
        <f t="shared" si="1228"/>
        <v>FALSE</v>
      </c>
      <c r="T3551" t="str">
        <f t="shared" si="1229"/>
        <v>FALSE</v>
      </c>
      <c r="U3551">
        <f t="shared" si="1231"/>
        <v>0</v>
      </c>
      <c r="V3551">
        <f t="shared" si="1230"/>
        <v>0</v>
      </c>
      <c r="W3551">
        <f t="shared" si="1216"/>
        <v>4.9457697607780326E-4</v>
      </c>
      <c r="X3551">
        <f t="shared" si="1212"/>
        <v>0</v>
      </c>
      <c r="Y3551">
        <f t="shared" si="1217"/>
        <v>1</v>
      </c>
      <c r="Z3551">
        <f>PRODUCT($Y$3:Y3551)</f>
        <v>1.4179825773136621</v>
      </c>
      <c r="AA3551">
        <f t="shared" si="1218"/>
        <v>1.0004945769760778</v>
      </c>
      <c r="AB3551">
        <f>PRODUCT($AA$3:AA3551)</f>
        <v>1.6186276995715152</v>
      </c>
      <c r="AD3551" s="1">
        <f t="shared" si="1211"/>
        <v>41682</v>
      </c>
      <c r="AE3551" s="5">
        <f t="shared" si="1213"/>
        <v>1.6186276995715152</v>
      </c>
      <c r="AF3551">
        <f t="shared" si="1214"/>
        <v>1.4179825773136621</v>
      </c>
    </row>
    <row r="3552" spans="1:32" x14ac:dyDescent="0.25">
      <c r="A3552" s="1">
        <v>41683</v>
      </c>
      <c r="B3552">
        <v>180.83999600000001</v>
      </c>
      <c r="C3552">
        <v>183.199997</v>
      </c>
      <c r="D3552">
        <v>180.83000200000001</v>
      </c>
      <c r="E3552">
        <v>183.009995</v>
      </c>
      <c r="F3552">
        <v>165.74435399999999</v>
      </c>
      <c r="G3552">
        <v>100542200</v>
      </c>
      <c r="H3552">
        <f t="shared" si="1215"/>
        <v>5.1104465651373863</v>
      </c>
      <c r="I3552">
        <f t="shared" si="1219"/>
        <v>5.0974378263865452</v>
      </c>
      <c r="J3552">
        <f t="shared" si="1220"/>
        <v>1.8040898055790785E-2</v>
      </c>
      <c r="K3552">
        <f t="shared" si="1221"/>
        <v>0.72106935644844561</v>
      </c>
      <c r="L3552">
        <f t="shared" si="1222"/>
        <v>5.0884173773586499</v>
      </c>
      <c r="M3552">
        <f t="shared" si="1223"/>
        <v>5.1064582754144405</v>
      </c>
      <c r="N3552">
        <f t="shared" si="1224"/>
        <v>0.5</v>
      </c>
      <c r="O3552">
        <f t="shared" si="1225"/>
        <v>-0.5</v>
      </c>
      <c r="P3552" t="str">
        <f t="shared" si="1226"/>
        <v>FALSE</v>
      </c>
      <c r="Q3552" t="str">
        <f t="shared" si="1227"/>
        <v>TRUE</v>
      </c>
      <c r="R3552">
        <f t="shared" si="1232"/>
        <v>0</v>
      </c>
      <c r="S3552" t="str">
        <f t="shared" si="1228"/>
        <v>TRUE</v>
      </c>
      <c r="T3552" t="str">
        <f t="shared" si="1229"/>
        <v>FALSE</v>
      </c>
      <c r="U3552">
        <f t="shared" si="1231"/>
        <v>-1</v>
      </c>
      <c r="V3552">
        <f t="shared" si="1230"/>
        <v>0</v>
      </c>
      <c r="W3552">
        <f t="shared" si="1216"/>
        <v>5.1626670584194395E-3</v>
      </c>
      <c r="X3552">
        <f t="shared" si="1212"/>
        <v>0</v>
      </c>
      <c r="Y3552">
        <f t="shared" si="1217"/>
        <v>1</v>
      </c>
      <c r="Z3552">
        <f>PRODUCT($Y$3:Y3552)</f>
        <v>1.4179825773136621</v>
      </c>
      <c r="AA3552">
        <f t="shared" si="1218"/>
        <v>1.0051626670584195</v>
      </c>
      <c r="AB3552">
        <f>PRODUCT($AA$3:AA3552)</f>
        <v>1.6269841354759385</v>
      </c>
      <c r="AD3552" s="1">
        <f t="shared" si="1211"/>
        <v>41683</v>
      </c>
      <c r="AE3552" s="5">
        <f t="shared" si="1213"/>
        <v>1.6269841354759385</v>
      </c>
      <c r="AF3552">
        <f t="shared" si="1214"/>
        <v>1.4179825773136621</v>
      </c>
    </row>
    <row r="3553" spans="1:32" x14ac:dyDescent="0.25">
      <c r="A3553" s="1">
        <v>41684</v>
      </c>
      <c r="B3553">
        <v>182.83999600000001</v>
      </c>
      <c r="C3553">
        <v>184.36000100000001</v>
      </c>
      <c r="D3553">
        <v>182.66999799999999</v>
      </c>
      <c r="E3553">
        <v>184.020004</v>
      </c>
      <c r="F3553">
        <v>166.65910299999999</v>
      </c>
      <c r="G3553">
        <v>96498400</v>
      </c>
      <c r="H3553">
        <f t="shared" si="1215"/>
        <v>5.1159504267242877</v>
      </c>
      <c r="I3553">
        <f t="shared" si="1219"/>
        <v>5.0975205105746264</v>
      </c>
      <c r="J3553">
        <f t="shared" si="1220"/>
        <v>1.8123956511932032E-2</v>
      </c>
      <c r="K3553">
        <f t="shared" si="1221"/>
        <v>1.0168815036345851</v>
      </c>
      <c r="L3553">
        <f t="shared" si="1222"/>
        <v>5.0884585323186604</v>
      </c>
      <c r="M3553">
        <f t="shared" si="1223"/>
        <v>5.1065824888305924</v>
      </c>
      <c r="N3553">
        <f t="shared" si="1224"/>
        <v>0.5</v>
      </c>
      <c r="O3553">
        <f t="shared" si="1225"/>
        <v>-0.5</v>
      </c>
      <c r="P3553" t="str">
        <f t="shared" si="1226"/>
        <v>FALSE</v>
      </c>
      <c r="Q3553" t="str">
        <f t="shared" si="1227"/>
        <v>TRUE</v>
      </c>
      <c r="R3553">
        <f t="shared" si="1232"/>
        <v>0</v>
      </c>
      <c r="S3553" t="str">
        <f t="shared" si="1228"/>
        <v>TRUE</v>
      </c>
      <c r="T3553" t="str">
        <f t="shared" si="1229"/>
        <v>FALSE</v>
      </c>
      <c r="U3553">
        <f t="shared" si="1231"/>
        <v>-1</v>
      </c>
      <c r="V3553">
        <f t="shared" si="1230"/>
        <v>0</v>
      </c>
      <c r="W3553">
        <f t="shared" si="1216"/>
        <v>5.5190356589763564E-3</v>
      </c>
      <c r="X3553">
        <f t="shared" si="1212"/>
        <v>0</v>
      </c>
      <c r="Y3553">
        <f t="shared" si="1217"/>
        <v>1</v>
      </c>
      <c r="Z3553">
        <f>PRODUCT($Y$3:Y3553)</f>
        <v>1.4179825773136621</v>
      </c>
      <c r="AA3553">
        <f t="shared" si="1218"/>
        <v>1.0055190356589763</v>
      </c>
      <c r="AB3553">
        <f>PRODUCT($AA$3:AA3553)</f>
        <v>1.6359635189362189</v>
      </c>
      <c r="AD3553" s="1">
        <f t="shared" si="1211"/>
        <v>41684</v>
      </c>
      <c r="AE3553" s="5">
        <f t="shared" si="1213"/>
        <v>1.6359635189362189</v>
      </c>
      <c r="AF3553">
        <f t="shared" si="1214"/>
        <v>1.4179825773136621</v>
      </c>
    </row>
    <row r="3554" spans="1:32" x14ac:dyDescent="0.25">
      <c r="A3554" s="1">
        <v>41688</v>
      </c>
      <c r="B3554">
        <v>184.179993</v>
      </c>
      <c r="C3554">
        <v>184.490005</v>
      </c>
      <c r="D3554">
        <v>183.64999399999999</v>
      </c>
      <c r="E3554">
        <v>184.240005</v>
      </c>
      <c r="F3554">
        <v>166.85833700000001</v>
      </c>
      <c r="G3554">
        <v>80460900</v>
      </c>
      <c r="H3554">
        <f t="shared" si="1215"/>
        <v>5.1171451709853324</v>
      </c>
      <c r="I3554">
        <f t="shared" si="1219"/>
        <v>5.097542226141532</v>
      </c>
      <c r="J3554">
        <f t="shared" si="1220"/>
        <v>1.8148081515939135E-2</v>
      </c>
      <c r="K3554">
        <f t="shared" si="1221"/>
        <v>1.0801662328099813</v>
      </c>
      <c r="L3554">
        <f t="shared" si="1222"/>
        <v>5.0884681853835625</v>
      </c>
      <c r="M3554">
        <f t="shared" si="1223"/>
        <v>5.1066162668995014</v>
      </c>
      <c r="N3554">
        <f t="shared" si="1224"/>
        <v>0.5</v>
      </c>
      <c r="O3554">
        <f t="shared" si="1225"/>
        <v>-0.5</v>
      </c>
      <c r="P3554" t="str">
        <f t="shared" si="1226"/>
        <v>FALSE</v>
      </c>
      <c r="Q3554" t="str">
        <f t="shared" si="1227"/>
        <v>TRUE</v>
      </c>
      <c r="R3554">
        <f t="shared" si="1232"/>
        <v>0</v>
      </c>
      <c r="S3554" t="str">
        <f t="shared" si="1228"/>
        <v>TRUE</v>
      </c>
      <c r="T3554" t="str">
        <f t="shared" si="1229"/>
        <v>FALSE</v>
      </c>
      <c r="U3554">
        <f t="shared" si="1231"/>
        <v>-1</v>
      </c>
      <c r="V3554">
        <f t="shared" si="1230"/>
        <v>0</v>
      </c>
      <c r="W3554">
        <f t="shared" si="1216"/>
        <v>1.1954582522865154E-3</v>
      </c>
      <c r="X3554">
        <f t="shared" si="1212"/>
        <v>0</v>
      </c>
      <c r="Y3554">
        <f t="shared" si="1217"/>
        <v>1</v>
      </c>
      <c r="Z3554">
        <f>PRODUCT($Y$3:Y3554)</f>
        <v>1.4179825773136621</v>
      </c>
      <c r="AA3554">
        <f t="shared" si="1218"/>
        <v>1.0011954582522866</v>
      </c>
      <c r="AB3554">
        <f>PRODUCT($AA$3:AA3554)</f>
        <v>1.637919245025371</v>
      </c>
      <c r="AD3554" s="1">
        <f t="shared" si="1211"/>
        <v>41688</v>
      </c>
      <c r="AE3554" s="5">
        <f t="shared" si="1213"/>
        <v>1.637919245025371</v>
      </c>
      <c r="AF3554">
        <f t="shared" si="1214"/>
        <v>1.4179825773136621</v>
      </c>
    </row>
    <row r="3555" spans="1:32" x14ac:dyDescent="0.25">
      <c r="A3555" s="1">
        <v>41689</v>
      </c>
      <c r="B3555">
        <v>183.759995</v>
      </c>
      <c r="C3555">
        <v>184.949997</v>
      </c>
      <c r="D3555">
        <v>182.86999499999999</v>
      </c>
      <c r="E3555">
        <v>183.020004</v>
      </c>
      <c r="F3555">
        <v>165.75344799999999</v>
      </c>
      <c r="G3555">
        <v>126524300</v>
      </c>
      <c r="H3555">
        <f t="shared" si="1215"/>
        <v>5.110501431262878</v>
      </c>
      <c r="I3555">
        <f t="shared" si="1219"/>
        <v>5.0978339708009388</v>
      </c>
      <c r="J3555">
        <f t="shared" si="1220"/>
        <v>1.8300936831833075E-2</v>
      </c>
      <c r="K3555">
        <f t="shared" si="1221"/>
        <v>0.69217551966548252</v>
      </c>
      <c r="L3555">
        <f t="shared" si="1222"/>
        <v>5.0886835023850221</v>
      </c>
      <c r="M3555">
        <f t="shared" si="1223"/>
        <v>5.1069844392168555</v>
      </c>
      <c r="N3555">
        <f t="shared" si="1224"/>
        <v>0.5</v>
      </c>
      <c r="O3555">
        <f t="shared" si="1225"/>
        <v>-0.5</v>
      </c>
      <c r="P3555" t="str">
        <f t="shared" si="1226"/>
        <v>FALSE</v>
      </c>
      <c r="Q3555" t="str">
        <f t="shared" si="1227"/>
        <v>TRUE</v>
      </c>
      <c r="R3555">
        <f t="shared" si="1232"/>
        <v>0</v>
      </c>
      <c r="S3555" t="str">
        <f t="shared" si="1228"/>
        <v>TRUE</v>
      </c>
      <c r="T3555" t="str">
        <f t="shared" si="1229"/>
        <v>FALSE</v>
      </c>
      <c r="U3555">
        <f t="shared" si="1231"/>
        <v>-1</v>
      </c>
      <c r="V3555">
        <f t="shared" si="1230"/>
        <v>0</v>
      </c>
      <c r="W3555">
        <f t="shared" si="1216"/>
        <v>-6.6217188776130148E-3</v>
      </c>
      <c r="X3555">
        <f t="shared" si="1212"/>
        <v>0</v>
      </c>
      <c r="Y3555">
        <f t="shared" si="1217"/>
        <v>1</v>
      </c>
      <c r="Z3555">
        <f>PRODUCT($Y$3:Y3555)</f>
        <v>1.4179825773136621</v>
      </c>
      <c r="AA3555">
        <f t="shared" si="1218"/>
        <v>0.99337828112238702</v>
      </c>
      <c r="AB3555">
        <f>PRODUCT($AA$3:AA3555)</f>
        <v>1.627073404240581</v>
      </c>
      <c r="AD3555" s="1">
        <f t="shared" si="1211"/>
        <v>41689</v>
      </c>
      <c r="AE3555" s="5">
        <f t="shared" si="1213"/>
        <v>1.627073404240581</v>
      </c>
      <c r="AF3555">
        <f t="shared" si="1214"/>
        <v>1.4179825773136621</v>
      </c>
    </row>
    <row r="3556" spans="1:32" x14ac:dyDescent="0.25">
      <c r="A3556" s="1">
        <v>41690</v>
      </c>
      <c r="B3556">
        <v>183.270004</v>
      </c>
      <c r="C3556">
        <v>184.520004</v>
      </c>
      <c r="D3556">
        <v>182.60000600000001</v>
      </c>
      <c r="E3556">
        <v>184.10000600000001</v>
      </c>
      <c r="F3556">
        <v>166.731537</v>
      </c>
      <c r="G3556">
        <v>104998100</v>
      </c>
      <c r="H3556">
        <f t="shared" si="1215"/>
        <v>5.1163849560268488</v>
      </c>
      <c r="I3556">
        <f t="shared" si="1219"/>
        <v>5.0979274970553226</v>
      </c>
      <c r="J3556">
        <f t="shared" si="1220"/>
        <v>1.8392987214496215E-2</v>
      </c>
      <c r="K3556">
        <f t="shared" si="1221"/>
        <v>1.0035052357878691</v>
      </c>
      <c r="L3556">
        <f t="shared" si="1222"/>
        <v>5.0887310034480748</v>
      </c>
      <c r="M3556">
        <f t="shared" si="1223"/>
        <v>5.1071239906625703</v>
      </c>
      <c r="N3556">
        <f t="shared" si="1224"/>
        <v>0.5</v>
      </c>
      <c r="O3556">
        <f t="shared" si="1225"/>
        <v>-0.5</v>
      </c>
      <c r="P3556" t="str">
        <f t="shared" si="1226"/>
        <v>FALSE</v>
      </c>
      <c r="Q3556" t="str">
        <f t="shared" si="1227"/>
        <v>TRUE</v>
      </c>
      <c r="R3556">
        <f t="shared" si="1232"/>
        <v>0</v>
      </c>
      <c r="S3556" t="str">
        <f t="shared" si="1228"/>
        <v>TRUE</v>
      </c>
      <c r="T3556" t="str">
        <f t="shared" si="1229"/>
        <v>FALSE</v>
      </c>
      <c r="U3556">
        <f t="shared" si="1231"/>
        <v>-1</v>
      </c>
      <c r="V3556">
        <f t="shared" si="1230"/>
        <v>0</v>
      </c>
      <c r="W3556">
        <f t="shared" si="1216"/>
        <v>5.9008666896631394E-3</v>
      </c>
      <c r="X3556">
        <f t="shared" si="1212"/>
        <v>0</v>
      </c>
      <c r="Y3556">
        <f t="shared" si="1217"/>
        <v>1</v>
      </c>
      <c r="Z3556">
        <f>PRODUCT($Y$3:Y3556)</f>
        <v>1.4179825773136621</v>
      </c>
      <c r="AA3556">
        <f t="shared" si="1218"/>
        <v>1.0059008666896632</v>
      </c>
      <c r="AB3556">
        <f>PRODUCT($AA$3:AA3556)</f>
        <v>1.6366745474933011</v>
      </c>
      <c r="AD3556" s="1">
        <f t="shared" si="1211"/>
        <v>41690</v>
      </c>
      <c r="AE3556" s="5">
        <f t="shared" si="1213"/>
        <v>1.6366745474933011</v>
      </c>
      <c r="AF3556">
        <f t="shared" si="1214"/>
        <v>1.4179825773136621</v>
      </c>
    </row>
    <row r="3557" spans="1:32" x14ac:dyDescent="0.25">
      <c r="A3557" s="1">
        <v>41691</v>
      </c>
      <c r="B3557">
        <v>184.449997</v>
      </c>
      <c r="C3557">
        <v>184.88999899999999</v>
      </c>
      <c r="D3557">
        <v>183.800003</v>
      </c>
      <c r="E3557">
        <v>183.88999899999999</v>
      </c>
      <c r="F3557">
        <v>166.54135099999999</v>
      </c>
      <c r="G3557">
        <v>118116400</v>
      </c>
      <c r="H3557">
        <f t="shared" si="1215"/>
        <v>5.1152436329400155</v>
      </c>
      <c r="I3557">
        <f t="shared" si="1219"/>
        <v>5.0977603513047001</v>
      </c>
      <c r="J3557">
        <f t="shared" si="1220"/>
        <v>1.8207567171550865E-2</v>
      </c>
      <c r="K3557">
        <f t="shared" si="1221"/>
        <v>0.96022063082831166</v>
      </c>
      <c r="L3557">
        <f t="shared" si="1222"/>
        <v>5.0886565677189246</v>
      </c>
      <c r="M3557">
        <f t="shared" si="1223"/>
        <v>5.1068641348904755</v>
      </c>
      <c r="N3557">
        <f t="shared" si="1224"/>
        <v>0.5</v>
      </c>
      <c r="O3557">
        <f t="shared" si="1225"/>
        <v>-0.5</v>
      </c>
      <c r="P3557" t="str">
        <f t="shared" si="1226"/>
        <v>FALSE</v>
      </c>
      <c r="Q3557" t="str">
        <f t="shared" si="1227"/>
        <v>TRUE</v>
      </c>
      <c r="R3557">
        <f t="shared" si="1232"/>
        <v>0</v>
      </c>
      <c r="S3557" t="str">
        <f t="shared" si="1228"/>
        <v>TRUE</v>
      </c>
      <c r="T3557" t="str">
        <f t="shared" si="1229"/>
        <v>FALSE</v>
      </c>
      <c r="U3557">
        <f t="shared" si="1231"/>
        <v>-1</v>
      </c>
      <c r="V3557">
        <f t="shared" si="1230"/>
        <v>0</v>
      </c>
      <c r="W3557">
        <f t="shared" si="1216"/>
        <v>-1.1406720253530158E-3</v>
      </c>
      <c r="X3557">
        <f t="shared" si="1212"/>
        <v>0</v>
      </c>
      <c r="Y3557">
        <f t="shared" si="1217"/>
        <v>1</v>
      </c>
      <c r="Z3557">
        <f>PRODUCT($Y$3:Y3557)</f>
        <v>1.4179825773136621</v>
      </c>
      <c r="AA3557">
        <f t="shared" si="1218"/>
        <v>0.99885932797464694</v>
      </c>
      <c r="AB3557">
        <f>PRODUCT($AA$3:AA3557)</f>
        <v>1.6348076386223682</v>
      </c>
      <c r="AD3557" s="1">
        <f t="shared" si="1211"/>
        <v>41691</v>
      </c>
      <c r="AE3557" s="5">
        <f t="shared" si="1213"/>
        <v>1.6348076386223682</v>
      </c>
      <c r="AF3557">
        <f t="shared" si="1214"/>
        <v>1.4179825773136621</v>
      </c>
    </row>
    <row r="3558" spans="1:32" x14ac:dyDescent="0.25">
      <c r="A3558" s="1">
        <v>41694</v>
      </c>
      <c r="B3558">
        <v>184.279999</v>
      </c>
      <c r="C3558">
        <v>186.14999399999999</v>
      </c>
      <c r="D3558">
        <v>184.199997</v>
      </c>
      <c r="E3558">
        <v>184.91000399999999</v>
      </c>
      <c r="F3558">
        <v>167.465149</v>
      </c>
      <c r="G3558">
        <v>114063900</v>
      </c>
      <c r="H3558">
        <f t="shared" si="1215"/>
        <v>5.1207752639448145</v>
      </c>
      <c r="I3558">
        <f t="shared" si="1219"/>
        <v>5.0978664892144936</v>
      </c>
      <c r="J3558">
        <f t="shared" si="1220"/>
        <v>1.8338469782479942E-2</v>
      </c>
      <c r="K3558">
        <f t="shared" si="1221"/>
        <v>1.2492195369652561</v>
      </c>
      <c r="L3558">
        <f t="shared" si="1222"/>
        <v>5.0886972543232538</v>
      </c>
      <c r="M3558">
        <f t="shared" si="1223"/>
        <v>5.1070357241057334</v>
      </c>
      <c r="N3558">
        <f t="shared" si="1224"/>
        <v>0.5</v>
      </c>
      <c r="O3558">
        <f t="shared" si="1225"/>
        <v>-0.5</v>
      </c>
      <c r="P3558" t="str">
        <f t="shared" si="1226"/>
        <v>FALSE</v>
      </c>
      <c r="Q3558" t="str">
        <f t="shared" si="1227"/>
        <v>TRUE</v>
      </c>
      <c r="R3558">
        <f t="shared" si="1232"/>
        <v>0</v>
      </c>
      <c r="S3558" t="str">
        <f t="shared" si="1228"/>
        <v>TRUE</v>
      </c>
      <c r="T3558" t="str">
        <f t="shared" si="1229"/>
        <v>FALSE</v>
      </c>
      <c r="U3558">
        <f t="shared" si="1231"/>
        <v>-1</v>
      </c>
      <c r="V3558">
        <f t="shared" si="1230"/>
        <v>0</v>
      </c>
      <c r="W3558">
        <f t="shared" si="1216"/>
        <v>5.5469587249835934E-3</v>
      </c>
      <c r="X3558">
        <f t="shared" si="1212"/>
        <v>0</v>
      </c>
      <c r="Y3558">
        <f t="shared" si="1217"/>
        <v>1</v>
      </c>
      <c r="Z3558">
        <f>PRODUCT($Y$3:Y3558)</f>
        <v>1.4179825773136621</v>
      </c>
      <c r="AA3558">
        <f t="shared" si="1218"/>
        <v>1.0055469587249837</v>
      </c>
      <c r="AB3558">
        <f>PRODUCT($AA$3:AA3558)</f>
        <v>1.6438758491170946</v>
      </c>
      <c r="AD3558" s="1">
        <f t="shared" si="1211"/>
        <v>41694</v>
      </c>
      <c r="AE3558" s="5">
        <f t="shared" si="1213"/>
        <v>1.6438758491170946</v>
      </c>
      <c r="AF3558">
        <f t="shared" si="1214"/>
        <v>1.4179825773136621</v>
      </c>
    </row>
    <row r="3559" spans="1:32" x14ac:dyDescent="0.25">
      <c r="A3559" s="1">
        <v>41695</v>
      </c>
      <c r="B3559">
        <v>185.05999800000001</v>
      </c>
      <c r="C3559">
        <v>185.58999600000001</v>
      </c>
      <c r="D3559">
        <v>184.229996</v>
      </c>
      <c r="E3559">
        <v>184.83999600000001</v>
      </c>
      <c r="F3559">
        <v>167.40173300000001</v>
      </c>
      <c r="G3559">
        <v>117085000</v>
      </c>
      <c r="H3559">
        <f t="shared" si="1215"/>
        <v>5.1203965104510125</v>
      </c>
      <c r="I3559">
        <f t="shared" si="1219"/>
        <v>5.0981270167516444</v>
      </c>
      <c r="J3559">
        <f t="shared" si="1220"/>
        <v>1.8619605968235624E-2</v>
      </c>
      <c r="K3559">
        <f t="shared" si="1221"/>
        <v>1.1960238974637325</v>
      </c>
      <c r="L3559">
        <f t="shared" si="1222"/>
        <v>5.0888172137675269</v>
      </c>
      <c r="M3559">
        <f t="shared" si="1223"/>
        <v>5.1074368197357618</v>
      </c>
      <c r="N3559">
        <f t="shared" si="1224"/>
        <v>0.5</v>
      </c>
      <c r="O3559">
        <f t="shared" si="1225"/>
        <v>-0.5</v>
      </c>
      <c r="P3559" t="str">
        <f t="shared" si="1226"/>
        <v>FALSE</v>
      </c>
      <c r="Q3559" t="str">
        <f t="shared" si="1227"/>
        <v>TRUE</v>
      </c>
      <c r="R3559">
        <f t="shared" si="1232"/>
        <v>0</v>
      </c>
      <c r="S3559" t="str">
        <f t="shared" si="1228"/>
        <v>TRUE</v>
      </c>
      <c r="T3559" t="str">
        <f t="shared" si="1229"/>
        <v>FALSE</v>
      </c>
      <c r="U3559">
        <f t="shared" si="1231"/>
        <v>-1</v>
      </c>
      <c r="V3559">
        <f t="shared" si="1230"/>
        <v>0</v>
      </c>
      <c r="W3559">
        <f t="shared" si="1216"/>
        <v>-3.7868177575257455E-4</v>
      </c>
      <c r="X3559">
        <f t="shared" si="1212"/>
        <v>0</v>
      </c>
      <c r="Y3559">
        <f t="shared" si="1217"/>
        <v>1</v>
      </c>
      <c r="Z3559">
        <f>PRODUCT($Y$3:Y3559)</f>
        <v>1.4179825773136621</v>
      </c>
      <c r="AA3559">
        <f t="shared" si="1218"/>
        <v>0.99962131822424738</v>
      </c>
      <c r="AB3559">
        <f>PRODUCT($AA$3:AA3559)</f>
        <v>1.643253343291434</v>
      </c>
      <c r="AD3559" s="1">
        <f t="shared" si="1211"/>
        <v>41695</v>
      </c>
      <c r="AE3559" s="5">
        <f t="shared" si="1213"/>
        <v>1.643253343291434</v>
      </c>
      <c r="AF3559">
        <f t="shared" si="1214"/>
        <v>1.4179825773136621</v>
      </c>
    </row>
    <row r="3560" spans="1:32" x14ac:dyDescent="0.25">
      <c r="A3560" s="1">
        <v>41696</v>
      </c>
      <c r="B3560">
        <v>185.11000100000001</v>
      </c>
      <c r="C3560">
        <v>185.60000600000001</v>
      </c>
      <c r="D3560">
        <v>184.33000200000001</v>
      </c>
      <c r="E3560">
        <v>184.85000600000001</v>
      </c>
      <c r="F3560">
        <v>167.41078200000001</v>
      </c>
      <c r="G3560">
        <v>98677200</v>
      </c>
      <c r="H3560">
        <f t="shared" si="1215"/>
        <v>5.1204505645833809</v>
      </c>
      <c r="I3560">
        <f t="shared" si="1219"/>
        <v>5.0982722602770787</v>
      </c>
      <c r="J3560">
        <f t="shared" si="1220"/>
        <v>1.8784921679555078E-2</v>
      </c>
      <c r="K3560">
        <f t="shared" si="1221"/>
        <v>1.1806439592686917</v>
      </c>
      <c r="L3560">
        <f t="shared" si="1222"/>
        <v>5.0888797994373007</v>
      </c>
      <c r="M3560">
        <f t="shared" si="1223"/>
        <v>5.1076647211168567</v>
      </c>
      <c r="N3560">
        <f t="shared" si="1224"/>
        <v>0.5</v>
      </c>
      <c r="O3560">
        <f t="shared" si="1225"/>
        <v>-0.5</v>
      </c>
      <c r="P3560" t="str">
        <f t="shared" si="1226"/>
        <v>FALSE</v>
      </c>
      <c r="Q3560" t="str">
        <f t="shared" si="1227"/>
        <v>TRUE</v>
      </c>
      <c r="R3560">
        <f t="shared" si="1232"/>
        <v>0</v>
      </c>
      <c r="S3560" t="str">
        <f t="shared" si="1228"/>
        <v>TRUE</v>
      </c>
      <c r="T3560" t="str">
        <f t="shared" si="1229"/>
        <v>FALSE</v>
      </c>
      <c r="U3560">
        <f t="shared" si="1231"/>
        <v>-1</v>
      </c>
      <c r="V3560">
        <f t="shared" si="1230"/>
        <v>0</v>
      </c>
      <c r="W3560">
        <f t="shared" si="1216"/>
        <v>5.4055593319362625E-5</v>
      </c>
      <c r="X3560">
        <f t="shared" si="1212"/>
        <v>0</v>
      </c>
      <c r="Y3560">
        <f t="shared" si="1217"/>
        <v>1</v>
      </c>
      <c r="Z3560">
        <f>PRODUCT($Y$3:Y3560)</f>
        <v>1.4179825773136621</v>
      </c>
      <c r="AA3560">
        <f t="shared" si="1218"/>
        <v>1.0000540555933193</v>
      </c>
      <c r="AB3560">
        <f>PRODUCT($AA$3:AA3560)</f>
        <v>1.6433421703258795</v>
      </c>
      <c r="AD3560" s="1">
        <f t="shared" si="1211"/>
        <v>41696</v>
      </c>
      <c r="AE3560" s="5">
        <f t="shared" si="1213"/>
        <v>1.6433421703258795</v>
      </c>
      <c r="AF3560">
        <f t="shared" si="1214"/>
        <v>1.4179825773136621</v>
      </c>
    </row>
    <row r="3561" spans="1:32" x14ac:dyDescent="0.25">
      <c r="A3561" s="1">
        <v>41697</v>
      </c>
      <c r="B3561">
        <v>184.58000200000001</v>
      </c>
      <c r="C3561">
        <v>185.86999499999999</v>
      </c>
      <c r="D3561">
        <v>184.36999499999999</v>
      </c>
      <c r="E3561">
        <v>185.820007</v>
      </c>
      <c r="F3561">
        <v>168.289276</v>
      </c>
      <c r="G3561">
        <v>93880800</v>
      </c>
      <c r="H3561">
        <f t="shared" si="1215"/>
        <v>5.1256843796181579</v>
      </c>
      <c r="I3561">
        <f t="shared" si="1219"/>
        <v>5.0986008012482351</v>
      </c>
      <c r="J3561">
        <f t="shared" si="1220"/>
        <v>1.9201886338904961E-2</v>
      </c>
      <c r="K3561">
        <f t="shared" si="1221"/>
        <v>1.4104644664544621</v>
      </c>
      <c r="L3561">
        <f t="shared" si="1222"/>
        <v>5.0889998580787825</v>
      </c>
      <c r="M3561">
        <f t="shared" si="1223"/>
        <v>5.1082017444176877</v>
      </c>
      <c r="N3561">
        <f t="shared" si="1224"/>
        <v>0.5</v>
      </c>
      <c r="O3561">
        <f t="shared" si="1225"/>
        <v>-0.5</v>
      </c>
      <c r="P3561" t="str">
        <f t="shared" si="1226"/>
        <v>FALSE</v>
      </c>
      <c r="Q3561" t="str">
        <f t="shared" si="1227"/>
        <v>TRUE</v>
      </c>
      <c r="R3561">
        <f t="shared" si="1232"/>
        <v>0</v>
      </c>
      <c r="S3561" t="str">
        <f t="shared" si="1228"/>
        <v>TRUE</v>
      </c>
      <c r="T3561" t="str">
        <f t="shared" si="1229"/>
        <v>FALSE</v>
      </c>
      <c r="U3561">
        <f t="shared" si="1231"/>
        <v>-1</v>
      </c>
      <c r="V3561">
        <f t="shared" si="1230"/>
        <v>0</v>
      </c>
      <c r="W3561">
        <f t="shared" si="1216"/>
        <v>5.2475353708101614E-3</v>
      </c>
      <c r="X3561">
        <f t="shared" si="1212"/>
        <v>0</v>
      </c>
      <c r="Y3561">
        <f t="shared" si="1217"/>
        <v>1</v>
      </c>
      <c r="Z3561">
        <f>PRODUCT($Y$3:Y3561)</f>
        <v>1.4179825773136621</v>
      </c>
      <c r="AA3561">
        <f t="shared" si="1218"/>
        <v>1.0052475353708101</v>
      </c>
      <c r="AB3561">
        <f>PRODUCT($AA$3:AA3561)</f>
        <v>1.6519656664910085</v>
      </c>
      <c r="AD3561" s="1">
        <f t="shared" si="1211"/>
        <v>41697</v>
      </c>
      <c r="AE3561" s="5">
        <f t="shared" si="1213"/>
        <v>1.6519656664910085</v>
      </c>
      <c r="AF3561">
        <f t="shared" si="1214"/>
        <v>1.4179825773136621</v>
      </c>
    </row>
    <row r="3562" spans="1:32" x14ac:dyDescent="0.25">
      <c r="A3562" s="1">
        <v>41698</v>
      </c>
      <c r="B3562">
        <v>185.78999300000001</v>
      </c>
      <c r="C3562">
        <v>187.14999399999999</v>
      </c>
      <c r="D3562">
        <v>185.050003</v>
      </c>
      <c r="E3562">
        <v>186.28999300000001</v>
      </c>
      <c r="F3562">
        <v>168.71492000000001</v>
      </c>
      <c r="G3562">
        <v>150842000</v>
      </c>
      <c r="H3562">
        <f t="shared" si="1215"/>
        <v>5.1282104266608073</v>
      </c>
      <c r="I3562">
        <f t="shared" si="1219"/>
        <v>5.0993594632478958</v>
      </c>
      <c r="J3562">
        <f t="shared" si="1220"/>
        <v>1.99980876140331E-2</v>
      </c>
      <c r="K3562">
        <f t="shared" si="1221"/>
        <v>1.4426861192800322</v>
      </c>
      <c r="L3562">
        <f t="shared" si="1222"/>
        <v>5.0893604194408795</v>
      </c>
      <c r="M3562">
        <f t="shared" si="1223"/>
        <v>5.1093585070549121</v>
      </c>
      <c r="N3562">
        <f t="shared" si="1224"/>
        <v>0.5</v>
      </c>
      <c r="O3562">
        <f t="shared" si="1225"/>
        <v>-0.5</v>
      </c>
      <c r="P3562" t="str">
        <f t="shared" si="1226"/>
        <v>FALSE</v>
      </c>
      <c r="Q3562" t="str">
        <f t="shared" si="1227"/>
        <v>TRUE</v>
      </c>
      <c r="R3562">
        <f t="shared" si="1232"/>
        <v>0</v>
      </c>
      <c r="S3562" t="str">
        <f t="shared" si="1228"/>
        <v>TRUE</v>
      </c>
      <c r="T3562" t="str">
        <f t="shared" si="1229"/>
        <v>FALSE</v>
      </c>
      <c r="U3562">
        <f t="shared" si="1231"/>
        <v>-1</v>
      </c>
      <c r="V3562">
        <f t="shared" si="1230"/>
        <v>0</v>
      </c>
      <c r="W3562">
        <f t="shared" si="1216"/>
        <v>2.5292401875922589E-3</v>
      </c>
      <c r="X3562">
        <f t="shared" si="1212"/>
        <v>0</v>
      </c>
      <c r="Y3562">
        <f t="shared" si="1217"/>
        <v>1</v>
      </c>
      <c r="Z3562">
        <f>PRODUCT($Y$3:Y3562)</f>
        <v>1.4179825773136621</v>
      </c>
      <c r="AA3562">
        <f t="shared" si="1218"/>
        <v>1.0025292401875923</v>
      </c>
      <c r="AB3562">
        <f>PRODUCT($AA$3:AA3562)</f>
        <v>1.6561438844432201</v>
      </c>
      <c r="AD3562" s="1">
        <f t="shared" si="1211"/>
        <v>41698</v>
      </c>
      <c r="AE3562" s="5">
        <f t="shared" si="1213"/>
        <v>1.6561438844432201</v>
      </c>
      <c r="AF3562">
        <f t="shared" si="1214"/>
        <v>1.4179825773136621</v>
      </c>
    </row>
    <row r="3563" spans="1:32" x14ac:dyDescent="0.25">
      <c r="A3563" s="1">
        <v>41701</v>
      </c>
      <c r="B3563">
        <v>184.64999399999999</v>
      </c>
      <c r="C3563">
        <v>185.449997</v>
      </c>
      <c r="D3563">
        <v>183.75</v>
      </c>
      <c r="E3563">
        <v>184.979996</v>
      </c>
      <c r="F3563">
        <v>167.52853400000001</v>
      </c>
      <c r="G3563">
        <v>167748500</v>
      </c>
      <c r="H3563">
        <f t="shared" si="1215"/>
        <v>5.1211536889956317</v>
      </c>
      <c r="I3563">
        <f t="shared" si="1219"/>
        <v>5.1006985362935566</v>
      </c>
      <c r="J3563">
        <f t="shared" si="1220"/>
        <v>2.0301725507215658E-2</v>
      </c>
      <c r="K3563">
        <f t="shared" si="1221"/>
        <v>1.0075573475173283</v>
      </c>
      <c r="L3563">
        <f t="shared" si="1222"/>
        <v>5.0905476735399491</v>
      </c>
      <c r="M3563">
        <f t="shared" si="1223"/>
        <v>5.1108493990471642</v>
      </c>
      <c r="N3563">
        <f t="shared" si="1224"/>
        <v>0.5</v>
      </c>
      <c r="O3563">
        <f t="shared" si="1225"/>
        <v>-0.5</v>
      </c>
      <c r="P3563" t="str">
        <f t="shared" si="1226"/>
        <v>FALSE</v>
      </c>
      <c r="Q3563" t="str">
        <f t="shared" si="1227"/>
        <v>TRUE</v>
      </c>
      <c r="R3563">
        <f t="shared" si="1232"/>
        <v>0</v>
      </c>
      <c r="S3563" t="str">
        <f t="shared" si="1228"/>
        <v>TRUE</v>
      </c>
      <c r="T3563" t="str">
        <f t="shared" si="1229"/>
        <v>FALSE</v>
      </c>
      <c r="U3563">
        <f t="shared" si="1231"/>
        <v>-1</v>
      </c>
      <c r="V3563">
        <f t="shared" si="1230"/>
        <v>0</v>
      </c>
      <c r="W3563">
        <f t="shared" si="1216"/>
        <v>-7.0318973567957046E-3</v>
      </c>
      <c r="X3563">
        <f t="shared" si="1212"/>
        <v>0</v>
      </c>
      <c r="Y3563">
        <f t="shared" si="1217"/>
        <v>1</v>
      </c>
      <c r="Z3563">
        <f>PRODUCT($Y$3:Y3563)</f>
        <v>1.4179825773136621</v>
      </c>
      <c r="AA3563">
        <f t="shared" si="1218"/>
        <v>0.99296810264320434</v>
      </c>
      <c r="AB3563">
        <f>PRODUCT($AA$3:AA3563)</f>
        <v>1.6444980506397306</v>
      </c>
      <c r="AD3563" s="1">
        <f t="shared" si="1211"/>
        <v>41701</v>
      </c>
      <c r="AE3563" s="5">
        <f t="shared" si="1213"/>
        <v>1.6444980506397306</v>
      </c>
      <c r="AF3563">
        <f t="shared" si="1214"/>
        <v>1.4179825773136621</v>
      </c>
    </row>
    <row r="3564" spans="1:32" x14ac:dyDescent="0.25">
      <c r="A3564" s="1">
        <v>41702</v>
      </c>
      <c r="B3564">
        <v>186.78999300000001</v>
      </c>
      <c r="C3564">
        <v>187.979996</v>
      </c>
      <c r="D3564">
        <v>186.75</v>
      </c>
      <c r="E3564">
        <v>187.58000200000001</v>
      </c>
      <c r="F3564">
        <v>169.88324</v>
      </c>
      <c r="G3564">
        <v>167545900</v>
      </c>
      <c r="H3564">
        <f t="shared" si="1215"/>
        <v>5.1351113775495163</v>
      </c>
      <c r="I3564">
        <f t="shared" si="1219"/>
        <v>5.1027931645954769</v>
      </c>
      <c r="J3564">
        <f t="shared" si="1220"/>
        <v>2.1059531638325878E-2</v>
      </c>
      <c r="K3564">
        <f t="shared" si="1221"/>
        <v>1.5346121418590337</v>
      </c>
      <c r="L3564">
        <f t="shared" si="1222"/>
        <v>5.0922633987763142</v>
      </c>
      <c r="M3564">
        <f t="shared" si="1223"/>
        <v>5.1133229304146397</v>
      </c>
      <c r="N3564">
        <f t="shared" si="1224"/>
        <v>0.5</v>
      </c>
      <c r="O3564">
        <f t="shared" si="1225"/>
        <v>-0.5</v>
      </c>
      <c r="P3564" t="str">
        <f t="shared" si="1226"/>
        <v>FALSE</v>
      </c>
      <c r="Q3564" t="str">
        <f t="shared" si="1227"/>
        <v>TRUE</v>
      </c>
      <c r="R3564">
        <f t="shared" si="1232"/>
        <v>0</v>
      </c>
      <c r="S3564" t="str">
        <f t="shared" si="1228"/>
        <v>TRUE</v>
      </c>
      <c r="T3564" t="str">
        <f t="shared" si="1229"/>
        <v>FALSE</v>
      </c>
      <c r="U3564">
        <f t="shared" si="1231"/>
        <v>-1</v>
      </c>
      <c r="V3564">
        <f t="shared" si="1230"/>
        <v>0</v>
      </c>
      <c r="W3564">
        <f t="shared" si="1216"/>
        <v>1.4055551873927298E-2</v>
      </c>
      <c r="X3564">
        <f t="shared" si="1212"/>
        <v>0</v>
      </c>
      <c r="Y3564">
        <f t="shared" si="1217"/>
        <v>1</v>
      </c>
      <c r="Z3564">
        <f>PRODUCT($Y$3:Y3564)</f>
        <v>1.4179825773136621</v>
      </c>
      <c r="AA3564">
        <f t="shared" si="1218"/>
        <v>1.0140555518739274</v>
      </c>
      <c r="AB3564">
        <f>PRODUCT($AA$3:AA3564)</f>
        <v>1.6676123782970698</v>
      </c>
      <c r="AD3564" s="1">
        <f t="shared" si="1211"/>
        <v>41702</v>
      </c>
      <c r="AE3564" s="5">
        <f t="shared" si="1213"/>
        <v>1.6676123782970698</v>
      </c>
      <c r="AF3564">
        <f t="shared" si="1214"/>
        <v>1.4179825773136621</v>
      </c>
    </row>
    <row r="3565" spans="1:32" x14ac:dyDescent="0.25">
      <c r="A3565" s="1">
        <v>41703</v>
      </c>
      <c r="B3565">
        <v>187.740005</v>
      </c>
      <c r="C3565">
        <v>188.070007</v>
      </c>
      <c r="D3565">
        <v>187.449997</v>
      </c>
      <c r="E3565">
        <v>187.75</v>
      </c>
      <c r="F3565">
        <v>170.03718599999999</v>
      </c>
      <c r="G3565">
        <v>88376900</v>
      </c>
      <c r="H3565">
        <f t="shared" si="1215"/>
        <v>5.1360171543063693</v>
      </c>
      <c r="I3565">
        <f t="shared" si="1219"/>
        <v>5.1046865389995419</v>
      </c>
      <c r="J3565">
        <f t="shared" si="1220"/>
        <v>2.1851012773737036E-2</v>
      </c>
      <c r="K3565">
        <f t="shared" si="1221"/>
        <v>1.433828977688574</v>
      </c>
      <c r="L3565">
        <f t="shared" si="1222"/>
        <v>5.0937610326126732</v>
      </c>
      <c r="M3565">
        <f t="shared" si="1223"/>
        <v>5.1156120453864107</v>
      </c>
      <c r="N3565">
        <f t="shared" si="1224"/>
        <v>0.5</v>
      </c>
      <c r="O3565">
        <f t="shared" si="1225"/>
        <v>-0.5</v>
      </c>
      <c r="P3565" t="str">
        <f t="shared" si="1226"/>
        <v>FALSE</v>
      </c>
      <c r="Q3565" t="str">
        <f t="shared" si="1227"/>
        <v>TRUE</v>
      </c>
      <c r="R3565">
        <f t="shared" si="1232"/>
        <v>0</v>
      </c>
      <c r="S3565" t="str">
        <f t="shared" si="1228"/>
        <v>TRUE</v>
      </c>
      <c r="T3565" t="str">
        <f t="shared" si="1229"/>
        <v>FALSE</v>
      </c>
      <c r="U3565">
        <f t="shared" si="1231"/>
        <v>-1</v>
      </c>
      <c r="V3565">
        <f t="shared" si="1230"/>
        <v>0</v>
      </c>
      <c r="W3565">
        <f t="shared" si="1216"/>
        <v>9.0618709650222464E-4</v>
      </c>
      <c r="X3565">
        <f t="shared" si="1212"/>
        <v>0</v>
      </c>
      <c r="Y3565">
        <f t="shared" si="1217"/>
        <v>1</v>
      </c>
      <c r="Z3565">
        <f>PRODUCT($Y$3:Y3565)</f>
        <v>1.4179825773136621</v>
      </c>
      <c r="AA3565">
        <f t="shared" si="1218"/>
        <v>1.0009061870965021</v>
      </c>
      <c r="AB3565">
        <f>PRODUCT($AA$3:AA3565)</f>
        <v>1.6691235471162498</v>
      </c>
      <c r="AD3565" s="1">
        <f t="shared" si="1211"/>
        <v>41703</v>
      </c>
      <c r="AE3565" s="5">
        <f t="shared" si="1213"/>
        <v>1.6691235471162498</v>
      </c>
      <c r="AF3565">
        <f t="shared" si="1214"/>
        <v>1.4179825773136621</v>
      </c>
    </row>
    <row r="3566" spans="1:32" x14ac:dyDescent="0.25">
      <c r="A3566" s="1">
        <v>41704</v>
      </c>
      <c r="B3566">
        <v>188.21000699999999</v>
      </c>
      <c r="C3566">
        <v>188.61000100000001</v>
      </c>
      <c r="D3566">
        <v>187.779999</v>
      </c>
      <c r="E3566">
        <v>188.179993</v>
      </c>
      <c r="F3566">
        <v>170.42662000000001</v>
      </c>
      <c r="G3566">
        <v>82516500</v>
      </c>
      <c r="H3566">
        <f t="shared" si="1215"/>
        <v>5.1383048228513166</v>
      </c>
      <c r="I3566">
        <f t="shared" si="1219"/>
        <v>5.1070574867645746</v>
      </c>
      <c r="J3566">
        <f t="shared" si="1220"/>
        <v>2.2164777164370517E-2</v>
      </c>
      <c r="K3566">
        <f t="shared" si="1221"/>
        <v>1.4097744297186778</v>
      </c>
      <c r="L3566">
        <f t="shared" si="1222"/>
        <v>5.0959750981823895</v>
      </c>
      <c r="M3566">
        <f t="shared" si="1223"/>
        <v>5.1181398753467597</v>
      </c>
      <c r="N3566">
        <f t="shared" si="1224"/>
        <v>0.5</v>
      </c>
      <c r="O3566">
        <f t="shared" si="1225"/>
        <v>-0.5</v>
      </c>
      <c r="P3566" t="str">
        <f t="shared" si="1226"/>
        <v>FALSE</v>
      </c>
      <c r="Q3566" t="str">
        <f t="shared" si="1227"/>
        <v>TRUE</v>
      </c>
      <c r="R3566">
        <f t="shared" si="1232"/>
        <v>0</v>
      </c>
      <c r="S3566" t="str">
        <f t="shared" si="1228"/>
        <v>TRUE</v>
      </c>
      <c r="T3566" t="str">
        <f t="shared" si="1229"/>
        <v>FALSE</v>
      </c>
      <c r="U3566">
        <f t="shared" si="1231"/>
        <v>-1</v>
      </c>
      <c r="V3566">
        <f t="shared" si="1230"/>
        <v>0</v>
      </c>
      <c r="W3566">
        <f t="shared" si="1216"/>
        <v>2.2902872551656007E-3</v>
      </c>
      <c r="X3566">
        <f t="shared" si="1212"/>
        <v>0</v>
      </c>
      <c r="Y3566">
        <f t="shared" si="1217"/>
        <v>1</v>
      </c>
      <c r="Z3566">
        <f>PRODUCT($Y$3:Y3566)</f>
        <v>1.4179825773136621</v>
      </c>
      <c r="AA3566">
        <f t="shared" si="1218"/>
        <v>1.0022902872551656</v>
      </c>
      <c r="AB3566">
        <f>PRODUCT($AA$3:AA3566)</f>
        <v>1.6729463195035068</v>
      </c>
      <c r="AD3566" s="1">
        <f t="shared" si="1211"/>
        <v>41704</v>
      </c>
      <c r="AE3566" s="5">
        <f t="shared" si="1213"/>
        <v>1.6729463195035068</v>
      </c>
      <c r="AF3566">
        <f t="shared" si="1214"/>
        <v>1.4179825773136621</v>
      </c>
    </row>
    <row r="3567" spans="1:32" x14ac:dyDescent="0.25">
      <c r="A3567" s="1">
        <v>41705</v>
      </c>
      <c r="B3567">
        <v>188.96000699999999</v>
      </c>
      <c r="C3567">
        <v>188.96000699999999</v>
      </c>
      <c r="D3567">
        <v>187.429993</v>
      </c>
      <c r="E3567">
        <v>188.259995</v>
      </c>
      <c r="F3567">
        <v>170.4991</v>
      </c>
      <c r="G3567">
        <v>114513500</v>
      </c>
      <c r="H3567">
        <f t="shared" si="1215"/>
        <v>5.1387300181172639</v>
      </c>
      <c r="I3567">
        <f t="shared" si="1219"/>
        <v>5.109023645849752</v>
      </c>
      <c r="J3567">
        <f t="shared" si="1220"/>
        <v>2.2722565948711054E-2</v>
      </c>
      <c r="K3567">
        <f t="shared" si="1221"/>
        <v>1.3073511299104423</v>
      </c>
      <c r="L3567">
        <f t="shared" si="1222"/>
        <v>5.0976623628753961</v>
      </c>
      <c r="M3567">
        <f t="shared" si="1223"/>
        <v>5.1203849288241079</v>
      </c>
      <c r="N3567">
        <f t="shared" si="1224"/>
        <v>0.5</v>
      </c>
      <c r="O3567">
        <f t="shared" si="1225"/>
        <v>-0.5</v>
      </c>
      <c r="P3567" t="str">
        <f t="shared" si="1226"/>
        <v>FALSE</v>
      </c>
      <c r="Q3567" t="str">
        <f t="shared" si="1227"/>
        <v>TRUE</v>
      </c>
      <c r="R3567">
        <f t="shared" si="1232"/>
        <v>0</v>
      </c>
      <c r="S3567" t="str">
        <f t="shared" si="1228"/>
        <v>TRUE</v>
      </c>
      <c r="T3567" t="str">
        <f t="shared" si="1229"/>
        <v>FALSE</v>
      </c>
      <c r="U3567">
        <f t="shared" si="1231"/>
        <v>-1</v>
      </c>
      <c r="V3567">
        <f t="shared" si="1230"/>
        <v>0</v>
      </c>
      <c r="W3567">
        <f t="shared" si="1216"/>
        <v>4.2528567426840095E-4</v>
      </c>
      <c r="X3567">
        <f t="shared" si="1212"/>
        <v>0</v>
      </c>
      <c r="Y3567">
        <f t="shared" si="1217"/>
        <v>1</v>
      </c>
      <c r="Z3567">
        <f>PRODUCT($Y$3:Y3567)</f>
        <v>1.4179825773136621</v>
      </c>
      <c r="AA3567">
        <f t="shared" si="1218"/>
        <v>1.0004252856742684</v>
      </c>
      <c r="AB3567">
        <f>PRODUCT($AA$3:AA3567)</f>
        <v>1.6736577996070117</v>
      </c>
      <c r="AD3567" s="1">
        <f t="shared" si="1211"/>
        <v>41705</v>
      </c>
      <c r="AE3567" s="5">
        <f t="shared" si="1213"/>
        <v>1.6736577996070117</v>
      </c>
      <c r="AF3567">
        <f t="shared" si="1214"/>
        <v>1.4179825773136621</v>
      </c>
    </row>
    <row r="3568" spans="1:32" x14ac:dyDescent="0.25">
      <c r="A3568" s="1">
        <v>41708</v>
      </c>
      <c r="B3568">
        <v>187.970001</v>
      </c>
      <c r="C3568">
        <v>188.229996</v>
      </c>
      <c r="D3568">
        <v>187.08000200000001</v>
      </c>
      <c r="E3568">
        <v>188.16000399999999</v>
      </c>
      <c r="F3568">
        <v>170.40849299999999</v>
      </c>
      <c r="G3568">
        <v>74939200</v>
      </c>
      <c r="H3568">
        <f t="shared" si="1215"/>
        <v>5.1381984547024624</v>
      </c>
      <c r="I3568">
        <f t="shared" si="1219"/>
        <v>5.1112035755585792</v>
      </c>
      <c r="J3568">
        <f t="shared" si="1220"/>
        <v>2.2805930249777239E-2</v>
      </c>
      <c r="K3568">
        <f t="shared" si="1221"/>
        <v>1.1836780542704188</v>
      </c>
      <c r="L3568">
        <f t="shared" si="1222"/>
        <v>5.0998006104336904</v>
      </c>
      <c r="M3568">
        <f t="shared" si="1223"/>
        <v>5.122606540683468</v>
      </c>
      <c r="N3568">
        <f t="shared" si="1224"/>
        <v>0.5</v>
      </c>
      <c r="O3568">
        <f t="shared" si="1225"/>
        <v>-0.5</v>
      </c>
      <c r="P3568" t="str">
        <f t="shared" si="1226"/>
        <v>FALSE</v>
      </c>
      <c r="Q3568" t="str">
        <f t="shared" si="1227"/>
        <v>TRUE</v>
      </c>
      <c r="R3568">
        <f t="shared" si="1232"/>
        <v>0</v>
      </c>
      <c r="S3568" t="str">
        <f t="shared" si="1228"/>
        <v>TRUE</v>
      </c>
      <c r="T3568" t="str">
        <f t="shared" si="1229"/>
        <v>FALSE</v>
      </c>
      <c r="U3568">
        <f t="shared" si="1231"/>
        <v>-1</v>
      </c>
      <c r="V3568">
        <f t="shared" si="1230"/>
        <v>0</v>
      </c>
      <c r="W3568">
        <f t="shared" si="1216"/>
        <v>-5.3142215999970471E-4</v>
      </c>
      <c r="X3568">
        <f t="shared" si="1212"/>
        <v>0</v>
      </c>
      <c r="Y3568">
        <f t="shared" si="1217"/>
        <v>1</v>
      </c>
      <c r="Z3568">
        <f>PRODUCT($Y$3:Y3568)</f>
        <v>1.4179825773136621</v>
      </c>
      <c r="AA3568">
        <f t="shared" si="1218"/>
        <v>0.99946857784000032</v>
      </c>
      <c r="AB3568">
        <f>PRODUCT($AA$3:AA3568)</f>
        <v>1.6727683807640441</v>
      </c>
      <c r="AD3568" s="1">
        <f t="shared" si="1211"/>
        <v>41708</v>
      </c>
      <c r="AE3568" s="5">
        <f t="shared" si="1213"/>
        <v>1.6727683807640441</v>
      </c>
      <c r="AF3568">
        <f t="shared" si="1214"/>
        <v>1.4179825773136621</v>
      </c>
    </row>
    <row r="3569" spans="1:32" x14ac:dyDescent="0.25">
      <c r="A3569" s="1">
        <v>41709</v>
      </c>
      <c r="B3569">
        <v>188.44000199999999</v>
      </c>
      <c r="C3569">
        <v>188.71000699999999</v>
      </c>
      <c r="D3569">
        <v>186.800003</v>
      </c>
      <c r="E3569">
        <v>187.229996</v>
      </c>
      <c r="F3569">
        <v>169.56625399999999</v>
      </c>
      <c r="G3569">
        <v>99009100</v>
      </c>
      <c r="H3569">
        <f t="shared" si="1215"/>
        <v>5.1332437295032349</v>
      </c>
      <c r="I3569">
        <f t="shared" si="1219"/>
        <v>5.1140958129997021</v>
      </c>
      <c r="J3569">
        <f t="shared" si="1220"/>
        <v>2.0648491179175665E-2</v>
      </c>
      <c r="K3569">
        <f t="shared" si="1221"/>
        <v>0.9273276355825868</v>
      </c>
      <c r="L3569">
        <f t="shared" si="1222"/>
        <v>5.1037715674101145</v>
      </c>
      <c r="M3569">
        <f t="shared" si="1223"/>
        <v>5.1244200585892896</v>
      </c>
      <c r="N3569">
        <f t="shared" si="1224"/>
        <v>0.5</v>
      </c>
      <c r="O3569">
        <f t="shared" si="1225"/>
        <v>-0.5</v>
      </c>
      <c r="P3569" t="str">
        <f t="shared" si="1226"/>
        <v>FALSE</v>
      </c>
      <c r="Q3569" t="str">
        <f t="shared" si="1227"/>
        <v>TRUE</v>
      </c>
      <c r="R3569">
        <f t="shared" si="1232"/>
        <v>0</v>
      </c>
      <c r="S3569" t="str">
        <f t="shared" si="1228"/>
        <v>TRUE</v>
      </c>
      <c r="T3569" t="str">
        <f t="shared" si="1229"/>
        <v>FALSE</v>
      </c>
      <c r="U3569">
        <f t="shared" si="1231"/>
        <v>-1</v>
      </c>
      <c r="V3569">
        <f t="shared" si="1230"/>
        <v>0</v>
      </c>
      <c r="W3569">
        <f t="shared" si="1216"/>
        <v>-4.9424707957484637E-3</v>
      </c>
      <c r="X3569">
        <f t="shared" si="1212"/>
        <v>0</v>
      </c>
      <c r="Y3569">
        <f t="shared" si="1217"/>
        <v>1</v>
      </c>
      <c r="Z3569">
        <f>PRODUCT($Y$3:Y3569)</f>
        <v>1.4179825773136621</v>
      </c>
      <c r="AA3569">
        <f t="shared" si="1218"/>
        <v>0.9950575292042515</v>
      </c>
      <c r="AB3569">
        <f>PRODUCT($AA$3:AA3569)</f>
        <v>1.6645007718940663</v>
      </c>
      <c r="AD3569" s="1">
        <f t="shared" si="1211"/>
        <v>41709</v>
      </c>
      <c r="AE3569" s="5">
        <f t="shared" si="1213"/>
        <v>1.6645007718940663</v>
      </c>
      <c r="AF3569">
        <f t="shared" si="1214"/>
        <v>1.4179825773136621</v>
      </c>
    </row>
    <row r="3570" spans="1:32" x14ac:dyDescent="0.25">
      <c r="A3570" s="1">
        <v>41710</v>
      </c>
      <c r="B3570">
        <v>186.320007</v>
      </c>
      <c r="C3570">
        <v>187.35000600000001</v>
      </c>
      <c r="D3570">
        <v>185.89999399999999</v>
      </c>
      <c r="E3570">
        <v>187.279999</v>
      </c>
      <c r="F3570">
        <v>169.61154199999999</v>
      </c>
      <c r="G3570">
        <v>104824400</v>
      </c>
      <c r="H3570">
        <f t="shared" si="1215"/>
        <v>5.1335107752875002</v>
      </c>
      <c r="I3570">
        <f t="shared" si="1219"/>
        <v>5.1167195225362541</v>
      </c>
      <c r="J3570">
        <f t="shared" si="1220"/>
        <v>1.8602309411765348E-2</v>
      </c>
      <c r="K3570">
        <f t="shared" si="1221"/>
        <v>0.90264345031409055</v>
      </c>
      <c r="L3570">
        <f t="shared" si="1222"/>
        <v>5.1074183678303715</v>
      </c>
      <c r="M3570">
        <f t="shared" si="1223"/>
        <v>5.1260206772421366</v>
      </c>
      <c r="N3570">
        <f t="shared" si="1224"/>
        <v>0.5</v>
      </c>
      <c r="O3570">
        <f t="shared" si="1225"/>
        <v>-0.5</v>
      </c>
      <c r="P3570" t="str">
        <f t="shared" si="1226"/>
        <v>FALSE</v>
      </c>
      <c r="Q3570" t="str">
        <f t="shared" si="1227"/>
        <v>TRUE</v>
      </c>
      <c r="R3570">
        <f t="shared" si="1232"/>
        <v>0</v>
      </c>
      <c r="S3570" t="str">
        <f t="shared" si="1228"/>
        <v>TRUE</v>
      </c>
      <c r="T3570" t="str">
        <f t="shared" si="1229"/>
        <v>FALSE</v>
      </c>
      <c r="U3570">
        <f t="shared" si="1231"/>
        <v>-1</v>
      </c>
      <c r="V3570">
        <f t="shared" si="1230"/>
        <v>0</v>
      </c>
      <c r="W3570">
        <f t="shared" si="1216"/>
        <v>2.6708144416517763E-4</v>
      </c>
      <c r="X3570">
        <f t="shared" si="1212"/>
        <v>0</v>
      </c>
      <c r="Y3570">
        <f t="shared" si="1217"/>
        <v>1</v>
      </c>
      <c r="Z3570">
        <f>PRODUCT($Y$3:Y3570)</f>
        <v>1.4179825773136621</v>
      </c>
      <c r="AA3570">
        <f t="shared" si="1218"/>
        <v>1.0002670814441652</v>
      </c>
      <c r="AB3570">
        <f>PRODUCT($AA$3:AA3570)</f>
        <v>1.6649453291640379</v>
      </c>
      <c r="AD3570" s="1">
        <f t="shared" si="1211"/>
        <v>41710</v>
      </c>
      <c r="AE3570" s="5">
        <f t="shared" si="1213"/>
        <v>1.6649453291640379</v>
      </c>
      <c r="AF3570">
        <f t="shared" si="1214"/>
        <v>1.4179825773136621</v>
      </c>
    </row>
    <row r="3571" spans="1:32" x14ac:dyDescent="0.25">
      <c r="A3571" s="1">
        <v>41711</v>
      </c>
      <c r="B3571">
        <v>187.83999600000001</v>
      </c>
      <c r="C3571">
        <v>187.990005</v>
      </c>
      <c r="D3571">
        <v>184.66000399999999</v>
      </c>
      <c r="E3571">
        <v>185.179993</v>
      </c>
      <c r="F3571">
        <v>167.709656</v>
      </c>
      <c r="G3571">
        <v>155014300</v>
      </c>
      <c r="H3571">
        <f t="shared" si="1215"/>
        <v>5.1222342461816925</v>
      </c>
      <c r="I3571">
        <f t="shared" si="1219"/>
        <v>5.118942373613022</v>
      </c>
      <c r="J3571">
        <f t="shared" si="1220"/>
        <v>1.541958839339797E-2</v>
      </c>
      <c r="K3571">
        <f t="shared" si="1221"/>
        <v>0.21348640992777912</v>
      </c>
      <c r="L3571">
        <f t="shared" si="1222"/>
        <v>5.1112325794163231</v>
      </c>
      <c r="M3571">
        <f t="shared" si="1223"/>
        <v>5.1266521678097208</v>
      </c>
      <c r="N3571">
        <f t="shared" si="1224"/>
        <v>0.5</v>
      </c>
      <c r="O3571">
        <f t="shared" si="1225"/>
        <v>-0.5</v>
      </c>
      <c r="P3571" t="str">
        <f t="shared" si="1226"/>
        <v>FALSE</v>
      </c>
      <c r="Q3571" t="str">
        <f t="shared" si="1227"/>
        <v>TRUE</v>
      </c>
      <c r="R3571">
        <f t="shared" si="1232"/>
        <v>0</v>
      </c>
      <c r="S3571" t="str">
        <f t="shared" si="1228"/>
        <v>FALSE</v>
      </c>
      <c r="T3571" t="str">
        <f t="shared" si="1229"/>
        <v>FALSE</v>
      </c>
      <c r="U3571">
        <f t="shared" si="1231"/>
        <v>-1</v>
      </c>
      <c r="V3571">
        <f t="shared" si="1230"/>
        <v>0</v>
      </c>
      <c r="W3571">
        <f t="shared" si="1216"/>
        <v>-1.1213187366694599E-2</v>
      </c>
      <c r="X3571">
        <f t="shared" si="1212"/>
        <v>0</v>
      </c>
      <c r="Y3571">
        <f t="shared" si="1217"/>
        <v>1</v>
      </c>
      <c r="Z3571">
        <f>PRODUCT($Y$3:Y3571)</f>
        <v>1.4179825773136621</v>
      </c>
      <c r="AA3571">
        <f t="shared" si="1218"/>
        <v>0.98878681263330537</v>
      </c>
      <c r="AB3571">
        <f>PRODUCT($AA$3:AA3571)</f>
        <v>1.6462759852328186</v>
      </c>
      <c r="AD3571" s="1">
        <f t="shared" si="1211"/>
        <v>41711</v>
      </c>
      <c r="AE3571" s="5">
        <f t="shared" si="1213"/>
        <v>1.6462759852328186</v>
      </c>
      <c r="AF3571">
        <f t="shared" si="1214"/>
        <v>1.4179825773136621</v>
      </c>
    </row>
    <row r="3572" spans="1:32" x14ac:dyDescent="0.25">
      <c r="A3572" s="1">
        <v>41712</v>
      </c>
      <c r="B3572">
        <v>184.85000600000001</v>
      </c>
      <c r="C3572">
        <v>185.800003</v>
      </c>
      <c r="D3572">
        <v>184.44000199999999</v>
      </c>
      <c r="E3572">
        <v>184.66000399999999</v>
      </c>
      <c r="F3572">
        <v>167.23872399999999</v>
      </c>
      <c r="G3572">
        <v>153919600</v>
      </c>
      <c r="H3572">
        <f t="shared" si="1215"/>
        <v>5.1194222767056097</v>
      </c>
      <c r="I3572">
        <f t="shared" si="1219"/>
        <v>5.1205287053601971</v>
      </c>
      <c r="J3572">
        <f t="shared" si="1220"/>
        <v>1.3084185360309787E-2</v>
      </c>
      <c r="K3572">
        <f t="shared" si="1221"/>
        <v>-8.4562288298339741E-2</v>
      </c>
      <c r="L3572">
        <f t="shared" si="1222"/>
        <v>5.1139866126800424</v>
      </c>
      <c r="M3572">
        <f t="shared" si="1223"/>
        <v>5.1270707980403518</v>
      </c>
      <c r="N3572">
        <f t="shared" si="1224"/>
        <v>0.5</v>
      </c>
      <c r="O3572">
        <f t="shared" si="1225"/>
        <v>-0.5</v>
      </c>
      <c r="P3572" t="str">
        <f t="shared" si="1226"/>
        <v>FALSE</v>
      </c>
      <c r="Q3572" t="str">
        <f t="shared" si="1227"/>
        <v>FALSE</v>
      </c>
      <c r="R3572">
        <f t="shared" si="1232"/>
        <v>0</v>
      </c>
      <c r="S3572" t="str">
        <f t="shared" si="1228"/>
        <v>FALSE</v>
      </c>
      <c r="T3572" t="str">
        <f t="shared" si="1229"/>
        <v>TRUE</v>
      </c>
      <c r="U3572">
        <f t="shared" si="1231"/>
        <v>0</v>
      </c>
      <c r="V3572">
        <f t="shared" si="1230"/>
        <v>0</v>
      </c>
      <c r="W3572">
        <f t="shared" si="1216"/>
        <v>-2.808019593099665E-3</v>
      </c>
      <c r="X3572">
        <f t="shared" si="1212"/>
        <v>0</v>
      </c>
      <c r="Y3572">
        <f t="shared" si="1217"/>
        <v>1</v>
      </c>
      <c r="Z3572">
        <f>PRODUCT($Y$3:Y3572)</f>
        <v>1.4179825773136621</v>
      </c>
      <c r="AA3572">
        <f t="shared" si="1218"/>
        <v>0.99719198040690038</v>
      </c>
      <c r="AB3572">
        <f>PRODUCT($AA$3:AA3572)</f>
        <v>1.6416532100106354</v>
      </c>
      <c r="AD3572" s="1">
        <f t="shared" si="1211"/>
        <v>41712</v>
      </c>
      <c r="AE3572" s="5">
        <f t="shared" si="1213"/>
        <v>1.6416532100106354</v>
      </c>
      <c r="AF3572">
        <f t="shared" si="1214"/>
        <v>1.4179825773136621</v>
      </c>
    </row>
    <row r="3573" spans="1:32" x14ac:dyDescent="0.25">
      <c r="A3573" s="1">
        <v>41715</v>
      </c>
      <c r="B3573">
        <v>185.58999600000001</v>
      </c>
      <c r="C3573">
        <v>186.770004</v>
      </c>
      <c r="D3573">
        <v>185.509995</v>
      </c>
      <c r="E3573">
        <v>186.33000200000001</v>
      </c>
      <c r="F3573">
        <v>168.75116</v>
      </c>
      <c r="G3573">
        <v>98359500</v>
      </c>
      <c r="H3573">
        <f t="shared" si="1215"/>
        <v>5.1284252038030873</v>
      </c>
      <c r="I3573">
        <f t="shared" si="1219"/>
        <v>5.1219823718017246</v>
      </c>
      <c r="J3573">
        <f t="shared" si="1220"/>
        <v>1.1742196906410514E-2</v>
      </c>
      <c r="K3573">
        <f t="shared" si="1221"/>
        <v>0.5486905093411748</v>
      </c>
      <c r="L3573">
        <f t="shared" si="1222"/>
        <v>5.116111273348519</v>
      </c>
      <c r="M3573">
        <f t="shared" si="1223"/>
        <v>5.1278534702549301</v>
      </c>
      <c r="N3573">
        <f t="shared" si="1224"/>
        <v>0.5</v>
      </c>
      <c r="O3573">
        <f t="shared" si="1225"/>
        <v>-0.5</v>
      </c>
      <c r="P3573" t="str">
        <f t="shared" si="1226"/>
        <v>FALSE</v>
      </c>
      <c r="Q3573" t="str">
        <f t="shared" si="1227"/>
        <v>TRUE</v>
      </c>
      <c r="R3573">
        <f t="shared" si="1232"/>
        <v>0</v>
      </c>
      <c r="S3573" t="str">
        <f t="shared" si="1228"/>
        <v>TRUE</v>
      </c>
      <c r="T3573" t="str">
        <f t="shared" si="1229"/>
        <v>FALSE</v>
      </c>
      <c r="U3573">
        <f t="shared" si="1231"/>
        <v>-1</v>
      </c>
      <c r="V3573">
        <f t="shared" si="1230"/>
        <v>0</v>
      </c>
      <c r="W3573">
        <f t="shared" si="1216"/>
        <v>9.0435753384485781E-3</v>
      </c>
      <c r="X3573">
        <f t="shared" si="1212"/>
        <v>0</v>
      </c>
      <c r="Y3573">
        <f t="shared" si="1217"/>
        <v>1</v>
      </c>
      <c r="Z3573">
        <f>PRODUCT($Y$3:Y3573)</f>
        <v>1.4179825773136621</v>
      </c>
      <c r="AA3573">
        <f t="shared" si="1218"/>
        <v>1.0090435753384486</v>
      </c>
      <c r="AB3573">
        <f>PRODUCT($AA$3:AA3573)</f>
        <v>1.6564996244949726</v>
      </c>
      <c r="AD3573" s="1">
        <f t="shared" si="1211"/>
        <v>41715</v>
      </c>
      <c r="AE3573" s="5">
        <f t="shared" si="1213"/>
        <v>1.6564996244949726</v>
      </c>
      <c r="AF3573">
        <f t="shared" si="1214"/>
        <v>1.4179825773136621</v>
      </c>
    </row>
    <row r="3574" spans="1:32" x14ac:dyDescent="0.25">
      <c r="A3574" s="1">
        <v>41716</v>
      </c>
      <c r="B3574">
        <v>186.71000699999999</v>
      </c>
      <c r="C3574">
        <v>187.91000399999999</v>
      </c>
      <c r="D3574">
        <v>186.509995</v>
      </c>
      <c r="E3574">
        <v>187.66000399999999</v>
      </c>
      <c r="F3574">
        <v>169.955658</v>
      </c>
      <c r="G3574">
        <v>101804600</v>
      </c>
      <c r="H3574">
        <f t="shared" si="1215"/>
        <v>5.135537567732702</v>
      </c>
      <c r="I3574">
        <f t="shared" si="1219"/>
        <v>5.1236471418906708</v>
      </c>
      <c r="J3574">
        <f t="shared" si="1220"/>
        <v>1.0480072581325632E-2</v>
      </c>
      <c r="K3574">
        <f t="shared" si="1221"/>
        <v>1.1345747607911243</v>
      </c>
      <c r="L3574">
        <f t="shared" si="1222"/>
        <v>5.1184071056000082</v>
      </c>
      <c r="M3574">
        <f t="shared" si="1223"/>
        <v>5.1288871781813334</v>
      </c>
      <c r="N3574">
        <f t="shared" si="1224"/>
        <v>0.5</v>
      </c>
      <c r="O3574">
        <f t="shared" si="1225"/>
        <v>-0.5</v>
      </c>
      <c r="P3574" t="str">
        <f t="shared" si="1226"/>
        <v>FALSE</v>
      </c>
      <c r="Q3574" t="str">
        <f t="shared" si="1227"/>
        <v>TRUE</v>
      </c>
      <c r="R3574">
        <f t="shared" si="1232"/>
        <v>0</v>
      </c>
      <c r="S3574" t="str">
        <f t="shared" si="1228"/>
        <v>TRUE</v>
      </c>
      <c r="T3574" t="str">
        <f t="shared" si="1229"/>
        <v>FALSE</v>
      </c>
      <c r="U3574">
        <f t="shared" si="1231"/>
        <v>-1</v>
      </c>
      <c r="V3574">
        <f t="shared" si="1230"/>
        <v>0</v>
      </c>
      <c r="W3574">
        <f t="shared" si="1216"/>
        <v>7.1377168607315109E-3</v>
      </c>
      <c r="X3574">
        <f t="shared" si="1212"/>
        <v>0</v>
      </c>
      <c r="Y3574">
        <f t="shared" si="1217"/>
        <v>1</v>
      </c>
      <c r="Z3574">
        <f>PRODUCT($Y$3:Y3574)</f>
        <v>1.4179825773136621</v>
      </c>
      <c r="AA3574">
        <f t="shared" si="1218"/>
        <v>1.0071377168607316</v>
      </c>
      <c r="AB3574">
        <f>PRODUCT($AA$3:AA3574)</f>
        <v>1.668323249794526</v>
      </c>
      <c r="AD3574" s="1">
        <f t="shared" si="1211"/>
        <v>41716</v>
      </c>
      <c r="AE3574" s="5">
        <f t="shared" si="1213"/>
        <v>1.668323249794526</v>
      </c>
      <c r="AF3574">
        <f t="shared" si="1214"/>
        <v>1.4179825773136621</v>
      </c>
    </row>
    <row r="3575" spans="1:32" x14ac:dyDescent="0.25">
      <c r="A3575" s="1">
        <v>41717</v>
      </c>
      <c r="B3575">
        <v>187.679993</v>
      </c>
      <c r="C3575">
        <v>187.94000199999999</v>
      </c>
      <c r="D3575">
        <v>185.470001</v>
      </c>
      <c r="E3575">
        <v>186.66000399999999</v>
      </c>
      <c r="F3575">
        <v>169.050003</v>
      </c>
      <c r="G3575">
        <v>176267300</v>
      </c>
      <c r="H3575">
        <f t="shared" si="1215"/>
        <v>5.1301945469001238</v>
      </c>
      <c r="I3575">
        <f t="shared" si="1219"/>
        <v>5.1246628147970306</v>
      </c>
      <c r="J3575">
        <f t="shared" si="1220"/>
        <v>9.7850497378363516E-3</v>
      </c>
      <c r="K3575">
        <f t="shared" si="1221"/>
        <v>0.56532488350093724</v>
      </c>
      <c r="L3575">
        <f t="shared" si="1222"/>
        <v>5.1197702899281126</v>
      </c>
      <c r="M3575">
        <f t="shared" si="1223"/>
        <v>5.1295553396659486</v>
      </c>
      <c r="N3575">
        <f t="shared" si="1224"/>
        <v>0.5</v>
      </c>
      <c r="O3575">
        <f t="shared" si="1225"/>
        <v>-0.5</v>
      </c>
      <c r="P3575" t="str">
        <f t="shared" si="1226"/>
        <v>FALSE</v>
      </c>
      <c r="Q3575" t="str">
        <f t="shared" si="1227"/>
        <v>TRUE</v>
      </c>
      <c r="R3575">
        <f t="shared" si="1232"/>
        <v>0</v>
      </c>
      <c r="S3575" t="str">
        <f t="shared" si="1228"/>
        <v>TRUE</v>
      </c>
      <c r="T3575" t="str">
        <f t="shared" si="1229"/>
        <v>FALSE</v>
      </c>
      <c r="U3575">
        <f t="shared" si="1231"/>
        <v>-1</v>
      </c>
      <c r="V3575">
        <f t="shared" si="1230"/>
        <v>0</v>
      </c>
      <c r="W3575">
        <f t="shared" si="1216"/>
        <v>-5.3287722848273508E-3</v>
      </c>
      <c r="X3575">
        <f t="shared" si="1212"/>
        <v>0</v>
      </c>
      <c r="Y3575">
        <f t="shared" si="1217"/>
        <v>1</v>
      </c>
      <c r="Z3575">
        <f>PRODUCT($Y$3:Y3575)</f>
        <v>1.4179825773136621</v>
      </c>
      <c r="AA3575">
        <f t="shared" si="1218"/>
        <v>0.99467122771517269</v>
      </c>
      <c r="AB3575">
        <f>PRODUCT($AA$3:AA3575)</f>
        <v>1.6594331350988878</v>
      </c>
      <c r="AD3575" s="1">
        <f t="shared" si="1211"/>
        <v>41717</v>
      </c>
      <c r="AE3575" s="5">
        <f t="shared" si="1213"/>
        <v>1.6594331350988878</v>
      </c>
      <c r="AF3575">
        <f t="shared" si="1214"/>
        <v>1.4179825773136621</v>
      </c>
    </row>
    <row r="3576" spans="1:32" x14ac:dyDescent="0.25">
      <c r="A3576" s="1">
        <v>41718</v>
      </c>
      <c r="B3576">
        <v>186.25</v>
      </c>
      <c r="C3576">
        <v>187.88999899999999</v>
      </c>
      <c r="D3576">
        <v>185.91999799999999</v>
      </c>
      <c r="E3576">
        <v>187.75</v>
      </c>
      <c r="F3576">
        <v>170.03718599999999</v>
      </c>
      <c r="G3576">
        <v>117241000</v>
      </c>
      <c r="H3576">
        <f t="shared" si="1215"/>
        <v>5.1360171543063693</v>
      </c>
      <c r="I3576">
        <f t="shared" si="1219"/>
        <v>5.1258916138111115</v>
      </c>
      <c r="J3576">
        <f t="shared" si="1220"/>
        <v>9.1607797603025683E-3</v>
      </c>
      <c r="K3576">
        <f t="shared" si="1221"/>
        <v>1.1053142592878349</v>
      </c>
      <c r="L3576">
        <f t="shared" si="1222"/>
        <v>5.1213112239309604</v>
      </c>
      <c r="M3576">
        <f t="shared" si="1223"/>
        <v>5.1304720036912626</v>
      </c>
      <c r="N3576">
        <f t="shared" si="1224"/>
        <v>0.5</v>
      </c>
      <c r="O3576">
        <f t="shared" si="1225"/>
        <v>-0.5</v>
      </c>
      <c r="P3576" t="str">
        <f t="shared" si="1226"/>
        <v>FALSE</v>
      </c>
      <c r="Q3576" t="str">
        <f t="shared" si="1227"/>
        <v>TRUE</v>
      </c>
      <c r="R3576">
        <f t="shared" si="1232"/>
        <v>0</v>
      </c>
      <c r="S3576" t="str">
        <f t="shared" si="1228"/>
        <v>TRUE</v>
      </c>
      <c r="T3576" t="str">
        <f t="shared" si="1229"/>
        <v>FALSE</v>
      </c>
      <c r="U3576">
        <f t="shared" si="1231"/>
        <v>-1</v>
      </c>
      <c r="V3576">
        <f t="shared" si="1230"/>
        <v>0</v>
      </c>
      <c r="W3576">
        <f t="shared" si="1216"/>
        <v>5.8395917331038882E-3</v>
      </c>
      <c r="X3576">
        <f t="shared" si="1212"/>
        <v>0</v>
      </c>
      <c r="Y3576">
        <f t="shared" si="1217"/>
        <v>1</v>
      </c>
      <c r="Z3576">
        <f>PRODUCT($Y$3:Y3576)</f>
        <v>1.4179825773136621</v>
      </c>
      <c r="AA3576">
        <f t="shared" si="1218"/>
        <v>1.0058395917331038</v>
      </c>
      <c r="AB3576">
        <f>PRODUCT($AA$3:AA3576)</f>
        <v>1.6691235471162498</v>
      </c>
      <c r="AD3576" s="1">
        <f t="shared" si="1211"/>
        <v>41718</v>
      </c>
      <c r="AE3576" s="5">
        <f t="shared" si="1213"/>
        <v>1.6691235471162498</v>
      </c>
      <c r="AF3576">
        <f t="shared" si="1214"/>
        <v>1.4179825773136621</v>
      </c>
    </row>
    <row r="3577" spans="1:32" x14ac:dyDescent="0.25">
      <c r="A3577" s="1">
        <v>41719</v>
      </c>
      <c r="B3577">
        <v>187.71000699999999</v>
      </c>
      <c r="C3577">
        <v>189.020004</v>
      </c>
      <c r="D3577">
        <v>186.029999</v>
      </c>
      <c r="E3577">
        <v>186.199997</v>
      </c>
      <c r="F3577">
        <v>169.377365</v>
      </c>
      <c r="G3577">
        <v>163128000</v>
      </c>
      <c r="H3577">
        <f t="shared" si="1215"/>
        <v>5.1321291546361127</v>
      </c>
      <c r="I3577">
        <f t="shared" si="1219"/>
        <v>5.1267589173910606</v>
      </c>
      <c r="J3577">
        <f t="shared" si="1220"/>
        <v>8.6497332789260018E-3</v>
      </c>
      <c r="K3577">
        <f t="shared" si="1221"/>
        <v>0.62085581969747661</v>
      </c>
      <c r="L3577">
        <f t="shared" si="1222"/>
        <v>5.1224340507515977</v>
      </c>
      <c r="M3577">
        <f t="shared" si="1223"/>
        <v>5.1310837840305235</v>
      </c>
      <c r="N3577">
        <f t="shared" si="1224"/>
        <v>0.5</v>
      </c>
      <c r="O3577">
        <f t="shared" si="1225"/>
        <v>-0.5</v>
      </c>
      <c r="P3577" t="str">
        <f t="shared" si="1226"/>
        <v>FALSE</v>
      </c>
      <c r="Q3577" t="str">
        <f t="shared" si="1227"/>
        <v>TRUE</v>
      </c>
      <c r="R3577">
        <f t="shared" si="1232"/>
        <v>0</v>
      </c>
      <c r="S3577" t="str">
        <f t="shared" si="1228"/>
        <v>TRUE</v>
      </c>
      <c r="T3577" t="str">
        <f t="shared" si="1229"/>
        <v>FALSE</v>
      </c>
      <c r="U3577">
        <f t="shared" si="1231"/>
        <v>-1</v>
      </c>
      <c r="V3577">
        <f t="shared" si="1230"/>
        <v>0</v>
      </c>
      <c r="W3577">
        <f t="shared" si="1216"/>
        <v>-3.8804511855424014E-3</v>
      </c>
      <c r="X3577">
        <f t="shared" si="1212"/>
        <v>0</v>
      </c>
      <c r="Y3577">
        <f t="shared" si="1217"/>
        <v>1</v>
      </c>
      <c r="Z3577">
        <f>PRODUCT($Y$3:Y3577)</f>
        <v>1.4179825773136621</v>
      </c>
      <c r="AA3577">
        <f t="shared" si="1218"/>
        <v>0.99611954881445763</v>
      </c>
      <c r="AB3577">
        <f>PRODUCT($AA$3:AA3577)</f>
        <v>1.6626465946690259</v>
      </c>
      <c r="AD3577" s="1">
        <f t="shared" si="1211"/>
        <v>41719</v>
      </c>
      <c r="AE3577" s="5">
        <f t="shared" si="1213"/>
        <v>1.6626465946690259</v>
      </c>
      <c r="AF3577">
        <f t="shared" si="1214"/>
        <v>1.4179825773136621</v>
      </c>
    </row>
    <row r="3578" spans="1:32" x14ac:dyDescent="0.25">
      <c r="A3578" s="1">
        <v>41722</v>
      </c>
      <c r="B3578">
        <v>186.83999600000001</v>
      </c>
      <c r="C3578">
        <v>187.070007</v>
      </c>
      <c r="D3578">
        <v>184.61999499999999</v>
      </c>
      <c r="E3578">
        <v>185.429993</v>
      </c>
      <c r="F3578">
        <v>168.676895</v>
      </c>
      <c r="G3578">
        <v>121411000</v>
      </c>
      <c r="H3578">
        <f t="shared" si="1215"/>
        <v>5.1279850210731768</v>
      </c>
      <c r="I3578">
        <f t="shared" si="1219"/>
        <v>5.1272403011650169</v>
      </c>
      <c r="J3578">
        <f t="shared" si="1220"/>
        <v>8.3529332682630002E-3</v>
      </c>
      <c r="K3578">
        <f t="shared" si="1221"/>
        <v>8.9156693133105216E-2</v>
      </c>
      <c r="L3578">
        <f t="shared" si="1222"/>
        <v>5.1230638345308854</v>
      </c>
      <c r="M3578">
        <f t="shared" si="1223"/>
        <v>5.1314167677991485</v>
      </c>
      <c r="N3578">
        <f t="shared" si="1224"/>
        <v>0.5</v>
      </c>
      <c r="O3578">
        <f t="shared" si="1225"/>
        <v>-0.5</v>
      </c>
      <c r="P3578" t="str">
        <f t="shared" si="1226"/>
        <v>FALSE</v>
      </c>
      <c r="Q3578" t="str">
        <f t="shared" si="1227"/>
        <v>TRUE</v>
      </c>
      <c r="R3578">
        <f t="shared" si="1232"/>
        <v>0</v>
      </c>
      <c r="S3578" t="str">
        <f t="shared" si="1228"/>
        <v>FALSE</v>
      </c>
      <c r="T3578" t="str">
        <f t="shared" si="1229"/>
        <v>FALSE</v>
      </c>
      <c r="U3578">
        <f t="shared" si="1231"/>
        <v>-1</v>
      </c>
      <c r="V3578">
        <f t="shared" si="1230"/>
        <v>0</v>
      </c>
      <c r="W3578">
        <f t="shared" si="1216"/>
        <v>-4.1355584909470973E-3</v>
      </c>
      <c r="X3578">
        <f t="shared" si="1212"/>
        <v>0</v>
      </c>
      <c r="Y3578">
        <f t="shared" si="1217"/>
        <v>1</v>
      </c>
      <c r="Z3578">
        <f>PRODUCT($Y$3:Y3578)</f>
        <v>1.4179825773136621</v>
      </c>
      <c r="AA3578">
        <f t="shared" si="1218"/>
        <v>0.99586444150905296</v>
      </c>
      <c r="AB3578">
        <f>PRODUCT($AA$3:AA3578)</f>
        <v>1.6557706224269981</v>
      </c>
      <c r="AD3578" s="1">
        <f t="shared" si="1211"/>
        <v>41722</v>
      </c>
      <c r="AE3578" s="5">
        <f t="shared" si="1213"/>
        <v>1.6557706224269981</v>
      </c>
      <c r="AF3578">
        <f t="shared" si="1214"/>
        <v>1.4179825773136621</v>
      </c>
    </row>
    <row r="3579" spans="1:32" x14ac:dyDescent="0.25">
      <c r="A3579" s="1">
        <v>41723</v>
      </c>
      <c r="B3579">
        <v>186.36999499999999</v>
      </c>
      <c r="C3579">
        <v>186.94000199999999</v>
      </c>
      <c r="D3579">
        <v>185.270004</v>
      </c>
      <c r="E3579">
        <v>186.30999800000001</v>
      </c>
      <c r="F3579">
        <v>169.47740200000001</v>
      </c>
      <c r="G3579">
        <v>103852000</v>
      </c>
      <c r="H3579">
        <f t="shared" si="1215"/>
        <v>5.1327195963984762</v>
      </c>
      <c r="I3579">
        <f t="shared" si="1219"/>
        <v>5.1278632781815432</v>
      </c>
      <c r="J3579">
        <f t="shared" si="1220"/>
        <v>8.1468919795884207E-3</v>
      </c>
      <c r="K3579">
        <f t="shared" si="1221"/>
        <v>0.59609458786249159</v>
      </c>
      <c r="L3579">
        <f t="shared" si="1222"/>
        <v>5.1237898321917488</v>
      </c>
      <c r="M3579">
        <f t="shared" si="1223"/>
        <v>5.1319367241713376</v>
      </c>
      <c r="N3579">
        <f t="shared" si="1224"/>
        <v>0.5</v>
      </c>
      <c r="O3579">
        <f t="shared" si="1225"/>
        <v>-0.5</v>
      </c>
      <c r="P3579" t="str">
        <f t="shared" si="1226"/>
        <v>FALSE</v>
      </c>
      <c r="Q3579" t="str">
        <f t="shared" si="1227"/>
        <v>TRUE</v>
      </c>
      <c r="R3579">
        <f t="shared" si="1232"/>
        <v>0</v>
      </c>
      <c r="S3579" t="str">
        <f t="shared" si="1228"/>
        <v>TRUE</v>
      </c>
      <c r="T3579" t="str">
        <f t="shared" si="1229"/>
        <v>FALSE</v>
      </c>
      <c r="U3579">
        <f t="shared" si="1231"/>
        <v>-1</v>
      </c>
      <c r="V3579">
        <f t="shared" si="1230"/>
        <v>0</v>
      </c>
      <c r="W3579">
        <f t="shared" si="1216"/>
        <v>4.7458011365457626E-3</v>
      </c>
      <c r="X3579">
        <f t="shared" si="1212"/>
        <v>0</v>
      </c>
      <c r="Y3579">
        <f t="shared" si="1217"/>
        <v>1</v>
      </c>
      <c r="Z3579">
        <f>PRODUCT($Y$3:Y3579)</f>
        <v>1.4179825773136621</v>
      </c>
      <c r="AA3579">
        <f t="shared" si="1218"/>
        <v>1.0047458011365458</v>
      </c>
      <c r="AB3579">
        <f>PRODUCT($AA$3:AA3579)</f>
        <v>1.6636285805287712</v>
      </c>
      <c r="AD3579" s="1">
        <f t="shared" si="1211"/>
        <v>41723</v>
      </c>
      <c r="AE3579" s="5">
        <f t="shared" si="1213"/>
        <v>1.6636285805287712</v>
      </c>
      <c r="AF3579">
        <f t="shared" si="1214"/>
        <v>1.4179825773136621</v>
      </c>
    </row>
    <row r="3580" spans="1:32" x14ac:dyDescent="0.25">
      <c r="A3580" s="1">
        <v>41724</v>
      </c>
      <c r="B3580">
        <v>187.03999300000001</v>
      </c>
      <c r="C3580">
        <v>187.33999600000001</v>
      </c>
      <c r="D3580">
        <v>184.91999799999999</v>
      </c>
      <c r="E3580">
        <v>184.970001</v>
      </c>
      <c r="F3580">
        <v>168.25848400000001</v>
      </c>
      <c r="G3580">
        <v>119843000</v>
      </c>
      <c r="H3580">
        <f t="shared" si="1215"/>
        <v>5.1255013922163943</v>
      </c>
      <c r="I3580">
        <f t="shared" si="1219"/>
        <v>5.1284632766196827</v>
      </c>
      <c r="J3580">
        <f t="shared" si="1220"/>
        <v>7.3259504445695118E-3</v>
      </c>
      <c r="K3580">
        <f t="shared" si="1221"/>
        <v>-0.40430036016472393</v>
      </c>
      <c r="L3580">
        <f t="shared" si="1222"/>
        <v>5.1248003013973982</v>
      </c>
      <c r="M3580">
        <f t="shared" si="1223"/>
        <v>5.1321262518419672</v>
      </c>
      <c r="N3580">
        <f t="shared" si="1224"/>
        <v>0.5</v>
      </c>
      <c r="O3580">
        <f t="shared" si="1225"/>
        <v>-0.5</v>
      </c>
      <c r="P3580" t="str">
        <f t="shared" si="1226"/>
        <v>FALSE</v>
      </c>
      <c r="Q3580" t="str">
        <f t="shared" si="1227"/>
        <v>FALSE</v>
      </c>
      <c r="R3580">
        <f t="shared" si="1232"/>
        <v>0</v>
      </c>
      <c r="S3580" t="str">
        <f t="shared" si="1228"/>
        <v>FALSE</v>
      </c>
      <c r="T3580" t="str">
        <f t="shared" si="1229"/>
        <v>TRUE</v>
      </c>
      <c r="U3580">
        <f t="shared" si="1231"/>
        <v>0</v>
      </c>
      <c r="V3580">
        <f t="shared" si="1230"/>
        <v>0</v>
      </c>
      <c r="W3580">
        <f t="shared" si="1216"/>
        <v>-7.1922155143728369E-3</v>
      </c>
      <c r="X3580">
        <f t="shared" si="1212"/>
        <v>0</v>
      </c>
      <c r="Y3580">
        <f t="shared" si="1217"/>
        <v>1</v>
      </c>
      <c r="Z3580">
        <f>PRODUCT($Y$3:Y3580)</f>
        <v>1.4179825773136621</v>
      </c>
      <c r="AA3580">
        <f t="shared" si="1218"/>
        <v>0.99280778448562712</v>
      </c>
      <c r="AB3580">
        <f>PRODUCT($AA$3:AA3580)</f>
        <v>1.651663405241738</v>
      </c>
      <c r="AD3580" s="1">
        <f t="shared" si="1211"/>
        <v>41724</v>
      </c>
      <c r="AE3580" s="5">
        <f t="shared" si="1213"/>
        <v>1.651663405241738</v>
      </c>
      <c r="AF3580">
        <f t="shared" si="1214"/>
        <v>1.4179825773136621</v>
      </c>
    </row>
    <row r="3581" spans="1:32" x14ac:dyDescent="0.25">
      <c r="A3581" s="1">
        <v>41725</v>
      </c>
      <c r="B3581">
        <v>184.75</v>
      </c>
      <c r="C3581">
        <v>185.33999600000001</v>
      </c>
      <c r="D3581">
        <v>183.89999399999999</v>
      </c>
      <c r="E3581">
        <v>184.58000200000001</v>
      </c>
      <c r="F3581">
        <v>167.90373199999999</v>
      </c>
      <c r="G3581">
        <v>142383000</v>
      </c>
      <c r="H3581">
        <f t="shared" si="1215"/>
        <v>5.123390791352846</v>
      </c>
      <c r="I3581">
        <f t="shared" si="1219"/>
        <v>5.1287435100327228</v>
      </c>
      <c r="J3581">
        <f t="shared" si="1220"/>
        <v>6.9700257271324345E-3</v>
      </c>
      <c r="K3581">
        <f t="shared" si="1221"/>
        <v>-0.76796254266896768</v>
      </c>
      <c r="L3581">
        <f t="shared" si="1222"/>
        <v>5.1252584971691562</v>
      </c>
      <c r="M3581">
        <f t="shared" si="1223"/>
        <v>5.1322285228962894</v>
      </c>
      <c r="N3581">
        <f t="shared" si="1224"/>
        <v>0.5</v>
      </c>
      <c r="O3581">
        <f t="shared" si="1225"/>
        <v>-0.5</v>
      </c>
      <c r="P3581" t="str">
        <f t="shared" si="1226"/>
        <v>TRUE</v>
      </c>
      <c r="Q3581" t="str">
        <f t="shared" si="1227"/>
        <v>FALSE</v>
      </c>
      <c r="R3581">
        <f t="shared" si="1232"/>
        <v>1</v>
      </c>
      <c r="S3581" t="str">
        <f t="shared" si="1228"/>
        <v>FALSE</v>
      </c>
      <c r="T3581" t="str">
        <f t="shared" si="1229"/>
        <v>TRUE</v>
      </c>
      <c r="U3581">
        <f t="shared" si="1231"/>
        <v>0</v>
      </c>
      <c r="V3581">
        <f t="shared" si="1230"/>
        <v>1</v>
      </c>
      <c r="W3581">
        <f t="shared" si="1216"/>
        <v>-2.1083751117121621E-3</v>
      </c>
      <c r="X3581">
        <f t="shared" si="1212"/>
        <v>0</v>
      </c>
      <c r="Y3581">
        <f t="shared" si="1217"/>
        <v>1</v>
      </c>
      <c r="Z3581">
        <f>PRODUCT($Y$3:Y3581)</f>
        <v>1.4179825773136621</v>
      </c>
      <c r="AA3581">
        <f t="shared" si="1218"/>
        <v>0.99789162488828786</v>
      </c>
      <c r="AB3581">
        <f>PRODUCT($AA$3:AA3581)</f>
        <v>1.6481810792252007</v>
      </c>
      <c r="AD3581" s="1">
        <f t="shared" si="1211"/>
        <v>41725</v>
      </c>
      <c r="AE3581" s="5">
        <f t="shared" si="1213"/>
        <v>1.6481810792252007</v>
      </c>
      <c r="AF3581">
        <f t="shared" si="1214"/>
        <v>1.4179825773136621</v>
      </c>
    </row>
    <row r="3582" spans="1:32" x14ac:dyDescent="0.25">
      <c r="A3582" s="1">
        <v>41726</v>
      </c>
      <c r="B3582">
        <v>185.11000100000001</v>
      </c>
      <c r="C3582">
        <v>186.41999799999999</v>
      </c>
      <c r="D3582">
        <v>185</v>
      </c>
      <c r="E3582">
        <v>185.490005</v>
      </c>
      <c r="F3582">
        <v>168.73152199999899</v>
      </c>
      <c r="G3582">
        <v>101642000</v>
      </c>
      <c r="H3582">
        <f t="shared" si="1215"/>
        <v>5.1283088244978927</v>
      </c>
      <c r="I3582">
        <f t="shared" si="1219"/>
        <v>5.129266117695038</v>
      </c>
      <c r="J3582">
        <f t="shared" si="1220"/>
        <v>6.380518879316472E-3</v>
      </c>
      <c r="K3582">
        <f t="shared" si="1221"/>
        <v>-0.1500337535632961</v>
      </c>
      <c r="L3582">
        <f t="shared" si="1222"/>
        <v>5.1260758582553798</v>
      </c>
      <c r="M3582">
        <f t="shared" si="1223"/>
        <v>5.1324563771346963</v>
      </c>
      <c r="N3582">
        <f t="shared" si="1224"/>
        <v>0.5</v>
      </c>
      <c r="O3582">
        <f t="shared" si="1225"/>
        <v>-0.5</v>
      </c>
      <c r="P3582" t="str">
        <f t="shared" si="1226"/>
        <v>FALSE</v>
      </c>
      <c r="Q3582" t="str">
        <f t="shared" si="1227"/>
        <v>FALSE</v>
      </c>
      <c r="R3582">
        <f t="shared" si="1232"/>
        <v>1</v>
      </c>
      <c r="S3582" t="str">
        <f t="shared" si="1228"/>
        <v>FALSE</v>
      </c>
      <c r="T3582" t="str">
        <f t="shared" si="1229"/>
        <v>TRUE</v>
      </c>
      <c r="U3582">
        <f t="shared" si="1231"/>
        <v>0</v>
      </c>
      <c r="V3582">
        <f t="shared" si="1230"/>
        <v>1</v>
      </c>
      <c r="W3582">
        <f t="shared" si="1216"/>
        <v>4.9301465199058135E-3</v>
      </c>
      <c r="X3582">
        <f t="shared" si="1212"/>
        <v>4.9301465199058135E-3</v>
      </c>
      <c r="Y3582">
        <f t="shared" si="1217"/>
        <v>1.0049301465199059</v>
      </c>
      <c r="Z3582">
        <f>PRODUCT($Y$3:Y3582)</f>
        <v>1.4249734391824922</v>
      </c>
      <c r="AA3582">
        <f t="shared" si="1218"/>
        <v>1.0049301465199059</v>
      </c>
      <c r="AB3582">
        <f>PRODUCT($AA$3:AA3582)</f>
        <v>1.6563068534371175</v>
      </c>
      <c r="AD3582" s="1">
        <f t="shared" si="1211"/>
        <v>41726</v>
      </c>
      <c r="AE3582" s="5">
        <f t="shared" si="1213"/>
        <v>1.6563068534371175</v>
      </c>
      <c r="AF3582">
        <f t="shared" si="1214"/>
        <v>1.4249734391824922</v>
      </c>
    </row>
    <row r="3583" spans="1:32" x14ac:dyDescent="0.25">
      <c r="A3583" s="1">
        <v>41729</v>
      </c>
      <c r="B3583">
        <v>186.66999799999999</v>
      </c>
      <c r="C3583">
        <v>187.300003</v>
      </c>
      <c r="D3583">
        <v>185.520004</v>
      </c>
      <c r="E3583">
        <v>187.009995</v>
      </c>
      <c r="F3583">
        <v>170.11419699999999</v>
      </c>
      <c r="G3583">
        <v>99745000</v>
      </c>
      <c r="H3583">
        <f t="shared" si="1215"/>
        <v>5.1364699585880196</v>
      </c>
      <c r="I3583">
        <f t="shared" si="1219"/>
        <v>5.129893905480766</v>
      </c>
      <c r="J3583">
        <f t="shared" si="1220"/>
        <v>6.2816276310015892E-3</v>
      </c>
      <c r="K3583">
        <f t="shared" si="1221"/>
        <v>1.0468708897673207</v>
      </c>
      <c r="L3583">
        <f t="shared" si="1222"/>
        <v>5.1267530916652655</v>
      </c>
      <c r="M3583">
        <f t="shared" si="1223"/>
        <v>5.1330347192962664</v>
      </c>
      <c r="N3583">
        <f t="shared" si="1224"/>
        <v>0.5</v>
      </c>
      <c r="O3583">
        <f t="shared" si="1225"/>
        <v>-0.5</v>
      </c>
      <c r="P3583" t="str">
        <f t="shared" si="1226"/>
        <v>FALSE</v>
      </c>
      <c r="Q3583" t="str">
        <f t="shared" si="1227"/>
        <v>TRUE</v>
      </c>
      <c r="R3583">
        <f t="shared" si="1232"/>
        <v>0</v>
      </c>
      <c r="S3583" t="str">
        <f t="shared" si="1228"/>
        <v>TRUE</v>
      </c>
      <c r="T3583" t="str">
        <f t="shared" si="1229"/>
        <v>FALSE</v>
      </c>
      <c r="U3583">
        <f t="shared" si="1231"/>
        <v>-1</v>
      </c>
      <c r="V3583">
        <f t="shared" si="1230"/>
        <v>0</v>
      </c>
      <c r="W3583">
        <f t="shared" si="1216"/>
        <v>8.1945269242637963E-3</v>
      </c>
      <c r="X3583">
        <f t="shared" si="1212"/>
        <v>8.1945269242637963E-3</v>
      </c>
      <c r="Y3583">
        <f t="shared" si="1217"/>
        <v>1.0081945269242638</v>
      </c>
      <c r="Z3583">
        <f>PRODUCT($Y$3:Y3583)</f>
        <v>1.436650422396234</v>
      </c>
      <c r="AA3583">
        <f t="shared" si="1218"/>
        <v>1.0081945269242638</v>
      </c>
      <c r="AB3583">
        <f>PRODUCT($AA$3:AA3583)</f>
        <v>1.6698795045424506</v>
      </c>
      <c r="AD3583" s="1">
        <f t="shared" si="1211"/>
        <v>41729</v>
      </c>
      <c r="AE3583" s="5">
        <f t="shared" si="1213"/>
        <v>1.6698795045424506</v>
      </c>
      <c r="AF3583">
        <f t="shared" si="1214"/>
        <v>1.436650422396234</v>
      </c>
    </row>
    <row r="3584" spans="1:32" x14ac:dyDescent="0.25">
      <c r="A3584" s="1">
        <v>41730</v>
      </c>
      <c r="B3584">
        <v>187.61999499999999</v>
      </c>
      <c r="C3584">
        <v>188.36000100000001</v>
      </c>
      <c r="D3584">
        <v>187</v>
      </c>
      <c r="E3584">
        <v>188.25</v>
      </c>
      <c r="F3584">
        <v>171.24211099999999</v>
      </c>
      <c r="G3584">
        <v>89193000</v>
      </c>
      <c r="H3584">
        <f t="shared" si="1215"/>
        <v>5.1430784089279262</v>
      </c>
      <c r="I3584">
        <f t="shared" si="1219"/>
        <v>5.1308011814198426</v>
      </c>
      <c r="J3584">
        <f t="shared" si="1220"/>
        <v>6.4873729105271736E-3</v>
      </c>
      <c r="K3584">
        <f t="shared" si="1221"/>
        <v>1.8924806200305064</v>
      </c>
      <c r="L3584">
        <f t="shared" si="1222"/>
        <v>5.127557494964579</v>
      </c>
      <c r="M3584">
        <f t="shared" si="1223"/>
        <v>5.1340448678751063</v>
      </c>
      <c r="N3584">
        <f t="shared" si="1224"/>
        <v>0.5</v>
      </c>
      <c r="O3584">
        <f t="shared" si="1225"/>
        <v>-0.5</v>
      </c>
      <c r="P3584" t="str">
        <f t="shared" si="1226"/>
        <v>FALSE</v>
      </c>
      <c r="Q3584" t="str">
        <f t="shared" si="1227"/>
        <v>TRUE</v>
      </c>
      <c r="R3584">
        <f t="shared" si="1232"/>
        <v>0</v>
      </c>
      <c r="S3584" t="str">
        <f t="shared" si="1228"/>
        <v>TRUE</v>
      </c>
      <c r="T3584" t="str">
        <f t="shared" si="1229"/>
        <v>FALSE</v>
      </c>
      <c r="U3584">
        <f t="shared" si="1231"/>
        <v>-1</v>
      </c>
      <c r="V3584">
        <f t="shared" si="1230"/>
        <v>0</v>
      </c>
      <c r="W3584">
        <f t="shared" si="1216"/>
        <v>6.6303343277104862E-3</v>
      </c>
      <c r="X3584">
        <f t="shared" si="1212"/>
        <v>0</v>
      </c>
      <c r="Y3584">
        <f t="shared" si="1217"/>
        <v>1</v>
      </c>
      <c r="Z3584">
        <f>PRODUCT($Y$3:Y3584)</f>
        <v>1.436650422396234</v>
      </c>
      <c r="AA3584">
        <f t="shared" si="1218"/>
        <v>1.0066303343277105</v>
      </c>
      <c r="AB3584">
        <f>PRODUCT($AA$3:AA3584)</f>
        <v>1.6809513639445586</v>
      </c>
      <c r="AD3584" s="1">
        <f t="shared" si="1211"/>
        <v>41730</v>
      </c>
      <c r="AE3584" s="5">
        <f t="shared" si="1213"/>
        <v>1.6809513639445586</v>
      </c>
      <c r="AF3584">
        <f t="shared" si="1214"/>
        <v>1.436650422396234</v>
      </c>
    </row>
    <row r="3585" spans="1:32" x14ac:dyDescent="0.25">
      <c r="A3585" s="1">
        <v>41731</v>
      </c>
      <c r="B3585">
        <v>188.490005</v>
      </c>
      <c r="C3585">
        <v>189.13000500000001</v>
      </c>
      <c r="D3585">
        <v>188.13999899999999</v>
      </c>
      <c r="E3585">
        <v>188.88000500000001</v>
      </c>
      <c r="F3585">
        <v>171.81521599999999</v>
      </c>
      <c r="G3585">
        <v>78774000</v>
      </c>
      <c r="H3585">
        <f t="shared" si="1215"/>
        <v>5.146419573730677</v>
      </c>
      <c r="I3585">
        <f t="shared" si="1219"/>
        <v>5.131839941785735</v>
      </c>
      <c r="J3585">
        <f t="shared" si="1220"/>
        <v>6.8309574327773447E-3</v>
      </c>
      <c r="K3585">
        <f t="shared" si="1221"/>
        <v>2.1343467717986107</v>
      </c>
      <c r="L3585">
        <f t="shared" si="1222"/>
        <v>5.1284244630693463</v>
      </c>
      <c r="M3585">
        <f t="shared" si="1223"/>
        <v>5.1352554205021237</v>
      </c>
      <c r="N3585">
        <f t="shared" si="1224"/>
        <v>0.5</v>
      </c>
      <c r="O3585">
        <f t="shared" si="1225"/>
        <v>-0.5</v>
      </c>
      <c r="P3585" t="str">
        <f t="shared" si="1226"/>
        <v>FALSE</v>
      </c>
      <c r="Q3585" t="str">
        <f t="shared" si="1227"/>
        <v>TRUE</v>
      </c>
      <c r="R3585">
        <f t="shared" si="1232"/>
        <v>0</v>
      </c>
      <c r="S3585" t="str">
        <f t="shared" si="1228"/>
        <v>TRUE</v>
      </c>
      <c r="T3585" t="str">
        <f t="shared" si="1229"/>
        <v>FALSE</v>
      </c>
      <c r="U3585">
        <f t="shared" si="1231"/>
        <v>-1</v>
      </c>
      <c r="V3585">
        <f t="shared" si="1230"/>
        <v>0</v>
      </c>
      <c r="W3585">
        <f t="shared" si="1216"/>
        <v>3.3467527155163265E-3</v>
      </c>
      <c r="X3585">
        <f t="shared" si="1212"/>
        <v>0</v>
      </c>
      <c r="Y3585">
        <f t="shared" si="1217"/>
        <v>1</v>
      </c>
      <c r="Z3585">
        <f>PRODUCT($Y$3:Y3585)</f>
        <v>1.436650422396234</v>
      </c>
      <c r="AA3585">
        <f t="shared" si="1218"/>
        <v>1.0033467527155164</v>
      </c>
      <c r="AB3585">
        <f>PRODUCT($AA$3:AA3585)</f>
        <v>1.6865770924864911</v>
      </c>
      <c r="AD3585" s="1">
        <f t="shared" ref="AD3585:AD3648" si="1233">A3585</f>
        <v>41731</v>
      </c>
      <c r="AE3585" s="5">
        <f t="shared" si="1213"/>
        <v>1.6865770924864911</v>
      </c>
      <c r="AF3585">
        <f t="shared" si="1214"/>
        <v>1.436650422396234</v>
      </c>
    </row>
    <row r="3586" spans="1:32" x14ac:dyDescent="0.25">
      <c r="A3586" s="1">
        <v>41732</v>
      </c>
      <c r="B3586">
        <v>189.16999799999999</v>
      </c>
      <c r="C3586">
        <v>189.220001</v>
      </c>
      <c r="D3586">
        <v>188.050003</v>
      </c>
      <c r="E3586">
        <v>188.63000500000001</v>
      </c>
      <c r="F3586">
        <v>171.58781399999901</v>
      </c>
      <c r="G3586">
        <v>77435000</v>
      </c>
      <c r="H3586">
        <f t="shared" si="1215"/>
        <v>5.14509517054623</v>
      </c>
      <c r="I3586">
        <f t="shared" si="1219"/>
        <v>5.1326163734228576</v>
      </c>
      <c r="J3586">
        <f t="shared" si="1220"/>
        <v>7.1955614168215214E-3</v>
      </c>
      <c r="K3586">
        <f t="shared" si="1221"/>
        <v>1.7342353710163507</v>
      </c>
      <c r="L3586">
        <f t="shared" si="1222"/>
        <v>5.1290185927144467</v>
      </c>
      <c r="M3586">
        <f t="shared" si="1223"/>
        <v>5.1362141541312685</v>
      </c>
      <c r="N3586">
        <f t="shared" si="1224"/>
        <v>0.5</v>
      </c>
      <c r="O3586">
        <f t="shared" si="1225"/>
        <v>-0.5</v>
      </c>
      <c r="P3586" t="str">
        <f t="shared" si="1226"/>
        <v>FALSE</v>
      </c>
      <c r="Q3586" t="str">
        <f t="shared" si="1227"/>
        <v>TRUE</v>
      </c>
      <c r="R3586">
        <f t="shared" si="1232"/>
        <v>0</v>
      </c>
      <c r="S3586" t="str">
        <f t="shared" si="1228"/>
        <v>TRUE</v>
      </c>
      <c r="T3586" t="str">
        <f t="shared" si="1229"/>
        <v>FALSE</v>
      </c>
      <c r="U3586">
        <f t="shared" si="1231"/>
        <v>-1</v>
      </c>
      <c r="V3586">
        <f t="shared" si="1230"/>
        <v>0</v>
      </c>
      <c r="W3586">
        <f t="shared" si="1216"/>
        <v>-1.3235265495983688E-3</v>
      </c>
      <c r="X3586">
        <f t="shared" si="1212"/>
        <v>0</v>
      </c>
      <c r="Y3586">
        <f t="shared" si="1217"/>
        <v>1</v>
      </c>
      <c r="Z3586">
        <f>PRODUCT($Y$3:Y3586)</f>
        <v>1.436650422396234</v>
      </c>
      <c r="AA3586">
        <f t="shared" si="1218"/>
        <v>0.99867647345040167</v>
      </c>
      <c r="AB3586">
        <f>PRODUCT($AA$3:AA3586)</f>
        <v>1.6843448629266409</v>
      </c>
      <c r="AD3586" s="1">
        <f t="shared" si="1233"/>
        <v>41732</v>
      </c>
      <c r="AE3586" s="5">
        <f t="shared" si="1213"/>
        <v>1.6843448629266409</v>
      </c>
      <c r="AF3586">
        <f t="shared" si="1214"/>
        <v>1.436650422396234</v>
      </c>
    </row>
    <row r="3587" spans="1:32" x14ac:dyDescent="0.25">
      <c r="A3587" s="1">
        <v>41733</v>
      </c>
      <c r="B3587">
        <v>189.66000399999999</v>
      </c>
      <c r="C3587">
        <v>189.699997</v>
      </c>
      <c r="D3587">
        <v>186.10000600000001</v>
      </c>
      <c r="E3587">
        <v>186.39999399999999</v>
      </c>
      <c r="F3587">
        <v>169.55926499999899</v>
      </c>
      <c r="G3587">
        <v>169381000</v>
      </c>
      <c r="H3587">
        <f t="shared" si="1215"/>
        <v>5.1332025117262736</v>
      </c>
      <c r="I3587">
        <f t="shared" si="1219"/>
        <v>5.1328160568254759</v>
      </c>
      <c r="J3587">
        <f t="shared" si="1220"/>
        <v>7.1372288424461612E-3</v>
      </c>
      <c r="K3587">
        <f t="shared" si="1221"/>
        <v>5.4146351382120463E-2</v>
      </c>
      <c r="L3587">
        <f t="shared" si="1222"/>
        <v>5.1292474424042531</v>
      </c>
      <c r="M3587">
        <f t="shared" si="1223"/>
        <v>5.1363846712466987</v>
      </c>
      <c r="N3587">
        <f t="shared" si="1224"/>
        <v>0.5</v>
      </c>
      <c r="O3587">
        <f t="shared" si="1225"/>
        <v>-0.5</v>
      </c>
      <c r="P3587" t="str">
        <f t="shared" si="1226"/>
        <v>FALSE</v>
      </c>
      <c r="Q3587" t="str">
        <f t="shared" si="1227"/>
        <v>TRUE</v>
      </c>
      <c r="R3587">
        <f t="shared" si="1232"/>
        <v>0</v>
      </c>
      <c r="S3587" t="str">
        <f t="shared" si="1228"/>
        <v>FALSE</v>
      </c>
      <c r="T3587" t="str">
        <f t="shared" si="1229"/>
        <v>FALSE</v>
      </c>
      <c r="U3587">
        <f t="shared" si="1231"/>
        <v>-1</v>
      </c>
      <c r="V3587">
        <f t="shared" si="1230"/>
        <v>0</v>
      </c>
      <c r="W3587">
        <f t="shared" si="1216"/>
        <v>-1.1822220661894079E-2</v>
      </c>
      <c r="X3587">
        <f t="shared" ref="X3587:X3650" si="1234">V3586*W3587</f>
        <v>0</v>
      </c>
      <c r="Y3587">
        <f t="shared" si="1217"/>
        <v>1</v>
      </c>
      <c r="Z3587">
        <f>PRODUCT($Y$3:Y3587)</f>
        <v>1.436650422396234</v>
      </c>
      <c r="AA3587">
        <f t="shared" si="1218"/>
        <v>0.98817777933810591</v>
      </c>
      <c r="AB3587">
        <f>PRODUCT($AA$3:AA3587)</f>
        <v>1.6644321662863943</v>
      </c>
      <c r="AD3587" s="1">
        <f t="shared" si="1233"/>
        <v>41733</v>
      </c>
      <c r="AE3587" s="5">
        <f t="shared" ref="AE3587:AE3650" si="1235">AB3587</f>
        <v>1.6644321662863943</v>
      </c>
      <c r="AF3587">
        <f t="shared" ref="AF3587:AF3650" si="1236">Z3587</f>
        <v>1.436650422396234</v>
      </c>
    </row>
    <row r="3588" spans="1:32" x14ac:dyDescent="0.25">
      <c r="A3588" s="1">
        <v>41736</v>
      </c>
      <c r="B3588">
        <v>185.949997</v>
      </c>
      <c r="C3588">
        <v>186.259995</v>
      </c>
      <c r="D3588">
        <v>183.96000699999999</v>
      </c>
      <c r="E3588">
        <v>184.33999600000001</v>
      </c>
      <c r="F3588">
        <v>167.68540999999999</v>
      </c>
      <c r="G3588">
        <v>140803000</v>
      </c>
      <c r="H3588">
        <f t="shared" ref="H3588:H3651" si="1237">LN(F3588)</f>
        <v>5.1220896644480884</v>
      </c>
      <c r="I3588">
        <f t="shared" si="1219"/>
        <v>5.1328534958435741</v>
      </c>
      <c r="J3588">
        <f t="shared" si="1220"/>
        <v>7.0756933736203431E-3</v>
      </c>
      <c r="K3588">
        <f t="shared" si="1221"/>
        <v>-1.5212405098863453</v>
      </c>
      <c r="L3588">
        <f t="shared" si="1222"/>
        <v>5.129315649156764</v>
      </c>
      <c r="M3588">
        <f t="shared" si="1223"/>
        <v>5.1363913425303842</v>
      </c>
      <c r="N3588">
        <f t="shared" si="1224"/>
        <v>0.5</v>
      </c>
      <c r="O3588">
        <f t="shared" si="1225"/>
        <v>-0.5</v>
      </c>
      <c r="P3588" t="str">
        <f t="shared" si="1226"/>
        <v>TRUE</v>
      </c>
      <c r="Q3588" t="str">
        <f t="shared" si="1227"/>
        <v>FALSE</v>
      </c>
      <c r="R3588">
        <f t="shared" si="1232"/>
        <v>1</v>
      </c>
      <c r="S3588" t="str">
        <f t="shared" si="1228"/>
        <v>FALSE</v>
      </c>
      <c r="T3588" t="str">
        <f t="shared" si="1229"/>
        <v>TRUE</v>
      </c>
      <c r="U3588">
        <f t="shared" si="1231"/>
        <v>0</v>
      </c>
      <c r="V3588">
        <f t="shared" si="1230"/>
        <v>1</v>
      </c>
      <c r="W3588">
        <f t="shared" ref="W3588:W3651" si="1238">(F3588-F3587)/F3587</f>
        <v>-1.105132768769084E-2</v>
      </c>
      <c r="X3588">
        <f t="shared" si="1234"/>
        <v>0</v>
      </c>
      <c r="Y3588">
        <f t="shared" ref="Y3588:Y3651" si="1239">X3588+1</f>
        <v>1</v>
      </c>
      <c r="Z3588">
        <f>PRODUCT($Y$3:Y3588)</f>
        <v>1.436650422396234</v>
      </c>
      <c r="AA3588">
        <f t="shared" ref="AA3588:AA3651" si="1240">W3588+1</f>
        <v>0.98894867231230921</v>
      </c>
      <c r="AB3588">
        <f>PRODUCT($AA$3:AA3588)</f>
        <v>1.6460379810028303</v>
      </c>
      <c r="AD3588" s="1">
        <f t="shared" si="1233"/>
        <v>41736</v>
      </c>
      <c r="AE3588" s="5">
        <f t="shared" si="1235"/>
        <v>1.6460379810028303</v>
      </c>
      <c r="AF3588">
        <f t="shared" si="1236"/>
        <v>1.436650422396234</v>
      </c>
    </row>
    <row r="3589" spans="1:32" x14ac:dyDescent="0.25">
      <c r="A3589" s="1">
        <v>41737</v>
      </c>
      <c r="B3589">
        <v>184.259995</v>
      </c>
      <c r="C3589">
        <v>185.39999399999999</v>
      </c>
      <c r="D3589">
        <v>183.58999600000001</v>
      </c>
      <c r="E3589">
        <v>185.10000600000001</v>
      </c>
      <c r="F3589">
        <v>168.37673999999899</v>
      </c>
      <c r="G3589">
        <v>112660000</v>
      </c>
      <c r="H3589">
        <f t="shared" si="1237"/>
        <v>5.1262039687528498</v>
      </c>
      <c r="I3589">
        <f t="shared" si="1219"/>
        <v>5.1324971994917075</v>
      </c>
      <c r="J3589">
        <f t="shared" si="1220"/>
        <v>7.180746783045657E-3</v>
      </c>
      <c r="K3589">
        <f t="shared" si="1221"/>
        <v>-0.87640337822752967</v>
      </c>
      <c r="L3589">
        <f t="shared" si="1222"/>
        <v>5.1289068261001844</v>
      </c>
      <c r="M3589">
        <f t="shared" si="1223"/>
        <v>5.1360875728832305</v>
      </c>
      <c r="N3589">
        <f t="shared" si="1224"/>
        <v>0.5</v>
      </c>
      <c r="O3589">
        <f t="shared" si="1225"/>
        <v>-0.5</v>
      </c>
      <c r="P3589" t="str">
        <f t="shared" si="1226"/>
        <v>TRUE</v>
      </c>
      <c r="Q3589" t="str">
        <f t="shared" si="1227"/>
        <v>FALSE</v>
      </c>
      <c r="R3589">
        <f t="shared" si="1232"/>
        <v>1</v>
      </c>
      <c r="S3589" t="str">
        <f t="shared" si="1228"/>
        <v>FALSE</v>
      </c>
      <c r="T3589" t="str">
        <f t="shared" si="1229"/>
        <v>TRUE</v>
      </c>
      <c r="U3589">
        <f t="shared" si="1231"/>
        <v>0</v>
      </c>
      <c r="V3589">
        <f t="shared" si="1230"/>
        <v>1</v>
      </c>
      <c r="W3589">
        <f t="shared" si="1238"/>
        <v>4.122779674146957E-3</v>
      </c>
      <c r="X3589">
        <f t="shared" si="1234"/>
        <v>4.122779674146957E-3</v>
      </c>
      <c r="Y3589">
        <f t="shared" si="1239"/>
        <v>1.004122779674147</v>
      </c>
      <c r="Z3589">
        <f>PRODUCT($Y$3:Y3589)</f>
        <v>1.4425734155565439</v>
      </c>
      <c r="AA3589">
        <f t="shared" si="1240"/>
        <v>1.004122779674147</v>
      </c>
      <c r="AB3589">
        <f>PRODUCT($AA$3:AA3589)</f>
        <v>1.6528242329337828</v>
      </c>
      <c r="AD3589" s="1">
        <f t="shared" si="1233"/>
        <v>41737</v>
      </c>
      <c r="AE3589" s="5">
        <f t="shared" si="1235"/>
        <v>1.6528242329337828</v>
      </c>
      <c r="AF3589">
        <f t="shared" si="1236"/>
        <v>1.4425734155565439</v>
      </c>
    </row>
    <row r="3590" spans="1:32" x14ac:dyDescent="0.25">
      <c r="A3590" s="1">
        <v>41738</v>
      </c>
      <c r="B3590">
        <v>185.60000600000001</v>
      </c>
      <c r="C3590">
        <v>187.14999399999999</v>
      </c>
      <c r="D3590">
        <v>185.05999800000001</v>
      </c>
      <c r="E3590">
        <v>187.08999600000001</v>
      </c>
      <c r="F3590">
        <v>170.18693500000001</v>
      </c>
      <c r="G3590">
        <v>100254000</v>
      </c>
      <c r="H3590">
        <f t="shared" si="1237"/>
        <v>5.1368974505606744</v>
      </c>
      <c r="I3590">
        <f t="shared" si="1219"/>
        <v>5.13253241134188</v>
      </c>
      <c r="J3590">
        <f t="shared" si="1220"/>
        <v>7.2008567644359809E-3</v>
      </c>
      <c r="K3590">
        <f t="shared" si="1221"/>
        <v>0.60618331423459237</v>
      </c>
      <c r="L3590">
        <f t="shared" si="1222"/>
        <v>5.1289319829596618</v>
      </c>
      <c r="M3590">
        <f t="shared" si="1223"/>
        <v>5.1361328397240982</v>
      </c>
      <c r="N3590">
        <f t="shared" si="1224"/>
        <v>0.5</v>
      </c>
      <c r="O3590">
        <f t="shared" si="1225"/>
        <v>-0.5</v>
      </c>
      <c r="P3590" t="str">
        <f t="shared" si="1226"/>
        <v>FALSE</v>
      </c>
      <c r="Q3590" t="str">
        <f t="shared" si="1227"/>
        <v>TRUE</v>
      </c>
      <c r="R3590">
        <f t="shared" si="1232"/>
        <v>0</v>
      </c>
      <c r="S3590" t="str">
        <f t="shared" si="1228"/>
        <v>TRUE</v>
      </c>
      <c r="T3590" t="str">
        <f t="shared" si="1229"/>
        <v>FALSE</v>
      </c>
      <c r="U3590">
        <f t="shared" si="1231"/>
        <v>-1</v>
      </c>
      <c r="V3590">
        <f t="shared" si="1230"/>
        <v>0</v>
      </c>
      <c r="W3590">
        <f t="shared" si="1238"/>
        <v>1.0750861431341569E-2</v>
      </c>
      <c r="X3590">
        <f t="shared" si="1234"/>
        <v>1.0750861431341569E-2</v>
      </c>
      <c r="Y3590">
        <f t="shared" si="1239"/>
        <v>1.0107508614313416</v>
      </c>
      <c r="Z3590">
        <f>PRODUCT($Y$3:Y3590)</f>
        <v>1.4580823224517296</v>
      </c>
      <c r="AA3590">
        <f t="shared" si="1240"/>
        <v>1.0107508614313416</v>
      </c>
      <c r="AB3590">
        <f>PRODUCT($AA$3:AA3590)</f>
        <v>1.6705935172324173</v>
      </c>
      <c r="AD3590" s="1">
        <f t="shared" si="1233"/>
        <v>41738</v>
      </c>
      <c r="AE3590" s="5">
        <f t="shared" si="1235"/>
        <v>1.6705935172324173</v>
      </c>
      <c r="AF3590">
        <f t="shared" si="1236"/>
        <v>1.4580823224517296</v>
      </c>
    </row>
    <row r="3591" spans="1:32" x14ac:dyDescent="0.25">
      <c r="A3591" s="1">
        <v>41739</v>
      </c>
      <c r="B3591">
        <v>187.08000200000001</v>
      </c>
      <c r="C3591">
        <v>187.16999799999999</v>
      </c>
      <c r="D3591">
        <v>182.929993</v>
      </c>
      <c r="E3591">
        <v>183.16000399999999</v>
      </c>
      <c r="F3591">
        <v>166.61201500000001</v>
      </c>
      <c r="G3591">
        <v>172959000</v>
      </c>
      <c r="H3591">
        <f t="shared" si="1237"/>
        <v>5.1156678459798419</v>
      </c>
      <c r="I3591">
        <f t="shared" si="1219"/>
        <v>5.1316269322670198</v>
      </c>
      <c r="J3591">
        <f t="shared" si="1220"/>
        <v>7.8396737728342221E-3</v>
      </c>
      <c r="K3591">
        <f t="shared" si="1221"/>
        <v>-2.0356824466955246</v>
      </c>
      <c r="L3591">
        <f t="shared" si="1222"/>
        <v>5.127707095380603</v>
      </c>
      <c r="M3591">
        <f t="shared" si="1223"/>
        <v>5.1355467691534367</v>
      </c>
      <c r="N3591">
        <f t="shared" si="1224"/>
        <v>0.5</v>
      </c>
      <c r="O3591">
        <f t="shared" si="1225"/>
        <v>-0.5</v>
      </c>
      <c r="P3591" t="str">
        <f t="shared" si="1226"/>
        <v>TRUE</v>
      </c>
      <c r="Q3591" t="str">
        <f t="shared" si="1227"/>
        <v>FALSE</v>
      </c>
      <c r="R3591">
        <f t="shared" si="1232"/>
        <v>1</v>
      </c>
      <c r="S3591" t="str">
        <f t="shared" si="1228"/>
        <v>FALSE</v>
      </c>
      <c r="T3591" t="str">
        <f t="shared" si="1229"/>
        <v>TRUE</v>
      </c>
      <c r="U3591">
        <f t="shared" si="1231"/>
        <v>0</v>
      </c>
      <c r="V3591">
        <f t="shared" si="1230"/>
        <v>1</v>
      </c>
      <c r="W3591">
        <f t="shared" si="1238"/>
        <v>-2.1005842781057146E-2</v>
      </c>
      <c r="X3591">
        <f t="shared" si="1234"/>
        <v>0</v>
      </c>
      <c r="Y3591">
        <f t="shared" si="1239"/>
        <v>1</v>
      </c>
      <c r="Z3591">
        <f>PRODUCT($Y$3:Y3591)</f>
        <v>1.4580823224517296</v>
      </c>
      <c r="AA3591">
        <f t="shared" si="1240"/>
        <v>0.9789941572189429</v>
      </c>
      <c r="AB3591">
        <f>PRODUCT($AA$3:AA3591)</f>
        <v>1.6355012924583801</v>
      </c>
      <c r="AD3591" s="1">
        <f t="shared" si="1233"/>
        <v>41739</v>
      </c>
      <c r="AE3591" s="5">
        <f t="shared" si="1235"/>
        <v>1.6355012924583801</v>
      </c>
      <c r="AF3591">
        <f t="shared" si="1236"/>
        <v>1.4580823224517296</v>
      </c>
    </row>
    <row r="3592" spans="1:32" x14ac:dyDescent="0.25">
      <c r="A3592" s="1">
        <v>41740</v>
      </c>
      <c r="B3592">
        <v>182.13999899999999</v>
      </c>
      <c r="C3592">
        <v>183.41999799999999</v>
      </c>
      <c r="D3592">
        <v>181.30999800000001</v>
      </c>
      <c r="E3592">
        <v>181.509995</v>
      </c>
      <c r="F3592">
        <v>165.11108400000001</v>
      </c>
      <c r="G3592">
        <v>167251000</v>
      </c>
      <c r="H3592">
        <f t="shared" si="1237"/>
        <v>5.1066184837422792</v>
      </c>
      <c r="I3592">
        <f t="shared" si="1219"/>
        <v>5.1303424708920211</v>
      </c>
      <c r="J3592">
        <f t="shared" si="1220"/>
        <v>9.1487118404934963E-3</v>
      </c>
      <c r="K3592">
        <f t="shared" si="1221"/>
        <v>-2.5931505509591148</v>
      </c>
      <c r="L3592">
        <f t="shared" si="1222"/>
        <v>5.1257681149717742</v>
      </c>
      <c r="M3592">
        <f t="shared" si="1223"/>
        <v>5.134916826812268</v>
      </c>
      <c r="N3592">
        <f t="shared" si="1224"/>
        <v>0.5</v>
      </c>
      <c r="O3592">
        <f t="shared" si="1225"/>
        <v>-0.5</v>
      </c>
      <c r="P3592" t="str">
        <f t="shared" si="1226"/>
        <v>TRUE</v>
      </c>
      <c r="Q3592" t="str">
        <f t="shared" si="1227"/>
        <v>FALSE</v>
      </c>
      <c r="R3592">
        <f t="shared" si="1232"/>
        <v>1</v>
      </c>
      <c r="S3592" t="str">
        <f t="shared" si="1228"/>
        <v>FALSE</v>
      </c>
      <c r="T3592" t="str">
        <f t="shared" si="1229"/>
        <v>TRUE</v>
      </c>
      <c r="U3592">
        <f t="shared" si="1231"/>
        <v>0</v>
      </c>
      <c r="V3592">
        <f t="shared" si="1230"/>
        <v>1</v>
      </c>
      <c r="W3592">
        <f t="shared" si="1238"/>
        <v>-9.0085399903482855E-3</v>
      </c>
      <c r="X3592">
        <f t="shared" si="1234"/>
        <v>-9.0085399903482855E-3</v>
      </c>
      <c r="Y3592">
        <f t="shared" si="1239"/>
        <v>0.99099146000965166</v>
      </c>
      <c r="Z3592">
        <f>PRODUCT($Y$3:Y3592)</f>
        <v>1.4449471295407033</v>
      </c>
      <c r="AA3592">
        <f t="shared" si="1240"/>
        <v>0.99099146000965166</v>
      </c>
      <c r="AB3592">
        <f>PRODUCT($AA$3:AA3592)</f>
        <v>1.6207678136610024</v>
      </c>
      <c r="AD3592" s="1">
        <f t="shared" si="1233"/>
        <v>41740</v>
      </c>
      <c r="AE3592" s="5">
        <f t="shared" si="1235"/>
        <v>1.6207678136610024</v>
      </c>
      <c r="AF3592">
        <f t="shared" si="1236"/>
        <v>1.4449471295407033</v>
      </c>
    </row>
    <row r="3593" spans="1:32" x14ac:dyDescent="0.25">
      <c r="A3593" s="1">
        <v>41743</v>
      </c>
      <c r="B3593">
        <v>182.929993</v>
      </c>
      <c r="C3593">
        <v>183.36999499999999</v>
      </c>
      <c r="D3593">
        <v>181.44000199999999</v>
      </c>
      <c r="E3593">
        <v>182.94000199999999</v>
      </c>
      <c r="F3593">
        <v>166.41186499999901</v>
      </c>
      <c r="G3593">
        <v>132382000</v>
      </c>
      <c r="H3593">
        <f t="shared" si="1237"/>
        <v>5.1144658299316248</v>
      </c>
      <c r="I3593">
        <f t="shared" si="1219"/>
        <v>5.1293931659011864</v>
      </c>
      <c r="J3593">
        <f t="shared" si="1220"/>
        <v>9.523208553283943E-3</v>
      </c>
      <c r="K3593">
        <f t="shared" si="1221"/>
        <v>-1.5674691870959983</v>
      </c>
      <c r="L3593">
        <f t="shared" si="1222"/>
        <v>5.1246315616245441</v>
      </c>
      <c r="M3593">
        <f t="shared" si="1223"/>
        <v>5.1341547701778287</v>
      </c>
      <c r="N3593">
        <f t="shared" si="1224"/>
        <v>0.5</v>
      </c>
      <c r="O3593">
        <f t="shared" si="1225"/>
        <v>-0.5</v>
      </c>
      <c r="P3593" t="str">
        <f t="shared" si="1226"/>
        <v>TRUE</v>
      </c>
      <c r="Q3593" t="str">
        <f t="shared" si="1227"/>
        <v>FALSE</v>
      </c>
      <c r="R3593">
        <f t="shared" si="1232"/>
        <v>1</v>
      </c>
      <c r="S3593" t="str">
        <f t="shared" si="1228"/>
        <v>FALSE</v>
      </c>
      <c r="T3593" t="str">
        <f t="shared" si="1229"/>
        <v>TRUE</v>
      </c>
      <c r="U3593">
        <f t="shared" si="1231"/>
        <v>0</v>
      </c>
      <c r="V3593">
        <f t="shared" si="1230"/>
        <v>1</v>
      </c>
      <c r="W3593">
        <f t="shared" si="1238"/>
        <v>7.8782173097416402E-3</v>
      </c>
      <c r="X3593">
        <f t="shared" si="1234"/>
        <v>7.8782173097416402E-3</v>
      </c>
      <c r="Y3593">
        <f t="shared" si="1239"/>
        <v>1.0078782173097416</v>
      </c>
      <c r="Z3593">
        <f>PRODUCT($Y$3:Y3593)</f>
        <v>1.4563307370283123</v>
      </c>
      <c r="AA3593">
        <f t="shared" si="1240"/>
        <v>1.0078782173097416</v>
      </c>
      <c r="AB3593">
        <f>PRODUCT($AA$3:AA3593)</f>
        <v>1.6335365747056585</v>
      </c>
      <c r="AD3593" s="1">
        <f t="shared" si="1233"/>
        <v>41743</v>
      </c>
      <c r="AE3593" s="5">
        <f t="shared" si="1235"/>
        <v>1.6335365747056585</v>
      </c>
      <c r="AF3593">
        <f t="shared" si="1236"/>
        <v>1.4563307370283123</v>
      </c>
    </row>
    <row r="3594" spans="1:32" x14ac:dyDescent="0.25">
      <c r="A3594" s="1">
        <v>41744</v>
      </c>
      <c r="B3594">
        <v>183.320007</v>
      </c>
      <c r="C3594">
        <v>184.33000200000001</v>
      </c>
      <c r="D3594">
        <v>181.509995</v>
      </c>
      <c r="E3594">
        <v>184.199997</v>
      </c>
      <c r="F3594">
        <v>167.55806000000001</v>
      </c>
      <c r="G3594">
        <v>157093000</v>
      </c>
      <c r="H3594">
        <f t="shared" si="1237"/>
        <v>5.1213299180695797</v>
      </c>
      <c r="I3594">
        <f t="shared" si="1219"/>
        <v>5.1289166134438418</v>
      </c>
      <c r="J3594">
        <f t="shared" si="1220"/>
        <v>9.6200909494350076E-3</v>
      </c>
      <c r="K3594">
        <f t="shared" si="1221"/>
        <v>-0.78863031692102792</v>
      </c>
      <c r="L3594">
        <f t="shared" si="1222"/>
        <v>5.1241065679691244</v>
      </c>
      <c r="M3594">
        <f t="shared" si="1223"/>
        <v>5.1337266589185591</v>
      </c>
      <c r="N3594">
        <f t="shared" si="1224"/>
        <v>0.5</v>
      </c>
      <c r="O3594">
        <f t="shared" si="1225"/>
        <v>-0.5</v>
      </c>
      <c r="P3594" t="str">
        <f t="shared" si="1226"/>
        <v>TRUE</v>
      </c>
      <c r="Q3594" t="str">
        <f t="shared" si="1227"/>
        <v>FALSE</v>
      </c>
      <c r="R3594">
        <f t="shared" si="1232"/>
        <v>1</v>
      </c>
      <c r="S3594" t="str">
        <f t="shared" si="1228"/>
        <v>FALSE</v>
      </c>
      <c r="T3594" t="str">
        <f t="shared" si="1229"/>
        <v>TRUE</v>
      </c>
      <c r="U3594">
        <f t="shared" si="1231"/>
        <v>0</v>
      </c>
      <c r="V3594">
        <f t="shared" si="1230"/>
        <v>1</v>
      </c>
      <c r="W3594">
        <f t="shared" si="1238"/>
        <v>6.8876999846195306E-3</v>
      </c>
      <c r="X3594">
        <f t="shared" si="1234"/>
        <v>6.8876999846195306E-3</v>
      </c>
      <c r="Y3594">
        <f t="shared" si="1239"/>
        <v>1.0068876999846195</v>
      </c>
      <c r="Z3594">
        <f>PRODUCT($Y$3:Y3594)</f>
        <v>1.466361506223343</v>
      </c>
      <c r="AA3594">
        <f t="shared" si="1240"/>
        <v>1.0068876999846195</v>
      </c>
      <c r="AB3594">
        <f>PRODUCT($AA$3:AA3594)</f>
        <v>1.6447878845461339</v>
      </c>
      <c r="AD3594" s="1">
        <f t="shared" si="1233"/>
        <v>41744</v>
      </c>
      <c r="AE3594" s="5">
        <f t="shared" si="1235"/>
        <v>1.6447878845461339</v>
      </c>
      <c r="AF3594">
        <f t="shared" si="1236"/>
        <v>1.466361506223343</v>
      </c>
    </row>
    <row r="3595" spans="1:32" x14ac:dyDescent="0.25">
      <c r="A3595" s="1">
        <v>41745</v>
      </c>
      <c r="B3595">
        <v>185.470001</v>
      </c>
      <c r="C3595">
        <v>186.13999899999999</v>
      </c>
      <c r="D3595">
        <v>184.64999399999999</v>
      </c>
      <c r="E3595">
        <v>186.13000500000001</v>
      </c>
      <c r="F3595">
        <v>169.31368999999901</v>
      </c>
      <c r="G3595">
        <v>105197000</v>
      </c>
      <c r="H3595">
        <f t="shared" si="1237"/>
        <v>5.131753148244381</v>
      </c>
      <c r="I3595">
        <f t="shared" si="1219"/>
        <v>5.1288463083621165</v>
      </c>
      <c r="J3595">
        <f t="shared" si="1220"/>
        <v>9.5914971752886161E-3</v>
      </c>
      <c r="K3595">
        <f t="shared" si="1221"/>
        <v>0.30306424837966017</v>
      </c>
      <c r="L3595">
        <f t="shared" si="1222"/>
        <v>5.1240505597744725</v>
      </c>
      <c r="M3595">
        <f t="shared" si="1223"/>
        <v>5.1336420569497605</v>
      </c>
      <c r="N3595">
        <f t="shared" si="1224"/>
        <v>0.5</v>
      </c>
      <c r="O3595">
        <f t="shared" si="1225"/>
        <v>-0.5</v>
      </c>
      <c r="P3595" t="str">
        <f t="shared" si="1226"/>
        <v>FALSE</v>
      </c>
      <c r="Q3595" t="str">
        <f t="shared" si="1227"/>
        <v>TRUE</v>
      </c>
      <c r="R3595">
        <f t="shared" si="1232"/>
        <v>0</v>
      </c>
      <c r="S3595" t="str">
        <f t="shared" si="1228"/>
        <v>FALSE</v>
      </c>
      <c r="T3595" t="str">
        <f t="shared" si="1229"/>
        <v>FALSE</v>
      </c>
      <c r="U3595">
        <f t="shared" si="1231"/>
        <v>0</v>
      </c>
      <c r="V3595">
        <f t="shared" si="1230"/>
        <v>0</v>
      </c>
      <c r="W3595">
        <f t="shared" si="1238"/>
        <v>1.0477741267707454E-2</v>
      </c>
      <c r="X3595">
        <f t="shared" si="1234"/>
        <v>1.0477741267707454E-2</v>
      </c>
      <c r="Y3595">
        <f t="shared" si="1239"/>
        <v>1.0104777412677075</v>
      </c>
      <c r="Z3595">
        <f>PRODUCT($Y$3:Y3595)</f>
        <v>1.4817256626904771</v>
      </c>
      <c r="AA3595">
        <f t="shared" si="1240"/>
        <v>1.0104777412677075</v>
      </c>
      <c r="AB3595">
        <f>PRODUCT($AA$3:AA3595)</f>
        <v>1.6620215464406682</v>
      </c>
      <c r="AD3595" s="1">
        <f t="shared" si="1233"/>
        <v>41745</v>
      </c>
      <c r="AE3595" s="5">
        <f t="shared" si="1235"/>
        <v>1.6620215464406682</v>
      </c>
      <c r="AF3595">
        <f t="shared" si="1236"/>
        <v>1.4817256626904771</v>
      </c>
    </row>
    <row r="3596" spans="1:32" x14ac:dyDescent="0.25">
      <c r="A3596" s="1">
        <v>41746</v>
      </c>
      <c r="B3596">
        <v>185.88000500000001</v>
      </c>
      <c r="C3596">
        <v>186.91000399999999</v>
      </c>
      <c r="D3596">
        <v>185.55999800000001</v>
      </c>
      <c r="E3596">
        <v>186.38999899999999</v>
      </c>
      <c r="F3596">
        <v>169.550186</v>
      </c>
      <c r="G3596">
        <v>105255000</v>
      </c>
      <c r="H3596">
        <f t="shared" si="1237"/>
        <v>5.1331489655925733</v>
      </c>
      <c r="I3596">
        <f t="shared" si="1219"/>
        <v>5.1292828971385518</v>
      </c>
      <c r="J3596">
        <f t="shared" si="1220"/>
        <v>9.5261742113022744E-3</v>
      </c>
      <c r="K3596">
        <f t="shared" si="1221"/>
        <v>0.40583642165966405</v>
      </c>
      <c r="L3596">
        <f t="shared" si="1222"/>
        <v>5.1245198100329006</v>
      </c>
      <c r="M3596">
        <f t="shared" si="1223"/>
        <v>5.134045984244203</v>
      </c>
      <c r="N3596">
        <f t="shared" si="1224"/>
        <v>0.5</v>
      </c>
      <c r="O3596">
        <f t="shared" si="1225"/>
        <v>-0.5</v>
      </c>
      <c r="P3596" t="str">
        <f t="shared" si="1226"/>
        <v>FALSE</v>
      </c>
      <c r="Q3596" t="str">
        <f t="shared" si="1227"/>
        <v>TRUE</v>
      </c>
      <c r="R3596">
        <f t="shared" si="1232"/>
        <v>0</v>
      </c>
      <c r="S3596" t="str">
        <f t="shared" si="1228"/>
        <v>FALSE</v>
      </c>
      <c r="T3596" t="str">
        <f t="shared" si="1229"/>
        <v>FALSE</v>
      </c>
      <c r="U3596">
        <f t="shared" si="1231"/>
        <v>0</v>
      </c>
      <c r="V3596">
        <f t="shared" si="1230"/>
        <v>0</v>
      </c>
      <c r="W3596">
        <f t="shared" si="1238"/>
        <v>1.3967919546315742E-3</v>
      </c>
      <c r="X3596">
        <f t="shared" si="1234"/>
        <v>0</v>
      </c>
      <c r="Y3596">
        <f t="shared" si="1239"/>
        <v>1</v>
      </c>
      <c r="Z3596">
        <f>PRODUCT($Y$3:Y3596)</f>
        <v>1.4817256626904771</v>
      </c>
      <c r="AA3596">
        <f t="shared" si="1240"/>
        <v>1.0013967919546316</v>
      </c>
      <c r="AB3596">
        <f>PRODUCT($AA$3:AA3596)</f>
        <v>1.664343044765161</v>
      </c>
      <c r="AD3596" s="1">
        <f t="shared" si="1233"/>
        <v>41746</v>
      </c>
      <c r="AE3596" s="5">
        <f t="shared" si="1235"/>
        <v>1.664343044765161</v>
      </c>
      <c r="AF3596">
        <f t="shared" si="1236"/>
        <v>1.4817256626904771</v>
      </c>
    </row>
    <row r="3597" spans="1:32" x14ac:dyDescent="0.25">
      <c r="A3597" s="1">
        <v>41750</v>
      </c>
      <c r="B3597">
        <v>186.44000199999999</v>
      </c>
      <c r="C3597">
        <v>187.10000600000001</v>
      </c>
      <c r="D3597">
        <v>186.21000699999999</v>
      </c>
      <c r="E3597">
        <v>187.03999300000001</v>
      </c>
      <c r="F3597">
        <v>170.141434</v>
      </c>
      <c r="G3597">
        <v>68329000</v>
      </c>
      <c r="H3597">
        <f t="shared" si="1237"/>
        <v>5.136630055865341</v>
      </c>
      <c r="I3597">
        <f t="shared" si="1219"/>
        <v>5.1299712083049407</v>
      </c>
      <c r="J3597">
        <f t="shared" si="1220"/>
        <v>9.4049111328151063E-3</v>
      </c>
      <c r="K3597">
        <f t="shared" si="1221"/>
        <v>0.70801812652611573</v>
      </c>
      <c r="L3597">
        <f t="shared" si="1222"/>
        <v>5.125268752738533</v>
      </c>
      <c r="M3597">
        <f t="shared" si="1223"/>
        <v>5.1346736638713484</v>
      </c>
      <c r="N3597">
        <f t="shared" si="1224"/>
        <v>0.5</v>
      </c>
      <c r="O3597">
        <f t="shared" si="1225"/>
        <v>-0.5</v>
      </c>
      <c r="P3597" t="str">
        <f t="shared" si="1226"/>
        <v>FALSE</v>
      </c>
      <c r="Q3597" t="str">
        <f t="shared" si="1227"/>
        <v>TRUE</v>
      </c>
      <c r="R3597">
        <f t="shared" si="1232"/>
        <v>0</v>
      </c>
      <c r="S3597" t="str">
        <f t="shared" si="1228"/>
        <v>TRUE</v>
      </c>
      <c r="T3597" t="str">
        <f t="shared" si="1229"/>
        <v>FALSE</v>
      </c>
      <c r="U3597">
        <f t="shared" si="1231"/>
        <v>-1</v>
      </c>
      <c r="V3597">
        <f t="shared" si="1230"/>
        <v>0</v>
      </c>
      <c r="W3597">
        <f t="shared" si="1238"/>
        <v>3.4871563042697417E-3</v>
      </c>
      <c r="X3597">
        <f t="shared" si="1234"/>
        <v>0</v>
      </c>
      <c r="Y3597">
        <f t="shared" si="1239"/>
        <v>1</v>
      </c>
      <c r="Z3597">
        <f>PRODUCT($Y$3:Y3597)</f>
        <v>1.4817256626904771</v>
      </c>
      <c r="AA3597">
        <f t="shared" si="1240"/>
        <v>1.0034871563042698</v>
      </c>
      <c r="AB3597">
        <f>PRODUCT($AA$3:AA3597)</f>
        <v>1.6701468691061814</v>
      </c>
      <c r="AD3597" s="1">
        <f t="shared" si="1233"/>
        <v>41750</v>
      </c>
      <c r="AE3597" s="5">
        <f t="shared" si="1235"/>
        <v>1.6701468691061814</v>
      </c>
      <c r="AF3597">
        <f t="shared" si="1236"/>
        <v>1.4817256626904771</v>
      </c>
    </row>
    <row r="3598" spans="1:32" x14ac:dyDescent="0.25">
      <c r="A3598" s="1">
        <v>41751</v>
      </c>
      <c r="B3598">
        <v>187.229996</v>
      </c>
      <c r="C3598">
        <v>188.39999399999999</v>
      </c>
      <c r="D3598">
        <v>187.13000500000001</v>
      </c>
      <c r="E3598">
        <v>187.88999899999999</v>
      </c>
      <c r="F3598">
        <v>170.914658</v>
      </c>
      <c r="G3598">
        <v>85790000</v>
      </c>
      <c r="H3598">
        <f t="shared" si="1237"/>
        <v>5.1411643558993783</v>
      </c>
      <c r="I3598">
        <f t="shared" si="1219"/>
        <v>5.1304807743887917</v>
      </c>
      <c r="J3598">
        <f t="shared" si="1220"/>
        <v>9.6593250827317519E-3</v>
      </c>
      <c r="K3598">
        <f t="shared" si="1221"/>
        <v>1.1060380946993813</v>
      </c>
      <c r="L3598">
        <f t="shared" si="1222"/>
        <v>5.1256511118474259</v>
      </c>
      <c r="M3598">
        <f t="shared" si="1223"/>
        <v>5.1353104369301574</v>
      </c>
      <c r="N3598">
        <f t="shared" si="1224"/>
        <v>0.5</v>
      </c>
      <c r="O3598">
        <f t="shared" si="1225"/>
        <v>-0.5</v>
      </c>
      <c r="P3598" t="str">
        <f t="shared" si="1226"/>
        <v>FALSE</v>
      </c>
      <c r="Q3598" t="str">
        <f t="shared" si="1227"/>
        <v>TRUE</v>
      </c>
      <c r="R3598">
        <f t="shared" si="1232"/>
        <v>0</v>
      </c>
      <c r="S3598" t="str">
        <f t="shared" si="1228"/>
        <v>TRUE</v>
      </c>
      <c r="T3598" t="str">
        <f t="shared" si="1229"/>
        <v>FALSE</v>
      </c>
      <c r="U3598">
        <f t="shared" si="1231"/>
        <v>-1</v>
      </c>
      <c r="V3598">
        <f t="shared" si="1230"/>
        <v>0</v>
      </c>
      <c r="W3598">
        <f t="shared" si="1238"/>
        <v>4.5445955275068327E-3</v>
      </c>
      <c r="X3598">
        <f t="shared" si="1234"/>
        <v>0</v>
      </c>
      <c r="Y3598">
        <f t="shared" si="1239"/>
        <v>1</v>
      </c>
      <c r="Z3598">
        <f>PRODUCT($Y$3:Y3598)</f>
        <v>1.4817256626904771</v>
      </c>
      <c r="AA3598">
        <f t="shared" si="1240"/>
        <v>1.0045445955275067</v>
      </c>
      <c r="AB3598">
        <f>PRODUCT($AA$3:AA3598)</f>
        <v>1.6777370110978007</v>
      </c>
      <c r="AD3598" s="1">
        <f t="shared" si="1233"/>
        <v>41751</v>
      </c>
      <c r="AE3598" s="5">
        <f t="shared" si="1235"/>
        <v>1.6777370110978007</v>
      </c>
      <c r="AF3598">
        <f t="shared" si="1236"/>
        <v>1.4817256626904771</v>
      </c>
    </row>
    <row r="3599" spans="1:32" x14ac:dyDescent="0.25">
      <c r="A3599" s="1">
        <v>41752</v>
      </c>
      <c r="B3599">
        <v>187.820007</v>
      </c>
      <c r="C3599">
        <v>187.91999799999999</v>
      </c>
      <c r="D3599">
        <v>187.300003</v>
      </c>
      <c r="E3599">
        <v>187.449997</v>
      </c>
      <c r="F3599">
        <v>170.51440400000001</v>
      </c>
      <c r="G3599">
        <v>73869000</v>
      </c>
      <c r="H3599">
        <f t="shared" si="1237"/>
        <v>5.1388197740936743</v>
      </c>
      <c r="I3599">
        <f t="shared" si="1219"/>
        <v>5.1306120626432312</v>
      </c>
      <c r="J3599">
        <f t="shared" si="1220"/>
        <v>9.7527737663543369E-3</v>
      </c>
      <c r="K3599">
        <f t="shared" si="1221"/>
        <v>0.84157713970137393</v>
      </c>
      <c r="L3599">
        <f t="shared" si="1222"/>
        <v>5.1257356757600538</v>
      </c>
      <c r="M3599">
        <f t="shared" si="1223"/>
        <v>5.1354884495264086</v>
      </c>
      <c r="N3599">
        <f t="shared" si="1224"/>
        <v>0.5</v>
      </c>
      <c r="O3599">
        <f t="shared" si="1225"/>
        <v>-0.5</v>
      </c>
      <c r="P3599" t="str">
        <f t="shared" si="1226"/>
        <v>FALSE</v>
      </c>
      <c r="Q3599" t="str">
        <f t="shared" si="1227"/>
        <v>TRUE</v>
      </c>
      <c r="R3599">
        <f t="shared" si="1232"/>
        <v>0</v>
      </c>
      <c r="S3599" t="str">
        <f t="shared" si="1228"/>
        <v>TRUE</v>
      </c>
      <c r="T3599" t="str">
        <f t="shared" si="1229"/>
        <v>FALSE</v>
      </c>
      <c r="U3599">
        <f t="shared" si="1231"/>
        <v>-1</v>
      </c>
      <c r="V3599">
        <f t="shared" si="1230"/>
        <v>0</v>
      </c>
      <c r="W3599">
        <f t="shared" si="1238"/>
        <v>-2.3418354205757452E-3</v>
      </c>
      <c r="X3599">
        <f t="shared" si="1234"/>
        <v>0</v>
      </c>
      <c r="Y3599">
        <f t="shared" si="1239"/>
        <v>1</v>
      </c>
      <c r="Z3599">
        <f>PRODUCT($Y$3:Y3599)</f>
        <v>1.4817256626904771</v>
      </c>
      <c r="AA3599">
        <f t="shared" si="1240"/>
        <v>0.99765816457942424</v>
      </c>
      <c r="AB3599">
        <f>PRODUCT($AA$3:AA3599)</f>
        <v>1.6738080271388009</v>
      </c>
      <c r="AD3599" s="1">
        <f t="shared" si="1233"/>
        <v>41752</v>
      </c>
      <c r="AE3599" s="5">
        <f t="shared" si="1235"/>
        <v>1.6738080271388009</v>
      </c>
      <c r="AF3599">
        <f t="shared" si="1236"/>
        <v>1.4817256626904771</v>
      </c>
    </row>
    <row r="3600" spans="1:32" x14ac:dyDescent="0.25">
      <c r="A3600" s="1">
        <v>41753</v>
      </c>
      <c r="B3600">
        <v>188.36999499999999</v>
      </c>
      <c r="C3600">
        <v>188.38999899999999</v>
      </c>
      <c r="D3600">
        <v>186.929993</v>
      </c>
      <c r="E3600">
        <v>187.83000200000001</v>
      </c>
      <c r="F3600">
        <v>170.860107</v>
      </c>
      <c r="G3600">
        <v>88170000</v>
      </c>
      <c r="H3600">
        <f t="shared" si="1237"/>
        <v>5.1408451339669847</v>
      </c>
      <c r="I3600">
        <f t="shared" si="1219"/>
        <v>5.1310380861259057</v>
      </c>
      <c r="J3600">
        <f t="shared" si="1220"/>
        <v>9.9641071192870766E-3</v>
      </c>
      <c r="K3600">
        <f t="shared" si="1221"/>
        <v>0.984237496011653</v>
      </c>
      <c r="L3600">
        <f t="shared" si="1222"/>
        <v>5.1260560325662619</v>
      </c>
      <c r="M3600">
        <f t="shared" si="1223"/>
        <v>5.1360201396855496</v>
      </c>
      <c r="N3600">
        <f t="shared" si="1224"/>
        <v>0.5</v>
      </c>
      <c r="O3600">
        <f t="shared" si="1225"/>
        <v>-0.5</v>
      </c>
      <c r="P3600" t="str">
        <f t="shared" si="1226"/>
        <v>FALSE</v>
      </c>
      <c r="Q3600" t="str">
        <f t="shared" si="1227"/>
        <v>TRUE</v>
      </c>
      <c r="R3600">
        <f t="shared" si="1232"/>
        <v>0</v>
      </c>
      <c r="S3600" t="str">
        <f t="shared" si="1228"/>
        <v>TRUE</v>
      </c>
      <c r="T3600" t="str">
        <f t="shared" si="1229"/>
        <v>FALSE</v>
      </c>
      <c r="U3600">
        <f t="shared" si="1231"/>
        <v>-1</v>
      </c>
      <c r="V3600">
        <f t="shared" si="1230"/>
        <v>0</v>
      </c>
      <c r="W3600">
        <f t="shared" si="1238"/>
        <v>2.0274123000188658E-3</v>
      </c>
      <c r="X3600">
        <f t="shared" si="1234"/>
        <v>0</v>
      </c>
      <c r="Y3600">
        <f t="shared" si="1239"/>
        <v>1</v>
      </c>
      <c r="Z3600">
        <f>PRODUCT($Y$3:Y3600)</f>
        <v>1.4817256626904771</v>
      </c>
      <c r="AA3600">
        <f t="shared" si="1240"/>
        <v>1.0020274123000188</v>
      </c>
      <c r="AB3600">
        <f>PRODUCT($AA$3:AA3600)</f>
        <v>1.6772015261208923</v>
      </c>
      <c r="AD3600" s="1">
        <f t="shared" si="1233"/>
        <v>41753</v>
      </c>
      <c r="AE3600" s="5">
        <f t="shared" si="1235"/>
        <v>1.6772015261208923</v>
      </c>
      <c r="AF3600">
        <f t="shared" si="1236"/>
        <v>1.4817256626904771</v>
      </c>
    </row>
    <row r="3601" spans="1:32" x14ac:dyDescent="0.25">
      <c r="A3601" s="1">
        <v>41754</v>
      </c>
      <c r="B3601">
        <v>187.220001</v>
      </c>
      <c r="C3601">
        <v>187.33000200000001</v>
      </c>
      <c r="D3601">
        <v>185.86999499999999</v>
      </c>
      <c r="E3601">
        <v>186.28999300000001</v>
      </c>
      <c r="F3601">
        <v>169.45921299999901</v>
      </c>
      <c r="G3601">
        <v>100380000</v>
      </c>
      <c r="H3601">
        <f t="shared" si="1237"/>
        <v>5.1326122665957135</v>
      </c>
      <c r="I3601">
        <f t="shared" si="1219"/>
        <v>5.1309018906174799</v>
      </c>
      <c r="J3601">
        <f t="shared" si="1220"/>
        <v>9.9163701571021688E-3</v>
      </c>
      <c r="K3601">
        <f t="shared" si="1221"/>
        <v>0.17248004573614606</v>
      </c>
      <c r="L3601">
        <f t="shared" si="1222"/>
        <v>5.125943705538929</v>
      </c>
      <c r="M3601">
        <f t="shared" si="1223"/>
        <v>5.1358600756960309</v>
      </c>
      <c r="N3601">
        <f t="shared" si="1224"/>
        <v>0.5</v>
      </c>
      <c r="O3601">
        <f t="shared" si="1225"/>
        <v>-0.5</v>
      </c>
      <c r="P3601" t="str">
        <f t="shared" si="1226"/>
        <v>FALSE</v>
      </c>
      <c r="Q3601" t="str">
        <f t="shared" si="1227"/>
        <v>TRUE</v>
      </c>
      <c r="R3601">
        <f t="shared" si="1232"/>
        <v>0</v>
      </c>
      <c r="S3601" t="str">
        <f t="shared" si="1228"/>
        <v>FALSE</v>
      </c>
      <c r="T3601" t="str">
        <f t="shared" si="1229"/>
        <v>FALSE</v>
      </c>
      <c r="U3601">
        <f t="shared" si="1231"/>
        <v>-1</v>
      </c>
      <c r="V3601">
        <f t="shared" si="1230"/>
        <v>0</v>
      </c>
      <c r="W3601">
        <f t="shared" si="1238"/>
        <v>-8.1990701316895977E-3</v>
      </c>
      <c r="X3601">
        <f t="shared" si="1234"/>
        <v>0</v>
      </c>
      <c r="Y3601">
        <f t="shared" si="1239"/>
        <v>1</v>
      </c>
      <c r="Z3601">
        <f>PRODUCT($Y$3:Y3601)</f>
        <v>1.4817256626904771</v>
      </c>
      <c r="AA3601">
        <f t="shared" si="1240"/>
        <v>0.99180092986831037</v>
      </c>
      <c r="AB3601">
        <f>PRODUCT($AA$3:AA3601)</f>
        <v>1.6634500331832502</v>
      </c>
      <c r="AD3601" s="1">
        <f t="shared" si="1233"/>
        <v>41754</v>
      </c>
      <c r="AE3601" s="5">
        <f t="shared" si="1235"/>
        <v>1.6634500331832502</v>
      </c>
      <c r="AF3601">
        <f t="shared" si="1236"/>
        <v>1.4817256626904771</v>
      </c>
    </row>
    <row r="3602" spans="1:32" x14ac:dyDescent="0.25">
      <c r="A3602" s="1">
        <v>41757</v>
      </c>
      <c r="B3602">
        <v>187.050003</v>
      </c>
      <c r="C3602">
        <v>187.69000199999999</v>
      </c>
      <c r="D3602">
        <v>184.96000699999999</v>
      </c>
      <c r="E3602">
        <v>186.88000500000001</v>
      </c>
      <c r="F3602">
        <v>169.995926</v>
      </c>
      <c r="G3602">
        <v>135121000</v>
      </c>
      <c r="H3602">
        <f t="shared" si="1237"/>
        <v>5.1357744720572214</v>
      </c>
      <c r="I3602">
        <f t="shared" si="1219"/>
        <v>5.1310477033143256</v>
      </c>
      <c r="J3602">
        <f t="shared" si="1220"/>
        <v>9.9618645125118879E-3</v>
      </c>
      <c r="K3602">
        <f t="shared" si="1221"/>
        <v>0.47448635112022181</v>
      </c>
      <c r="L3602">
        <f t="shared" si="1222"/>
        <v>5.1260667710580696</v>
      </c>
      <c r="M3602">
        <f t="shared" si="1223"/>
        <v>5.1360286355705815</v>
      </c>
      <c r="N3602">
        <f t="shared" si="1224"/>
        <v>0.5</v>
      </c>
      <c r="O3602">
        <f t="shared" si="1225"/>
        <v>-0.5</v>
      </c>
      <c r="P3602" t="str">
        <f t="shared" si="1226"/>
        <v>FALSE</v>
      </c>
      <c r="Q3602" t="str">
        <f t="shared" si="1227"/>
        <v>TRUE</v>
      </c>
      <c r="R3602">
        <f t="shared" si="1232"/>
        <v>0</v>
      </c>
      <c r="S3602" t="str">
        <f t="shared" si="1228"/>
        <v>FALSE</v>
      </c>
      <c r="T3602" t="str">
        <f t="shared" si="1229"/>
        <v>FALSE</v>
      </c>
      <c r="U3602">
        <f t="shared" si="1231"/>
        <v>-1</v>
      </c>
      <c r="V3602">
        <f t="shared" si="1230"/>
        <v>0</v>
      </c>
      <c r="W3602">
        <f t="shared" si="1238"/>
        <v>3.1672105074687777E-3</v>
      </c>
      <c r="X3602">
        <f t="shared" si="1234"/>
        <v>0</v>
      </c>
      <c r="Y3602">
        <f t="shared" si="1239"/>
        <v>1</v>
      </c>
      <c r="Z3602">
        <f>PRODUCT($Y$3:Y3602)</f>
        <v>1.4817256626904771</v>
      </c>
      <c r="AA3602">
        <f t="shared" si="1240"/>
        <v>1.0031672105074687</v>
      </c>
      <c r="AB3602">
        <f>PRODUCT($AA$3:AA3602)</f>
        <v>1.6687185296069975</v>
      </c>
      <c r="AD3602" s="1">
        <f t="shared" si="1233"/>
        <v>41757</v>
      </c>
      <c r="AE3602" s="5">
        <f t="shared" si="1235"/>
        <v>1.6687185296069975</v>
      </c>
      <c r="AF3602">
        <f t="shared" si="1236"/>
        <v>1.4817256626904771</v>
      </c>
    </row>
    <row r="3603" spans="1:32" x14ac:dyDescent="0.25">
      <c r="A3603" s="1">
        <v>41758</v>
      </c>
      <c r="B3603">
        <v>187.479996</v>
      </c>
      <c r="C3603">
        <v>188.03999300000001</v>
      </c>
      <c r="D3603">
        <v>187.08000200000001</v>
      </c>
      <c r="E3603">
        <v>187.75</v>
      </c>
      <c r="F3603">
        <v>170.787308</v>
      </c>
      <c r="G3603">
        <v>84098000</v>
      </c>
      <c r="H3603">
        <f t="shared" si="1237"/>
        <v>5.1404189694599198</v>
      </c>
      <c r="I3603">
        <f t="shared" si="1219"/>
        <v>5.1315450612497946</v>
      </c>
      <c r="J3603">
        <f t="shared" si="1220"/>
        <v>1.0111846092037743E-2</v>
      </c>
      <c r="K3603">
        <f t="shared" si="1221"/>
        <v>0.87757548219733272</v>
      </c>
      <c r="L3603">
        <f t="shared" si="1222"/>
        <v>5.1264891382037758</v>
      </c>
      <c r="M3603">
        <f t="shared" si="1223"/>
        <v>5.1366009842958134</v>
      </c>
      <c r="N3603">
        <f t="shared" si="1224"/>
        <v>0.5</v>
      </c>
      <c r="O3603">
        <f t="shared" si="1225"/>
        <v>-0.5</v>
      </c>
      <c r="P3603" t="str">
        <f t="shared" si="1226"/>
        <v>FALSE</v>
      </c>
      <c r="Q3603" t="str">
        <f t="shared" si="1227"/>
        <v>TRUE</v>
      </c>
      <c r="R3603">
        <f t="shared" si="1232"/>
        <v>0</v>
      </c>
      <c r="S3603" t="str">
        <f t="shared" si="1228"/>
        <v>TRUE</v>
      </c>
      <c r="T3603" t="str">
        <f t="shared" si="1229"/>
        <v>FALSE</v>
      </c>
      <c r="U3603">
        <f t="shared" si="1231"/>
        <v>-1</v>
      </c>
      <c r="V3603">
        <f t="shared" si="1230"/>
        <v>0</v>
      </c>
      <c r="W3603">
        <f t="shared" si="1238"/>
        <v>4.6552997981845678E-3</v>
      </c>
      <c r="X3603">
        <f t="shared" si="1234"/>
        <v>0</v>
      </c>
      <c r="Y3603">
        <f t="shared" si="1239"/>
        <v>1</v>
      </c>
      <c r="Z3603">
        <f>PRODUCT($Y$3:Y3603)</f>
        <v>1.4817256626904771</v>
      </c>
      <c r="AA3603">
        <f t="shared" si="1240"/>
        <v>1.0046552997981846</v>
      </c>
      <c r="AB3603">
        <f>PRODUCT($AA$3:AA3603)</f>
        <v>1.6764869146411039</v>
      </c>
      <c r="AD3603" s="1">
        <f t="shared" si="1233"/>
        <v>41758</v>
      </c>
      <c r="AE3603" s="5">
        <f t="shared" si="1235"/>
        <v>1.6764869146411039</v>
      </c>
      <c r="AF3603">
        <f t="shared" si="1236"/>
        <v>1.4817256626904771</v>
      </c>
    </row>
    <row r="3604" spans="1:32" x14ac:dyDescent="0.25">
      <c r="A3604" s="1">
        <v>41759</v>
      </c>
      <c r="B3604">
        <v>187.44000199999999</v>
      </c>
      <c r="C3604">
        <v>188.5</v>
      </c>
      <c r="D3604">
        <v>187.179993</v>
      </c>
      <c r="E3604">
        <v>188.30999800000001</v>
      </c>
      <c r="F3604">
        <v>171.296707</v>
      </c>
      <c r="G3604">
        <v>101508000</v>
      </c>
      <c r="H3604">
        <f t="shared" si="1237"/>
        <v>5.1433971815609434</v>
      </c>
      <c r="I3604">
        <f t="shared" si="1219"/>
        <v>5.1319721646562932</v>
      </c>
      <c r="J3604">
        <f t="shared" si="1220"/>
        <v>1.0385324468121281E-2</v>
      </c>
      <c r="K3604">
        <f t="shared" si="1221"/>
        <v>1.1001116950866865</v>
      </c>
      <c r="L3604">
        <f t="shared" si="1222"/>
        <v>5.1267795024222327</v>
      </c>
      <c r="M3604">
        <f t="shared" si="1223"/>
        <v>5.1371648268903538</v>
      </c>
      <c r="N3604">
        <f t="shared" si="1224"/>
        <v>0.5</v>
      </c>
      <c r="O3604">
        <f t="shared" si="1225"/>
        <v>-0.5</v>
      </c>
      <c r="P3604" t="str">
        <f t="shared" si="1226"/>
        <v>FALSE</v>
      </c>
      <c r="Q3604" t="str">
        <f t="shared" si="1227"/>
        <v>TRUE</v>
      </c>
      <c r="R3604">
        <f t="shared" si="1232"/>
        <v>0</v>
      </c>
      <c r="S3604" t="str">
        <f t="shared" si="1228"/>
        <v>TRUE</v>
      </c>
      <c r="T3604" t="str">
        <f t="shared" si="1229"/>
        <v>FALSE</v>
      </c>
      <c r="U3604">
        <f t="shared" si="1231"/>
        <v>-1</v>
      </c>
      <c r="V3604">
        <f t="shared" si="1230"/>
        <v>0</v>
      </c>
      <c r="W3604">
        <f t="shared" si="1238"/>
        <v>2.9826513806283659E-3</v>
      </c>
      <c r="X3604">
        <f t="shared" si="1234"/>
        <v>0</v>
      </c>
      <c r="Y3604">
        <f t="shared" si="1239"/>
        <v>1</v>
      </c>
      <c r="Z3604">
        <f>PRODUCT($Y$3:Y3604)</f>
        <v>1.4817256626904771</v>
      </c>
      <c r="AA3604">
        <f t="shared" si="1240"/>
        <v>1.0029826513806284</v>
      </c>
      <c r="AB3604">
        <f>PRODUCT($AA$3:AA3604)</f>
        <v>1.6814872906516636</v>
      </c>
      <c r="AD3604" s="1">
        <f t="shared" si="1233"/>
        <v>41759</v>
      </c>
      <c r="AE3604" s="5">
        <f t="shared" si="1235"/>
        <v>1.6814872906516636</v>
      </c>
      <c r="AF3604">
        <f t="shared" si="1236"/>
        <v>1.4817256626904771</v>
      </c>
    </row>
    <row r="3605" spans="1:32" x14ac:dyDescent="0.25">
      <c r="A3605" s="1">
        <v>41760</v>
      </c>
      <c r="B3605">
        <v>188.220001</v>
      </c>
      <c r="C3605">
        <v>188.83999600000001</v>
      </c>
      <c r="D3605">
        <v>187.729996</v>
      </c>
      <c r="E3605">
        <v>188.33000200000001</v>
      </c>
      <c r="F3605">
        <v>171.314911</v>
      </c>
      <c r="G3605">
        <v>93019000</v>
      </c>
      <c r="H3605">
        <f t="shared" si="1237"/>
        <v>5.1435034476597021</v>
      </c>
      <c r="I3605">
        <f t="shared" si="1219"/>
        <v>5.1326922468740257</v>
      </c>
      <c r="J3605">
        <f t="shared" si="1220"/>
        <v>1.0540904007571732E-2</v>
      </c>
      <c r="K3605">
        <f t="shared" si="1221"/>
        <v>1.025642656257048</v>
      </c>
      <c r="L3605">
        <f t="shared" si="1222"/>
        <v>5.1274217948702399</v>
      </c>
      <c r="M3605">
        <f t="shared" si="1223"/>
        <v>5.1379626988778115</v>
      </c>
      <c r="N3605">
        <f t="shared" si="1224"/>
        <v>0.5</v>
      </c>
      <c r="O3605">
        <f t="shared" si="1225"/>
        <v>-0.5</v>
      </c>
      <c r="P3605" t="str">
        <f t="shared" si="1226"/>
        <v>FALSE</v>
      </c>
      <c r="Q3605" t="str">
        <f t="shared" si="1227"/>
        <v>TRUE</v>
      </c>
      <c r="R3605">
        <f t="shared" si="1232"/>
        <v>0</v>
      </c>
      <c r="S3605" t="str">
        <f t="shared" si="1228"/>
        <v>TRUE</v>
      </c>
      <c r="T3605" t="str">
        <f t="shared" si="1229"/>
        <v>FALSE</v>
      </c>
      <c r="U3605">
        <f t="shared" si="1231"/>
        <v>-1</v>
      </c>
      <c r="V3605">
        <f t="shared" si="1230"/>
        <v>0</v>
      </c>
      <c r="W3605">
        <f t="shared" si="1238"/>
        <v>1.0627174520054973E-4</v>
      </c>
      <c r="X3605">
        <f t="shared" si="1234"/>
        <v>0</v>
      </c>
      <c r="Y3605">
        <f t="shared" si="1239"/>
        <v>1</v>
      </c>
      <c r="Z3605">
        <f>PRODUCT($Y$3:Y3605)</f>
        <v>1.4817256626904771</v>
      </c>
      <c r="AA3605">
        <f t="shared" si="1240"/>
        <v>1.0001062717452005</v>
      </c>
      <c r="AB3605">
        <f>PRODUCT($AA$3:AA3605)</f>
        <v>1.6816659852405735</v>
      </c>
      <c r="AD3605" s="1">
        <f t="shared" si="1233"/>
        <v>41760</v>
      </c>
      <c r="AE3605" s="5">
        <f t="shared" si="1235"/>
        <v>1.6816659852405735</v>
      </c>
      <c r="AF3605">
        <f t="shared" si="1236"/>
        <v>1.4817256626904771</v>
      </c>
    </row>
    <row r="3606" spans="1:32" x14ac:dyDescent="0.25">
      <c r="A3606" s="1">
        <v>41761</v>
      </c>
      <c r="B3606">
        <v>188.30999800000001</v>
      </c>
      <c r="C3606">
        <v>189.13999899999999</v>
      </c>
      <c r="D3606">
        <v>187.779999</v>
      </c>
      <c r="E3606">
        <v>188.05999800000001</v>
      </c>
      <c r="F3606">
        <v>171.06930500000001</v>
      </c>
      <c r="G3606">
        <v>98122000</v>
      </c>
      <c r="H3606">
        <f t="shared" si="1237"/>
        <v>5.1420687667915415</v>
      </c>
      <c r="I3606">
        <f t="shared" si="1219"/>
        <v>5.1334393658915731</v>
      </c>
      <c r="J3606">
        <f t="shared" si="1220"/>
        <v>1.0516065398981533E-2</v>
      </c>
      <c r="K3606">
        <f t="shared" si="1221"/>
        <v>0.82059216756146047</v>
      </c>
      <c r="L3606">
        <f t="shared" si="1222"/>
        <v>5.1281813331920825</v>
      </c>
      <c r="M3606">
        <f t="shared" si="1223"/>
        <v>5.1386973985910638</v>
      </c>
      <c r="N3606">
        <f t="shared" si="1224"/>
        <v>0.5</v>
      </c>
      <c r="O3606">
        <f t="shared" si="1225"/>
        <v>-0.5</v>
      </c>
      <c r="P3606" t="str">
        <f t="shared" si="1226"/>
        <v>FALSE</v>
      </c>
      <c r="Q3606" t="str">
        <f t="shared" si="1227"/>
        <v>TRUE</v>
      </c>
      <c r="R3606">
        <f t="shared" si="1232"/>
        <v>0</v>
      </c>
      <c r="S3606" t="str">
        <f t="shared" si="1228"/>
        <v>TRUE</v>
      </c>
      <c r="T3606" t="str">
        <f t="shared" si="1229"/>
        <v>FALSE</v>
      </c>
      <c r="U3606">
        <f t="shared" si="1231"/>
        <v>-1</v>
      </c>
      <c r="V3606">
        <f t="shared" si="1230"/>
        <v>0</v>
      </c>
      <c r="W3606">
        <f t="shared" si="1238"/>
        <v>-1.4336522055571736E-3</v>
      </c>
      <c r="X3606">
        <f t="shared" si="1234"/>
        <v>0</v>
      </c>
      <c r="Y3606">
        <f t="shared" si="1239"/>
        <v>1</v>
      </c>
      <c r="Z3606">
        <f>PRODUCT($Y$3:Y3606)</f>
        <v>1.4817256626904771</v>
      </c>
      <c r="AA3606">
        <f t="shared" si="1240"/>
        <v>0.99856634779444287</v>
      </c>
      <c r="AB3606">
        <f>PRODUCT($AA$3:AA3606)</f>
        <v>1.6792550610918229</v>
      </c>
      <c r="AD3606" s="1">
        <f t="shared" si="1233"/>
        <v>41761</v>
      </c>
      <c r="AE3606" s="5">
        <f t="shared" si="1235"/>
        <v>1.6792550610918229</v>
      </c>
      <c r="AF3606">
        <f t="shared" si="1236"/>
        <v>1.4817256626904771</v>
      </c>
    </row>
    <row r="3607" spans="1:32" x14ac:dyDescent="0.25">
      <c r="A3607" s="1">
        <v>41764</v>
      </c>
      <c r="B3607">
        <v>187.13999899999999</v>
      </c>
      <c r="C3607">
        <v>188.550003</v>
      </c>
      <c r="D3607">
        <v>186.61999499999999</v>
      </c>
      <c r="E3607">
        <v>188.41999799999999</v>
      </c>
      <c r="F3607">
        <v>171.39677399999999</v>
      </c>
      <c r="G3607">
        <v>75883000</v>
      </c>
      <c r="H3607">
        <f t="shared" si="1237"/>
        <v>5.1439811845163081</v>
      </c>
      <c r="I3607">
        <f t="shared" si="1219"/>
        <v>5.1340662602923102</v>
      </c>
      <c r="J3607">
        <f t="shared" si="1220"/>
        <v>1.0663578444090317E-2</v>
      </c>
      <c r="K3607">
        <f t="shared" si="1221"/>
        <v>0.92979334057346974</v>
      </c>
      <c r="L3607">
        <f t="shared" si="1222"/>
        <v>5.1287344710702651</v>
      </c>
      <c r="M3607">
        <f t="shared" si="1223"/>
        <v>5.1393980495143552</v>
      </c>
      <c r="N3607">
        <f t="shared" si="1224"/>
        <v>0.5</v>
      </c>
      <c r="O3607">
        <f t="shared" si="1225"/>
        <v>-0.5</v>
      </c>
      <c r="P3607" t="str">
        <f t="shared" si="1226"/>
        <v>FALSE</v>
      </c>
      <c r="Q3607" t="str">
        <f t="shared" si="1227"/>
        <v>TRUE</v>
      </c>
      <c r="R3607">
        <f t="shared" si="1232"/>
        <v>0</v>
      </c>
      <c r="S3607" t="str">
        <f t="shared" si="1228"/>
        <v>TRUE</v>
      </c>
      <c r="T3607" t="str">
        <f t="shared" si="1229"/>
        <v>FALSE</v>
      </c>
      <c r="U3607">
        <f t="shared" si="1231"/>
        <v>-1</v>
      </c>
      <c r="V3607">
        <f t="shared" si="1230"/>
        <v>0</v>
      </c>
      <c r="W3607">
        <f t="shared" si="1238"/>
        <v>1.9142475618286947E-3</v>
      </c>
      <c r="X3607">
        <f t="shared" si="1234"/>
        <v>0</v>
      </c>
      <c r="Y3607">
        <f t="shared" si="1239"/>
        <v>1</v>
      </c>
      <c r="Z3607">
        <f>PRODUCT($Y$3:Y3607)</f>
        <v>1.4817256626904771</v>
      </c>
      <c r="AA3607">
        <f t="shared" si="1240"/>
        <v>1.0019142475618288</v>
      </c>
      <c r="AB3607">
        <f>PRODUCT($AA$3:AA3607)</f>
        <v>1.6824695709982065</v>
      </c>
      <c r="AD3607" s="1">
        <f t="shared" si="1233"/>
        <v>41764</v>
      </c>
      <c r="AE3607" s="5">
        <f t="shared" si="1235"/>
        <v>1.6824695709982065</v>
      </c>
      <c r="AF3607">
        <f t="shared" si="1236"/>
        <v>1.4817256626904771</v>
      </c>
    </row>
    <row r="3608" spans="1:32" x14ac:dyDescent="0.25">
      <c r="A3608" s="1">
        <v>41765</v>
      </c>
      <c r="B3608">
        <v>188</v>
      </c>
      <c r="C3608">
        <v>188.13000500000001</v>
      </c>
      <c r="D3608">
        <v>186.740005</v>
      </c>
      <c r="E3608">
        <v>186.779999</v>
      </c>
      <c r="F3608">
        <v>169.90498400000001</v>
      </c>
      <c r="G3608">
        <v>85454000</v>
      </c>
      <c r="H3608">
        <f t="shared" si="1237"/>
        <v>5.1352393631505109</v>
      </c>
      <c r="I3608">
        <f t="shared" si="1219"/>
        <v>5.134017036474809</v>
      </c>
      <c r="J3608">
        <f t="shared" si="1220"/>
        <v>1.0654857178403645E-2</v>
      </c>
      <c r="K3608">
        <f t="shared" si="1221"/>
        <v>0.11472013704504797</v>
      </c>
      <c r="L3608">
        <f t="shared" si="1222"/>
        <v>5.1286896078856072</v>
      </c>
      <c r="M3608">
        <f t="shared" si="1223"/>
        <v>5.1393444650640108</v>
      </c>
      <c r="N3608">
        <f t="shared" si="1224"/>
        <v>0.5</v>
      </c>
      <c r="O3608">
        <f t="shared" si="1225"/>
        <v>-0.5</v>
      </c>
      <c r="P3608" t="str">
        <f t="shared" si="1226"/>
        <v>FALSE</v>
      </c>
      <c r="Q3608" t="str">
        <f t="shared" si="1227"/>
        <v>TRUE</v>
      </c>
      <c r="R3608">
        <f t="shared" si="1232"/>
        <v>0</v>
      </c>
      <c r="S3608" t="str">
        <f t="shared" si="1228"/>
        <v>FALSE</v>
      </c>
      <c r="T3608" t="str">
        <f t="shared" si="1229"/>
        <v>FALSE</v>
      </c>
      <c r="U3608">
        <f t="shared" si="1231"/>
        <v>-1</v>
      </c>
      <c r="V3608">
        <f t="shared" si="1230"/>
        <v>0</v>
      </c>
      <c r="W3608">
        <f t="shared" si="1238"/>
        <v>-8.7037227433462688E-3</v>
      </c>
      <c r="X3608">
        <f t="shared" si="1234"/>
        <v>0</v>
      </c>
      <c r="Y3608">
        <f t="shared" si="1239"/>
        <v>1</v>
      </c>
      <c r="Z3608">
        <f>PRODUCT($Y$3:Y3608)</f>
        <v>1.4817256626904771</v>
      </c>
      <c r="AA3608">
        <f t="shared" si="1240"/>
        <v>0.9912962772566537</v>
      </c>
      <c r="AB3608">
        <f>PRODUCT($AA$3:AA3608)</f>
        <v>1.6678258223281213</v>
      </c>
      <c r="AD3608" s="1">
        <f t="shared" si="1233"/>
        <v>41765</v>
      </c>
      <c r="AE3608" s="5">
        <f t="shared" si="1235"/>
        <v>1.6678258223281213</v>
      </c>
      <c r="AF3608">
        <f t="shared" si="1236"/>
        <v>1.4817256626904771</v>
      </c>
    </row>
    <row r="3609" spans="1:32" x14ac:dyDescent="0.25">
      <c r="A3609" s="1">
        <v>41766</v>
      </c>
      <c r="B3609">
        <v>187.41000399999999</v>
      </c>
      <c r="C3609">
        <v>187.970001</v>
      </c>
      <c r="D3609">
        <v>186.009995</v>
      </c>
      <c r="E3609">
        <v>187.88000500000001</v>
      </c>
      <c r="F3609">
        <v>170.905563</v>
      </c>
      <c r="G3609">
        <v>106500000</v>
      </c>
      <c r="H3609">
        <f t="shared" si="1237"/>
        <v>5.1411111407912982</v>
      </c>
      <c r="I3609">
        <f t="shared" si="1219"/>
        <v>5.1339383457493444</v>
      </c>
      <c r="J3609">
        <f t="shared" si="1220"/>
        <v>1.0592227093830363E-2</v>
      </c>
      <c r="K3609">
        <f t="shared" si="1221"/>
        <v>0.67717534550705671</v>
      </c>
      <c r="L3609">
        <f t="shared" si="1222"/>
        <v>5.128642232202429</v>
      </c>
      <c r="M3609">
        <f t="shared" si="1223"/>
        <v>5.1392344592962598</v>
      </c>
      <c r="N3609">
        <f t="shared" si="1224"/>
        <v>0.5</v>
      </c>
      <c r="O3609">
        <f t="shared" si="1225"/>
        <v>-0.5</v>
      </c>
      <c r="P3609" t="str">
        <f t="shared" si="1226"/>
        <v>FALSE</v>
      </c>
      <c r="Q3609" t="str">
        <f t="shared" si="1227"/>
        <v>TRUE</v>
      </c>
      <c r="R3609">
        <f t="shared" si="1232"/>
        <v>0</v>
      </c>
      <c r="S3609" t="str">
        <f t="shared" si="1228"/>
        <v>TRUE</v>
      </c>
      <c r="T3609" t="str">
        <f t="shared" si="1229"/>
        <v>FALSE</v>
      </c>
      <c r="U3609">
        <f t="shared" si="1231"/>
        <v>-1</v>
      </c>
      <c r="V3609">
        <f t="shared" si="1230"/>
        <v>0</v>
      </c>
      <c r="W3609">
        <f t="shared" si="1238"/>
        <v>5.8890503176763052E-3</v>
      </c>
      <c r="X3609">
        <f t="shared" si="1234"/>
        <v>0</v>
      </c>
      <c r="Y3609">
        <f t="shared" si="1239"/>
        <v>1</v>
      </c>
      <c r="Z3609">
        <f>PRODUCT($Y$3:Y3609)</f>
        <v>1.4817256626904771</v>
      </c>
      <c r="AA3609">
        <f t="shared" si="1240"/>
        <v>1.0058890503176763</v>
      </c>
      <c r="AB3609">
        <f>PRODUCT($AA$3:AA3609)</f>
        <v>1.6776477325169314</v>
      </c>
      <c r="AD3609" s="1">
        <f t="shared" si="1233"/>
        <v>41766</v>
      </c>
      <c r="AE3609" s="5">
        <f t="shared" si="1235"/>
        <v>1.6776477325169314</v>
      </c>
      <c r="AF3609">
        <f t="shared" si="1236"/>
        <v>1.4817256626904771</v>
      </c>
    </row>
    <row r="3610" spans="1:32" x14ac:dyDescent="0.25">
      <c r="A3610" s="1">
        <v>41767</v>
      </c>
      <c r="B3610">
        <v>187.71000699999999</v>
      </c>
      <c r="C3610">
        <v>189.050003</v>
      </c>
      <c r="D3610">
        <v>187.08000200000001</v>
      </c>
      <c r="E3610">
        <v>187.679993</v>
      </c>
      <c r="F3610">
        <v>170.723648</v>
      </c>
      <c r="G3610">
        <v>93618000</v>
      </c>
      <c r="H3610">
        <f t="shared" si="1237"/>
        <v>5.1400461556475427</v>
      </c>
      <c r="I3610">
        <f t="shared" ref="I3610:I3673" si="1241">AVERAGE(H3586:H3610)</f>
        <v>5.1336834090260188</v>
      </c>
      <c r="J3610">
        <f t="shared" ref="J3610:J3673" si="1242">STDEV(H3586:H3610)</f>
        <v>1.0353312808956789E-2</v>
      </c>
      <c r="K3610">
        <f t="shared" ref="K3610:K3673" si="1243">(H3610-I3610)/J3610</f>
        <v>0.61456141999490455</v>
      </c>
      <c r="L3610">
        <f t="shared" ref="L3610:L3673" si="1244">I3610-entryZscore*J3610</f>
        <v>5.1285067526215409</v>
      </c>
      <c r="M3610">
        <f t="shared" ref="M3610:M3673" si="1245">I3610+entryZscore*J3610</f>
        <v>5.1388600654304968</v>
      </c>
      <c r="N3610">
        <f t="shared" ref="N3610:N3673" si="1246">entryZscore</f>
        <v>0.5</v>
      </c>
      <c r="O3610">
        <f t="shared" ref="O3610:O3673" si="1247">entryZscore*-1</f>
        <v>-0.5</v>
      </c>
      <c r="P3610" t="str">
        <f t="shared" ref="P3610:P3673" si="1248">IF(K3610&lt;-1*entryZscore,"TRUE","FALSE")</f>
        <v>FALSE</v>
      </c>
      <c r="Q3610" t="str">
        <f t="shared" ref="Q3610:Q3673" si="1249">IF(K3610&gt;-1*exitZscore,"TRUE","FALSE")</f>
        <v>TRUE</v>
      </c>
      <c r="R3610">
        <f t="shared" si="1232"/>
        <v>0</v>
      </c>
      <c r="S3610" t="str">
        <f t="shared" ref="S3610:S3673" si="1250">IF(K3610&gt;1*entryZscore,"TRUE","FALSE")</f>
        <v>TRUE</v>
      </c>
      <c r="T3610" t="str">
        <f t="shared" ref="T3610:T3673" si="1251">IF(K3610&lt;1*exitZscore,"TRUE","FALSE")</f>
        <v>FALSE</v>
      </c>
      <c r="U3610">
        <f t="shared" si="1231"/>
        <v>-1</v>
      </c>
      <c r="V3610">
        <f t="shared" ref="V3610:V3673" si="1252">R3610*(1-tcost)+U3610*(1-tcost)*shorts</f>
        <v>0</v>
      </c>
      <c r="W3610">
        <f t="shared" si="1238"/>
        <v>-1.0644182483398952E-3</v>
      </c>
      <c r="X3610">
        <f t="shared" si="1234"/>
        <v>0</v>
      </c>
      <c r="Y3610">
        <f t="shared" si="1239"/>
        <v>1</v>
      </c>
      <c r="Z3610">
        <f>PRODUCT($Y$3:Y3610)</f>
        <v>1.4817256626904771</v>
      </c>
      <c r="AA3610">
        <f t="shared" si="1240"/>
        <v>0.99893558175166008</v>
      </c>
      <c r="AB3610">
        <f>PRODUCT($AA$3:AA3610)</f>
        <v>1.6758620136561544</v>
      </c>
      <c r="AD3610" s="1">
        <f t="shared" si="1233"/>
        <v>41767</v>
      </c>
      <c r="AE3610" s="5">
        <f t="shared" si="1235"/>
        <v>1.6758620136561544</v>
      </c>
      <c r="AF3610">
        <f t="shared" si="1236"/>
        <v>1.4817256626904771</v>
      </c>
    </row>
    <row r="3611" spans="1:32" x14ac:dyDescent="0.25">
      <c r="A3611" s="1">
        <v>41768</v>
      </c>
      <c r="B3611">
        <v>187.71000699999999</v>
      </c>
      <c r="C3611">
        <v>188.03999300000001</v>
      </c>
      <c r="D3611">
        <v>186.83000200000001</v>
      </c>
      <c r="E3611">
        <v>187.96000699999999</v>
      </c>
      <c r="F3611">
        <v>170.97833299999999</v>
      </c>
      <c r="G3611">
        <v>83679000</v>
      </c>
      <c r="H3611">
        <f t="shared" si="1237"/>
        <v>5.1415368408722344</v>
      </c>
      <c r="I3611">
        <f t="shared" si="1241"/>
        <v>5.1335410758390596</v>
      </c>
      <c r="J3611">
        <f t="shared" si="1242"/>
        <v>1.0213405588671273E-2</v>
      </c>
      <c r="K3611">
        <f t="shared" si="1243"/>
        <v>0.78286962793719861</v>
      </c>
      <c r="L3611">
        <f t="shared" si="1244"/>
        <v>5.1284343730447244</v>
      </c>
      <c r="M3611">
        <f t="shared" si="1245"/>
        <v>5.1386477786333948</v>
      </c>
      <c r="N3611">
        <f t="shared" si="1246"/>
        <v>0.5</v>
      </c>
      <c r="O3611">
        <f t="shared" si="1247"/>
        <v>-0.5</v>
      </c>
      <c r="P3611" t="str">
        <f t="shared" si="1248"/>
        <v>FALSE</v>
      </c>
      <c r="Q3611" t="str">
        <f t="shared" si="1249"/>
        <v>TRUE</v>
      </c>
      <c r="R3611">
        <f t="shared" si="1232"/>
        <v>0</v>
      </c>
      <c r="S3611" t="str">
        <f t="shared" si="1250"/>
        <v>TRUE</v>
      </c>
      <c r="T3611" t="str">
        <f t="shared" si="1251"/>
        <v>FALSE</v>
      </c>
      <c r="U3611">
        <f t="shared" ref="U3611:U3674" si="1253">IF(S3611="TRUE",-1,(IF(T3611="TRUE",0,U3610)))</f>
        <v>-1</v>
      </c>
      <c r="V3611">
        <f t="shared" si="1252"/>
        <v>0</v>
      </c>
      <c r="W3611">
        <f t="shared" si="1238"/>
        <v>1.491796848202277E-3</v>
      </c>
      <c r="X3611">
        <f t="shared" si="1234"/>
        <v>0</v>
      </c>
      <c r="Y3611">
        <f t="shared" si="1239"/>
        <v>1</v>
      </c>
      <c r="Z3611">
        <f>PRODUCT($Y$3:Y3611)</f>
        <v>1.4817256626904771</v>
      </c>
      <c r="AA3611">
        <f t="shared" si="1240"/>
        <v>1.0014917968482022</v>
      </c>
      <c r="AB3611">
        <f>PRODUCT($AA$3:AA3611)</f>
        <v>1.6783620593261486</v>
      </c>
      <c r="AD3611" s="1">
        <f t="shared" si="1233"/>
        <v>41768</v>
      </c>
      <c r="AE3611" s="5">
        <f t="shared" si="1235"/>
        <v>1.6783620593261486</v>
      </c>
      <c r="AF3611">
        <f t="shared" si="1236"/>
        <v>1.4817256626904771</v>
      </c>
    </row>
    <row r="3612" spans="1:32" x14ac:dyDescent="0.25">
      <c r="A3612" s="1">
        <v>41771</v>
      </c>
      <c r="B3612">
        <v>188.800003</v>
      </c>
      <c r="C3612">
        <v>189.88000500000001</v>
      </c>
      <c r="D3612">
        <v>188</v>
      </c>
      <c r="E3612">
        <v>189.78999300000001</v>
      </c>
      <c r="F3612">
        <v>172.64300499999999</v>
      </c>
      <c r="G3612">
        <v>86940000</v>
      </c>
      <c r="H3612">
        <f t="shared" si="1237"/>
        <v>5.1512259075214528</v>
      </c>
      <c r="I3612">
        <f t="shared" si="1241"/>
        <v>5.1342620116708657</v>
      </c>
      <c r="J3612">
        <f t="shared" si="1242"/>
        <v>1.0807352095112105E-2</v>
      </c>
      <c r="K3612">
        <f t="shared" si="1243"/>
        <v>1.5696625502059338</v>
      </c>
      <c r="L3612">
        <f t="shared" si="1244"/>
        <v>5.1288583356233097</v>
      </c>
      <c r="M3612">
        <f t="shared" si="1245"/>
        <v>5.1396656877184217</v>
      </c>
      <c r="N3612">
        <f t="shared" si="1246"/>
        <v>0.5</v>
      </c>
      <c r="O3612">
        <f t="shared" si="1247"/>
        <v>-0.5</v>
      </c>
      <c r="P3612" t="str">
        <f t="shared" si="1248"/>
        <v>FALSE</v>
      </c>
      <c r="Q3612" t="str">
        <f t="shared" si="1249"/>
        <v>TRUE</v>
      </c>
      <c r="R3612">
        <f t="shared" ref="R3612:R3675" si="1254">IF(P3612="TRUE",1,(IF(Q3612="TRUE",0,R3611)))</f>
        <v>0</v>
      </c>
      <c r="S3612" t="str">
        <f t="shared" si="1250"/>
        <v>TRUE</v>
      </c>
      <c r="T3612" t="str">
        <f t="shared" si="1251"/>
        <v>FALSE</v>
      </c>
      <c r="U3612">
        <f t="shared" si="1253"/>
        <v>-1</v>
      </c>
      <c r="V3612">
        <f t="shared" si="1252"/>
        <v>0</v>
      </c>
      <c r="W3612">
        <f t="shared" si="1238"/>
        <v>9.7361576217964187E-3</v>
      </c>
      <c r="X3612">
        <f t="shared" si="1234"/>
        <v>0</v>
      </c>
      <c r="Y3612">
        <f t="shared" si="1239"/>
        <v>1</v>
      </c>
      <c r="Z3612">
        <f>PRODUCT($Y$3:Y3612)</f>
        <v>1.4817256626904771</v>
      </c>
      <c r="AA3612">
        <f t="shared" si="1240"/>
        <v>1.0097361576217965</v>
      </c>
      <c r="AB3612">
        <f>PRODUCT($AA$3:AA3612)</f>
        <v>1.6947028568821909</v>
      </c>
      <c r="AD3612" s="1">
        <f t="shared" si="1233"/>
        <v>41771</v>
      </c>
      <c r="AE3612" s="5">
        <f t="shared" si="1235"/>
        <v>1.6947028568821909</v>
      </c>
      <c r="AF3612">
        <f t="shared" si="1236"/>
        <v>1.4817256626904771</v>
      </c>
    </row>
    <row r="3613" spans="1:32" x14ac:dyDescent="0.25">
      <c r="A3613" s="1">
        <v>41772</v>
      </c>
      <c r="B3613">
        <v>190.03999300000001</v>
      </c>
      <c r="C3613">
        <v>190.41999799999999</v>
      </c>
      <c r="D3613">
        <v>189.770004</v>
      </c>
      <c r="E3613">
        <v>189.96000699999999</v>
      </c>
      <c r="F3613">
        <v>172.79766799999999</v>
      </c>
      <c r="G3613">
        <v>66454000</v>
      </c>
      <c r="H3613">
        <f t="shared" si="1237"/>
        <v>5.1521213609085219</v>
      </c>
      <c r="I3613">
        <f t="shared" si="1241"/>
        <v>5.1354632795292821</v>
      </c>
      <c r="J3613">
        <f t="shared" si="1242"/>
        <v>1.1063993458463942E-2</v>
      </c>
      <c r="K3613">
        <f t="shared" si="1243"/>
        <v>1.5056120054460482</v>
      </c>
      <c r="L3613">
        <f t="shared" si="1244"/>
        <v>5.1299312828000501</v>
      </c>
      <c r="M3613">
        <f t="shared" si="1245"/>
        <v>5.140995276258514</v>
      </c>
      <c r="N3613">
        <f t="shared" si="1246"/>
        <v>0.5</v>
      </c>
      <c r="O3613">
        <f t="shared" si="1247"/>
        <v>-0.5</v>
      </c>
      <c r="P3613" t="str">
        <f t="shared" si="1248"/>
        <v>FALSE</v>
      </c>
      <c r="Q3613" t="str">
        <f t="shared" si="1249"/>
        <v>TRUE</v>
      </c>
      <c r="R3613">
        <f t="shared" si="1254"/>
        <v>0</v>
      </c>
      <c r="S3613" t="str">
        <f t="shared" si="1250"/>
        <v>TRUE</v>
      </c>
      <c r="T3613" t="str">
        <f t="shared" si="1251"/>
        <v>FALSE</v>
      </c>
      <c r="U3613">
        <f t="shared" si="1253"/>
        <v>-1</v>
      </c>
      <c r="V3613">
        <f t="shared" si="1252"/>
        <v>0</v>
      </c>
      <c r="W3613">
        <f t="shared" si="1238"/>
        <v>8.9585442514742689E-4</v>
      </c>
      <c r="X3613">
        <f t="shared" si="1234"/>
        <v>0</v>
      </c>
      <c r="Y3613">
        <f t="shared" si="1239"/>
        <v>1</v>
      </c>
      <c r="Z3613">
        <f>PRODUCT($Y$3:Y3613)</f>
        <v>1.4817256626904771</v>
      </c>
      <c r="AA3613">
        <f t="shared" si="1240"/>
        <v>1.0008958544251474</v>
      </c>
      <c r="AB3613">
        <f>PRODUCT($AA$3:AA3613)</f>
        <v>1.6962210639358388</v>
      </c>
      <c r="AD3613" s="1">
        <f t="shared" si="1233"/>
        <v>41772</v>
      </c>
      <c r="AE3613" s="5">
        <f t="shared" si="1235"/>
        <v>1.6962210639358388</v>
      </c>
      <c r="AF3613">
        <f t="shared" si="1236"/>
        <v>1.4817256626904771</v>
      </c>
    </row>
    <row r="3614" spans="1:32" x14ac:dyDescent="0.25">
      <c r="A3614" s="1">
        <v>41773</v>
      </c>
      <c r="B3614">
        <v>189.78999300000001</v>
      </c>
      <c r="C3614">
        <v>189.88000500000001</v>
      </c>
      <c r="D3614">
        <v>188.78999300000001</v>
      </c>
      <c r="E3614">
        <v>189.05999800000001</v>
      </c>
      <c r="F3614">
        <v>171.978973</v>
      </c>
      <c r="G3614">
        <v>72367000</v>
      </c>
      <c r="H3614">
        <f t="shared" si="1237"/>
        <v>5.1473722193403129</v>
      </c>
      <c r="I3614">
        <f t="shared" si="1241"/>
        <v>5.1363100095527816</v>
      </c>
      <c r="J3614">
        <f t="shared" si="1242"/>
        <v>1.1135624230416941E-2</v>
      </c>
      <c r="K3614">
        <f t="shared" si="1243"/>
        <v>0.99340724494948762</v>
      </c>
      <c r="L3614">
        <f t="shared" si="1244"/>
        <v>5.1307421974375735</v>
      </c>
      <c r="M3614">
        <f t="shared" si="1245"/>
        <v>5.1418778216679897</v>
      </c>
      <c r="N3614">
        <f t="shared" si="1246"/>
        <v>0.5</v>
      </c>
      <c r="O3614">
        <f t="shared" si="1247"/>
        <v>-0.5</v>
      </c>
      <c r="P3614" t="str">
        <f t="shared" si="1248"/>
        <v>FALSE</v>
      </c>
      <c r="Q3614" t="str">
        <f t="shared" si="1249"/>
        <v>TRUE</v>
      </c>
      <c r="R3614">
        <f t="shared" si="1254"/>
        <v>0</v>
      </c>
      <c r="S3614" t="str">
        <f t="shared" si="1250"/>
        <v>TRUE</v>
      </c>
      <c r="T3614" t="str">
        <f t="shared" si="1251"/>
        <v>FALSE</v>
      </c>
      <c r="U3614">
        <f t="shared" si="1253"/>
        <v>-1</v>
      </c>
      <c r="V3614">
        <f t="shared" si="1252"/>
        <v>0</v>
      </c>
      <c r="W3614">
        <f t="shared" si="1238"/>
        <v>-4.737882226512404E-3</v>
      </c>
      <c r="X3614">
        <f t="shared" si="1234"/>
        <v>0</v>
      </c>
      <c r="Y3614">
        <f t="shared" si="1239"/>
        <v>1</v>
      </c>
      <c r="Z3614">
        <f>PRODUCT($Y$3:Y3614)</f>
        <v>1.4817256626904771</v>
      </c>
      <c r="AA3614">
        <f t="shared" si="1240"/>
        <v>0.99526211777348761</v>
      </c>
      <c r="AB3614">
        <f>PRODUCT($AA$3:AA3614)</f>
        <v>1.6881845683047814</v>
      </c>
      <c r="AD3614" s="1">
        <f t="shared" si="1233"/>
        <v>41773</v>
      </c>
      <c r="AE3614" s="5">
        <f t="shared" si="1235"/>
        <v>1.6881845683047814</v>
      </c>
      <c r="AF3614">
        <f t="shared" si="1236"/>
        <v>1.4817256626904771</v>
      </c>
    </row>
    <row r="3615" spans="1:32" x14ac:dyDescent="0.25">
      <c r="A3615" s="1">
        <v>41774</v>
      </c>
      <c r="B3615">
        <v>188.679993</v>
      </c>
      <c r="C3615">
        <v>188.720001</v>
      </c>
      <c r="D3615">
        <v>186.479996</v>
      </c>
      <c r="E3615">
        <v>187.39999399999999</v>
      </c>
      <c r="F3615">
        <v>170.46894800000001</v>
      </c>
      <c r="G3615">
        <v>154956000</v>
      </c>
      <c r="H3615">
        <f t="shared" si="1237"/>
        <v>5.1385531569699783</v>
      </c>
      <c r="I3615">
        <f t="shared" si="1241"/>
        <v>5.1363762378091531</v>
      </c>
      <c r="J3615">
        <f t="shared" si="1242"/>
        <v>1.1144183865874723E-2</v>
      </c>
      <c r="K3615">
        <f t="shared" si="1243"/>
        <v>0.19534128178657043</v>
      </c>
      <c r="L3615">
        <f t="shared" si="1244"/>
        <v>5.1308041458762155</v>
      </c>
      <c r="M3615">
        <f t="shared" si="1245"/>
        <v>5.1419483297420907</v>
      </c>
      <c r="N3615">
        <f t="shared" si="1246"/>
        <v>0.5</v>
      </c>
      <c r="O3615">
        <f t="shared" si="1247"/>
        <v>-0.5</v>
      </c>
      <c r="P3615" t="str">
        <f t="shared" si="1248"/>
        <v>FALSE</v>
      </c>
      <c r="Q3615" t="str">
        <f t="shared" si="1249"/>
        <v>TRUE</v>
      </c>
      <c r="R3615">
        <f t="shared" si="1254"/>
        <v>0</v>
      </c>
      <c r="S3615" t="str">
        <f t="shared" si="1250"/>
        <v>FALSE</v>
      </c>
      <c r="T3615" t="str">
        <f t="shared" si="1251"/>
        <v>FALSE</v>
      </c>
      <c r="U3615">
        <f t="shared" si="1253"/>
        <v>-1</v>
      </c>
      <c r="V3615">
        <f t="shared" si="1252"/>
        <v>0</v>
      </c>
      <c r="W3615">
        <f t="shared" si="1238"/>
        <v>-8.7802885065489059E-3</v>
      </c>
      <c r="X3615">
        <f t="shared" si="1234"/>
        <v>0</v>
      </c>
      <c r="Y3615">
        <f t="shared" si="1239"/>
        <v>1</v>
      </c>
      <c r="Z3615">
        <f>PRODUCT($Y$3:Y3615)</f>
        <v>1.4817256626904771</v>
      </c>
      <c r="AA3615">
        <f t="shared" si="1240"/>
        <v>0.99121971149345112</v>
      </c>
      <c r="AB3615">
        <f>PRODUCT($AA$3:AA3615)</f>
        <v>1.6733618207427616</v>
      </c>
      <c r="AD3615" s="1">
        <f t="shared" si="1233"/>
        <v>41774</v>
      </c>
      <c r="AE3615" s="5">
        <f t="shared" si="1235"/>
        <v>1.6733618207427616</v>
      </c>
      <c r="AF3615">
        <f t="shared" si="1236"/>
        <v>1.4817256626904771</v>
      </c>
    </row>
    <row r="3616" spans="1:32" x14ac:dyDescent="0.25">
      <c r="A3616" s="1">
        <v>41775</v>
      </c>
      <c r="B3616">
        <v>187.509995</v>
      </c>
      <c r="C3616">
        <v>188.13000500000001</v>
      </c>
      <c r="D3616">
        <v>186.720001</v>
      </c>
      <c r="E3616">
        <v>188.050003</v>
      </c>
      <c r="F3616">
        <v>171.060226</v>
      </c>
      <c r="G3616">
        <v>97458000</v>
      </c>
      <c r="H3616">
        <f t="shared" si="1237"/>
        <v>5.1420156933256198</v>
      </c>
      <c r="I3616">
        <f t="shared" si="1241"/>
        <v>5.1374301517029846</v>
      </c>
      <c r="J3616">
        <f t="shared" si="1242"/>
        <v>1.0319531685210935E-2</v>
      </c>
      <c r="K3616">
        <f t="shared" si="1243"/>
        <v>0.44435559311347927</v>
      </c>
      <c r="L3616">
        <f t="shared" si="1244"/>
        <v>5.1322703858603793</v>
      </c>
      <c r="M3616">
        <f t="shared" si="1245"/>
        <v>5.1425899175455898</v>
      </c>
      <c r="N3616">
        <f t="shared" si="1246"/>
        <v>0.5</v>
      </c>
      <c r="O3616">
        <f t="shared" si="1247"/>
        <v>-0.5</v>
      </c>
      <c r="P3616" t="str">
        <f t="shared" si="1248"/>
        <v>FALSE</v>
      </c>
      <c r="Q3616" t="str">
        <f t="shared" si="1249"/>
        <v>TRUE</v>
      </c>
      <c r="R3616">
        <f t="shared" si="1254"/>
        <v>0</v>
      </c>
      <c r="S3616" t="str">
        <f t="shared" si="1250"/>
        <v>FALSE</v>
      </c>
      <c r="T3616" t="str">
        <f t="shared" si="1251"/>
        <v>FALSE</v>
      </c>
      <c r="U3616">
        <f t="shared" si="1253"/>
        <v>-1</v>
      </c>
      <c r="V3616">
        <f t="shared" si="1252"/>
        <v>0</v>
      </c>
      <c r="W3616">
        <f t="shared" si="1238"/>
        <v>3.4685378594580662E-3</v>
      </c>
      <c r="X3616">
        <f t="shared" si="1234"/>
        <v>0</v>
      </c>
      <c r="Y3616">
        <f t="shared" si="1239"/>
        <v>1</v>
      </c>
      <c r="Z3616">
        <f>PRODUCT($Y$3:Y3616)</f>
        <v>1.4817256626904771</v>
      </c>
      <c r="AA3616">
        <f t="shared" si="1240"/>
        <v>1.0034685378594581</v>
      </c>
      <c r="AB3616">
        <f>PRODUCT($AA$3:AA3616)</f>
        <v>1.6791659395705796</v>
      </c>
      <c r="AD3616" s="1">
        <f t="shared" si="1233"/>
        <v>41775</v>
      </c>
      <c r="AE3616" s="5">
        <f t="shared" si="1235"/>
        <v>1.6791659395705796</v>
      </c>
      <c r="AF3616">
        <f t="shared" si="1236"/>
        <v>1.4817256626904771</v>
      </c>
    </row>
    <row r="3617" spans="1:32" x14ac:dyDescent="0.25">
      <c r="A3617" s="1">
        <v>41778</v>
      </c>
      <c r="B3617">
        <v>187.69000199999999</v>
      </c>
      <c r="C3617">
        <v>188.88999899999999</v>
      </c>
      <c r="D3617">
        <v>187.520004</v>
      </c>
      <c r="E3617">
        <v>188.740005</v>
      </c>
      <c r="F3617">
        <v>171.68786600000001</v>
      </c>
      <c r="G3617">
        <v>63839000</v>
      </c>
      <c r="H3617">
        <f t="shared" si="1237"/>
        <v>5.1456780956333441</v>
      </c>
      <c r="I3617">
        <f t="shared" si="1241"/>
        <v>5.1389925361786277</v>
      </c>
      <c r="J3617">
        <f t="shared" si="1242"/>
        <v>8.199261110419338E-3</v>
      </c>
      <c r="K3617">
        <f t="shared" si="1243"/>
        <v>0.81538560178558106</v>
      </c>
      <c r="L3617">
        <f t="shared" si="1244"/>
        <v>5.1348929056234178</v>
      </c>
      <c r="M3617">
        <f t="shared" si="1245"/>
        <v>5.1430921667338376</v>
      </c>
      <c r="N3617">
        <f t="shared" si="1246"/>
        <v>0.5</v>
      </c>
      <c r="O3617">
        <f t="shared" si="1247"/>
        <v>-0.5</v>
      </c>
      <c r="P3617" t="str">
        <f t="shared" si="1248"/>
        <v>FALSE</v>
      </c>
      <c r="Q3617" t="str">
        <f t="shared" si="1249"/>
        <v>TRUE</v>
      </c>
      <c r="R3617">
        <f t="shared" si="1254"/>
        <v>0</v>
      </c>
      <c r="S3617" t="str">
        <f t="shared" si="1250"/>
        <v>TRUE</v>
      </c>
      <c r="T3617" t="str">
        <f t="shared" si="1251"/>
        <v>FALSE</v>
      </c>
      <c r="U3617">
        <f t="shared" si="1253"/>
        <v>-1</v>
      </c>
      <c r="V3617">
        <f t="shared" si="1252"/>
        <v>0</v>
      </c>
      <c r="W3617">
        <f t="shared" si="1238"/>
        <v>3.6691170979746847E-3</v>
      </c>
      <c r="X3617">
        <f t="shared" si="1234"/>
        <v>0</v>
      </c>
      <c r="Y3617">
        <f t="shared" si="1239"/>
        <v>1</v>
      </c>
      <c r="Z3617">
        <f>PRODUCT($Y$3:Y3617)</f>
        <v>1.4817256626904771</v>
      </c>
      <c r="AA3617">
        <f t="shared" si="1240"/>
        <v>1.0036691170979748</v>
      </c>
      <c r="AB3617">
        <f>PRODUCT($AA$3:AA3617)</f>
        <v>1.685326996029795</v>
      </c>
      <c r="AD3617" s="1">
        <f t="shared" si="1233"/>
        <v>41778</v>
      </c>
      <c r="AE3617" s="5">
        <f t="shared" si="1235"/>
        <v>1.685326996029795</v>
      </c>
      <c r="AF3617">
        <f t="shared" si="1236"/>
        <v>1.4817256626904771</v>
      </c>
    </row>
    <row r="3618" spans="1:32" x14ac:dyDescent="0.25">
      <c r="A3618" s="1">
        <v>41779</v>
      </c>
      <c r="B3618">
        <v>188.64999399999999</v>
      </c>
      <c r="C3618">
        <v>188.66999799999999</v>
      </c>
      <c r="D3618">
        <v>187.070007</v>
      </c>
      <c r="E3618">
        <v>187.550003</v>
      </c>
      <c r="F3618">
        <v>170.60539199999999</v>
      </c>
      <c r="G3618">
        <v>111644000</v>
      </c>
      <c r="H3618">
        <f t="shared" si="1237"/>
        <v>5.1393532406542475</v>
      </c>
      <c r="I3618">
        <f t="shared" si="1241"/>
        <v>5.1399880326075333</v>
      </c>
      <c r="J3618">
        <f t="shared" si="1242"/>
        <v>6.4137373596864942E-3</v>
      </c>
      <c r="K3618">
        <f t="shared" si="1243"/>
        <v>-9.8973799157390421E-2</v>
      </c>
      <c r="L3618">
        <f t="shared" si="1244"/>
        <v>5.1367811639276901</v>
      </c>
      <c r="M3618">
        <f t="shared" si="1245"/>
        <v>5.1431949012873766</v>
      </c>
      <c r="N3618">
        <f t="shared" si="1246"/>
        <v>0.5</v>
      </c>
      <c r="O3618">
        <f t="shared" si="1247"/>
        <v>-0.5</v>
      </c>
      <c r="P3618" t="str">
        <f t="shared" si="1248"/>
        <v>FALSE</v>
      </c>
      <c r="Q3618" t="str">
        <f t="shared" si="1249"/>
        <v>FALSE</v>
      </c>
      <c r="R3618">
        <f t="shared" si="1254"/>
        <v>0</v>
      </c>
      <c r="S3618" t="str">
        <f t="shared" si="1250"/>
        <v>FALSE</v>
      </c>
      <c r="T3618" t="str">
        <f t="shared" si="1251"/>
        <v>TRUE</v>
      </c>
      <c r="U3618">
        <f t="shared" si="1253"/>
        <v>0</v>
      </c>
      <c r="V3618">
        <f t="shared" si="1252"/>
        <v>0</v>
      </c>
      <c r="W3618">
        <f t="shared" si="1238"/>
        <v>-6.3048951869436069E-3</v>
      </c>
      <c r="X3618">
        <f t="shared" si="1234"/>
        <v>0</v>
      </c>
      <c r="Y3618">
        <f t="shared" si="1239"/>
        <v>1</v>
      </c>
      <c r="Z3618">
        <f>PRODUCT($Y$3:Y3618)</f>
        <v>1.4817256626904771</v>
      </c>
      <c r="AA3618">
        <f t="shared" si="1240"/>
        <v>0.99369510481305634</v>
      </c>
      <c r="AB3618">
        <f>PRODUCT($AA$3:AA3618)</f>
        <v>1.6747011859641006</v>
      </c>
      <c r="AD3618" s="1">
        <f t="shared" si="1233"/>
        <v>41779</v>
      </c>
      <c r="AE3618" s="5">
        <f t="shared" si="1235"/>
        <v>1.6747011859641006</v>
      </c>
      <c r="AF3618">
        <f t="shared" si="1236"/>
        <v>1.4817256626904771</v>
      </c>
    </row>
    <row r="3619" spans="1:32" x14ac:dyDescent="0.25">
      <c r="A3619" s="1">
        <v>41780</v>
      </c>
      <c r="B3619">
        <v>188.08999600000001</v>
      </c>
      <c r="C3619">
        <v>189.220001</v>
      </c>
      <c r="D3619">
        <v>188.05999800000001</v>
      </c>
      <c r="E3619">
        <v>189.13000500000001</v>
      </c>
      <c r="F3619">
        <v>172.042618</v>
      </c>
      <c r="G3619">
        <v>89093000</v>
      </c>
      <c r="H3619">
        <f t="shared" si="1237"/>
        <v>5.147742225191057</v>
      </c>
      <c r="I3619">
        <f t="shared" si="1241"/>
        <v>5.1410445248923917</v>
      </c>
      <c r="J3619">
        <f t="shared" si="1242"/>
        <v>5.2889921530033419E-3</v>
      </c>
      <c r="K3619">
        <f t="shared" si="1243"/>
        <v>1.2663471801261719</v>
      </c>
      <c r="L3619">
        <f t="shared" si="1244"/>
        <v>5.13840002881589</v>
      </c>
      <c r="M3619">
        <f t="shared" si="1245"/>
        <v>5.1436890209688935</v>
      </c>
      <c r="N3619">
        <f t="shared" si="1246"/>
        <v>0.5</v>
      </c>
      <c r="O3619">
        <f t="shared" si="1247"/>
        <v>-0.5</v>
      </c>
      <c r="P3619" t="str">
        <f t="shared" si="1248"/>
        <v>FALSE</v>
      </c>
      <c r="Q3619" t="str">
        <f t="shared" si="1249"/>
        <v>TRUE</v>
      </c>
      <c r="R3619">
        <f t="shared" si="1254"/>
        <v>0</v>
      </c>
      <c r="S3619" t="str">
        <f t="shared" si="1250"/>
        <v>TRUE</v>
      </c>
      <c r="T3619" t="str">
        <f t="shared" si="1251"/>
        <v>FALSE</v>
      </c>
      <c r="U3619">
        <f t="shared" si="1253"/>
        <v>-1</v>
      </c>
      <c r="V3619">
        <f t="shared" si="1252"/>
        <v>0</v>
      </c>
      <c r="W3619">
        <f t="shared" si="1238"/>
        <v>8.4242706701791095E-3</v>
      </c>
      <c r="X3619">
        <f t="shared" si="1234"/>
        <v>0</v>
      </c>
      <c r="Y3619">
        <f t="shared" si="1239"/>
        <v>1</v>
      </c>
      <c r="Z3619">
        <f>PRODUCT($Y$3:Y3619)</f>
        <v>1.4817256626904771</v>
      </c>
      <c r="AA3619">
        <f t="shared" si="1240"/>
        <v>1.0084242706701791</v>
      </c>
      <c r="AB3619">
        <f>PRODUCT($AA$3:AA3619)</f>
        <v>1.6888093220463323</v>
      </c>
      <c r="AD3619" s="1">
        <f t="shared" si="1233"/>
        <v>41780</v>
      </c>
      <c r="AE3619" s="5">
        <f t="shared" si="1235"/>
        <v>1.6888093220463323</v>
      </c>
      <c r="AF3619">
        <f t="shared" si="1236"/>
        <v>1.4817256626904771</v>
      </c>
    </row>
    <row r="3620" spans="1:32" x14ac:dyDescent="0.25">
      <c r="A3620" s="1">
        <v>41781</v>
      </c>
      <c r="B3620">
        <v>189.179993</v>
      </c>
      <c r="C3620">
        <v>189.979996</v>
      </c>
      <c r="D3620">
        <v>188.86000100000001</v>
      </c>
      <c r="E3620">
        <v>189.58999600000001</v>
      </c>
      <c r="F3620">
        <v>172.46108999999899</v>
      </c>
      <c r="G3620">
        <v>61549000</v>
      </c>
      <c r="H3620">
        <f t="shared" si="1237"/>
        <v>5.1501716458103575</v>
      </c>
      <c r="I3620">
        <f t="shared" si="1241"/>
        <v>5.1417812647950303</v>
      </c>
      <c r="J3620">
        <f t="shared" si="1242"/>
        <v>5.2232155086736776E-3</v>
      </c>
      <c r="K3620">
        <f t="shared" si="1243"/>
        <v>1.6063631687021356</v>
      </c>
      <c r="L3620">
        <f t="shared" si="1244"/>
        <v>5.1391696570406937</v>
      </c>
      <c r="M3620">
        <f t="shared" si="1245"/>
        <v>5.1443928725493668</v>
      </c>
      <c r="N3620">
        <f t="shared" si="1246"/>
        <v>0.5</v>
      </c>
      <c r="O3620">
        <f t="shared" si="1247"/>
        <v>-0.5</v>
      </c>
      <c r="P3620" t="str">
        <f t="shared" si="1248"/>
        <v>FALSE</v>
      </c>
      <c r="Q3620" t="str">
        <f t="shared" si="1249"/>
        <v>TRUE</v>
      </c>
      <c r="R3620">
        <f t="shared" si="1254"/>
        <v>0</v>
      </c>
      <c r="S3620" t="str">
        <f t="shared" si="1250"/>
        <v>TRUE</v>
      </c>
      <c r="T3620" t="str">
        <f t="shared" si="1251"/>
        <v>FALSE</v>
      </c>
      <c r="U3620">
        <f t="shared" si="1253"/>
        <v>-1</v>
      </c>
      <c r="V3620">
        <f t="shared" si="1252"/>
        <v>0</v>
      </c>
      <c r="W3620">
        <f t="shared" si="1238"/>
        <v>2.4323740528000171E-3</v>
      </c>
      <c r="X3620">
        <f t="shared" si="1234"/>
        <v>0</v>
      </c>
      <c r="Y3620">
        <f t="shared" si="1239"/>
        <v>1</v>
      </c>
      <c r="Z3620">
        <f>PRODUCT($Y$3:Y3620)</f>
        <v>1.4817256626904771</v>
      </c>
      <c r="AA3620">
        <f t="shared" si="1240"/>
        <v>1.0024323740528001</v>
      </c>
      <c r="AB3620">
        <f>PRODUCT($AA$3:AA3620)</f>
        <v>1.6929171380214045</v>
      </c>
      <c r="AD3620" s="1">
        <f t="shared" si="1233"/>
        <v>41781</v>
      </c>
      <c r="AE3620" s="5">
        <f t="shared" si="1235"/>
        <v>1.6929171380214045</v>
      </c>
      <c r="AF3620">
        <f t="shared" si="1236"/>
        <v>1.4817256626904771</v>
      </c>
    </row>
    <row r="3621" spans="1:32" x14ac:dyDescent="0.25">
      <c r="A3621" s="1">
        <v>41782</v>
      </c>
      <c r="B3621">
        <v>189.759995</v>
      </c>
      <c r="C3621">
        <v>190.479996</v>
      </c>
      <c r="D3621">
        <v>189.58999600000001</v>
      </c>
      <c r="E3621">
        <v>190.35000600000001</v>
      </c>
      <c r="F3621">
        <v>173.15245100000001</v>
      </c>
      <c r="G3621">
        <v>61092800</v>
      </c>
      <c r="H3621">
        <f t="shared" si="1237"/>
        <v>5.1541724261048723</v>
      </c>
      <c r="I3621">
        <f t="shared" si="1241"/>
        <v>5.1426222032155229</v>
      </c>
      <c r="J3621">
        <f t="shared" si="1242"/>
        <v>5.4624184944737052E-3</v>
      </c>
      <c r="K3621">
        <f t="shared" si="1243"/>
        <v>2.1144888296337343</v>
      </c>
      <c r="L3621">
        <f t="shared" si="1244"/>
        <v>5.1398909939682857</v>
      </c>
      <c r="M3621">
        <f t="shared" si="1245"/>
        <v>5.14535341246276</v>
      </c>
      <c r="N3621">
        <f t="shared" si="1246"/>
        <v>0.5</v>
      </c>
      <c r="O3621">
        <f t="shared" si="1247"/>
        <v>-0.5</v>
      </c>
      <c r="P3621" t="str">
        <f t="shared" si="1248"/>
        <v>FALSE</v>
      </c>
      <c r="Q3621" t="str">
        <f t="shared" si="1249"/>
        <v>TRUE</v>
      </c>
      <c r="R3621">
        <f t="shared" si="1254"/>
        <v>0</v>
      </c>
      <c r="S3621" t="str">
        <f t="shared" si="1250"/>
        <v>TRUE</v>
      </c>
      <c r="T3621" t="str">
        <f t="shared" si="1251"/>
        <v>FALSE</v>
      </c>
      <c r="U3621">
        <f t="shared" si="1253"/>
        <v>-1</v>
      </c>
      <c r="V3621">
        <f t="shared" si="1252"/>
        <v>0</v>
      </c>
      <c r="W3621">
        <f t="shared" si="1238"/>
        <v>4.008794099590973E-3</v>
      </c>
      <c r="X3621">
        <f t="shared" si="1234"/>
        <v>0</v>
      </c>
      <c r="Y3621">
        <f t="shared" si="1239"/>
        <v>1</v>
      </c>
      <c r="Z3621">
        <f>PRODUCT($Y$3:Y3621)</f>
        <v>1.4817256626904771</v>
      </c>
      <c r="AA3621">
        <f t="shared" si="1240"/>
        <v>1.004008794099591</v>
      </c>
      <c r="AB3621">
        <f>PRODUCT($AA$3:AA3621)</f>
        <v>1.6997036942554011</v>
      </c>
      <c r="AD3621" s="1">
        <f t="shared" si="1233"/>
        <v>41782</v>
      </c>
      <c r="AE3621" s="5">
        <f t="shared" si="1235"/>
        <v>1.6997036942554011</v>
      </c>
      <c r="AF3621">
        <f t="shared" si="1236"/>
        <v>1.4817256626904771</v>
      </c>
    </row>
    <row r="3622" spans="1:32" x14ac:dyDescent="0.25">
      <c r="A3622" s="1">
        <v>41786</v>
      </c>
      <c r="B3622">
        <v>191.05999800000001</v>
      </c>
      <c r="C3622">
        <v>191.58000200000001</v>
      </c>
      <c r="D3622">
        <v>190.949997</v>
      </c>
      <c r="E3622">
        <v>191.520004</v>
      </c>
      <c r="F3622">
        <v>174.21670499999999</v>
      </c>
      <c r="G3622">
        <v>72010000</v>
      </c>
      <c r="H3622">
        <f t="shared" si="1237"/>
        <v>5.1602999553431088</v>
      </c>
      <c r="I3622">
        <f t="shared" si="1241"/>
        <v>5.143568999194633</v>
      </c>
      <c r="J3622">
        <f t="shared" si="1242"/>
        <v>6.3583898124741521E-3</v>
      </c>
      <c r="K3622">
        <f t="shared" si="1243"/>
        <v>2.6313196645560137</v>
      </c>
      <c r="L3622">
        <f t="shared" si="1244"/>
        <v>5.1403898042883958</v>
      </c>
      <c r="M3622">
        <f t="shared" si="1245"/>
        <v>5.1467481941008701</v>
      </c>
      <c r="N3622">
        <f t="shared" si="1246"/>
        <v>0.5</v>
      </c>
      <c r="O3622">
        <f t="shared" si="1247"/>
        <v>-0.5</v>
      </c>
      <c r="P3622" t="str">
        <f t="shared" si="1248"/>
        <v>FALSE</v>
      </c>
      <c r="Q3622" t="str">
        <f t="shared" si="1249"/>
        <v>TRUE</v>
      </c>
      <c r="R3622">
        <f t="shared" si="1254"/>
        <v>0</v>
      </c>
      <c r="S3622" t="str">
        <f t="shared" si="1250"/>
        <v>TRUE</v>
      </c>
      <c r="T3622" t="str">
        <f t="shared" si="1251"/>
        <v>FALSE</v>
      </c>
      <c r="U3622">
        <f t="shared" si="1253"/>
        <v>-1</v>
      </c>
      <c r="V3622">
        <f t="shared" si="1252"/>
        <v>0</v>
      </c>
      <c r="W3622">
        <f t="shared" si="1238"/>
        <v>6.146340948993999E-3</v>
      </c>
      <c r="X3622">
        <f t="shared" si="1234"/>
        <v>0</v>
      </c>
      <c r="Y3622">
        <f t="shared" si="1239"/>
        <v>1</v>
      </c>
      <c r="Z3622">
        <f>PRODUCT($Y$3:Y3622)</f>
        <v>1.4817256626904771</v>
      </c>
      <c r="AA3622">
        <f t="shared" si="1240"/>
        <v>1.0061463409489939</v>
      </c>
      <c r="AB3622">
        <f>PRODUCT($AA$3:AA3622)</f>
        <v>1.7101506526725594</v>
      </c>
      <c r="AD3622" s="1">
        <f t="shared" si="1233"/>
        <v>41786</v>
      </c>
      <c r="AE3622" s="5">
        <f t="shared" si="1235"/>
        <v>1.7101506526725594</v>
      </c>
      <c r="AF3622">
        <f t="shared" si="1236"/>
        <v>1.4817256626904771</v>
      </c>
    </row>
    <row r="3623" spans="1:32" x14ac:dyDescent="0.25">
      <c r="A3623" s="1">
        <v>41787</v>
      </c>
      <c r="B3623">
        <v>191.520004</v>
      </c>
      <c r="C3623">
        <v>191.820007</v>
      </c>
      <c r="D3623">
        <v>191.05999800000001</v>
      </c>
      <c r="E3623">
        <v>191.38000500000001</v>
      </c>
      <c r="F3623">
        <v>174.089371</v>
      </c>
      <c r="G3623">
        <v>66723000</v>
      </c>
      <c r="H3623">
        <f t="shared" si="1237"/>
        <v>5.1595687937904016</v>
      </c>
      <c r="I3623">
        <f t="shared" si="1241"/>
        <v>5.144305176710275</v>
      </c>
      <c r="J3623">
        <f t="shared" si="1242"/>
        <v>7.0915474584858215E-3</v>
      </c>
      <c r="K3623">
        <f t="shared" si="1243"/>
        <v>2.1523676136245795</v>
      </c>
      <c r="L3623">
        <f t="shared" si="1244"/>
        <v>5.1407594029810317</v>
      </c>
      <c r="M3623">
        <f t="shared" si="1245"/>
        <v>5.1478509504395182</v>
      </c>
      <c r="N3623">
        <f t="shared" si="1246"/>
        <v>0.5</v>
      </c>
      <c r="O3623">
        <f t="shared" si="1247"/>
        <v>-0.5</v>
      </c>
      <c r="P3623" t="str">
        <f t="shared" si="1248"/>
        <v>FALSE</v>
      </c>
      <c r="Q3623" t="str">
        <f t="shared" si="1249"/>
        <v>TRUE</v>
      </c>
      <c r="R3623">
        <f t="shared" si="1254"/>
        <v>0</v>
      </c>
      <c r="S3623" t="str">
        <f t="shared" si="1250"/>
        <v>TRUE</v>
      </c>
      <c r="T3623" t="str">
        <f t="shared" si="1251"/>
        <v>FALSE</v>
      </c>
      <c r="U3623">
        <f t="shared" si="1253"/>
        <v>-1</v>
      </c>
      <c r="V3623">
        <f t="shared" si="1252"/>
        <v>0</v>
      </c>
      <c r="W3623">
        <f t="shared" si="1238"/>
        <v>-7.3089431923299502E-4</v>
      </c>
      <c r="X3623">
        <f t="shared" si="1234"/>
        <v>0</v>
      </c>
      <c r="Y3623">
        <f t="shared" si="1239"/>
        <v>1</v>
      </c>
      <c r="Z3623">
        <f>PRODUCT($Y$3:Y3623)</f>
        <v>1.4817256626904771</v>
      </c>
      <c r="AA3623">
        <f t="shared" si="1240"/>
        <v>0.99926910568076699</v>
      </c>
      <c r="AB3623">
        <f>PRODUCT($AA$3:AA3623)</f>
        <v>1.7089007132754883</v>
      </c>
      <c r="AD3623" s="1">
        <f t="shared" si="1233"/>
        <v>41787</v>
      </c>
      <c r="AE3623" s="5">
        <f t="shared" si="1235"/>
        <v>1.7089007132754883</v>
      </c>
      <c r="AF3623">
        <f t="shared" si="1236"/>
        <v>1.4817256626904771</v>
      </c>
    </row>
    <row r="3624" spans="1:32" x14ac:dyDescent="0.25">
      <c r="A3624" s="1">
        <v>41788</v>
      </c>
      <c r="B3624">
        <v>191.820007</v>
      </c>
      <c r="C3624">
        <v>192.39999399999999</v>
      </c>
      <c r="D3624">
        <v>191.33000200000001</v>
      </c>
      <c r="E3624">
        <v>192.36999499999999</v>
      </c>
      <c r="F3624">
        <v>174.98992899999999</v>
      </c>
      <c r="G3624">
        <v>64377000</v>
      </c>
      <c r="H3624">
        <f t="shared" si="1237"/>
        <v>5.1647284236961024</v>
      </c>
      <c r="I3624">
        <f t="shared" si="1241"/>
        <v>5.1453415226943706</v>
      </c>
      <c r="J3624">
        <f t="shared" si="1242"/>
        <v>8.0806614290746016E-3</v>
      </c>
      <c r="K3624">
        <f t="shared" si="1243"/>
        <v>2.399172539512274</v>
      </c>
      <c r="L3624">
        <f t="shared" si="1244"/>
        <v>5.1413011919798333</v>
      </c>
      <c r="M3624">
        <f t="shared" si="1245"/>
        <v>5.149381853408908</v>
      </c>
      <c r="N3624">
        <f t="shared" si="1246"/>
        <v>0.5</v>
      </c>
      <c r="O3624">
        <f t="shared" si="1247"/>
        <v>-0.5</v>
      </c>
      <c r="P3624" t="str">
        <f t="shared" si="1248"/>
        <v>FALSE</v>
      </c>
      <c r="Q3624" t="str">
        <f t="shared" si="1249"/>
        <v>TRUE</v>
      </c>
      <c r="R3624">
        <f t="shared" si="1254"/>
        <v>0</v>
      </c>
      <c r="S3624" t="str">
        <f t="shared" si="1250"/>
        <v>TRUE</v>
      </c>
      <c r="T3624" t="str">
        <f t="shared" si="1251"/>
        <v>FALSE</v>
      </c>
      <c r="U3624">
        <f t="shared" si="1253"/>
        <v>-1</v>
      </c>
      <c r="V3624">
        <f t="shared" si="1252"/>
        <v>0</v>
      </c>
      <c r="W3624">
        <f t="shared" si="1238"/>
        <v>5.1729637187326594E-3</v>
      </c>
      <c r="X3624">
        <f t="shared" si="1234"/>
        <v>0</v>
      </c>
      <c r="Y3624">
        <f t="shared" si="1239"/>
        <v>1</v>
      </c>
      <c r="Z3624">
        <f>PRODUCT($Y$3:Y3624)</f>
        <v>1.4817256626904771</v>
      </c>
      <c r="AA3624">
        <f t="shared" si="1240"/>
        <v>1.0051729637187328</v>
      </c>
      <c r="AB3624">
        <f>PRODUCT($AA$3:AA3624)</f>
        <v>1.7177407946641789</v>
      </c>
      <c r="AD3624" s="1">
        <f t="shared" si="1233"/>
        <v>41788</v>
      </c>
      <c r="AE3624" s="5">
        <f t="shared" si="1235"/>
        <v>1.7177407946641789</v>
      </c>
      <c r="AF3624">
        <f t="shared" si="1236"/>
        <v>1.4817256626904771</v>
      </c>
    </row>
    <row r="3625" spans="1:32" x14ac:dyDescent="0.25">
      <c r="A3625" s="1">
        <v>41789</v>
      </c>
      <c r="B3625">
        <v>192.19000199999999</v>
      </c>
      <c r="C3625">
        <v>192.800003</v>
      </c>
      <c r="D3625">
        <v>192.029999</v>
      </c>
      <c r="E3625">
        <v>192.679993</v>
      </c>
      <c r="F3625">
        <v>175.27188100000001</v>
      </c>
      <c r="G3625">
        <v>76316000</v>
      </c>
      <c r="H3625">
        <f t="shared" si="1237"/>
        <v>5.1663383740409623</v>
      </c>
      <c r="I3625">
        <f t="shared" si="1241"/>
        <v>5.1463612522973312</v>
      </c>
      <c r="J3625">
        <f t="shared" si="1242"/>
        <v>9.0410733656101326E-3</v>
      </c>
      <c r="K3625">
        <f t="shared" si="1243"/>
        <v>2.2095962432534626</v>
      </c>
      <c r="L3625">
        <f t="shared" si="1244"/>
        <v>5.141840715614526</v>
      </c>
      <c r="M3625">
        <f t="shared" si="1245"/>
        <v>5.1508817889801364</v>
      </c>
      <c r="N3625">
        <f t="shared" si="1246"/>
        <v>0.5</v>
      </c>
      <c r="O3625">
        <f t="shared" si="1247"/>
        <v>-0.5</v>
      </c>
      <c r="P3625" t="str">
        <f t="shared" si="1248"/>
        <v>FALSE</v>
      </c>
      <c r="Q3625" t="str">
        <f t="shared" si="1249"/>
        <v>TRUE</v>
      </c>
      <c r="R3625">
        <f t="shared" si="1254"/>
        <v>0</v>
      </c>
      <c r="S3625" t="str">
        <f t="shared" si="1250"/>
        <v>TRUE</v>
      </c>
      <c r="T3625" t="str">
        <f t="shared" si="1251"/>
        <v>FALSE</v>
      </c>
      <c r="U3625">
        <f t="shared" si="1253"/>
        <v>-1</v>
      </c>
      <c r="V3625">
        <f t="shared" si="1252"/>
        <v>0</v>
      </c>
      <c r="W3625">
        <f t="shared" si="1238"/>
        <v>1.6112470106780729E-3</v>
      </c>
      <c r="X3625">
        <f t="shared" si="1234"/>
        <v>0</v>
      </c>
      <c r="Y3625">
        <f t="shared" si="1239"/>
        <v>1</v>
      </c>
      <c r="Z3625">
        <f>PRODUCT($Y$3:Y3625)</f>
        <v>1.4817256626904771</v>
      </c>
      <c r="AA3625">
        <f t="shared" si="1240"/>
        <v>1.0016112470106782</v>
      </c>
      <c r="AB3625">
        <f>PRODUCT($AA$3:AA3625)</f>
        <v>1.7205084993847015</v>
      </c>
      <c r="AD3625" s="1">
        <f t="shared" si="1233"/>
        <v>41789</v>
      </c>
      <c r="AE3625" s="5">
        <f t="shared" si="1235"/>
        <v>1.7205084993847015</v>
      </c>
      <c r="AF3625">
        <f t="shared" si="1236"/>
        <v>1.4817256626904771</v>
      </c>
    </row>
    <row r="3626" spans="1:32" x14ac:dyDescent="0.25">
      <c r="A3626" s="1">
        <v>41792</v>
      </c>
      <c r="B3626">
        <v>192.949997</v>
      </c>
      <c r="C3626">
        <v>192.990005</v>
      </c>
      <c r="D3626">
        <v>191.970001</v>
      </c>
      <c r="E3626">
        <v>192.89999399999999</v>
      </c>
      <c r="F3626">
        <v>175.47204600000001</v>
      </c>
      <c r="G3626">
        <v>64656000</v>
      </c>
      <c r="H3626">
        <f t="shared" si="1237"/>
        <v>5.1674797481679056</v>
      </c>
      <c r="I3626">
        <f t="shared" si="1241"/>
        <v>5.1477559515602183</v>
      </c>
      <c r="J3626">
        <f t="shared" si="1242"/>
        <v>9.5090106206801358E-3</v>
      </c>
      <c r="K3626">
        <f t="shared" si="1243"/>
        <v>2.0742217455086354</v>
      </c>
      <c r="L3626">
        <f t="shared" si="1244"/>
        <v>5.1430014462498779</v>
      </c>
      <c r="M3626">
        <f t="shared" si="1245"/>
        <v>5.1525104568705586</v>
      </c>
      <c r="N3626">
        <f t="shared" si="1246"/>
        <v>0.5</v>
      </c>
      <c r="O3626">
        <f t="shared" si="1247"/>
        <v>-0.5</v>
      </c>
      <c r="P3626" t="str">
        <f t="shared" si="1248"/>
        <v>FALSE</v>
      </c>
      <c r="Q3626" t="str">
        <f t="shared" si="1249"/>
        <v>TRUE</v>
      </c>
      <c r="R3626">
        <f t="shared" si="1254"/>
        <v>0</v>
      </c>
      <c r="S3626" t="str">
        <f t="shared" si="1250"/>
        <v>TRUE</v>
      </c>
      <c r="T3626" t="str">
        <f t="shared" si="1251"/>
        <v>FALSE</v>
      </c>
      <c r="U3626">
        <f t="shared" si="1253"/>
        <v>-1</v>
      </c>
      <c r="V3626">
        <f t="shared" si="1252"/>
        <v>0</v>
      </c>
      <c r="W3626">
        <f t="shared" si="1238"/>
        <v>1.1420257422809217E-3</v>
      </c>
      <c r="X3626">
        <f t="shared" si="1234"/>
        <v>0</v>
      </c>
      <c r="Y3626">
        <f t="shared" si="1239"/>
        <v>1</v>
      </c>
      <c r="Z3626">
        <f>PRODUCT($Y$3:Y3626)</f>
        <v>1.4817256626904771</v>
      </c>
      <c r="AA3626">
        <f t="shared" si="1240"/>
        <v>1.0011420257422809</v>
      </c>
      <c r="AB3626">
        <f>PRODUCT($AA$3:AA3626)</f>
        <v>1.7224733643808121</v>
      </c>
      <c r="AD3626" s="1">
        <f t="shared" si="1233"/>
        <v>41792</v>
      </c>
      <c r="AE3626" s="5">
        <f t="shared" si="1235"/>
        <v>1.7224733643808121</v>
      </c>
      <c r="AF3626">
        <f t="shared" si="1236"/>
        <v>1.4817256626904771</v>
      </c>
    </row>
    <row r="3627" spans="1:32" x14ac:dyDescent="0.25">
      <c r="A3627" s="1">
        <v>41793</v>
      </c>
      <c r="B3627">
        <v>192.429993</v>
      </c>
      <c r="C3627">
        <v>192.89999399999999</v>
      </c>
      <c r="D3627">
        <v>192.25</v>
      </c>
      <c r="E3627">
        <v>192.800003</v>
      </c>
      <c r="F3627">
        <v>175.381058</v>
      </c>
      <c r="G3627">
        <v>65047000</v>
      </c>
      <c r="H3627">
        <f t="shared" si="1237"/>
        <v>5.1669610809479067</v>
      </c>
      <c r="I3627">
        <f t="shared" si="1241"/>
        <v>5.1490034159158462</v>
      </c>
      <c r="J3627">
        <f t="shared" si="1242"/>
        <v>9.9089348409530011E-3</v>
      </c>
      <c r="K3627">
        <f t="shared" si="1243"/>
        <v>1.8122699684977883</v>
      </c>
      <c r="L3627">
        <f t="shared" si="1244"/>
        <v>5.14404894849537</v>
      </c>
      <c r="M3627">
        <f t="shared" si="1245"/>
        <v>5.1539578833363224</v>
      </c>
      <c r="N3627">
        <f t="shared" si="1246"/>
        <v>0.5</v>
      </c>
      <c r="O3627">
        <f t="shared" si="1247"/>
        <v>-0.5</v>
      </c>
      <c r="P3627" t="str">
        <f t="shared" si="1248"/>
        <v>FALSE</v>
      </c>
      <c r="Q3627" t="str">
        <f t="shared" si="1249"/>
        <v>TRUE</v>
      </c>
      <c r="R3627">
        <f t="shared" si="1254"/>
        <v>0</v>
      </c>
      <c r="S3627" t="str">
        <f t="shared" si="1250"/>
        <v>TRUE</v>
      </c>
      <c r="T3627" t="str">
        <f t="shared" si="1251"/>
        <v>FALSE</v>
      </c>
      <c r="U3627">
        <f t="shared" si="1253"/>
        <v>-1</v>
      </c>
      <c r="V3627">
        <f t="shared" si="1252"/>
        <v>0</v>
      </c>
      <c r="W3627">
        <f t="shared" si="1238"/>
        <v>-5.1853273540795246E-4</v>
      </c>
      <c r="X3627">
        <f t="shared" si="1234"/>
        <v>0</v>
      </c>
      <c r="Y3627">
        <f t="shared" si="1239"/>
        <v>1</v>
      </c>
      <c r="Z3627">
        <f>PRODUCT($Y$3:Y3627)</f>
        <v>1.4817256626904771</v>
      </c>
      <c r="AA3627">
        <f t="shared" si="1240"/>
        <v>0.99948146726459208</v>
      </c>
      <c r="AB3627">
        <f>PRODUCT($AA$3:AA3627)</f>
        <v>1.7215802055555125</v>
      </c>
      <c r="AD3627" s="1">
        <f t="shared" si="1233"/>
        <v>41793</v>
      </c>
      <c r="AE3627" s="5">
        <f t="shared" si="1235"/>
        <v>1.7215802055555125</v>
      </c>
      <c r="AF3627">
        <f t="shared" si="1236"/>
        <v>1.4817256626904771</v>
      </c>
    </row>
    <row r="3628" spans="1:32" x14ac:dyDescent="0.25">
      <c r="A3628" s="1">
        <v>41794</v>
      </c>
      <c r="B3628">
        <v>192.470001</v>
      </c>
      <c r="C3628">
        <v>193.300003</v>
      </c>
      <c r="D3628">
        <v>192.270004</v>
      </c>
      <c r="E3628">
        <v>193.19000199999999</v>
      </c>
      <c r="F3628">
        <v>175.73584</v>
      </c>
      <c r="G3628">
        <v>55529000</v>
      </c>
      <c r="H3628">
        <f t="shared" si="1237"/>
        <v>5.168981958454876</v>
      </c>
      <c r="I3628">
        <f t="shared" si="1241"/>
        <v>5.1501459354756447</v>
      </c>
      <c r="J3628">
        <f t="shared" si="1242"/>
        <v>1.0506552359897005E-2</v>
      </c>
      <c r="K3628">
        <f t="shared" si="1243"/>
        <v>1.792788189123526</v>
      </c>
      <c r="L3628">
        <f t="shared" si="1244"/>
        <v>5.1448926592956958</v>
      </c>
      <c r="M3628">
        <f t="shared" si="1245"/>
        <v>5.1553992116555936</v>
      </c>
      <c r="N3628">
        <f t="shared" si="1246"/>
        <v>0.5</v>
      </c>
      <c r="O3628">
        <f t="shared" si="1247"/>
        <v>-0.5</v>
      </c>
      <c r="P3628" t="str">
        <f t="shared" si="1248"/>
        <v>FALSE</v>
      </c>
      <c r="Q3628" t="str">
        <f t="shared" si="1249"/>
        <v>TRUE</v>
      </c>
      <c r="R3628">
        <f t="shared" si="1254"/>
        <v>0</v>
      </c>
      <c r="S3628" t="str">
        <f t="shared" si="1250"/>
        <v>TRUE</v>
      </c>
      <c r="T3628" t="str">
        <f t="shared" si="1251"/>
        <v>FALSE</v>
      </c>
      <c r="U3628">
        <f t="shared" si="1253"/>
        <v>-1</v>
      </c>
      <c r="V3628">
        <f t="shared" si="1252"/>
        <v>0</v>
      </c>
      <c r="W3628">
        <f t="shared" si="1238"/>
        <v>2.0229208561394364E-3</v>
      </c>
      <c r="X3628">
        <f t="shared" si="1234"/>
        <v>0</v>
      </c>
      <c r="Y3628">
        <f t="shared" si="1239"/>
        <v>1</v>
      </c>
      <c r="Z3628">
        <f>PRODUCT($Y$3:Y3628)</f>
        <v>1.4817256626904771</v>
      </c>
      <c r="AA3628">
        <f t="shared" si="1240"/>
        <v>1.0020229208561395</v>
      </c>
      <c r="AB3628">
        <f>PRODUCT($AA$3:AA3628)</f>
        <v>1.7250628260588476</v>
      </c>
      <c r="AD3628" s="1">
        <f t="shared" si="1233"/>
        <v>41794</v>
      </c>
      <c r="AE3628" s="5">
        <f t="shared" si="1235"/>
        <v>1.7250628260588476</v>
      </c>
      <c r="AF3628">
        <f t="shared" si="1236"/>
        <v>1.4817256626904771</v>
      </c>
    </row>
    <row r="3629" spans="1:32" x14ac:dyDescent="0.25">
      <c r="A3629" s="1">
        <v>41795</v>
      </c>
      <c r="B3629">
        <v>193.41000399999999</v>
      </c>
      <c r="C3629">
        <v>194.64999399999999</v>
      </c>
      <c r="D3629">
        <v>192.699997</v>
      </c>
      <c r="E3629">
        <v>194.449997</v>
      </c>
      <c r="F3629">
        <v>176.88200399999999</v>
      </c>
      <c r="G3629">
        <v>92103000</v>
      </c>
      <c r="H3629">
        <f t="shared" si="1237"/>
        <v>5.1754828662000714</v>
      </c>
      <c r="I3629">
        <f t="shared" si="1241"/>
        <v>5.1514293628612098</v>
      </c>
      <c r="J3629">
        <f t="shared" si="1242"/>
        <v>1.1555190306692154E-2</v>
      </c>
      <c r="K3629">
        <f t="shared" si="1243"/>
        <v>2.0816189695232512</v>
      </c>
      <c r="L3629">
        <f t="shared" si="1244"/>
        <v>5.1456517677078635</v>
      </c>
      <c r="M3629">
        <f t="shared" si="1245"/>
        <v>5.1572069580145561</v>
      </c>
      <c r="N3629">
        <f t="shared" si="1246"/>
        <v>0.5</v>
      </c>
      <c r="O3629">
        <f t="shared" si="1247"/>
        <v>-0.5</v>
      </c>
      <c r="P3629" t="str">
        <f t="shared" si="1248"/>
        <v>FALSE</v>
      </c>
      <c r="Q3629" t="str">
        <f t="shared" si="1249"/>
        <v>TRUE</v>
      </c>
      <c r="R3629">
        <f t="shared" si="1254"/>
        <v>0</v>
      </c>
      <c r="S3629" t="str">
        <f t="shared" si="1250"/>
        <v>TRUE</v>
      </c>
      <c r="T3629" t="str">
        <f t="shared" si="1251"/>
        <v>FALSE</v>
      </c>
      <c r="U3629">
        <f t="shared" si="1253"/>
        <v>-1</v>
      </c>
      <c r="V3629">
        <f t="shared" si="1252"/>
        <v>0</v>
      </c>
      <c r="W3629">
        <f t="shared" si="1238"/>
        <v>6.5220845104789031E-3</v>
      </c>
      <c r="X3629">
        <f t="shared" si="1234"/>
        <v>0</v>
      </c>
      <c r="Y3629">
        <f t="shared" si="1239"/>
        <v>1</v>
      </c>
      <c r="Z3629">
        <f>PRODUCT($Y$3:Y3629)</f>
        <v>1.4817256626904771</v>
      </c>
      <c r="AA3629">
        <f t="shared" si="1240"/>
        <v>1.006522084510479</v>
      </c>
      <c r="AB3629">
        <f>PRODUCT($AA$3:AA3629)</f>
        <v>1.7363138315962892</v>
      </c>
      <c r="AD3629" s="1">
        <f t="shared" si="1233"/>
        <v>41795</v>
      </c>
      <c r="AE3629" s="5">
        <f t="shared" si="1235"/>
        <v>1.7363138315962892</v>
      </c>
      <c r="AF3629">
        <f t="shared" si="1236"/>
        <v>1.4817256626904771</v>
      </c>
    </row>
    <row r="3630" spans="1:32" x14ac:dyDescent="0.25">
      <c r="A3630" s="1">
        <v>41796</v>
      </c>
      <c r="B3630">
        <v>194.86999499999999</v>
      </c>
      <c r="C3630">
        <v>195.429993</v>
      </c>
      <c r="D3630">
        <v>194.779999</v>
      </c>
      <c r="E3630">
        <v>195.38000500000001</v>
      </c>
      <c r="F3630">
        <v>177.72796599999899</v>
      </c>
      <c r="G3630">
        <v>78696000</v>
      </c>
      <c r="H3630">
        <f t="shared" si="1237"/>
        <v>5.1802541003807452</v>
      </c>
      <c r="I3630">
        <f t="shared" si="1241"/>
        <v>5.1528993889700523</v>
      </c>
      <c r="J3630">
        <f t="shared" si="1242"/>
        <v>1.2777843934660024E-2</v>
      </c>
      <c r="K3630">
        <f t="shared" si="1243"/>
        <v>2.1407924177640787</v>
      </c>
      <c r="L3630">
        <f t="shared" si="1244"/>
        <v>5.146510467002722</v>
      </c>
      <c r="M3630">
        <f t="shared" si="1245"/>
        <v>5.1592883109373826</v>
      </c>
      <c r="N3630">
        <f t="shared" si="1246"/>
        <v>0.5</v>
      </c>
      <c r="O3630">
        <f t="shared" si="1247"/>
        <v>-0.5</v>
      </c>
      <c r="P3630" t="str">
        <f t="shared" si="1248"/>
        <v>FALSE</v>
      </c>
      <c r="Q3630" t="str">
        <f t="shared" si="1249"/>
        <v>TRUE</v>
      </c>
      <c r="R3630">
        <f t="shared" si="1254"/>
        <v>0</v>
      </c>
      <c r="S3630" t="str">
        <f t="shared" si="1250"/>
        <v>TRUE</v>
      </c>
      <c r="T3630" t="str">
        <f t="shared" si="1251"/>
        <v>FALSE</v>
      </c>
      <c r="U3630">
        <f t="shared" si="1253"/>
        <v>-1</v>
      </c>
      <c r="V3630">
        <f t="shared" si="1252"/>
        <v>0</v>
      </c>
      <c r="W3630">
        <f t="shared" si="1238"/>
        <v>4.7826346426909049E-3</v>
      </c>
      <c r="X3630">
        <f t="shared" si="1234"/>
        <v>0</v>
      </c>
      <c r="Y3630">
        <f t="shared" si="1239"/>
        <v>1</v>
      </c>
      <c r="Z3630">
        <f>PRODUCT($Y$3:Y3630)</f>
        <v>1.4817256626904771</v>
      </c>
      <c r="AA3630">
        <f t="shared" si="1240"/>
        <v>1.0047826346426909</v>
      </c>
      <c r="AB3630">
        <f>PRODUCT($AA$3:AA3630)</f>
        <v>1.744617986277865</v>
      </c>
      <c r="AD3630" s="1">
        <f t="shared" si="1233"/>
        <v>41796</v>
      </c>
      <c r="AE3630" s="5">
        <f t="shared" si="1235"/>
        <v>1.744617986277865</v>
      </c>
      <c r="AF3630">
        <f t="shared" si="1236"/>
        <v>1.4817256626904771</v>
      </c>
    </row>
    <row r="3631" spans="1:32" x14ac:dyDescent="0.25">
      <c r="A3631" s="1">
        <v>41799</v>
      </c>
      <c r="B3631">
        <v>195.35000600000001</v>
      </c>
      <c r="C3631">
        <v>196.050003</v>
      </c>
      <c r="D3631">
        <v>195.16999799999999</v>
      </c>
      <c r="E3631">
        <v>195.58000200000001</v>
      </c>
      <c r="F3631">
        <v>177.909943</v>
      </c>
      <c r="G3631">
        <v>65119000</v>
      </c>
      <c r="H3631">
        <f t="shared" si="1237"/>
        <v>5.1812774840599207</v>
      </c>
      <c r="I3631">
        <f t="shared" si="1241"/>
        <v>5.1544677376607861</v>
      </c>
      <c r="J3631">
        <f t="shared" si="1242"/>
        <v>1.3761480144784958E-2</v>
      </c>
      <c r="K3631">
        <f t="shared" si="1243"/>
        <v>1.9481731701145815</v>
      </c>
      <c r="L3631">
        <f t="shared" si="1244"/>
        <v>5.1475869975883937</v>
      </c>
      <c r="M3631">
        <f t="shared" si="1245"/>
        <v>5.1613484777331786</v>
      </c>
      <c r="N3631">
        <f t="shared" si="1246"/>
        <v>0.5</v>
      </c>
      <c r="O3631">
        <f t="shared" si="1247"/>
        <v>-0.5</v>
      </c>
      <c r="P3631" t="str">
        <f t="shared" si="1248"/>
        <v>FALSE</v>
      </c>
      <c r="Q3631" t="str">
        <f t="shared" si="1249"/>
        <v>TRUE</v>
      </c>
      <c r="R3631">
        <f t="shared" si="1254"/>
        <v>0</v>
      </c>
      <c r="S3631" t="str">
        <f t="shared" si="1250"/>
        <v>TRUE</v>
      </c>
      <c r="T3631" t="str">
        <f t="shared" si="1251"/>
        <v>FALSE</v>
      </c>
      <c r="U3631">
        <f t="shared" si="1253"/>
        <v>-1</v>
      </c>
      <c r="V3631">
        <f t="shared" si="1252"/>
        <v>0</v>
      </c>
      <c r="W3631">
        <f t="shared" si="1238"/>
        <v>1.0239075149321936E-3</v>
      </c>
      <c r="X3631">
        <f t="shared" si="1234"/>
        <v>0</v>
      </c>
      <c r="Y3631">
        <f t="shared" si="1239"/>
        <v>1</v>
      </c>
      <c r="Z3631">
        <f>PRODUCT($Y$3:Y3631)</f>
        <v>1.4817256626904771</v>
      </c>
      <c r="AA3631">
        <f t="shared" si="1240"/>
        <v>1.0010239075149321</v>
      </c>
      <c r="AB3631">
        <f>PRODUCT($AA$3:AA3631)</f>
        <v>1.7464043137447005</v>
      </c>
      <c r="AD3631" s="1">
        <f t="shared" si="1233"/>
        <v>41799</v>
      </c>
      <c r="AE3631" s="5">
        <f t="shared" si="1235"/>
        <v>1.7464043137447005</v>
      </c>
      <c r="AF3631">
        <f t="shared" si="1236"/>
        <v>1.4817256626904771</v>
      </c>
    </row>
    <row r="3632" spans="1:32" x14ac:dyDescent="0.25">
      <c r="A3632" s="1">
        <v>41800</v>
      </c>
      <c r="B3632">
        <v>195.33999600000001</v>
      </c>
      <c r="C3632">
        <v>195.63999899999999</v>
      </c>
      <c r="D3632">
        <v>194.91999799999999</v>
      </c>
      <c r="E3632">
        <v>195.60000600000001</v>
      </c>
      <c r="F3632">
        <v>177.92808500000001</v>
      </c>
      <c r="G3632">
        <v>57129000</v>
      </c>
      <c r="H3632">
        <f t="shared" si="1237"/>
        <v>5.1813794518013543</v>
      </c>
      <c r="I3632">
        <f t="shared" si="1241"/>
        <v>5.1559636683521886</v>
      </c>
      <c r="J3632">
        <f t="shared" si="1242"/>
        <v>1.4582248631901424E-2</v>
      </c>
      <c r="K3632">
        <f t="shared" si="1243"/>
        <v>1.7429262173985911</v>
      </c>
      <c r="L3632">
        <f t="shared" si="1244"/>
        <v>5.1486725440362378</v>
      </c>
      <c r="M3632">
        <f t="shared" si="1245"/>
        <v>5.1632547926681394</v>
      </c>
      <c r="N3632">
        <f t="shared" si="1246"/>
        <v>0.5</v>
      </c>
      <c r="O3632">
        <f t="shared" si="1247"/>
        <v>-0.5</v>
      </c>
      <c r="P3632" t="str">
        <f t="shared" si="1248"/>
        <v>FALSE</v>
      </c>
      <c r="Q3632" t="str">
        <f t="shared" si="1249"/>
        <v>TRUE</v>
      </c>
      <c r="R3632">
        <f t="shared" si="1254"/>
        <v>0</v>
      </c>
      <c r="S3632" t="str">
        <f t="shared" si="1250"/>
        <v>TRUE</v>
      </c>
      <c r="T3632" t="str">
        <f t="shared" si="1251"/>
        <v>FALSE</v>
      </c>
      <c r="U3632">
        <f t="shared" si="1253"/>
        <v>-1</v>
      </c>
      <c r="V3632">
        <f t="shared" si="1252"/>
        <v>0</v>
      </c>
      <c r="W3632">
        <f t="shared" si="1238"/>
        <v>1.0197294032077593E-4</v>
      </c>
      <c r="X3632">
        <f t="shared" si="1234"/>
        <v>0</v>
      </c>
      <c r="Y3632">
        <f t="shared" si="1239"/>
        <v>1</v>
      </c>
      <c r="Z3632">
        <f>PRODUCT($Y$3:Y3632)</f>
        <v>1.4817256626904771</v>
      </c>
      <c r="AA3632">
        <f t="shared" si="1240"/>
        <v>1.0001019729403209</v>
      </c>
      <c r="AB3632">
        <f>PRODUCT($AA$3:AA3632)</f>
        <v>1.7465823997275622</v>
      </c>
      <c r="AD3632" s="1">
        <f t="shared" si="1233"/>
        <v>41800</v>
      </c>
      <c r="AE3632" s="5">
        <f t="shared" si="1235"/>
        <v>1.7465823997275622</v>
      </c>
      <c r="AF3632">
        <f t="shared" si="1236"/>
        <v>1.4817256626904771</v>
      </c>
    </row>
    <row r="3633" spans="1:32" x14ac:dyDescent="0.25">
      <c r="A3633" s="1">
        <v>41801</v>
      </c>
      <c r="B3633">
        <v>194.89999399999999</v>
      </c>
      <c r="C3633">
        <v>195.11999499999999</v>
      </c>
      <c r="D3633">
        <v>194.479996</v>
      </c>
      <c r="E3633">
        <v>194.91999799999999</v>
      </c>
      <c r="F3633">
        <v>177.30950899999999</v>
      </c>
      <c r="G3633">
        <v>68772000</v>
      </c>
      <c r="H3633">
        <f t="shared" si="1237"/>
        <v>5.1778968439037074</v>
      </c>
      <c r="I3633">
        <f t="shared" si="1241"/>
        <v>5.1576699675823159</v>
      </c>
      <c r="J3633">
        <f t="shared" si="1242"/>
        <v>1.4551901853101684E-2</v>
      </c>
      <c r="K3633">
        <f t="shared" si="1243"/>
        <v>1.3899816343992346</v>
      </c>
      <c r="L3633">
        <f t="shared" si="1244"/>
        <v>5.1503940166557651</v>
      </c>
      <c r="M3633">
        <f t="shared" si="1245"/>
        <v>5.1649459185088666</v>
      </c>
      <c r="N3633">
        <f t="shared" si="1246"/>
        <v>0.5</v>
      </c>
      <c r="O3633">
        <f t="shared" si="1247"/>
        <v>-0.5</v>
      </c>
      <c r="P3633" t="str">
        <f t="shared" si="1248"/>
        <v>FALSE</v>
      </c>
      <c r="Q3633" t="str">
        <f t="shared" si="1249"/>
        <v>TRUE</v>
      </c>
      <c r="R3633">
        <f t="shared" si="1254"/>
        <v>0</v>
      </c>
      <c r="S3633" t="str">
        <f t="shared" si="1250"/>
        <v>TRUE</v>
      </c>
      <c r="T3633" t="str">
        <f t="shared" si="1251"/>
        <v>FALSE</v>
      </c>
      <c r="U3633">
        <f t="shared" si="1253"/>
        <v>-1</v>
      </c>
      <c r="V3633">
        <f t="shared" si="1252"/>
        <v>0</v>
      </c>
      <c r="W3633">
        <f t="shared" si="1238"/>
        <v>-3.4765506524729846E-3</v>
      </c>
      <c r="X3633">
        <f t="shared" si="1234"/>
        <v>0</v>
      </c>
      <c r="Y3633">
        <f t="shared" si="1239"/>
        <v>1</v>
      </c>
      <c r="Z3633">
        <f>PRODUCT($Y$3:Y3633)</f>
        <v>1.4817256626904771</v>
      </c>
      <c r="AA3633">
        <f t="shared" si="1240"/>
        <v>0.99652344934752701</v>
      </c>
      <c r="AB3633">
        <f>PRODUCT($AA$3:AA3633)</f>
        <v>1.7405103175461916</v>
      </c>
      <c r="AD3633" s="1">
        <f t="shared" si="1233"/>
        <v>41801</v>
      </c>
      <c r="AE3633" s="5">
        <f t="shared" si="1235"/>
        <v>1.7405103175461916</v>
      </c>
      <c r="AF3633">
        <f t="shared" si="1236"/>
        <v>1.4817256626904771</v>
      </c>
    </row>
    <row r="3634" spans="1:32" x14ac:dyDescent="0.25">
      <c r="A3634" s="1">
        <v>41802</v>
      </c>
      <c r="B3634">
        <v>194.69000199999999</v>
      </c>
      <c r="C3634">
        <v>194.800003</v>
      </c>
      <c r="D3634">
        <v>193.11000100000001</v>
      </c>
      <c r="E3634">
        <v>193.53999300000001</v>
      </c>
      <c r="F3634">
        <v>176.05422999999999</v>
      </c>
      <c r="G3634">
        <v>106350000</v>
      </c>
      <c r="H3634">
        <f t="shared" si="1237"/>
        <v>5.1707920725773926</v>
      </c>
      <c r="I3634">
        <f t="shared" si="1241"/>
        <v>5.1588572048537591</v>
      </c>
      <c r="J3634">
        <f t="shared" si="1242"/>
        <v>1.4354071616552085E-2</v>
      </c>
      <c r="K3634">
        <f t="shared" si="1243"/>
        <v>0.83146218316697473</v>
      </c>
      <c r="L3634">
        <f t="shared" si="1244"/>
        <v>5.1516801690454832</v>
      </c>
      <c r="M3634">
        <f t="shared" si="1245"/>
        <v>5.166034240662035</v>
      </c>
      <c r="N3634">
        <f t="shared" si="1246"/>
        <v>0.5</v>
      </c>
      <c r="O3634">
        <f t="shared" si="1247"/>
        <v>-0.5</v>
      </c>
      <c r="P3634" t="str">
        <f t="shared" si="1248"/>
        <v>FALSE</v>
      </c>
      <c r="Q3634" t="str">
        <f t="shared" si="1249"/>
        <v>TRUE</v>
      </c>
      <c r="R3634">
        <f t="shared" si="1254"/>
        <v>0</v>
      </c>
      <c r="S3634" t="str">
        <f t="shared" si="1250"/>
        <v>TRUE</v>
      </c>
      <c r="T3634" t="str">
        <f t="shared" si="1251"/>
        <v>FALSE</v>
      </c>
      <c r="U3634">
        <f t="shared" si="1253"/>
        <v>-1</v>
      </c>
      <c r="V3634">
        <f t="shared" si="1252"/>
        <v>0</v>
      </c>
      <c r="W3634">
        <f t="shared" si="1238"/>
        <v>-7.0795921046738763E-3</v>
      </c>
      <c r="X3634">
        <f t="shared" si="1234"/>
        <v>0</v>
      </c>
      <c r="Y3634">
        <f t="shared" si="1239"/>
        <v>1</v>
      </c>
      <c r="Z3634">
        <f>PRODUCT($Y$3:Y3634)</f>
        <v>1.4817256626904771</v>
      </c>
      <c r="AA3634">
        <f t="shared" si="1240"/>
        <v>0.9929204078953261</v>
      </c>
      <c r="AB3634">
        <f>PRODUCT($AA$3:AA3634)</f>
        <v>1.7281882144439882</v>
      </c>
      <c r="AD3634" s="1">
        <f t="shared" si="1233"/>
        <v>41802</v>
      </c>
      <c r="AE3634" s="5">
        <f t="shared" si="1235"/>
        <v>1.7281882144439882</v>
      </c>
      <c r="AF3634">
        <f t="shared" si="1236"/>
        <v>1.4817256626904771</v>
      </c>
    </row>
    <row r="3635" spans="1:32" x14ac:dyDescent="0.25">
      <c r="A3635" s="1">
        <v>41803</v>
      </c>
      <c r="B3635">
        <v>193.91999799999999</v>
      </c>
      <c r="C3635">
        <v>194.320007</v>
      </c>
      <c r="D3635">
        <v>193.300003</v>
      </c>
      <c r="E3635">
        <v>194.13000500000001</v>
      </c>
      <c r="F3635">
        <v>176.590912</v>
      </c>
      <c r="G3635">
        <v>82017000</v>
      </c>
      <c r="H3635">
        <f t="shared" si="1237"/>
        <v>5.173835825917048</v>
      </c>
      <c r="I3635">
        <f t="shared" si="1241"/>
        <v>5.1602087916645409</v>
      </c>
      <c r="J3635">
        <f t="shared" si="1242"/>
        <v>1.409754525233107E-2</v>
      </c>
      <c r="K3635">
        <f t="shared" si="1243"/>
        <v>0.96662461503741859</v>
      </c>
      <c r="L3635">
        <f t="shared" si="1244"/>
        <v>5.1531600190383751</v>
      </c>
      <c r="M3635">
        <f t="shared" si="1245"/>
        <v>5.1672575642907068</v>
      </c>
      <c r="N3635">
        <f t="shared" si="1246"/>
        <v>0.5</v>
      </c>
      <c r="O3635">
        <f t="shared" si="1247"/>
        <v>-0.5</v>
      </c>
      <c r="P3635" t="str">
        <f t="shared" si="1248"/>
        <v>FALSE</v>
      </c>
      <c r="Q3635" t="str">
        <f t="shared" si="1249"/>
        <v>TRUE</v>
      </c>
      <c r="R3635">
        <f t="shared" si="1254"/>
        <v>0</v>
      </c>
      <c r="S3635" t="str">
        <f t="shared" si="1250"/>
        <v>TRUE</v>
      </c>
      <c r="T3635" t="str">
        <f t="shared" si="1251"/>
        <v>FALSE</v>
      </c>
      <c r="U3635">
        <f t="shared" si="1253"/>
        <v>-1</v>
      </c>
      <c r="V3635">
        <f t="shared" si="1252"/>
        <v>0</v>
      </c>
      <c r="W3635">
        <f t="shared" si="1238"/>
        <v>3.0483902602056949E-3</v>
      </c>
      <c r="X3635">
        <f t="shared" si="1234"/>
        <v>0</v>
      </c>
      <c r="Y3635">
        <f t="shared" si="1239"/>
        <v>1</v>
      </c>
      <c r="Z3635">
        <f>PRODUCT($Y$3:Y3635)</f>
        <v>1.4817256626904771</v>
      </c>
      <c r="AA3635">
        <f t="shared" si="1240"/>
        <v>1.0030483902602056</v>
      </c>
      <c r="AB3635">
        <f>PRODUCT($AA$3:AA3635)</f>
        <v>1.7334564065647013</v>
      </c>
      <c r="AD3635" s="1">
        <f t="shared" si="1233"/>
        <v>41803</v>
      </c>
      <c r="AE3635" s="5">
        <f t="shared" si="1235"/>
        <v>1.7334564065647013</v>
      </c>
      <c r="AF3635">
        <f t="shared" si="1236"/>
        <v>1.4817256626904771</v>
      </c>
    </row>
    <row r="3636" spans="1:32" x14ac:dyDescent="0.25">
      <c r="A3636" s="1">
        <v>41806</v>
      </c>
      <c r="B3636">
        <v>193.88999899999999</v>
      </c>
      <c r="C3636">
        <v>194.699997</v>
      </c>
      <c r="D3636">
        <v>193.66000399999999</v>
      </c>
      <c r="E3636">
        <v>194.28999300000001</v>
      </c>
      <c r="F3636">
        <v>176.73641999999899</v>
      </c>
      <c r="G3636">
        <v>87424000</v>
      </c>
      <c r="H3636">
        <f t="shared" si="1237"/>
        <v>5.1746594701418029</v>
      </c>
      <c r="I3636">
        <f t="shared" si="1241"/>
        <v>5.1615336968353231</v>
      </c>
      <c r="J3636">
        <f t="shared" si="1242"/>
        <v>1.3823402244428209E-2</v>
      </c>
      <c r="K3636">
        <f t="shared" si="1243"/>
        <v>0.94953276150018651</v>
      </c>
      <c r="L3636">
        <f t="shared" si="1244"/>
        <v>5.154621995713109</v>
      </c>
      <c r="M3636">
        <f t="shared" si="1245"/>
        <v>5.1684453979575373</v>
      </c>
      <c r="N3636">
        <f t="shared" si="1246"/>
        <v>0.5</v>
      </c>
      <c r="O3636">
        <f t="shared" si="1247"/>
        <v>-0.5</v>
      </c>
      <c r="P3636" t="str">
        <f t="shared" si="1248"/>
        <v>FALSE</v>
      </c>
      <c r="Q3636" t="str">
        <f t="shared" si="1249"/>
        <v>TRUE</v>
      </c>
      <c r="R3636">
        <f t="shared" si="1254"/>
        <v>0</v>
      </c>
      <c r="S3636" t="str">
        <f t="shared" si="1250"/>
        <v>TRUE</v>
      </c>
      <c r="T3636" t="str">
        <f t="shared" si="1251"/>
        <v>FALSE</v>
      </c>
      <c r="U3636">
        <f t="shared" si="1253"/>
        <v>-1</v>
      </c>
      <c r="V3636">
        <f t="shared" si="1252"/>
        <v>0</v>
      </c>
      <c r="W3636">
        <f t="shared" si="1238"/>
        <v>8.2398351280378145E-4</v>
      </c>
      <c r="X3636">
        <f t="shared" si="1234"/>
        <v>0</v>
      </c>
      <c r="Y3636">
        <f t="shared" si="1239"/>
        <v>1</v>
      </c>
      <c r="Z3636">
        <f>PRODUCT($Y$3:Y3636)</f>
        <v>1.4817256626904771</v>
      </c>
      <c r="AA3636">
        <f t="shared" si="1240"/>
        <v>1.0008239835128039</v>
      </c>
      <c r="AB3636">
        <f>PRODUCT($AA$3:AA3636)</f>
        <v>1.734884746063875</v>
      </c>
      <c r="AD3636" s="1">
        <f t="shared" si="1233"/>
        <v>41806</v>
      </c>
      <c r="AE3636" s="5">
        <f t="shared" si="1235"/>
        <v>1.734884746063875</v>
      </c>
      <c r="AF3636">
        <f t="shared" si="1236"/>
        <v>1.4817256626904771</v>
      </c>
    </row>
    <row r="3637" spans="1:32" x14ac:dyDescent="0.25">
      <c r="A3637" s="1">
        <v>41807</v>
      </c>
      <c r="B3637">
        <v>194.020004</v>
      </c>
      <c r="C3637">
        <v>194.970001</v>
      </c>
      <c r="D3637">
        <v>193.80999800000001</v>
      </c>
      <c r="E3637">
        <v>194.83000200000001</v>
      </c>
      <c r="F3637">
        <v>177.22764599999999</v>
      </c>
      <c r="G3637">
        <v>84834000</v>
      </c>
      <c r="H3637">
        <f t="shared" si="1237"/>
        <v>5.1774350418031352</v>
      </c>
      <c r="I3637">
        <f t="shared" si="1241"/>
        <v>5.1625820622065905</v>
      </c>
      <c r="J3637">
        <f t="shared" si="1242"/>
        <v>1.4001786036557292E-2</v>
      </c>
      <c r="K3637">
        <f t="shared" si="1243"/>
        <v>1.0607917845455543</v>
      </c>
      <c r="L3637">
        <f t="shared" si="1244"/>
        <v>5.155581169188312</v>
      </c>
      <c r="M3637">
        <f t="shared" si="1245"/>
        <v>5.1695829552248691</v>
      </c>
      <c r="N3637">
        <f t="shared" si="1246"/>
        <v>0.5</v>
      </c>
      <c r="O3637">
        <f t="shared" si="1247"/>
        <v>-0.5</v>
      </c>
      <c r="P3637" t="str">
        <f t="shared" si="1248"/>
        <v>FALSE</v>
      </c>
      <c r="Q3637" t="str">
        <f t="shared" si="1249"/>
        <v>TRUE</v>
      </c>
      <c r="R3637">
        <f t="shared" si="1254"/>
        <v>0</v>
      </c>
      <c r="S3637" t="str">
        <f t="shared" si="1250"/>
        <v>TRUE</v>
      </c>
      <c r="T3637" t="str">
        <f t="shared" si="1251"/>
        <v>FALSE</v>
      </c>
      <c r="U3637">
        <f t="shared" si="1253"/>
        <v>-1</v>
      </c>
      <c r="V3637">
        <f t="shared" si="1252"/>
        <v>0</v>
      </c>
      <c r="W3637">
        <f t="shared" si="1238"/>
        <v>2.7794271265707956E-3</v>
      </c>
      <c r="X3637">
        <f t="shared" si="1234"/>
        <v>0</v>
      </c>
      <c r="Y3637">
        <f t="shared" si="1239"/>
        <v>1</v>
      </c>
      <c r="Z3637">
        <f>PRODUCT($Y$3:Y3637)</f>
        <v>1.4817256626904771</v>
      </c>
      <c r="AA3637">
        <f t="shared" si="1240"/>
        <v>1.0027794271265709</v>
      </c>
      <c r="AB3637">
        <f>PRODUCT($AA$3:AA3637)</f>
        <v>1.7397067317885588</v>
      </c>
      <c r="AD3637" s="1">
        <f t="shared" si="1233"/>
        <v>41807</v>
      </c>
      <c r="AE3637" s="5">
        <f t="shared" si="1235"/>
        <v>1.7397067317885588</v>
      </c>
      <c r="AF3637">
        <f t="shared" si="1236"/>
        <v>1.4817256626904771</v>
      </c>
    </row>
    <row r="3638" spans="1:32" x14ac:dyDescent="0.25">
      <c r="A3638" s="1">
        <v>41808</v>
      </c>
      <c r="B3638">
        <v>194.83000200000001</v>
      </c>
      <c r="C3638">
        <v>196.36999499999999</v>
      </c>
      <c r="D3638">
        <v>194.39999399999999</v>
      </c>
      <c r="E3638">
        <v>196.259995</v>
      </c>
      <c r="F3638">
        <v>178.52844199999899</v>
      </c>
      <c r="G3638">
        <v>105267000</v>
      </c>
      <c r="H3638">
        <f t="shared" si="1237"/>
        <v>5.1847479274621628</v>
      </c>
      <c r="I3638">
        <f t="shared" si="1241"/>
        <v>5.1638871248687357</v>
      </c>
      <c r="J3638">
        <f t="shared" si="1242"/>
        <v>1.4497873249495329E-2</v>
      </c>
      <c r="K3638">
        <f t="shared" si="1243"/>
        <v>1.4388870860181728</v>
      </c>
      <c r="L3638">
        <f t="shared" si="1244"/>
        <v>5.1566381882439885</v>
      </c>
      <c r="M3638">
        <f t="shared" si="1245"/>
        <v>5.1711360614934829</v>
      </c>
      <c r="N3638">
        <f t="shared" si="1246"/>
        <v>0.5</v>
      </c>
      <c r="O3638">
        <f t="shared" si="1247"/>
        <v>-0.5</v>
      </c>
      <c r="P3638" t="str">
        <f t="shared" si="1248"/>
        <v>FALSE</v>
      </c>
      <c r="Q3638" t="str">
        <f t="shared" si="1249"/>
        <v>TRUE</v>
      </c>
      <c r="R3638">
        <f t="shared" si="1254"/>
        <v>0</v>
      </c>
      <c r="S3638" t="str">
        <f t="shared" si="1250"/>
        <v>TRUE</v>
      </c>
      <c r="T3638" t="str">
        <f t="shared" si="1251"/>
        <v>FALSE</v>
      </c>
      <c r="U3638">
        <f t="shared" si="1253"/>
        <v>-1</v>
      </c>
      <c r="V3638">
        <f t="shared" si="1252"/>
        <v>0</v>
      </c>
      <c r="W3638">
        <f t="shared" si="1238"/>
        <v>7.339690106807583E-3</v>
      </c>
      <c r="X3638">
        <f t="shared" si="1234"/>
        <v>0</v>
      </c>
      <c r="Y3638">
        <f t="shared" si="1239"/>
        <v>1</v>
      </c>
      <c r="Z3638">
        <f>PRODUCT($Y$3:Y3638)</f>
        <v>1.4817256626904771</v>
      </c>
      <c r="AA3638">
        <f t="shared" si="1240"/>
        <v>1.0073396901068077</v>
      </c>
      <c r="AB3638">
        <f>PRODUCT($AA$3:AA3638)</f>
        <v>1.7524756400766139</v>
      </c>
      <c r="AD3638" s="1">
        <f t="shared" si="1233"/>
        <v>41808</v>
      </c>
      <c r="AE3638" s="5">
        <f t="shared" si="1235"/>
        <v>1.7524756400766139</v>
      </c>
      <c r="AF3638">
        <f t="shared" si="1236"/>
        <v>1.4817256626904771</v>
      </c>
    </row>
    <row r="3639" spans="1:32" x14ac:dyDescent="0.25">
      <c r="A3639" s="1">
        <v>41809</v>
      </c>
      <c r="B3639">
        <v>196.429993</v>
      </c>
      <c r="C3639">
        <v>196.60000600000001</v>
      </c>
      <c r="D3639">
        <v>195.800003</v>
      </c>
      <c r="E3639">
        <v>196.479996</v>
      </c>
      <c r="F3639">
        <v>178.72856100000001</v>
      </c>
      <c r="G3639">
        <v>85929000</v>
      </c>
      <c r="H3639">
        <f t="shared" si="1237"/>
        <v>5.1858682359193864</v>
      </c>
      <c r="I3639">
        <f t="shared" si="1241"/>
        <v>5.165426965531899</v>
      </c>
      <c r="J3639">
        <f t="shared" si="1242"/>
        <v>1.4713470722595823E-2</v>
      </c>
      <c r="K3639">
        <f t="shared" si="1243"/>
        <v>1.3892895002737391</v>
      </c>
      <c r="L3639">
        <f t="shared" si="1244"/>
        <v>5.1580702301706012</v>
      </c>
      <c r="M3639">
        <f t="shared" si="1245"/>
        <v>5.1727837008931967</v>
      </c>
      <c r="N3639">
        <f t="shared" si="1246"/>
        <v>0.5</v>
      </c>
      <c r="O3639">
        <f t="shared" si="1247"/>
        <v>-0.5</v>
      </c>
      <c r="P3639" t="str">
        <f t="shared" si="1248"/>
        <v>FALSE</v>
      </c>
      <c r="Q3639" t="str">
        <f t="shared" si="1249"/>
        <v>TRUE</v>
      </c>
      <c r="R3639">
        <f t="shared" si="1254"/>
        <v>0</v>
      </c>
      <c r="S3639" t="str">
        <f t="shared" si="1250"/>
        <v>TRUE</v>
      </c>
      <c r="T3639" t="str">
        <f t="shared" si="1251"/>
        <v>FALSE</v>
      </c>
      <c r="U3639">
        <f t="shared" si="1253"/>
        <v>-1</v>
      </c>
      <c r="V3639">
        <f t="shared" si="1252"/>
        <v>0</v>
      </c>
      <c r="W3639">
        <f t="shared" si="1238"/>
        <v>1.1209362371572432E-3</v>
      </c>
      <c r="X3639">
        <f t="shared" si="1234"/>
        <v>0</v>
      </c>
      <c r="Y3639">
        <f t="shared" si="1239"/>
        <v>1</v>
      </c>
      <c r="Z3639">
        <f>PRODUCT($Y$3:Y3639)</f>
        <v>1.4817256626904771</v>
      </c>
      <c r="AA3639">
        <f t="shared" si="1240"/>
        <v>1.0011209362371571</v>
      </c>
      <c r="AB3639">
        <f>PRODUCT($AA$3:AA3639)</f>
        <v>1.7544400535263109</v>
      </c>
      <c r="AD3639" s="1">
        <f t="shared" si="1233"/>
        <v>41809</v>
      </c>
      <c r="AE3639" s="5">
        <f t="shared" si="1235"/>
        <v>1.7544400535263109</v>
      </c>
      <c r="AF3639">
        <f t="shared" si="1236"/>
        <v>1.4817256626904771</v>
      </c>
    </row>
    <row r="3640" spans="1:32" x14ac:dyDescent="0.25">
      <c r="A3640" s="1">
        <v>41810</v>
      </c>
      <c r="B3640">
        <v>196.029999</v>
      </c>
      <c r="C3640">
        <v>196.10000600000001</v>
      </c>
      <c r="D3640">
        <v>195.699997</v>
      </c>
      <c r="E3640">
        <v>195.94000199999999</v>
      </c>
      <c r="F3640">
        <v>179.091171</v>
      </c>
      <c r="G3640">
        <v>100587000</v>
      </c>
      <c r="H3640">
        <f t="shared" si="1237"/>
        <v>5.1878950113691422</v>
      </c>
      <c r="I3640">
        <f t="shared" si="1241"/>
        <v>5.1674006397078651</v>
      </c>
      <c r="J3640">
        <f t="shared" si="1242"/>
        <v>1.4260808839572979E-2</v>
      </c>
      <c r="K3640">
        <f t="shared" si="1243"/>
        <v>1.4371114494155703</v>
      </c>
      <c r="L3640">
        <f t="shared" si="1244"/>
        <v>5.1602702352880785</v>
      </c>
      <c r="M3640">
        <f t="shared" si="1245"/>
        <v>5.1745310441276517</v>
      </c>
      <c r="N3640">
        <f t="shared" si="1246"/>
        <v>0.5</v>
      </c>
      <c r="O3640">
        <f t="shared" si="1247"/>
        <v>-0.5</v>
      </c>
      <c r="P3640" t="str">
        <f t="shared" si="1248"/>
        <v>FALSE</v>
      </c>
      <c r="Q3640" t="str">
        <f t="shared" si="1249"/>
        <v>TRUE</v>
      </c>
      <c r="R3640">
        <f t="shared" si="1254"/>
        <v>0</v>
      </c>
      <c r="S3640" t="str">
        <f t="shared" si="1250"/>
        <v>TRUE</v>
      </c>
      <c r="T3640" t="str">
        <f t="shared" si="1251"/>
        <v>FALSE</v>
      </c>
      <c r="U3640">
        <f t="shared" si="1253"/>
        <v>-1</v>
      </c>
      <c r="V3640">
        <f t="shared" si="1252"/>
        <v>0</v>
      </c>
      <c r="W3640">
        <f t="shared" si="1238"/>
        <v>2.0288307474259216E-3</v>
      </c>
      <c r="X3640">
        <f t="shared" si="1234"/>
        <v>0</v>
      </c>
      <c r="Y3640">
        <f t="shared" si="1239"/>
        <v>1</v>
      </c>
      <c r="Z3640">
        <f>PRODUCT($Y$3:Y3640)</f>
        <v>1.4817256626904771</v>
      </c>
      <c r="AA3640">
        <f t="shared" si="1240"/>
        <v>1.0020288307474259</v>
      </c>
      <c r="AB3640">
        <f>PRODUCT($AA$3:AA3640)</f>
        <v>1.7579995154514205</v>
      </c>
      <c r="AD3640" s="1">
        <f t="shared" si="1233"/>
        <v>41810</v>
      </c>
      <c r="AE3640" s="5">
        <f t="shared" si="1235"/>
        <v>1.7579995154514205</v>
      </c>
      <c r="AF3640">
        <f t="shared" si="1236"/>
        <v>1.4817256626904771</v>
      </c>
    </row>
    <row r="3641" spans="1:32" x14ac:dyDescent="0.25">
      <c r="A3641" s="1">
        <v>41813</v>
      </c>
      <c r="B3641">
        <v>195.990005</v>
      </c>
      <c r="C3641">
        <v>196.050003</v>
      </c>
      <c r="D3641">
        <v>195.520004</v>
      </c>
      <c r="E3641">
        <v>195.88000500000001</v>
      </c>
      <c r="F3641">
        <v>179.036316</v>
      </c>
      <c r="G3641">
        <v>70611000</v>
      </c>
      <c r="H3641">
        <f t="shared" si="1237"/>
        <v>5.1875886679444116</v>
      </c>
      <c r="I3641">
        <f t="shared" si="1241"/>
        <v>5.1692235586926181</v>
      </c>
      <c r="J3641">
        <f t="shared" si="1242"/>
        <v>1.3785531652844928E-2</v>
      </c>
      <c r="K3641">
        <f t="shared" si="1243"/>
        <v>1.3322017397858978</v>
      </c>
      <c r="L3641">
        <f t="shared" si="1244"/>
        <v>5.1623307928661957</v>
      </c>
      <c r="M3641">
        <f t="shared" si="1245"/>
        <v>5.1761163245190405</v>
      </c>
      <c r="N3641">
        <f t="shared" si="1246"/>
        <v>0.5</v>
      </c>
      <c r="O3641">
        <f t="shared" si="1247"/>
        <v>-0.5</v>
      </c>
      <c r="P3641" t="str">
        <f t="shared" si="1248"/>
        <v>FALSE</v>
      </c>
      <c r="Q3641" t="str">
        <f t="shared" si="1249"/>
        <v>TRUE</v>
      </c>
      <c r="R3641">
        <f t="shared" si="1254"/>
        <v>0</v>
      </c>
      <c r="S3641" t="str">
        <f t="shared" si="1250"/>
        <v>TRUE</v>
      </c>
      <c r="T3641" t="str">
        <f t="shared" si="1251"/>
        <v>FALSE</v>
      </c>
      <c r="U3641">
        <f t="shared" si="1253"/>
        <v>-1</v>
      </c>
      <c r="V3641">
        <f t="shared" si="1252"/>
        <v>0</v>
      </c>
      <c r="W3641">
        <f t="shared" si="1238"/>
        <v>-3.0629650637553445E-4</v>
      </c>
      <c r="X3641">
        <f t="shared" si="1234"/>
        <v>0</v>
      </c>
      <c r="Y3641">
        <f t="shared" si="1239"/>
        <v>1</v>
      </c>
      <c r="Z3641">
        <f>PRODUCT($Y$3:Y3641)</f>
        <v>1.4817256626904771</v>
      </c>
      <c r="AA3641">
        <f t="shared" si="1240"/>
        <v>0.99969370349362452</v>
      </c>
      <c r="AB3641">
        <f>PRODUCT($AA$3:AA3641)</f>
        <v>1.757461046341628</v>
      </c>
      <c r="AD3641" s="1">
        <f t="shared" si="1233"/>
        <v>41813</v>
      </c>
      <c r="AE3641" s="5">
        <f t="shared" si="1235"/>
        <v>1.757461046341628</v>
      </c>
      <c r="AF3641">
        <f t="shared" si="1236"/>
        <v>1.4817256626904771</v>
      </c>
    </row>
    <row r="3642" spans="1:32" x14ac:dyDescent="0.25">
      <c r="A3642" s="1">
        <v>41814</v>
      </c>
      <c r="B3642">
        <v>195.529999</v>
      </c>
      <c r="C3642">
        <v>196.5</v>
      </c>
      <c r="D3642">
        <v>194.479996</v>
      </c>
      <c r="E3642">
        <v>194.699997</v>
      </c>
      <c r="F3642">
        <v>177.95777899999999</v>
      </c>
      <c r="G3642">
        <v>96237000</v>
      </c>
      <c r="H3642">
        <f t="shared" si="1237"/>
        <v>5.181546325527302</v>
      </c>
      <c r="I3642">
        <f t="shared" si="1241"/>
        <v>5.1706582878883749</v>
      </c>
      <c r="J3642">
        <f t="shared" si="1242"/>
        <v>1.3081446380904567E-2</v>
      </c>
      <c r="K3642">
        <f t="shared" si="1243"/>
        <v>0.83232674139311802</v>
      </c>
      <c r="L3642">
        <f t="shared" si="1244"/>
        <v>5.1641175646979223</v>
      </c>
      <c r="M3642">
        <f t="shared" si="1245"/>
        <v>5.1771990110788275</v>
      </c>
      <c r="N3642">
        <f t="shared" si="1246"/>
        <v>0.5</v>
      </c>
      <c r="O3642">
        <f t="shared" si="1247"/>
        <v>-0.5</v>
      </c>
      <c r="P3642" t="str">
        <f t="shared" si="1248"/>
        <v>FALSE</v>
      </c>
      <c r="Q3642" t="str">
        <f t="shared" si="1249"/>
        <v>TRUE</v>
      </c>
      <c r="R3642">
        <f t="shared" si="1254"/>
        <v>0</v>
      </c>
      <c r="S3642" t="str">
        <f t="shared" si="1250"/>
        <v>TRUE</v>
      </c>
      <c r="T3642" t="str">
        <f t="shared" si="1251"/>
        <v>FALSE</v>
      </c>
      <c r="U3642">
        <f t="shared" si="1253"/>
        <v>-1</v>
      </c>
      <c r="V3642">
        <f t="shared" si="1252"/>
        <v>0</v>
      </c>
      <c r="W3642">
        <f t="shared" si="1238"/>
        <v>-6.0241241782477885E-3</v>
      </c>
      <c r="X3642">
        <f t="shared" si="1234"/>
        <v>0</v>
      </c>
      <c r="Y3642">
        <f t="shared" si="1239"/>
        <v>1</v>
      </c>
      <c r="Z3642">
        <f>PRODUCT($Y$3:Y3642)</f>
        <v>1.4817256626904771</v>
      </c>
      <c r="AA3642">
        <f t="shared" si="1240"/>
        <v>0.99397587582175218</v>
      </c>
      <c r="AB3642">
        <f>PRODUCT($AA$3:AA3642)</f>
        <v>1.7468738827600327</v>
      </c>
      <c r="AD3642" s="1">
        <f t="shared" si="1233"/>
        <v>41814</v>
      </c>
      <c r="AE3642" s="5">
        <f t="shared" si="1235"/>
        <v>1.7468738827600327</v>
      </c>
      <c r="AF3642">
        <f t="shared" si="1236"/>
        <v>1.4817256626904771</v>
      </c>
    </row>
    <row r="3643" spans="1:32" x14ac:dyDescent="0.25">
      <c r="A3643" s="1">
        <v>41815</v>
      </c>
      <c r="B3643">
        <v>194.28999300000001</v>
      </c>
      <c r="C3643">
        <v>195.779999</v>
      </c>
      <c r="D3643">
        <v>194.25</v>
      </c>
      <c r="E3643">
        <v>195.58000200000001</v>
      </c>
      <c r="F3643">
        <v>178.76216099999999</v>
      </c>
      <c r="G3643">
        <v>82782000</v>
      </c>
      <c r="H3643">
        <f t="shared" si="1237"/>
        <v>5.1860562128263723</v>
      </c>
      <c r="I3643">
        <f t="shared" si="1241"/>
        <v>5.172526406775261</v>
      </c>
      <c r="J3643">
        <f t="shared" si="1242"/>
        <v>1.1684792737557724E-2</v>
      </c>
      <c r="K3643">
        <f t="shared" si="1243"/>
        <v>1.1578986769378694</v>
      </c>
      <c r="L3643">
        <f t="shared" si="1244"/>
        <v>5.166684010406482</v>
      </c>
      <c r="M3643">
        <f t="shared" si="1245"/>
        <v>5.17836880314404</v>
      </c>
      <c r="N3643">
        <f t="shared" si="1246"/>
        <v>0.5</v>
      </c>
      <c r="O3643">
        <f t="shared" si="1247"/>
        <v>-0.5</v>
      </c>
      <c r="P3643" t="str">
        <f t="shared" si="1248"/>
        <v>FALSE</v>
      </c>
      <c r="Q3643" t="str">
        <f t="shared" si="1249"/>
        <v>TRUE</v>
      </c>
      <c r="R3643">
        <f t="shared" si="1254"/>
        <v>0</v>
      </c>
      <c r="S3643" t="str">
        <f t="shared" si="1250"/>
        <v>TRUE</v>
      </c>
      <c r="T3643" t="str">
        <f t="shared" si="1251"/>
        <v>FALSE</v>
      </c>
      <c r="U3643">
        <f t="shared" si="1253"/>
        <v>-1</v>
      </c>
      <c r="V3643">
        <f t="shared" si="1252"/>
        <v>0</v>
      </c>
      <c r="W3643">
        <f t="shared" si="1238"/>
        <v>4.5200721458768262E-3</v>
      </c>
      <c r="X3643">
        <f t="shared" si="1234"/>
        <v>0</v>
      </c>
      <c r="Y3643">
        <f t="shared" si="1239"/>
        <v>1</v>
      </c>
      <c r="Z3643">
        <f>PRODUCT($Y$3:Y3643)</f>
        <v>1.4817256626904771</v>
      </c>
      <c r="AA3643">
        <f t="shared" si="1240"/>
        <v>1.0045200721458769</v>
      </c>
      <c r="AB3643">
        <f>PRODUCT($AA$3:AA3643)</f>
        <v>1.7547698787398562</v>
      </c>
      <c r="AD3643" s="1">
        <f t="shared" si="1233"/>
        <v>41815</v>
      </c>
      <c r="AE3643" s="5">
        <f t="shared" si="1235"/>
        <v>1.7547698787398562</v>
      </c>
      <c r="AF3643">
        <f t="shared" si="1236"/>
        <v>1.4817256626904771</v>
      </c>
    </row>
    <row r="3644" spans="1:32" x14ac:dyDescent="0.25">
      <c r="A3644" s="1">
        <v>41816</v>
      </c>
      <c r="B3644">
        <v>195.61000100000001</v>
      </c>
      <c r="C3644">
        <v>195.63000500000001</v>
      </c>
      <c r="D3644">
        <v>194.13000500000001</v>
      </c>
      <c r="E3644">
        <v>195.44000199999999</v>
      </c>
      <c r="F3644">
        <v>178.63415499999999</v>
      </c>
      <c r="G3644">
        <v>84312000</v>
      </c>
      <c r="H3644">
        <f t="shared" si="1237"/>
        <v>5.1853398875608736</v>
      </c>
      <c r="I3644">
        <f t="shared" si="1241"/>
        <v>5.1740303132700536</v>
      </c>
      <c r="J3644">
        <f t="shared" si="1242"/>
        <v>1.0743624885038213E-2</v>
      </c>
      <c r="K3644">
        <f t="shared" si="1243"/>
        <v>1.0526776960139368</v>
      </c>
      <c r="L3644">
        <f t="shared" si="1244"/>
        <v>5.1686585008275348</v>
      </c>
      <c r="M3644">
        <f t="shared" si="1245"/>
        <v>5.1794021257125724</v>
      </c>
      <c r="N3644">
        <f t="shared" si="1246"/>
        <v>0.5</v>
      </c>
      <c r="O3644">
        <f t="shared" si="1247"/>
        <v>-0.5</v>
      </c>
      <c r="P3644" t="str">
        <f t="shared" si="1248"/>
        <v>FALSE</v>
      </c>
      <c r="Q3644" t="str">
        <f t="shared" si="1249"/>
        <v>TRUE</v>
      </c>
      <c r="R3644">
        <f t="shared" si="1254"/>
        <v>0</v>
      </c>
      <c r="S3644" t="str">
        <f t="shared" si="1250"/>
        <v>TRUE</v>
      </c>
      <c r="T3644" t="str">
        <f t="shared" si="1251"/>
        <v>FALSE</v>
      </c>
      <c r="U3644">
        <f t="shared" si="1253"/>
        <v>-1</v>
      </c>
      <c r="V3644">
        <f t="shared" si="1252"/>
        <v>0</v>
      </c>
      <c r="W3644">
        <f t="shared" si="1238"/>
        <v>-7.1606876580552852E-4</v>
      </c>
      <c r="X3644">
        <f t="shared" si="1234"/>
        <v>0</v>
      </c>
      <c r="Y3644">
        <f t="shared" si="1239"/>
        <v>1</v>
      </c>
      <c r="Z3644">
        <f>PRODUCT($Y$3:Y3644)</f>
        <v>1.4817256626904771</v>
      </c>
      <c r="AA3644">
        <f t="shared" si="1240"/>
        <v>0.99928393123419446</v>
      </c>
      <c r="AB3644">
        <f>PRODUCT($AA$3:AA3644)</f>
        <v>1.7535133428385143</v>
      </c>
      <c r="AD3644" s="1">
        <f t="shared" si="1233"/>
        <v>41816</v>
      </c>
      <c r="AE3644" s="5">
        <f t="shared" si="1235"/>
        <v>1.7535133428385143</v>
      </c>
      <c r="AF3644">
        <f t="shared" si="1236"/>
        <v>1.4817256626904771</v>
      </c>
    </row>
    <row r="3645" spans="1:32" x14ac:dyDescent="0.25">
      <c r="A3645" s="1">
        <v>41817</v>
      </c>
      <c r="B3645">
        <v>194.979996</v>
      </c>
      <c r="C3645">
        <v>195.88000500000001</v>
      </c>
      <c r="D3645">
        <v>194.88999899999999</v>
      </c>
      <c r="E3645">
        <v>195.820007</v>
      </c>
      <c r="F3645">
        <v>178.981506</v>
      </c>
      <c r="G3645">
        <v>71445100</v>
      </c>
      <c r="H3645">
        <f t="shared" si="1237"/>
        <v>5.1872824820672836</v>
      </c>
      <c r="I3645">
        <f t="shared" si="1241"/>
        <v>5.1755147467203297</v>
      </c>
      <c r="J3645">
        <f t="shared" si="1242"/>
        <v>9.8351131459775473E-3</v>
      </c>
      <c r="K3645">
        <f t="shared" si="1243"/>
        <v>1.196502284446695</v>
      </c>
      <c r="L3645">
        <f t="shared" si="1244"/>
        <v>5.1705971901473413</v>
      </c>
      <c r="M3645">
        <f t="shared" si="1245"/>
        <v>5.1804323032933182</v>
      </c>
      <c r="N3645">
        <f t="shared" si="1246"/>
        <v>0.5</v>
      </c>
      <c r="O3645">
        <f t="shared" si="1247"/>
        <v>-0.5</v>
      </c>
      <c r="P3645" t="str">
        <f t="shared" si="1248"/>
        <v>FALSE</v>
      </c>
      <c r="Q3645" t="str">
        <f t="shared" si="1249"/>
        <v>TRUE</v>
      </c>
      <c r="R3645">
        <f t="shared" si="1254"/>
        <v>0</v>
      </c>
      <c r="S3645" t="str">
        <f t="shared" si="1250"/>
        <v>TRUE</v>
      </c>
      <c r="T3645" t="str">
        <f t="shared" si="1251"/>
        <v>FALSE</v>
      </c>
      <c r="U3645">
        <f t="shared" si="1253"/>
        <v>-1</v>
      </c>
      <c r="V3645">
        <f t="shared" si="1252"/>
        <v>0</v>
      </c>
      <c r="W3645">
        <f t="shared" si="1238"/>
        <v>1.9444825654982012E-3</v>
      </c>
      <c r="X3645">
        <f t="shared" si="1234"/>
        <v>0</v>
      </c>
      <c r="Y3645">
        <f t="shared" si="1239"/>
        <v>1</v>
      </c>
      <c r="Z3645">
        <f>PRODUCT($Y$3:Y3645)</f>
        <v>1.4817256626904771</v>
      </c>
      <c r="AA3645">
        <f t="shared" si="1240"/>
        <v>1.0019444825654982</v>
      </c>
      <c r="AB3645">
        <f>PRODUCT($AA$3:AA3645)</f>
        <v>1.7569230189620322</v>
      </c>
      <c r="AD3645" s="1">
        <f t="shared" si="1233"/>
        <v>41817</v>
      </c>
      <c r="AE3645" s="5">
        <f t="shared" si="1235"/>
        <v>1.7569230189620322</v>
      </c>
      <c r="AF3645">
        <f t="shared" si="1236"/>
        <v>1.4817256626904771</v>
      </c>
    </row>
    <row r="3646" spans="1:32" x14ac:dyDescent="0.25">
      <c r="A3646" s="1">
        <v>41820</v>
      </c>
      <c r="B3646">
        <v>195.699997</v>
      </c>
      <c r="C3646">
        <v>196.16999799999999</v>
      </c>
      <c r="D3646">
        <v>195.529999</v>
      </c>
      <c r="E3646">
        <v>195.720001</v>
      </c>
      <c r="F3646">
        <v>178.89009099999899</v>
      </c>
      <c r="G3646">
        <v>70201200</v>
      </c>
      <c r="H3646">
        <f t="shared" si="1237"/>
        <v>5.186771600495482</v>
      </c>
      <c r="I3646">
        <f t="shared" si="1241"/>
        <v>5.1768187136959547</v>
      </c>
      <c r="J3646">
        <f t="shared" si="1242"/>
        <v>9.0143882097005537E-3</v>
      </c>
      <c r="K3646">
        <f t="shared" si="1243"/>
        <v>1.1041111795936231</v>
      </c>
      <c r="L3646">
        <f t="shared" si="1244"/>
        <v>5.172311519591104</v>
      </c>
      <c r="M3646">
        <f t="shared" si="1245"/>
        <v>5.1813259078008054</v>
      </c>
      <c r="N3646">
        <f t="shared" si="1246"/>
        <v>0.5</v>
      </c>
      <c r="O3646">
        <f t="shared" si="1247"/>
        <v>-0.5</v>
      </c>
      <c r="P3646" t="str">
        <f t="shared" si="1248"/>
        <v>FALSE</v>
      </c>
      <c r="Q3646" t="str">
        <f t="shared" si="1249"/>
        <v>TRUE</v>
      </c>
      <c r="R3646">
        <f t="shared" si="1254"/>
        <v>0</v>
      </c>
      <c r="S3646" t="str">
        <f t="shared" si="1250"/>
        <v>TRUE</v>
      </c>
      <c r="T3646" t="str">
        <f t="shared" si="1251"/>
        <v>FALSE</v>
      </c>
      <c r="U3646">
        <f t="shared" si="1253"/>
        <v>-1</v>
      </c>
      <c r="V3646">
        <f t="shared" si="1252"/>
        <v>0</v>
      </c>
      <c r="W3646">
        <f t="shared" si="1238"/>
        <v>-5.1075109403206592E-4</v>
      </c>
      <c r="X3646">
        <f t="shared" si="1234"/>
        <v>0</v>
      </c>
      <c r="Y3646">
        <f t="shared" si="1239"/>
        <v>1</v>
      </c>
      <c r="Z3646">
        <f>PRODUCT($Y$3:Y3646)</f>
        <v>1.4817256626904771</v>
      </c>
      <c r="AA3646">
        <f t="shared" si="1240"/>
        <v>0.99948924890596791</v>
      </c>
      <c r="AB3646">
        <f>PRODUCT($AA$3:AA3646)</f>
        <v>1.7560256686079672</v>
      </c>
      <c r="AD3646" s="1">
        <f t="shared" si="1233"/>
        <v>41820</v>
      </c>
      <c r="AE3646" s="5">
        <f t="shared" si="1235"/>
        <v>1.7560256686079672</v>
      </c>
      <c r="AF3646">
        <f t="shared" si="1236"/>
        <v>1.4817256626904771</v>
      </c>
    </row>
    <row r="3647" spans="1:32" x14ac:dyDescent="0.25">
      <c r="A3647" s="1">
        <v>41821</v>
      </c>
      <c r="B3647">
        <v>196.199997</v>
      </c>
      <c r="C3647">
        <v>197.63000500000001</v>
      </c>
      <c r="D3647">
        <v>196.13000500000001</v>
      </c>
      <c r="E3647">
        <v>197.029999</v>
      </c>
      <c r="F3647">
        <v>180.087402</v>
      </c>
      <c r="G3647">
        <v>90470000</v>
      </c>
      <c r="H3647">
        <f t="shared" si="1237"/>
        <v>5.1934422997075309</v>
      </c>
      <c r="I3647">
        <f t="shared" si="1241"/>
        <v>5.1781444074705316</v>
      </c>
      <c r="J3647">
        <f t="shared" si="1242"/>
        <v>8.9203846839936984E-3</v>
      </c>
      <c r="K3647">
        <f t="shared" si="1243"/>
        <v>1.7149363821101884</v>
      </c>
      <c r="L3647">
        <f t="shared" si="1244"/>
        <v>5.1736842151285352</v>
      </c>
      <c r="M3647">
        <f t="shared" si="1245"/>
        <v>5.1826045998125281</v>
      </c>
      <c r="N3647">
        <f t="shared" si="1246"/>
        <v>0.5</v>
      </c>
      <c r="O3647">
        <f t="shared" si="1247"/>
        <v>-0.5</v>
      </c>
      <c r="P3647" t="str">
        <f t="shared" si="1248"/>
        <v>FALSE</v>
      </c>
      <c r="Q3647" t="str">
        <f t="shared" si="1249"/>
        <v>TRUE</v>
      </c>
      <c r="R3647">
        <f t="shared" si="1254"/>
        <v>0</v>
      </c>
      <c r="S3647" t="str">
        <f t="shared" si="1250"/>
        <v>TRUE</v>
      </c>
      <c r="T3647" t="str">
        <f t="shared" si="1251"/>
        <v>FALSE</v>
      </c>
      <c r="U3647">
        <f t="shared" si="1253"/>
        <v>-1</v>
      </c>
      <c r="V3647">
        <f t="shared" si="1252"/>
        <v>0</v>
      </c>
      <c r="W3647">
        <f t="shared" si="1238"/>
        <v>6.6929978810341979E-3</v>
      </c>
      <c r="X3647">
        <f t="shared" si="1234"/>
        <v>0</v>
      </c>
      <c r="Y3647">
        <f t="shared" si="1239"/>
        <v>1</v>
      </c>
      <c r="Z3647">
        <f>PRODUCT($Y$3:Y3647)</f>
        <v>1.4817256626904771</v>
      </c>
      <c r="AA3647">
        <f t="shared" si="1240"/>
        <v>1.0066929978810342</v>
      </c>
      <c r="AB3647">
        <f>PRODUCT($AA$3:AA3647)</f>
        <v>1.7677787446870019</v>
      </c>
      <c r="AD3647" s="1">
        <f t="shared" si="1233"/>
        <v>41821</v>
      </c>
      <c r="AE3647" s="5">
        <f t="shared" si="1235"/>
        <v>1.7677787446870019</v>
      </c>
      <c r="AF3647">
        <f t="shared" si="1236"/>
        <v>1.4817256626904771</v>
      </c>
    </row>
    <row r="3648" spans="1:32" x14ac:dyDescent="0.25">
      <c r="A3648" s="1">
        <v>41822</v>
      </c>
      <c r="B3648">
        <v>197.050003</v>
      </c>
      <c r="C3648">
        <v>197.479996</v>
      </c>
      <c r="D3648">
        <v>196.96000699999999</v>
      </c>
      <c r="E3648">
        <v>197.229996</v>
      </c>
      <c r="F3648">
        <v>180.270218</v>
      </c>
      <c r="G3648">
        <v>52475000</v>
      </c>
      <c r="H3648">
        <f t="shared" si="1237"/>
        <v>5.1944569363103801</v>
      </c>
      <c r="I3648">
        <f t="shared" si="1241"/>
        <v>5.1795399331713305</v>
      </c>
      <c r="J3648">
        <f t="shared" si="1242"/>
        <v>8.6171248682202928E-3</v>
      </c>
      <c r="K3648">
        <f t="shared" si="1243"/>
        <v>1.7310881955607966</v>
      </c>
      <c r="L3648">
        <f t="shared" si="1244"/>
        <v>5.1752313707372206</v>
      </c>
      <c r="M3648">
        <f t="shared" si="1245"/>
        <v>5.1838484956054405</v>
      </c>
      <c r="N3648">
        <f t="shared" si="1246"/>
        <v>0.5</v>
      </c>
      <c r="O3648">
        <f t="shared" si="1247"/>
        <v>-0.5</v>
      </c>
      <c r="P3648" t="str">
        <f t="shared" si="1248"/>
        <v>FALSE</v>
      </c>
      <c r="Q3648" t="str">
        <f t="shared" si="1249"/>
        <v>TRUE</v>
      </c>
      <c r="R3648">
        <f t="shared" si="1254"/>
        <v>0</v>
      </c>
      <c r="S3648" t="str">
        <f t="shared" si="1250"/>
        <v>TRUE</v>
      </c>
      <c r="T3648" t="str">
        <f t="shared" si="1251"/>
        <v>FALSE</v>
      </c>
      <c r="U3648">
        <f t="shared" si="1253"/>
        <v>-1</v>
      </c>
      <c r="V3648">
        <f t="shared" si="1252"/>
        <v>0</v>
      </c>
      <c r="W3648">
        <f t="shared" si="1238"/>
        <v>1.0151515207043884E-3</v>
      </c>
      <c r="X3648">
        <f t="shared" si="1234"/>
        <v>0</v>
      </c>
      <c r="Y3648">
        <f t="shared" si="1239"/>
        <v>1</v>
      </c>
      <c r="Z3648">
        <f>PRODUCT($Y$3:Y3648)</f>
        <v>1.4817256626904771</v>
      </c>
      <c r="AA3648">
        <f t="shared" si="1240"/>
        <v>1.0010151515207044</v>
      </c>
      <c r="AB3648">
        <f>PRODUCT($AA$3:AA3648)</f>
        <v>1.7695733079679399</v>
      </c>
      <c r="AD3648" s="1">
        <f t="shared" si="1233"/>
        <v>41822</v>
      </c>
      <c r="AE3648" s="5">
        <f t="shared" si="1235"/>
        <v>1.7695733079679399</v>
      </c>
      <c r="AF3648">
        <f t="shared" si="1236"/>
        <v>1.4817256626904771</v>
      </c>
    </row>
    <row r="3649" spans="1:32" x14ac:dyDescent="0.25">
      <c r="A3649" s="1">
        <v>41823</v>
      </c>
      <c r="B3649">
        <v>197.78999300000001</v>
      </c>
      <c r="C3649">
        <v>198.28999300000001</v>
      </c>
      <c r="D3649">
        <v>197.63999899999999</v>
      </c>
      <c r="E3649">
        <v>198.199997</v>
      </c>
      <c r="F3649">
        <v>181.15683000000001</v>
      </c>
      <c r="G3649">
        <v>52938800</v>
      </c>
      <c r="H3649">
        <f t="shared" si="1237"/>
        <v>5.1993631201909105</v>
      </c>
      <c r="I3649">
        <f t="shared" si="1241"/>
        <v>5.1809253210311228</v>
      </c>
      <c r="J3649">
        <f t="shared" si="1242"/>
        <v>8.9156034253039598E-3</v>
      </c>
      <c r="K3649">
        <f t="shared" si="1243"/>
        <v>2.068037156908324</v>
      </c>
      <c r="L3649">
        <f t="shared" si="1244"/>
        <v>5.1764675193184706</v>
      </c>
      <c r="M3649">
        <f t="shared" si="1245"/>
        <v>5.185383122743775</v>
      </c>
      <c r="N3649">
        <f t="shared" si="1246"/>
        <v>0.5</v>
      </c>
      <c r="O3649">
        <f t="shared" si="1247"/>
        <v>-0.5</v>
      </c>
      <c r="P3649" t="str">
        <f t="shared" si="1248"/>
        <v>FALSE</v>
      </c>
      <c r="Q3649" t="str">
        <f t="shared" si="1249"/>
        <v>TRUE</v>
      </c>
      <c r="R3649">
        <f t="shared" si="1254"/>
        <v>0</v>
      </c>
      <c r="S3649" t="str">
        <f t="shared" si="1250"/>
        <v>TRUE</v>
      </c>
      <c r="T3649" t="str">
        <f t="shared" si="1251"/>
        <v>FALSE</v>
      </c>
      <c r="U3649">
        <f t="shared" si="1253"/>
        <v>-1</v>
      </c>
      <c r="V3649">
        <f t="shared" si="1252"/>
        <v>0</v>
      </c>
      <c r="W3649">
        <f t="shared" si="1238"/>
        <v>4.9182389073275197E-3</v>
      </c>
      <c r="X3649">
        <f t="shared" si="1234"/>
        <v>0</v>
      </c>
      <c r="Y3649">
        <f t="shared" si="1239"/>
        <v>1</v>
      </c>
      <c r="Z3649">
        <f>PRODUCT($Y$3:Y3649)</f>
        <v>1.4817256626904771</v>
      </c>
      <c r="AA3649">
        <f t="shared" si="1240"/>
        <v>1.0049182389073275</v>
      </c>
      <c r="AB3649">
        <f>PRODUCT($AA$3:AA3649)</f>
        <v>1.7782764922605558</v>
      </c>
      <c r="AD3649" s="1">
        <f t="shared" ref="AD3649:AD3712" si="1255">A3649</f>
        <v>41823</v>
      </c>
      <c r="AE3649" s="5">
        <f t="shared" si="1235"/>
        <v>1.7782764922605558</v>
      </c>
      <c r="AF3649">
        <f t="shared" si="1236"/>
        <v>1.4817256626904771</v>
      </c>
    </row>
    <row r="3650" spans="1:32" x14ac:dyDescent="0.25">
      <c r="A3650" s="1">
        <v>41827</v>
      </c>
      <c r="B3650">
        <v>197.820007</v>
      </c>
      <c r="C3650">
        <v>197.979996</v>
      </c>
      <c r="D3650">
        <v>197.220001</v>
      </c>
      <c r="E3650">
        <v>197.509995</v>
      </c>
      <c r="F3650">
        <v>180.52616900000001</v>
      </c>
      <c r="G3650">
        <v>61696000</v>
      </c>
      <c r="H3650">
        <f t="shared" si="1237"/>
        <v>5.1958757478736812</v>
      </c>
      <c r="I3650">
        <f t="shared" si="1241"/>
        <v>5.1821068159844312</v>
      </c>
      <c r="J3650">
        <f t="shared" si="1242"/>
        <v>8.8589634661233475E-3</v>
      </c>
      <c r="K3650">
        <f t="shared" si="1243"/>
        <v>1.5542373486359156</v>
      </c>
      <c r="L3650">
        <f t="shared" si="1244"/>
        <v>5.1776773342513698</v>
      </c>
      <c r="M3650">
        <f t="shared" si="1245"/>
        <v>5.1865362977174927</v>
      </c>
      <c r="N3650">
        <f t="shared" si="1246"/>
        <v>0.5</v>
      </c>
      <c r="O3650">
        <f t="shared" si="1247"/>
        <v>-0.5</v>
      </c>
      <c r="P3650" t="str">
        <f t="shared" si="1248"/>
        <v>FALSE</v>
      </c>
      <c r="Q3650" t="str">
        <f t="shared" si="1249"/>
        <v>TRUE</v>
      </c>
      <c r="R3650">
        <f t="shared" si="1254"/>
        <v>0</v>
      </c>
      <c r="S3650" t="str">
        <f t="shared" si="1250"/>
        <v>TRUE</v>
      </c>
      <c r="T3650" t="str">
        <f t="shared" si="1251"/>
        <v>FALSE</v>
      </c>
      <c r="U3650">
        <f t="shared" si="1253"/>
        <v>-1</v>
      </c>
      <c r="V3650">
        <f t="shared" si="1252"/>
        <v>0</v>
      </c>
      <c r="W3650">
        <f t="shared" si="1238"/>
        <v>-3.4812984969984483E-3</v>
      </c>
      <c r="X3650">
        <f t="shared" si="1234"/>
        <v>0</v>
      </c>
      <c r="Y3650">
        <f t="shared" si="1239"/>
        <v>1</v>
      </c>
      <c r="Z3650">
        <f>PRODUCT($Y$3:Y3650)</f>
        <v>1.4817256626904771</v>
      </c>
      <c r="AA3650">
        <f t="shared" si="1240"/>
        <v>0.99651870150300159</v>
      </c>
      <c r="AB3650">
        <f>PRODUCT($AA$3:AA3650)</f>
        <v>1.7720857809808015</v>
      </c>
      <c r="AD3650" s="1">
        <f t="shared" si="1255"/>
        <v>41827</v>
      </c>
      <c r="AE3650" s="5">
        <f t="shared" si="1235"/>
        <v>1.7720857809808015</v>
      </c>
      <c r="AF3650">
        <f t="shared" si="1236"/>
        <v>1.4817256626904771</v>
      </c>
    </row>
    <row r="3651" spans="1:32" x14ac:dyDescent="0.25">
      <c r="A3651" s="1">
        <v>41828</v>
      </c>
      <c r="B3651">
        <v>197.14999399999999</v>
      </c>
      <c r="C3651">
        <v>197.220001</v>
      </c>
      <c r="D3651">
        <v>195.759995</v>
      </c>
      <c r="E3651">
        <v>196.240005</v>
      </c>
      <c r="F3651">
        <v>179.365341</v>
      </c>
      <c r="G3651">
        <v>108143000</v>
      </c>
      <c r="H3651">
        <f t="shared" si="1237"/>
        <v>5.1894247369804019</v>
      </c>
      <c r="I3651">
        <f t="shared" si="1241"/>
        <v>5.182984615536931</v>
      </c>
      <c r="J3651">
        <f t="shared" si="1242"/>
        <v>8.4258707811452928E-3</v>
      </c>
      <c r="K3651">
        <f t="shared" si="1243"/>
        <v>0.7643271076364001</v>
      </c>
      <c r="L3651">
        <f t="shared" si="1244"/>
        <v>5.1787716801463581</v>
      </c>
      <c r="M3651">
        <f t="shared" si="1245"/>
        <v>5.1871975509275039</v>
      </c>
      <c r="N3651">
        <f t="shared" si="1246"/>
        <v>0.5</v>
      </c>
      <c r="O3651">
        <f t="shared" si="1247"/>
        <v>-0.5</v>
      </c>
      <c r="P3651" t="str">
        <f t="shared" si="1248"/>
        <v>FALSE</v>
      </c>
      <c r="Q3651" t="str">
        <f t="shared" si="1249"/>
        <v>TRUE</v>
      </c>
      <c r="R3651">
        <f t="shared" si="1254"/>
        <v>0</v>
      </c>
      <c r="S3651" t="str">
        <f t="shared" si="1250"/>
        <v>TRUE</v>
      </c>
      <c r="T3651" t="str">
        <f t="shared" si="1251"/>
        <v>FALSE</v>
      </c>
      <c r="U3651">
        <f t="shared" si="1253"/>
        <v>-1</v>
      </c>
      <c r="V3651">
        <f t="shared" si="1252"/>
        <v>0</v>
      </c>
      <c r="W3651">
        <f t="shared" si="1238"/>
        <v>-6.4302477941578055E-3</v>
      </c>
      <c r="X3651">
        <f t="shared" ref="X3651:X3714" si="1256">V3650*W3651</f>
        <v>0</v>
      </c>
      <c r="Y3651">
        <f t="shared" si="1239"/>
        <v>1</v>
      </c>
      <c r="Z3651">
        <f>PRODUCT($Y$3:Y3651)</f>
        <v>1.4817256626904771</v>
      </c>
      <c r="AA3651">
        <f t="shared" si="1240"/>
        <v>0.9935697522058422</v>
      </c>
      <c r="AB3651">
        <f>PRODUCT($AA$3:AA3651)</f>
        <v>1.7606908302965913</v>
      </c>
      <c r="AD3651" s="1">
        <f t="shared" si="1255"/>
        <v>41828</v>
      </c>
      <c r="AE3651" s="5">
        <f t="shared" ref="AE3651:AE3714" si="1257">AB3651</f>
        <v>1.7606908302965913</v>
      </c>
      <c r="AF3651">
        <f t="shared" ref="AF3651:AF3714" si="1258">Z3651</f>
        <v>1.4817256626904771</v>
      </c>
    </row>
    <row r="3652" spans="1:32" x14ac:dyDescent="0.25">
      <c r="A3652" s="1">
        <v>41829</v>
      </c>
      <c r="B3652">
        <v>196.729996</v>
      </c>
      <c r="C3652">
        <v>197.300003</v>
      </c>
      <c r="D3652">
        <v>196.30999800000001</v>
      </c>
      <c r="E3652">
        <v>197.11999499999999</v>
      </c>
      <c r="F3652">
        <v>180.169693</v>
      </c>
      <c r="G3652">
        <v>72992000</v>
      </c>
      <c r="H3652">
        <f t="shared" ref="H3652:H3715" si="1259">LN(F3652)</f>
        <v>5.1938991456798842</v>
      </c>
      <c r="I3652">
        <f t="shared" si="1241"/>
        <v>5.18406213812621</v>
      </c>
      <c r="J3652">
        <f t="shared" si="1242"/>
        <v>8.0032131473057599E-3</v>
      </c>
      <c r="K3652">
        <f t="shared" si="1243"/>
        <v>1.2291322713285231</v>
      </c>
      <c r="L3652">
        <f t="shared" si="1244"/>
        <v>5.1800605315525567</v>
      </c>
      <c r="M3652">
        <f t="shared" si="1245"/>
        <v>5.1880637446998632</v>
      </c>
      <c r="N3652">
        <f t="shared" si="1246"/>
        <v>0.5</v>
      </c>
      <c r="O3652">
        <f t="shared" si="1247"/>
        <v>-0.5</v>
      </c>
      <c r="P3652" t="str">
        <f t="shared" si="1248"/>
        <v>FALSE</v>
      </c>
      <c r="Q3652" t="str">
        <f t="shared" si="1249"/>
        <v>TRUE</v>
      </c>
      <c r="R3652">
        <f t="shared" si="1254"/>
        <v>0</v>
      </c>
      <c r="S3652" t="str">
        <f t="shared" si="1250"/>
        <v>TRUE</v>
      </c>
      <c r="T3652" t="str">
        <f t="shared" si="1251"/>
        <v>FALSE</v>
      </c>
      <c r="U3652">
        <f t="shared" si="1253"/>
        <v>-1</v>
      </c>
      <c r="V3652">
        <f t="shared" si="1252"/>
        <v>0</v>
      </c>
      <c r="W3652">
        <f t="shared" ref="W3652:W3715" si="1260">(F3652-F3651)/F3651</f>
        <v>4.4844338126616918E-3</v>
      </c>
      <c r="X3652">
        <f t="shared" si="1256"/>
        <v>0</v>
      </c>
      <c r="Y3652">
        <f t="shared" ref="Y3652:Y3715" si="1261">X3652+1</f>
        <v>1</v>
      </c>
      <c r="Z3652">
        <f>PRODUCT($Y$3:Y3652)</f>
        <v>1.4817256626904771</v>
      </c>
      <c r="AA3652">
        <f t="shared" ref="AA3652:AA3715" si="1262">W3652+1</f>
        <v>1.0044844338126617</v>
      </c>
      <c r="AB3652">
        <f>PRODUCT($AA$3:AA3652)</f>
        <v>1.7685865317896168</v>
      </c>
      <c r="AD3652" s="1">
        <f t="shared" si="1255"/>
        <v>41829</v>
      </c>
      <c r="AE3652" s="5">
        <f t="shared" si="1257"/>
        <v>1.7685865317896168</v>
      </c>
      <c r="AF3652">
        <f t="shared" si="1258"/>
        <v>1.4817256626904771</v>
      </c>
    </row>
    <row r="3653" spans="1:32" x14ac:dyDescent="0.25">
      <c r="A3653" s="1">
        <v>41830</v>
      </c>
      <c r="B3653">
        <v>195.220001</v>
      </c>
      <c r="C3653">
        <v>196.86000100000001</v>
      </c>
      <c r="D3653">
        <v>195.05999800000001</v>
      </c>
      <c r="E3653">
        <v>196.33999600000001</v>
      </c>
      <c r="F3653">
        <v>179.45674099999999</v>
      </c>
      <c r="G3653">
        <v>99040000</v>
      </c>
      <c r="H3653">
        <f t="shared" si="1259"/>
        <v>5.1899341816693534</v>
      </c>
      <c r="I3653">
        <f t="shared" si="1241"/>
        <v>5.1849002270547881</v>
      </c>
      <c r="J3653">
        <f t="shared" si="1242"/>
        <v>7.435117535768615E-3</v>
      </c>
      <c r="K3653">
        <f t="shared" si="1243"/>
        <v>0.6770511145719027</v>
      </c>
      <c r="L3653">
        <f t="shared" si="1244"/>
        <v>5.1811826682869038</v>
      </c>
      <c r="M3653">
        <f t="shared" si="1245"/>
        <v>5.1886177858226725</v>
      </c>
      <c r="N3653">
        <f t="shared" si="1246"/>
        <v>0.5</v>
      </c>
      <c r="O3653">
        <f t="shared" si="1247"/>
        <v>-0.5</v>
      </c>
      <c r="P3653" t="str">
        <f t="shared" si="1248"/>
        <v>FALSE</v>
      </c>
      <c r="Q3653" t="str">
        <f t="shared" si="1249"/>
        <v>TRUE</v>
      </c>
      <c r="R3653">
        <f t="shared" si="1254"/>
        <v>0</v>
      </c>
      <c r="S3653" t="str">
        <f t="shared" si="1250"/>
        <v>TRUE</v>
      </c>
      <c r="T3653" t="str">
        <f t="shared" si="1251"/>
        <v>FALSE</v>
      </c>
      <c r="U3653">
        <f t="shared" si="1253"/>
        <v>-1</v>
      </c>
      <c r="V3653">
        <f t="shared" si="1252"/>
        <v>0</v>
      </c>
      <c r="W3653">
        <f t="shared" si="1260"/>
        <v>-3.9571139192649974E-3</v>
      </c>
      <c r="X3653">
        <f t="shared" si="1256"/>
        <v>0</v>
      </c>
      <c r="Y3653">
        <f t="shared" si="1261"/>
        <v>1</v>
      </c>
      <c r="Z3653">
        <f>PRODUCT($Y$3:Y3653)</f>
        <v>1.4817256626904771</v>
      </c>
      <c r="AA3653">
        <f t="shared" si="1262"/>
        <v>0.99604288608073499</v>
      </c>
      <c r="AB3653">
        <f>PRODUCT($AA$3:AA3653)</f>
        <v>1.7615880334072476</v>
      </c>
      <c r="AD3653" s="1">
        <f t="shared" si="1255"/>
        <v>41830</v>
      </c>
      <c r="AE3653" s="5">
        <f t="shared" si="1257"/>
        <v>1.7615880334072476</v>
      </c>
      <c r="AF3653">
        <f t="shared" si="1258"/>
        <v>1.4817256626904771</v>
      </c>
    </row>
    <row r="3654" spans="1:32" x14ac:dyDescent="0.25">
      <c r="A3654" s="1">
        <v>41831</v>
      </c>
      <c r="B3654">
        <v>196.220001</v>
      </c>
      <c r="C3654">
        <v>196.75</v>
      </c>
      <c r="D3654">
        <v>195.779999</v>
      </c>
      <c r="E3654">
        <v>196.61000100000001</v>
      </c>
      <c r="F3654">
        <v>179.703598</v>
      </c>
      <c r="G3654">
        <v>64243000</v>
      </c>
      <c r="H3654">
        <f t="shared" si="1259"/>
        <v>5.1913088158483918</v>
      </c>
      <c r="I3654">
        <f t="shared" si="1241"/>
        <v>5.1855332650407213</v>
      </c>
      <c r="J3654">
        <f t="shared" si="1242"/>
        <v>7.2718299051411301E-3</v>
      </c>
      <c r="K3654">
        <f t="shared" si="1243"/>
        <v>0.79423623530951637</v>
      </c>
      <c r="L3654">
        <f t="shared" si="1244"/>
        <v>5.1818973500881507</v>
      </c>
      <c r="M3654">
        <f t="shared" si="1245"/>
        <v>5.189169179993292</v>
      </c>
      <c r="N3654">
        <f t="shared" si="1246"/>
        <v>0.5</v>
      </c>
      <c r="O3654">
        <f t="shared" si="1247"/>
        <v>-0.5</v>
      </c>
      <c r="P3654" t="str">
        <f t="shared" si="1248"/>
        <v>FALSE</v>
      </c>
      <c r="Q3654" t="str">
        <f t="shared" si="1249"/>
        <v>TRUE</v>
      </c>
      <c r="R3654">
        <f t="shared" si="1254"/>
        <v>0</v>
      </c>
      <c r="S3654" t="str">
        <f t="shared" si="1250"/>
        <v>TRUE</v>
      </c>
      <c r="T3654" t="str">
        <f t="shared" si="1251"/>
        <v>FALSE</v>
      </c>
      <c r="U3654">
        <f t="shared" si="1253"/>
        <v>-1</v>
      </c>
      <c r="V3654">
        <f t="shared" si="1252"/>
        <v>0</v>
      </c>
      <c r="W3654">
        <f t="shared" si="1260"/>
        <v>1.3755794216724667E-3</v>
      </c>
      <c r="X3654">
        <f t="shared" si="1256"/>
        <v>0</v>
      </c>
      <c r="Y3654">
        <f t="shared" si="1261"/>
        <v>1</v>
      </c>
      <c r="Z3654">
        <f>PRODUCT($Y$3:Y3654)</f>
        <v>1.4817256626904771</v>
      </c>
      <c r="AA3654">
        <f t="shared" si="1262"/>
        <v>1.0013755794216725</v>
      </c>
      <c r="AB3654">
        <f>PRODUCT($AA$3:AA3654)</f>
        <v>1.7640112376554671</v>
      </c>
      <c r="AD3654" s="1">
        <f t="shared" si="1255"/>
        <v>41831</v>
      </c>
      <c r="AE3654" s="5">
        <f t="shared" si="1257"/>
        <v>1.7640112376554671</v>
      </c>
      <c r="AF3654">
        <f t="shared" si="1258"/>
        <v>1.4817256626904771</v>
      </c>
    </row>
    <row r="3655" spans="1:32" x14ac:dyDescent="0.25">
      <c r="A3655" s="1">
        <v>41834</v>
      </c>
      <c r="B3655">
        <v>197.61000100000001</v>
      </c>
      <c r="C3655">
        <v>197.86000100000001</v>
      </c>
      <c r="D3655">
        <v>197.44000199999999</v>
      </c>
      <c r="E3655">
        <v>197.60000600000001</v>
      </c>
      <c r="F3655">
        <v>180.608429</v>
      </c>
      <c r="G3655">
        <v>58658000</v>
      </c>
      <c r="H3655">
        <f t="shared" si="1259"/>
        <v>5.196331312097537</v>
      </c>
      <c r="I3655">
        <f t="shared" si="1241"/>
        <v>5.186176353509393</v>
      </c>
      <c r="J3655">
        <f t="shared" si="1242"/>
        <v>7.493045151266072E-3</v>
      </c>
      <c r="K3655">
        <f t="shared" si="1243"/>
        <v>1.3552512207174041</v>
      </c>
      <c r="L3655">
        <f t="shared" si="1244"/>
        <v>5.18242983093376</v>
      </c>
      <c r="M3655">
        <f t="shared" si="1245"/>
        <v>5.189922876085026</v>
      </c>
      <c r="N3655">
        <f t="shared" si="1246"/>
        <v>0.5</v>
      </c>
      <c r="O3655">
        <f t="shared" si="1247"/>
        <v>-0.5</v>
      </c>
      <c r="P3655" t="str">
        <f t="shared" si="1248"/>
        <v>FALSE</v>
      </c>
      <c r="Q3655" t="str">
        <f t="shared" si="1249"/>
        <v>TRUE</v>
      </c>
      <c r="R3655">
        <f t="shared" si="1254"/>
        <v>0</v>
      </c>
      <c r="S3655" t="str">
        <f t="shared" si="1250"/>
        <v>TRUE</v>
      </c>
      <c r="T3655" t="str">
        <f t="shared" si="1251"/>
        <v>FALSE</v>
      </c>
      <c r="U3655">
        <f t="shared" si="1253"/>
        <v>-1</v>
      </c>
      <c r="V3655">
        <f t="shared" si="1252"/>
        <v>0</v>
      </c>
      <c r="W3655">
        <f t="shared" si="1260"/>
        <v>5.035130125775231E-3</v>
      </c>
      <c r="X3655">
        <f t="shared" si="1256"/>
        <v>0</v>
      </c>
      <c r="Y3655">
        <f t="shared" si="1261"/>
        <v>1</v>
      </c>
      <c r="Z3655">
        <f>PRODUCT($Y$3:Y3655)</f>
        <v>1.4817256626904771</v>
      </c>
      <c r="AA3655">
        <f t="shared" si="1262"/>
        <v>1.0050351301257752</v>
      </c>
      <c r="AB3655">
        <f>PRODUCT($AA$3:AA3655)</f>
        <v>1.772893263780392</v>
      </c>
      <c r="AD3655" s="1">
        <f t="shared" si="1255"/>
        <v>41834</v>
      </c>
      <c r="AE3655" s="5">
        <f t="shared" si="1257"/>
        <v>1.772893263780392</v>
      </c>
      <c r="AF3655">
        <f t="shared" si="1258"/>
        <v>1.4817256626904771</v>
      </c>
    </row>
    <row r="3656" spans="1:32" x14ac:dyDescent="0.25">
      <c r="A3656" s="1">
        <v>41835</v>
      </c>
      <c r="B3656">
        <v>197.720001</v>
      </c>
      <c r="C3656">
        <v>198.10000600000001</v>
      </c>
      <c r="D3656">
        <v>196.36000100000001</v>
      </c>
      <c r="E3656">
        <v>197.229996</v>
      </c>
      <c r="F3656">
        <v>180.270218</v>
      </c>
      <c r="G3656">
        <v>111307000</v>
      </c>
      <c r="H3656">
        <f t="shared" si="1259"/>
        <v>5.1944569363103801</v>
      </c>
      <c r="I3656">
        <f t="shared" si="1241"/>
        <v>5.1867035315994121</v>
      </c>
      <c r="J3656">
        <f t="shared" si="1242"/>
        <v>7.5969254376085362E-3</v>
      </c>
      <c r="K3656">
        <f t="shared" si="1243"/>
        <v>1.0205977108298028</v>
      </c>
      <c r="L3656">
        <f t="shared" si="1244"/>
        <v>5.1829050688806078</v>
      </c>
      <c r="M3656">
        <f t="shared" si="1245"/>
        <v>5.1905019943182165</v>
      </c>
      <c r="N3656">
        <f t="shared" si="1246"/>
        <v>0.5</v>
      </c>
      <c r="O3656">
        <f t="shared" si="1247"/>
        <v>-0.5</v>
      </c>
      <c r="P3656" t="str">
        <f t="shared" si="1248"/>
        <v>FALSE</v>
      </c>
      <c r="Q3656" t="str">
        <f t="shared" si="1249"/>
        <v>TRUE</v>
      </c>
      <c r="R3656">
        <f t="shared" si="1254"/>
        <v>0</v>
      </c>
      <c r="S3656" t="str">
        <f t="shared" si="1250"/>
        <v>TRUE</v>
      </c>
      <c r="T3656" t="str">
        <f t="shared" si="1251"/>
        <v>FALSE</v>
      </c>
      <c r="U3656">
        <f t="shared" si="1253"/>
        <v>-1</v>
      </c>
      <c r="V3656">
        <f t="shared" si="1252"/>
        <v>0</v>
      </c>
      <c r="W3656">
        <f t="shared" si="1260"/>
        <v>-1.8726202418825155E-3</v>
      </c>
      <c r="X3656">
        <f t="shared" si="1256"/>
        <v>0</v>
      </c>
      <c r="Y3656">
        <f t="shared" si="1261"/>
        <v>1</v>
      </c>
      <c r="Z3656">
        <f>PRODUCT($Y$3:Y3656)</f>
        <v>1.4817256626904771</v>
      </c>
      <c r="AA3656">
        <f t="shared" si="1262"/>
        <v>0.99812737975811749</v>
      </c>
      <c r="AB3656">
        <f>PRODUCT($AA$3:AA3656)</f>
        <v>1.7695733079679397</v>
      </c>
      <c r="AD3656" s="1">
        <f t="shared" si="1255"/>
        <v>41835</v>
      </c>
      <c r="AE3656" s="5">
        <f t="shared" si="1257"/>
        <v>1.7695733079679397</v>
      </c>
      <c r="AF3656">
        <f t="shared" si="1258"/>
        <v>1.4817256626904771</v>
      </c>
    </row>
    <row r="3657" spans="1:32" x14ac:dyDescent="0.25">
      <c r="A3657" s="1">
        <v>41836</v>
      </c>
      <c r="B3657">
        <v>198.11000100000001</v>
      </c>
      <c r="C3657">
        <v>198.259995</v>
      </c>
      <c r="D3657">
        <v>197.41999799999999</v>
      </c>
      <c r="E3657">
        <v>197.96000699999999</v>
      </c>
      <c r="F3657">
        <v>180.937454</v>
      </c>
      <c r="G3657">
        <v>79986400</v>
      </c>
      <c r="H3657">
        <f t="shared" si="1259"/>
        <v>5.1981514135358484</v>
      </c>
      <c r="I3657">
        <f t="shared" si="1241"/>
        <v>5.1873744100687906</v>
      </c>
      <c r="J3657">
        <f t="shared" si="1242"/>
        <v>7.8437205607085371E-3</v>
      </c>
      <c r="K3657">
        <f t="shared" si="1243"/>
        <v>1.373965758168759</v>
      </c>
      <c r="L3657">
        <f t="shared" si="1244"/>
        <v>5.1834525497884361</v>
      </c>
      <c r="M3657">
        <f t="shared" si="1245"/>
        <v>5.1912962703491452</v>
      </c>
      <c r="N3657">
        <f t="shared" si="1246"/>
        <v>0.5</v>
      </c>
      <c r="O3657">
        <f t="shared" si="1247"/>
        <v>-0.5</v>
      </c>
      <c r="P3657" t="str">
        <f t="shared" si="1248"/>
        <v>FALSE</v>
      </c>
      <c r="Q3657" t="str">
        <f t="shared" si="1249"/>
        <v>TRUE</v>
      </c>
      <c r="R3657">
        <f t="shared" si="1254"/>
        <v>0</v>
      </c>
      <c r="S3657" t="str">
        <f t="shared" si="1250"/>
        <v>TRUE</v>
      </c>
      <c r="T3657" t="str">
        <f t="shared" si="1251"/>
        <v>FALSE</v>
      </c>
      <c r="U3657">
        <f t="shared" si="1253"/>
        <v>-1</v>
      </c>
      <c r="V3657">
        <f t="shared" si="1252"/>
        <v>0</v>
      </c>
      <c r="W3657">
        <f t="shared" si="1260"/>
        <v>3.7013102186407884E-3</v>
      </c>
      <c r="X3657">
        <f t="shared" si="1256"/>
        <v>0</v>
      </c>
      <c r="Y3657">
        <f t="shared" si="1261"/>
        <v>1</v>
      </c>
      <c r="Z3657">
        <f>PRODUCT($Y$3:Y3657)</f>
        <v>1.4817256626904771</v>
      </c>
      <c r="AA3657">
        <f t="shared" si="1262"/>
        <v>1.0037013102186407</v>
      </c>
      <c r="AB3657">
        <f>PRODUCT($AA$3:AA3657)</f>
        <v>1.7761230477353553</v>
      </c>
      <c r="AD3657" s="1">
        <f t="shared" si="1255"/>
        <v>41836</v>
      </c>
      <c r="AE3657" s="5">
        <f t="shared" si="1257"/>
        <v>1.7761230477353553</v>
      </c>
      <c r="AF3657">
        <f t="shared" si="1258"/>
        <v>1.4817256626904771</v>
      </c>
    </row>
    <row r="3658" spans="1:32" x14ac:dyDescent="0.25">
      <c r="A3658" s="1">
        <v>41837</v>
      </c>
      <c r="B3658">
        <v>197.35000600000001</v>
      </c>
      <c r="C3658">
        <v>198.10000600000001</v>
      </c>
      <c r="D3658">
        <v>195.429993</v>
      </c>
      <c r="E3658">
        <v>195.71000699999999</v>
      </c>
      <c r="F3658">
        <v>178.88095100000001</v>
      </c>
      <c r="G3658">
        <v>145398000</v>
      </c>
      <c r="H3658">
        <f t="shared" si="1259"/>
        <v>5.1867205063658401</v>
      </c>
      <c r="I3658">
        <f t="shared" si="1241"/>
        <v>5.1877273565672759</v>
      </c>
      <c r="J3658">
        <f t="shared" si="1242"/>
        <v>7.5940324775908598E-3</v>
      </c>
      <c r="K3658">
        <f t="shared" si="1243"/>
        <v>-0.13258439497155994</v>
      </c>
      <c r="L3658">
        <f t="shared" si="1244"/>
        <v>5.1839303403284802</v>
      </c>
      <c r="M3658">
        <f t="shared" si="1245"/>
        <v>5.1915243728060716</v>
      </c>
      <c r="N3658">
        <f t="shared" si="1246"/>
        <v>0.5</v>
      </c>
      <c r="O3658">
        <f t="shared" si="1247"/>
        <v>-0.5</v>
      </c>
      <c r="P3658" t="str">
        <f t="shared" si="1248"/>
        <v>FALSE</v>
      </c>
      <c r="Q3658" t="str">
        <f t="shared" si="1249"/>
        <v>FALSE</v>
      </c>
      <c r="R3658">
        <f t="shared" si="1254"/>
        <v>0</v>
      </c>
      <c r="S3658" t="str">
        <f t="shared" si="1250"/>
        <v>FALSE</v>
      </c>
      <c r="T3658" t="str">
        <f t="shared" si="1251"/>
        <v>TRUE</v>
      </c>
      <c r="U3658">
        <f t="shared" si="1253"/>
        <v>0</v>
      </c>
      <c r="V3658">
        <f t="shared" si="1252"/>
        <v>0</v>
      </c>
      <c r="W3658">
        <f t="shared" si="1260"/>
        <v>-1.1365822578668494E-2</v>
      </c>
      <c r="X3658">
        <f t="shared" si="1256"/>
        <v>0</v>
      </c>
      <c r="Y3658">
        <f t="shared" si="1261"/>
        <v>1</v>
      </c>
      <c r="Z3658">
        <f>PRODUCT($Y$3:Y3658)</f>
        <v>1.4817256626904771</v>
      </c>
      <c r="AA3658">
        <f t="shared" si="1262"/>
        <v>0.98863417742133153</v>
      </c>
      <c r="AB3658">
        <f>PRODUCT($AA$3:AA3658)</f>
        <v>1.7559359482969115</v>
      </c>
      <c r="AD3658" s="1">
        <f t="shared" si="1255"/>
        <v>41837</v>
      </c>
      <c r="AE3658" s="5">
        <f t="shared" si="1257"/>
        <v>1.7559359482969115</v>
      </c>
      <c r="AF3658">
        <f t="shared" si="1258"/>
        <v>1.4817256626904771</v>
      </c>
    </row>
    <row r="3659" spans="1:32" x14ac:dyDescent="0.25">
      <c r="A3659" s="1">
        <v>41838</v>
      </c>
      <c r="B3659">
        <v>196.35000600000001</v>
      </c>
      <c r="C3659">
        <v>197.91000399999999</v>
      </c>
      <c r="D3659">
        <v>196.240005</v>
      </c>
      <c r="E3659">
        <v>197.71000699999999</v>
      </c>
      <c r="F3659">
        <v>180.70893899999999</v>
      </c>
      <c r="G3659">
        <v>124330000</v>
      </c>
      <c r="H3659">
        <f t="shared" si="1259"/>
        <v>5.1968876651073517</v>
      </c>
      <c r="I3659">
        <f t="shared" si="1241"/>
        <v>5.1887711802684748</v>
      </c>
      <c r="J3659">
        <f t="shared" si="1242"/>
        <v>6.934010723866328E-3</v>
      </c>
      <c r="K3659">
        <f t="shared" si="1243"/>
        <v>1.1705324900840612</v>
      </c>
      <c r="L3659">
        <f t="shared" si="1244"/>
        <v>5.1853041749065421</v>
      </c>
      <c r="M3659">
        <f t="shared" si="1245"/>
        <v>5.1922381856304076</v>
      </c>
      <c r="N3659">
        <f t="shared" si="1246"/>
        <v>0.5</v>
      </c>
      <c r="O3659">
        <f t="shared" si="1247"/>
        <v>-0.5</v>
      </c>
      <c r="P3659" t="str">
        <f t="shared" si="1248"/>
        <v>FALSE</v>
      </c>
      <c r="Q3659" t="str">
        <f t="shared" si="1249"/>
        <v>TRUE</v>
      </c>
      <c r="R3659">
        <f t="shared" si="1254"/>
        <v>0</v>
      </c>
      <c r="S3659" t="str">
        <f t="shared" si="1250"/>
        <v>TRUE</v>
      </c>
      <c r="T3659" t="str">
        <f t="shared" si="1251"/>
        <v>FALSE</v>
      </c>
      <c r="U3659">
        <f t="shared" si="1253"/>
        <v>-1</v>
      </c>
      <c r="V3659">
        <f t="shared" si="1252"/>
        <v>0</v>
      </c>
      <c r="W3659">
        <f t="shared" si="1260"/>
        <v>1.0219019911180908E-2</v>
      </c>
      <c r="X3659">
        <f t="shared" si="1256"/>
        <v>0</v>
      </c>
      <c r="Y3659">
        <f t="shared" si="1261"/>
        <v>1</v>
      </c>
      <c r="Z3659">
        <f>PRODUCT($Y$3:Y3659)</f>
        <v>1.4817256626904771</v>
      </c>
      <c r="AA3659">
        <f t="shared" si="1262"/>
        <v>1.0102190199111809</v>
      </c>
      <c r="AB3659">
        <f>PRODUCT($AA$3:AA3659)</f>
        <v>1.7738798927153159</v>
      </c>
      <c r="AD3659" s="1">
        <f t="shared" si="1255"/>
        <v>41838</v>
      </c>
      <c r="AE3659" s="5">
        <f t="shared" si="1257"/>
        <v>1.7738798927153159</v>
      </c>
      <c r="AF3659">
        <f t="shared" si="1258"/>
        <v>1.4817256626904771</v>
      </c>
    </row>
    <row r="3660" spans="1:32" x14ac:dyDescent="0.25">
      <c r="A3660" s="1">
        <v>41841</v>
      </c>
      <c r="B3660">
        <v>197.08999600000001</v>
      </c>
      <c r="C3660">
        <v>197.5</v>
      </c>
      <c r="D3660">
        <v>196.429993</v>
      </c>
      <c r="E3660">
        <v>197.33999600000001</v>
      </c>
      <c r="F3660">
        <v>180.370758</v>
      </c>
      <c r="G3660">
        <v>67592000</v>
      </c>
      <c r="H3660">
        <f t="shared" si="1259"/>
        <v>5.1950144991459721</v>
      </c>
      <c r="I3660">
        <f t="shared" si="1241"/>
        <v>5.1896183271976328</v>
      </c>
      <c r="J3660">
        <f t="shared" si="1242"/>
        <v>6.2978332459880191E-3</v>
      </c>
      <c r="K3660">
        <f t="shared" si="1243"/>
        <v>0.85682991873068193</v>
      </c>
      <c r="L3660">
        <f t="shared" si="1244"/>
        <v>5.1864694105746389</v>
      </c>
      <c r="M3660">
        <f t="shared" si="1245"/>
        <v>5.1927672438206267</v>
      </c>
      <c r="N3660">
        <f t="shared" si="1246"/>
        <v>0.5</v>
      </c>
      <c r="O3660">
        <f t="shared" si="1247"/>
        <v>-0.5</v>
      </c>
      <c r="P3660" t="str">
        <f t="shared" si="1248"/>
        <v>FALSE</v>
      </c>
      <c r="Q3660" t="str">
        <f t="shared" si="1249"/>
        <v>TRUE</v>
      </c>
      <c r="R3660">
        <f t="shared" si="1254"/>
        <v>0</v>
      </c>
      <c r="S3660" t="str">
        <f t="shared" si="1250"/>
        <v>TRUE</v>
      </c>
      <c r="T3660" t="str">
        <f t="shared" si="1251"/>
        <v>FALSE</v>
      </c>
      <c r="U3660">
        <f t="shared" si="1253"/>
        <v>-1</v>
      </c>
      <c r="V3660">
        <f t="shared" si="1252"/>
        <v>0</v>
      </c>
      <c r="W3660">
        <f t="shared" si="1260"/>
        <v>-1.8714126809188541E-3</v>
      </c>
      <c r="X3660">
        <f t="shared" si="1256"/>
        <v>0</v>
      </c>
      <c r="Y3660">
        <f t="shared" si="1261"/>
        <v>1</v>
      </c>
      <c r="Z3660">
        <f>PRODUCT($Y$3:Y3660)</f>
        <v>1.4817256626904771</v>
      </c>
      <c r="AA3660">
        <f t="shared" si="1262"/>
        <v>0.99812858731908116</v>
      </c>
      <c r="AB3660">
        <f>PRODUCT($AA$3:AA3660)</f>
        <v>1.7705602313896616</v>
      </c>
      <c r="AD3660" s="1">
        <f t="shared" si="1255"/>
        <v>41841</v>
      </c>
      <c r="AE3660" s="5">
        <f t="shared" si="1257"/>
        <v>1.7705602313896616</v>
      </c>
      <c r="AF3660">
        <f t="shared" si="1258"/>
        <v>1.4817256626904771</v>
      </c>
    </row>
    <row r="3661" spans="1:32" x14ac:dyDescent="0.25">
      <c r="A3661" s="1">
        <v>41842</v>
      </c>
      <c r="B3661">
        <v>198.009995</v>
      </c>
      <c r="C3661">
        <v>198.55999800000001</v>
      </c>
      <c r="D3661">
        <v>197.86999499999999</v>
      </c>
      <c r="E3661">
        <v>198.199997</v>
      </c>
      <c r="F3661">
        <v>181.15683000000001</v>
      </c>
      <c r="G3661">
        <v>67678000</v>
      </c>
      <c r="H3661">
        <f t="shared" si="1259"/>
        <v>5.1993631201909105</v>
      </c>
      <c r="I3661">
        <f t="shared" si="1241"/>
        <v>5.1906064731995976</v>
      </c>
      <c r="J3661">
        <f t="shared" si="1242"/>
        <v>5.7687652466308619E-3</v>
      </c>
      <c r="K3661">
        <f t="shared" si="1243"/>
        <v>1.5179412953971578</v>
      </c>
      <c r="L3661">
        <f t="shared" si="1244"/>
        <v>5.1877220905762824</v>
      </c>
      <c r="M3661">
        <f t="shared" si="1245"/>
        <v>5.1934908558229127</v>
      </c>
      <c r="N3661">
        <f t="shared" si="1246"/>
        <v>0.5</v>
      </c>
      <c r="O3661">
        <f t="shared" si="1247"/>
        <v>-0.5</v>
      </c>
      <c r="P3661" t="str">
        <f t="shared" si="1248"/>
        <v>FALSE</v>
      </c>
      <c r="Q3661" t="str">
        <f t="shared" si="1249"/>
        <v>TRUE</v>
      </c>
      <c r="R3661">
        <f t="shared" si="1254"/>
        <v>0</v>
      </c>
      <c r="S3661" t="str">
        <f t="shared" si="1250"/>
        <v>TRUE</v>
      </c>
      <c r="T3661" t="str">
        <f t="shared" si="1251"/>
        <v>FALSE</v>
      </c>
      <c r="U3661">
        <f t="shared" si="1253"/>
        <v>-1</v>
      </c>
      <c r="V3661">
        <f t="shared" si="1252"/>
        <v>0</v>
      </c>
      <c r="W3661">
        <f t="shared" si="1260"/>
        <v>4.3580900181171191E-3</v>
      </c>
      <c r="X3661">
        <f t="shared" si="1256"/>
        <v>0</v>
      </c>
      <c r="Y3661">
        <f t="shared" si="1261"/>
        <v>1</v>
      </c>
      <c r="Z3661">
        <f>PRODUCT($Y$3:Y3661)</f>
        <v>1.4817256626904771</v>
      </c>
      <c r="AA3661">
        <f t="shared" si="1262"/>
        <v>1.004358090018117</v>
      </c>
      <c r="AB3661">
        <f>PRODUCT($AA$3:AA3661)</f>
        <v>1.7782764922605558</v>
      </c>
      <c r="AD3661" s="1">
        <f t="shared" si="1255"/>
        <v>41842</v>
      </c>
      <c r="AE3661" s="5">
        <f t="shared" si="1257"/>
        <v>1.7782764922605558</v>
      </c>
      <c r="AF3661">
        <f t="shared" si="1258"/>
        <v>1.4817256626904771</v>
      </c>
    </row>
    <row r="3662" spans="1:32" x14ac:dyDescent="0.25">
      <c r="A3662" s="1">
        <v>41843</v>
      </c>
      <c r="B3662">
        <v>198.5</v>
      </c>
      <c r="C3662">
        <v>198.85000600000001</v>
      </c>
      <c r="D3662">
        <v>198.10000600000001</v>
      </c>
      <c r="E3662">
        <v>198.63999899999999</v>
      </c>
      <c r="F3662">
        <v>181.55898999999999</v>
      </c>
      <c r="G3662">
        <v>65612000</v>
      </c>
      <c r="H3662">
        <f t="shared" si="1259"/>
        <v>5.2015806146734747</v>
      </c>
      <c r="I3662">
        <f t="shared" si="1241"/>
        <v>5.1915722961144102</v>
      </c>
      <c r="J3662">
        <f t="shared" si="1242"/>
        <v>5.4860143690766442E-3</v>
      </c>
      <c r="K3662">
        <f t="shared" si="1243"/>
        <v>1.8243332747137857</v>
      </c>
      <c r="L3662">
        <f t="shared" si="1244"/>
        <v>5.1888292889298722</v>
      </c>
      <c r="M3662">
        <f t="shared" si="1245"/>
        <v>5.1943153032989482</v>
      </c>
      <c r="N3662">
        <f t="shared" si="1246"/>
        <v>0.5</v>
      </c>
      <c r="O3662">
        <f t="shared" si="1247"/>
        <v>-0.5</v>
      </c>
      <c r="P3662" t="str">
        <f t="shared" si="1248"/>
        <v>FALSE</v>
      </c>
      <c r="Q3662" t="str">
        <f t="shared" si="1249"/>
        <v>TRUE</v>
      </c>
      <c r="R3662">
        <f t="shared" si="1254"/>
        <v>0</v>
      </c>
      <c r="S3662" t="str">
        <f t="shared" si="1250"/>
        <v>TRUE</v>
      </c>
      <c r="T3662" t="str">
        <f t="shared" si="1251"/>
        <v>FALSE</v>
      </c>
      <c r="U3662">
        <f t="shared" si="1253"/>
        <v>-1</v>
      </c>
      <c r="V3662">
        <f t="shared" si="1252"/>
        <v>0</v>
      </c>
      <c r="W3662">
        <f t="shared" si="1260"/>
        <v>2.2199549418036335E-3</v>
      </c>
      <c r="X3662">
        <f t="shared" si="1256"/>
        <v>0</v>
      </c>
      <c r="Y3662">
        <f t="shared" si="1261"/>
        <v>1</v>
      </c>
      <c r="Z3662">
        <f>PRODUCT($Y$3:Y3662)</f>
        <v>1.4817256626904771</v>
      </c>
      <c r="AA3662">
        <f t="shared" si="1262"/>
        <v>1.0022199549418036</v>
      </c>
      <c r="AB3662">
        <f>PRODUCT($AA$3:AA3662)</f>
        <v>1.7822241859474428</v>
      </c>
      <c r="AD3662" s="1">
        <f t="shared" si="1255"/>
        <v>41843</v>
      </c>
      <c r="AE3662" s="5">
        <f t="shared" si="1257"/>
        <v>1.7822241859474428</v>
      </c>
      <c r="AF3662">
        <f t="shared" si="1258"/>
        <v>1.4817256626904771</v>
      </c>
    </row>
    <row r="3663" spans="1:32" x14ac:dyDescent="0.25">
      <c r="A3663" s="1">
        <v>41844</v>
      </c>
      <c r="B3663">
        <v>198.83000200000001</v>
      </c>
      <c r="C3663">
        <v>199.05999800000001</v>
      </c>
      <c r="D3663">
        <v>198.449997</v>
      </c>
      <c r="E3663">
        <v>198.64999399999999</v>
      </c>
      <c r="F3663">
        <v>181.56809999999999</v>
      </c>
      <c r="G3663">
        <v>56888000</v>
      </c>
      <c r="H3663">
        <f t="shared" si="1259"/>
        <v>5.201630789944077</v>
      </c>
      <c r="I3663">
        <f t="shared" si="1241"/>
        <v>5.1922476106136868</v>
      </c>
      <c r="J3663">
        <f t="shared" si="1242"/>
        <v>5.6476858704159237E-3</v>
      </c>
      <c r="K3663">
        <f t="shared" si="1243"/>
        <v>1.6614201897350234</v>
      </c>
      <c r="L3663">
        <f t="shared" si="1244"/>
        <v>5.1894237676784787</v>
      </c>
      <c r="M3663">
        <f t="shared" si="1245"/>
        <v>5.1950714535488949</v>
      </c>
      <c r="N3663">
        <f t="shared" si="1246"/>
        <v>0.5</v>
      </c>
      <c r="O3663">
        <f t="shared" si="1247"/>
        <v>-0.5</v>
      </c>
      <c r="P3663" t="str">
        <f t="shared" si="1248"/>
        <v>FALSE</v>
      </c>
      <c r="Q3663" t="str">
        <f t="shared" si="1249"/>
        <v>TRUE</v>
      </c>
      <c r="R3663">
        <f t="shared" si="1254"/>
        <v>0</v>
      </c>
      <c r="S3663" t="str">
        <f t="shared" si="1250"/>
        <v>TRUE</v>
      </c>
      <c r="T3663" t="str">
        <f t="shared" si="1251"/>
        <v>FALSE</v>
      </c>
      <c r="U3663">
        <f t="shared" si="1253"/>
        <v>-1</v>
      </c>
      <c r="V3663">
        <f t="shared" si="1252"/>
        <v>0</v>
      </c>
      <c r="W3663">
        <f t="shared" si="1260"/>
        <v>5.0176529402331572E-5</v>
      </c>
      <c r="X3663">
        <f t="shared" si="1256"/>
        <v>0</v>
      </c>
      <c r="Y3663">
        <f t="shared" si="1261"/>
        <v>1</v>
      </c>
      <c r="Z3663">
        <f>PRODUCT($Y$3:Y3663)</f>
        <v>1.4817256626904771</v>
      </c>
      <c r="AA3663">
        <f t="shared" si="1262"/>
        <v>1.0000501765294023</v>
      </c>
      <c r="AB3663">
        <f>PRODUCT($AA$3:AA3663)</f>
        <v>1.7823136117717104</v>
      </c>
      <c r="AD3663" s="1">
        <f t="shared" si="1255"/>
        <v>41844</v>
      </c>
      <c r="AE3663" s="5">
        <f t="shared" si="1257"/>
        <v>1.7823136117717104</v>
      </c>
      <c r="AF3663">
        <f t="shared" si="1258"/>
        <v>1.4817256626904771</v>
      </c>
    </row>
    <row r="3664" spans="1:32" x14ac:dyDescent="0.25">
      <c r="A3664" s="1">
        <v>41845</v>
      </c>
      <c r="B3664">
        <v>198.08999600000001</v>
      </c>
      <c r="C3664">
        <v>198.259995</v>
      </c>
      <c r="D3664">
        <v>197.33000200000001</v>
      </c>
      <c r="E3664">
        <v>197.720001</v>
      </c>
      <c r="F3664">
        <v>180.71812399999999</v>
      </c>
      <c r="G3664">
        <v>76837000</v>
      </c>
      <c r="H3664">
        <f t="shared" si="1259"/>
        <v>5.1969384914064438</v>
      </c>
      <c r="I3664">
        <f t="shared" si="1241"/>
        <v>5.192690420833169</v>
      </c>
      <c r="J3664">
        <f t="shared" si="1242"/>
        <v>5.5599702316391168E-3</v>
      </c>
      <c r="K3664">
        <f t="shared" si="1243"/>
        <v>0.76404556072999863</v>
      </c>
      <c r="L3664">
        <f t="shared" si="1244"/>
        <v>5.1899104357173496</v>
      </c>
      <c r="M3664">
        <f t="shared" si="1245"/>
        <v>5.1954704059489885</v>
      </c>
      <c r="N3664">
        <f t="shared" si="1246"/>
        <v>0.5</v>
      </c>
      <c r="O3664">
        <f t="shared" si="1247"/>
        <v>-0.5</v>
      </c>
      <c r="P3664" t="str">
        <f t="shared" si="1248"/>
        <v>FALSE</v>
      </c>
      <c r="Q3664" t="str">
        <f t="shared" si="1249"/>
        <v>TRUE</v>
      </c>
      <c r="R3664">
        <f t="shared" si="1254"/>
        <v>0</v>
      </c>
      <c r="S3664" t="str">
        <f t="shared" si="1250"/>
        <v>TRUE</v>
      </c>
      <c r="T3664" t="str">
        <f t="shared" si="1251"/>
        <v>FALSE</v>
      </c>
      <c r="U3664">
        <f t="shared" si="1253"/>
        <v>-1</v>
      </c>
      <c r="V3664">
        <f t="shared" si="1252"/>
        <v>0</v>
      </c>
      <c r="W3664">
        <f t="shared" si="1260"/>
        <v>-4.6813069035805191E-3</v>
      </c>
      <c r="X3664">
        <f t="shared" si="1256"/>
        <v>0</v>
      </c>
      <c r="Y3664">
        <f t="shared" si="1261"/>
        <v>1</v>
      </c>
      <c r="Z3664">
        <f>PRODUCT($Y$3:Y3664)</f>
        <v>1.4817256626904771</v>
      </c>
      <c r="AA3664">
        <f t="shared" si="1262"/>
        <v>0.99531869309641952</v>
      </c>
      <c r="AB3664">
        <f>PRODUCT($AA$3:AA3664)</f>
        <v>1.773970054756578</v>
      </c>
      <c r="AD3664" s="1">
        <f t="shared" si="1255"/>
        <v>41845</v>
      </c>
      <c r="AE3664" s="5">
        <f t="shared" si="1257"/>
        <v>1.773970054756578</v>
      </c>
      <c r="AF3664">
        <f t="shared" si="1258"/>
        <v>1.4817256626904771</v>
      </c>
    </row>
    <row r="3665" spans="1:32" x14ac:dyDescent="0.25">
      <c r="A3665" s="1">
        <v>41848</v>
      </c>
      <c r="B3665">
        <v>197.759995</v>
      </c>
      <c r="C3665">
        <v>198.08999600000001</v>
      </c>
      <c r="D3665">
        <v>196.61999499999999</v>
      </c>
      <c r="E3665">
        <v>197.800003</v>
      </c>
      <c r="F3665">
        <v>180.79122899999999</v>
      </c>
      <c r="G3665">
        <v>69259000</v>
      </c>
      <c r="H3665">
        <f t="shared" si="1259"/>
        <v>5.1973429346131814</v>
      </c>
      <c r="I3665">
        <f t="shared" si="1241"/>
        <v>5.1930683377629308</v>
      </c>
      <c r="J3665">
        <f t="shared" si="1242"/>
        <v>5.5415019693882918E-3</v>
      </c>
      <c r="K3665">
        <f t="shared" si="1243"/>
        <v>0.77137874783116356</v>
      </c>
      <c r="L3665">
        <f t="shared" si="1244"/>
        <v>5.1902975867782368</v>
      </c>
      <c r="M3665">
        <f t="shared" si="1245"/>
        <v>5.1958390887476247</v>
      </c>
      <c r="N3665">
        <f t="shared" si="1246"/>
        <v>0.5</v>
      </c>
      <c r="O3665">
        <f t="shared" si="1247"/>
        <v>-0.5</v>
      </c>
      <c r="P3665" t="str">
        <f t="shared" si="1248"/>
        <v>FALSE</v>
      </c>
      <c r="Q3665" t="str">
        <f t="shared" si="1249"/>
        <v>TRUE</v>
      </c>
      <c r="R3665">
        <f t="shared" si="1254"/>
        <v>0</v>
      </c>
      <c r="S3665" t="str">
        <f t="shared" si="1250"/>
        <v>TRUE</v>
      </c>
      <c r="T3665" t="str">
        <f t="shared" si="1251"/>
        <v>FALSE</v>
      </c>
      <c r="U3665">
        <f t="shared" si="1253"/>
        <v>-1</v>
      </c>
      <c r="V3665">
        <f t="shared" si="1252"/>
        <v>0</v>
      </c>
      <c r="W3665">
        <f t="shared" si="1260"/>
        <v>4.0452500491869981E-4</v>
      </c>
      <c r="X3665">
        <f t="shared" si="1256"/>
        <v>0</v>
      </c>
      <c r="Y3665">
        <f t="shared" si="1261"/>
        <v>1</v>
      </c>
      <c r="Z3665">
        <f>PRODUCT($Y$3:Y3665)</f>
        <v>1.4817256626904771</v>
      </c>
      <c r="AA3665">
        <f t="shared" si="1262"/>
        <v>1.0004045250049187</v>
      </c>
      <c r="AB3665">
        <f>PRODUCT($AA$3:AA3665)</f>
        <v>1.774687670001704</v>
      </c>
      <c r="AD3665" s="1">
        <f t="shared" si="1255"/>
        <v>41848</v>
      </c>
      <c r="AE3665" s="5">
        <f t="shared" si="1257"/>
        <v>1.774687670001704</v>
      </c>
      <c r="AF3665">
        <f t="shared" si="1258"/>
        <v>1.4817256626904771</v>
      </c>
    </row>
    <row r="3666" spans="1:32" x14ac:dyDescent="0.25">
      <c r="A3666" s="1">
        <v>41849</v>
      </c>
      <c r="B3666">
        <v>198.16999799999999</v>
      </c>
      <c r="C3666">
        <v>198.449997</v>
      </c>
      <c r="D3666">
        <v>196.91999799999999</v>
      </c>
      <c r="E3666">
        <v>196.949997</v>
      </c>
      <c r="F3666">
        <v>180.01432800000001</v>
      </c>
      <c r="G3666">
        <v>80466000</v>
      </c>
      <c r="H3666">
        <f t="shared" si="1259"/>
        <v>5.1930364477222986</v>
      </c>
      <c r="I3666">
        <f t="shared" si="1241"/>
        <v>5.1932862489540454</v>
      </c>
      <c r="J3666">
        <f t="shared" si="1242"/>
        <v>5.4228873048865357E-3</v>
      </c>
      <c r="K3666">
        <f t="shared" si="1243"/>
        <v>-4.6064249117218202E-2</v>
      </c>
      <c r="L3666">
        <f t="shared" si="1244"/>
        <v>5.1905748053016021</v>
      </c>
      <c r="M3666">
        <f t="shared" si="1245"/>
        <v>5.1959976926064888</v>
      </c>
      <c r="N3666">
        <f t="shared" si="1246"/>
        <v>0.5</v>
      </c>
      <c r="O3666">
        <f t="shared" si="1247"/>
        <v>-0.5</v>
      </c>
      <c r="P3666" t="str">
        <f t="shared" si="1248"/>
        <v>FALSE</v>
      </c>
      <c r="Q3666" t="str">
        <f t="shared" si="1249"/>
        <v>FALSE</v>
      </c>
      <c r="R3666">
        <f t="shared" si="1254"/>
        <v>0</v>
      </c>
      <c r="S3666" t="str">
        <f t="shared" si="1250"/>
        <v>FALSE</v>
      </c>
      <c r="T3666" t="str">
        <f t="shared" si="1251"/>
        <v>TRUE</v>
      </c>
      <c r="U3666">
        <f t="shared" si="1253"/>
        <v>0</v>
      </c>
      <c r="V3666">
        <f t="shared" si="1252"/>
        <v>0</v>
      </c>
      <c r="W3666">
        <f t="shared" si="1260"/>
        <v>-4.2972272731216458E-3</v>
      </c>
      <c r="X3666">
        <f t="shared" si="1256"/>
        <v>0</v>
      </c>
      <c r="Y3666">
        <f t="shared" si="1261"/>
        <v>1</v>
      </c>
      <c r="Z3666">
        <f>PRODUCT($Y$3:Y3666)</f>
        <v>1.4817256626904771</v>
      </c>
      <c r="AA3666">
        <f t="shared" si="1262"/>
        <v>0.99570277272687835</v>
      </c>
      <c r="AB3666">
        <f>PRODUCT($AA$3:AA3666)</f>
        <v>1.7670614337449</v>
      </c>
      <c r="AD3666" s="1">
        <f t="shared" si="1255"/>
        <v>41849</v>
      </c>
      <c r="AE3666" s="5">
        <f t="shared" si="1257"/>
        <v>1.7670614337449</v>
      </c>
      <c r="AF3666">
        <f t="shared" si="1258"/>
        <v>1.4817256626904771</v>
      </c>
    </row>
    <row r="3667" spans="1:32" x14ac:dyDescent="0.25">
      <c r="A3667" s="1">
        <v>41850</v>
      </c>
      <c r="B3667">
        <v>197.64999399999999</v>
      </c>
      <c r="C3667">
        <v>197.91000399999999</v>
      </c>
      <c r="D3667">
        <v>196.16000399999999</v>
      </c>
      <c r="E3667">
        <v>196.979996</v>
      </c>
      <c r="F3667">
        <v>180.04174799999899</v>
      </c>
      <c r="G3667">
        <v>104222000</v>
      </c>
      <c r="H3667">
        <f t="shared" si="1259"/>
        <v>5.1931887573311606</v>
      </c>
      <c r="I3667">
        <f t="shared" si="1241"/>
        <v>5.1937519462262003</v>
      </c>
      <c r="J3667">
        <f t="shared" si="1242"/>
        <v>4.8414306388297954E-3</v>
      </c>
      <c r="K3667">
        <f t="shared" si="1243"/>
        <v>-0.11632695726811602</v>
      </c>
      <c r="L3667">
        <f t="shared" si="1244"/>
        <v>5.1913312309067852</v>
      </c>
      <c r="M3667">
        <f t="shared" si="1245"/>
        <v>5.1961726615456154</v>
      </c>
      <c r="N3667">
        <f t="shared" si="1246"/>
        <v>0.5</v>
      </c>
      <c r="O3667">
        <f t="shared" si="1247"/>
        <v>-0.5</v>
      </c>
      <c r="P3667" t="str">
        <f t="shared" si="1248"/>
        <v>FALSE</v>
      </c>
      <c r="Q3667" t="str">
        <f t="shared" si="1249"/>
        <v>FALSE</v>
      </c>
      <c r="R3667">
        <f t="shared" si="1254"/>
        <v>0</v>
      </c>
      <c r="S3667" t="str">
        <f t="shared" si="1250"/>
        <v>FALSE</v>
      </c>
      <c r="T3667" t="str">
        <f t="shared" si="1251"/>
        <v>TRUE</v>
      </c>
      <c r="U3667">
        <f t="shared" si="1253"/>
        <v>0</v>
      </c>
      <c r="V3667">
        <f t="shared" si="1252"/>
        <v>0</v>
      </c>
      <c r="W3667">
        <f t="shared" si="1260"/>
        <v>1.5232120855948343E-4</v>
      </c>
      <c r="X3667">
        <f t="shared" si="1256"/>
        <v>0</v>
      </c>
      <c r="Y3667">
        <f t="shared" si="1261"/>
        <v>1</v>
      </c>
      <c r="Z3667">
        <f>PRODUCT($Y$3:Y3667)</f>
        <v>1.4817256626904771</v>
      </c>
      <c r="AA3667">
        <f t="shared" si="1262"/>
        <v>1.0001523212085595</v>
      </c>
      <c r="AB3667">
        <f>PRODUCT($AA$3:AA3667)</f>
        <v>1.7673305946780868</v>
      </c>
      <c r="AD3667" s="1">
        <f t="shared" si="1255"/>
        <v>41850</v>
      </c>
      <c r="AE3667" s="5">
        <f t="shared" si="1257"/>
        <v>1.7673305946780868</v>
      </c>
      <c r="AF3667">
        <f t="shared" si="1258"/>
        <v>1.4817256626904771</v>
      </c>
    </row>
    <row r="3668" spans="1:32" x14ac:dyDescent="0.25">
      <c r="A3668" s="1">
        <v>41851</v>
      </c>
      <c r="B3668">
        <v>195.61000100000001</v>
      </c>
      <c r="C3668">
        <v>195.779999</v>
      </c>
      <c r="D3668">
        <v>192.970001</v>
      </c>
      <c r="E3668">
        <v>193.08999600000001</v>
      </c>
      <c r="F3668">
        <v>176.486221</v>
      </c>
      <c r="G3668">
        <v>183479000</v>
      </c>
      <c r="H3668">
        <f t="shared" si="1259"/>
        <v>5.1732428053372193</v>
      </c>
      <c r="I3668">
        <f t="shared" si="1241"/>
        <v>5.1932394099266341</v>
      </c>
      <c r="J3668">
        <f t="shared" si="1242"/>
        <v>6.1825696724674218E-3</v>
      </c>
      <c r="K3668">
        <f t="shared" si="1243"/>
        <v>-3.2343516771780059</v>
      </c>
      <c r="L3668">
        <f t="shared" si="1244"/>
        <v>5.1901481250904</v>
      </c>
      <c r="M3668">
        <f t="shared" si="1245"/>
        <v>5.1963306947628682</v>
      </c>
      <c r="N3668">
        <f t="shared" si="1246"/>
        <v>0.5</v>
      </c>
      <c r="O3668">
        <f t="shared" si="1247"/>
        <v>-0.5</v>
      </c>
      <c r="P3668" t="str">
        <f t="shared" si="1248"/>
        <v>TRUE</v>
      </c>
      <c r="Q3668" t="str">
        <f t="shared" si="1249"/>
        <v>FALSE</v>
      </c>
      <c r="R3668">
        <f t="shared" si="1254"/>
        <v>1</v>
      </c>
      <c r="S3668" t="str">
        <f t="shared" si="1250"/>
        <v>FALSE</v>
      </c>
      <c r="T3668" t="str">
        <f t="shared" si="1251"/>
        <v>TRUE</v>
      </c>
      <c r="U3668">
        <f t="shared" si="1253"/>
        <v>0</v>
      </c>
      <c r="V3668">
        <f t="shared" si="1252"/>
        <v>1</v>
      </c>
      <c r="W3668">
        <f t="shared" si="1260"/>
        <v>-1.9748347477713941E-2</v>
      </c>
      <c r="X3668">
        <f t="shared" si="1256"/>
        <v>0</v>
      </c>
      <c r="Y3668">
        <f t="shared" si="1261"/>
        <v>1</v>
      </c>
      <c r="Z3668">
        <f>PRODUCT($Y$3:Y3668)</f>
        <v>1.4817256626904771</v>
      </c>
      <c r="AA3668">
        <f t="shared" si="1262"/>
        <v>0.98025165252228608</v>
      </c>
      <c r="AB3668">
        <f>PRODUCT($AA$3:AA3668)</f>
        <v>1.7324287359863892</v>
      </c>
      <c r="AD3668" s="1">
        <f t="shared" si="1255"/>
        <v>41851</v>
      </c>
      <c r="AE3668" s="5">
        <f t="shared" si="1257"/>
        <v>1.7324287359863892</v>
      </c>
      <c r="AF3668">
        <f t="shared" si="1258"/>
        <v>1.4817256626904771</v>
      </c>
    </row>
    <row r="3669" spans="1:32" x14ac:dyDescent="0.25">
      <c r="A3669" s="1">
        <v>41852</v>
      </c>
      <c r="B3669">
        <v>192.55999800000001</v>
      </c>
      <c r="C3669">
        <v>193.759995</v>
      </c>
      <c r="D3669">
        <v>191.570007</v>
      </c>
      <c r="E3669">
        <v>192.5</v>
      </c>
      <c r="F3669">
        <v>175.946991</v>
      </c>
      <c r="G3669">
        <v>189261000</v>
      </c>
      <c r="H3669">
        <f t="shared" si="1259"/>
        <v>5.1701827621720877</v>
      </c>
      <c r="I3669">
        <f t="shared" si="1241"/>
        <v>5.1926331249110831</v>
      </c>
      <c r="J3669">
        <f t="shared" si="1242"/>
        <v>7.5757206483002236E-3</v>
      </c>
      <c r="K3669">
        <f t="shared" si="1243"/>
        <v>-2.9634623267203746</v>
      </c>
      <c r="L3669">
        <f t="shared" si="1244"/>
        <v>5.1888452645869334</v>
      </c>
      <c r="M3669">
        <f t="shared" si="1245"/>
        <v>5.1964209852352328</v>
      </c>
      <c r="N3669">
        <f t="shared" si="1246"/>
        <v>0.5</v>
      </c>
      <c r="O3669">
        <f t="shared" si="1247"/>
        <v>-0.5</v>
      </c>
      <c r="P3669" t="str">
        <f t="shared" si="1248"/>
        <v>TRUE</v>
      </c>
      <c r="Q3669" t="str">
        <f t="shared" si="1249"/>
        <v>FALSE</v>
      </c>
      <c r="R3669">
        <f t="shared" si="1254"/>
        <v>1</v>
      </c>
      <c r="S3669" t="str">
        <f t="shared" si="1250"/>
        <v>FALSE</v>
      </c>
      <c r="T3669" t="str">
        <f t="shared" si="1251"/>
        <v>TRUE</v>
      </c>
      <c r="U3669">
        <f t="shared" si="1253"/>
        <v>0</v>
      </c>
      <c r="V3669">
        <f t="shared" si="1252"/>
        <v>1</v>
      </c>
      <c r="W3669">
        <f t="shared" si="1260"/>
        <v>-3.0553660050322198E-3</v>
      </c>
      <c r="X3669">
        <f t="shared" si="1256"/>
        <v>-3.0553660050322198E-3</v>
      </c>
      <c r="Y3669">
        <f t="shared" si="1261"/>
        <v>0.9969446339949678</v>
      </c>
      <c r="Z3669">
        <f>PRODUCT($Y$3:Y3669)</f>
        <v>1.4771984484719087</v>
      </c>
      <c r="AA3669">
        <f t="shared" si="1262"/>
        <v>0.9969446339949678</v>
      </c>
      <c r="AB3669">
        <f>PRODUCT($AA$3:AA3669)</f>
        <v>1.7271355321203155</v>
      </c>
      <c r="AD3669" s="1">
        <f t="shared" si="1255"/>
        <v>41852</v>
      </c>
      <c r="AE3669" s="5">
        <f t="shared" si="1257"/>
        <v>1.7271355321203155</v>
      </c>
      <c r="AF3669">
        <f t="shared" si="1258"/>
        <v>1.4771984484719087</v>
      </c>
    </row>
    <row r="3670" spans="1:32" x14ac:dyDescent="0.25">
      <c r="A3670" s="1">
        <v>41855</v>
      </c>
      <c r="B3670">
        <v>192.86999499999999</v>
      </c>
      <c r="C3670">
        <v>194.300003</v>
      </c>
      <c r="D3670">
        <v>192.050003</v>
      </c>
      <c r="E3670">
        <v>193.88999899999999</v>
      </c>
      <c r="F3670">
        <v>177.217468</v>
      </c>
      <c r="G3670">
        <v>91340000</v>
      </c>
      <c r="H3670">
        <f t="shared" si="1259"/>
        <v>5.1773776111906047</v>
      </c>
      <c r="I3670">
        <f t="shared" si="1241"/>
        <v>5.1922369300760156</v>
      </c>
      <c r="J3670">
        <f t="shared" si="1242"/>
        <v>8.1075430452563629E-3</v>
      </c>
      <c r="K3670">
        <f t="shared" si="1243"/>
        <v>-1.8327770574224642</v>
      </c>
      <c r="L3670">
        <f t="shared" si="1244"/>
        <v>5.1881831585533877</v>
      </c>
      <c r="M3670">
        <f t="shared" si="1245"/>
        <v>5.1962907015986435</v>
      </c>
      <c r="N3670">
        <f t="shared" si="1246"/>
        <v>0.5</v>
      </c>
      <c r="O3670">
        <f t="shared" si="1247"/>
        <v>-0.5</v>
      </c>
      <c r="P3670" t="str">
        <f t="shared" si="1248"/>
        <v>TRUE</v>
      </c>
      <c r="Q3670" t="str">
        <f t="shared" si="1249"/>
        <v>FALSE</v>
      </c>
      <c r="R3670">
        <f t="shared" si="1254"/>
        <v>1</v>
      </c>
      <c r="S3670" t="str">
        <f t="shared" si="1250"/>
        <v>FALSE</v>
      </c>
      <c r="T3670" t="str">
        <f t="shared" si="1251"/>
        <v>TRUE</v>
      </c>
      <c r="U3670">
        <f t="shared" si="1253"/>
        <v>0</v>
      </c>
      <c r="V3670">
        <f t="shared" si="1252"/>
        <v>1</v>
      </c>
      <c r="W3670">
        <f t="shared" si="1260"/>
        <v>7.2207941311141811E-3</v>
      </c>
      <c r="X3670">
        <f t="shared" si="1256"/>
        <v>7.2207941311141811E-3</v>
      </c>
      <c r="Y3670">
        <f t="shared" si="1261"/>
        <v>1.0072207941311142</v>
      </c>
      <c r="Z3670">
        <f>PRODUCT($Y$3:Y3670)</f>
        <v>1.4878649943591258</v>
      </c>
      <c r="AA3670">
        <f t="shared" si="1262"/>
        <v>1.0072207941311142</v>
      </c>
      <c r="AB3670">
        <f>PRODUCT($AA$3:AA3670)</f>
        <v>1.7396068222342886</v>
      </c>
      <c r="AD3670" s="1">
        <f t="shared" si="1255"/>
        <v>41855</v>
      </c>
      <c r="AE3670" s="5">
        <f t="shared" si="1257"/>
        <v>1.7396068222342886</v>
      </c>
      <c r="AF3670">
        <f t="shared" si="1258"/>
        <v>1.4878649943591258</v>
      </c>
    </row>
    <row r="3671" spans="1:32" x14ac:dyDescent="0.25">
      <c r="A3671" s="1">
        <v>41856</v>
      </c>
      <c r="B3671">
        <v>193.10000600000001</v>
      </c>
      <c r="C3671">
        <v>193.60000600000001</v>
      </c>
      <c r="D3671">
        <v>191.30999800000001</v>
      </c>
      <c r="E3671">
        <v>192.009995</v>
      </c>
      <c r="F3671">
        <v>175.49908400000001</v>
      </c>
      <c r="G3671">
        <v>152690000</v>
      </c>
      <c r="H3671">
        <f t="shared" si="1259"/>
        <v>5.16763382351908</v>
      </c>
      <c r="I3671">
        <f t="shared" si="1241"/>
        <v>5.1914714189969597</v>
      </c>
      <c r="J3671">
        <f t="shared" si="1242"/>
        <v>9.4392066802525612E-3</v>
      </c>
      <c r="K3671">
        <f t="shared" si="1243"/>
        <v>-2.5253812407508347</v>
      </c>
      <c r="L3671">
        <f t="shared" si="1244"/>
        <v>5.1867518156568337</v>
      </c>
      <c r="M3671">
        <f t="shared" si="1245"/>
        <v>5.1961910223370857</v>
      </c>
      <c r="N3671">
        <f t="shared" si="1246"/>
        <v>0.5</v>
      </c>
      <c r="O3671">
        <f t="shared" si="1247"/>
        <v>-0.5</v>
      </c>
      <c r="P3671" t="str">
        <f t="shared" si="1248"/>
        <v>TRUE</v>
      </c>
      <c r="Q3671" t="str">
        <f t="shared" si="1249"/>
        <v>FALSE</v>
      </c>
      <c r="R3671">
        <f t="shared" si="1254"/>
        <v>1</v>
      </c>
      <c r="S3671" t="str">
        <f t="shared" si="1250"/>
        <v>FALSE</v>
      </c>
      <c r="T3671" t="str">
        <f t="shared" si="1251"/>
        <v>TRUE</v>
      </c>
      <c r="U3671">
        <f t="shared" si="1253"/>
        <v>0</v>
      </c>
      <c r="V3671">
        <f t="shared" si="1252"/>
        <v>1</v>
      </c>
      <c r="W3671">
        <f t="shared" si="1260"/>
        <v>-9.6964707790542764E-3</v>
      </c>
      <c r="X3671">
        <f t="shared" si="1256"/>
        <v>-9.6964707790542764E-3</v>
      </c>
      <c r="Y3671">
        <f t="shared" si="1261"/>
        <v>0.99030352922094578</v>
      </c>
      <c r="Z3671">
        <f>PRODUCT($Y$3:Y3671)</f>
        <v>1.4734379549181449</v>
      </c>
      <c r="AA3671">
        <f t="shared" si="1262"/>
        <v>0.99030352922094578</v>
      </c>
      <c r="AB3671">
        <f>PRODUCT($AA$3:AA3671)</f>
        <v>1.7227387755154504</v>
      </c>
      <c r="AD3671" s="1">
        <f t="shared" si="1255"/>
        <v>41856</v>
      </c>
      <c r="AE3671" s="5">
        <f t="shared" si="1257"/>
        <v>1.7227387755154504</v>
      </c>
      <c r="AF3671">
        <f t="shared" si="1258"/>
        <v>1.4734379549181449</v>
      </c>
    </row>
    <row r="3672" spans="1:32" x14ac:dyDescent="0.25">
      <c r="A3672" s="1">
        <v>41857</v>
      </c>
      <c r="B3672">
        <v>191.11000100000001</v>
      </c>
      <c r="C3672">
        <v>192.88999899999999</v>
      </c>
      <c r="D3672">
        <v>191.08000200000001</v>
      </c>
      <c r="E3672">
        <v>192.070007</v>
      </c>
      <c r="F3672">
        <v>175.55392499999999</v>
      </c>
      <c r="G3672">
        <v>94818000</v>
      </c>
      <c r="H3672">
        <f t="shared" si="1259"/>
        <v>5.1679462606669757</v>
      </c>
      <c r="I3672">
        <f t="shared" si="1241"/>
        <v>5.1904515774353372</v>
      </c>
      <c r="J3672">
        <f t="shared" si="1242"/>
        <v>1.0531527527432851E-2</v>
      </c>
      <c r="K3672">
        <f t="shared" si="1243"/>
        <v>-2.1369470582248384</v>
      </c>
      <c r="L3672">
        <f t="shared" si="1244"/>
        <v>5.1851858136716205</v>
      </c>
      <c r="M3672">
        <f t="shared" si="1245"/>
        <v>5.195717341199054</v>
      </c>
      <c r="N3672">
        <f t="shared" si="1246"/>
        <v>0.5</v>
      </c>
      <c r="O3672">
        <f t="shared" si="1247"/>
        <v>-0.5</v>
      </c>
      <c r="P3672" t="str">
        <f t="shared" si="1248"/>
        <v>TRUE</v>
      </c>
      <c r="Q3672" t="str">
        <f t="shared" si="1249"/>
        <v>FALSE</v>
      </c>
      <c r="R3672">
        <f t="shared" si="1254"/>
        <v>1</v>
      </c>
      <c r="S3672" t="str">
        <f t="shared" si="1250"/>
        <v>FALSE</v>
      </c>
      <c r="T3672" t="str">
        <f t="shared" si="1251"/>
        <v>TRUE</v>
      </c>
      <c r="U3672">
        <f t="shared" si="1253"/>
        <v>0</v>
      </c>
      <c r="V3672">
        <f t="shared" si="1252"/>
        <v>1</v>
      </c>
      <c r="W3672">
        <f t="shared" si="1260"/>
        <v>3.1248596146508619E-4</v>
      </c>
      <c r="X3672">
        <f t="shared" si="1256"/>
        <v>3.1248596146508619E-4</v>
      </c>
      <c r="Y3672">
        <f t="shared" si="1261"/>
        <v>1.0003124859614652</v>
      </c>
      <c r="Z3672">
        <f>PRODUCT($Y$3:Y3672)</f>
        <v>1.4738983835941468</v>
      </c>
      <c r="AA3672">
        <f t="shared" si="1262"/>
        <v>1.0003124859614652</v>
      </c>
      <c r="AB3672">
        <f>PRODUCT($AA$3:AA3672)</f>
        <v>1.7232771071980706</v>
      </c>
      <c r="AD3672" s="1">
        <f t="shared" si="1255"/>
        <v>41857</v>
      </c>
      <c r="AE3672" s="5">
        <f t="shared" si="1257"/>
        <v>1.7232771071980706</v>
      </c>
      <c r="AF3672">
        <f t="shared" si="1258"/>
        <v>1.4738983835941468</v>
      </c>
    </row>
    <row r="3673" spans="1:32" x14ac:dyDescent="0.25">
      <c r="A3673" s="1">
        <v>41858</v>
      </c>
      <c r="B3673">
        <v>192.94000199999999</v>
      </c>
      <c r="C3673">
        <v>193.13000500000001</v>
      </c>
      <c r="D3673">
        <v>190.550003</v>
      </c>
      <c r="E3673">
        <v>191.029999</v>
      </c>
      <c r="F3673">
        <v>174.603363</v>
      </c>
      <c r="G3673">
        <v>135733000</v>
      </c>
      <c r="H3673">
        <f t="shared" si="1259"/>
        <v>5.1625169043883927</v>
      </c>
      <c r="I3673">
        <f t="shared" si="1241"/>
        <v>5.1891739761584583</v>
      </c>
      <c r="J3673">
        <f t="shared" si="1242"/>
        <v>1.1876815935574795E-2</v>
      </c>
      <c r="K3673">
        <f t="shared" si="1243"/>
        <v>-2.2444628185420719</v>
      </c>
      <c r="L3673">
        <f t="shared" si="1244"/>
        <v>5.1832355681906712</v>
      </c>
      <c r="M3673">
        <f t="shared" si="1245"/>
        <v>5.1951123841262454</v>
      </c>
      <c r="N3673">
        <f t="shared" si="1246"/>
        <v>0.5</v>
      </c>
      <c r="O3673">
        <f t="shared" si="1247"/>
        <v>-0.5</v>
      </c>
      <c r="P3673" t="str">
        <f t="shared" si="1248"/>
        <v>TRUE</v>
      </c>
      <c r="Q3673" t="str">
        <f t="shared" si="1249"/>
        <v>FALSE</v>
      </c>
      <c r="R3673">
        <f t="shared" si="1254"/>
        <v>1</v>
      </c>
      <c r="S3673" t="str">
        <f t="shared" si="1250"/>
        <v>FALSE</v>
      </c>
      <c r="T3673" t="str">
        <f t="shared" si="1251"/>
        <v>TRUE</v>
      </c>
      <c r="U3673">
        <f t="shared" si="1253"/>
        <v>0</v>
      </c>
      <c r="V3673">
        <f t="shared" si="1252"/>
        <v>1</v>
      </c>
      <c r="W3673">
        <f t="shared" si="1260"/>
        <v>-5.4146439619620632E-3</v>
      </c>
      <c r="X3673">
        <f t="shared" si="1256"/>
        <v>-5.4146439619620632E-3</v>
      </c>
      <c r="Y3673">
        <f t="shared" si="1261"/>
        <v>0.99458535603803788</v>
      </c>
      <c r="Z3673">
        <f>PRODUCT($Y$3:Y3673)</f>
        <v>1.465917748610873</v>
      </c>
      <c r="AA3673">
        <f t="shared" si="1262"/>
        <v>0.99458535603803788</v>
      </c>
      <c r="AB3673">
        <f>PRODUCT($AA$3:AA3673)</f>
        <v>1.7139461752147931</v>
      </c>
      <c r="AD3673" s="1">
        <f t="shared" si="1255"/>
        <v>41858</v>
      </c>
      <c r="AE3673" s="5">
        <f t="shared" si="1257"/>
        <v>1.7139461752147931</v>
      </c>
      <c r="AF3673">
        <f t="shared" si="1258"/>
        <v>1.465917748610873</v>
      </c>
    </row>
    <row r="3674" spans="1:32" x14ac:dyDescent="0.25">
      <c r="A3674" s="1">
        <v>41859</v>
      </c>
      <c r="B3674">
        <v>191.46000699999999</v>
      </c>
      <c r="C3674">
        <v>193.36999499999999</v>
      </c>
      <c r="D3674">
        <v>190.949997</v>
      </c>
      <c r="E3674">
        <v>193.240005</v>
      </c>
      <c r="F3674">
        <v>176.623322</v>
      </c>
      <c r="G3674">
        <v>117014000</v>
      </c>
      <c r="H3674">
        <f t="shared" si="1259"/>
        <v>5.1740193406057058</v>
      </c>
      <c r="I3674">
        <f t="shared" ref="I3674:I3737" si="1263">AVERAGE(H3650:H3674)</f>
        <v>5.1881602249750491</v>
      </c>
      <c r="J3674">
        <f t="shared" ref="J3674:J3737" si="1264">STDEV(H3650:H3674)</f>
        <v>1.2051213974977654E-2</v>
      </c>
      <c r="K3674">
        <f t="shared" ref="K3674:K3737" si="1265">(H3674-I3674)/J3674</f>
        <v>-1.173399161172024</v>
      </c>
      <c r="L3674">
        <f t="shared" ref="L3674:L3737" si="1266">I3674-entryZscore*J3674</f>
        <v>5.1821346179875603</v>
      </c>
      <c r="M3674">
        <f t="shared" ref="M3674:M3737" si="1267">I3674+entryZscore*J3674</f>
        <v>5.194185831962538</v>
      </c>
      <c r="N3674">
        <f t="shared" ref="N3674:N3737" si="1268">entryZscore</f>
        <v>0.5</v>
      </c>
      <c r="O3674">
        <f t="shared" ref="O3674:O3737" si="1269">entryZscore*-1</f>
        <v>-0.5</v>
      </c>
      <c r="P3674" t="str">
        <f t="shared" ref="P3674:P3737" si="1270">IF(K3674&lt;-1*entryZscore,"TRUE","FALSE")</f>
        <v>TRUE</v>
      </c>
      <c r="Q3674" t="str">
        <f t="shared" ref="Q3674:Q3737" si="1271">IF(K3674&gt;-1*exitZscore,"TRUE","FALSE")</f>
        <v>FALSE</v>
      </c>
      <c r="R3674">
        <f t="shared" si="1254"/>
        <v>1</v>
      </c>
      <c r="S3674" t="str">
        <f t="shared" ref="S3674:S3737" si="1272">IF(K3674&gt;1*entryZscore,"TRUE","FALSE")</f>
        <v>FALSE</v>
      </c>
      <c r="T3674" t="str">
        <f t="shared" ref="T3674:T3737" si="1273">IF(K3674&lt;1*exitZscore,"TRUE","FALSE")</f>
        <v>TRUE</v>
      </c>
      <c r="U3674">
        <f t="shared" si="1253"/>
        <v>0</v>
      </c>
      <c r="V3674">
        <f t="shared" ref="V3674:V3737" si="1274">R3674*(1-tcost)+U3674*(1-tcost)*shorts</f>
        <v>1</v>
      </c>
      <c r="W3674">
        <f t="shared" si="1260"/>
        <v>1.1568843608126838E-2</v>
      </c>
      <c r="X3674">
        <f t="shared" si="1256"/>
        <v>1.1568843608126838E-2</v>
      </c>
      <c r="Y3674">
        <f t="shared" si="1261"/>
        <v>1.0115688436081269</v>
      </c>
      <c r="Z3674">
        <f>PRODUCT($Y$3:Y3674)</f>
        <v>1.4828767217869296</v>
      </c>
      <c r="AA3674">
        <f t="shared" si="1262"/>
        <v>1.0115688436081269</v>
      </c>
      <c r="AB3674">
        <f>PRODUCT($AA$3:AA3674)</f>
        <v>1.7337745504686004</v>
      </c>
      <c r="AD3674" s="1">
        <f t="shared" si="1255"/>
        <v>41859</v>
      </c>
      <c r="AE3674" s="5">
        <f t="shared" si="1257"/>
        <v>1.7337745504686004</v>
      </c>
      <c r="AF3674">
        <f t="shared" si="1258"/>
        <v>1.4828767217869296</v>
      </c>
    </row>
    <row r="3675" spans="1:32" x14ac:dyDescent="0.25">
      <c r="A3675" s="1">
        <v>41862</v>
      </c>
      <c r="B3675">
        <v>193.970001</v>
      </c>
      <c r="C3675">
        <v>194.66000399999999</v>
      </c>
      <c r="D3675">
        <v>193.71000699999999</v>
      </c>
      <c r="E3675">
        <v>193.800003</v>
      </c>
      <c r="F3675">
        <v>177.13520800000001</v>
      </c>
      <c r="G3675">
        <v>74544000</v>
      </c>
      <c r="H3675">
        <f t="shared" si="1259"/>
        <v>5.1769133279662967</v>
      </c>
      <c r="I3675">
        <f t="shared" si="1263"/>
        <v>5.187401728178755</v>
      </c>
      <c r="J3675">
        <f t="shared" si="1264"/>
        <v>1.214177132614439E-2</v>
      </c>
      <c r="K3675">
        <f t="shared" si="1265"/>
        <v>-0.86382784939081214</v>
      </c>
      <c r="L3675">
        <f t="shared" si="1266"/>
        <v>5.181330842515683</v>
      </c>
      <c r="M3675">
        <f t="shared" si="1267"/>
        <v>5.193472613841827</v>
      </c>
      <c r="N3675">
        <f t="shared" si="1268"/>
        <v>0.5</v>
      </c>
      <c r="O3675">
        <f t="shared" si="1269"/>
        <v>-0.5</v>
      </c>
      <c r="P3675" t="str">
        <f t="shared" si="1270"/>
        <v>TRUE</v>
      </c>
      <c r="Q3675" t="str">
        <f t="shared" si="1271"/>
        <v>FALSE</v>
      </c>
      <c r="R3675">
        <f t="shared" si="1254"/>
        <v>1</v>
      </c>
      <c r="S3675" t="str">
        <f t="shared" si="1272"/>
        <v>FALSE</v>
      </c>
      <c r="T3675" t="str">
        <f t="shared" si="1273"/>
        <v>TRUE</v>
      </c>
      <c r="U3675">
        <f t="shared" ref="U3675:U3738" si="1275">IF(S3675="TRUE",-1,(IF(T3675="TRUE",0,U3674)))</f>
        <v>0</v>
      </c>
      <c r="V3675">
        <f t="shared" si="1274"/>
        <v>1</v>
      </c>
      <c r="W3675">
        <f t="shared" si="1260"/>
        <v>2.8981789845397882E-3</v>
      </c>
      <c r="X3675">
        <f t="shared" si="1256"/>
        <v>2.8981789845397882E-3</v>
      </c>
      <c r="Y3675">
        <f t="shared" si="1261"/>
        <v>1.0028981789845397</v>
      </c>
      <c r="Z3675">
        <f>PRODUCT($Y$3:Y3675)</f>
        <v>1.4871743639386756</v>
      </c>
      <c r="AA3675">
        <f t="shared" si="1262"/>
        <v>1.0028981789845397</v>
      </c>
      <c r="AB3675">
        <f>PRODUCT($AA$3:AA3675)</f>
        <v>1.7387993394346983</v>
      </c>
      <c r="AD3675" s="1">
        <f t="shared" si="1255"/>
        <v>41862</v>
      </c>
      <c r="AE3675" s="5">
        <f t="shared" si="1257"/>
        <v>1.7387993394346983</v>
      </c>
      <c r="AF3675">
        <f t="shared" si="1258"/>
        <v>1.4871743639386756</v>
      </c>
    </row>
    <row r="3676" spans="1:32" x14ac:dyDescent="0.25">
      <c r="A3676" s="1">
        <v>41863</v>
      </c>
      <c r="B3676">
        <v>193.61000100000001</v>
      </c>
      <c r="C3676">
        <v>194.14999399999999</v>
      </c>
      <c r="D3676">
        <v>192.94000199999999</v>
      </c>
      <c r="E3676">
        <v>193.529999</v>
      </c>
      <c r="F3676">
        <v>176.88838200000001</v>
      </c>
      <c r="G3676">
        <v>73632000</v>
      </c>
      <c r="H3676">
        <f t="shared" si="1259"/>
        <v>5.1755189234861136</v>
      </c>
      <c r="I3676">
        <f t="shared" si="1263"/>
        <v>5.186845495638984</v>
      </c>
      <c r="J3676">
        <f t="shared" si="1264"/>
        <v>1.2361762750628053E-2</v>
      </c>
      <c r="K3676">
        <f t="shared" si="1265"/>
        <v>-0.91625865836123599</v>
      </c>
      <c r="L3676">
        <f t="shared" si="1266"/>
        <v>5.1806646142636703</v>
      </c>
      <c r="M3676">
        <f t="shared" si="1267"/>
        <v>5.1930263770142977</v>
      </c>
      <c r="N3676">
        <f t="shared" si="1268"/>
        <v>0.5</v>
      </c>
      <c r="O3676">
        <f t="shared" si="1269"/>
        <v>-0.5</v>
      </c>
      <c r="P3676" t="str">
        <f t="shared" si="1270"/>
        <v>TRUE</v>
      </c>
      <c r="Q3676" t="str">
        <f t="shared" si="1271"/>
        <v>FALSE</v>
      </c>
      <c r="R3676">
        <f t="shared" ref="R3676:R3739" si="1276">IF(P3676="TRUE",1,(IF(Q3676="TRUE",0,R3675)))</f>
        <v>1</v>
      </c>
      <c r="S3676" t="str">
        <f t="shared" si="1272"/>
        <v>FALSE</v>
      </c>
      <c r="T3676" t="str">
        <f t="shared" si="1273"/>
        <v>TRUE</v>
      </c>
      <c r="U3676">
        <f t="shared" si="1275"/>
        <v>0</v>
      </c>
      <c r="V3676">
        <f t="shared" si="1274"/>
        <v>1</v>
      </c>
      <c r="W3676">
        <f t="shared" si="1260"/>
        <v>-1.3934327499702862E-3</v>
      </c>
      <c r="X3676">
        <f t="shared" si="1256"/>
        <v>-1.3934327499702862E-3</v>
      </c>
      <c r="Y3676">
        <f t="shared" si="1261"/>
        <v>0.99860656725002972</v>
      </c>
      <c r="Z3676">
        <f>PRODUCT($Y$3:Y3676)</f>
        <v>1.4851020864750473</v>
      </c>
      <c r="AA3676">
        <f t="shared" si="1262"/>
        <v>0.99860656725002972</v>
      </c>
      <c r="AB3676">
        <f>PRODUCT($AA$3:AA3676)</f>
        <v>1.7363764394895034</v>
      </c>
      <c r="AD3676" s="1">
        <f t="shared" si="1255"/>
        <v>41863</v>
      </c>
      <c r="AE3676" s="5">
        <f t="shared" si="1257"/>
        <v>1.7363764394895034</v>
      </c>
      <c r="AF3676">
        <f t="shared" si="1258"/>
        <v>1.4851020864750473</v>
      </c>
    </row>
    <row r="3677" spans="1:32" x14ac:dyDescent="0.25">
      <c r="A3677" s="1">
        <v>41864</v>
      </c>
      <c r="B3677">
        <v>194.28999300000001</v>
      </c>
      <c r="C3677">
        <v>195.05999800000001</v>
      </c>
      <c r="D3677">
        <v>193.96000699999999</v>
      </c>
      <c r="E3677">
        <v>194.83999600000001</v>
      </c>
      <c r="F3677">
        <v>178.08573899999999</v>
      </c>
      <c r="G3677">
        <v>69047000</v>
      </c>
      <c r="H3677">
        <f t="shared" si="1259"/>
        <v>5.1822651140969018</v>
      </c>
      <c r="I3677">
        <f t="shared" si="1263"/>
        <v>5.1863801343756641</v>
      </c>
      <c r="J3677">
        <f t="shared" si="1264"/>
        <v>1.2304010470513519E-2</v>
      </c>
      <c r="K3677">
        <f t="shared" si="1265"/>
        <v>-0.33444544676095123</v>
      </c>
      <c r="L3677">
        <f t="shared" si="1266"/>
        <v>5.1802281291404073</v>
      </c>
      <c r="M3677">
        <f t="shared" si="1267"/>
        <v>5.192532139610921</v>
      </c>
      <c r="N3677">
        <f t="shared" si="1268"/>
        <v>0.5</v>
      </c>
      <c r="O3677">
        <f t="shared" si="1269"/>
        <v>-0.5</v>
      </c>
      <c r="P3677" t="str">
        <f t="shared" si="1270"/>
        <v>FALSE</v>
      </c>
      <c r="Q3677" t="str">
        <f t="shared" si="1271"/>
        <v>FALSE</v>
      </c>
      <c r="R3677">
        <f t="shared" si="1276"/>
        <v>1</v>
      </c>
      <c r="S3677" t="str">
        <f t="shared" si="1272"/>
        <v>FALSE</v>
      </c>
      <c r="T3677" t="str">
        <f t="shared" si="1273"/>
        <v>TRUE</v>
      </c>
      <c r="U3677">
        <f t="shared" si="1275"/>
        <v>0</v>
      </c>
      <c r="V3677">
        <f t="shared" si="1274"/>
        <v>1</v>
      </c>
      <c r="W3677">
        <f t="shared" si="1260"/>
        <v>6.7689974121645955E-3</v>
      </c>
      <c r="X3677">
        <f t="shared" si="1256"/>
        <v>6.7689974121645955E-3</v>
      </c>
      <c r="Y3677">
        <f t="shared" si="1261"/>
        <v>1.0067689974121645</v>
      </c>
      <c r="Z3677">
        <f>PRODUCT($Y$3:Y3677)</f>
        <v>1.4951547386551971</v>
      </c>
      <c r="AA3677">
        <f t="shared" si="1262"/>
        <v>1.0067689974121645</v>
      </c>
      <c r="AB3677">
        <f>PRODUCT($AA$3:AA3677)</f>
        <v>1.7481299671149513</v>
      </c>
      <c r="AD3677" s="1">
        <f t="shared" si="1255"/>
        <v>41864</v>
      </c>
      <c r="AE3677" s="5">
        <f t="shared" si="1257"/>
        <v>1.7481299671149513</v>
      </c>
      <c r="AF3677">
        <f t="shared" si="1258"/>
        <v>1.4951547386551971</v>
      </c>
    </row>
    <row r="3678" spans="1:32" x14ac:dyDescent="0.25">
      <c r="A3678" s="1">
        <v>41865</v>
      </c>
      <c r="B3678">
        <v>195.16000399999999</v>
      </c>
      <c r="C3678">
        <v>195.759995</v>
      </c>
      <c r="D3678">
        <v>194.979996</v>
      </c>
      <c r="E3678">
        <v>195.759995</v>
      </c>
      <c r="F3678">
        <v>178.926605</v>
      </c>
      <c r="G3678">
        <v>57371000</v>
      </c>
      <c r="H3678">
        <f t="shared" si="1259"/>
        <v>5.1869756938233555</v>
      </c>
      <c r="I3678">
        <f t="shared" si="1263"/>
        <v>5.1862617948618244</v>
      </c>
      <c r="J3678">
        <f t="shared" si="1264"/>
        <v>1.228261220296248E-2</v>
      </c>
      <c r="K3678">
        <f t="shared" si="1265"/>
        <v>5.8122730713503365E-2</v>
      </c>
      <c r="L3678">
        <f t="shared" si="1266"/>
        <v>5.1801204887603429</v>
      </c>
      <c r="M3678">
        <f t="shared" si="1267"/>
        <v>5.1924031009633058</v>
      </c>
      <c r="N3678">
        <f t="shared" si="1268"/>
        <v>0.5</v>
      </c>
      <c r="O3678">
        <f t="shared" si="1269"/>
        <v>-0.5</v>
      </c>
      <c r="P3678" t="str">
        <f t="shared" si="1270"/>
        <v>FALSE</v>
      </c>
      <c r="Q3678" t="str">
        <f t="shared" si="1271"/>
        <v>TRUE</v>
      </c>
      <c r="R3678">
        <f t="shared" si="1276"/>
        <v>0</v>
      </c>
      <c r="S3678" t="str">
        <f t="shared" si="1272"/>
        <v>FALSE</v>
      </c>
      <c r="T3678" t="str">
        <f t="shared" si="1273"/>
        <v>FALSE</v>
      </c>
      <c r="U3678">
        <f t="shared" si="1275"/>
        <v>0</v>
      </c>
      <c r="V3678">
        <f t="shared" si="1274"/>
        <v>0</v>
      </c>
      <c r="W3678">
        <f t="shared" si="1260"/>
        <v>4.721691948618106E-3</v>
      </c>
      <c r="X3678">
        <f t="shared" si="1256"/>
        <v>4.721691948618106E-3</v>
      </c>
      <c r="Y3678">
        <f t="shared" si="1261"/>
        <v>1.0047216919486182</v>
      </c>
      <c r="Z3678">
        <f>PRODUCT($Y$3:Y3678)</f>
        <v>1.5022143987466436</v>
      </c>
      <c r="AA3678">
        <f t="shared" si="1262"/>
        <v>1.0047216919486182</v>
      </c>
      <c r="AB3678">
        <f>PRODUCT($AA$3:AA3678)</f>
        <v>1.7563840983058161</v>
      </c>
      <c r="AD3678" s="1">
        <f t="shared" si="1255"/>
        <v>41865</v>
      </c>
      <c r="AE3678" s="5">
        <f t="shared" si="1257"/>
        <v>1.7563840983058161</v>
      </c>
      <c r="AF3678">
        <f t="shared" si="1258"/>
        <v>1.5022143987466436</v>
      </c>
    </row>
    <row r="3679" spans="1:32" x14ac:dyDescent="0.25">
      <c r="A3679" s="1">
        <v>41866</v>
      </c>
      <c r="B3679">
        <v>196.470001</v>
      </c>
      <c r="C3679">
        <v>196.64999399999999</v>
      </c>
      <c r="D3679">
        <v>194.30999800000001</v>
      </c>
      <c r="E3679">
        <v>195.720001</v>
      </c>
      <c r="F3679">
        <v>178.89009099999899</v>
      </c>
      <c r="G3679">
        <v>139951000</v>
      </c>
      <c r="H3679">
        <f t="shared" si="1259"/>
        <v>5.186771600495482</v>
      </c>
      <c r="I3679">
        <f t="shared" si="1263"/>
        <v>5.1860803062477085</v>
      </c>
      <c r="J3679">
        <f t="shared" si="1264"/>
        <v>1.2238371229967002E-2</v>
      </c>
      <c r="K3679">
        <f t="shared" si="1265"/>
        <v>5.6485804751596938E-2</v>
      </c>
      <c r="L3679">
        <f t="shared" si="1266"/>
        <v>5.1799611206327247</v>
      </c>
      <c r="M3679">
        <f t="shared" si="1267"/>
        <v>5.1921994918626924</v>
      </c>
      <c r="N3679">
        <f t="shared" si="1268"/>
        <v>0.5</v>
      </c>
      <c r="O3679">
        <f t="shared" si="1269"/>
        <v>-0.5</v>
      </c>
      <c r="P3679" t="str">
        <f t="shared" si="1270"/>
        <v>FALSE</v>
      </c>
      <c r="Q3679" t="str">
        <f t="shared" si="1271"/>
        <v>TRUE</v>
      </c>
      <c r="R3679">
        <f t="shared" si="1276"/>
        <v>0</v>
      </c>
      <c r="S3679" t="str">
        <f t="shared" si="1272"/>
        <v>FALSE</v>
      </c>
      <c r="T3679" t="str">
        <f t="shared" si="1273"/>
        <v>FALSE</v>
      </c>
      <c r="U3679">
        <f t="shared" si="1275"/>
        <v>0</v>
      </c>
      <c r="V3679">
        <f t="shared" si="1274"/>
        <v>0</v>
      </c>
      <c r="W3679">
        <f t="shared" si="1260"/>
        <v>-2.0407250224753216E-4</v>
      </c>
      <c r="X3679">
        <f t="shared" si="1256"/>
        <v>0</v>
      </c>
      <c r="Y3679">
        <f t="shared" si="1261"/>
        <v>1</v>
      </c>
      <c r="Z3679">
        <f>PRODUCT($Y$3:Y3679)</f>
        <v>1.5022143987466436</v>
      </c>
      <c r="AA3679">
        <f t="shared" si="1262"/>
        <v>0.99979592749775248</v>
      </c>
      <c r="AB3679">
        <f>PRODUCT($AA$3:AA3679)</f>
        <v>1.7560256686079672</v>
      </c>
      <c r="AD3679" s="1">
        <f t="shared" si="1255"/>
        <v>41866</v>
      </c>
      <c r="AE3679" s="5">
        <f t="shared" si="1257"/>
        <v>1.7560256686079672</v>
      </c>
      <c r="AF3679">
        <f t="shared" si="1258"/>
        <v>1.5022143987466436</v>
      </c>
    </row>
    <row r="3680" spans="1:32" x14ac:dyDescent="0.25">
      <c r="A3680" s="1">
        <v>41869</v>
      </c>
      <c r="B3680">
        <v>196.800003</v>
      </c>
      <c r="C3680">
        <v>197.449997</v>
      </c>
      <c r="D3680">
        <v>196.69000199999999</v>
      </c>
      <c r="E3680">
        <v>197.36000100000001</v>
      </c>
      <c r="F3680">
        <v>180.38906900000001</v>
      </c>
      <c r="G3680">
        <v>75424000</v>
      </c>
      <c r="H3680">
        <f t="shared" si="1259"/>
        <v>5.1951160126662996</v>
      </c>
      <c r="I3680">
        <f t="shared" si="1263"/>
        <v>5.1860316942704596</v>
      </c>
      <c r="J3680">
        <f t="shared" si="1264"/>
        <v>1.2198304732183522E-2</v>
      </c>
      <c r="K3680">
        <f t="shared" si="1265"/>
        <v>0.74471974551285824</v>
      </c>
      <c r="L3680">
        <f t="shared" si="1266"/>
        <v>5.1799325419043676</v>
      </c>
      <c r="M3680">
        <f t="shared" si="1267"/>
        <v>5.1921308466365517</v>
      </c>
      <c r="N3680">
        <f t="shared" si="1268"/>
        <v>0.5</v>
      </c>
      <c r="O3680">
        <f t="shared" si="1269"/>
        <v>-0.5</v>
      </c>
      <c r="P3680" t="str">
        <f t="shared" si="1270"/>
        <v>FALSE</v>
      </c>
      <c r="Q3680" t="str">
        <f t="shared" si="1271"/>
        <v>TRUE</v>
      </c>
      <c r="R3680">
        <f t="shared" si="1276"/>
        <v>0</v>
      </c>
      <c r="S3680" t="str">
        <f t="shared" si="1272"/>
        <v>TRUE</v>
      </c>
      <c r="T3680" t="str">
        <f t="shared" si="1273"/>
        <v>FALSE</v>
      </c>
      <c r="U3680">
        <f t="shared" si="1275"/>
        <v>-1</v>
      </c>
      <c r="V3680">
        <f t="shared" si="1274"/>
        <v>0</v>
      </c>
      <c r="W3680">
        <f t="shared" si="1260"/>
        <v>8.3793238162141997E-3</v>
      </c>
      <c r="X3680">
        <f t="shared" si="1256"/>
        <v>0</v>
      </c>
      <c r="Y3680">
        <f t="shared" si="1261"/>
        <v>1</v>
      </c>
      <c r="Z3680">
        <f>PRODUCT($Y$3:Y3680)</f>
        <v>1.5022143987466436</v>
      </c>
      <c r="AA3680">
        <f t="shared" si="1262"/>
        <v>1.0083793238162142</v>
      </c>
      <c r="AB3680">
        <f>PRODUCT($AA$3:AA3680)</f>
        <v>1.7707399763148173</v>
      </c>
      <c r="AD3680" s="1">
        <f t="shared" si="1255"/>
        <v>41869</v>
      </c>
      <c r="AE3680" s="5">
        <f t="shared" si="1257"/>
        <v>1.7707399763148173</v>
      </c>
      <c r="AF3680">
        <f t="shared" si="1258"/>
        <v>1.5022143987466436</v>
      </c>
    </row>
    <row r="3681" spans="1:32" x14ac:dyDescent="0.25">
      <c r="A3681" s="1">
        <v>41870</v>
      </c>
      <c r="B3681">
        <v>197.83999600000001</v>
      </c>
      <c r="C3681">
        <v>198.53999300000001</v>
      </c>
      <c r="D3681">
        <v>197.44000199999999</v>
      </c>
      <c r="E3681">
        <v>198.38999899999999</v>
      </c>
      <c r="F3681">
        <v>181.33049</v>
      </c>
      <c r="G3681">
        <v>59135000</v>
      </c>
      <c r="H3681">
        <f t="shared" si="1259"/>
        <v>5.2003212779178396</v>
      </c>
      <c r="I3681">
        <f t="shared" si="1263"/>
        <v>5.1862662679347578</v>
      </c>
      <c r="J3681">
        <f t="shared" si="1264"/>
        <v>1.24214183258625E-2</v>
      </c>
      <c r="K3681">
        <f t="shared" si="1265"/>
        <v>1.1315141004323204</v>
      </c>
      <c r="L3681">
        <f t="shared" si="1266"/>
        <v>5.1800555587718264</v>
      </c>
      <c r="M3681">
        <f t="shared" si="1267"/>
        <v>5.1924769770976891</v>
      </c>
      <c r="N3681">
        <f t="shared" si="1268"/>
        <v>0.5</v>
      </c>
      <c r="O3681">
        <f t="shared" si="1269"/>
        <v>-0.5</v>
      </c>
      <c r="P3681" t="str">
        <f t="shared" si="1270"/>
        <v>FALSE</v>
      </c>
      <c r="Q3681" t="str">
        <f t="shared" si="1271"/>
        <v>TRUE</v>
      </c>
      <c r="R3681">
        <f t="shared" si="1276"/>
        <v>0</v>
      </c>
      <c r="S3681" t="str">
        <f t="shared" si="1272"/>
        <v>TRUE</v>
      </c>
      <c r="T3681" t="str">
        <f t="shared" si="1273"/>
        <v>FALSE</v>
      </c>
      <c r="U3681">
        <f t="shared" si="1275"/>
        <v>-1</v>
      </c>
      <c r="V3681">
        <f t="shared" si="1274"/>
        <v>0</v>
      </c>
      <c r="W3681">
        <f t="shared" si="1260"/>
        <v>5.2188361812543702E-3</v>
      </c>
      <c r="X3681">
        <f t="shared" si="1256"/>
        <v>0</v>
      </c>
      <c r="Y3681">
        <f t="shared" si="1261"/>
        <v>1</v>
      </c>
      <c r="Z3681">
        <f>PRODUCT($Y$3:Y3681)</f>
        <v>1.5022143987466436</v>
      </c>
      <c r="AA3681">
        <f t="shared" si="1262"/>
        <v>1.0052188361812544</v>
      </c>
      <c r="AB3681">
        <f>PRODUCT($AA$3:AA3681)</f>
        <v>1.7799811781708026</v>
      </c>
      <c r="AD3681" s="1">
        <f t="shared" si="1255"/>
        <v>41870</v>
      </c>
      <c r="AE3681" s="5">
        <f t="shared" si="1257"/>
        <v>1.7799811781708026</v>
      </c>
      <c r="AF3681">
        <f t="shared" si="1258"/>
        <v>1.5022143987466436</v>
      </c>
    </row>
    <row r="3682" spans="1:32" x14ac:dyDescent="0.25">
      <c r="A3682" s="1">
        <v>41871</v>
      </c>
      <c r="B3682">
        <v>198.11999499999999</v>
      </c>
      <c r="C3682">
        <v>199.16000399999999</v>
      </c>
      <c r="D3682">
        <v>198.08000200000001</v>
      </c>
      <c r="E3682">
        <v>198.91999799999999</v>
      </c>
      <c r="F3682">
        <v>181.81492600000001</v>
      </c>
      <c r="G3682">
        <v>72763000</v>
      </c>
      <c r="H3682">
        <f t="shared" si="1259"/>
        <v>5.2029892795833801</v>
      </c>
      <c r="I3682">
        <f t="shared" si="1263"/>
        <v>5.1864597825766579</v>
      </c>
      <c r="J3682">
        <f t="shared" si="1264"/>
        <v>1.2649877193328199E-2</v>
      </c>
      <c r="K3682">
        <f t="shared" si="1265"/>
        <v>1.3066922906919782</v>
      </c>
      <c r="L3682">
        <f t="shared" si="1266"/>
        <v>5.1801348439799941</v>
      </c>
      <c r="M3682">
        <f t="shared" si="1267"/>
        <v>5.1927847211733216</v>
      </c>
      <c r="N3682">
        <f t="shared" si="1268"/>
        <v>0.5</v>
      </c>
      <c r="O3682">
        <f t="shared" si="1269"/>
        <v>-0.5</v>
      </c>
      <c r="P3682" t="str">
        <f t="shared" si="1270"/>
        <v>FALSE</v>
      </c>
      <c r="Q3682" t="str">
        <f t="shared" si="1271"/>
        <v>TRUE</v>
      </c>
      <c r="R3682">
        <f t="shared" si="1276"/>
        <v>0</v>
      </c>
      <c r="S3682" t="str">
        <f t="shared" si="1272"/>
        <v>TRUE</v>
      </c>
      <c r="T3682" t="str">
        <f t="shared" si="1273"/>
        <v>FALSE</v>
      </c>
      <c r="U3682">
        <f t="shared" si="1275"/>
        <v>-1</v>
      </c>
      <c r="V3682">
        <f t="shared" si="1274"/>
        <v>0</v>
      </c>
      <c r="W3682">
        <f t="shared" si="1260"/>
        <v>2.6715639493392232E-3</v>
      </c>
      <c r="X3682">
        <f t="shared" si="1256"/>
        <v>0</v>
      </c>
      <c r="Y3682">
        <f t="shared" si="1261"/>
        <v>1</v>
      </c>
      <c r="Z3682">
        <f>PRODUCT($Y$3:Y3682)</f>
        <v>1.5022143987466436</v>
      </c>
      <c r="AA3682">
        <f t="shared" si="1262"/>
        <v>1.0026715639493393</v>
      </c>
      <c r="AB3682">
        <f>PRODUCT($AA$3:AA3682)</f>
        <v>1.7847365117169063</v>
      </c>
      <c r="AD3682" s="1">
        <f t="shared" si="1255"/>
        <v>41871</v>
      </c>
      <c r="AE3682" s="5">
        <f t="shared" si="1257"/>
        <v>1.7847365117169063</v>
      </c>
      <c r="AF3682">
        <f t="shared" si="1258"/>
        <v>1.5022143987466436</v>
      </c>
    </row>
    <row r="3683" spans="1:32" x14ac:dyDescent="0.25">
      <c r="A3683" s="1">
        <v>41872</v>
      </c>
      <c r="B3683">
        <v>199.08999600000001</v>
      </c>
      <c r="C3683">
        <v>199.759995</v>
      </c>
      <c r="D3683">
        <v>198.929993</v>
      </c>
      <c r="E3683">
        <v>199.5</v>
      </c>
      <c r="F3683">
        <v>182.345032</v>
      </c>
      <c r="G3683">
        <v>67791000</v>
      </c>
      <c r="H3683">
        <f t="shared" si="1259"/>
        <v>5.205900672573164</v>
      </c>
      <c r="I3683">
        <f t="shared" si="1263"/>
        <v>5.1872269892249507</v>
      </c>
      <c r="J3683">
        <f t="shared" si="1264"/>
        <v>1.3234472833102735E-2</v>
      </c>
      <c r="K3683">
        <f t="shared" si="1265"/>
        <v>1.4109880751355448</v>
      </c>
      <c r="L3683">
        <f t="shared" si="1266"/>
        <v>5.1806097528083992</v>
      </c>
      <c r="M3683">
        <f t="shared" si="1267"/>
        <v>5.1938442256415023</v>
      </c>
      <c r="N3683">
        <f t="shared" si="1268"/>
        <v>0.5</v>
      </c>
      <c r="O3683">
        <f t="shared" si="1269"/>
        <v>-0.5</v>
      </c>
      <c r="P3683" t="str">
        <f t="shared" si="1270"/>
        <v>FALSE</v>
      </c>
      <c r="Q3683" t="str">
        <f t="shared" si="1271"/>
        <v>TRUE</v>
      </c>
      <c r="R3683">
        <f t="shared" si="1276"/>
        <v>0</v>
      </c>
      <c r="S3683" t="str">
        <f t="shared" si="1272"/>
        <v>TRUE</v>
      </c>
      <c r="T3683" t="str">
        <f t="shared" si="1273"/>
        <v>FALSE</v>
      </c>
      <c r="U3683">
        <f t="shared" si="1275"/>
        <v>-1</v>
      </c>
      <c r="V3683">
        <f t="shared" si="1274"/>
        <v>0</v>
      </c>
      <c r="W3683">
        <f t="shared" si="1260"/>
        <v>2.9156352102796515E-3</v>
      </c>
      <c r="X3683">
        <f t="shared" si="1256"/>
        <v>0</v>
      </c>
      <c r="Y3683">
        <f t="shared" si="1261"/>
        <v>1</v>
      </c>
      <c r="Z3683">
        <f>PRODUCT($Y$3:Y3683)</f>
        <v>1.5022143987466436</v>
      </c>
      <c r="AA3683">
        <f t="shared" si="1262"/>
        <v>1.0029156352102797</v>
      </c>
      <c r="AB3683">
        <f>PRODUCT($AA$3:AA3683)</f>
        <v>1.7899401523315399</v>
      </c>
      <c r="AD3683" s="1">
        <f t="shared" si="1255"/>
        <v>41872</v>
      </c>
      <c r="AE3683" s="5">
        <f t="shared" si="1257"/>
        <v>1.7899401523315399</v>
      </c>
      <c r="AF3683">
        <f t="shared" si="1258"/>
        <v>1.5022143987466436</v>
      </c>
    </row>
    <row r="3684" spans="1:32" x14ac:dyDescent="0.25">
      <c r="A3684" s="1">
        <v>41873</v>
      </c>
      <c r="B3684">
        <v>199.33999600000001</v>
      </c>
      <c r="C3684">
        <v>199.69000199999999</v>
      </c>
      <c r="D3684">
        <v>198.740005</v>
      </c>
      <c r="E3684">
        <v>199.19000199999999</v>
      </c>
      <c r="F3684">
        <v>182.061691</v>
      </c>
      <c r="G3684">
        <v>76107000</v>
      </c>
      <c r="H3684">
        <f t="shared" si="1259"/>
        <v>5.2043455911807728</v>
      </c>
      <c r="I3684">
        <f t="shared" si="1263"/>
        <v>5.1875253062678883</v>
      </c>
      <c r="J3684">
        <f t="shared" si="1264"/>
        <v>1.3541792649743653E-2</v>
      </c>
      <c r="K3684">
        <f t="shared" si="1265"/>
        <v>1.2421017916858195</v>
      </c>
      <c r="L3684">
        <f t="shared" si="1266"/>
        <v>5.1807544099430167</v>
      </c>
      <c r="M3684">
        <f t="shared" si="1267"/>
        <v>5.1942962025927599</v>
      </c>
      <c r="N3684">
        <f t="shared" si="1268"/>
        <v>0.5</v>
      </c>
      <c r="O3684">
        <f t="shared" si="1269"/>
        <v>-0.5</v>
      </c>
      <c r="P3684" t="str">
        <f t="shared" si="1270"/>
        <v>FALSE</v>
      </c>
      <c r="Q3684" t="str">
        <f t="shared" si="1271"/>
        <v>TRUE</v>
      </c>
      <c r="R3684">
        <f t="shared" si="1276"/>
        <v>0</v>
      </c>
      <c r="S3684" t="str">
        <f t="shared" si="1272"/>
        <v>TRUE</v>
      </c>
      <c r="T3684" t="str">
        <f t="shared" si="1273"/>
        <v>FALSE</v>
      </c>
      <c r="U3684">
        <f t="shared" si="1275"/>
        <v>-1</v>
      </c>
      <c r="V3684">
        <f t="shared" si="1274"/>
        <v>0</v>
      </c>
      <c r="W3684">
        <f t="shared" si="1260"/>
        <v>-1.5538728798490499E-3</v>
      </c>
      <c r="X3684">
        <f t="shared" si="1256"/>
        <v>0</v>
      </c>
      <c r="Y3684">
        <f t="shared" si="1261"/>
        <v>1</v>
      </c>
      <c r="Z3684">
        <f>PRODUCT($Y$3:Y3684)</f>
        <v>1.5022143987466436</v>
      </c>
      <c r="AA3684">
        <f t="shared" si="1262"/>
        <v>0.99844612712015091</v>
      </c>
      <c r="AB3684">
        <f>PRODUCT($AA$3:AA3684)</f>
        <v>1.7871588128722791</v>
      </c>
      <c r="AD3684" s="1">
        <f t="shared" si="1255"/>
        <v>41873</v>
      </c>
      <c r="AE3684" s="5">
        <f t="shared" si="1257"/>
        <v>1.7871588128722791</v>
      </c>
      <c r="AF3684">
        <f t="shared" si="1258"/>
        <v>1.5022143987466436</v>
      </c>
    </row>
    <row r="3685" spans="1:32" x14ac:dyDescent="0.25">
      <c r="A3685" s="1">
        <v>41876</v>
      </c>
      <c r="B3685">
        <v>200.13999899999999</v>
      </c>
      <c r="C3685">
        <v>200.58999600000001</v>
      </c>
      <c r="D3685">
        <v>199.14999399999999</v>
      </c>
      <c r="E3685">
        <v>200.199997</v>
      </c>
      <c r="F3685">
        <v>182.98483300000001</v>
      </c>
      <c r="G3685">
        <v>63855000</v>
      </c>
      <c r="H3685">
        <f t="shared" si="1259"/>
        <v>5.2094032696252812</v>
      </c>
      <c r="I3685">
        <f t="shared" si="1263"/>
        <v>5.1881008570870595</v>
      </c>
      <c r="J3685">
        <f t="shared" si="1264"/>
        <v>1.4164802855013677E-2</v>
      </c>
      <c r="K3685">
        <f t="shared" si="1265"/>
        <v>1.5038975661197911</v>
      </c>
      <c r="L3685">
        <f t="shared" si="1266"/>
        <v>5.1810184556595527</v>
      </c>
      <c r="M3685">
        <f t="shared" si="1267"/>
        <v>5.1951832585145663</v>
      </c>
      <c r="N3685">
        <f t="shared" si="1268"/>
        <v>0.5</v>
      </c>
      <c r="O3685">
        <f t="shared" si="1269"/>
        <v>-0.5</v>
      </c>
      <c r="P3685" t="str">
        <f t="shared" si="1270"/>
        <v>FALSE</v>
      </c>
      <c r="Q3685" t="str">
        <f t="shared" si="1271"/>
        <v>TRUE</v>
      </c>
      <c r="R3685">
        <f t="shared" si="1276"/>
        <v>0</v>
      </c>
      <c r="S3685" t="str">
        <f t="shared" si="1272"/>
        <v>TRUE</v>
      </c>
      <c r="T3685" t="str">
        <f t="shared" si="1273"/>
        <v>FALSE</v>
      </c>
      <c r="U3685">
        <f t="shared" si="1275"/>
        <v>-1</v>
      </c>
      <c r="V3685">
        <f t="shared" si="1274"/>
        <v>0</v>
      </c>
      <c r="W3685">
        <f t="shared" si="1260"/>
        <v>5.0704900900871716E-3</v>
      </c>
      <c r="X3685">
        <f t="shared" si="1256"/>
        <v>0</v>
      </c>
      <c r="Y3685">
        <f t="shared" si="1261"/>
        <v>1</v>
      </c>
      <c r="Z3685">
        <f>PRODUCT($Y$3:Y3685)</f>
        <v>1.5022143987466436</v>
      </c>
      <c r="AA3685">
        <f t="shared" si="1262"/>
        <v>1.0050704900900871</v>
      </c>
      <c r="AB3685">
        <f>PRODUCT($AA$3:AA3685)</f>
        <v>1.7962205839223597</v>
      </c>
      <c r="AD3685" s="1">
        <f t="shared" si="1255"/>
        <v>41876</v>
      </c>
      <c r="AE3685" s="5">
        <f t="shared" si="1257"/>
        <v>1.7962205839223597</v>
      </c>
      <c r="AF3685">
        <f t="shared" si="1258"/>
        <v>1.5022143987466436</v>
      </c>
    </row>
    <row r="3686" spans="1:32" x14ac:dyDescent="0.25">
      <c r="A3686" s="1">
        <v>41877</v>
      </c>
      <c r="B3686">
        <v>200.33000200000001</v>
      </c>
      <c r="C3686">
        <v>200.820007</v>
      </c>
      <c r="D3686">
        <v>200.279999</v>
      </c>
      <c r="E3686">
        <v>200.33000200000001</v>
      </c>
      <c r="F3686">
        <v>183.10368299999999</v>
      </c>
      <c r="G3686">
        <v>47298000</v>
      </c>
      <c r="H3686">
        <f t="shared" si="1259"/>
        <v>5.2100525661695931</v>
      </c>
      <c r="I3686">
        <f t="shared" si="1263"/>
        <v>5.1885284349262069</v>
      </c>
      <c r="J3686">
        <f t="shared" si="1264"/>
        <v>1.4671212954462125E-2</v>
      </c>
      <c r="K3686">
        <f t="shared" si="1265"/>
        <v>1.4670996399680694</v>
      </c>
      <c r="L3686">
        <f t="shared" si="1266"/>
        <v>5.1811928284489754</v>
      </c>
      <c r="M3686">
        <f t="shared" si="1267"/>
        <v>5.1958640414034383</v>
      </c>
      <c r="N3686">
        <f t="shared" si="1268"/>
        <v>0.5</v>
      </c>
      <c r="O3686">
        <f t="shared" si="1269"/>
        <v>-0.5</v>
      </c>
      <c r="P3686" t="str">
        <f t="shared" si="1270"/>
        <v>FALSE</v>
      </c>
      <c r="Q3686" t="str">
        <f t="shared" si="1271"/>
        <v>TRUE</v>
      </c>
      <c r="R3686">
        <f t="shared" si="1276"/>
        <v>0</v>
      </c>
      <c r="S3686" t="str">
        <f t="shared" si="1272"/>
        <v>TRUE</v>
      </c>
      <c r="T3686" t="str">
        <f t="shared" si="1273"/>
        <v>FALSE</v>
      </c>
      <c r="U3686">
        <f t="shared" si="1275"/>
        <v>-1</v>
      </c>
      <c r="V3686">
        <f t="shared" si="1274"/>
        <v>0</v>
      </c>
      <c r="W3686">
        <f t="shared" si="1260"/>
        <v>6.4950738294239157E-4</v>
      </c>
      <c r="X3686">
        <f t="shared" si="1256"/>
        <v>0</v>
      </c>
      <c r="Y3686">
        <f t="shared" si="1261"/>
        <v>1</v>
      </c>
      <c r="Z3686">
        <f>PRODUCT($Y$3:Y3686)</f>
        <v>1.5022143987466436</v>
      </c>
      <c r="AA3686">
        <f t="shared" si="1262"/>
        <v>1.0006495073829424</v>
      </c>
      <c r="AB3686">
        <f>PRODUCT($AA$3:AA3686)</f>
        <v>1.7973872424530104</v>
      </c>
      <c r="AD3686" s="1">
        <f t="shared" si="1255"/>
        <v>41877</v>
      </c>
      <c r="AE3686" s="5">
        <f t="shared" si="1257"/>
        <v>1.7973872424530104</v>
      </c>
      <c r="AF3686">
        <f t="shared" si="1258"/>
        <v>1.5022143987466436</v>
      </c>
    </row>
    <row r="3687" spans="1:32" x14ac:dyDescent="0.25">
      <c r="A3687" s="1">
        <v>41878</v>
      </c>
      <c r="B3687">
        <v>200.429993</v>
      </c>
      <c r="C3687">
        <v>200.570007</v>
      </c>
      <c r="D3687">
        <v>199.94000199999999</v>
      </c>
      <c r="E3687">
        <v>200.25</v>
      </c>
      <c r="F3687">
        <v>183.03057899999999</v>
      </c>
      <c r="G3687">
        <v>47874000</v>
      </c>
      <c r="H3687">
        <f t="shared" si="1259"/>
        <v>5.2096532372427005</v>
      </c>
      <c r="I3687">
        <f t="shared" si="1263"/>
        <v>5.1888513398289762</v>
      </c>
      <c r="J3687">
        <f t="shared" si="1264"/>
        <v>1.5054289168254764E-2</v>
      </c>
      <c r="K3687">
        <f t="shared" si="1265"/>
        <v>1.3817920714310181</v>
      </c>
      <c r="L3687">
        <f t="shared" si="1266"/>
        <v>5.1813241952448488</v>
      </c>
      <c r="M3687">
        <f t="shared" si="1267"/>
        <v>5.1963784844131036</v>
      </c>
      <c r="N3687">
        <f t="shared" si="1268"/>
        <v>0.5</v>
      </c>
      <c r="O3687">
        <f t="shared" si="1269"/>
        <v>-0.5</v>
      </c>
      <c r="P3687" t="str">
        <f t="shared" si="1270"/>
        <v>FALSE</v>
      </c>
      <c r="Q3687" t="str">
        <f t="shared" si="1271"/>
        <v>TRUE</v>
      </c>
      <c r="R3687">
        <f t="shared" si="1276"/>
        <v>0</v>
      </c>
      <c r="S3687" t="str">
        <f t="shared" si="1272"/>
        <v>TRUE</v>
      </c>
      <c r="T3687" t="str">
        <f t="shared" si="1273"/>
        <v>FALSE</v>
      </c>
      <c r="U3687">
        <f t="shared" si="1275"/>
        <v>-1</v>
      </c>
      <c r="V3687">
        <f t="shared" si="1274"/>
        <v>0</v>
      </c>
      <c r="W3687">
        <f t="shared" si="1260"/>
        <v>-3.9924920570822559E-4</v>
      </c>
      <c r="X3687">
        <f t="shared" si="1256"/>
        <v>0</v>
      </c>
      <c r="Y3687">
        <f t="shared" si="1261"/>
        <v>1</v>
      </c>
      <c r="Z3687">
        <f>PRODUCT($Y$3:Y3687)</f>
        <v>1.5022143987466436</v>
      </c>
      <c r="AA3687">
        <f t="shared" si="1262"/>
        <v>0.99960075079429178</v>
      </c>
      <c r="AB3687">
        <f>PRODUCT($AA$3:AA3687)</f>
        <v>1.7966696370241109</v>
      </c>
      <c r="AD3687" s="1">
        <f t="shared" si="1255"/>
        <v>41878</v>
      </c>
      <c r="AE3687" s="5">
        <f t="shared" si="1257"/>
        <v>1.7966696370241109</v>
      </c>
      <c r="AF3687">
        <f t="shared" si="1258"/>
        <v>1.5022143987466436</v>
      </c>
    </row>
    <row r="3688" spans="1:32" x14ac:dyDescent="0.25">
      <c r="A3688" s="1">
        <v>41879</v>
      </c>
      <c r="B3688">
        <v>199.58999600000001</v>
      </c>
      <c r="C3688">
        <v>200.270004</v>
      </c>
      <c r="D3688">
        <v>199.38999899999999</v>
      </c>
      <c r="E3688">
        <v>200.13999899999999</v>
      </c>
      <c r="F3688">
        <v>182.929993</v>
      </c>
      <c r="G3688">
        <v>58330000</v>
      </c>
      <c r="H3688">
        <f t="shared" si="1259"/>
        <v>5.2091035277372031</v>
      </c>
      <c r="I3688">
        <f t="shared" si="1263"/>
        <v>5.1891502493407016</v>
      </c>
      <c r="J3688">
        <f t="shared" si="1264"/>
        <v>1.5389068135767639E-2</v>
      </c>
      <c r="K3688">
        <f t="shared" si="1265"/>
        <v>1.2965878258817785</v>
      </c>
      <c r="L3688">
        <f t="shared" si="1266"/>
        <v>5.1814557152728176</v>
      </c>
      <c r="M3688">
        <f t="shared" si="1267"/>
        <v>5.1968447834085856</v>
      </c>
      <c r="N3688">
        <f t="shared" si="1268"/>
        <v>0.5</v>
      </c>
      <c r="O3688">
        <f t="shared" si="1269"/>
        <v>-0.5</v>
      </c>
      <c r="P3688" t="str">
        <f t="shared" si="1270"/>
        <v>FALSE</v>
      </c>
      <c r="Q3688" t="str">
        <f t="shared" si="1271"/>
        <v>TRUE</v>
      </c>
      <c r="R3688">
        <f t="shared" si="1276"/>
        <v>0</v>
      </c>
      <c r="S3688" t="str">
        <f t="shared" si="1272"/>
        <v>TRUE</v>
      </c>
      <c r="T3688" t="str">
        <f t="shared" si="1273"/>
        <v>FALSE</v>
      </c>
      <c r="U3688">
        <f t="shared" si="1275"/>
        <v>-1</v>
      </c>
      <c r="V3688">
        <f t="shared" si="1274"/>
        <v>0</v>
      </c>
      <c r="W3688">
        <f t="shared" si="1260"/>
        <v>-5.4955844290910947E-4</v>
      </c>
      <c r="X3688">
        <f t="shared" si="1256"/>
        <v>0</v>
      </c>
      <c r="Y3688">
        <f t="shared" si="1261"/>
        <v>1</v>
      </c>
      <c r="Z3688">
        <f>PRODUCT($Y$3:Y3688)</f>
        <v>1.5022143987466436</v>
      </c>
      <c r="AA3688">
        <f t="shared" si="1262"/>
        <v>0.99945044155709084</v>
      </c>
      <c r="AB3688">
        <f>PRODUCT($AA$3:AA3688)</f>
        <v>1.7956822620559658</v>
      </c>
      <c r="AD3688" s="1">
        <f t="shared" si="1255"/>
        <v>41879</v>
      </c>
      <c r="AE3688" s="5">
        <f t="shared" si="1257"/>
        <v>1.7956822620559658</v>
      </c>
      <c r="AF3688">
        <f t="shared" si="1258"/>
        <v>1.5022143987466436</v>
      </c>
    </row>
    <row r="3689" spans="1:32" x14ac:dyDescent="0.25">
      <c r="A3689" s="1">
        <v>41880</v>
      </c>
      <c r="B3689">
        <v>200.449997</v>
      </c>
      <c r="C3689">
        <v>200.729996</v>
      </c>
      <c r="D3689">
        <v>199.820007</v>
      </c>
      <c r="E3689">
        <v>200.71000699999999</v>
      </c>
      <c r="F3689">
        <v>183.45100400000001</v>
      </c>
      <c r="G3689">
        <v>65907000</v>
      </c>
      <c r="H3689">
        <f t="shared" si="1259"/>
        <v>5.2119476236672089</v>
      </c>
      <c r="I3689">
        <f t="shared" si="1263"/>
        <v>5.189750614631131</v>
      </c>
      <c r="J3689">
        <f t="shared" si="1264"/>
        <v>1.5986732303375079E-2</v>
      </c>
      <c r="K3689">
        <f t="shared" si="1265"/>
        <v>1.3884644225506755</v>
      </c>
      <c r="L3689">
        <f t="shared" si="1266"/>
        <v>5.1817572484794434</v>
      </c>
      <c r="M3689">
        <f t="shared" si="1267"/>
        <v>5.1977439807828185</v>
      </c>
      <c r="N3689">
        <f t="shared" si="1268"/>
        <v>0.5</v>
      </c>
      <c r="O3689">
        <f t="shared" si="1269"/>
        <v>-0.5</v>
      </c>
      <c r="P3689" t="str">
        <f t="shared" si="1270"/>
        <v>FALSE</v>
      </c>
      <c r="Q3689" t="str">
        <f t="shared" si="1271"/>
        <v>TRUE</v>
      </c>
      <c r="R3689">
        <f t="shared" si="1276"/>
        <v>0</v>
      </c>
      <c r="S3689" t="str">
        <f t="shared" si="1272"/>
        <v>TRUE</v>
      </c>
      <c r="T3689" t="str">
        <f t="shared" si="1273"/>
        <v>FALSE</v>
      </c>
      <c r="U3689">
        <f t="shared" si="1275"/>
        <v>-1</v>
      </c>
      <c r="V3689">
        <f t="shared" si="1274"/>
        <v>0</v>
      </c>
      <c r="W3689">
        <f t="shared" si="1260"/>
        <v>2.8481442078228019E-3</v>
      </c>
      <c r="X3689">
        <f t="shared" si="1256"/>
        <v>0</v>
      </c>
      <c r="Y3689">
        <f t="shared" si="1261"/>
        <v>1</v>
      </c>
      <c r="Z3689">
        <f>PRODUCT($Y$3:Y3689)</f>
        <v>1.5022143987466436</v>
      </c>
      <c r="AA3689">
        <f t="shared" si="1262"/>
        <v>1.0028481442078228</v>
      </c>
      <c r="AB3689">
        <f>PRODUCT($AA$3:AA3689)</f>
        <v>1.8007966240897306</v>
      </c>
      <c r="AD3689" s="1">
        <f t="shared" si="1255"/>
        <v>41880</v>
      </c>
      <c r="AE3689" s="5">
        <f t="shared" si="1257"/>
        <v>1.8007966240897306</v>
      </c>
      <c r="AF3689">
        <f t="shared" si="1258"/>
        <v>1.5022143987466436</v>
      </c>
    </row>
    <row r="3690" spans="1:32" x14ac:dyDescent="0.25">
      <c r="A3690" s="1">
        <v>41884</v>
      </c>
      <c r="B3690">
        <v>200.970001</v>
      </c>
      <c r="C3690">
        <v>201</v>
      </c>
      <c r="D3690">
        <v>199.86000100000001</v>
      </c>
      <c r="E3690">
        <v>200.61000100000001</v>
      </c>
      <c r="F3690">
        <v>183.35955799999999</v>
      </c>
      <c r="G3690">
        <v>72426000</v>
      </c>
      <c r="H3690">
        <f t="shared" si="1259"/>
        <v>5.211449022965005</v>
      </c>
      <c r="I3690">
        <f t="shared" si="1263"/>
        <v>5.1903148581652045</v>
      </c>
      <c r="J3690">
        <f t="shared" si="1264"/>
        <v>1.6506353531954392E-2</v>
      </c>
      <c r="K3690">
        <f t="shared" si="1265"/>
        <v>1.2803654519386829</v>
      </c>
      <c r="L3690">
        <f t="shared" si="1266"/>
        <v>5.1820616813992277</v>
      </c>
      <c r="M3690">
        <f t="shared" si="1267"/>
        <v>5.1985680349311814</v>
      </c>
      <c r="N3690">
        <f t="shared" si="1268"/>
        <v>0.5</v>
      </c>
      <c r="O3690">
        <f t="shared" si="1269"/>
        <v>-0.5</v>
      </c>
      <c r="P3690" t="str">
        <f t="shared" si="1270"/>
        <v>FALSE</v>
      </c>
      <c r="Q3690" t="str">
        <f t="shared" si="1271"/>
        <v>TRUE</v>
      </c>
      <c r="R3690">
        <f t="shared" si="1276"/>
        <v>0</v>
      </c>
      <c r="S3690" t="str">
        <f t="shared" si="1272"/>
        <v>TRUE</v>
      </c>
      <c r="T3690" t="str">
        <f t="shared" si="1273"/>
        <v>FALSE</v>
      </c>
      <c r="U3690">
        <f t="shared" si="1275"/>
        <v>-1</v>
      </c>
      <c r="V3690">
        <f t="shared" si="1274"/>
        <v>0</v>
      </c>
      <c r="W3690">
        <f t="shared" si="1260"/>
        <v>-4.9847642153007243E-4</v>
      </c>
      <c r="X3690">
        <f t="shared" si="1256"/>
        <v>0</v>
      </c>
      <c r="Y3690">
        <f t="shared" si="1261"/>
        <v>1</v>
      </c>
      <c r="Z3690">
        <f>PRODUCT($Y$3:Y3690)</f>
        <v>1.5022143987466436</v>
      </c>
      <c r="AA3690">
        <f t="shared" si="1262"/>
        <v>0.99950152357846989</v>
      </c>
      <c r="AB3690">
        <f>PRODUCT($AA$3:AA3690)</f>
        <v>1.7998989694326508</v>
      </c>
      <c r="AD3690" s="1">
        <f t="shared" si="1255"/>
        <v>41884</v>
      </c>
      <c r="AE3690" s="5">
        <f t="shared" si="1257"/>
        <v>1.7998989694326508</v>
      </c>
      <c r="AF3690">
        <f t="shared" si="1258"/>
        <v>1.5022143987466436</v>
      </c>
    </row>
    <row r="3691" spans="1:32" x14ac:dyDescent="0.25">
      <c r="A3691" s="1">
        <v>41885</v>
      </c>
      <c r="B3691">
        <v>201.38000500000001</v>
      </c>
      <c r="C3691">
        <v>201.41000399999999</v>
      </c>
      <c r="D3691">
        <v>200.220001</v>
      </c>
      <c r="E3691">
        <v>200.5</v>
      </c>
      <c r="F3691">
        <v>183.25903299999999</v>
      </c>
      <c r="G3691">
        <v>57462000</v>
      </c>
      <c r="H3691">
        <f t="shared" si="1259"/>
        <v>5.2109006328670286</v>
      </c>
      <c r="I3691">
        <f t="shared" si="1263"/>
        <v>5.1910294255709939</v>
      </c>
      <c r="J3691">
        <f t="shared" si="1264"/>
        <v>1.7008129027083728E-2</v>
      </c>
      <c r="K3691">
        <f t="shared" si="1265"/>
        <v>1.1683358742394219</v>
      </c>
      <c r="L3691">
        <f t="shared" si="1266"/>
        <v>5.1825253610574524</v>
      </c>
      <c r="M3691">
        <f t="shared" si="1267"/>
        <v>5.1995334900845354</v>
      </c>
      <c r="N3691">
        <f t="shared" si="1268"/>
        <v>0.5</v>
      </c>
      <c r="O3691">
        <f t="shared" si="1269"/>
        <v>-0.5</v>
      </c>
      <c r="P3691" t="str">
        <f t="shared" si="1270"/>
        <v>FALSE</v>
      </c>
      <c r="Q3691" t="str">
        <f t="shared" si="1271"/>
        <v>TRUE</v>
      </c>
      <c r="R3691">
        <f t="shared" si="1276"/>
        <v>0</v>
      </c>
      <c r="S3691" t="str">
        <f t="shared" si="1272"/>
        <v>TRUE</v>
      </c>
      <c r="T3691" t="str">
        <f t="shared" si="1273"/>
        <v>FALSE</v>
      </c>
      <c r="U3691">
        <f t="shared" si="1275"/>
        <v>-1</v>
      </c>
      <c r="V3691">
        <f t="shared" si="1274"/>
        <v>0</v>
      </c>
      <c r="W3691">
        <f t="shared" si="1260"/>
        <v>-5.4823975960939346E-4</v>
      </c>
      <c r="X3691">
        <f t="shared" si="1256"/>
        <v>0</v>
      </c>
      <c r="Y3691">
        <f t="shared" si="1261"/>
        <v>1</v>
      </c>
      <c r="Z3691">
        <f>PRODUCT($Y$3:Y3691)</f>
        <v>1.5022143987466436</v>
      </c>
      <c r="AA3691">
        <f t="shared" si="1262"/>
        <v>0.99945176024039062</v>
      </c>
      <c r="AB3691">
        <f>PRODUCT($AA$3:AA3691)</f>
        <v>1.7989121932543279</v>
      </c>
      <c r="AD3691" s="1">
        <f t="shared" si="1255"/>
        <v>41885</v>
      </c>
      <c r="AE3691" s="5">
        <f t="shared" si="1257"/>
        <v>1.7989121932543279</v>
      </c>
      <c r="AF3691">
        <f t="shared" si="1258"/>
        <v>1.5022143987466436</v>
      </c>
    </row>
    <row r="3692" spans="1:32" x14ac:dyDescent="0.25">
      <c r="A3692" s="1">
        <v>41886</v>
      </c>
      <c r="B3692">
        <v>200.83999600000001</v>
      </c>
      <c r="C3692">
        <v>201.58000200000001</v>
      </c>
      <c r="D3692">
        <v>199.66000399999999</v>
      </c>
      <c r="E3692">
        <v>200.21000699999999</v>
      </c>
      <c r="F3692">
        <v>182.99397300000001</v>
      </c>
      <c r="G3692">
        <v>85236000</v>
      </c>
      <c r="H3692">
        <f t="shared" si="1259"/>
        <v>5.2094532178728414</v>
      </c>
      <c r="I3692">
        <f t="shared" si="1263"/>
        <v>5.1916800039926612</v>
      </c>
      <c r="J3692">
        <f t="shared" si="1264"/>
        <v>1.7400702780478131E-2</v>
      </c>
      <c r="K3692">
        <f t="shared" si="1265"/>
        <v>1.0214078192359024</v>
      </c>
      <c r="L3692">
        <f t="shared" si="1266"/>
        <v>5.1829796526024223</v>
      </c>
      <c r="M3692">
        <f t="shared" si="1267"/>
        <v>5.2003803553829</v>
      </c>
      <c r="N3692">
        <f t="shared" si="1268"/>
        <v>0.5</v>
      </c>
      <c r="O3692">
        <f t="shared" si="1269"/>
        <v>-0.5</v>
      </c>
      <c r="P3692" t="str">
        <f t="shared" si="1270"/>
        <v>FALSE</v>
      </c>
      <c r="Q3692" t="str">
        <f t="shared" si="1271"/>
        <v>TRUE</v>
      </c>
      <c r="R3692">
        <f t="shared" si="1276"/>
        <v>0</v>
      </c>
      <c r="S3692" t="str">
        <f t="shared" si="1272"/>
        <v>TRUE</v>
      </c>
      <c r="T3692" t="str">
        <f t="shared" si="1273"/>
        <v>FALSE</v>
      </c>
      <c r="U3692">
        <f t="shared" si="1275"/>
        <v>-1</v>
      </c>
      <c r="V3692">
        <f t="shared" si="1274"/>
        <v>0</v>
      </c>
      <c r="W3692">
        <f t="shared" si="1260"/>
        <v>-1.4463679943131479E-3</v>
      </c>
      <c r="X3692">
        <f t="shared" si="1256"/>
        <v>0</v>
      </c>
      <c r="Y3692">
        <f t="shared" si="1261"/>
        <v>1</v>
      </c>
      <c r="Z3692">
        <f>PRODUCT($Y$3:Y3692)</f>
        <v>1.5022143987466436</v>
      </c>
      <c r="AA3692">
        <f t="shared" si="1262"/>
        <v>0.99855363200568681</v>
      </c>
      <c r="AB3692">
        <f>PRODUCT($AA$3:AA3692)</f>
        <v>1.7963103042334252</v>
      </c>
      <c r="AD3692" s="1">
        <f t="shared" si="1255"/>
        <v>41886</v>
      </c>
      <c r="AE3692" s="5">
        <f t="shared" si="1257"/>
        <v>1.7963103042334252</v>
      </c>
      <c r="AF3692">
        <f t="shared" si="1258"/>
        <v>1.5022143987466436</v>
      </c>
    </row>
    <row r="3693" spans="1:32" x14ac:dyDescent="0.25">
      <c r="A3693" s="1">
        <v>41887</v>
      </c>
      <c r="B3693">
        <v>200.16999799999999</v>
      </c>
      <c r="C3693">
        <v>201.19000199999999</v>
      </c>
      <c r="D3693">
        <v>199.41000399999999</v>
      </c>
      <c r="E3693">
        <v>201.11000100000001</v>
      </c>
      <c r="F3693">
        <v>183.816574</v>
      </c>
      <c r="G3693">
        <v>102177000</v>
      </c>
      <c r="H3693">
        <f t="shared" si="1259"/>
        <v>5.2139383799584316</v>
      </c>
      <c r="I3693">
        <f t="shared" si="1263"/>
        <v>5.1933078269775095</v>
      </c>
      <c r="J3693">
        <f t="shared" si="1264"/>
        <v>1.7507244677480733E-2</v>
      </c>
      <c r="K3693">
        <f t="shared" si="1265"/>
        <v>1.1784009055096383</v>
      </c>
      <c r="L3693">
        <f t="shared" si="1266"/>
        <v>5.1845542046387694</v>
      </c>
      <c r="M3693">
        <f t="shared" si="1267"/>
        <v>5.2020614493162496</v>
      </c>
      <c r="N3693">
        <f t="shared" si="1268"/>
        <v>0.5</v>
      </c>
      <c r="O3693">
        <f t="shared" si="1269"/>
        <v>-0.5</v>
      </c>
      <c r="P3693" t="str">
        <f t="shared" si="1270"/>
        <v>FALSE</v>
      </c>
      <c r="Q3693" t="str">
        <f t="shared" si="1271"/>
        <v>TRUE</v>
      </c>
      <c r="R3693">
        <f t="shared" si="1276"/>
        <v>0</v>
      </c>
      <c r="S3693" t="str">
        <f t="shared" si="1272"/>
        <v>TRUE</v>
      </c>
      <c r="T3693" t="str">
        <f t="shared" si="1273"/>
        <v>FALSE</v>
      </c>
      <c r="U3693">
        <f t="shared" si="1275"/>
        <v>-1</v>
      </c>
      <c r="V3693">
        <f t="shared" si="1274"/>
        <v>0</v>
      </c>
      <c r="W3693">
        <f t="shared" si="1260"/>
        <v>4.4952354796952334E-3</v>
      </c>
      <c r="X3693">
        <f t="shared" si="1256"/>
        <v>0</v>
      </c>
      <c r="Y3693">
        <f t="shared" si="1261"/>
        <v>1</v>
      </c>
      <c r="Z3693">
        <f>PRODUCT($Y$3:Y3693)</f>
        <v>1.5022143987466436</v>
      </c>
      <c r="AA3693">
        <f t="shared" si="1262"/>
        <v>1.0044952354796952</v>
      </c>
      <c r="AB3693">
        <f>PRODUCT($AA$3:AA3693)</f>
        <v>1.8043851420455574</v>
      </c>
      <c r="AD3693" s="1">
        <f t="shared" si="1255"/>
        <v>41887</v>
      </c>
      <c r="AE3693" s="5">
        <f t="shared" si="1257"/>
        <v>1.8043851420455574</v>
      </c>
      <c r="AF3693">
        <f t="shared" si="1258"/>
        <v>1.5022143987466436</v>
      </c>
    </row>
    <row r="3694" spans="1:32" x14ac:dyDescent="0.25">
      <c r="A3694" s="1">
        <v>41890</v>
      </c>
      <c r="B3694">
        <v>200.91999799999999</v>
      </c>
      <c r="C3694">
        <v>201.21000699999999</v>
      </c>
      <c r="D3694">
        <v>200</v>
      </c>
      <c r="E3694">
        <v>200.58999600000001</v>
      </c>
      <c r="F3694">
        <v>183.34132399999999</v>
      </c>
      <c r="G3694">
        <v>64146000</v>
      </c>
      <c r="H3694">
        <f t="shared" si="1259"/>
        <v>5.2113495740631341</v>
      </c>
      <c r="I3694">
        <f t="shared" si="1263"/>
        <v>5.1949544994531518</v>
      </c>
      <c r="J3694">
        <f t="shared" si="1264"/>
        <v>1.7174392939693688E-2</v>
      </c>
      <c r="K3694">
        <f t="shared" si="1265"/>
        <v>0.9546232386525777</v>
      </c>
      <c r="L3694">
        <f t="shared" si="1266"/>
        <v>5.1863673029833048</v>
      </c>
      <c r="M3694">
        <f t="shared" si="1267"/>
        <v>5.2035416959229988</v>
      </c>
      <c r="N3694">
        <f t="shared" si="1268"/>
        <v>0.5</v>
      </c>
      <c r="O3694">
        <f t="shared" si="1269"/>
        <v>-0.5</v>
      </c>
      <c r="P3694" t="str">
        <f t="shared" si="1270"/>
        <v>FALSE</v>
      </c>
      <c r="Q3694" t="str">
        <f t="shared" si="1271"/>
        <v>TRUE</v>
      </c>
      <c r="R3694">
        <f t="shared" si="1276"/>
        <v>0</v>
      </c>
      <c r="S3694" t="str">
        <f t="shared" si="1272"/>
        <v>TRUE</v>
      </c>
      <c r="T3694" t="str">
        <f t="shared" si="1273"/>
        <v>FALSE</v>
      </c>
      <c r="U3694">
        <f t="shared" si="1275"/>
        <v>-1</v>
      </c>
      <c r="V3694">
        <f t="shared" si="1274"/>
        <v>0</v>
      </c>
      <c r="W3694">
        <f t="shared" si="1260"/>
        <v>-2.5854578271054971E-3</v>
      </c>
      <c r="X3694">
        <f t="shared" si="1256"/>
        <v>0</v>
      </c>
      <c r="Y3694">
        <f t="shared" si="1261"/>
        <v>1</v>
      </c>
      <c r="Z3694">
        <f>PRODUCT($Y$3:Y3694)</f>
        <v>1.5022143987466436</v>
      </c>
      <c r="AA3694">
        <f t="shared" si="1262"/>
        <v>0.99741454217289449</v>
      </c>
      <c r="AB3694">
        <f>PRODUCT($AA$3:AA3694)</f>
        <v>1.7997199803569428</v>
      </c>
      <c r="AD3694" s="1">
        <f t="shared" si="1255"/>
        <v>41890</v>
      </c>
      <c r="AE3694" s="5">
        <f t="shared" si="1257"/>
        <v>1.7997199803569428</v>
      </c>
      <c r="AF3694">
        <f t="shared" si="1258"/>
        <v>1.5022143987466436</v>
      </c>
    </row>
    <row r="3695" spans="1:32" x14ac:dyDescent="0.25">
      <c r="A3695" s="1">
        <v>41891</v>
      </c>
      <c r="B3695">
        <v>200.41000399999999</v>
      </c>
      <c r="C3695">
        <v>200.550003</v>
      </c>
      <c r="D3695">
        <v>198.91000399999999</v>
      </c>
      <c r="E3695">
        <v>199.320007</v>
      </c>
      <c r="F3695">
        <v>182.18052700000001</v>
      </c>
      <c r="G3695">
        <v>88591000</v>
      </c>
      <c r="H3695">
        <f t="shared" si="1259"/>
        <v>5.2049981020559208</v>
      </c>
      <c r="I3695">
        <f t="shared" si="1263"/>
        <v>5.1960593190877633</v>
      </c>
      <c r="J3695">
        <f t="shared" si="1264"/>
        <v>1.6882493200490581E-2</v>
      </c>
      <c r="K3695">
        <f t="shared" si="1265"/>
        <v>0.5294705504692746</v>
      </c>
      <c r="L3695">
        <f t="shared" si="1266"/>
        <v>5.1876180724875178</v>
      </c>
      <c r="M3695">
        <f t="shared" si="1267"/>
        <v>5.2045005656880088</v>
      </c>
      <c r="N3695">
        <f t="shared" si="1268"/>
        <v>0.5</v>
      </c>
      <c r="O3695">
        <f t="shared" si="1269"/>
        <v>-0.5</v>
      </c>
      <c r="P3695" t="str">
        <f t="shared" si="1270"/>
        <v>FALSE</v>
      </c>
      <c r="Q3695" t="str">
        <f t="shared" si="1271"/>
        <v>TRUE</v>
      </c>
      <c r="R3695">
        <f t="shared" si="1276"/>
        <v>0</v>
      </c>
      <c r="S3695" t="str">
        <f t="shared" si="1272"/>
        <v>TRUE</v>
      </c>
      <c r="T3695" t="str">
        <f t="shared" si="1273"/>
        <v>FALSE</v>
      </c>
      <c r="U3695">
        <f t="shared" si="1275"/>
        <v>-1</v>
      </c>
      <c r="V3695">
        <f t="shared" si="1274"/>
        <v>0</v>
      </c>
      <c r="W3695">
        <f t="shared" si="1260"/>
        <v>-6.3313440454917519E-3</v>
      </c>
      <c r="X3695">
        <f t="shared" si="1256"/>
        <v>0</v>
      </c>
      <c r="Y3695">
        <f t="shared" si="1261"/>
        <v>1</v>
      </c>
      <c r="Z3695">
        <f>PRODUCT($Y$3:Y3695)</f>
        <v>1.5022143987466436</v>
      </c>
      <c r="AA3695">
        <f t="shared" si="1262"/>
        <v>0.99366865595450826</v>
      </c>
      <c r="AB3695">
        <f>PRODUCT($AA$3:AA3695)</f>
        <v>1.7883253339757574</v>
      </c>
      <c r="AD3695" s="1">
        <f t="shared" si="1255"/>
        <v>41891</v>
      </c>
      <c r="AE3695" s="5">
        <f t="shared" si="1257"/>
        <v>1.7883253339757574</v>
      </c>
      <c r="AF3695">
        <f t="shared" si="1258"/>
        <v>1.5022143987466436</v>
      </c>
    </row>
    <row r="3696" spans="1:32" x14ac:dyDescent="0.25">
      <c r="A3696" s="1">
        <v>41892</v>
      </c>
      <c r="B3696">
        <v>199.429993</v>
      </c>
      <c r="C3696">
        <v>200.199997</v>
      </c>
      <c r="D3696">
        <v>198.770004</v>
      </c>
      <c r="E3696">
        <v>200.070007</v>
      </c>
      <c r="F3696">
        <v>182.86604299999999</v>
      </c>
      <c r="G3696">
        <v>67251000</v>
      </c>
      <c r="H3696">
        <f t="shared" si="1259"/>
        <v>5.208753879330124</v>
      </c>
      <c r="I3696">
        <f t="shared" si="1263"/>
        <v>5.1977041213202062</v>
      </c>
      <c r="J3696">
        <f t="shared" si="1264"/>
        <v>1.5976486031269159E-2</v>
      </c>
      <c r="K3696">
        <f t="shared" si="1265"/>
        <v>0.69162630557753668</v>
      </c>
      <c r="L3696">
        <f t="shared" si="1266"/>
        <v>5.1897158783045718</v>
      </c>
      <c r="M3696">
        <f t="shared" si="1267"/>
        <v>5.2056923643358406</v>
      </c>
      <c r="N3696">
        <f t="shared" si="1268"/>
        <v>0.5</v>
      </c>
      <c r="O3696">
        <f t="shared" si="1269"/>
        <v>-0.5</v>
      </c>
      <c r="P3696" t="str">
        <f t="shared" si="1270"/>
        <v>FALSE</v>
      </c>
      <c r="Q3696" t="str">
        <f t="shared" si="1271"/>
        <v>TRUE</v>
      </c>
      <c r="R3696">
        <f t="shared" si="1276"/>
        <v>0</v>
      </c>
      <c r="S3696" t="str">
        <f t="shared" si="1272"/>
        <v>TRUE</v>
      </c>
      <c r="T3696" t="str">
        <f t="shared" si="1273"/>
        <v>FALSE</v>
      </c>
      <c r="U3696">
        <f t="shared" si="1275"/>
        <v>-1</v>
      </c>
      <c r="V3696">
        <f t="shared" si="1274"/>
        <v>0</v>
      </c>
      <c r="W3696">
        <f t="shared" si="1260"/>
        <v>3.7628390437139223E-3</v>
      </c>
      <c r="X3696">
        <f t="shared" si="1256"/>
        <v>0</v>
      </c>
      <c r="Y3696">
        <f t="shared" si="1261"/>
        <v>1</v>
      </c>
      <c r="Z3696">
        <f>PRODUCT($Y$3:Y3696)</f>
        <v>1.5022143987466436</v>
      </c>
      <c r="AA3696">
        <f t="shared" si="1262"/>
        <v>1.0037628390437139</v>
      </c>
      <c r="AB3696">
        <f>PRODUCT($AA$3:AA3696)</f>
        <v>1.7950545143653041</v>
      </c>
      <c r="AD3696" s="1">
        <f t="shared" si="1255"/>
        <v>41892</v>
      </c>
      <c r="AE3696" s="5">
        <f t="shared" si="1257"/>
        <v>1.7950545143653041</v>
      </c>
      <c r="AF3696">
        <f t="shared" si="1258"/>
        <v>1.5022143987466436</v>
      </c>
    </row>
    <row r="3697" spans="1:32" x14ac:dyDescent="0.25">
      <c r="A3697" s="1">
        <v>41893</v>
      </c>
      <c r="B3697">
        <v>199.270004</v>
      </c>
      <c r="C3697">
        <v>200.33000200000001</v>
      </c>
      <c r="D3697">
        <v>199.11999499999999</v>
      </c>
      <c r="E3697">
        <v>200.300003</v>
      </c>
      <c r="F3697">
        <v>183.076279</v>
      </c>
      <c r="G3697">
        <v>66774400</v>
      </c>
      <c r="H3697">
        <f t="shared" si="1259"/>
        <v>5.209902891130568</v>
      </c>
      <c r="I3697">
        <f t="shared" si="1263"/>
        <v>5.1993823865387503</v>
      </c>
      <c r="J3697">
        <f t="shared" si="1264"/>
        <v>1.4886822895896486E-2</v>
      </c>
      <c r="K3697">
        <f t="shared" si="1265"/>
        <v>0.70669911675497243</v>
      </c>
      <c r="L3697">
        <f t="shared" si="1266"/>
        <v>5.1919389750908023</v>
      </c>
      <c r="M3697">
        <f t="shared" si="1267"/>
        <v>5.2068257979866983</v>
      </c>
      <c r="N3697">
        <f t="shared" si="1268"/>
        <v>0.5</v>
      </c>
      <c r="O3697">
        <f t="shared" si="1269"/>
        <v>-0.5</v>
      </c>
      <c r="P3697" t="str">
        <f t="shared" si="1270"/>
        <v>FALSE</v>
      </c>
      <c r="Q3697" t="str">
        <f t="shared" si="1271"/>
        <v>TRUE</v>
      </c>
      <c r="R3697">
        <f t="shared" si="1276"/>
        <v>0</v>
      </c>
      <c r="S3697" t="str">
        <f t="shared" si="1272"/>
        <v>TRUE</v>
      </c>
      <c r="T3697" t="str">
        <f t="shared" si="1273"/>
        <v>FALSE</v>
      </c>
      <c r="U3697">
        <f t="shared" si="1275"/>
        <v>-1</v>
      </c>
      <c r="V3697">
        <f t="shared" si="1274"/>
        <v>0</v>
      </c>
      <c r="W3697">
        <f t="shared" si="1260"/>
        <v>1.149672167401845E-3</v>
      </c>
      <c r="X3697">
        <f t="shared" si="1256"/>
        <v>0</v>
      </c>
      <c r="Y3697">
        <f t="shared" si="1261"/>
        <v>1</v>
      </c>
      <c r="Z3697">
        <f>PRODUCT($Y$3:Y3697)</f>
        <v>1.5022143987466436</v>
      </c>
      <c r="AA3697">
        <f t="shared" si="1262"/>
        <v>1.0011496721674018</v>
      </c>
      <c r="AB3697">
        <f>PRODUCT($AA$3:AA3697)</f>
        <v>1.7971182385794389</v>
      </c>
      <c r="AD3697" s="1">
        <f t="shared" si="1255"/>
        <v>41893</v>
      </c>
      <c r="AE3697" s="5">
        <f t="shared" si="1257"/>
        <v>1.7971182385794389</v>
      </c>
      <c r="AF3697">
        <f t="shared" si="1258"/>
        <v>1.5022143987466436</v>
      </c>
    </row>
    <row r="3698" spans="1:32" x14ac:dyDescent="0.25">
      <c r="A3698" s="1">
        <v>41894</v>
      </c>
      <c r="B3698">
        <v>200.10000600000001</v>
      </c>
      <c r="C3698">
        <v>200.11999499999999</v>
      </c>
      <c r="D3698">
        <v>198.55999800000001</v>
      </c>
      <c r="E3698">
        <v>199.13000500000001</v>
      </c>
      <c r="F3698">
        <v>182.00683599999999</v>
      </c>
      <c r="G3698">
        <v>117409300</v>
      </c>
      <c r="H3698">
        <f t="shared" si="1259"/>
        <v>5.2040442468109802</v>
      </c>
      <c r="I3698">
        <f t="shared" si="1263"/>
        <v>5.2010434802356533</v>
      </c>
      <c r="J3698">
        <f t="shared" si="1264"/>
        <v>1.2767974687153629E-2</v>
      </c>
      <c r="K3698">
        <f t="shared" si="1265"/>
        <v>0.23502291074762835</v>
      </c>
      <c r="L3698">
        <f t="shared" si="1266"/>
        <v>5.1946594928920762</v>
      </c>
      <c r="M3698">
        <f t="shared" si="1267"/>
        <v>5.2074274675792305</v>
      </c>
      <c r="N3698">
        <f t="shared" si="1268"/>
        <v>0.5</v>
      </c>
      <c r="O3698">
        <f t="shared" si="1269"/>
        <v>-0.5</v>
      </c>
      <c r="P3698" t="str">
        <f t="shared" si="1270"/>
        <v>FALSE</v>
      </c>
      <c r="Q3698" t="str">
        <f t="shared" si="1271"/>
        <v>TRUE</v>
      </c>
      <c r="R3698">
        <f t="shared" si="1276"/>
        <v>0</v>
      </c>
      <c r="S3698" t="str">
        <f t="shared" si="1272"/>
        <v>FALSE</v>
      </c>
      <c r="T3698" t="str">
        <f t="shared" si="1273"/>
        <v>FALSE</v>
      </c>
      <c r="U3698">
        <f t="shared" si="1275"/>
        <v>-1</v>
      </c>
      <c r="V3698">
        <f t="shared" si="1274"/>
        <v>0</v>
      </c>
      <c r="W3698">
        <f t="shared" si="1260"/>
        <v>-5.8415159289970427E-3</v>
      </c>
      <c r="X3698">
        <f t="shared" si="1256"/>
        <v>0</v>
      </c>
      <c r="Y3698">
        <f t="shared" si="1261"/>
        <v>1</v>
      </c>
      <c r="Z3698">
        <f>PRODUCT($Y$3:Y3698)</f>
        <v>1.5022143987466436</v>
      </c>
      <c r="AA3698">
        <f t="shared" si="1262"/>
        <v>0.99415848407100293</v>
      </c>
      <c r="AB3698">
        <f>PRODUCT($AA$3:AA3698)</f>
        <v>1.7866203437624859</v>
      </c>
      <c r="AD3698" s="1">
        <f t="shared" si="1255"/>
        <v>41894</v>
      </c>
      <c r="AE3698" s="5">
        <f t="shared" si="1257"/>
        <v>1.7866203437624859</v>
      </c>
      <c r="AF3698">
        <f t="shared" si="1258"/>
        <v>1.5022143987466436</v>
      </c>
    </row>
    <row r="3699" spans="1:32" x14ac:dyDescent="0.25">
      <c r="A3699" s="1">
        <v>41897</v>
      </c>
      <c r="B3699">
        <v>199.16000399999999</v>
      </c>
      <c r="C3699">
        <v>199.320007</v>
      </c>
      <c r="D3699">
        <v>198.38000500000001</v>
      </c>
      <c r="E3699">
        <v>198.979996</v>
      </c>
      <c r="F3699">
        <v>181.86973599999999</v>
      </c>
      <c r="G3699">
        <v>76401000</v>
      </c>
      <c r="H3699">
        <f t="shared" si="1259"/>
        <v>5.2032906945515753</v>
      </c>
      <c r="I3699">
        <f t="shared" si="1263"/>
        <v>5.2022143343934877</v>
      </c>
      <c r="J3699">
        <f t="shared" si="1264"/>
        <v>1.1461859988771658E-2</v>
      </c>
      <c r="K3699">
        <f t="shared" si="1265"/>
        <v>9.3907983446149534E-2</v>
      </c>
      <c r="L3699">
        <f t="shared" si="1266"/>
        <v>5.1964834043991015</v>
      </c>
      <c r="M3699">
        <f t="shared" si="1267"/>
        <v>5.2079452643878739</v>
      </c>
      <c r="N3699">
        <f t="shared" si="1268"/>
        <v>0.5</v>
      </c>
      <c r="O3699">
        <f t="shared" si="1269"/>
        <v>-0.5</v>
      </c>
      <c r="P3699" t="str">
        <f t="shared" si="1270"/>
        <v>FALSE</v>
      </c>
      <c r="Q3699" t="str">
        <f t="shared" si="1271"/>
        <v>TRUE</v>
      </c>
      <c r="R3699">
        <f t="shared" si="1276"/>
        <v>0</v>
      </c>
      <c r="S3699" t="str">
        <f t="shared" si="1272"/>
        <v>FALSE</v>
      </c>
      <c r="T3699" t="str">
        <f t="shared" si="1273"/>
        <v>FALSE</v>
      </c>
      <c r="U3699">
        <f t="shared" si="1275"/>
        <v>-1</v>
      </c>
      <c r="V3699">
        <f t="shared" si="1274"/>
        <v>0</v>
      </c>
      <c r="W3699">
        <f t="shared" si="1260"/>
        <v>-7.5326841020412986E-4</v>
      </c>
      <c r="X3699">
        <f t="shared" si="1256"/>
        <v>0</v>
      </c>
      <c r="Y3699">
        <f t="shared" si="1261"/>
        <v>1</v>
      </c>
      <c r="Z3699">
        <f>PRODUCT($Y$3:Y3699)</f>
        <v>1.5022143987466436</v>
      </c>
      <c r="AA3699">
        <f t="shared" si="1262"/>
        <v>0.99924673158979582</v>
      </c>
      <c r="AB3699">
        <f>PRODUCT($AA$3:AA3699)</f>
        <v>1.7852745390965015</v>
      </c>
      <c r="AD3699" s="1">
        <f t="shared" si="1255"/>
        <v>41897</v>
      </c>
      <c r="AE3699" s="5">
        <f t="shared" si="1257"/>
        <v>1.7852745390965015</v>
      </c>
      <c r="AF3699">
        <f t="shared" si="1258"/>
        <v>1.5022143987466436</v>
      </c>
    </row>
    <row r="3700" spans="1:32" x14ac:dyDescent="0.25">
      <c r="A3700" s="1">
        <v>41898</v>
      </c>
      <c r="B3700">
        <v>198.61000100000001</v>
      </c>
      <c r="C3700">
        <v>200.83999600000001</v>
      </c>
      <c r="D3700">
        <v>198.5</v>
      </c>
      <c r="E3700">
        <v>200.479996</v>
      </c>
      <c r="F3700">
        <v>183.24075300000001</v>
      </c>
      <c r="G3700">
        <v>116201000</v>
      </c>
      <c r="H3700">
        <f t="shared" si="1259"/>
        <v>5.2108008783748652</v>
      </c>
      <c r="I3700">
        <f t="shared" si="1263"/>
        <v>5.2035698364098311</v>
      </c>
      <c r="J3700">
        <f t="shared" si="1264"/>
        <v>1.0288818352262571E-2</v>
      </c>
      <c r="K3700">
        <f t="shared" si="1265"/>
        <v>0.70280587308103781</v>
      </c>
      <c r="L3700">
        <f t="shared" si="1266"/>
        <v>5.1984254272336994</v>
      </c>
      <c r="M3700">
        <f t="shared" si="1267"/>
        <v>5.2087142455859627</v>
      </c>
      <c r="N3700">
        <f t="shared" si="1268"/>
        <v>0.5</v>
      </c>
      <c r="O3700">
        <f t="shared" si="1269"/>
        <v>-0.5</v>
      </c>
      <c r="P3700" t="str">
        <f t="shared" si="1270"/>
        <v>FALSE</v>
      </c>
      <c r="Q3700" t="str">
        <f t="shared" si="1271"/>
        <v>TRUE</v>
      </c>
      <c r="R3700">
        <f t="shared" si="1276"/>
        <v>0</v>
      </c>
      <c r="S3700" t="str">
        <f t="shared" si="1272"/>
        <v>TRUE</v>
      </c>
      <c r="T3700" t="str">
        <f t="shared" si="1273"/>
        <v>FALSE</v>
      </c>
      <c r="U3700">
        <f t="shared" si="1275"/>
        <v>-1</v>
      </c>
      <c r="V3700">
        <f t="shared" si="1274"/>
        <v>0</v>
      </c>
      <c r="W3700">
        <f t="shared" si="1260"/>
        <v>7.5384559858822434E-3</v>
      </c>
      <c r="X3700">
        <f t="shared" si="1256"/>
        <v>0</v>
      </c>
      <c r="Y3700">
        <f t="shared" si="1261"/>
        <v>1</v>
      </c>
      <c r="Z3700">
        <f>PRODUCT($Y$3:Y3700)</f>
        <v>1.5022143987466436</v>
      </c>
      <c r="AA3700">
        <f t="shared" si="1262"/>
        <v>1.0075384559858822</v>
      </c>
      <c r="AB3700">
        <f>PRODUCT($AA$3:AA3700)</f>
        <v>1.7987327526321966</v>
      </c>
      <c r="AD3700" s="1">
        <f t="shared" si="1255"/>
        <v>41898</v>
      </c>
      <c r="AE3700" s="5">
        <f t="shared" si="1257"/>
        <v>1.7987327526321966</v>
      </c>
      <c r="AF3700">
        <f t="shared" si="1258"/>
        <v>1.5022143987466436</v>
      </c>
    </row>
    <row r="3701" spans="1:32" x14ac:dyDescent="0.25">
      <c r="A3701" s="1">
        <v>41899</v>
      </c>
      <c r="B3701">
        <v>200.770004</v>
      </c>
      <c r="C3701">
        <v>201.679993</v>
      </c>
      <c r="D3701">
        <v>199.75</v>
      </c>
      <c r="E3701">
        <v>200.75</v>
      </c>
      <c r="F3701">
        <v>183.48757900000001</v>
      </c>
      <c r="G3701">
        <v>151266000</v>
      </c>
      <c r="H3701">
        <f t="shared" si="1259"/>
        <v>5.212146975830299</v>
      </c>
      <c r="I3701">
        <f t="shared" si="1263"/>
        <v>5.2050349585035987</v>
      </c>
      <c r="J3701">
        <f t="shared" si="1264"/>
        <v>8.5967140769588335E-3</v>
      </c>
      <c r="K3701">
        <f t="shared" si="1265"/>
        <v>0.82729485510773737</v>
      </c>
      <c r="L3701">
        <f t="shared" si="1266"/>
        <v>5.2007366014651195</v>
      </c>
      <c r="M3701">
        <f t="shared" si="1267"/>
        <v>5.2093333155420778</v>
      </c>
      <c r="N3701">
        <f t="shared" si="1268"/>
        <v>0.5</v>
      </c>
      <c r="O3701">
        <f t="shared" si="1269"/>
        <v>-0.5</v>
      </c>
      <c r="P3701" t="str">
        <f t="shared" si="1270"/>
        <v>FALSE</v>
      </c>
      <c r="Q3701" t="str">
        <f t="shared" si="1271"/>
        <v>TRUE</v>
      </c>
      <c r="R3701">
        <f t="shared" si="1276"/>
        <v>0</v>
      </c>
      <c r="S3701" t="str">
        <f t="shared" si="1272"/>
        <v>TRUE</v>
      </c>
      <c r="T3701" t="str">
        <f t="shared" si="1273"/>
        <v>FALSE</v>
      </c>
      <c r="U3701">
        <f t="shared" si="1275"/>
        <v>-1</v>
      </c>
      <c r="V3701">
        <f t="shared" si="1274"/>
        <v>0</v>
      </c>
      <c r="W3701">
        <f t="shared" si="1260"/>
        <v>1.3470038512666373E-3</v>
      </c>
      <c r="X3701">
        <f t="shared" si="1256"/>
        <v>0</v>
      </c>
      <c r="Y3701">
        <f t="shared" si="1261"/>
        <v>1</v>
      </c>
      <c r="Z3701">
        <f>PRODUCT($Y$3:Y3701)</f>
        <v>1.5022143987466436</v>
      </c>
      <c r="AA3701">
        <f t="shared" si="1262"/>
        <v>1.0013470038512666</v>
      </c>
      <c r="AB3701">
        <f>PRODUCT($AA$3:AA3701)</f>
        <v>1.8011556525773915</v>
      </c>
      <c r="AD3701" s="1">
        <f t="shared" si="1255"/>
        <v>41899</v>
      </c>
      <c r="AE3701" s="5">
        <f t="shared" si="1257"/>
        <v>1.8011556525773915</v>
      </c>
      <c r="AF3701">
        <f t="shared" si="1258"/>
        <v>1.5022143987466436</v>
      </c>
    </row>
    <row r="3702" spans="1:32" x14ac:dyDescent="0.25">
      <c r="A3702" s="1">
        <v>41900</v>
      </c>
      <c r="B3702">
        <v>201.36000100000001</v>
      </c>
      <c r="C3702">
        <v>201.85000600000001</v>
      </c>
      <c r="D3702">
        <v>201.10000600000001</v>
      </c>
      <c r="E3702">
        <v>201.820007</v>
      </c>
      <c r="F3702">
        <v>184.46554599999999</v>
      </c>
      <c r="G3702">
        <v>94990000</v>
      </c>
      <c r="H3702">
        <f t="shared" si="1259"/>
        <v>5.2174627034945962</v>
      </c>
      <c r="I3702">
        <f t="shared" si="1263"/>
        <v>5.2064428620795056</v>
      </c>
      <c r="J3702">
        <f t="shared" si="1264"/>
        <v>7.5280366225844251E-3</v>
      </c>
      <c r="K3702">
        <f t="shared" si="1265"/>
        <v>1.4638400379231176</v>
      </c>
      <c r="L3702">
        <f t="shared" si="1266"/>
        <v>5.2026788437682132</v>
      </c>
      <c r="M3702">
        <f t="shared" si="1267"/>
        <v>5.2102068803907979</v>
      </c>
      <c r="N3702">
        <f t="shared" si="1268"/>
        <v>0.5</v>
      </c>
      <c r="O3702">
        <f t="shared" si="1269"/>
        <v>-0.5</v>
      </c>
      <c r="P3702" t="str">
        <f t="shared" si="1270"/>
        <v>FALSE</v>
      </c>
      <c r="Q3702" t="str">
        <f t="shared" si="1271"/>
        <v>TRUE</v>
      </c>
      <c r="R3702">
        <f t="shared" si="1276"/>
        <v>0</v>
      </c>
      <c r="S3702" t="str">
        <f t="shared" si="1272"/>
        <v>TRUE</v>
      </c>
      <c r="T3702" t="str">
        <f t="shared" si="1273"/>
        <v>FALSE</v>
      </c>
      <c r="U3702">
        <f t="shared" si="1275"/>
        <v>-1</v>
      </c>
      <c r="V3702">
        <f t="shared" si="1274"/>
        <v>0</v>
      </c>
      <c r="W3702">
        <f t="shared" si="1260"/>
        <v>5.3298812122861911E-3</v>
      </c>
      <c r="X3702">
        <f t="shared" si="1256"/>
        <v>0</v>
      </c>
      <c r="Y3702">
        <f t="shared" si="1261"/>
        <v>1</v>
      </c>
      <c r="Z3702">
        <f>PRODUCT($Y$3:Y3702)</f>
        <v>1.5022143987466436</v>
      </c>
      <c r="AA3702">
        <f t="shared" si="1262"/>
        <v>1.0053298812122862</v>
      </c>
      <c r="AB3702">
        <f>PRODUCT($AA$3:AA3702)</f>
        <v>1.8107555982504668</v>
      </c>
      <c r="AD3702" s="1">
        <f t="shared" si="1255"/>
        <v>41900</v>
      </c>
      <c r="AE3702" s="5">
        <f t="shared" si="1257"/>
        <v>1.8107555982504668</v>
      </c>
      <c r="AF3702">
        <f t="shared" si="1258"/>
        <v>1.5022143987466436</v>
      </c>
    </row>
    <row r="3703" spans="1:32" x14ac:dyDescent="0.25">
      <c r="A3703" s="1">
        <v>41901</v>
      </c>
      <c r="B3703">
        <v>201.520004</v>
      </c>
      <c r="C3703">
        <v>201.89999399999999</v>
      </c>
      <c r="D3703">
        <v>200.28999300000001</v>
      </c>
      <c r="E3703">
        <v>200.699997</v>
      </c>
      <c r="F3703">
        <v>184.29946899999999</v>
      </c>
      <c r="G3703">
        <v>121649000</v>
      </c>
      <c r="H3703">
        <f t="shared" si="1259"/>
        <v>5.2165619834996244</v>
      </c>
      <c r="I3703">
        <f t="shared" si="1263"/>
        <v>5.207626313666557</v>
      </c>
      <c r="J3703">
        <f t="shared" si="1264"/>
        <v>6.6097279517668747E-3</v>
      </c>
      <c r="K3703">
        <f t="shared" si="1265"/>
        <v>1.3518967646283748</v>
      </c>
      <c r="L3703">
        <f t="shared" si="1266"/>
        <v>5.2043214496906733</v>
      </c>
      <c r="M3703">
        <f t="shared" si="1267"/>
        <v>5.2109311776424407</v>
      </c>
      <c r="N3703">
        <f t="shared" si="1268"/>
        <v>0.5</v>
      </c>
      <c r="O3703">
        <f t="shared" si="1269"/>
        <v>-0.5</v>
      </c>
      <c r="P3703" t="str">
        <f t="shared" si="1270"/>
        <v>FALSE</v>
      </c>
      <c r="Q3703" t="str">
        <f t="shared" si="1271"/>
        <v>TRUE</v>
      </c>
      <c r="R3703">
        <f t="shared" si="1276"/>
        <v>0</v>
      </c>
      <c r="S3703" t="str">
        <f t="shared" si="1272"/>
        <v>TRUE</v>
      </c>
      <c r="T3703" t="str">
        <f t="shared" si="1273"/>
        <v>FALSE</v>
      </c>
      <c r="U3703">
        <f t="shared" si="1275"/>
        <v>-1</v>
      </c>
      <c r="V3703">
        <f t="shared" si="1274"/>
        <v>0</v>
      </c>
      <c r="W3703">
        <f t="shared" si="1260"/>
        <v>-9.0031446848075022E-4</v>
      </c>
      <c r="X3703">
        <f t="shared" si="1256"/>
        <v>0</v>
      </c>
      <c r="Y3703">
        <f t="shared" si="1261"/>
        <v>1</v>
      </c>
      <c r="Z3703">
        <f>PRODUCT($Y$3:Y3703)</f>
        <v>1.5022143987466436</v>
      </c>
      <c r="AA3703">
        <f t="shared" si="1262"/>
        <v>0.99909968553151929</v>
      </c>
      <c r="AB3703">
        <f>PRODUCT($AA$3:AA3703)</f>
        <v>1.8091253487864796</v>
      </c>
      <c r="AD3703" s="1">
        <f t="shared" si="1255"/>
        <v>41901</v>
      </c>
      <c r="AE3703" s="5">
        <f t="shared" si="1257"/>
        <v>1.8091253487864796</v>
      </c>
      <c r="AF3703">
        <f t="shared" si="1258"/>
        <v>1.5022143987466436</v>
      </c>
    </row>
    <row r="3704" spans="1:32" x14ac:dyDescent="0.25">
      <c r="A3704" s="1">
        <v>41904</v>
      </c>
      <c r="B3704">
        <v>200.35000600000001</v>
      </c>
      <c r="C3704">
        <v>200.38000500000001</v>
      </c>
      <c r="D3704">
        <v>198.729996</v>
      </c>
      <c r="E3704">
        <v>199.14999399999999</v>
      </c>
      <c r="F3704">
        <v>182.87617499999999</v>
      </c>
      <c r="G3704">
        <v>125553000</v>
      </c>
      <c r="H3704">
        <f t="shared" si="1259"/>
        <v>5.2088092844734408</v>
      </c>
      <c r="I3704">
        <f t="shared" si="1263"/>
        <v>5.2085078210256741</v>
      </c>
      <c r="J3704">
        <f t="shared" si="1264"/>
        <v>4.9815411947110909E-3</v>
      </c>
      <c r="K3704">
        <f t="shared" si="1265"/>
        <v>6.051610053667298E-2</v>
      </c>
      <c r="L3704">
        <f t="shared" si="1266"/>
        <v>5.2060170504283185</v>
      </c>
      <c r="M3704">
        <f t="shared" si="1267"/>
        <v>5.2109985916230297</v>
      </c>
      <c r="N3704">
        <f t="shared" si="1268"/>
        <v>0.5</v>
      </c>
      <c r="O3704">
        <f t="shared" si="1269"/>
        <v>-0.5</v>
      </c>
      <c r="P3704" t="str">
        <f t="shared" si="1270"/>
        <v>FALSE</v>
      </c>
      <c r="Q3704" t="str">
        <f t="shared" si="1271"/>
        <v>TRUE</v>
      </c>
      <c r="R3704">
        <f t="shared" si="1276"/>
        <v>0</v>
      </c>
      <c r="S3704" t="str">
        <f t="shared" si="1272"/>
        <v>FALSE</v>
      </c>
      <c r="T3704" t="str">
        <f t="shared" si="1273"/>
        <v>FALSE</v>
      </c>
      <c r="U3704">
        <f t="shared" si="1275"/>
        <v>-1</v>
      </c>
      <c r="V3704">
        <f t="shared" si="1274"/>
        <v>0</v>
      </c>
      <c r="W3704">
        <f t="shared" si="1260"/>
        <v>-7.7227243666122478E-3</v>
      </c>
      <c r="X3704">
        <f t="shared" si="1256"/>
        <v>0</v>
      </c>
      <c r="Y3704">
        <f t="shared" si="1261"/>
        <v>1</v>
      </c>
      <c r="Z3704">
        <f>PRODUCT($Y$3:Y3704)</f>
        <v>1.5022143987466436</v>
      </c>
      <c r="AA3704">
        <f t="shared" si="1262"/>
        <v>0.99227727563338775</v>
      </c>
      <c r="AB3704">
        <f>PRODUCT($AA$3:AA3704)</f>
        <v>1.7951539723731502</v>
      </c>
      <c r="AD3704" s="1">
        <f t="shared" si="1255"/>
        <v>41904</v>
      </c>
      <c r="AE3704" s="5">
        <f t="shared" si="1257"/>
        <v>1.7951539723731502</v>
      </c>
      <c r="AF3704">
        <f t="shared" si="1258"/>
        <v>1.5022143987466436</v>
      </c>
    </row>
    <row r="3705" spans="1:32" x14ac:dyDescent="0.25">
      <c r="A3705" s="1">
        <v>41905</v>
      </c>
      <c r="B3705">
        <v>198.429993</v>
      </c>
      <c r="C3705">
        <v>199.259995</v>
      </c>
      <c r="D3705">
        <v>197.949997</v>
      </c>
      <c r="E3705">
        <v>198.009995</v>
      </c>
      <c r="F3705">
        <v>181.82931500000001</v>
      </c>
      <c r="G3705">
        <v>111393000</v>
      </c>
      <c r="H3705">
        <f t="shared" si="1259"/>
        <v>5.2030684173690789</v>
      </c>
      <c r="I3705">
        <f t="shared" si="1263"/>
        <v>5.2088259172137858</v>
      </c>
      <c r="J3705">
        <f t="shared" si="1264"/>
        <v>4.2977465780209001E-3</v>
      </c>
      <c r="K3705">
        <f t="shared" si="1265"/>
        <v>-1.3396555008970032</v>
      </c>
      <c r="L3705">
        <f t="shared" si="1266"/>
        <v>5.2066770439247758</v>
      </c>
      <c r="M3705">
        <f t="shared" si="1267"/>
        <v>5.2109747905027959</v>
      </c>
      <c r="N3705">
        <f t="shared" si="1268"/>
        <v>0.5</v>
      </c>
      <c r="O3705">
        <f t="shared" si="1269"/>
        <v>-0.5</v>
      </c>
      <c r="P3705" t="str">
        <f t="shared" si="1270"/>
        <v>TRUE</v>
      </c>
      <c r="Q3705" t="str">
        <f t="shared" si="1271"/>
        <v>FALSE</v>
      </c>
      <c r="R3705">
        <f t="shared" si="1276"/>
        <v>1</v>
      </c>
      <c r="S3705" t="str">
        <f t="shared" si="1272"/>
        <v>FALSE</v>
      </c>
      <c r="T3705" t="str">
        <f t="shared" si="1273"/>
        <v>TRUE</v>
      </c>
      <c r="U3705">
        <f t="shared" si="1275"/>
        <v>0</v>
      </c>
      <c r="V3705">
        <f t="shared" si="1274"/>
        <v>1</v>
      </c>
      <c r="W3705">
        <f t="shared" si="1260"/>
        <v>-5.7244198157577449E-3</v>
      </c>
      <c r="X3705">
        <f t="shared" si="1256"/>
        <v>0</v>
      </c>
      <c r="Y3705">
        <f t="shared" si="1261"/>
        <v>1</v>
      </c>
      <c r="Z3705">
        <f>PRODUCT($Y$3:Y3705)</f>
        <v>1.5022143987466436</v>
      </c>
      <c r="AA3705">
        <f t="shared" si="1262"/>
        <v>0.99427558018424222</v>
      </c>
      <c r="AB3705">
        <f>PRODUCT($AA$3:AA3705)</f>
        <v>1.784877757401361</v>
      </c>
      <c r="AD3705" s="1">
        <f t="shared" si="1255"/>
        <v>41905</v>
      </c>
      <c r="AE3705" s="5">
        <f t="shared" si="1257"/>
        <v>1.784877757401361</v>
      </c>
      <c r="AF3705">
        <f t="shared" si="1258"/>
        <v>1.5022143987466436</v>
      </c>
    </row>
    <row r="3706" spans="1:32" x14ac:dyDescent="0.25">
      <c r="A3706" s="1">
        <v>41906</v>
      </c>
      <c r="B3706">
        <v>198.03999300000001</v>
      </c>
      <c r="C3706">
        <v>199.69000199999999</v>
      </c>
      <c r="D3706">
        <v>197.520004</v>
      </c>
      <c r="E3706">
        <v>199.55999800000001</v>
      </c>
      <c r="F3706">
        <v>183.25264000000001</v>
      </c>
      <c r="G3706">
        <v>107276000</v>
      </c>
      <c r="H3706">
        <f t="shared" si="1259"/>
        <v>5.210865747211419</v>
      </c>
      <c r="I3706">
        <f t="shared" si="1263"/>
        <v>5.2092476959855301</v>
      </c>
      <c r="J3706">
        <f t="shared" si="1264"/>
        <v>3.930010597584954E-3</v>
      </c>
      <c r="K3706">
        <f t="shared" si="1265"/>
        <v>0.41171675895309245</v>
      </c>
      <c r="L3706">
        <f t="shared" si="1266"/>
        <v>5.2072826906867373</v>
      </c>
      <c r="M3706">
        <f t="shared" si="1267"/>
        <v>5.2112127012843228</v>
      </c>
      <c r="N3706">
        <f t="shared" si="1268"/>
        <v>0.5</v>
      </c>
      <c r="O3706">
        <f t="shared" si="1269"/>
        <v>-0.5</v>
      </c>
      <c r="P3706" t="str">
        <f t="shared" si="1270"/>
        <v>FALSE</v>
      </c>
      <c r="Q3706" t="str">
        <f t="shared" si="1271"/>
        <v>TRUE</v>
      </c>
      <c r="R3706">
        <f t="shared" si="1276"/>
        <v>0</v>
      </c>
      <c r="S3706" t="str">
        <f t="shared" si="1272"/>
        <v>FALSE</v>
      </c>
      <c r="T3706" t="str">
        <f t="shared" si="1273"/>
        <v>FALSE</v>
      </c>
      <c r="U3706">
        <f t="shared" si="1275"/>
        <v>0</v>
      </c>
      <c r="V3706">
        <f t="shared" si="1274"/>
        <v>0</v>
      </c>
      <c r="W3706">
        <f t="shared" si="1260"/>
        <v>7.8278081837354196E-3</v>
      </c>
      <c r="X3706">
        <f t="shared" si="1256"/>
        <v>7.8278081837354196E-3</v>
      </c>
      <c r="Y3706">
        <f t="shared" si="1261"/>
        <v>1.0078278081837355</v>
      </c>
      <c r="Z3706">
        <f>PRODUCT($Y$3:Y3706)</f>
        <v>1.5139734449108779</v>
      </c>
      <c r="AA3706">
        <f t="shared" si="1262"/>
        <v>1.0078278081837355</v>
      </c>
      <c r="AB3706">
        <f>PRODUCT($AA$3:AA3706)</f>
        <v>1.7988494381177149</v>
      </c>
      <c r="AD3706" s="1">
        <f t="shared" si="1255"/>
        <v>41906</v>
      </c>
      <c r="AE3706" s="5">
        <f t="shared" si="1257"/>
        <v>1.7988494381177149</v>
      </c>
      <c r="AF3706">
        <f t="shared" si="1258"/>
        <v>1.5139734449108779</v>
      </c>
    </row>
    <row r="3707" spans="1:32" x14ac:dyDescent="0.25">
      <c r="A3707" s="1">
        <v>41907</v>
      </c>
      <c r="B3707">
        <v>199.03999300000001</v>
      </c>
      <c r="C3707">
        <v>199.050003</v>
      </c>
      <c r="D3707">
        <v>196.270004</v>
      </c>
      <c r="E3707">
        <v>196.33999600000001</v>
      </c>
      <c r="F3707">
        <v>180.295761</v>
      </c>
      <c r="G3707">
        <v>150300000</v>
      </c>
      <c r="H3707">
        <f t="shared" si="1259"/>
        <v>5.1945986191175804</v>
      </c>
      <c r="I3707">
        <f t="shared" si="1263"/>
        <v>5.2089120695668978</v>
      </c>
      <c r="J3707">
        <f t="shared" si="1264"/>
        <v>4.7578494311567941E-3</v>
      </c>
      <c r="K3707">
        <f t="shared" si="1265"/>
        <v>-3.0083865949152866</v>
      </c>
      <c r="L3707">
        <f t="shared" si="1266"/>
        <v>5.2065331448513197</v>
      </c>
      <c r="M3707">
        <f t="shared" si="1267"/>
        <v>5.2112909942824759</v>
      </c>
      <c r="N3707">
        <f t="shared" si="1268"/>
        <v>0.5</v>
      </c>
      <c r="O3707">
        <f t="shared" si="1269"/>
        <v>-0.5</v>
      </c>
      <c r="P3707" t="str">
        <f t="shared" si="1270"/>
        <v>TRUE</v>
      </c>
      <c r="Q3707" t="str">
        <f t="shared" si="1271"/>
        <v>FALSE</v>
      </c>
      <c r="R3707">
        <f t="shared" si="1276"/>
        <v>1</v>
      </c>
      <c r="S3707" t="str">
        <f t="shared" si="1272"/>
        <v>FALSE</v>
      </c>
      <c r="T3707" t="str">
        <f t="shared" si="1273"/>
        <v>TRUE</v>
      </c>
      <c r="U3707">
        <f t="shared" si="1275"/>
        <v>0</v>
      </c>
      <c r="V3707">
        <f t="shared" si="1274"/>
        <v>1</v>
      </c>
      <c r="W3707">
        <f t="shared" si="1260"/>
        <v>-1.6135532890549434E-2</v>
      </c>
      <c r="X3707">
        <f t="shared" si="1256"/>
        <v>0</v>
      </c>
      <c r="Y3707">
        <f t="shared" si="1261"/>
        <v>1</v>
      </c>
      <c r="Z3707">
        <f>PRODUCT($Y$3:Y3707)</f>
        <v>1.5139734449108779</v>
      </c>
      <c r="AA3707">
        <f t="shared" si="1262"/>
        <v>0.98386446710945052</v>
      </c>
      <c r="AB3707">
        <f>PRODUCT($AA$3:AA3707)</f>
        <v>1.7698240438438202</v>
      </c>
      <c r="AD3707" s="1">
        <f t="shared" si="1255"/>
        <v>41907</v>
      </c>
      <c r="AE3707" s="5">
        <f t="shared" si="1257"/>
        <v>1.7698240438438202</v>
      </c>
      <c r="AF3707">
        <f t="shared" si="1258"/>
        <v>1.5139734449108779</v>
      </c>
    </row>
    <row r="3708" spans="1:32" x14ac:dyDescent="0.25">
      <c r="A3708" s="1">
        <v>41908</v>
      </c>
      <c r="B3708">
        <v>196.699997</v>
      </c>
      <c r="C3708">
        <v>198.38999899999999</v>
      </c>
      <c r="D3708">
        <v>196.41999799999999</v>
      </c>
      <c r="E3708">
        <v>197.89999399999999</v>
      </c>
      <c r="F3708">
        <v>181.728317</v>
      </c>
      <c r="G3708">
        <v>103547000</v>
      </c>
      <c r="H3708">
        <f t="shared" si="1259"/>
        <v>5.2025128080587058</v>
      </c>
      <c r="I3708">
        <f t="shared" si="1263"/>
        <v>5.2087765549863194</v>
      </c>
      <c r="J3708">
        <f t="shared" si="1264"/>
        <v>4.8935079441500898E-3</v>
      </c>
      <c r="K3708">
        <f t="shared" si="1265"/>
        <v>-1.2800115988575476</v>
      </c>
      <c r="L3708">
        <f t="shared" si="1266"/>
        <v>5.2063298010142445</v>
      </c>
      <c r="M3708">
        <f t="shared" si="1267"/>
        <v>5.2112233089583944</v>
      </c>
      <c r="N3708">
        <f t="shared" si="1268"/>
        <v>0.5</v>
      </c>
      <c r="O3708">
        <f t="shared" si="1269"/>
        <v>-0.5</v>
      </c>
      <c r="P3708" t="str">
        <f t="shared" si="1270"/>
        <v>TRUE</v>
      </c>
      <c r="Q3708" t="str">
        <f t="shared" si="1271"/>
        <v>FALSE</v>
      </c>
      <c r="R3708">
        <f t="shared" si="1276"/>
        <v>1</v>
      </c>
      <c r="S3708" t="str">
        <f t="shared" si="1272"/>
        <v>FALSE</v>
      </c>
      <c r="T3708" t="str">
        <f t="shared" si="1273"/>
        <v>TRUE</v>
      </c>
      <c r="U3708">
        <f t="shared" si="1275"/>
        <v>0</v>
      </c>
      <c r="V3708">
        <f t="shared" si="1274"/>
        <v>1</v>
      </c>
      <c r="W3708">
        <f t="shared" si="1260"/>
        <v>7.9455889148719663E-3</v>
      </c>
      <c r="X3708">
        <f t="shared" si="1256"/>
        <v>7.9455889148719663E-3</v>
      </c>
      <c r="Y3708">
        <f t="shared" si="1261"/>
        <v>1.0079455889148721</v>
      </c>
      <c r="Z3708">
        <f>PRODUCT($Y$3:Y3708)</f>
        <v>1.5260028555321725</v>
      </c>
      <c r="AA3708">
        <f t="shared" si="1262"/>
        <v>1.0079455889148721</v>
      </c>
      <c r="AB3708">
        <f>PRODUCT($AA$3:AA3708)</f>
        <v>1.7838863381478598</v>
      </c>
      <c r="AD3708" s="1">
        <f t="shared" si="1255"/>
        <v>41908</v>
      </c>
      <c r="AE3708" s="5">
        <f t="shared" si="1257"/>
        <v>1.7838863381478598</v>
      </c>
      <c r="AF3708">
        <f t="shared" si="1258"/>
        <v>1.5260028555321725</v>
      </c>
    </row>
    <row r="3709" spans="1:32" x14ac:dyDescent="0.25">
      <c r="A3709" s="1">
        <v>41911</v>
      </c>
      <c r="B3709">
        <v>196.199997</v>
      </c>
      <c r="C3709">
        <v>197.88999899999999</v>
      </c>
      <c r="D3709">
        <v>196.050003</v>
      </c>
      <c r="E3709">
        <v>197.53999300000001</v>
      </c>
      <c r="F3709">
        <v>181.397705</v>
      </c>
      <c r="G3709">
        <v>95112000</v>
      </c>
      <c r="H3709">
        <f t="shared" si="1259"/>
        <v>5.2006918860023275</v>
      </c>
      <c r="I3709">
        <f t="shared" si="1263"/>
        <v>5.2086304067791822</v>
      </c>
      <c r="J3709">
        <f t="shared" si="1264"/>
        <v>5.0822752854916275E-3</v>
      </c>
      <c r="K3709">
        <f t="shared" si="1265"/>
        <v>-1.5620013342285588</v>
      </c>
      <c r="L3709">
        <f t="shared" si="1266"/>
        <v>5.2060892691364362</v>
      </c>
      <c r="M3709">
        <f t="shared" si="1267"/>
        <v>5.2111715444219282</v>
      </c>
      <c r="N3709">
        <f t="shared" si="1268"/>
        <v>0.5</v>
      </c>
      <c r="O3709">
        <f t="shared" si="1269"/>
        <v>-0.5</v>
      </c>
      <c r="P3709" t="str">
        <f t="shared" si="1270"/>
        <v>TRUE</v>
      </c>
      <c r="Q3709" t="str">
        <f t="shared" si="1271"/>
        <v>FALSE</v>
      </c>
      <c r="R3709">
        <f t="shared" si="1276"/>
        <v>1</v>
      </c>
      <c r="S3709" t="str">
        <f t="shared" si="1272"/>
        <v>FALSE</v>
      </c>
      <c r="T3709" t="str">
        <f t="shared" si="1273"/>
        <v>TRUE</v>
      </c>
      <c r="U3709">
        <f t="shared" si="1275"/>
        <v>0</v>
      </c>
      <c r="V3709">
        <f t="shared" si="1274"/>
        <v>1</v>
      </c>
      <c r="W3709">
        <f t="shared" si="1260"/>
        <v>-1.8192651836422505E-3</v>
      </c>
      <c r="X3709">
        <f t="shared" si="1256"/>
        <v>-1.8192651836422505E-3</v>
      </c>
      <c r="Y3709">
        <f t="shared" si="1261"/>
        <v>0.99818073481635772</v>
      </c>
      <c r="Z3709">
        <f>PRODUCT($Y$3:Y3709)</f>
        <v>1.5232266516669641</v>
      </c>
      <c r="AA3709">
        <f t="shared" si="1262"/>
        <v>0.99818073481635772</v>
      </c>
      <c r="AB3709">
        <f>PRODUCT($AA$3:AA3709)</f>
        <v>1.7806409758412922</v>
      </c>
      <c r="AD3709" s="1">
        <f t="shared" si="1255"/>
        <v>41911</v>
      </c>
      <c r="AE3709" s="5">
        <f t="shared" si="1257"/>
        <v>1.7806409758412922</v>
      </c>
      <c r="AF3709">
        <f t="shared" si="1258"/>
        <v>1.5232266516669641</v>
      </c>
    </row>
    <row r="3710" spans="1:32" x14ac:dyDescent="0.25">
      <c r="A3710" s="1">
        <v>41912</v>
      </c>
      <c r="B3710">
        <v>197.69000199999999</v>
      </c>
      <c r="C3710">
        <v>198.300003</v>
      </c>
      <c r="D3710">
        <v>196.61000100000001</v>
      </c>
      <c r="E3710">
        <v>197.020004</v>
      </c>
      <c r="F3710">
        <v>180.92025799999999</v>
      </c>
      <c r="G3710">
        <v>131302000</v>
      </c>
      <c r="H3710">
        <f t="shared" si="1259"/>
        <v>5.1980563706532861</v>
      </c>
      <c r="I3710">
        <f t="shared" si="1263"/>
        <v>5.2081765308203023</v>
      </c>
      <c r="J3710">
        <f t="shared" si="1264"/>
        <v>5.4998915452264662E-3</v>
      </c>
      <c r="K3710">
        <f t="shared" si="1265"/>
        <v>-1.840065405616923</v>
      </c>
      <c r="L3710">
        <f t="shared" si="1266"/>
        <v>5.2054265850476886</v>
      </c>
      <c r="M3710">
        <f t="shared" si="1267"/>
        <v>5.210926476592916</v>
      </c>
      <c r="N3710">
        <f t="shared" si="1268"/>
        <v>0.5</v>
      </c>
      <c r="O3710">
        <f t="shared" si="1269"/>
        <v>-0.5</v>
      </c>
      <c r="P3710" t="str">
        <f t="shared" si="1270"/>
        <v>TRUE</v>
      </c>
      <c r="Q3710" t="str">
        <f t="shared" si="1271"/>
        <v>FALSE</v>
      </c>
      <c r="R3710">
        <f t="shared" si="1276"/>
        <v>1</v>
      </c>
      <c r="S3710" t="str">
        <f t="shared" si="1272"/>
        <v>FALSE</v>
      </c>
      <c r="T3710" t="str">
        <f t="shared" si="1273"/>
        <v>TRUE</v>
      </c>
      <c r="U3710">
        <f t="shared" si="1275"/>
        <v>0</v>
      </c>
      <c r="V3710">
        <f t="shared" si="1274"/>
        <v>1</v>
      </c>
      <c r="W3710">
        <f t="shared" si="1260"/>
        <v>-2.6320454274766716E-3</v>
      </c>
      <c r="X3710">
        <f t="shared" si="1256"/>
        <v>-2.6320454274766716E-3</v>
      </c>
      <c r="Y3710">
        <f t="shared" si="1261"/>
        <v>0.99736795457252336</v>
      </c>
      <c r="Z3710">
        <f>PRODUCT($Y$3:Y3710)</f>
        <v>1.5192174499234337</v>
      </c>
      <c r="AA3710">
        <f t="shared" si="1262"/>
        <v>0.99736795457252336</v>
      </c>
      <c r="AB3710">
        <f>PRODUCT($AA$3:AA3710)</f>
        <v>1.7759542479028516</v>
      </c>
      <c r="AD3710" s="1">
        <f t="shared" si="1255"/>
        <v>41912</v>
      </c>
      <c r="AE3710" s="5">
        <f t="shared" si="1257"/>
        <v>1.7759542479028516</v>
      </c>
      <c r="AF3710">
        <f t="shared" si="1258"/>
        <v>1.5192174499234337</v>
      </c>
    </row>
    <row r="3711" spans="1:32" x14ac:dyDescent="0.25">
      <c r="A3711" s="1">
        <v>41913</v>
      </c>
      <c r="B3711">
        <v>196.699997</v>
      </c>
      <c r="C3711">
        <v>196.770004</v>
      </c>
      <c r="D3711">
        <v>193.91000399999999</v>
      </c>
      <c r="E3711">
        <v>194.35000600000001</v>
      </c>
      <c r="F3711">
        <v>178.468414</v>
      </c>
      <c r="G3711">
        <v>177798000</v>
      </c>
      <c r="H3711">
        <f t="shared" si="1259"/>
        <v>5.1844116331808214</v>
      </c>
      <c r="I3711">
        <f t="shared" si="1263"/>
        <v>5.2071508935007511</v>
      </c>
      <c r="J3711">
        <f t="shared" si="1264"/>
        <v>7.2483444133352301E-3</v>
      </c>
      <c r="K3711">
        <f t="shared" si="1265"/>
        <v>-3.1371660924520701</v>
      </c>
      <c r="L3711">
        <f t="shared" si="1266"/>
        <v>5.2035267212940832</v>
      </c>
      <c r="M3711">
        <f t="shared" si="1267"/>
        <v>5.210775065707419</v>
      </c>
      <c r="N3711">
        <f t="shared" si="1268"/>
        <v>0.5</v>
      </c>
      <c r="O3711">
        <f t="shared" si="1269"/>
        <v>-0.5</v>
      </c>
      <c r="P3711" t="str">
        <f t="shared" si="1270"/>
        <v>TRUE</v>
      </c>
      <c r="Q3711" t="str">
        <f t="shared" si="1271"/>
        <v>FALSE</v>
      </c>
      <c r="R3711">
        <f t="shared" si="1276"/>
        <v>1</v>
      </c>
      <c r="S3711" t="str">
        <f t="shared" si="1272"/>
        <v>FALSE</v>
      </c>
      <c r="T3711" t="str">
        <f t="shared" si="1273"/>
        <v>TRUE</v>
      </c>
      <c r="U3711">
        <f t="shared" si="1275"/>
        <v>0</v>
      </c>
      <c r="V3711">
        <f t="shared" si="1274"/>
        <v>1</v>
      </c>
      <c r="W3711">
        <f t="shared" si="1260"/>
        <v>-1.3552069995389871E-2</v>
      </c>
      <c r="X3711">
        <f t="shared" si="1256"/>
        <v>-1.3552069995389871E-2</v>
      </c>
      <c r="Y3711">
        <f t="shared" si="1261"/>
        <v>0.98644793000461017</v>
      </c>
      <c r="Z3711">
        <f>PRODUCT($Y$3:Y3711)</f>
        <v>1.4986289087038536</v>
      </c>
      <c r="AA3711">
        <f t="shared" si="1262"/>
        <v>0.98644793000461017</v>
      </c>
      <c r="AB3711">
        <f>PRODUCT($AA$3:AA3711)</f>
        <v>1.7518863916266623</v>
      </c>
      <c r="AD3711" s="1">
        <f t="shared" si="1255"/>
        <v>41913</v>
      </c>
      <c r="AE3711" s="5">
        <f t="shared" si="1257"/>
        <v>1.7518863916266623</v>
      </c>
      <c r="AF3711">
        <f t="shared" si="1258"/>
        <v>1.4986289087038536</v>
      </c>
    </row>
    <row r="3712" spans="1:32" x14ac:dyDescent="0.25">
      <c r="A3712" s="1">
        <v>41914</v>
      </c>
      <c r="B3712">
        <v>194.179993</v>
      </c>
      <c r="C3712">
        <v>195.05999800000001</v>
      </c>
      <c r="D3712">
        <v>192.35000600000001</v>
      </c>
      <c r="E3712">
        <v>194.38000500000001</v>
      </c>
      <c r="F3712">
        <v>178.49597199999999</v>
      </c>
      <c r="G3712">
        <v>157285000</v>
      </c>
      <c r="H3712">
        <f t="shared" si="1259"/>
        <v>5.1845660351387508</v>
      </c>
      <c r="I3712">
        <f t="shared" si="1263"/>
        <v>5.2061474054165933</v>
      </c>
      <c r="J3712">
        <f t="shared" si="1264"/>
        <v>8.5136246596177016E-3</v>
      </c>
      <c r="K3712">
        <f t="shared" si="1265"/>
        <v>-2.534921510013052</v>
      </c>
      <c r="L3712">
        <f t="shared" si="1266"/>
        <v>5.2018905930867847</v>
      </c>
      <c r="M3712">
        <f t="shared" si="1267"/>
        <v>5.2104042177464018</v>
      </c>
      <c r="N3712">
        <f t="shared" si="1268"/>
        <v>0.5</v>
      </c>
      <c r="O3712">
        <f t="shared" si="1269"/>
        <v>-0.5</v>
      </c>
      <c r="P3712" t="str">
        <f t="shared" si="1270"/>
        <v>TRUE</v>
      </c>
      <c r="Q3712" t="str">
        <f t="shared" si="1271"/>
        <v>FALSE</v>
      </c>
      <c r="R3712">
        <f t="shared" si="1276"/>
        <v>1</v>
      </c>
      <c r="S3712" t="str">
        <f t="shared" si="1272"/>
        <v>FALSE</v>
      </c>
      <c r="T3712" t="str">
        <f t="shared" si="1273"/>
        <v>TRUE</v>
      </c>
      <c r="U3712">
        <f t="shared" si="1275"/>
        <v>0</v>
      </c>
      <c r="V3712">
        <f t="shared" si="1274"/>
        <v>1</v>
      </c>
      <c r="W3712">
        <f t="shared" si="1260"/>
        <v>1.5441387852530074E-4</v>
      </c>
      <c r="X3712">
        <f t="shared" si="1256"/>
        <v>1.5441387852530074E-4</v>
      </c>
      <c r="Y3712">
        <f t="shared" si="1261"/>
        <v>1.0001544138785252</v>
      </c>
      <c r="Z3712">
        <f>PRODUCT($Y$3:Y3712)</f>
        <v>1.4988603178061166</v>
      </c>
      <c r="AA3712">
        <f t="shared" si="1262"/>
        <v>1.0001544138785252</v>
      </c>
      <c r="AB3712">
        <f>PRODUCT($AA$3:AA3712)</f>
        <v>1.752156907199129</v>
      </c>
      <c r="AD3712" s="1">
        <f t="shared" si="1255"/>
        <v>41914</v>
      </c>
      <c r="AE3712" s="5">
        <f t="shared" si="1257"/>
        <v>1.752156907199129</v>
      </c>
      <c r="AF3712">
        <f t="shared" si="1258"/>
        <v>1.4988603178061166</v>
      </c>
    </row>
    <row r="3713" spans="1:32" x14ac:dyDescent="0.25">
      <c r="A3713" s="1">
        <v>41915</v>
      </c>
      <c r="B3713">
        <v>195.679993</v>
      </c>
      <c r="C3713">
        <v>196.94000199999999</v>
      </c>
      <c r="D3713">
        <v>195.08000200000001</v>
      </c>
      <c r="E3713">
        <v>196.520004</v>
      </c>
      <c r="F3713">
        <v>180.46106</v>
      </c>
      <c r="G3713">
        <v>121569000</v>
      </c>
      <c r="H3713">
        <f t="shared" si="1259"/>
        <v>5.1955150204269716</v>
      </c>
      <c r="I3713">
        <f t="shared" si="1263"/>
        <v>5.2056038651241829</v>
      </c>
      <c r="J3713">
        <f t="shared" si="1264"/>
        <v>8.7475862538205253E-3</v>
      </c>
      <c r="K3713">
        <f t="shared" si="1265"/>
        <v>-1.1533289760709777</v>
      </c>
      <c r="L3713">
        <f t="shared" si="1266"/>
        <v>5.2012300719972728</v>
      </c>
      <c r="M3713">
        <f t="shared" si="1267"/>
        <v>5.209977658251093</v>
      </c>
      <c r="N3713">
        <f t="shared" si="1268"/>
        <v>0.5</v>
      </c>
      <c r="O3713">
        <f t="shared" si="1269"/>
        <v>-0.5</v>
      </c>
      <c r="P3713" t="str">
        <f t="shared" si="1270"/>
        <v>TRUE</v>
      </c>
      <c r="Q3713" t="str">
        <f t="shared" si="1271"/>
        <v>FALSE</v>
      </c>
      <c r="R3713">
        <f t="shared" si="1276"/>
        <v>1</v>
      </c>
      <c r="S3713" t="str">
        <f t="shared" si="1272"/>
        <v>FALSE</v>
      </c>
      <c r="T3713" t="str">
        <f t="shared" si="1273"/>
        <v>TRUE</v>
      </c>
      <c r="U3713">
        <f t="shared" si="1275"/>
        <v>0</v>
      </c>
      <c r="V3713">
        <f t="shared" si="1274"/>
        <v>1</v>
      </c>
      <c r="W3713">
        <f t="shared" si="1260"/>
        <v>1.1009144788992823E-2</v>
      </c>
      <c r="X3713">
        <f t="shared" si="1256"/>
        <v>1.1009144788992823E-2</v>
      </c>
      <c r="Y3713">
        <f t="shared" si="1261"/>
        <v>1.0110091447889928</v>
      </c>
      <c r="Z3713">
        <f>PRODUCT($Y$3:Y3713)</f>
        <v>1.5153614880633199</v>
      </c>
      <c r="AA3713">
        <f t="shared" si="1262"/>
        <v>1.0110091447889928</v>
      </c>
      <c r="AB3713">
        <f>PRODUCT($AA$3:AA3713)</f>
        <v>1.7714466562835181</v>
      </c>
      <c r="AD3713" s="1">
        <f t="shared" ref="AD3713:AD3776" si="1277">A3713</f>
        <v>41915</v>
      </c>
      <c r="AE3713" s="5">
        <f t="shared" si="1257"/>
        <v>1.7714466562835181</v>
      </c>
      <c r="AF3713">
        <f t="shared" si="1258"/>
        <v>1.5153614880633199</v>
      </c>
    </row>
    <row r="3714" spans="1:32" x14ac:dyDescent="0.25">
      <c r="A3714" s="1">
        <v>41918</v>
      </c>
      <c r="B3714">
        <v>197.33999600000001</v>
      </c>
      <c r="C3714">
        <v>197.60000600000001</v>
      </c>
      <c r="D3714">
        <v>195.58000200000001</v>
      </c>
      <c r="E3714">
        <v>196.28999300000001</v>
      </c>
      <c r="F3714">
        <v>180.24984699999999</v>
      </c>
      <c r="G3714">
        <v>104778000</v>
      </c>
      <c r="H3714">
        <f t="shared" si="1259"/>
        <v>5.1943439273436161</v>
      </c>
      <c r="I3714">
        <f t="shared" si="1263"/>
        <v>5.2048997172712408</v>
      </c>
      <c r="J3714">
        <f t="shared" si="1264"/>
        <v>8.9224288729597614E-3</v>
      </c>
      <c r="K3714">
        <f t="shared" si="1265"/>
        <v>-1.1830623788568408</v>
      </c>
      <c r="L3714">
        <f t="shared" si="1266"/>
        <v>5.2004385028347606</v>
      </c>
      <c r="M3714">
        <f t="shared" si="1267"/>
        <v>5.209360931707721</v>
      </c>
      <c r="N3714">
        <f t="shared" si="1268"/>
        <v>0.5</v>
      </c>
      <c r="O3714">
        <f t="shared" si="1269"/>
        <v>-0.5</v>
      </c>
      <c r="P3714" t="str">
        <f t="shared" si="1270"/>
        <v>TRUE</v>
      </c>
      <c r="Q3714" t="str">
        <f t="shared" si="1271"/>
        <v>FALSE</v>
      </c>
      <c r="R3714">
        <f t="shared" si="1276"/>
        <v>1</v>
      </c>
      <c r="S3714" t="str">
        <f t="shared" si="1272"/>
        <v>FALSE</v>
      </c>
      <c r="T3714" t="str">
        <f t="shared" si="1273"/>
        <v>TRUE</v>
      </c>
      <c r="U3714">
        <f t="shared" si="1275"/>
        <v>0</v>
      </c>
      <c r="V3714">
        <f t="shared" si="1274"/>
        <v>1</v>
      </c>
      <c r="W3714">
        <f t="shared" si="1260"/>
        <v>-1.170407621455925E-3</v>
      </c>
      <c r="X3714">
        <f t="shared" si="1256"/>
        <v>-1.170407621455925E-3</v>
      </c>
      <c r="Y3714">
        <f t="shared" si="1261"/>
        <v>0.99882959237854407</v>
      </c>
      <c r="Z3714">
        <f>PRODUCT($Y$3:Y3714)</f>
        <v>1.5135878974284298</v>
      </c>
      <c r="AA3714">
        <f t="shared" si="1262"/>
        <v>0.99882959237854407</v>
      </c>
      <c r="AB3714">
        <f>PRODUCT($AA$3:AA3714)</f>
        <v>1.7693733416160011</v>
      </c>
      <c r="AD3714" s="1">
        <f t="shared" si="1277"/>
        <v>41918</v>
      </c>
      <c r="AE3714" s="5">
        <f t="shared" si="1257"/>
        <v>1.7693733416160011</v>
      </c>
      <c r="AF3714">
        <f t="shared" si="1258"/>
        <v>1.5135878974284298</v>
      </c>
    </row>
    <row r="3715" spans="1:32" x14ac:dyDescent="0.25">
      <c r="A3715" s="1">
        <v>41919</v>
      </c>
      <c r="B3715">
        <v>195.279999</v>
      </c>
      <c r="C3715">
        <v>195.720001</v>
      </c>
      <c r="D3715">
        <v>193.220001</v>
      </c>
      <c r="E3715">
        <v>193.259995</v>
      </c>
      <c r="F3715">
        <v>177.467468</v>
      </c>
      <c r="G3715">
        <v>147913000</v>
      </c>
      <c r="H3715">
        <f t="shared" si="1259"/>
        <v>5.1787873132446061</v>
      </c>
      <c r="I3715">
        <f t="shared" si="1263"/>
        <v>5.2035932488824237</v>
      </c>
      <c r="J3715">
        <f t="shared" si="1264"/>
        <v>1.0220336009516363E-2</v>
      </c>
      <c r="K3715">
        <f t="shared" si="1265"/>
        <v>-2.4271154700511137</v>
      </c>
      <c r="L3715">
        <f t="shared" si="1266"/>
        <v>5.1984830808776659</v>
      </c>
      <c r="M3715">
        <f t="shared" si="1267"/>
        <v>5.2087034168871815</v>
      </c>
      <c r="N3715">
        <f t="shared" si="1268"/>
        <v>0.5</v>
      </c>
      <c r="O3715">
        <f t="shared" si="1269"/>
        <v>-0.5</v>
      </c>
      <c r="P3715" t="str">
        <f t="shared" si="1270"/>
        <v>TRUE</v>
      </c>
      <c r="Q3715" t="str">
        <f t="shared" si="1271"/>
        <v>FALSE</v>
      </c>
      <c r="R3715">
        <f t="shared" si="1276"/>
        <v>1</v>
      </c>
      <c r="S3715" t="str">
        <f t="shared" si="1272"/>
        <v>FALSE</v>
      </c>
      <c r="T3715" t="str">
        <f t="shared" si="1273"/>
        <v>TRUE</v>
      </c>
      <c r="U3715">
        <f t="shared" si="1275"/>
        <v>0</v>
      </c>
      <c r="V3715">
        <f t="shared" si="1274"/>
        <v>1</v>
      </c>
      <c r="W3715">
        <f t="shared" si="1260"/>
        <v>-1.5436235016609984E-2</v>
      </c>
      <c r="X3715">
        <f t="shared" ref="X3715:X3778" si="1278">V3714*W3715</f>
        <v>-1.5436235016609984E-2</v>
      </c>
      <c r="Y3715">
        <f t="shared" si="1261"/>
        <v>0.98456376498339004</v>
      </c>
      <c r="Z3715">
        <f>PRODUCT($Y$3:Y3715)</f>
        <v>1.4902237989254281</v>
      </c>
      <c r="AA3715">
        <f t="shared" si="1262"/>
        <v>0.98456376498339004</v>
      </c>
      <c r="AB3715">
        <f>PRODUCT($AA$3:AA3715)</f>
        <v>1.7420608788826921</v>
      </c>
      <c r="AD3715" s="1">
        <f t="shared" si="1277"/>
        <v>41919</v>
      </c>
      <c r="AE3715" s="5">
        <f t="shared" ref="AE3715:AE3778" si="1279">AB3715</f>
        <v>1.7420608788826921</v>
      </c>
      <c r="AF3715">
        <f t="shared" ref="AF3715:AF3778" si="1280">Z3715</f>
        <v>1.4902237989254281</v>
      </c>
    </row>
    <row r="3716" spans="1:32" x14ac:dyDescent="0.25">
      <c r="A3716" s="1">
        <v>41920</v>
      </c>
      <c r="B3716">
        <v>193.36999499999999</v>
      </c>
      <c r="C3716">
        <v>196.91999799999999</v>
      </c>
      <c r="D3716">
        <v>192.36000100000001</v>
      </c>
      <c r="E3716">
        <v>196.63999899999999</v>
      </c>
      <c r="F3716">
        <v>180.57127399999999</v>
      </c>
      <c r="G3716">
        <v>186461000</v>
      </c>
      <c r="H3716">
        <f t="shared" ref="H3716:H3779" si="1281">LN(F3716)</f>
        <v>5.1961255696384647</v>
      </c>
      <c r="I3716">
        <f t="shared" si="1263"/>
        <v>5.2030022463532806</v>
      </c>
      <c r="J3716">
        <f t="shared" si="1264"/>
        <v>1.020735582066898E-2</v>
      </c>
      <c r="K3716">
        <f t="shared" si="1265"/>
        <v>-0.67369814824042773</v>
      </c>
      <c r="L3716">
        <f t="shared" si="1266"/>
        <v>5.1978985684429464</v>
      </c>
      <c r="M3716">
        <f t="shared" si="1267"/>
        <v>5.2081059242636147</v>
      </c>
      <c r="N3716">
        <f t="shared" si="1268"/>
        <v>0.5</v>
      </c>
      <c r="O3716">
        <f t="shared" si="1269"/>
        <v>-0.5</v>
      </c>
      <c r="P3716" t="str">
        <f t="shared" si="1270"/>
        <v>TRUE</v>
      </c>
      <c r="Q3716" t="str">
        <f t="shared" si="1271"/>
        <v>FALSE</v>
      </c>
      <c r="R3716">
        <f t="shared" si="1276"/>
        <v>1</v>
      </c>
      <c r="S3716" t="str">
        <f t="shared" si="1272"/>
        <v>FALSE</v>
      </c>
      <c r="T3716" t="str">
        <f t="shared" si="1273"/>
        <v>TRUE</v>
      </c>
      <c r="U3716">
        <f t="shared" si="1275"/>
        <v>0</v>
      </c>
      <c r="V3716">
        <f t="shared" si="1274"/>
        <v>1</v>
      </c>
      <c r="W3716">
        <f t="shared" ref="W3716:W3779" si="1282">(F3716-F3715)/F3715</f>
        <v>1.7489436430117952E-2</v>
      </c>
      <c r="X3716">
        <f t="shared" si="1278"/>
        <v>1.7489436430117952E-2</v>
      </c>
      <c r="Y3716">
        <f t="shared" ref="Y3716:Y3779" si="1283">X3716+1</f>
        <v>1.0174894364301179</v>
      </c>
      <c r="Z3716">
        <f>PRODUCT($Y$3:Y3716)</f>
        <v>1.5162869733233832</v>
      </c>
      <c r="AA3716">
        <f t="shared" ref="AA3716:AA3779" si="1284">W3716+1</f>
        <v>1.0174894364301179</v>
      </c>
      <c r="AB3716">
        <f>PRODUCT($AA$3:AA3716)</f>
        <v>1.7725285418813064</v>
      </c>
      <c r="AD3716" s="1">
        <f t="shared" si="1277"/>
        <v>41920</v>
      </c>
      <c r="AE3716" s="5">
        <f t="shared" si="1279"/>
        <v>1.7725285418813064</v>
      </c>
      <c r="AF3716">
        <f t="shared" si="1280"/>
        <v>1.5162869733233832</v>
      </c>
    </row>
    <row r="3717" spans="1:32" x14ac:dyDescent="0.25">
      <c r="A3717" s="1">
        <v>41921</v>
      </c>
      <c r="B3717">
        <v>196.33000200000001</v>
      </c>
      <c r="C3717">
        <v>196.60000600000001</v>
      </c>
      <c r="D3717">
        <v>192.58000200000001</v>
      </c>
      <c r="E3717">
        <v>192.740005</v>
      </c>
      <c r="F3717">
        <v>176.98998999999901</v>
      </c>
      <c r="G3717">
        <v>210705000</v>
      </c>
      <c r="H3717">
        <f t="shared" si="1281"/>
        <v>5.1760931773022882</v>
      </c>
      <c r="I3717">
        <f t="shared" si="1263"/>
        <v>5.2016678447304594</v>
      </c>
      <c r="J3717">
        <f t="shared" si="1264"/>
        <v>1.1435562185138456E-2</v>
      </c>
      <c r="K3717">
        <f t="shared" si="1265"/>
        <v>-2.2364154043434565</v>
      </c>
      <c r="L3717">
        <f t="shared" si="1266"/>
        <v>5.1959500636378904</v>
      </c>
      <c r="M3717">
        <f t="shared" si="1267"/>
        <v>5.2073856258230284</v>
      </c>
      <c r="N3717">
        <f t="shared" si="1268"/>
        <v>0.5</v>
      </c>
      <c r="O3717">
        <f t="shared" si="1269"/>
        <v>-0.5</v>
      </c>
      <c r="P3717" t="str">
        <f t="shared" si="1270"/>
        <v>TRUE</v>
      </c>
      <c r="Q3717" t="str">
        <f t="shared" si="1271"/>
        <v>FALSE</v>
      </c>
      <c r="R3717">
        <f t="shared" si="1276"/>
        <v>1</v>
      </c>
      <c r="S3717" t="str">
        <f t="shared" si="1272"/>
        <v>FALSE</v>
      </c>
      <c r="T3717" t="str">
        <f t="shared" si="1273"/>
        <v>TRUE</v>
      </c>
      <c r="U3717">
        <f t="shared" si="1275"/>
        <v>0</v>
      </c>
      <c r="V3717">
        <f t="shared" si="1274"/>
        <v>1</v>
      </c>
      <c r="W3717">
        <f t="shared" si="1282"/>
        <v>-1.9833077103952743E-2</v>
      </c>
      <c r="X3717">
        <f t="shared" si="1278"/>
        <v>-1.9833077103952743E-2</v>
      </c>
      <c r="Y3717">
        <f t="shared" si="1283"/>
        <v>0.98016692289604723</v>
      </c>
      <c r="Z3717">
        <f>PRODUCT($Y$3:Y3717)</f>
        <v>1.4862143368697414</v>
      </c>
      <c r="AA3717">
        <f t="shared" si="1284"/>
        <v>0.98016692289604723</v>
      </c>
      <c r="AB3717">
        <f>PRODUCT($AA$3:AA3717)</f>
        <v>1.7373738466412174</v>
      </c>
      <c r="AD3717" s="1">
        <f t="shared" si="1277"/>
        <v>41921</v>
      </c>
      <c r="AE3717" s="5">
        <f t="shared" si="1279"/>
        <v>1.7373738466412174</v>
      </c>
      <c r="AF3717">
        <f t="shared" si="1280"/>
        <v>1.4862143368697414</v>
      </c>
    </row>
    <row r="3718" spans="1:32" x14ac:dyDescent="0.25">
      <c r="A3718" s="1">
        <v>41922</v>
      </c>
      <c r="B3718">
        <v>192.69000199999999</v>
      </c>
      <c r="C3718">
        <v>193.64999399999999</v>
      </c>
      <c r="D3718">
        <v>190.490005</v>
      </c>
      <c r="E3718">
        <v>190.53999300000001</v>
      </c>
      <c r="F3718">
        <v>174.96975699999999</v>
      </c>
      <c r="G3718">
        <v>221909000</v>
      </c>
      <c r="H3718">
        <f t="shared" si="1281"/>
        <v>5.1646131418460541</v>
      </c>
      <c r="I3718">
        <f t="shared" si="1263"/>
        <v>5.199694835205964</v>
      </c>
      <c r="J3718">
        <f t="shared" si="1264"/>
        <v>1.3328690524330321E-2</v>
      </c>
      <c r="K3718">
        <f t="shared" si="1265"/>
        <v>-2.6320435076402582</v>
      </c>
      <c r="L3718">
        <f t="shared" si="1266"/>
        <v>5.1930304899437987</v>
      </c>
      <c r="M3718">
        <f t="shared" si="1267"/>
        <v>5.2063591804681293</v>
      </c>
      <c r="N3718">
        <f t="shared" si="1268"/>
        <v>0.5</v>
      </c>
      <c r="O3718">
        <f t="shared" si="1269"/>
        <v>-0.5</v>
      </c>
      <c r="P3718" t="str">
        <f t="shared" si="1270"/>
        <v>TRUE</v>
      </c>
      <c r="Q3718" t="str">
        <f t="shared" si="1271"/>
        <v>FALSE</v>
      </c>
      <c r="R3718">
        <f t="shared" si="1276"/>
        <v>1</v>
      </c>
      <c r="S3718" t="str">
        <f t="shared" si="1272"/>
        <v>FALSE</v>
      </c>
      <c r="T3718" t="str">
        <f t="shared" si="1273"/>
        <v>TRUE</v>
      </c>
      <c r="U3718">
        <f t="shared" si="1275"/>
        <v>0</v>
      </c>
      <c r="V3718">
        <f t="shared" si="1274"/>
        <v>1</v>
      </c>
      <c r="W3718">
        <f t="shared" si="1282"/>
        <v>-1.1414391288451032E-2</v>
      </c>
      <c r="X3718">
        <f t="shared" si="1278"/>
        <v>-1.1414391288451032E-2</v>
      </c>
      <c r="Y3718">
        <f t="shared" si="1283"/>
        <v>0.98858560871154899</v>
      </c>
      <c r="Z3718">
        <f>PRODUCT($Y$3:Y3718)</f>
        <v>1.4692501048902045</v>
      </c>
      <c r="AA3718">
        <f t="shared" si="1284"/>
        <v>0.98858560871154899</v>
      </c>
      <c r="AB3718">
        <f>PRODUCT($AA$3:AA3718)</f>
        <v>1.7175427817413333</v>
      </c>
      <c r="AD3718" s="1">
        <f t="shared" si="1277"/>
        <v>41922</v>
      </c>
      <c r="AE3718" s="5">
        <f t="shared" si="1279"/>
        <v>1.7175427817413333</v>
      </c>
      <c r="AF3718">
        <f t="shared" si="1280"/>
        <v>1.4692501048902045</v>
      </c>
    </row>
    <row r="3719" spans="1:32" x14ac:dyDescent="0.25">
      <c r="A3719" s="1">
        <v>41925</v>
      </c>
      <c r="B3719">
        <v>190.46000699999999</v>
      </c>
      <c r="C3719">
        <v>191.14999399999999</v>
      </c>
      <c r="D3719">
        <v>187.300003</v>
      </c>
      <c r="E3719">
        <v>187.41000399999999</v>
      </c>
      <c r="F3719">
        <v>172.09551999999999</v>
      </c>
      <c r="G3719">
        <v>230939000</v>
      </c>
      <c r="H3719">
        <f t="shared" si="1281"/>
        <v>5.1480496715015649</v>
      </c>
      <c r="I3719">
        <f t="shared" si="1263"/>
        <v>5.197162839103501</v>
      </c>
      <c r="J3719">
        <f t="shared" si="1264"/>
        <v>1.66267989952643E-2</v>
      </c>
      <c r="K3719">
        <f t="shared" si="1265"/>
        <v>-2.9538558573977256</v>
      </c>
      <c r="L3719">
        <f t="shared" si="1266"/>
        <v>5.1888494396058684</v>
      </c>
      <c r="M3719">
        <f t="shared" si="1267"/>
        <v>5.2054762386011335</v>
      </c>
      <c r="N3719">
        <f t="shared" si="1268"/>
        <v>0.5</v>
      </c>
      <c r="O3719">
        <f t="shared" si="1269"/>
        <v>-0.5</v>
      </c>
      <c r="P3719" t="str">
        <f t="shared" si="1270"/>
        <v>TRUE</v>
      </c>
      <c r="Q3719" t="str">
        <f t="shared" si="1271"/>
        <v>FALSE</v>
      </c>
      <c r="R3719">
        <f t="shared" si="1276"/>
        <v>1</v>
      </c>
      <c r="S3719" t="str">
        <f t="shared" si="1272"/>
        <v>FALSE</v>
      </c>
      <c r="T3719" t="str">
        <f t="shared" si="1273"/>
        <v>TRUE</v>
      </c>
      <c r="U3719">
        <f t="shared" si="1275"/>
        <v>0</v>
      </c>
      <c r="V3719">
        <f t="shared" si="1274"/>
        <v>1</v>
      </c>
      <c r="W3719">
        <f t="shared" si="1282"/>
        <v>-1.6427050304470583E-2</v>
      </c>
      <c r="X3719">
        <f t="shared" si="1278"/>
        <v>-1.6427050304470583E-2</v>
      </c>
      <c r="Y3719">
        <f t="shared" si="1283"/>
        <v>0.98357294969552944</v>
      </c>
      <c r="Z3719">
        <f>PRODUCT($Y$3:Y3719)</f>
        <v>1.4451146595073245</v>
      </c>
      <c r="AA3719">
        <f t="shared" si="1284"/>
        <v>0.98357294969552944</v>
      </c>
      <c r="AB3719">
        <f>PRODUCT($AA$3:AA3719)</f>
        <v>1.6893286200655881</v>
      </c>
      <c r="AD3719" s="1">
        <f t="shared" si="1277"/>
        <v>41925</v>
      </c>
      <c r="AE3719" s="5">
        <f t="shared" si="1279"/>
        <v>1.6893286200655881</v>
      </c>
      <c r="AF3719">
        <f t="shared" si="1280"/>
        <v>1.4451146595073245</v>
      </c>
    </row>
    <row r="3720" spans="1:32" x14ac:dyDescent="0.25">
      <c r="A3720" s="1">
        <v>41926</v>
      </c>
      <c r="B3720">
        <v>188.41999799999999</v>
      </c>
      <c r="C3720">
        <v>189.820007</v>
      </c>
      <c r="D3720">
        <v>187.03999300000001</v>
      </c>
      <c r="E3720">
        <v>187.699997</v>
      </c>
      <c r="F3720">
        <v>172.361786</v>
      </c>
      <c r="G3720">
        <v>215847000</v>
      </c>
      <c r="H3720">
        <f t="shared" si="1281"/>
        <v>5.149595674726906</v>
      </c>
      <c r="I3720">
        <f t="shared" si="1263"/>
        <v>5.194946742010341</v>
      </c>
      <c r="J3720">
        <f t="shared" si="1264"/>
        <v>1.905395551566734E-2</v>
      </c>
      <c r="K3720">
        <f t="shared" si="1265"/>
        <v>-2.3801392443760307</v>
      </c>
      <c r="L3720">
        <f t="shared" si="1266"/>
        <v>5.1854197642525071</v>
      </c>
      <c r="M3720">
        <f t="shared" si="1267"/>
        <v>5.204473719768175</v>
      </c>
      <c r="N3720">
        <f t="shared" si="1268"/>
        <v>0.5</v>
      </c>
      <c r="O3720">
        <f t="shared" si="1269"/>
        <v>-0.5</v>
      </c>
      <c r="P3720" t="str">
        <f t="shared" si="1270"/>
        <v>TRUE</v>
      </c>
      <c r="Q3720" t="str">
        <f t="shared" si="1271"/>
        <v>FALSE</v>
      </c>
      <c r="R3720">
        <f t="shared" si="1276"/>
        <v>1</v>
      </c>
      <c r="S3720" t="str">
        <f t="shared" si="1272"/>
        <v>FALSE</v>
      </c>
      <c r="T3720" t="str">
        <f t="shared" si="1273"/>
        <v>TRUE</v>
      </c>
      <c r="U3720">
        <f t="shared" si="1275"/>
        <v>0</v>
      </c>
      <c r="V3720">
        <f t="shared" si="1274"/>
        <v>1</v>
      </c>
      <c r="W3720">
        <f t="shared" si="1282"/>
        <v>1.547198904422391E-3</v>
      </c>
      <c r="X3720">
        <f t="shared" si="1278"/>
        <v>1.547198904422391E-3</v>
      </c>
      <c r="Y3720">
        <f t="shared" si="1283"/>
        <v>1.0015471989044225</v>
      </c>
      <c r="Z3720">
        <f>PRODUCT($Y$3:Y3720)</f>
        <v>1.447350539325279</v>
      </c>
      <c r="AA3720">
        <f t="shared" si="1284"/>
        <v>1.0015471989044225</v>
      </c>
      <c r="AB3720">
        <f>PRODUCT($AA$3:AA3720)</f>
        <v>1.6919423474557631</v>
      </c>
      <c r="AD3720" s="1">
        <f t="shared" si="1277"/>
        <v>41926</v>
      </c>
      <c r="AE3720" s="5">
        <f t="shared" si="1279"/>
        <v>1.6919423474557631</v>
      </c>
      <c r="AF3720">
        <f t="shared" si="1280"/>
        <v>1.447350539325279</v>
      </c>
    </row>
    <row r="3721" spans="1:32" x14ac:dyDescent="0.25">
      <c r="A3721" s="1">
        <v>41927</v>
      </c>
      <c r="B3721">
        <v>185.16000399999999</v>
      </c>
      <c r="C3721">
        <v>187.69000199999999</v>
      </c>
      <c r="D3721">
        <v>181.91999799999999</v>
      </c>
      <c r="E3721">
        <v>186.429993</v>
      </c>
      <c r="F3721">
        <v>171.195572</v>
      </c>
      <c r="G3721">
        <v>380715000</v>
      </c>
      <c r="H3721">
        <f t="shared" si="1281"/>
        <v>5.1428065988871685</v>
      </c>
      <c r="I3721">
        <f t="shared" si="1263"/>
        <v>5.1923088507926227</v>
      </c>
      <c r="J3721">
        <f t="shared" si="1264"/>
        <v>2.1474086157367827E-2</v>
      </c>
      <c r="K3721">
        <f t="shared" si="1265"/>
        <v>-2.305208777811941</v>
      </c>
      <c r="L3721">
        <f t="shared" si="1266"/>
        <v>5.1815718077139392</v>
      </c>
      <c r="M3721">
        <f t="shared" si="1267"/>
        <v>5.2030458938713062</v>
      </c>
      <c r="N3721">
        <f t="shared" si="1268"/>
        <v>0.5</v>
      </c>
      <c r="O3721">
        <f t="shared" si="1269"/>
        <v>-0.5</v>
      </c>
      <c r="P3721" t="str">
        <f t="shared" si="1270"/>
        <v>TRUE</v>
      </c>
      <c r="Q3721" t="str">
        <f t="shared" si="1271"/>
        <v>FALSE</v>
      </c>
      <c r="R3721">
        <f t="shared" si="1276"/>
        <v>1</v>
      </c>
      <c r="S3721" t="str">
        <f t="shared" si="1272"/>
        <v>FALSE</v>
      </c>
      <c r="T3721" t="str">
        <f t="shared" si="1273"/>
        <v>TRUE</v>
      </c>
      <c r="U3721">
        <f t="shared" si="1275"/>
        <v>0</v>
      </c>
      <c r="V3721">
        <f t="shared" si="1274"/>
        <v>1</v>
      </c>
      <c r="W3721">
        <f t="shared" si="1282"/>
        <v>-6.7660821291327103E-3</v>
      </c>
      <c r="X3721">
        <f t="shared" si="1278"/>
        <v>-6.7660821291327103E-3</v>
      </c>
      <c r="Y3721">
        <f t="shared" si="1283"/>
        <v>0.99323391787086734</v>
      </c>
      <c r="Z3721">
        <f>PRODUCT($Y$3:Y3721)</f>
        <v>1.4375576467065598</v>
      </c>
      <c r="AA3721">
        <f t="shared" si="1284"/>
        <v>0.99323391787086734</v>
      </c>
      <c r="AB3721">
        <f>PRODUCT($AA$3:AA3721)</f>
        <v>1.6804945265751199</v>
      </c>
      <c r="AD3721" s="1">
        <f t="shared" si="1277"/>
        <v>41927</v>
      </c>
      <c r="AE3721" s="5">
        <f t="shared" si="1279"/>
        <v>1.6804945265751199</v>
      </c>
      <c r="AF3721">
        <f t="shared" si="1280"/>
        <v>1.4375576467065598</v>
      </c>
    </row>
    <row r="3722" spans="1:32" x14ac:dyDescent="0.25">
      <c r="A3722" s="1">
        <v>41928</v>
      </c>
      <c r="B3722">
        <v>183.05999800000001</v>
      </c>
      <c r="C3722">
        <v>187.58000200000001</v>
      </c>
      <c r="D3722">
        <v>182.88999899999999</v>
      </c>
      <c r="E3722">
        <v>186.270004</v>
      </c>
      <c r="F3722">
        <v>171.04870600000001</v>
      </c>
      <c r="G3722">
        <v>270391000</v>
      </c>
      <c r="H3722">
        <f t="shared" si="1281"/>
        <v>5.1419483463555364</v>
      </c>
      <c r="I3722">
        <f t="shared" si="1263"/>
        <v>5.1895906690016202</v>
      </c>
      <c r="J3722">
        <f t="shared" si="1264"/>
        <v>2.337127009151993E-2</v>
      </c>
      <c r="K3722">
        <f t="shared" si="1265"/>
        <v>-2.0384995107035468</v>
      </c>
      <c r="L3722">
        <f t="shared" si="1266"/>
        <v>5.1779050339558603</v>
      </c>
      <c r="M3722">
        <f t="shared" si="1267"/>
        <v>5.2012763040473802</v>
      </c>
      <c r="N3722">
        <f t="shared" si="1268"/>
        <v>0.5</v>
      </c>
      <c r="O3722">
        <f t="shared" si="1269"/>
        <v>-0.5</v>
      </c>
      <c r="P3722" t="str">
        <f t="shared" si="1270"/>
        <v>TRUE</v>
      </c>
      <c r="Q3722" t="str">
        <f t="shared" si="1271"/>
        <v>FALSE</v>
      </c>
      <c r="R3722">
        <f t="shared" si="1276"/>
        <v>1</v>
      </c>
      <c r="S3722" t="str">
        <f t="shared" si="1272"/>
        <v>FALSE</v>
      </c>
      <c r="T3722" t="str">
        <f t="shared" si="1273"/>
        <v>TRUE</v>
      </c>
      <c r="U3722">
        <f t="shared" si="1275"/>
        <v>0</v>
      </c>
      <c r="V3722">
        <f t="shared" si="1274"/>
        <v>1</v>
      </c>
      <c r="W3722">
        <f t="shared" si="1282"/>
        <v>-8.5788433827008452E-4</v>
      </c>
      <c r="X3722">
        <f t="shared" si="1278"/>
        <v>-8.5788433827008452E-4</v>
      </c>
      <c r="Y3722">
        <f t="shared" si="1283"/>
        <v>0.99914211566172995</v>
      </c>
      <c r="Z3722">
        <f>PRODUCT($Y$3:Y3722)</f>
        <v>1.4363243885160899</v>
      </c>
      <c r="AA3722">
        <f t="shared" si="1284"/>
        <v>0.99914211566172995</v>
      </c>
      <c r="AB3722">
        <f>PRODUCT($AA$3:AA3722)</f>
        <v>1.6790528566402225</v>
      </c>
      <c r="AD3722" s="1">
        <f t="shared" si="1277"/>
        <v>41928</v>
      </c>
      <c r="AE3722" s="5">
        <f t="shared" si="1279"/>
        <v>1.6790528566402225</v>
      </c>
      <c r="AF3722">
        <f t="shared" si="1280"/>
        <v>1.4363243885160899</v>
      </c>
    </row>
    <row r="3723" spans="1:32" x14ac:dyDescent="0.25">
      <c r="A3723" s="1">
        <v>41929</v>
      </c>
      <c r="B3723">
        <v>188.41999799999999</v>
      </c>
      <c r="C3723">
        <v>189.75</v>
      </c>
      <c r="D3723">
        <v>187.61999499999999</v>
      </c>
      <c r="E3723">
        <v>188.470001</v>
      </c>
      <c r="F3723">
        <v>173.068893</v>
      </c>
      <c r="G3723">
        <v>214625000</v>
      </c>
      <c r="H3723">
        <f t="shared" si="1281"/>
        <v>5.1536897406606013</v>
      </c>
      <c r="I3723">
        <f t="shared" si="1263"/>
        <v>5.1875764887556057</v>
      </c>
      <c r="J3723">
        <f t="shared" si="1264"/>
        <v>2.4227857648143114E-2</v>
      </c>
      <c r="K3723">
        <f t="shared" si="1265"/>
        <v>-1.3986687798457342</v>
      </c>
      <c r="L3723">
        <f t="shared" si="1266"/>
        <v>5.1754625599315345</v>
      </c>
      <c r="M3723">
        <f t="shared" si="1267"/>
        <v>5.199690417579677</v>
      </c>
      <c r="N3723">
        <f t="shared" si="1268"/>
        <v>0.5</v>
      </c>
      <c r="O3723">
        <f t="shared" si="1269"/>
        <v>-0.5</v>
      </c>
      <c r="P3723" t="str">
        <f t="shared" si="1270"/>
        <v>TRUE</v>
      </c>
      <c r="Q3723" t="str">
        <f t="shared" si="1271"/>
        <v>FALSE</v>
      </c>
      <c r="R3723">
        <f t="shared" si="1276"/>
        <v>1</v>
      </c>
      <c r="S3723" t="str">
        <f t="shared" si="1272"/>
        <v>FALSE</v>
      </c>
      <c r="T3723" t="str">
        <f t="shared" si="1273"/>
        <v>TRUE</v>
      </c>
      <c r="U3723">
        <f t="shared" si="1275"/>
        <v>0</v>
      </c>
      <c r="V3723">
        <f t="shared" si="1274"/>
        <v>1</v>
      </c>
      <c r="W3723">
        <f t="shared" si="1282"/>
        <v>1.1810595047705258E-2</v>
      </c>
      <c r="X3723">
        <f t="shared" si="1278"/>
        <v>1.1810595047705258E-2</v>
      </c>
      <c r="Y3723">
        <f t="shared" si="1283"/>
        <v>1.0118105950477052</v>
      </c>
      <c r="Z3723">
        <f>PRODUCT($Y$3:Y3723)</f>
        <v>1.4532882342259963</v>
      </c>
      <c r="AA3723">
        <f t="shared" si="1284"/>
        <v>1.0118105950477052</v>
      </c>
      <c r="AB3723">
        <f>PRODUCT($AA$3:AA3723)</f>
        <v>1.6988834699936928</v>
      </c>
      <c r="AD3723" s="1">
        <f t="shared" si="1277"/>
        <v>41929</v>
      </c>
      <c r="AE3723" s="5">
        <f t="shared" si="1279"/>
        <v>1.6988834699936928</v>
      </c>
      <c r="AF3723">
        <f t="shared" si="1280"/>
        <v>1.4532882342259963</v>
      </c>
    </row>
    <row r="3724" spans="1:32" x14ac:dyDescent="0.25">
      <c r="A3724" s="1">
        <v>41932</v>
      </c>
      <c r="B3724">
        <v>188.13000500000001</v>
      </c>
      <c r="C3724">
        <v>190.449997</v>
      </c>
      <c r="D3724">
        <v>188.070007</v>
      </c>
      <c r="E3724">
        <v>190.300003</v>
      </c>
      <c r="F3724">
        <v>174.74934400000001</v>
      </c>
      <c r="G3724">
        <v>130011000</v>
      </c>
      <c r="H3724">
        <f t="shared" si="1281"/>
        <v>5.1633526271726815</v>
      </c>
      <c r="I3724">
        <f t="shared" si="1263"/>
        <v>5.1859789660604489</v>
      </c>
      <c r="J3724">
        <f t="shared" si="1264"/>
        <v>2.4464085331359246E-2</v>
      </c>
      <c r="K3724">
        <f t="shared" si="1265"/>
        <v>-0.92487982204525365</v>
      </c>
      <c r="L3724">
        <f t="shared" si="1266"/>
        <v>5.173746923394769</v>
      </c>
      <c r="M3724">
        <f t="shared" si="1267"/>
        <v>5.1982110087261288</v>
      </c>
      <c r="N3724">
        <f t="shared" si="1268"/>
        <v>0.5</v>
      </c>
      <c r="O3724">
        <f t="shared" si="1269"/>
        <v>-0.5</v>
      </c>
      <c r="P3724" t="str">
        <f t="shared" si="1270"/>
        <v>TRUE</v>
      </c>
      <c r="Q3724" t="str">
        <f t="shared" si="1271"/>
        <v>FALSE</v>
      </c>
      <c r="R3724">
        <f t="shared" si="1276"/>
        <v>1</v>
      </c>
      <c r="S3724" t="str">
        <f t="shared" si="1272"/>
        <v>FALSE</v>
      </c>
      <c r="T3724" t="str">
        <f t="shared" si="1273"/>
        <v>TRUE</v>
      </c>
      <c r="U3724">
        <f t="shared" si="1275"/>
        <v>0</v>
      </c>
      <c r="V3724">
        <f t="shared" si="1274"/>
        <v>1</v>
      </c>
      <c r="W3724">
        <f t="shared" si="1282"/>
        <v>9.7097229367498466E-3</v>
      </c>
      <c r="X3724">
        <f t="shared" si="1278"/>
        <v>9.7097229367498466E-3</v>
      </c>
      <c r="Y3724">
        <f t="shared" si="1283"/>
        <v>1.0097097229367498</v>
      </c>
      <c r="Z3724">
        <f>PRODUCT($Y$3:Y3724)</f>
        <v>1.467399260327569</v>
      </c>
      <c r="AA3724">
        <f t="shared" si="1284"/>
        <v>1.0097097229367498</v>
      </c>
      <c r="AB3724">
        <f>PRODUCT($AA$3:AA3724)</f>
        <v>1.7153791577891555</v>
      </c>
      <c r="AD3724" s="1">
        <f t="shared" si="1277"/>
        <v>41932</v>
      </c>
      <c r="AE3724" s="5">
        <f t="shared" si="1279"/>
        <v>1.7153791577891555</v>
      </c>
      <c r="AF3724">
        <f t="shared" si="1280"/>
        <v>1.467399260327569</v>
      </c>
    </row>
    <row r="3725" spans="1:32" x14ac:dyDescent="0.25">
      <c r="A3725" s="1">
        <v>41933</v>
      </c>
      <c r="B3725">
        <v>191.679993</v>
      </c>
      <c r="C3725">
        <v>194.199997</v>
      </c>
      <c r="D3725">
        <v>191.479996</v>
      </c>
      <c r="E3725">
        <v>194.070007</v>
      </c>
      <c r="F3725">
        <v>178.21127300000001</v>
      </c>
      <c r="G3725">
        <v>154949000</v>
      </c>
      <c r="H3725">
        <f t="shared" si="1281"/>
        <v>5.1829697734174491</v>
      </c>
      <c r="I3725">
        <f t="shared" si="1263"/>
        <v>5.1848657218621534</v>
      </c>
      <c r="J3725">
        <f t="shared" si="1264"/>
        <v>2.391455310030275E-2</v>
      </c>
      <c r="K3725">
        <f t="shared" si="1265"/>
        <v>-7.9280111852907995E-2</v>
      </c>
      <c r="L3725">
        <f t="shared" si="1266"/>
        <v>5.172908445312002</v>
      </c>
      <c r="M3725">
        <f t="shared" si="1267"/>
        <v>5.1968229984123049</v>
      </c>
      <c r="N3725">
        <f t="shared" si="1268"/>
        <v>0.5</v>
      </c>
      <c r="O3725">
        <f t="shared" si="1269"/>
        <v>-0.5</v>
      </c>
      <c r="P3725" t="str">
        <f t="shared" si="1270"/>
        <v>FALSE</v>
      </c>
      <c r="Q3725" t="str">
        <f t="shared" si="1271"/>
        <v>FALSE</v>
      </c>
      <c r="R3725">
        <f t="shared" si="1276"/>
        <v>1</v>
      </c>
      <c r="S3725" t="str">
        <f t="shared" si="1272"/>
        <v>FALSE</v>
      </c>
      <c r="T3725" t="str">
        <f t="shared" si="1273"/>
        <v>TRUE</v>
      </c>
      <c r="U3725">
        <f t="shared" si="1275"/>
        <v>0</v>
      </c>
      <c r="V3725">
        <f t="shared" si="1274"/>
        <v>1</v>
      </c>
      <c r="W3725">
        <f t="shared" si="1282"/>
        <v>1.9810826872116886E-2</v>
      </c>
      <c r="X3725">
        <f t="shared" si="1278"/>
        <v>1.9810826872116886E-2</v>
      </c>
      <c r="Y3725">
        <f t="shared" si="1283"/>
        <v>1.0198108268721169</v>
      </c>
      <c r="Z3725">
        <f>PRODUCT($Y$3:Y3725)</f>
        <v>1.4964696530261907</v>
      </c>
      <c r="AA3725">
        <f t="shared" si="1284"/>
        <v>1.0198108268721169</v>
      </c>
      <c r="AB3725">
        <f>PRODUCT($AA$3:AA3725)</f>
        <v>1.7493622373041542</v>
      </c>
      <c r="AD3725" s="1">
        <f t="shared" si="1277"/>
        <v>41933</v>
      </c>
      <c r="AE3725" s="5">
        <f t="shared" si="1279"/>
        <v>1.7493622373041542</v>
      </c>
      <c r="AF3725">
        <f t="shared" si="1280"/>
        <v>1.4964696530261907</v>
      </c>
    </row>
    <row r="3726" spans="1:32" x14ac:dyDescent="0.25">
      <c r="A3726" s="1">
        <v>41934</v>
      </c>
      <c r="B3726">
        <v>194.41000399999999</v>
      </c>
      <c r="C3726">
        <v>194.91000399999999</v>
      </c>
      <c r="D3726">
        <v>192.61000100000001</v>
      </c>
      <c r="E3726">
        <v>192.69000199999999</v>
      </c>
      <c r="F3726">
        <v>176.944031</v>
      </c>
      <c r="G3726">
        <v>151822000</v>
      </c>
      <c r="H3726">
        <f t="shared" si="1281"/>
        <v>5.1758334735296616</v>
      </c>
      <c r="I3726">
        <f t="shared" si="1263"/>
        <v>5.1834131817701294</v>
      </c>
      <c r="J3726">
        <f t="shared" si="1264"/>
        <v>2.3282958962855767E-2</v>
      </c>
      <c r="K3726">
        <f t="shared" si="1265"/>
        <v>-0.32554746381506067</v>
      </c>
      <c r="L3726">
        <f t="shared" si="1266"/>
        <v>5.1717717022887015</v>
      </c>
      <c r="M3726">
        <f t="shared" si="1267"/>
        <v>5.1950546612515573</v>
      </c>
      <c r="N3726">
        <f t="shared" si="1268"/>
        <v>0.5</v>
      </c>
      <c r="O3726">
        <f t="shared" si="1269"/>
        <v>-0.5</v>
      </c>
      <c r="P3726" t="str">
        <f t="shared" si="1270"/>
        <v>FALSE</v>
      </c>
      <c r="Q3726" t="str">
        <f t="shared" si="1271"/>
        <v>FALSE</v>
      </c>
      <c r="R3726">
        <f t="shared" si="1276"/>
        <v>1</v>
      </c>
      <c r="S3726" t="str">
        <f t="shared" si="1272"/>
        <v>FALSE</v>
      </c>
      <c r="T3726" t="str">
        <f t="shared" si="1273"/>
        <v>TRUE</v>
      </c>
      <c r="U3726">
        <f t="shared" si="1275"/>
        <v>0</v>
      </c>
      <c r="V3726">
        <f t="shared" si="1274"/>
        <v>1</v>
      </c>
      <c r="W3726">
        <f t="shared" si="1282"/>
        <v>-7.1108969632914867E-3</v>
      </c>
      <c r="X3726">
        <f t="shared" si="1278"/>
        <v>-7.1108969632914867E-3</v>
      </c>
      <c r="Y3726">
        <f t="shared" si="1283"/>
        <v>0.99288910303670852</v>
      </c>
      <c r="Z3726">
        <f>PRODUCT($Y$3:Y3726)</f>
        <v>1.485828411514829</v>
      </c>
      <c r="AA3726">
        <f t="shared" si="1284"/>
        <v>0.99288910303670852</v>
      </c>
      <c r="AB3726">
        <f>PRODUCT($AA$3:AA3726)</f>
        <v>1.7369227026832113</v>
      </c>
      <c r="AD3726" s="1">
        <f t="shared" si="1277"/>
        <v>41934</v>
      </c>
      <c r="AE3726" s="5">
        <f t="shared" si="1279"/>
        <v>1.7369227026832113</v>
      </c>
      <c r="AF3726">
        <f t="shared" si="1280"/>
        <v>1.485828411514829</v>
      </c>
    </row>
    <row r="3727" spans="1:32" x14ac:dyDescent="0.25">
      <c r="A3727" s="1">
        <v>41935</v>
      </c>
      <c r="B3727">
        <v>194.61999499999999</v>
      </c>
      <c r="C3727">
        <v>196.199997</v>
      </c>
      <c r="D3727">
        <v>194.259995</v>
      </c>
      <c r="E3727">
        <v>194.929993</v>
      </c>
      <c r="F3727">
        <v>179.00100699999999</v>
      </c>
      <c r="G3727">
        <v>154944000</v>
      </c>
      <c r="H3727">
        <f t="shared" si="1281"/>
        <v>5.1873914315232543</v>
      </c>
      <c r="I3727">
        <f t="shared" si="1263"/>
        <v>5.1822103308912748</v>
      </c>
      <c r="J3727">
        <f t="shared" si="1264"/>
        <v>2.2202283627946608E-2</v>
      </c>
      <c r="K3727">
        <f t="shared" si="1265"/>
        <v>0.23335890662426853</v>
      </c>
      <c r="L3727">
        <f t="shared" si="1266"/>
        <v>5.1711091890773018</v>
      </c>
      <c r="M3727">
        <f t="shared" si="1267"/>
        <v>5.1933114727052478</v>
      </c>
      <c r="N3727">
        <f t="shared" si="1268"/>
        <v>0.5</v>
      </c>
      <c r="O3727">
        <f t="shared" si="1269"/>
        <v>-0.5</v>
      </c>
      <c r="P3727" t="str">
        <f t="shared" si="1270"/>
        <v>FALSE</v>
      </c>
      <c r="Q3727" t="str">
        <f t="shared" si="1271"/>
        <v>TRUE</v>
      </c>
      <c r="R3727">
        <f t="shared" si="1276"/>
        <v>0</v>
      </c>
      <c r="S3727" t="str">
        <f t="shared" si="1272"/>
        <v>FALSE</v>
      </c>
      <c r="T3727" t="str">
        <f t="shared" si="1273"/>
        <v>FALSE</v>
      </c>
      <c r="U3727">
        <f t="shared" si="1275"/>
        <v>0</v>
      </c>
      <c r="V3727">
        <f t="shared" si="1274"/>
        <v>0</v>
      </c>
      <c r="W3727">
        <f t="shared" si="1282"/>
        <v>1.1625009266348135E-2</v>
      </c>
      <c r="X3727">
        <f t="shared" si="1278"/>
        <v>1.1625009266348135E-2</v>
      </c>
      <c r="Y3727">
        <f t="shared" si="1283"/>
        <v>1.0116250092663481</v>
      </c>
      <c r="Z3727">
        <f>PRODUCT($Y$3:Y3727)</f>
        <v>1.5031011805668923</v>
      </c>
      <c r="AA3727">
        <f t="shared" si="1284"/>
        <v>1.0116250092663481</v>
      </c>
      <c r="AB3727">
        <f>PRODUCT($AA$3:AA3727)</f>
        <v>1.7571144451968341</v>
      </c>
      <c r="AD3727" s="1">
        <f t="shared" si="1277"/>
        <v>41935</v>
      </c>
      <c r="AE3727" s="5">
        <f t="shared" si="1279"/>
        <v>1.7571144451968341</v>
      </c>
      <c r="AF3727">
        <f t="shared" si="1280"/>
        <v>1.5031011805668923</v>
      </c>
    </row>
    <row r="3728" spans="1:32" x14ac:dyDescent="0.25">
      <c r="A3728" s="1">
        <v>41936</v>
      </c>
      <c r="B3728">
        <v>195.25</v>
      </c>
      <c r="C3728">
        <v>196.490005</v>
      </c>
      <c r="D3728">
        <v>194.490005</v>
      </c>
      <c r="E3728">
        <v>196.429993</v>
      </c>
      <c r="F3728">
        <v>180.378433</v>
      </c>
      <c r="G3728">
        <v>117927000</v>
      </c>
      <c r="H3728">
        <f t="shared" si="1281"/>
        <v>5.1950570494839505</v>
      </c>
      <c r="I3728">
        <f t="shared" si="1263"/>
        <v>5.181350133530648</v>
      </c>
      <c r="J3728">
        <f t="shared" si="1264"/>
        <v>2.1210352438228493E-2</v>
      </c>
      <c r="K3728">
        <f t="shared" si="1265"/>
        <v>0.64623706716904261</v>
      </c>
      <c r="L3728">
        <f t="shared" si="1266"/>
        <v>5.1707449573115341</v>
      </c>
      <c r="M3728">
        <f t="shared" si="1267"/>
        <v>5.1919553097497619</v>
      </c>
      <c r="N3728">
        <f t="shared" si="1268"/>
        <v>0.5</v>
      </c>
      <c r="O3728">
        <f t="shared" si="1269"/>
        <v>-0.5</v>
      </c>
      <c r="P3728" t="str">
        <f t="shared" si="1270"/>
        <v>FALSE</v>
      </c>
      <c r="Q3728" t="str">
        <f t="shared" si="1271"/>
        <v>TRUE</v>
      </c>
      <c r="R3728">
        <f t="shared" si="1276"/>
        <v>0</v>
      </c>
      <c r="S3728" t="str">
        <f t="shared" si="1272"/>
        <v>TRUE</v>
      </c>
      <c r="T3728" t="str">
        <f t="shared" si="1273"/>
        <v>FALSE</v>
      </c>
      <c r="U3728">
        <f t="shared" si="1275"/>
        <v>-1</v>
      </c>
      <c r="V3728">
        <f t="shared" si="1274"/>
        <v>0</v>
      </c>
      <c r="W3728">
        <f t="shared" si="1282"/>
        <v>7.6950740282707691E-3</v>
      </c>
      <c r="X3728">
        <f t="shared" si="1278"/>
        <v>0</v>
      </c>
      <c r="Y3728">
        <f t="shared" si="1283"/>
        <v>1</v>
      </c>
      <c r="Z3728">
        <f>PRODUCT($Y$3:Y3728)</f>
        <v>1.5031011805668923</v>
      </c>
      <c r="AA3728">
        <f t="shared" si="1284"/>
        <v>1.0076950740282709</v>
      </c>
      <c r="AB3728">
        <f>PRODUCT($AA$3:AA3728)</f>
        <v>1.7706355709287678</v>
      </c>
      <c r="AD3728" s="1">
        <f t="shared" si="1277"/>
        <v>41936</v>
      </c>
      <c r="AE3728" s="5">
        <f t="shared" si="1279"/>
        <v>1.7706355709287678</v>
      </c>
      <c r="AF3728">
        <f t="shared" si="1280"/>
        <v>1.5031011805668923</v>
      </c>
    </row>
    <row r="3729" spans="1:32" x14ac:dyDescent="0.25">
      <c r="A3729" s="1">
        <v>41939</v>
      </c>
      <c r="B3729">
        <v>195.729996</v>
      </c>
      <c r="C3729">
        <v>196.449997</v>
      </c>
      <c r="D3729">
        <v>195.029999</v>
      </c>
      <c r="E3729">
        <v>196.16000399999999</v>
      </c>
      <c r="F3729">
        <v>180.130493</v>
      </c>
      <c r="G3729">
        <v>82954000</v>
      </c>
      <c r="H3729">
        <f t="shared" si="1281"/>
        <v>5.1936815493439514</v>
      </c>
      <c r="I3729">
        <f t="shared" si="1263"/>
        <v>5.1807450241254687</v>
      </c>
      <c r="J3729">
        <f t="shared" si="1264"/>
        <v>2.0601377506480344E-2</v>
      </c>
      <c r="K3729">
        <f t="shared" si="1265"/>
        <v>0.6279446709043347</v>
      </c>
      <c r="L3729">
        <f t="shared" si="1266"/>
        <v>5.1704443353722285</v>
      </c>
      <c r="M3729">
        <f t="shared" si="1267"/>
        <v>5.1910457128787089</v>
      </c>
      <c r="N3729">
        <f t="shared" si="1268"/>
        <v>0.5</v>
      </c>
      <c r="O3729">
        <f t="shared" si="1269"/>
        <v>-0.5</v>
      </c>
      <c r="P3729" t="str">
        <f t="shared" si="1270"/>
        <v>FALSE</v>
      </c>
      <c r="Q3729" t="str">
        <f t="shared" si="1271"/>
        <v>TRUE</v>
      </c>
      <c r="R3729">
        <f t="shared" si="1276"/>
        <v>0</v>
      </c>
      <c r="S3729" t="str">
        <f t="shared" si="1272"/>
        <v>TRUE</v>
      </c>
      <c r="T3729" t="str">
        <f t="shared" si="1273"/>
        <v>FALSE</v>
      </c>
      <c r="U3729">
        <f t="shared" si="1275"/>
        <v>-1</v>
      </c>
      <c r="V3729">
        <f t="shared" si="1274"/>
        <v>0</v>
      </c>
      <c r="W3729">
        <f t="shared" si="1282"/>
        <v>-1.3745545732731796E-3</v>
      </c>
      <c r="X3729">
        <f t="shared" si="1278"/>
        <v>0</v>
      </c>
      <c r="Y3729">
        <f t="shared" si="1283"/>
        <v>1</v>
      </c>
      <c r="Z3729">
        <f>PRODUCT($Y$3:Y3729)</f>
        <v>1.5031011805668923</v>
      </c>
      <c r="AA3729">
        <f t="shared" si="1284"/>
        <v>0.99862544542672682</v>
      </c>
      <c r="AB3729">
        <f>PRODUCT($AA$3:AA3729)</f>
        <v>1.7682017357071476</v>
      </c>
      <c r="AD3729" s="1">
        <f t="shared" si="1277"/>
        <v>41939</v>
      </c>
      <c r="AE3729" s="5">
        <f t="shared" si="1279"/>
        <v>1.7682017357071476</v>
      </c>
      <c r="AF3729">
        <f t="shared" si="1280"/>
        <v>1.5031011805668923</v>
      </c>
    </row>
    <row r="3730" spans="1:32" x14ac:dyDescent="0.25">
      <c r="A3730" s="1">
        <v>41940</v>
      </c>
      <c r="B3730">
        <v>196.820007</v>
      </c>
      <c r="C3730">
        <v>198.41999799999999</v>
      </c>
      <c r="D3730">
        <v>196.729996</v>
      </c>
      <c r="E3730">
        <v>198.41000399999999</v>
      </c>
      <c r="F3730">
        <v>182.19665499999999</v>
      </c>
      <c r="G3730">
        <v>106736000</v>
      </c>
      <c r="H3730">
        <f t="shared" si="1281"/>
        <v>5.2050866257111172</v>
      </c>
      <c r="I3730">
        <f t="shared" si="1263"/>
        <v>5.1808257524591497</v>
      </c>
      <c r="J3730">
        <f t="shared" si="1264"/>
        <v>2.0696234439302262E-2</v>
      </c>
      <c r="K3730">
        <f t="shared" si="1265"/>
        <v>1.1722361052257915</v>
      </c>
      <c r="L3730">
        <f t="shared" si="1266"/>
        <v>5.1704776352394983</v>
      </c>
      <c r="M3730">
        <f t="shared" si="1267"/>
        <v>5.191173869678801</v>
      </c>
      <c r="N3730">
        <f t="shared" si="1268"/>
        <v>0.5</v>
      </c>
      <c r="O3730">
        <f t="shared" si="1269"/>
        <v>-0.5</v>
      </c>
      <c r="P3730" t="str">
        <f t="shared" si="1270"/>
        <v>FALSE</v>
      </c>
      <c r="Q3730" t="str">
        <f t="shared" si="1271"/>
        <v>TRUE</v>
      </c>
      <c r="R3730">
        <f t="shared" si="1276"/>
        <v>0</v>
      </c>
      <c r="S3730" t="str">
        <f t="shared" si="1272"/>
        <v>TRUE</v>
      </c>
      <c r="T3730" t="str">
        <f t="shared" si="1273"/>
        <v>FALSE</v>
      </c>
      <c r="U3730">
        <f t="shared" si="1275"/>
        <v>-1</v>
      </c>
      <c r="V3730">
        <f t="shared" si="1274"/>
        <v>0</v>
      </c>
      <c r="W3730">
        <f t="shared" si="1282"/>
        <v>1.147036221124422E-2</v>
      </c>
      <c r="X3730">
        <f t="shared" si="1278"/>
        <v>0</v>
      </c>
      <c r="Y3730">
        <f t="shared" si="1283"/>
        <v>1</v>
      </c>
      <c r="Z3730">
        <f>PRODUCT($Y$3:Y3730)</f>
        <v>1.5031011805668923</v>
      </c>
      <c r="AA3730">
        <f t="shared" si="1284"/>
        <v>1.0114703622112442</v>
      </c>
      <c r="AB3730">
        <f>PRODUCT($AA$3:AA3730)</f>
        <v>1.7884836500782593</v>
      </c>
      <c r="AD3730" s="1">
        <f t="shared" si="1277"/>
        <v>41940</v>
      </c>
      <c r="AE3730" s="5">
        <f t="shared" si="1279"/>
        <v>1.7884836500782593</v>
      </c>
      <c r="AF3730">
        <f t="shared" si="1280"/>
        <v>1.5031011805668923</v>
      </c>
    </row>
    <row r="3731" spans="1:32" x14ac:dyDescent="0.25">
      <c r="A3731" s="1">
        <v>41941</v>
      </c>
      <c r="B3731">
        <v>198.550003</v>
      </c>
      <c r="C3731">
        <v>199.11999499999999</v>
      </c>
      <c r="D3731">
        <v>196.800003</v>
      </c>
      <c r="E3731">
        <v>198.11000100000001</v>
      </c>
      <c r="F3731">
        <v>181.921143</v>
      </c>
      <c r="G3731">
        <v>142557000</v>
      </c>
      <c r="H3731">
        <f t="shared" si="1281"/>
        <v>5.2035733129640187</v>
      </c>
      <c r="I3731">
        <f t="shared" si="1263"/>
        <v>5.1805340550892538</v>
      </c>
      <c r="J3731">
        <f t="shared" si="1264"/>
        <v>2.0302854806974042E-2</v>
      </c>
      <c r="K3731">
        <f t="shared" si="1265"/>
        <v>1.1347792265573859</v>
      </c>
      <c r="L3731">
        <f t="shared" si="1266"/>
        <v>5.1703826276857665</v>
      </c>
      <c r="M3731">
        <f t="shared" si="1267"/>
        <v>5.1906854824927411</v>
      </c>
      <c r="N3731">
        <f t="shared" si="1268"/>
        <v>0.5</v>
      </c>
      <c r="O3731">
        <f t="shared" si="1269"/>
        <v>-0.5</v>
      </c>
      <c r="P3731" t="str">
        <f t="shared" si="1270"/>
        <v>FALSE</v>
      </c>
      <c r="Q3731" t="str">
        <f t="shared" si="1271"/>
        <v>TRUE</v>
      </c>
      <c r="R3731">
        <f t="shared" si="1276"/>
        <v>0</v>
      </c>
      <c r="S3731" t="str">
        <f t="shared" si="1272"/>
        <v>TRUE</v>
      </c>
      <c r="T3731" t="str">
        <f t="shared" si="1273"/>
        <v>FALSE</v>
      </c>
      <c r="U3731">
        <f t="shared" si="1275"/>
        <v>-1</v>
      </c>
      <c r="V3731">
        <f t="shared" si="1274"/>
        <v>0</v>
      </c>
      <c r="W3731">
        <f t="shared" si="1282"/>
        <v>-1.5121682667554571E-3</v>
      </c>
      <c r="X3731">
        <f t="shared" si="1278"/>
        <v>0</v>
      </c>
      <c r="Y3731">
        <f t="shared" si="1283"/>
        <v>1</v>
      </c>
      <c r="Z3731">
        <f>PRODUCT($Y$3:Y3731)</f>
        <v>1.5031011805668923</v>
      </c>
      <c r="AA3731">
        <f t="shared" si="1284"/>
        <v>0.99848783173324451</v>
      </c>
      <c r="AB3731">
        <f>PRODUCT($AA$3:AA3731)</f>
        <v>1.7857791618569998</v>
      </c>
      <c r="AD3731" s="1">
        <f t="shared" si="1277"/>
        <v>41941</v>
      </c>
      <c r="AE3731" s="5">
        <f t="shared" si="1279"/>
        <v>1.7857791618569998</v>
      </c>
      <c r="AF3731">
        <f t="shared" si="1280"/>
        <v>1.5031011805668923</v>
      </c>
    </row>
    <row r="3732" spans="1:32" x14ac:dyDescent="0.25">
      <c r="A3732" s="1">
        <v>41942</v>
      </c>
      <c r="B3732">
        <v>197.58000200000001</v>
      </c>
      <c r="C3732">
        <v>199.949997</v>
      </c>
      <c r="D3732">
        <v>197.39999399999999</v>
      </c>
      <c r="E3732">
        <v>199.38000500000001</v>
      </c>
      <c r="F3732">
        <v>183.08734100000001</v>
      </c>
      <c r="G3732">
        <v>113330000</v>
      </c>
      <c r="H3732">
        <f t="shared" si="1281"/>
        <v>5.2099633122068258</v>
      </c>
      <c r="I3732">
        <f t="shared" si="1263"/>
        <v>5.1811486428128237</v>
      </c>
      <c r="J3732">
        <f t="shared" si="1264"/>
        <v>2.0967999607487069E-2</v>
      </c>
      <c r="K3732">
        <f t="shared" si="1265"/>
        <v>1.3742211910244997</v>
      </c>
      <c r="L3732">
        <f t="shared" si="1266"/>
        <v>5.1706646430090801</v>
      </c>
      <c r="M3732">
        <f t="shared" si="1267"/>
        <v>5.1916326426165673</v>
      </c>
      <c r="N3732">
        <f t="shared" si="1268"/>
        <v>0.5</v>
      </c>
      <c r="O3732">
        <f t="shared" si="1269"/>
        <v>-0.5</v>
      </c>
      <c r="P3732" t="str">
        <f t="shared" si="1270"/>
        <v>FALSE</v>
      </c>
      <c r="Q3732" t="str">
        <f t="shared" si="1271"/>
        <v>TRUE</v>
      </c>
      <c r="R3732">
        <f t="shared" si="1276"/>
        <v>0</v>
      </c>
      <c r="S3732" t="str">
        <f t="shared" si="1272"/>
        <v>TRUE</v>
      </c>
      <c r="T3732" t="str">
        <f t="shared" si="1273"/>
        <v>FALSE</v>
      </c>
      <c r="U3732">
        <f t="shared" si="1275"/>
        <v>-1</v>
      </c>
      <c r="V3732">
        <f t="shared" si="1274"/>
        <v>0</v>
      </c>
      <c r="W3732">
        <f t="shared" si="1282"/>
        <v>6.410458843698055E-3</v>
      </c>
      <c r="X3732">
        <f t="shared" si="1278"/>
        <v>0</v>
      </c>
      <c r="Y3732">
        <f t="shared" si="1283"/>
        <v>1</v>
      </c>
      <c r="Z3732">
        <f>PRODUCT($Y$3:Y3732)</f>
        <v>1.5031011805668923</v>
      </c>
      <c r="AA3732">
        <f t="shared" si="1284"/>
        <v>1.006410458843698</v>
      </c>
      <c r="AB3732">
        <f>PRODUCT($AA$3:AA3732)</f>
        <v>1.7972268256780175</v>
      </c>
      <c r="AD3732" s="1">
        <f t="shared" si="1277"/>
        <v>41942</v>
      </c>
      <c r="AE3732" s="5">
        <f t="shared" si="1279"/>
        <v>1.7972268256780175</v>
      </c>
      <c r="AF3732">
        <f t="shared" si="1280"/>
        <v>1.5031011805668923</v>
      </c>
    </row>
    <row r="3733" spans="1:32" x14ac:dyDescent="0.25">
      <c r="A3733" s="1">
        <v>41943</v>
      </c>
      <c r="B3733">
        <v>201.779999</v>
      </c>
      <c r="C3733">
        <v>201.820007</v>
      </c>
      <c r="D3733">
        <v>200.770004</v>
      </c>
      <c r="E3733">
        <v>201.66000399999999</v>
      </c>
      <c r="F3733">
        <v>185.18107599999999</v>
      </c>
      <c r="G3733">
        <v>146903000</v>
      </c>
      <c r="H3733">
        <f t="shared" si="1281"/>
        <v>5.2213341355657157</v>
      </c>
      <c r="I3733">
        <f t="shared" si="1263"/>
        <v>5.1819014959131042</v>
      </c>
      <c r="J3733">
        <f t="shared" si="1264"/>
        <v>2.2075669824987022E-2</v>
      </c>
      <c r="K3733">
        <f t="shared" si="1265"/>
        <v>1.7862488416083491</v>
      </c>
      <c r="L3733">
        <f t="shared" si="1266"/>
        <v>5.1708636610006105</v>
      </c>
      <c r="M3733">
        <f t="shared" si="1267"/>
        <v>5.192939330825598</v>
      </c>
      <c r="N3733">
        <f t="shared" si="1268"/>
        <v>0.5</v>
      </c>
      <c r="O3733">
        <f t="shared" si="1269"/>
        <v>-0.5</v>
      </c>
      <c r="P3733" t="str">
        <f t="shared" si="1270"/>
        <v>FALSE</v>
      </c>
      <c r="Q3733" t="str">
        <f t="shared" si="1271"/>
        <v>TRUE</v>
      </c>
      <c r="R3733">
        <f t="shared" si="1276"/>
        <v>0</v>
      </c>
      <c r="S3733" t="str">
        <f t="shared" si="1272"/>
        <v>TRUE</v>
      </c>
      <c r="T3733" t="str">
        <f t="shared" si="1273"/>
        <v>FALSE</v>
      </c>
      <c r="U3733">
        <f t="shared" si="1275"/>
        <v>-1</v>
      </c>
      <c r="V3733">
        <f t="shared" si="1274"/>
        <v>0</v>
      </c>
      <c r="W3733">
        <f t="shared" si="1282"/>
        <v>1.1435716901912847E-2</v>
      </c>
      <c r="X3733">
        <f t="shared" si="1278"/>
        <v>0</v>
      </c>
      <c r="Y3733">
        <f t="shared" si="1283"/>
        <v>1</v>
      </c>
      <c r="Z3733">
        <f>PRODUCT($Y$3:Y3733)</f>
        <v>1.5031011805668923</v>
      </c>
      <c r="AA3733">
        <f t="shared" si="1284"/>
        <v>1.0114357169019128</v>
      </c>
      <c r="AB3733">
        <f>PRODUCT($AA$3:AA3733)</f>
        <v>1.8177794028649947</v>
      </c>
      <c r="AD3733" s="1">
        <f t="shared" si="1277"/>
        <v>41943</v>
      </c>
      <c r="AE3733" s="5">
        <f t="shared" si="1279"/>
        <v>1.8177794028649947</v>
      </c>
      <c r="AF3733">
        <f t="shared" si="1280"/>
        <v>1.5031011805668923</v>
      </c>
    </row>
    <row r="3734" spans="1:32" x14ac:dyDescent="0.25">
      <c r="A3734" s="1">
        <v>41946</v>
      </c>
      <c r="B3734">
        <v>201.91999799999999</v>
      </c>
      <c r="C3734">
        <v>202.449997</v>
      </c>
      <c r="D3734">
        <v>201.30999800000001</v>
      </c>
      <c r="E3734">
        <v>201.770004</v>
      </c>
      <c r="F3734">
        <v>185.28207399999999</v>
      </c>
      <c r="G3734">
        <v>93600000</v>
      </c>
      <c r="H3734">
        <f t="shared" si="1281"/>
        <v>5.2218793881907191</v>
      </c>
      <c r="I3734">
        <f t="shared" si="1263"/>
        <v>5.1827489960006403</v>
      </c>
      <c r="J3734">
        <f t="shared" si="1264"/>
        <v>2.3204921764771805E-2</v>
      </c>
      <c r="K3734">
        <f t="shared" si="1265"/>
        <v>1.6862970962256787</v>
      </c>
      <c r="L3734">
        <f t="shared" si="1266"/>
        <v>5.1711465351182548</v>
      </c>
      <c r="M3734">
        <f t="shared" si="1267"/>
        <v>5.1943514568830258</v>
      </c>
      <c r="N3734">
        <f t="shared" si="1268"/>
        <v>0.5</v>
      </c>
      <c r="O3734">
        <f t="shared" si="1269"/>
        <v>-0.5</v>
      </c>
      <c r="P3734" t="str">
        <f t="shared" si="1270"/>
        <v>FALSE</v>
      </c>
      <c r="Q3734" t="str">
        <f t="shared" si="1271"/>
        <v>TRUE</v>
      </c>
      <c r="R3734">
        <f t="shared" si="1276"/>
        <v>0</v>
      </c>
      <c r="S3734" t="str">
        <f t="shared" si="1272"/>
        <v>TRUE</v>
      </c>
      <c r="T3734" t="str">
        <f t="shared" si="1273"/>
        <v>FALSE</v>
      </c>
      <c r="U3734">
        <f t="shared" si="1275"/>
        <v>-1</v>
      </c>
      <c r="V3734">
        <f t="shared" si="1274"/>
        <v>0</v>
      </c>
      <c r="W3734">
        <f t="shared" si="1282"/>
        <v>5.4540130223675845E-4</v>
      </c>
      <c r="X3734">
        <f t="shared" si="1278"/>
        <v>0</v>
      </c>
      <c r="Y3734">
        <f t="shared" si="1283"/>
        <v>1</v>
      </c>
      <c r="Z3734">
        <f>PRODUCT($Y$3:Y3734)</f>
        <v>1.5031011805668923</v>
      </c>
      <c r="AA3734">
        <f t="shared" si="1284"/>
        <v>1.0005454013022368</v>
      </c>
      <c r="AB3734">
        <f>PRODUCT($AA$3:AA3734)</f>
        <v>1.8187708221184966</v>
      </c>
      <c r="AD3734" s="1">
        <f t="shared" si="1277"/>
        <v>41946</v>
      </c>
      <c r="AE3734" s="5">
        <f t="shared" si="1279"/>
        <v>1.8187708221184966</v>
      </c>
      <c r="AF3734">
        <f t="shared" si="1280"/>
        <v>1.5031011805668923</v>
      </c>
    </row>
    <row r="3735" spans="1:32" x14ac:dyDescent="0.25">
      <c r="A3735" s="1">
        <v>41947</v>
      </c>
      <c r="B3735">
        <v>201.229996</v>
      </c>
      <c r="C3735">
        <v>201.60000600000001</v>
      </c>
      <c r="D3735">
        <v>200.05999800000001</v>
      </c>
      <c r="E3735">
        <v>201.070007</v>
      </c>
      <c r="F3735">
        <v>184.639297</v>
      </c>
      <c r="G3735">
        <v>93343000</v>
      </c>
      <c r="H3735">
        <f t="shared" si="1281"/>
        <v>5.2184041759034745</v>
      </c>
      <c r="I3735">
        <f t="shared" si="1263"/>
        <v>5.1835629082106474</v>
      </c>
      <c r="J3735">
        <f t="shared" si="1264"/>
        <v>2.4103644491573081E-2</v>
      </c>
      <c r="K3735">
        <f t="shared" si="1265"/>
        <v>1.4454771644598416</v>
      </c>
      <c r="L3735">
        <f t="shared" si="1266"/>
        <v>5.1715110859648608</v>
      </c>
      <c r="M3735">
        <f t="shared" si="1267"/>
        <v>5.195614730456434</v>
      </c>
      <c r="N3735">
        <f t="shared" si="1268"/>
        <v>0.5</v>
      </c>
      <c r="O3735">
        <f t="shared" si="1269"/>
        <v>-0.5</v>
      </c>
      <c r="P3735" t="str">
        <f t="shared" si="1270"/>
        <v>FALSE</v>
      </c>
      <c r="Q3735" t="str">
        <f t="shared" si="1271"/>
        <v>TRUE</v>
      </c>
      <c r="R3735">
        <f t="shared" si="1276"/>
        <v>0</v>
      </c>
      <c r="S3735" t="str">
        <f t="shared" si="1272"/>
        <v>TRUE</v>
      </c>
      <c r="T3735" t="str">
        <f t="shared" si="1273"/>
        <v>FALSE</v>
      </c>
      <c r="U3735">
        <f t="shared" si="1275"/>
        <v>-1</v>
      </c>
      <c r="V3735">
        <f t="shared" si="1274"/>
        <v>0</v>
      </c>
      <c r="W3735">
        <f t="shared" si="1282"/>
        <v>-3.4691807260317869E-3</v>
      </c>
      <c r="X3735">
        <f t="shared" si="1278"/>
        <v>0</v>
      </c>
      <c r="Y3735">
        <f t="shared" si="1283"/>
        <v>1</v>
      </c>
      <c r="Z3735">
        <f>PRODUCT($Y$3:Y3735)</f>
        <v>1.5031011805668923</v>
      </c>
      <c r="AA3735">
        <f t="shared" si="1284"/>
        <v>0.99653081927396825</v>
      </c>
      <c r="AB3735">
        <f>PRODUCT($AA$3:AA3735)</f>
        <v>1.8124611774373343</v>
      </c>
      <c r="AD3735" s="1">
        <f t="shared" si="1277"/>
        <v>41947</v>
      </c>
      <c r="AE3735" s="5">
        <f t="shared" si="1279"/>
        <v>1.8124611774373343</v>
      </c>
      <c r="AF3735">
        <f t="shared" si="1280"/>
        <v>1.5031011805668923</v>
      </c>
    </row>
    <row r="3736" spans="1:32" x14ac:dyDescent="0.25">
      <c r="A3736" s="1">
        <v>41948</v>
      </c>
      <c r="B3736">
        <v>202.53999300000001</v>
      </c>
      <c r="C3736">
        <v>202.58999600000001</v>
      </c>
      <c r="D3736">
        <v>201.449997</v>
      </c>
      <c r="E3736">
        <v>202.33999600000001</v>
      </c>
      <c r="F3736">
        <v>185.805511</v>
      </c>
      <c r="G3736">
        <v>91709000</v>
      </c>
      <c r="H3736">
        <f t="shared" si="1281"/>
        <v>5.2247004868655882</v>
      </c>
      <c r="I3736">
        <f t="shared" si="1263"/>
        <v>5.1851744623580371</v>
      </c>
      <c r="J3736">
        <f t="shared" si="1264"/>
        <v>2.5470823701585984E-2</v>
      </c>
      <c r="K3736">
        <f t="shared" si="1265"/>
        <v>1.5518157155274839</v>
      </c>
      <c r="L3736">
        <f t="shared" si="1266"/>
        <v>5.1724390505072444</v>
      </c>
      <c r="M3736">
        <f t="shared" si="1267"/>
        <v>5.1979098742088299</v>
      </c>
      <c r="N3736">
        <f t="shared" si="1268"/>
        <v>0.5</v>
      </c>
      <c r="O3736">
        <f t="shared" si="1269"/>
        <v>-0.5</v>
      </c>
      <c r="P3736" t="str">
        <f t="shared" si="1270"/>
        <v>FALSE</v>
      </c>
      <c r="Q3736" t="str">
        <f t="shared" si="1271"/>
        <v>TRUE</v>
      </c>
      <c r="R3736">
        <f t="shared" si="1276"/>
        <v>0</v>
      </c>
      <c r="S3736" t="str">
        <f t="shared" si="1272"/>
        <v>TRUE</v>
      </c>
      <c r="T3736" t="str">
        <f t="shared" si="1273"/>
        <v>FALSE</v>
      </c>
      <c r="U3736">
        <f t="shared" si="1275"/>
        <v>-1</v>
      </c>
      <c r="V3736">
        <f t="shared" si="1274"/>
        <v>0</v>
      </c>
      <c r="W3736">
        <f t="shared" si="1282"/>
        <v>6.3161743948797451E-3</v>
      </c>
      <c r="X3736">
        <f t="shared" si="1278"/>
        <v>0</v>
      </c>
      <c r="Y3736">
        <f t="shared" si="1283"/>
        <v>1</v>
      </c>
      <c r="Z3736">
        <f>PRODUCT($Y$3:Y3736)</f>
        <v>1.5031011805668923</v>
      </c>
      <c r="AA3736">
        <f t="shared" si="1284"/>
        <v>1.0063161743948796</v>
      </c>
      <c r="AB3736">
        <f>PRODUCT($AA$3:AA3736)</f>
        <v>1.8239089983179773</v>
      </c>
      <c r="AD3736" s="1">
        <f t="shared" si="1277"/>
        <v>41948</v>
      </c>
      <c r="AE3736" s="5">
        <f t="shared" si="1279"/>
        <v>1.8239089983179773</v>
      </c>
      <c r="AF3736">
        <f t="shared" si="1280"/>
        <v>1.5031011805668923</v>
      </c>
    </row>
    <row r="3737" spans="1:32" x14ac:dyDescent="0.25">
      <c r="A3737" s="1">
        <v>41949</v>
      </c>
      <c r="B3737">
        <v>202.38999899999999</v>
      </c>
      <c r="C3737">
        <v>203.259995</v>
      </c>
      <c r="D3737">
        <v>201.63999899999999</v>
      </c>
      <c r="E3737">
        <v>203.14999399999999</v>
      </c>
      <c r="F3737">
        <v>186.549286</v>
      </c>
      <c r="G3737">
        <v>107089000</v>
      </c>
      <c r="H3737">
        <f t="shared" si="1281"/>
        <v>5.2286954722677219</v>
      </c>
      <c r="I3737">
        <f t="shared" si="1263"/>
        <v>5.1869396398431959</v>
      </c>
      <c r="J3737">
        <f t="shared" si="1264"/>
        <v>2.6915082878006862E-2</v>
      </c>
      <c r="K3737">
        <f t="shared" si="1265"/>
        <v>1.5513915604044426</v>
      </c>
      <c r="L3737">
        <f t="shared" si="1266"/>
        <v>5.1734820984041923</v>
      </c>
      <c r="M3737">
        <f t="shared" si="1267"/>
        <v>5.2003971812821996</v>
      </c>
      <c r="N3737">
        <f t="shared" si="1268"/>
        <v>0.5</v>
      </c>
      <c r="O3737">
        <f t="shared" si="1269"/>
        <v>-0.5</v>
      </c>
      <c r="P3737" t="str">
        <f t="shared" si="1270"/>
        <v>FALSE</v>
      </c>
      <c r="Q3737" t="str">
        <f t="shared" si="1271"/>
        <v>TRUE</v>
      </c>
      <c r="R3737">
        <f t="shared" si="1276"/>
        <v>0</v>
      </c>
      <c r="S3737" t="str">
        <f t="shared" si="1272"/>
        <v>TRUE</v>
      </c>
      <c r="T3737" t="str">
        <f t="shared" si="1273"/>
        <v>FALSE</v>
      </c>
      <c r="U3737">
        <f t="shared" si="1275"/>
        <v>-1</v>
      </c>
      <c r="V3737">
        <f t="shared" si="1274"/>
        <v>0</v>
      </c>
      <c r="W3737">
        <f t="shared" si="1282"/>
        <v>4.0029759935376694E-3</v>
      </c>
      <c r="X3737">
        <f t="shared" si="1278"/>
        <v>0</v>
      </c>
      <c r="Y3737">
        <f t="shared" si="1283"/>
        <v>1</v>
      </c>
      <c r="Z3737">
        <f>PRODUCT($Y$3:Y3737)</f>
        <v>1.5031011805668923</v>
      </c>
      <c r="AA3737">
        <f t="shared" si="1284"/>
        <v>1.0040029759935376</v>
      </c>
      <c r="AB3737">
        <f>PRODUCT($AA$3:AA3737)</f>
        <v>1.8312100622526413</v>
      </c>
      <c r="AD3737" s="1">
        <f t="shared" si="1277"/>
        <v>41949</v>
      </c>
      <c r="AE3737" s="5">
        <f t="shared" si="1279"/>
        <v>1.8312100622526413</v>
      </c>
      <c r="AF3737">
        <f t="shared" si="1280"/>
        <v>1.5031011805668923</v>
      </c>
    </row>
    <row r="3738" spans="1:32" x14ac:dyDescent="0.25">
      <c r="A3738" s="1">
        <v>41950</v>
      </c>
      <c r="B3738">
        <v>203.16999799999999</v>
      </c>
      <c r="C3738">
        <v>203.60000600000001</v>
      </c>
      <c r="D3738">
        <v>202.61000100000001</v>
      </c>
      <c r="E3738">
        <v>203.33999600000001</v>
      </c>
      <c r="F3738">
        <v>186.72377</v>
      </c>
      <c r="G3738">
        <v>89540000</v>
      </c>
      <c r="H3738">
        <f t="shared" si="1281"/>
        <v>5.2296303589942283</v>
      </c>
      <c r="I3738">
        <f t="shared" ref="I3738:I3801" si="1285">AVERAGE(H3714:H3738)</f>
        <v>5.1883042533858861</v>
      </c>
      <c r="J3738">
        <f t="shared" ref="J3738:J3801" si="1286">STDEV(H3714:H3738)</f>
        <v>2.8202043785552165E-2</v>
      </c>
      <c r="K3738">
        <f t="shared" ref="K3738:K3801" si="1287">(H3738-I3738)/J3738</f>
        <v>1.4653585365154822</v>
      </c>
      <c r="L3738">
        <f t="shared" ref="L3738:L3801" si="1288">I3738-entryZscore*J3738</f>
        <v>5.1742032314931103</v>
      </c>
      <c r="M3738">
        <f t="shared" ref="M3738:M3801" si="1289">I3738+entryZscore*J3738</f>
        <v>5.2024052752786618</v>
      </c>
      <c r="N3738">
        <f t="shared" ref="N3738:N3801" si="1290">entryZscore</f>
        <v>0.5</v>
      </c>
      <c r="O3738">
        <f t="shared" ref="O3738:O3801" si="1291">entryZscore*-1</f>
        <v>-0.5</v>
      </c>
      <c r="P3738" t="str">
        <f t="shared" ref="P3738:P3801" si="1292">IF(K3738&lt;-1*entryZscore,"TRUE","FALSE")</f>
        <v>FALSE</v>
      </c>
      <c r="Q3738" t="str">
        <f t="shared" ref="Q3738:Q3801" si="1293">IF(K3738&gt;-1*exitZscore,"TRUE","FALSE")</f>
        <v>TRUE</v>
      </c>
      <c r="R3738">
        <f t="shared" si="1276"/>
        <v>0</v>
      </c>
      <c r="S3738" t="str">
        <f t="shared" ref="S3738:S3801" si="1294">IF(K3738&gt;1*entryZscore,"TRUE","FALSE")</f>
        <v>TRUE</v>
      </c>
      <c r="T3738" t="str">
        <f t="shared" ref="T3738:T3801" si="1295">IF(K3738&lt;1*exitZscore,"TRUE","FALSE")</f>
        <v>FALSE</v>
      </c>
      <c r="U3738">
        <f t="shared" si="1275"/>
        <v>-1</v>
      </c>
      <c r="V3738">
        <f t="shared" ref="V3738:V3801" si="1296">R3738*(1-tcost)+U3738*(1-tcost)*shorts</f>
        <v>0</v>
      </c>
      <c r="W3738">
        <f t="shared" si="1282"/>
        <v>9.3532386931787425E-4</v>
      </c>
      <c r="X3738">
        <f t="shared" si="1278"/>
        <v>0</v>
      </c>
      <c r="Y3738">
        <f t="shared" si="1283"/>
        <v>1</v>
      </c>
      <c r="Z3738">
        <f>PRODUCT($Y$3:Y3738)</f>
        <v>1.5031011805668923</v>
      </c>
      <c r="AA3738">
        <f t="shared" si="1284"/>
        <v>1.0009353238693179</v>
      </c>
      <c r="AB3738">
        <f>PRODUCT($AA$3:AA3738)</f>
        <v>1.8329228367336015</v>
      </c>
      <c r="AD3738" s="1">
        <f t="shared" si="1277"/>
        <v>41950</v>
      </c>
      <c r="AE3738" s="5">
        <f t="shared" si="1279"/>
        <v>1.8329228367336015</v>
      </c>
      <c r="AF3738">
        <f t="shared" si="1280"/>
        <v>1.5031011805668923</v>
      </c>
    </row>
    <row r="3739" spans="1:32" x14ac:dyDescent="0.25">
      <c r="A3739" s="1">
        <v>41953</v>
      </c>
      <c r="B3739">
        <v>203.38000500000001</v>
      </c>
      <c r="C3739">
        <v>204.03999300000001</v>
      </c>
      <c r="D3739">
        <v>203.13000500000001</v>
      </c>
      <c r="E3739">
        <v>203.979996</v>
      </c>
      <c r="F3739">
        <v>187.31146200000001</v>
      </c>
      <c r="G3739">
        <v>66319000</v>
      </c>
      <c r="H3739">
        <f t="shared" si="1281"/>
        <v>5.2327728035199863</v>
      </c>
      <c r="I3739">
        <f t="shared" si="1285"/>
        <v>5.1898414084329412</v>
      </c>
      <c r="J3739">
        <f t="shared" si="1286"/>
        <v>2.9559565370140723E-2</v>
      </c>
      <c r="K3739">
        <f t="shared" si="1287"/>
        <v>1.4523689556820012</v>
      </c>
      <c r="L3739">
        <f t="shared" si="1288"/>
        <v>5.1750616257478708</v>
      </c>
      <c r="M3739">
        <f t="shared" si="1289"/>
        <v>5.2046211911180116</v>
      </c>
      <c r="N3739">
        <f t="shared" si="1290"/>
        <v>0.5</v>
      </c>
      <c r="O3739">
        <f t="shared" si="1291"/>
        <v>-0.5</v>
      </c>
      <c r="P3739" t="str">
        <f t="shared" si="1292"/>
        <v>FALSE</v>
      </c>
      <c r="Q3739" t="str">
        <f t="shared" si="1293"/>
        <v>TRUE</v>
      </c>
      <c r="R3739">
        <f t="shared" si="1276"/>
        <v>0</v>
      </c>
      <c r="S3739" t="str">
        <f t="shared" si="1294"/>
        <v>TRUE</v>
      </c>
      <c r="T3739" t="str">
        <f t="shared" si="1295"/>
        <v>FALSE</v>
      </c>
      <c r="U3739">
        <f t="shared" ref="U3739:U3802" si="1297">IF(S3739="TRUE",-1,(IF(T3739="TRUE",0,U3738)))</f>
        <v>-1</v>
      </c>
      <c r="V3739">
        <f t="shared" si="1296"/>
        <v>0</v>
      </c>
      <c r="W3739">
        <f t="shared" si="1282"/>
        <v>3.1473871805394894E-3</v>
      </c>
      <c r="X3739">
        <f t="shared" si="1278"/>
        <v>0</v>
      </c>
      <c r="Y3739">
        <f t="shared" si="1283"/>
        <v>1</v>
      </c>
      <c r="Z3739">
        <f>PRODUCT($Y$3:Y3739)</f>
        <v>1.5031011805668923</v>
      </c>
      <c r="AA3739">
        <f t="shared" si="1284"/>
        <v>1.0031473871805394</v>
      </c>
      <c r="AB3739">
        <f>PRODUCT($AA$3:AA3739)</f>
        <v>1.8386917545728547</v>
      </c>
      <c r="AD3739" s="1">
        <f t="shared" si="1277"/>
        <v>41953</v>
      </c>
      <c r="AE3739" s="5">
        <f t="shared" si="1279"/>
        <v>1.8386917545728547</v>
      </c>
      <c r="AF3739">
        <f t="shared" si="1280"/>
        <v>1.5031011805668923</v>
      </c>
    </row>
    <row r="3740" spans="1:32" x14ac:dyDescent="0.25">
      <c r="A3740" s="1">
        <v>41954</v>
      </c>
      <c r="B3740">
        <v>204.05999800000001</v>
      </c>
      <c r="C3740">
        <v>204.30999800000001</v>
      </c>
      <c r="D3740">
        <v>203.64999399999999</v>
      </c>
      <c r="E3740">
        <v>204.179993</v>
      </c>
      <c r="F3740">
        <v>187.49511699999999</v>
      </c>
      <c r="G3740">
        <v>54499400</v>
      </c>
      <c r="H3740">
        <f t="shared" si="1281"/>
        <v>5.2337528024046831</v>
      </c>
      <c r="I3740">
        <f t="shared" si="1285"/>
        <v>5.1920400279993437</v>
      </c>
      <c r="J3740">
        <f t="shared" si="1286"/>
        <v>3.0724311096889965E-2</v>
      </c>
      <c r="K3740">
        <f t="shared" si="1287"/>
        <v>1.3576471828382739</v>
      </c>
      <c r="L3740">
        <f t="shared" si="1288"/>
        <v>5.1766778724508988</v>
      </c>
      <c r="M3740">
        <f t="shared" si="1289"/>
        <v>5.2074021835477886</v>
      </c>
      <c r="N3740">
        <f t="shared" si="1290"/>
        <v>0.5</v>
      </c>
      <c r="O3740">
        <f t="shared" si="1291"/>
        <v>-0.5</v>
      </c>
      <c r="P3740" t="str">
        <f t="shared" si="1292"/>
        <v>FALSE</v>
      </c>
      <c r="Q3740" t="str">
        <f t="shared" si="1293"/>
        <v>TRUE</v>
      </c>
      <c r="R3740">
        <f t="shared" ref="R3740:R3803" si="1298">IF(P3740="TRUE",1,(IF(Q3740="TRUE",0,R3739)))</f>
        <v>0</v>
      </c>
      <c r="S3740" t="str">
        <f t="shared" si="1294"/>
        <v>TRUE</v>
      </c>
      <c r="T3740" t="str">
        <f t="shared" si="1295"/>
        <v>FALSE</v>
      </c>
      <c r="U3740">
        <f t="shared" si="1297"/>
        <v>-1</v>
      </c>
      <c r="V3740">
        <f t="shared" si="1296"/>
        <v>0</v>
      </c>
      <c r="W3740">
        <f t="shared" si="1282"/>
        <v>9.8047924050684884E-4</v>
      </c>
      <c r="X3740">
        <f t="shared" si="1278"/>
        <v>0</v>
      </c>
      <c r="Y3740">
        <f t="shared" si="1283"/>
        <v>1</v>
      </c>
      <c r="Z3740">
        <f>PRODUCT($Y$3:Y3740)</f>
        <v>1.5031011805668923</v>
      </c>
      <c r="AA3740">
        <f t="shared" si="1284"/>
        <v>1.0009804792405068</v>
      </c>
      <c r="AB3740">
        <f>PRODUCT($AA$3:AA3740)</f>
        <v>1.8404945536679045</v>
      </c>
      <c r="AD3740" s="1">
        <f t="shared" si="1277"/>
        <v>41954</v>
      </c>
      <c r="AE3740" s="5">
        <f t="shared" si="1279"/>
        <v>1.8404945536679045</v>
      </c>
      <c r="AF3740">
        <f t="shared" si="1280"/>
        <v>1.5031011805668923</v>
      </c>
    </row>
    <row r="3741" spans="1:32" x14ac:dyDescent="0.25">
      <c r="A3741" s="1">
        <v>41955</v>
      </c>
      <c r="B3741">
        <v>203.35000600000001</v>
      </c>
      <c r="C3741">
        <v>204.240005</v>
      </c>
      <c r="D3741">
        <v>203.30999800000001</v>
      </c>
      <c r="E3741">
        <v>203.96000699999999</v>
      </c>
      <c r="F3741">
        <v>187.293091</v>
      </c>
      <c r="G3741">
        <v>90120300</v>
      </c>
      <c r="H3741">
        <f t="shared" si="1281"/>
        <v>5.2326747214231855</v>
      </c>
      <c r="I3741">
        <f t="shared" si="1285"/>
        <v>5.1935019940707328</v>
      </c>
      <c r="J3741">
        <f t="shared" si="1286"/>
        <v>3.1778302383073088E-2</v>
      </c>
      <c r="K3741">
        <f t="shared" si="1287"/>
        <v>1.2326878534996348</v>
      </c>
      <c r="L3741">
        <f t="shared" si="1288"/>
        <v>5.1776128428791965</v>
      </c>
      <c r="M3741">
        <f t="shared" si="1289"/>
        <v>5.209391145262269</v>
      </c>
      <c r="N3741">
        <f t="shared" si="1290"/>
        <v>0.5</v>
      </c>
      <c r="O3741">
        <f t="shared" si="1291"/>
        <v>-0.5</v>
      </c>
      <c r="P3741" t="str">
        <f t="shared" si="1292"/>
        <v>FALSE</v>
      </c>
      <c r="Q3741" t="str">
        <f t="shared" si="1293"/>
        <v>TRUE</v>
      </c>
      <c r="R3741">
        <f t="shared" si="1298"/>
        <v>0</v>
      </c>
      <c r="S3741" t="str">
        <f t="shared" si="1294"/>
        <v>TRUE</v>
      </c>
      <c r="T3741" t="str">
        <f t="shared" si="1295"/>
        <v>FALSE</v>
      </c>
      <c r="U3741">
        <f t="shared" si="1297"/>
        <v>-1</v>
      </c>
      <c r="V3741">
        <f t="shared" si="1296"/>
        <v>0</v>
      </c>
      <c r="W3741">
        <f t="shared" si="1282"/>
        <v>-1.0775000609748646E-3</v>
      </c>
      <c r="X3741">
        <f t="shared" si="1278"/>
        <v>0</v>
      </c>
      <c r="Y3741">
        <f t="shared" si="1283"/>
        <v>1</v>
      </c>
      <c r="Z3741">
        <f>PRODUCT($Y$3:Y3741)</f>
        <v>1.5031011805668923</v>
      </c>
      <c r="AA3741">
        <f t="shared" si="1284"/>
        <v>0.99892249993902515</v>
      </c>
      <c r="AB3741">
        <f>PRODUCT($AA$3:AA3741)</f>
        <v>1.8385114206741036</v>
      </c>
      <c r="AD3741" s="1">
        <f t="shared" si="1277"/>
        <v>41955</v>
      </c>
      <c r="AE3741" s="5">
        <f t="shared" si="1279"/>
        <v>1.8385114206741036</v>
      </c>
      <c r="AF3741">
        <f t="shared" si="1280"/>
        <v>1.5031011805668923</v>
      </c>
    </row>
    <row r="3742" spans="1:32" x14ac:dyDescent="0.25">
      <c r="A3742" s="1">
        <v>41956</v>
      </c>
      <c r="B3742">
        <v>204.16000399999999</v>
      </c>
      <c r="C3742">
        <v>204.83000200000001</v>
      </c>
      <c r="D3742">
        <v>203.21000699999999</v>
      </c>
      <c r="E3742">
        <v>204.19000199999999</v>
      </c>
      <c r="F3742">
        <v>187.50431800000001</v>
      </c>
      <c r="G3742">
        <v>85357900</v>
      </c>
      <c r="H3742">
        <f t="shared" si="1281"/>
        <v>5.2338018744786279</v>
      </c>
      <c r="I3742">
        <f t="shared" si="1285"/>
        <v>5.1958103419577855</v>
      </c>
      <c r="J3742">
        <f t="shared" si="1286"/>
        <v>3.2547691781204174E-2</v>
      </c>
      <c r="K3742">
        <f t="shared" si="1287"/>
        <v>1.1672573519570437</v>
      </c>
      <c r="L3742">
        <f t="shared" si="1288"/>
        <v>5.1795364960671835</v>
      </c>
      <c r="M3742">
        <f t="shared" si="1289"/>
        <v>5.2120841878483875</v>
      </c>
      <c r="N3742">
        <f t="shared" si="1290"/>
        <v>0.5</v>
      </c>
      <c r="O3742">
        <f t="shared" si="1291"/>
        <v>-0.5</v>
      </c>
      <c r="P3742" t="str">
        <f t="shared" si="1292"/>
        <v>FALSE</v>
      </c>
      <c r="Q3742" t="str">
        <f t="shared" si="1293"/>
        <v>TRUE</v>
      </c>
      <c r="R3742">
        <f t="shared" si="1298"/>
        <v>0</v>
      </c>
      <c r="S3742" t="str">
        <f t="shared" si="1294"/>
        <v>TRUE</v>
      </c>
      <c r="T3742" t="str">
        <f t="shared" si="1295"/>
        <v>FALSE</v>
      </c>
      <c r="U3742">
        <f t="shared" si="1297"/>
        <v>-1</v>
      </c>
      <c r="V3742">
        <f t="shared" si="1296"/>
        <v>0</v>
      </c>
      <c r="W3742">
        <f t="shared" si="1282"/>
        <v>1.1277885311851042E-3</v>
      </c>
      <c r="X3742">
        <f t="shared" si="1278"/>
        <v>0</v>
      </c>
      <c r="Y3742">
        <f t="shared" si="1283"/>
        <v>1</v>
      </c>
      <c r="Z3742">
        <f>PRODUCT($Y$3:Y3742)</f>
        <v>1.5031011805668923</v>
      </c>
      <c r="AA3742">
        <f t="shared" si="1284"/>
        <v>1.0011277885311851</v>
      </c>
      <c r="AB3742">
        <f>PRODUCT($AA$3:AA3742)</f>
        <v>1.8405848727687926</v>
      </c>
      <c r="AD3742" s="1">
        <f t="shared" si="1277"/>
        <v>41956</v>
      </c>
      <c r="AE3742" s="5">
        <f t="shared" si="1279"/>
        <v>1.8405848727687926</v>
      </c>
      <c r="AF3742">
        <f t="shared" si="1280"/>
        <v>1.5031011805668923</v>
      </c>
    </row>
    <row r="3743" spans="1:32" x14ac:dyDescent="0.25">
      <c r="A3743" s="1">
        <v>41957</v>
      </c>
      <c r="B3743">
        <v>204.10000600000001</v>
      </c>
      <c r="C3743">
        <v>204.490005</v>
      </c>
      <c r="D3743">
        <v>203.720001</v>
      </c>
      <c r="E3743">
        <v>204.240005</v>
      </c>
      <c r="F3743">
        <v>187.55023199999999</v>
      </c>
      <c r="G3743">
        <v>80417500</v>
      </c>
      <c r="H3743">
        <f t="shared" si="1281"/>
        <v>5.2340467135305966</v>
      </c>
      <c r="I3743">
        <f t="shared" si="1285"/>
        <v>5.198587684825168</v>
      </c>
      <c r="J3743">
        <f t="shared" si="1286"/>
        <v>3.2736554331505033E-2</v>
      </c>
      <c r="K3743">
        <f t="shared" si="1287"/>
        <v>1.0831631315365258</v>
      </c>
      <c r="L3743">
        <f t="shared" si="1288"/>
        <v>5.1822194076594155</v>
      </c>
      <c r="M3743">
        <f t="shared" si="1289"/>
        <v>5.2149559619909205</v>
      </c>
      <c r="N3743">
        <f t="shared" si="1290"/>
        <v>0.5</v>
      </c>
      <c r="O3743">
        <f t="shared" si="1291"/>
        <v>-0.5</v>
      </c>
      <c r="P3743" t="str">
        <f t="shared" si="1292"/>
        <v>FALSE</v>
      </c>
      <c r="Q3743" t="str">
        <f t="shared" si="1293"/>
        <v>TRUE</v>
      </c>
      <c r="R3743">
        <f t="shared" si="1298"/>
        <v>0</v>
      </c>
      <c r="S3743" t="str">
        <f t="shared" si="1294"/>
        <v>TRUE</v>
      </c>
      <c r="T3743" t="str">
        <f t="shared" si="1295"/>
        <v>FALSE</v>
      </c>
      <c r="U3743">
        <f t="shared" si="1297"/>
        <v>-1</v>
      </c>
      <c r="V3743">
        <f t="shared" si="1296"/>
        <v>0</v>
      </c>
      <c r="W3743">
        <f t="shared" si="1282"/>
        <v>2.4486902749611356E-4</v>
      </c>
      <c r="X3743">
        <f t="shared" si="1278"/>
        <v>0</v>
      </c>
      <c r="Y3743">
        <f t="shared" si="1283"/>
        <v>1</v>
      </c>
      <c r="Z3743">
        <f>PRODUCT($Y$3:Y3743)</f>
        <v>1.5031011805668923</v>
      </c>
      <c r="AA3743">
        <f t="shared" si="1284"/>
        <v>1.0002448690274961</v>
      </c>
      <c r="AB3743">
        <f>PRODUCT($AA$3:AA3743)</f>
        <v>1.8410355749966114</v>
      </c>
      <c r="AD3743" s="1">
        <f t="shared" si="1277"/>
        <v>41957</v>
      </c>
      <c r="AE3743" s="5">
        <f t="shared" si="1279"/>
        <v>1.8410355749966114</v>
      </c>
      <c r="AF3743">
        <f t="shared" si="1280"/>
        <v>1.5031011805668923</v>
      </c>
    </row>
    <row r="3744" spans="1:32" x14ac:dyDescent="0.25">
      <c r="A3744" s="1">
        <v>41960</v>
      </c>
      <c r="B3744">
        <v>203.85000600000001</v>
      </c>
      <c r="C3744">
        <v>204.58000200000001</v>
      </c>
      <c r="D3744">
        <v>203.64999399999999</v>
      </c>
      <c r="E3744">
        <v>204.36999499999999</v>
      </c>
      <c r="F3744">
        <v>187.669601</v>
      </c>
      <c r="G3744">
        <v>80441000</v>
      </c>
      <c r="H3744">
        <f t="shared" si="1281"/>
        <v>5.2346829752285604</v>
      </c>
      <c r="I3744">
        <f t="shared" si="1285"/>
        <v>5.202053016974248</v>
      </c>
      <c r="J3744">
        <f t="shared" si="1286"/>
        <v>3.1733876335085669E-2</v>
      </c>
      <c r="K3744">
        <f t="shared" si="1287"/>
        <v>1.0282373924245733</v>
      </c>
      <c r="L3744">
        <f t="shared" si="1288"/>
        <v>5.1861860788067053</v>
      </c>
      <c r="M3744">
        <f t="shared" si="1289"/>
        <v>5.2179199551417907</v>
      </c>
      <c r="N3744">
        <f t="shared" si="1290"/>
        <v>0.5</v>
      </c>
      <c r="O3744">
        <f t="shared" si="1291"/>
        <v>-0.5</v>
      </c>
      <c r="P3744" t="str">
        <f t="shared" si="1292"/>
        <v>FALSE</v>
      </c>
      <c r="Q3744" t="str">
        <f t="shared" si="1293"/>
        <v>TRUE</v>
      </c>
      <c r="R3744">
        <f t="shared" si="1298"/>
        <v>0</v>
      </c>
      <c r="S3744" t="str">
        <f t="shared" si="1294"/>
        <v>TRUE</v>
      </c>
      <c r="T3744" t="str">
        <f t="shared" si="1295"/>
        <v>FALSE</v>
      </c>
      <c r="U3744">
        <f t="shared" si="1297"/>
        <v>-1</v>
      </c>
      <c r="V3744">
        <f t="shared" si="1296"/>
        <v>0</v>
      </c>
      <c r="W3744">
        <f t="shared" si="1282"/>
        <v>6.3646415537361772E-4</v>
      </c>
      <c r="X3744">
        <f t="shared" si="1278"/>
        <v>0</v>
      </c>
      <c r="Y3744">
        <f t="shared" si="1283"/>
        <v>1</v>
      </c>
      <c r="Z3744">
        <f>PRODUCT($Y$3:Y3744)</f>
        <v>1.5031011805668923</v>
      </c>
      <c r="AA3744">
        <f t="shared" si="1284"/>
        <v>1.0006364641553736</v>
      </c>
      <c r="AB3744">
        <f>PRODUCT($AA$3:AA3744)</f>
        <v>1.8422073281488642</v>
      </c>
      <c r="AD3744" s="1">
        <f t="shared" si="1277"/>
        <v>41960</v>
      </c>
      <c r="AE3744" s="5">
        <f t="shared" si="1279"/>
        <v>1.8422073281488642</v>
      </c>
      <c r="AF3744">
        <f t="shared" si="1280"/>
        <v>1.5031011805668923</v>
      </c>
    </row>
    <row r="3745" spans="1:32" x14ac:dyDescent="0.25">
      <c r="A3745" s="1">
        <v>41961</v>
      </c>
      <c r="B3745">
        <v>204.44000199999999</v>
      </c>
      <c r="C3745">
        <v>205.91999799999999</v>
      </c>
      <c r="D3745">
        <v>204.44000199999999</v>
      </c>
      <c r="E3745">
        <v>205.550003</v>
      </c>
      <c r="F3745">
        <v>188.753174</v>
      </c>
      <c r="G3745">
        <v>76068100</v>
      </c>
      <c r="H3745">
        <f t="shared" si="1281"/>
        <v>5.2404402038817883</v>
      </c>
      <c r="I3745">
        <f t="shared" si="1285"/>
        <v>5.2056867981404435</v>
      </c>
      <c r="J3745">
        <f t="shared" si="1286"/>
        <v>3.0659846160421386E-2</v>
      </c>
      <c r="K3745">
        <f t="shared" si="1287"/>
        <v>1.1335153333615791</v>
      </c>
      <c r="L3745">
        <f t="shared" si="1288"/>
        <v>5.1903568750602327</v>
      </c>
      <c r="M3745">
        <f t="shared" si="1289"/>
        <v>5.2210167212206544</v>
      </c>
      <c r="N3745">
        <f t="shared" si="1290"/>
        <v>0.5</v>
      </c>
      <c r="O3745">
        <f t="shared" si="1291"/>
        <v>-0.5</v>
      </c>
      <c r="P3745" t="str">
        <f t="shared" si="1292"/>
        <v>FALSE</v>
      </c>
      <c r="Q3745" t="str">
        <f t="shared" si="1293"/>
        <v>TRUE</v>
      </c>
      <c r="R3745">
        <f t="shared" si="1298"/>
        <v>0</v>
      </c>
      <c r="S3745" t="str">
        <f t="shared" si="1294"/>
        <v>TRUE</v>
      </c>
      <c r="T3745" t="str">
        <f t="shared" si="1295"/>
        <v>FALSE</v>
      </c>
      <c r="U3745">
        <f t="shared" si="1297"/>
        <v>-1</v>
      </c>
      <c r="V3745">
        <f t="shared" si="1296"/>
        <v>0</v>
      </c>
      <c r="W3745">
        <f t="shared" si="1282"/>
        <v>5.7738333444850307E-3</v>
      </c>
      <c r="X3745">
        <f t="shared" si="1278"/>
        <v>0</v>
      </c>
      <c r="Y3745">
        <f t="shared" si="1283"/>
        <v>1</v>
      </c>
      <c r="Z3745">
        <f>PRODUCT($Y$3:Y3745)</f>
        <v>1.5031011805668923</v>
      </c>
      <c r="AA3745">
        <f t="shared" si="1284"/>
        <v>1.005773833344485</v>
      </c>
      <c r="AB3745">
        <f>PRODUCT($AA$3:AA3745)</f>
        <v>1.8528439262475849</v>
      </c>
      <c r="AD3745" s="1">
        <f t="shared" si="1277"/>
        <v>41961</v>
      </c>
      <c r="AE3745" s="5">
        <f t="shared" si="1279"/>
        <v>1.8528439262475849</v>
      </c>
      <c r="AF3745">
        <f t="shared" si="1280"/>
        <v>1.5031011805668923</v>
      </c>
    </row>
    <row r="3746" spans="1:32" x14ac:dyDescent="0.25">
      <c r="A3746" s="1">
        <v>41962</v>
      </c>
      <c r="B3746">
        <v>205.30999800000001</v>
      </c>
      <c r="C3746">
        <v>205.550003</v>
      </c>
      <c r="D3746">
        <v>204.300003</v>
      </c>
      <c r="E3746">
        <v>205.220001</v>
      </c>
      <c r="F3746">
        <v>188.45015000000001</v>
      </c>
      <c r="G3746">
        <v>82373000</v>
      </c>
      <c r="H3746">
        <f t="shared" si="1281"/>
        <v>5.2388335156799277</v>
      </c>
      <c r="I3746">
        <f t="shared" si="1285"/>
        <v>5.2095278748121538</v>
      </c>
      <c r="J3746">
        <f t="shared" si="1286"/>
        <v>2.8384683864056827E-2</v>
      </c>
      <c r="K3746">
        <f t="shared" si="1287"/>
        <v>1.032445561420652</v>
      </c>
      <c r="L3746">
        <f t="shared" si="1288"/>
        <v>5.1953355328801258</v>
      </c>
      <c r="M3746">
        <f t="shared" si="1289"/>
        <v>5.2237202167441819</v>
      </c>
      <c r="N3746">
        <f t="shared" si="1290"/>
        <v>0.5</v>
      </c>
      <c r="O3746">
        <f t="shared" si="1291"/>
        <v>-0.5</v>
      </c>
      <c r="P3746" t="str">
        <f t="shared" si="1292"/>
        <v>FALSE</v>
      </c>
      <c r="Q3746" t="str">
        <f t="shared" si="1293"/>
        <v>TRUE</v>
      </c>
      <c r="R3746">
        <f t="shared" si="1298"/>
        <v>0</v>
      </c>
      <c r="S3746" t="str">
        <f t="shared" si="1294"/>
        <v>TRUE</v>
      </c>
      <c r="T3746" t="str">
        <f t="shared" si="1295"/>
        <v>FALSE</v>
      </c>
      <c r="U3746">
        <f t="shared" si="1297"/>
        <v>-1</v>
      </c>
      <c r="V3746">
        <f t="shared" si="1296"/>
        <v>0</v>
      </c>
      <c r="W3746">
        <f t="shared" si="1282"/>
        <v>-1.6053981693573722E-3</v>
      </c>
      <c r="X3746">
        <f t="shared" si="1278"/>
        <v>0</v>
      </c>
      <c r="Y3746">
        <f t="shared" si="1283"/>
        <v>1</v>
      </c>
      <c r="Z3746">
        <f>PRODUCT($Y$3:Y3746)</f>
        <v>1.5031011805668923</v>
      </c>
      <c r="AA3746">
        <f t="shared" si="1284"/>
        <v>0.99839460183064266</v>
      </c>
      <c r="AB3746">
        <f>PRODUCT($AA$3:AA3746)</f>
        <v>1.8498693740002821</v>
      </c>
      <c r="AD3746" s="1">
        <f t="shared" si="1277"/>
        <v>41962</v>
      </c>
      <c r="AE3746" s="5">
        <f t="shared" si="1279"/>
        <v>1.8498693740002821</v>
      </c>
      <c r="AF3746">
        <f t="shared" si="1280"/>
        <v>1.5031011805668923</v>
      </c>
    </row>
    <row r="3747" spans="1:32" x14ac:dyDescent="0.25">
      <c r="A3747" s="1">
        <v>41963</v>
      </c>
      <c r="B3747">
        <v>204.259995</v>
      </c>
      <c r="C3747">
        <v>205.71000699999999</v>
      </c>
      <c r="D3747">
        <v>204.179993</v>
      </c>
      <c r="E3747">
        <v>205.58000200000001</v>
      </c>
      <c r="F3747">
        <v>188.78071600000001</v>
      </c>
      <c r="G3747">
        <v>72840300</v>
      </c>
      <c r="H3747">
        <f t="shared" si="1281"/>
        <v>5.2405861086642638</v>
      </c>
      <c r="I3747">
        <f t="shared" si="1285"/>
        <v>5.2134733853045034</v>
      </c>
      <c r="J3747">
        <f t="shared" si="1286"/>
        <v>2.5285875150435091E-2</v>
      </c>
      <c r="K3747">
        <f t="shared" si="1287"/>
        <v>1.0722477746353112</v>
      </c>
      <c r="L3747">
        <f t="shared" si="1288"/>
        <v>5.2008304477292855</v>
      </c>
      <c r="M3747">
        <f t="shared" si="1289"/>
        <v>5.2261163228797214</v>
      </c>
      <c r="N3747">
        <f t="shared" si="1290"/>
        <v>0.5</v>
      </c>
      <c r="O3747">
        <f t="shared" si="1291"/>
        <v>-0.5</v>
      </c>
      <c r="P3747" t="str">
        <f t="shared" si="1292"/>
        <v>FALSE</v>
      </c>
      <c r="Q3747" t="str">
        <f t="shared" si="1293"/>
        <v>TRUE</v>
      </c>
      <c r="R3747">
        <f t="shared" si="1298"/>
        <v>0</v>
      </c>
      <c r="S3747" t="str">
        <f t="shared" si="1294"/>
        <v>TRUE</v>
      </c>
      <c r="T3747" t="str">
        <f t="shared" si="1295"/>
        <v>FALSE</v>
      </c>
      <c r="U3747">
        <f t="shared" si="1297"/>
        <v>-1</v>
      </c>
      <c r="V3747">
        <f t="shared" si="1296"/>
        <v>0</v>
      </c>
      <c r="W3747">
        <f t="shared" si="1282"/>
        <v>1.7541296730196529E-3</v>
      </c>
      <c r="X3747">
        <f t="shared" si="1278"/>
        <v>0</v>
      </c>
      <c r="Y3747">
        <f t="shared" si="1283"/>
        <v>1</v>
      </c>
      <c r="Z3747">
        <f>PRODUCT($Y$3:Y3747)</f>
        <v>1.5031011805668923</v>
      </c>
      <c r="AA3747">
        <f t="shared" si="1284"/>
        <v>1.0017541296730197</v>
      </c>
      <c r="AB3747">
        <f>PRODUCT($AA$3:AA3747)</f>
        <v>1.8531142847604263</v>
      </c>
      <c r="AD3747" s="1">
        <f t="shared" si="1277"/>
        <v>41963</v>
      </c>
      <c r="AE3747" s="5">
        <f t="shared" si="1279"/>
        <v>1.8531142847604263</v>
      </c>
      <c r="AF3747">
        <f t="shared" si="1280"/>
        <v>1.5031011805668923</v>
      </c>
    </row>
    <row r="3748" spans="1:32" x14ac:dyDescent="0.25">
      <c r="A3748" s="1">
        <v>41964</v>
      </c>
      <c r="B3748">
        <v>207.63999899999999</v>
      </c>
      <c r="C3748">
        <v>207.83999600000001</v>
      </c>
      <c r="D3748">
        <v>205.979996</v>
      </c>
      <c r="E3748">
        <v>206.679993</v>
      </c>
      <c r="F3748">
        <v>189.790817</v>
      </c>
      <c r="G3748">
        <v>142327300</v>
      </c>
      <c r="H3748">
        <f t="shared" si="1281"/>
        <v>5.2459225024974527</v>
      </c>
      <c r="I3748">
        <f t="shared" si="1285"/>
        <v>5.2171626957779775</v>
      </c>
      <c r="J3748">
        <f t="shared" si="1286"/>
        <v>2.2806794781026589E-2</v>
      </c>
      <c r="K3748">
        <f t="shared" si="1287"/>
        <v>1.2610192267525919</v>
      </c>
      <c r="L3748">
        <f t="shared" si="1288"/>
        <v>5.2057592983874645</v>
      </c>
      <c r="M3748">
        <f t="shared" si="1289"/>
        <v>5.2285660931684905</v>
      </c>
      <c r="N3748">
        <f t="shared" si="1290"/>
        <v>0.5</v>
      </c>
      <c r="O3748">
        <f t="shared" si="1291"/>
        <v>-0.5</v>
      </c>
      <c r="P3748" t="str">
        <f t="shared" si="1292"/>
        <v>FALSE</v>
      </c>
      <c r="Q3748" t="str">
        <f t="shared" si="1293"/>
        <v>TRUE</v>
      </c>
      <c r="R3748">
        <f t="shared" si="1298"/>
        <v>0</v>
      </c>
      <c r="S3748" t="str">
        <f t="shared" si="1294"/>
        <v>TRUE</v>
      </c>
      <c r="T3748" t="str">
        <f t="shared" si="1295"/>
        <v>FALSE</v>
      </c>
      <c r="U3748">
        <f t="shared" si="1297"/>
        <v>-1</v>
      </c>
      <c r="V3748">
        <f t="shared" si="1296"/>
        <v>0</v>
      </c>
      <c r="W3748">
        <f t="shared" si="1282"/>
        <v>5.350657744088605E-3</v>
      </c>
      <c r="X3748">
        <f t="shared" si="1278"/>
        <v>0</v>
      </c>
      <c r="Y3748">
        <f t="shared" si="1283"/>
        <v>1</v>
      </c>
      <c r="Z3748">
        <f>PRODUCT($Y$3:Y3748)</f>
        <v>1.5031011805668923</v>
      </c>
      <c r="AA3748">
        <f t="shared" si="1284"/>
        <v>1.0053506577440885</v>
      </c>
      <c r="AB3748">
        <f>PRODUCT($AA$3:AA3748)</f>
        <v>1.8630296650588607</v>
      </c>
      <c r="AD3748" s="1">
        <f t="shared" si="1277"/>
        <v>41964</v>
      </c>
      <c r="AE3748" s="5">
        <f t="shared" si="1279"/>
        <v>1.8630296650588607</v>
      </c>
      <c r="AF3748">
        <f t="shared" si="1280"/>
        <v>1.5031011805668923</v>
      </c>
    </row>
    <row r="3749" spans="1:32" x14ac:dyDescent="0.25">
      <c r="A3749" s="1">
        <v>41967</v>
      </c>
      <c r="B3749">
        <v>207.16999799999999</v>
      </c>
      <c r="C3749">
        <v>207.38999899999999</v>
      </c>
      <c r="D3749">
        <v>206.91000399999999</v>
      </c>
      <c r="E3749">
        <v>207.259995</v>
      </c>
      <c r="F3749">
        <v>190.32341</v>
      </c>
      <c r="G3749">
        <v>65880800</v>
      </c>
      <c r="H3749">
        <f t="shared" si="1281"/>
        <v>5.2487247830262884</v>
      </c>
      <c r="I3749">
        <f t="shared" si="1285"/>
        <v>5.2205775820121225</v>
      </c>
      <c r="J3749">
        <f t="shared" si="1286"/>
        <v>2.0708998632611744E-2</v>
      </c>
      <c r="K3749">
        <f t="shared" si="1287"/>
        <v>1.3591773080635952</v>
      </c>
      <c r="L3749">
        <f t="shared" si="1288"/>
        <v>5.2102230826958165</v>
      </c>
      <c r="M3749">
        <f t="shared" si="1289"/>
        <v>5.2309320813284286</v>
      </c>
      <c r="N3749">
        <f t="shared" si="1290"/>
        <v>0.5</v>
      </c>
      <c r="O3749">
        <f t="shared" si="1291"/>
        <v>-0.5</v>
      </c>
      <c r="P3749" t="str">
        <f t="shared" si="1292"/>
        <v>FALSE</v>
      </c>
      <c r="Q3749" t="str">
        <f t="shared" si="1293"/>
        <v>TRUE</v>
      </c>
      <c r="R3749">
        <f t="shared" si="1298"/>
        <v>0</v>
      </c>
      <c r="S3749" t="str">
        <f t="shared" si="1294"/>
        <v>TRUE</v>
      </c>
      <c r="T3749" t="str">
        <f t="shared" si="1295"/>
        <v>FALSE</v>
      </c>
      <c r="U3749">
        <f t="shared" si="1297"/>
        <v>-1</v>
      </c>
      <c r="V3749">
        <f t="shared" si="1296"/>
        <v>0</v>
      </c>
      <c r="W3749">
        <f t="shared" si="1282"/>
        <v>2.8062105871012265E-3</v>
      </c>
      <c r="X3749">
        <f t="shared" si="1278"/>
        <v>0</v>
      </c>
      <c r="Y3749">
        <f t="shared" si="1283"/>
        <v>1</v>
      </c>
      <c r="Z3749">
        <f>PRODUCT($Y$3:Y3749)</f>
        <v>1.5031011805668923</v>
      </c>
      <c r="AA3749">
        <f t="shared" si="1284"/>
        <v>1.0028062105871012</v>
      </c>
      <c r="AB3749">
        <f>PRODUCT($AA$3:AA3749)</f>
        <v>1.8682577186290323</v>
      </c>
      <c r="AD3749" s="1">
        <f t="shared" si="1277"/>
        <v>41967</v>
      </c>
      <c r="AE3749" s="5">
        <f t="shared" si="1279"/>
        <v>1.8682577186290323</v>
      </c>
      <c r="AF3749">
        <f t="shared" si="1280"/>
        <v>1.5031011805668923</v>
      </c>
    </row>
    <row r="3750" spans="1:32" x14ac:dyDescent="0.25">
      <c r="A3750" s="1">
        <v>41968</v>
      </c>
      <c r="B3750">
        <v>207.53999300000001</v>
      </c>
      <c r="C3750">
        <v>207.78999300000001</v>
      </c>
      <c r="D3750">
        <v>206.800003</v>
      </c>
      <c r="E3750">
        <v>207.11000100000001</v>
      </c>
      <c r="F3750">
        <v>190.185699</v>
      </c>
      <c r="G3750">
        <v>79108300</v>
      </c>
      <c r="H3750">
        <f t="shared" si="1281"/>
        <v>5.2480009580099871</v>
      </c>
      <c r="I3750">
        <f t="shared" si="1285"/>
        <v>5.223178829395823</v>
      </c>
      <c r="J3750">
        <f t="shared" si="1286"/>
        <v>1.9854927043661402E-2</v>
      </c>
      <c r="K3750">
        <f t="shared" si="1287"/>
        <v>1.2501747581131739</v>
      </c>
      <c r="L3750">
        <f t="shared" si="1288"/>
        <v>5.2132513658739921</v>
      </c>
      <c r="M3750">
        <f t="shared" si="1289"/>
        <v>5.2331062929176539</v>
      </c>
      <c r="N3750">
        <f t="shared" si="1290"/>
        <v>0.5</v>
      </c>
      <c r="O3750">
        <f t="shared" si="1291"/>
        <v>-0.5</v>
      </c>
      <c r="P3750" t="str">
        <f t="shared" si="1292"/>
        <v>FALSE</v>
      </c>
      <c r="Q3750" t="str">
        <f t="shared" si="1293"/>
        <v>TRUE</v>
      </c>
      <c r="R3750">
        <f t="shared" si="1298"/>
        <v>0</v>
      </c>
      <c r="S3750" t="str">
        <f t="shared" si="1294"/>
        <v>TRUE</v>
      </c>
      <c r="T3750" t="str">
        <f t="shared" si="1295"/>
        <v>FALSE</v>
      </c>
      <c r="U3750">
        <f t="shared" si="1297"/>
        <v>-1</v>
      </c>
      <c r="V3750">
        <f t="shared" si="1296"/>
        <v>0</v>
      </c>
      <c r="W3750">
        <f t="shared" si="1282"/>
        <v>-7.2356311816815352E-4</v>
      </c>
      <c r="X3750">
        <f t="shared" si="1278"/>
        <v>0</v>
      </c>
      <c r="Y3750">
        <f t="shared" si="1283"/>
        <v>1</v>
      </c>
      <c r="Z3750">
        <f>PRODUCT($Y$3:Y3750)</f>
        <v>1.5031011805668923</v>
      </c>
      <c r="AA3750">
        <f t="shared" si="1284"/>
        <v>0.99927643688183188</v>
      </c>
      <c r="AB3750">
        <f>PRODUCT($AA$3:AA3750)</f>
        <v>1.8669059162485995</v>
      </c>
      <c r="AD3750" s="1">
        <f t="shared" si="1277"/>
        <v>41968</v>
      </c>
      <c r="AE3750" s="5">
        <f t="shared" si="1279"/>
        <v>1.8669059162485995</v>
      </c>
      <c r="AF3750">
        <f t="shared" si="1280"/>
        <v>1.5031011805668923</v>
      </c>
    </row>
    <row r="3751" spans="1:32" x14ac:dyDescent="0.25">
      <c r="A3751" s="1">
        <v>41969</v>
      </c>
      <c r="B3751">
        <v>207.28999300000001</v>
      </c>
      <c r="C3751">
        <v>207.759995</v>
      </c>
      <c r="D3751">
        <v>207.029999</v>
      </c>
      <c r="E3751">
        <v>207.63999899999999</v>
      </c>
      <c r="F3751">
        <v>190.67237900000001</v>
      </c>
      <c r="G3751">
        <v>62167800</v>
      </c>
      <c r="H3751">
        <f t="shared" si="1281"/>
        <v>5.2505566620531123</v>
      </c>
      <c r="I3751">
        <f t="shared" si="1285"/>
        <v>5.2261677569367615</v>
      </c>
      <c r="J3751">
        <f t="shared" si="1286"/>
        <v>1.7965077085616503E-2</v>
      </c>
      <c r="K3751">
        <f t="shared" si="1287"/>
        <v>1.3575730847198804</v>
      </c>
      <c r="L3751">
        <f t="shared" si="1288"/>
        <v>5.2171852183939533</v>
      </c>
      <c r="M3751">
        <f t="shared" si="1289"/>
        <v>5.2351502954795697</v>
      </c>
      <c r="N3751">
        <f t="shared" si="1290"/>
        <v>0.5</v>
      </c>
      <c r="O3751">
        <f t="shared" si="1291"/>
        <v>-0.5</v>
      </c>
      <c r="P3751" t="str">
        <f t="shared" si="1292"/>
        <v>FALSE</v>
      </c>
      <c r="Q3751" t="str">
        <f t="shared" si="1293"/>
        <v>TRUE</v>
      </c>
      <c r="R3751">
        <f t="shared" si="1298"/>
        <v>0</v>
      </c>
      <c r="S3751" t="str">
        <f t="shared" si="1294"/>
        <v>TRUE</v>
      </c>
      <c r="T3751" t="str">
        <f t="shared" si="1295"/>
        <v>FALSE</v>
      </c>
      <c r="U3751">
        <f t="shared" si="1297"/>
        <v>-1</v>
      </c>
      <c r="V3751">
        <f t="shared" si="1296"/>
        <v>0</v>
      </c>
      <c r="W3751">
        <f t="shared" si="1282"/>
        <v>2.5589726386315037E-3</v>
      </c>
      <c r="X3751">
        <f t="shared" si="1278"/>
        <v>0</v>
      </c>
      <c r="Y3751">
        <f t="shared" si="1283"/>
        <v>1</v>
      </c>
      <c r="Z3751">
        <f>PRODUCT($Y$3:Y3751)</f>
        <v>1.5031011805668923</v>
      </c>
      <c r="AA3751">
        <f t="shared" si="1284"/>
        <v>1.0025589726386315</v>
      </c>
      <c r="AB3751">
        <f>PRODUCT($AA$3:AA3751)</f>
        <v>1.8716832774071788</v>
      </c>
      <c r="AD3751" s="1">
        <f t="shared" si="1277"/>
        <v>41969</v>
      </c>
      <c r="AE3751" s="5">
        <f t="shared" si="1279"/>
        <v>1.8716832774071788</v>
      </c>
      <c r="AF3751">
        <f t="shared" si="1280"/>
        <v>1.5031011805668923</v>
      </c>
    </row>
    <row r="3752" spans="1:32" x14ac:dyDescent="0.25">
      <c r="A3752" s="1">
        <v>41971</v>
      </c>
      <c r="B3752">
        <v>207.490005</v>
      </c>
      <c r="C3752">
        <v>207.86999499999999</v>
      </c>
      <c r="D3752">
        <v>206.91000399999999</v>
      </c>
      <c r="E3752">
        <v>207.199997</v>
      </c>
      <c r="F3752">
        <v>190.26835600000001</v>
      </c>
      <c r="G3752">
        <v>57890100</v>
      </c>
      <c r="H3752">
        <f t="shared" si="1281"/>
        <v>5.2484354756617986</v>
      </c>
      <c r="I3752">
        <f t="shared" si="1285"/>
        <v>5.2286095187023029</v>
      </c>
      <c r="J3752">
        <f t="shared" si="1286"/>
        <v>1.6569360207250906E-2</v>
      </c>
      <c r="K3752">
        <f t="shared" si="1287"/>
        <v>1.1965433010997977</v>
      </c>
      <c r="L3752">
        <f t="shared" si="1288"/>
        <v>5.2203248385986774</v>
      </c>
      <c r="M3752">
        <f t="shared" si="1289"/>
        <v>5.2368941988059285</v>
      </c>
      <c r="N3752">
        <f t="shared" si="1290"/>
        <v>0.5</v>
      </c>
      <c r="O3752">
        <f t="shared" si="1291"/>
        <v>-0.5</v>
      </c>
      <c r="P3752" t="str">
        <f t="shared" si="1292"/>
        <v>FALSE</v>
      </c>
      <c r="Q3752" t="str">
        <f t="shared" si="1293"/>
        <v>TRUE</v>
      </c>
      <c r="R3752">
        <f t="shared" si="1298"/>
        <v>0</v>
      </c>
      <c r="S3752" t="str">
        <f t="shared" si="1294"/>
        <v>TRUE</v>
      </c>
      <c r="T3752" t="str">
        <f t="shared" si="1295"/>
        <v>FALSE</v>
      </c>
      <c r="U3752">
        <f t="shared" si="1297"/>
        <v>-1</v>
      </c>
      <c r="V3752">
        <f t="shared" si="1296"/>
        <v>0</v>
      </c>
      <c r="W3752">
        <f t="shared" si="1282"/>
        <v>-2.1189382653058267E-3</v>
      </c>
      <c r="X3752">
        <f t="shared" si="1278"/>
        <v>0</v>
      </c>
      <c r="Y3752">
        <f t="shared" si="1283"/>
        <v>1</v>
      </c>
      <c r="Z3752">
        <f>PRODUCT($Y$3:Y3752)</f>
        <v>1.5031011805668923</v>
      </c>
      <c r="AA3752">
        <f t="shared" si="1284"/>
        <v>0.99788106173469415</v>
      </c>
      <c r="AB3752">
        <f>PRODUCT($AA$3:AA3752)</f>
        <v>1.8677172960901476</v>
      </c>
      <c r="AD3752" s="1">
        <f t="shared" si="1277"/>
        <v>41971</v>
      </c>
      <c r="AE3752" s="5">
        <f t="shared" si="1279"/>
        <v>1.8677172960901476</v>
      </c>
      <c r="AF3752">
        <f t="shared" si="1280"/>
        <v>1.5031011805668923</v>
      </c>
    </row>
    <row r="3753" spans="1:32" x14ac:dyDescent="0.25">
      <c r="A3753" s="1">
        <v>41974</v>
      </c>
      <c r="B3753">
        <v>206.39999399999999</v>
      </c>
      <c r="C3753">
        <v>206.53999300000001</v>
      </c>
      <c r="D3753">
        <v>205.38000500000001</v>
      </c>
      <c r="E3753">
        <v>205.759995</v>
      </c>
      <c r="F3753">
        <v>188.945999</v>
      </c>
      <c r="G3753">
        <v>103968400</v>
      </c>
      <c r="H3753">
        <f t="shared" si="1281"/>
        <v>5.2414612546573078</v>
      </c>
      <c r="I3753">
        <f t="shared" si="1285"/>
        <v>5.2304656869092367</v>
      </c>
      <c r="J3753">
        <f t="shared" si="1286"/>
        <v>1.5196372456885014E-2</v>
      </c>
      <c r="K3753">
        <f t="shared" si="1287"/>
        <v>0.7235652968672357</v>
      </c>
      <c r="L3753">
        <f t="shared" si="1288"/>
        <v>5.2228675006807945</v>
      </c>
      <c r="M3753">
        <f t="shared" si="1289"/>
        <v>5.238063873137679</v>
      </c>
      <c r="N3753">
        <f t="shared" si="1290"/>
        <v>0.5</v>
      </c>
      <c r="O3753">
        <f t="shared" si="1291"/>
        <v>-0.5</v>
      </c>
      <c r="P3753" t="str">
        <f t="shared" si="1292"/>
        <v>FALSE</v>
      </c>
      <c r="Q3753" t="str">
        <f t="shared" si="1293"/>
        <v>TRUE</v>
      </c>
      <c r="R3753">
        <f t="shared" si="1298"/>
        <v>0</v>
      </c>
      <c r="S3753" t="str">
        <f t="shared" si="1294"/>
        <v>TRUE</v>
      </c>
      <c r="T3753" t="str">
        <f t="shared" si="1295"/>
        <v>FALSE</v>
      </c>
      <c r="U3753">
        <f t="shared" si="1297"/>
        <v>-1</v>
      </c>
      <c r="V3753">
        <f t="shared" si="1296"/>
        <v>0</v>
      </c>
      <c r="W3753">
        <f t="shared" si="1282"/>
        <v>-6.9499575641469823E-3</v>
      </c>
      <c r="X3753">
        <f t="shared" si="1278"/>
        <v>0</v>
      </c>
      <c r="Y3753">
        <f t="shared" si="1283"/>
        <v>1</v>
      </c>
      <c r="Z3753">
        <f>PRODUCT($Y$3:Y3753)</f>
        <v>1.5031011805668923</v>
      </c>
      <c r="AA3753">
        <f t="shared" si="1284"/>
        <v>0.99305004243585304</v>
      </c>
      <c r="AB3753">
        <f>PRODUCT($AA$3:AA3753)</f>
        <v>1.8547367401404977</v>
      </c>
      <c r="AD3753" s="1">
        <f t="shared" si="1277"/>
        <v>41974</v>
      </c>
      <c r="AE3753" s="5">
        <f t="shared" si="1279"/>
        <v>1.8547367401404977</v>
      </c>
      <c r="AF3753">
        <f t="shared" si="1280"/>
        <v>1.5031011805668923</v>
      </c>
    </row>
    <row r="3754" spans="1:32" x14ac:dyDescent="0.25">
      <c r="A3754" s="1">
        <v>41975</v>
      </c>
      <c r="B3754">
        <v>205.80999800000001</v>
      </c>
      <c r="C3754">
        <v>207.33999600000001</v>
      </c>
      <c r="D3754">
        <v>205.779999</v>
      </c>
      <c r="E3754">
        <v>207.08999600000001</v>
      </c>
      <c r="F3754">
        <v>190.167328</v>
      </c>
      <c r="G3754">
        <v>74507200</v>
      </c>
      <c r="H3754">
        <f t="shared" si="1281"/>
        <v>5.2479043582791567</v>
      </c>
      <c r="I3754">
        <f t="shared" si="1285"/>
        <v>5.2326345992666452</v>
      </c>
      <c r="J3754">
        <f t="shared" si="1286"/>
        <v>1.3502690507719512E-2</v>
      </c>
      <c r="K3754">
        <f t="shared" si="1287"/>
        <v>1.130867881758953</v>
      </c>
      <c r="L3754">
        <f t="shared" si="1288"/>
        <v>5.2258832540127855</v>
      </c>
      <c r="M3754">
        <f t="shared" si="1289"/>
        <v>5.2393859445205049</v>
      </c>
      <c r="N3754">
        <f t="shared" si="1290"/>
        <v>0.5</v>
      </c>
      <c r="O3754">
        <f t="shared" si="1291"/>
        <v>-0.5</v>
      </c>
      <c r="P3754" t="str">
        <f t="shared" si="1292"/>
        <v>FALSE</v>
      </c>
      <c r="Q3754" t="str">
        <f t="shared" si="1293"/>
        <v>TRUE</v>
      </c>
      <c r="R3754">
        <f t="shared" si="1298"/>
        <v>0</v>
      </c>
      <c r="S3754" t="str">
        <f t="shared" si="1294"/>
        <v>TRUE</v>
      </c>
      <c r="T3754" t="str">
        <f t="shared" si="1295"/>
        <v>FALSE</v>
      </c>
      <c r="U3754">
        <f t="shared" si="1297"/>
        <v>-1</v>
      </c>
      <c r="V3754">
        <f t="shared" si="1296"/>
        <v>0</v>
      </c>
      <c r="W3754">
        <f t="shared" si="1282"/>
        <v>6.4639050652773927E-3</v>
      </c>
      <c r="X3754">
        <f t="shared" si="1278"/>
        <v>0</v>
      </c>
      <c r="Y3754">
        <f t="shared" si="1283"/>
        <v>1</v>
      </c>
      <c r="Z3754">
        <f>PRODUCT($Y$3:Y3754)</f>
        <v>1.5031011805668923</v>
      </c>
      <c r="AA3754">
        <f t="shared" si="1284"/>
        <v>1.0064639050652775</v>
      </c>
      <c r="AB3754">
        <f>PRODUCT($AA$3:AA3754)</f>
        <v>1.8667255823498481</v>
      </c>
      <c r="AD3754" s="1">
        <f t="shared" si="1277"/>
        <v>41975</v>
      </c>
      <c r="AE3754" s="5">
        <f t="shared" si="1279"/>
        <v>1.8667255823498481</v>
      </c>
      <c r="AF3754">
        <f t="shared" si="1280"/>
        <v>1.5031011805668923</v>
      </c>
    </row>
    <row r="3755" spans="1:32" x14ac:dyDescent="0.25">
      <c r="A3755" s="1">
        <v>41976</v>
      </c>
      <c r="B3755">
        <v>207.300003</v>
      </c>
      <c r="C3755">
        <v>208.14999399999999</v>
      </c>
      <c r="D3755">
        <v>207.10000600000001</v>
      </c>
      <c r="E3755">
        <v>207.88999899999999</v>
      </c>
      <c r="F3755">
        <v>190.90197800000001</v>
      </c>
      <c r="G3755">
        <v>68952000</v>
      </c>
      <c r="H3755">
        <f t="shared" si="1281"/>
        <v>5.2517600921238055</v>
      </c>
      <c r="I3755">
        <f t="shared" si="1285"/>
        <v>5.234501537923153</v>
      </c>
      <c r="J3755">
        <f t="shared" si="1286"/>
        <v>1.2740193539327224E-2</v>
      </c>
      <c r="K3755">
        <f t="shared" si="1287"/>
        <v>1.354654004853042</v>
      </c>
      <c r="L3755">
        <f t="shared" si="1288"/>
        <v>5.2281314411534892</v>
      </c>
      <c r="M3755">
        <f t="shared" si="1289"/>
        <v>5.2408716346928168</v>
      </c>
      <c r="N3755">
        <f t="shared" si="1290"/>
        <v>0.5</v>
      </c>
      <c r="O3755">
        <f t="shared" si="1291"/>
        <v>-0.5</v>
      </c>
      <c r="P3755" t="str">
        <f t="shared" si="1292"/>
        <v>FALSE</v>
      </c>
      <c r="Q3755" t="str">
        <f t="shared" si="1293"/>
        <v>TRUE</v>
      </c>
      <c r="R3755">
        <f t="shared" si="1298"/>
        <v>0</v>
      </c>
      <c r="S3755" t="str">
        <f t="shared" si="1294"/>
        <v>TRUE</v>
      </c>
      <c r="T3755" t="str">
        <f t="shared" si="1295"/>
        <v>FALSE</v>
      </c>
      <c r="U3755">
        <f t="shared" si="1297"/>
        <v>-1</v>
      </c>
      <c r="V3755">
        <f t="shared" si="1296"/>
        <v>0</v>
      </c>
      <c r="W3755">
        <f t="shared" si="1282"/>
        <v>3.8631767492679722E-3</v>
      </c>
      <c r="X3755">
        <f t="shared" si="1278"/>
        <v>0</v>
      </c>
      <c r="Y3755">
        <f t="shared" si="1283"/>
        <v>1</v>
      </c>
      <c r="Z3755">
        <f>PRODUCT($Y$3:Y3755)</f>
        <v>1.5031011805668923</v>
      </c>
      <c r="AA3755">
        <f t="shared" si="1284"/>
        <v>1.0038631767492681</v>
      </c>
      <c r="AB3755">
        <f>PRODUCT($AA$3:AA3755)</f>
        <v>1.8739370732168459</v>
      </c>
      <c r="AD3755" s="1">
        <f t="shared" si="1277"/>
        <v>41976</v>
      </c>
      <c r="AE3755" s="5">
        <f t="shared" si="1279"/>
        <v>1.8739370732168459</v>
      </c>
      <c r="AF3755">
        <f t="shared" si="1280"/>
        <v>1.5031011805668923</v>
      </c>
    </row>
    <row r="3756" spans="1:32" x14ac:dyDescent="0.25">
      <c r="A3756" s="1">
        <v>41977</v>
      </c>
      <c r="B3756">
        <v>207.53999300000001</v>
      </c>
      <c r="C3756">
        <v>208.270004</v>
      </c>
      <c r="D3756">
        <v>206.699997</v>
      </c>
      <c r="E3756">
        <v>207.66000399999999</v>
      </c>
      <c r="F3756">
        <v>190.690765</v>
      </c>
      <c r="G3756">
        <v>91316600</v>
      </c>
      <c r="H3756">
        <f t="shared" si="1281"/>
        <v>5.250653084585303</v>
      </c>
      <c r="I3756">
        <f t="shared" si="1285"/>
        <v>5.2363847287880034</v>
      </c>
      <c r="J3756">
        <f t="shared" si="1286"/>
        <v>1.1385586499841E-2</v>
      </c>
      <c r="K3756">
        <f t="shared" si="1287"/>
        <v>1.2531946244050607</v>
      </c>
      <c r="L3756">
        <f t="shared" si="1288"/>
        <v>5.2306919355380828</v>
      </c>
      <c r="M3756">
        <f t="shared" si="1289"/>
        <v>5.2420775220379241</v>
      </c>
      <c r="N3756">
        <f t="shared" si="1290"/>
        <v>0.5</v>
      </c>
      <c r="O3756">
        <f t="shared" si="1291"/>
        <v>-0.5</v>
      </c>
      <c r="P3756" t="str">
        <f t="shared" si="1292"/>
        <v>FALSE</v>
      </c>
      <c r="Q3756" t="str">
        <f t="shared" si="1293"/>
        <v>TRUE</v>
      </c>
      <c r="R3756">
        <f t="shared" si="1298"/>
        <v>0</v>
      </c>
      <c r="S3756" t="str">
        <f t="shared" si="1294"/>
        <v>TRUE</v>
      </c>
      <c r="T3756" t="str">
        <f t="shared" si="1295"/>
        <v>FALSE</v>
      </c>
      <c r="U3756">
        <f t="shared" si="1297"/>
        <v>-1</v>
      </c>
      <c r="V3756">
        <f t="shared" si="1296"/>
        <v>0</v>
      </c>
      <c r="W3756">
        <f t="shared" si="1282"/>
        <v>-1.1063950316953497E-3</v>
      </c>
      <c r="X3756">
        <f t="shared" si="1278"/>
        <v>0</v>
      </c>
      <c r="Y3756">
        <f t="shared" si="1283"/>
        <v>1</v>
      </c>
      <c r="Z3756">
        <f>PRODUCT($Y$3:Y3756)</f>
        <v>1.5031011805668923</v>
      </c>
      <c r="AA3756">
        <f t="shared" si="1284"/>
        <v>0.9988936049683047</v>
      </c>
      <c r="AB3756">
        <f>PRODUCT($AA$3:AA3756)</f>
        <v>1.8718637585493292</v>
      </c>
      <c r="AD3756" s="1">
        <f t="shared" si="1277"/>
        <v>41977</v>
      </c>
      <c r="AE3756" s="5">
        <f t="shared" si="1279"/>
        <v>1.8718637585493292</v>
      </c>
      <c r="AF3756">
        <f t="shared" si="1280"/>
        <v>1.5031011805668923</v>
      </c>
    </row>
    <row r="3757" spans="1:32" x14ac:dyDescent="0.25">
      <c r="A3757" s="1">
        <v>41978</v>
      </c>
      <c r="B3757">
        <v>207.86999499999999</v>
      </c>
      <c r="C3757">
        <v>208.470001</v>
      </c>
      <c r="D3757">
        <v>207.550003</v>
      </c>
      <c r="E3757">
        <v>208</v>
      </c>
      <c r="F3757">
        <v>191.00297499999999</v>
      </c>
      <c r="G3757">
        <v>91025500</v>
      </c>
      <c r="H3757">
        <f t="shared" si="1281"/>
        <v>5.2522890038415566</v>
      </c>
      <c r="I3757">
        <f t="shared" si="1285"/>
        <v>5.2380777564533938</v>
      </c>
      <c r="J3757">
        <f t="shared" si="1286"/>
        <v>1.0397022936513343E-2</v>
      </c>
      <c r="K3757">
        <f t="shared" si="1287"/>
        <v>1.3668573662807153</v>
      </c>
      <c r="L3757">
        <f t="shared" si="1288"/>
        <v>5.2328792449851376</v>
      </c>
      <c r="M3757">
        <f t="shared" si="1289"/>
        <v>5.24327626792165</v>
      </c>
      <c r="N3757">
        <f t="shared" si="1290"/>
        <v>0.5</v>
      </c>
      <c r="O3757">
        <f t="shared" si="1291"/>
        <v>-0.5</v>
      </c>
      <c r="P3757" t="str">
        <f t="shared" si="1292"/>
        <v>FALSE</v>
      </c>
      <c r="Q3757" t="str">
        <f t="shared" si="1293"/>
        <v>TRUE</v>
      </c>
      <c r="R3757">
        <f t="shared" si="1298"/>
        <v>0</v>
      </c>
      <c r="S3757" t="str">
        <f t="shared" si="1294"/>
        <v>TRUE</v>
      </c>
      <c r="T3757" t="str">
        <f t="shared" si="1295"/>
        <v>FALSE</v>
      </c>
      <c r="U3757">
        <f t="shared" si="1297"/>
        <v>-1</v>
      </c>
      <c r="V3757">
        <f t="shared" si="1296"/>
        <v>0</v>
      </c>
      <c r="W3757">
        <f t="shared" si="1282"/>
        <v>1.6372581021424568E-3</v>
      </c>
      <c r="X3757">
        <f t="shared" si="1278"/>
        <v>0</v>
      </c>
      <c r="Y3757">
        <f t="shared" si="1283"/>
        <v>1</v>
      </c>
      <c r="Z3757">
        <f>PRODUCT($Y$3:Y3757)</f>
        <v>1.5031011805668923</v>
      </c>
      <c r="AA3757">
        <f t="shared" si="1284"/>
        <v>1.0016372581021424</v>
      </c>
      <c r="AB3757">
        <f>PRODUCT($AA$3:AA3757)</f>
        <v>1.8749284826541208</v>
      </c>
      <c r="AD3757" s="1">
        <f t="shared" si="1277"/>
        <v>41978</v>
      </c>
      <c r="AE3757" s="5">
        <f t="shared" si="1279"/>
        <v>1.8749284826541208</v>
      </c>
      <c r="AF3757">
        <f t="shared" si="1280"/>
        <v>1.5031011805668923</v>
      </c>
    </row>
    <row r="3758" spans="1:32" x14ac:dyDescent="0.25">
      <c r="A3758" s="1">
        <v>41981</v>
      </c>
      <c r="B3758">
        <v>207.520004</v>
      </c>
      <c r="C3758">
        <v>208.11999499999999</v>
      </c>
      <c r="D3758">
        <v>205.929993</v>
      </c>
      <c r="E3758">
        <v>206.61000100000001</v>
      </c>
      <c r="F3758">
        <v>189.726563</v>
      </c>
      <c r="G3758">
        <v>108588200</v>
      </c>
      <c r="H3758">
        <f t="shared" si="1281"/>
        <v>5.2455838934956001</v>
      </c>
      <c r="I3758">
        <f t="shared" si="1285"/>
        <v>5.2390477467705887</v>
      </c>
      <c r="J3758">
        <f t="shared" si="1286"/>
        <v>9.8885988329511249E-3</v>
      </c>
      <c r="K3758">
        <f t="shared" si="1287"/>
        <v>0.66097804506249958</v>
      </c>
      <c r="L3758">
        <f t="shared" si="1288"/>
        <v>5.234103447354113</v>
      </c>
      <c r="M3758">
        <f t="shared" si="1289"/>
        <v>5.2439920461870644</v>
      </c>
      <c r="N3758">
        <f t="shared" si="1290"/>
        <v>0.5</v>
      </c>
      <c r="O3758">
        <f t="shared" si="1291"/>
        <v>-0.5</v>
      </c>
      <c r="P3758" t="str">
        <f t="shared" si="1292"/>
        <v>FALSE</v>
      </c>
      <c r="Q3758" t="str">
        <f t="shared" si="1293"/>
        <v>TRUE</v>
      </c>
      <c r="R3758">
        <f t="shared" si="1298"/>
        <v>0</v>
      </c>
      <c r="S3758" t="str">
        <f t="shared" si="1294"/>
        <v>TRUE</v>
      </c>
      <c r="T3758" t="str">
        <f t="shared" si="1295"/>
        <v>FALSE</v>
      </c>
      <c r="U3758">
        <f t="shared" si="1297"/>
        <v>-1</v>
      </c>
      <c r="V3758">
        <f t="shared" si="1296"/>
        <v>0</v>
      </c>
      <c r="W3758">
        <f t="shared" si="1282"/>
        <v>-6.6826812514307358E-3</v>
      </c>
      <c r="X3758">
        <f t="shared" si="1278"/>
        <v>0</v>
      </c>
      <c r="Y3758">
        <f t="shared" si="1283"/>
        <v>1</v>
      </c>
      <c r="Z3758">
        <f>PRODUCT($Y$3:Y3758)</f>
        <v>1.5031011805668923</v>
      </c>
      <c r="AA3758">
        <f t="shared" si="1284"/>
        <v>0.99331731874856921</v>
      </c>
      <c r="AB3758">
        <f>PRODUCT($AA$3:AA3758)</f>
        <v>1.8623989332353146</v>
      </c>
      <c r="AD3758" s="1">
        <f t="shared" si="1277"/>
        <v>41981</v>
      </c>
      <c r="AE3758" s="5">
        <f t="shared" si="1279"/>
        <v>1.8623989332353146</v>
      </c>
      <c r="AF3758">
        <f t="shared" si="1280"/>
        <v>1.5031011805668923</v>
      </c>
    </row>
    <row r="3759" spans="1:32" x14ac:dyDescent="0.25">
      <c r="A3759" s="1">
        <v>41982</v>
      </c>
      <c r="B3759">
        <v>204.36999499999999</v>
      </c>
      <c r="C3759">
        <v>206.60000600000001</v>
      </c>
      <c r="D3759">
        <v>203.91000399999999</v>
      </c>
      <c r="E3759">
        <v>206.470001</v>
      </c>
      <c r="F3759">
        <v>189.59797699999999</v>
      </c>
      <c r="G3759">
        <v>125180100</v>
      </c>
      <c r="H3759">
        <f t="shared" si="1281"/>
        <v>5.2449059199327746</v>
      </c>
      <c r="I3759">
        <f t="shared" si="1285"/>
        <v>5.2399688080402713</v>
      </c>
      <c r="J3759">
        <f t="shared" si="1286"/>
        <v>9.2762737108475352E-3</v>
      </c>
      <c r="K3759">
        <f t="shared" si="1287"/>
        <v>0.53223007927524257</v>
      </c>
      <c r="L3759">
        <f t="shared" si="1288"/>
        <v>5.2353306711848475</v>
      </c>
      <c r="M3759">
        <f t="shared" si="1289"/>
        <v>5.2446069448956951</v>
      </c>
      <c r="N3759">
        <f t="shared" si="1290"/>
        <v>0.5</v>
      </c>
      <c r="O3759">
        <f t="shared" si="1291"/>
        <v>-0.5</v>
      </c>
      <c r="P3759" t="str">
        <f t="shared" si="1292"/>
        <v>FALSE</v>
      </c>
      <c r="Q3759" t="str">
        <f t="shared" si="1293"/>
        <v>TRUE</v>
      </c>
      <c r="R3759">
        <f t="shared" si="1298"/>
        <v>0</v>
      </c>
      <c r="S3759" t="str">
        <f t="shared" si="1294"/>
        <v>TRUE</v>
      </c>
      <c r="T3759" t="str">
        <f t="shared" si="1295"/>
        <v>FALSE</v>
      </c>
      <c r="U3759">
        <f t="shared" si="1297"/>
        <v>-1</v>
      </c>
      <c r="V3759">
        <f t="shared" si="1296"/>
        <v>0</v>
      </c>
      <c r="W3759">
        <f t="shared" si="1282"/>
        <v>-6.7774379067844467E-4</v>
      </c>
      <c r="X3759">
        <f t="shared" si="1278"/>
        <v>0</v>
      </c>
      <c r="Y3759">
        <f t="shared" si="1283"/>
        <v>1</v>
      </c>
      <c r="Z3759">
        <f>PRODUCT($Y$3:Y3759)</f>
        <v>1.5031011805668923</v>
      </c>
      <c r="AA3759">
        <f t="shared" si="1284"/>
        <v>0.99932225620932158</v>
      </c>
      <c r="AB3759">
        <f>PRODUCT($AA$3:AA3759)</f>
        <v>1.8611367039225482</v>
      </c>
      <c r="AD3759" s="1">
        <f t="shared" si="1277"/>
        <v>41982</v>
      </c>
      <c r="AE3759" s="5">
        <f t="shared" si="1279"/>
        <v>1.8611367039225482</v>
      </c>
      <c r="AF3759">
        <f t="shared" si="1280"/>
        <v>1.5031011805668923</v>
      </c>
    </row>
    <row r="3760" spans="1:32" x14ac:dyDescent="0.25">
      <c r="A3760" s="1">
        <v>41983</v>
      </c>
      <c r="B3760">
        <v>205.91000399999999</v>
      </c>
      <c r="C3760">
        <v>205.979996</v>
      </c>
      <c r="D3760">
        <v>202.929993</v>
      </c>
      <c r="E3760">
        <v>203.16000399999999</v>
      </c>
      <c r="F3760">
        <v>186.558502</v>
      </c>
      <c r="G3760">
        <v>159856400</v>
      </c>
      <c r="H3760">
        <f t="shared" si="1281"/>
        <v>5.2287448735415545</v>
      </c>
      <c r="I3760">
        <f t="shared" si="1285"/>
        <v>5.2403824359457936</v>
      </c>
      <c r="J3760">
        <f t="shared" si="1286"/>
        <v>8.4701639110859317E-3</v>
      </c>
      <c r="K3760">
        <f t="shared" si="1287"/>
        <v>-1.3739477212486511</v>
      </c>
      <c r="L3760">
        <f t="shared" si="1288"/>
        <v>5.2361473539902503</v>
      </c>
      <c r="M3760">
        <f t="shared" si="1289"/>
        <v>5.2446175179013368</v>
      </c>
      <c r="N3760">
        <f t="shared" si="1290"/>
        <v>0.5</v>
      </c>
      <c r="O3760">
        <f t="shared" si="1291"/>
        <v>-0.5</v>
      </c>
      <c r="P3760" t="str">
        <f t="shared" si="1292"/>
        <v>TRUE</v>
      </c>
      <c r="Q3760" t="str">
        <f t="shared" si="1293"/>
        <v>FALSE</v>
      </c>
      <c r="R3760">
        <f t="shared" si="1298"/>
        <v>1</v>
      </c>
      <c r="S3760" t="str">
        <f t="shared" si="1294"/>
        <v>FALSE</v>
      </c>
      <c r="T3760" t="str">
        <f t="shared" si="1295"/>
        <v>TRUE</v>
      </c>
      <c r="U3760">
        <f t="shared" si="1297"/>
        <v>0</v>
      </c>
      <c r="V3760">
        <f t="shared" si="1296"/>
        <v>1</v>
      </c>
      <c r="W3760">
        <f t="shared" si="1282"/>
        <v>-1.6031157336662837E-2</v>
      </c>
      <c r="X3760">
        <f t="shared" si="1278"/>
        <v>0</v>
      </c>
      <c r="Y3760">
        <f t="shared" si="1283"/>
        <v>1</v>
      </c>
      <c r="Z3760">
        <f>PRODUCT($Y$3:Y3760)</f>
        <v>1.5031011805668923</v>
      </c>
      <c r="AA3760">
        <f t="shared" si="1284"/>
        <v>0.98396884266333717</v>
      </c>
      <c r="AB3760">
        <f>PRODUCT($AA$3:AA3760)</f>
        <v>1.8313005285969277</v>
      </c>
      <c r="AD3760" s="1">
        <f t="shared" si="1277"/>
        <v>41983</v>
      </c>
      <c r="AE3760" s="5">
        <f t="shared" si="1279"/>
        <v>1.8313005285969277</v>
      </c>
      <c r="AF3760">
        <f t="shared" si="1280"/>
        <v>1.5031011805668923</v>
      </c>
    </row>
    <row r="3761" spans="1:32" x14ac:dyDescent="0.25">
      <c r="A3761" s="1">
        <v>41984</v>
      </c>
      <c r="B3761">
        <v>203.88000500000001</v>
      </c>
      <c r="C3761">
        <v>206.19000199999999</v>
      </c>
      <c r="D3761">
        <v>203.71000699999999</v>
      </c>
      <c r="E3761">
        <v>204.19000199999999</v>
      </c>
      <c r="F3761">
        <v>187.50431800000001</v>
      </c>
      <c r="G3761">
        <v>159012800</v>
      </c>
      <c r="H3761">
        <f t="shared" si="1281"/>
        <v>5.2338018744786279</v>
      </c>
      <c r="I3761">
        <f t="shared" si="1285"/>
        <v>5.2407464914503157</v>
      </c>
      <c r="J3761">
        <f t="shared" si="1286"/>
        <v>7.9475234411564965E-3</v>
      </c>
      <c r="K3761">
        <f t="shared" si="1287"/>
        <v>-0.87380893219199407</v>
      </c>
      <c r="L3761">
        <f t="shared" si="1288"/>
        <v>5.2367727297297373</v>
      </c>
      <c r="M3761">
        <f t="shared" si="1289"/>
        <v>5.2447202531708941</v>
      </c>
      <c r="N3761">
        <f t="shared" si="1290"/>
        <v>0.5</v>
      </c>
      <c r="O3761">
        <f t="shared" si="1291"/>
        <v>-0.5</v>
      </c>
      <c r="P3761" t="str">
        <f t="shared" si="1292"/>
        <v>TRUE</v>
      </c>
      <c r="Q3761" t="str">
        <f t="shared" si="1293"/>
        <v>FALSE</v>
      </c>
      <c r="R3761">
        <f t="shared" si="1298"/>
        <v>1</v>
      </c>
      <c r="S3761" t="str">
        <f t="shared" si="1294"/>
        <v>FALSE</v>
      </c>
      <c r="T3761" t="str">
        <f t="shared" si="1295"/>
        <v>TRUE</v>
      </c>
      <c r="U3761">
        <f t="shared" si="1297"/>
        <v>0</v>
      </c>
      <c r="V3761">
        <f t="shared" si="1296"/>
        <v>1</v>
      </c>
      <c r="W3761">
        <f t="shared" si="1282"/>
        <v>5.0698091475885011E-3</v>
      </c>
      <c r="X3761">
        <f t="shared" si="1278"/>
        <v>5.0698091475885011E-3</v>
      </c>
      <c r="Y3761">
        <f t="shared" si="1283"/>
        <v>1.0050698091475885</v>
      </c>
      <c r="Z3761">
        <f>PRODUCT($Y$3:Y3761)</f>
        <v>1.5107216166818813</v>
      </c>
      <c r="AA3761">
        <f t="shared" si="1284"/>
        <v>1.0050698091475885</v>
      </c>
      <c r="AB3761">
        <f>PRODUCT($AA$3:AA3761)</f>
        <v>1.8405848727687921</v>
      </c>
      <c r="AD3761" s="1">
        <f t="shared" si="1277"/>
        <v>41984</v>
      </c>
      <c r="AE3761" s="5">
        <f t="shared" si="1279"/>
        <v>1.8405848727687921</v>
      </c>
      <c r="AF3761">
        <f t="shared" si="1280"/>
        <v>1.5107216166818813</v>
      </c>
    </row>
    <row r="3762" spans="1:32" x14ac:dyDescent="0.25">
      <c r="A3762" s="1">
        <v>41985</v>
      </c>
      <c r="B3762">
        <v>202.63999899999999</v>
      </c>
      <c r="C3762">
        <v>203.820007</v>
      </c>
      <c r="D3762">
        <v>200.85000600000001</v>
      </c>
      <c r="E3762">
        <v>200.88999899999999</v>
      </c>
      <c r="F3762">
        <v>184.47395299999999</v>
      </c>
      <c r="G3762">
        <v>202330200</v>
      </c>
      <c r="H3762">
        <f t="shared" si="1281"/>
        <v>5.217508277362529</v>
      </c>
      <c r="I3762">
        <f t="shared" si="1285"/>
        <v>5.2402990036541084</v>
      </c>
      <c r="J3762">
        <f t="shared" si="1286"/>
        <v>8.9108933563603887E-3</v>
      </c>
      <c r="K3762">
        <f t="shared" si="1287"/>
        <v>-2.5576252997475186</v>
      </c>
      <c r="L3762">
        <f t="shared" si="1288"/>
        <v>5.2358435569759285</v>
      </c>
      <c r="M3762">
        <f t="shared" si="1289"/>
        <v>5.2447544503322883</v>
      </c>
      <c r="N3762">
        <f t="shared" si="1290"/>
        <v>0.5</v>
      </c>
      <c r="O3762">
        <f t="shared" si="1291"/>
        <v>-0.5</v>
      </c>
      <c r="P3762" t="str">
        <f t="shared" si="1292"/>
        <v>TRUE</v>
      </c>
      <c r="Q3762" t="str">
        <f t="shared" si="1293"/>
        <v>FALSE</v>
      </c>
      <c r="R3762">
        <f t="shared" si="1298"/>
        <v>1</v>
      </c>
      <c r="S3762" t="str">
        <f t="shared" si="1294"/>
        <v>FALSE</v>
      </c>
      <c r="T3762" t="str">
        <f t="shared" si="1295"/>
        <v>TRUE</v>
      </c>
      <c r="U3762">
        <f t="shared" si="1297"/>
        <v>0</v>
      </c>
      <c r="V3762">
        <f t="shared" si="1296"/>
        <v>1</v>
      </c>
      <c r="W3762">
        <f t="shared" si="1282"/>
        <v>-1.616157447638095E-2</v>
      </c>
      <c r="X3762">
        <f t="shared" si="1278"/>
        <v>-1.616157447638095E-2</v>
      </c>
      <c r="Y3762">
        <f t="shared" si="1283"/>
        <v>0.983838425523619</v>
      </c>
      <c r="Z3762">
        <f>PRODUCT($Y$3:Y3762)</f>
        <v>1.4863059767607985</v>
      </c>
      <c r="AA3762">
        <f t="shared" si="1284"/>
        <v>0.983838425523619</v>
      </c>
      <c r="AB3762">
        <f>PRODUCT($AA$3:AA3762)</f>
        <v>1.8108381232674391</v>
      </c>
      <c r="AD3762" s="1">
        <f t="shared" si="1277"/>
        <v>41985</v>
      </c>
      <c r="AE3762" s="5">
        <f t="shared" si="1279"/>
        <v>1.8108381232674391</v>
      </c>
      <c r="AF3762">
        <f t="shared" si="1280"/>
        <v>1.4863059767607985</v>
      </c>
    </row>
    <row r="3763" spans="1:32" x14ac:dyDescent="0.25">
      <c r="A3763" s="1">
        <v>41988</v>
      </c>
      <c r="B3763">
        <v>201.979996</v>
      </c>
      <c r="C3763">
        <v>202.529999</v>
      </c>
      <c r="D3763">
        <v>198.779999</v>
      </c>
      <c r="E3763">
        <v>199.509995</v>
      </c>
      <c r="F3763">
        <v>183.20674099999999</v>
      </c>
      <c r="G3763">
        <v>189965800</v>
      </c>
      <c r="H3763">
        <f t="shared" si="1281"/>
        <v>5.2106152474146077</v>
      </c>
      <c r="I3763">
        <f t="shared" si="1285"/>
        <v>5.2395383991909226</v>
      </c>
      <c r="J3763">
        <f t="shared" si="1286"/>
        <v>1.0524849398515059E-2</v>
      </c>
      <c r="K3763">
        <f t="shared" si="1287"/>
        <v>-2.7480822462310597</v>
      </c>
      <c r="L3763">
        <f t="shared" si="1288"/>
        <v>5.2342759744916654</v>
      </c>
      <c r="M3763">
        <f t="shared" si="1289"/>
        <v>5.2448008238901798</v>
      </c>
      <c r="N3763">
        <f t="shared" si="1290"/>
        <v>0.5</v>
      </c>
      <c r="O3763">
        <f t="shared" si="1291"/>
        <v>-0.5</v>
      </c>
      <c r="P3763" t="str">
        <f t="shared" si="1292"/>
        <v>TRUE</v>
      </c>
      <c r="Q3763" t="str">
        <f t="shared" si="1293"/>
        <v>FALSE</v>
      </c>
      <c r="R3763">
        <f t="shared" si="1298"/>
        <v>1</v>
      </c>
      <c r="S3763" t="str">
        <f t="shared" si="1294"/>
        <v>FALSE</v>
      </c>
      <c r="T3763" t="str">
        <f t="shared" si="1295"/>
        <v>TRUE</v>
      </c>
      <c r="U3763">
        <f t="shared" si="1297"/>
        <v>0</v>
      </c>
      <c r="V3763">
        <f t="shared" si="1296"/>
        <v>1</v>
      </c>
      <c r="W3763">
        <f t="shared" si="1282"/>
        <v>-6.8693275088001216E-3</v>
      </c>
      <c r="X3763">
        <f t="shared" si="1278"/>
        <v>-6.8693275088001216E-3</v>
      </c>
      <c r="Y3763">
        <f t="shared" si="1283"/>
        <v>0.99313067249119991</v>
      </c>
      <c r="Z3763">
        <f>PRODUCT($Y$3:Y3763)</f>
        <v>1.4760960542281416</v>
      </c>
      <c r="AA3763">
        <f t="shared" si="1284"/>
        <v>0.99313067249119991</v>
      </c>
      <c r="AB3763">
        <f>PRODUCT($AA$3:AA3763)</f>
        <v>1.7983988831332942</v>
      </c>
      <c r="AD3763" s="1">
        <f t="shared" si="1277"/>
        <v>41988</v>
      </c>
      <c r="AE3763" s="5">
        <f t="shared" si="1279"/>
        <v>1.7983988831332942</v>
      </c>
      <c r="AF3763">
        <f t="shared" si="1280"/>
        <v>1.4760960542281416</v>
      </c>
    </row>
    <row r="3764" spans="1:32" x14ac:dyDescent="0.25">
      <c r="A3764" s="1">
        <v>41989</v>
      </c>
      <c r="B3764">
        <v>198.58000200000001</v>
      </c>
      <c r="C3764">
        <v>202.39999399999999</v>
      </c>
      <c r="D3764">
        <v>197.86000100000001</v>
      </c>
      <c r="E3764">
        <v>197.91000399999999</v>
      </c>
      <c r="F3764">
        <v>181.73748800000001</v>
      </c>
      <c r="G3764">
        <v>259543800</v>
      </c>
      <c r="H3764">
        <f t="shared" si="1281"/>
        <v>5.2025632722282413</v>
      </c>
      <c r="I3764">
        <f t="shared" si="1285"/>
        <v>5.238330017939254</v>
      </c>
      <c r="J3764">
        <f t="shared" si="1286"/>
        <v>1.2818315370599145E-2</v>
      </c>
      <c r="K3764">
        <f t="shared" si="1287"/>
        <v>-2.7902844232596609</v>
      </c>
      <c r="L3764">
        <f t="shared" si="1288"/>
        <v>5.2319208602539549</v>
      </c>
      <c r="M3764">
        <f t="shared" si="1289"/>
        <v>5.2447391756245532</v>
      </c>
      <c r="N3764">
        <f t="shared" si="1290"/>
        <v>0.5</v>
      </c>
      <c r="O3764">
        <f t="shared" si="1291"/>
        <v>-0.5</v>
      </c>
      <c r="P3764" t="str">
        <f t="shared" si="1292"/>
        <v>TRUE</v>
      </c>
      <c r="Q3764" t="str">
        <f t="shared" si="1293"/>
        <v>FALSE</v>
      </c>
      <c r="R3764">
        <f t="shared" si="1298"/>
        <v>1</v>
      </c>
      <c r="S3764" t="str">
        <f t="shared" si="1294"/>
        <v>FALSE</v>
      </c>
      <c r="T3764" t="str">
        <f t="shared" si="1295"/>
        <v>TRUE</v>
      </c>
      <c r="U3764">
        <f t="shared" si="1297"/>
        <v>0</v>
      </c>
      <c r="V3764">
        <f t="shared" si="1296"/>
        <v>1</v>
      </c>
      <c r="W3764">
        <f t="shared" si="1282"/>
        <v>-8.019644866669947E-3</v>
      </c>
      <c r="X3764">
        <f t="shared" si="1278"/>
        <v>-8.019644866669947E-3</v>
      </c>
      <c r="Y3764">
        <f t="shared" si="1283"/>
        <v>0.99198035513333005</v>
      </c>
      <c r="Z3764">
        <f>PRODUCT($Y$3:Y3764)</f>
        <v>1.464258288084139</v>
      </c>
      <c r="AA3764">
        <f t="shared" si="1284"/>
        <v>0.99198035513333005</v>
      </c>
      <c r="AB3764">
        <f>PRODUCT($AA$3:AA3764)</f>
        <v>1.7839763627619494</v>
      </c>
      <c r="AD3764" s="1">
        <f t="shared" si="1277"/>
        <v>41989</v>
      </c>
      <c r="AE3764" s="5">
        <f t="shared" si="1279"/>
        <v>1.7839763627619494</v>
      </c>
      <c r="AF3764">
        <f t="shared" si="1280"/>
        <v>1.464258288084139</v>
      </c>
    </row>
    <row r="3765" spans="1:32" x14ac:dyDescent="0.25">
      <c r="A3765" s="1">
        <v>41990</v>
      </c>
      <c r="B3765">
        <v>198.44000199999999</v>
      </c>
      <c r="C3765">
        <v>202.33999600000001</v>
      </c>
      <c r="D3765">
        <v>198.28999300000001</v>
      </c>
      <c r="E3765">
        <v>201.78999300000001</v>
      </c>
      <c r="F3765">
        <v>185.30043000000001</v>
      </c>
      <c r="G3765">
        <v>253910100</v>
      </c>
      <c r="H3765">
        <f t="shared" si="1281"/>
        <v>5.2219784538498732</v>
      </c>
      <c r="I3765">
        <f t="shared" si="1285"/>
        <v>5.2378590439970631</v>
      </c>
      <c r="J3765">
        <f t="shared" si="1286"/>
        <v>1.3204005625388378E-2</v>
      </c>
      <c r="K3765">
        <f t="shared" si="1287"/>
        <v>-1.2027100410086953</v>
      </c>
      <c r="L3765">
        <f t="shared" si="1288"/>
        <v>5.2312570411843691</v>
      </c>
      <c r="M3765">
        <f t="shared" si="1289"/>
        <v>5.2444610468097572</v>
      </c>
      <c r="N3765">
        <f t="shared" si="1290"/>
        <v>0.5</v>
      </c>
      <c r="O3765">
        <f t="shared" si="1291"/>
        <v>-0.5</v>
      </c>
      <c r="P3765" t="str">
        <f t="shared" si="1292"/>
        <v>TRUE</v>
      </c>
      <c r="Q3765" t="str">
        <f t="shared" si="1293"/>
        <v>FALSE</v>
      </c>
      <c r="R3765">
        <f t="shared" si="1298"/>
        <v>1</v>
      </c>
      <c r="S3765" t="str">
        <f t="shared" si="1294"/>
        <v>FALSE</v>
      </c>
      <c r="T3765" t="str">
        <f t="shared" si="1295"/>
        <v>TRUE</v>
      </c>
      <c r="U3765">
        <f t="shared" si="1297"/>
        <v>0</v>
      </c>
      <c r="V3765">
        <f t="shared" si="1296"/>
        <v>1</v>
      </c>
      <c r="W3765">
        <f t="shared" si="1282"/>
        <v>1.9604881960292045E-2</v>
      </c>
      <c r="X3765">
        <f t="shared" si="1278"/>
        <v>1.9604881960292045E-2</v>
      </c>
      <c r="Y3765">
        <f t="shared" si="1283"/>
        <v>1.0196048819602921</v>
      </c>
      <c r="Z3765">
        <f>PRODUCT($Y$3:Y3765)</f>
        <v>1.4929648989814079</v>
      </c>
      <c r="AA3765">
        <f t="shared" si="1284"/>
        <v>1.0196048819602921</v>
      </c>
      <c r="AB3765">
        <f>PRODUCT($AA$3:AA3765)</f>
        <v>1.8189510087738485</v>
      </c>
      <c r="AD3765" s="1">
        <f t="shared" si="1277"/>
        <v>41990</v>
      </c>
      <c r="AE3765" s="5">
        <f t="shared" si="1279"/>
        <v>1.8189510087738485</v>
      </c>
      <c r="AF3765">
        <f t="shared" si="1280"/>
        <v>1.4929648989814079</v>
      </c>
    </row>
    <row r="3766" spans="1:32" x14ac:dyDescent="0.25">
      <c r="A3766" s="1">
        <v>41991</v>
      </c>
      <c r="B3766">
        <v>204.740005</v>
      </c>
      <c r="C3766">
        <v>212.970001</v>
      </c>
      <c r="D3766">
        <v>203.91999799999999</v>
      </c>
      <c r="E3766">
        <v>206.779999</v>
      </c>
      <c r="F3766">
        <v>189.882645</v>
      </c>
      <c r="G3766">
        <v>257633900</v>
      </c>
      <c r="H3766">
        <f t="shared" si="1281"/>
        <v>5.2464062234365301</v>
      </c>
      <c r="I3766">
        <f t="shared" si="1285"/>
        <v>5.2384083040775957</v>
      </c>
      <c r="J3766">
        <f t="shared" si="1286"/>
        <v>1.3264823876274071E-2</v>
      </c>
      <c r="K3766">
        <f t="shared" si="1287"/>
        <v>0.60294199406896809</v>
      </c>
      <c r="L3766">
        <f t="shared" si="1288"/>
        <v>5.231775892139459</v>
      </c>
      <c r="M3766">
        <f t="shared" si="1289"/>
        <v>5.2450407160157324</v>
      </c>
      <c r="N3766">
        <f t="shared" si="1290"/>
        <v>0.5</v>
      </c>
      <c r="O3766">
        <f t="shared" si="1291"/>
        <v>-0.5</v>
      </c>
      <c r="P3766" t="str">
        <f t="shared" si="1292"/>
        <v>FALSE</v>
      </c>
      <c r="Q3766" t="str">
        <f t="shared" si="1293"/>
        <v>TRUE</v>
      </c>
      <c r="R3766">
        <f t="shared" si="1298"/>
        <v>0</v>
      </c>
      <c r="S3766" t="str">
        <f t="shared" si="1294"/>
        <v>TRUE</v>
      </c>
      <c r="T3766" t="str">
        <f t="shared" si="1295"/>
        <v>FALSE</v>
      </c>
      <c r="U3766">
        <f t="shared" si="1297"/>
        <v>-1</v>
      </c>
      <c r="V3766">
        <f t="shared" si="1296"/>
        <v>0</v>
      </c>
      <c r="W3766">
        <f t="shared" si="1282"/>
        <v>2.4728571865699343E-2</v>
      </c>
      <c r="X3766">
        <f t="shared" si="1278"/>
        <v>2.4728571865699343E-2</v>
      </c>
      <c r="Y3766">
        <f t="shared" si="1283"/>
        <v>1.0247285718656993</v>
      </c>
      <c r="Z3766">
        <f>PRODUCT($Y$3:Y3766)</f>
        <v>1.5298837887788361</v>
      </c>
      <c r="AA3766">
        <f t="shared" si="1284"/>
        <v>1.0247285718656993</v>
      </c>
      <c r="AB3766">
        <f>PRODUCT($AA$3:AA3766)</f>
        <v>1.8639310695144988</v>
      </c>
      <c r="AD3766" s="1">
        <f t="shared" si="1277"/>
        <v>41991</v>
      </c>
      <c r="AE3766" s="5">
        <f t="shared" si="1279"/>
        <v>1.8639310695144988</v>
      </c>
      <c r="AF3766">
        <f t="shared" si="1280"/>
        <v>1.5298837887788361</v>
      </c>
    </row>
    <row r="3767" spans="1:32" x14ac:dyDescent="0.25">
      <c r="A3767" s="1">
        <v>41992</v>
      </c>
      <c r="B3767">
        <v>206.429993</v>
      </c>
      <c r="C3767">
        <v>207.33000200000001</v>
      </c>
      <c r="D3767">
        <v>205.61000100000001</v>
      </c>
      <c r="E3767">
        <v>206.520004</v>
      </c>
      <c r="F3767">
        <v>190.69052099999999</v>
      </c>
      <c r="G3767">
        <v>245084600</v>
      </c>
      <c r="H3767">
        <f t="shared" si="1281"/>
        <v>5.2506518050259272</v>
      </c>
      <c r="I3767">
        <f t="shared" si="1285"/>
        <v>5.2390823012994883</v>
      </c>
      <c r="J3767">
        <f t="shared" si="1286"/>
        <v>1.3447832190061524E-2</v>
      </c>
      <c r="K3767">
        <f t="shared" si="1287"/>
        <v>0.86032481391233173</v>
      </c>
      <c r="L3767">
        <f t="shared" si="1288"/>
        <v>5.2323583852044573</v>
      </c>
      <c r="M3767">
        <f t="shared" si="1289"/>
        <v>5.2458062173945192</v>
      </c>
      <c r="N3767">
        <f t="shared" si="1290"/>
        <v>0.5</v>
      </c>
      <c r="O3767">
        <f t="shared" si="1291"/>
        <v>-0.5</v>
      </c>
      <c r="P3767" t="str">
        <f t="shared" si="1292"/>
        <v>FALSE</v>
      </c>
      <c r="Q3767" t="str">
        <f t="shared" si="1293"/>
        <v>TRUE</v>
      </c>
      <c r="R3767">
        <f t="shared" si="1298"/>
        <v>0</v>
      </c>
      <c r="S3767" t="str">
        <f t="shared" si="1294"/>
        <v>TRUE</v>
      </c>
      <c r="T3767" t="str">
        <f t="shared" si="1295"/>
        <v>FALSE</v>
      </c>
      <c r="U3767">
        <f t="shared" si="1297"/>
        <v>-1</v>
      </c>
      <c r="V3767">
        <f t="shared" si="1296"/>
        <v>0</v>
      </c>
      <c r="W3767">
        <f t="shared" si="1282"/>
        <v>4.2546068388714152E-3</v>
      </c>
      <c r="X3767">
        <f t="shared" si="1278"/>
        <v>0</v>
      </c>
      <c r="Y3767">
        <f t="shared" si="1283"/>
        <v>1</v>
      </c>
      <c r="Z3767">
        <f>PRODUCT($Y$3:Y3767)</f>
        <v>1.5298837887788361</v>
      </c>
      <c r="AA3767">
        <f t="shared" si="1284"/>
        <v>1.0042546068388714</v>
      </c>
      <c r="AB3767">
        <f>PRODUCT($AA$3:AA3767)</f>
        <v>1.8718613633900401</v>
      </c>
      <c r="AD3767" s="1">
        <f t="shared" si="1277"/>
        <v>41992</v>
      </c>
      <c r="AE3767" s="5">
        <f t="shared" si="1279"/>
        <v>1.8718613633900401</v>
      </c>
      <c r="AF3767">
        <f t="shared" si="1280"/>
        <v>1.5298837887788361</v>
      </c>
    </row>
    <row r="3768" spans="1:32" x14ac:dyDescent="0.25">
      <c r="A3768" s="1">
        <v>41995</v>
      </c>
      <c r="B3768">
        <v>206.75</v>
      </c>
      <c r="C3768">
        <v>207.470001</v>
      </c>
      <c r="D3768">
        <v>206.46000699999999</v>
      </c>
      <c r="E3768">
        <v>207.470001</v>
      </c>
      <c r="F3768">
        <v>191.56770299999999</v>
      </c>
      <c r="G3768">
        <v>148318900</v>
      </c>
      <c r="H3768">
        <f t="shared" si="1281"/>
        <v>5.2552412866099685</v>
      </c>
      <c r="I3768">
        <f t="shared" si="1285"/>
        <v>5.2399300842226628</v>
      </c>
      <c r="J3768">
        <f t="shared" si="1286"/>
        <v>1.3781097923809157E-2</v>
      </c>
      <c r="K3768">
        <f t="shared" si="1287"/>
        <v>1.1110292134890782</v>
      </c>
      <c r="L3768">
        <f t="shared" si="1288"/>
        <v>5.2330395352607582</v>
      </c>
      <c r="M3768">
        <f t="shared" si="1289"/>
        <v>5.2468206331845675</v>
      </c>
      <c r="N3768">
        <f t="shared" si="1290"/>
        <v>0.5</v>
      </c>
      <c r="O3768">
        <f t="shared" si="1291"/>
        <v>-0.5</v>
      </c>
      <c r="P3768" t="str">
        <f t="shared" si="1292"/>
        <v>FALSE</v>
      </c>
      <c r="Q3768" t="str">
        <f t="shared" si="1293"/>
        <v>TRUE</v>
      </c>
      <c r="R3768">
        <f t="shared" si="1298"/>
        <v>0</v>
      </c>
      <c r="S3768" t="str">
        <f t="shared" si="1294"/>
        <v>TRUE</v>
      </c>
      <c r="T3768" t="str">
        <f t="shared" si="1295"/>
        <v>FALSE</v>
      </c>
      <c r="U3768">
        <f t="shared" si="1297"/>
        <v>-1</v>
      </c>
      <c r="V3768">
        <f t="shared" si="1296"/>
        <v>0</v>
      </c>
      <c r="W3768">
        <f t="shared" si="1282"/>
        <v>4.6000293847852291E-3</v>
      </c>
      <c r="X3768">
        <f t="shared" si="1278"/>
        <v>0</v>
      </c>
      <c r="Y3768">
        <f t="shared" si="1283"/>
        <v>1</v>
      </c>
      <c r="Z3768">
        <f>PRODUCT($Y$3:Y3768)</f>
        <v>1.5298837887788361</v>
      </c>
      <c r="AA3768">
        <f t="shared" si="1284"/>
        <v>1.0046000293847852</v>
      </c>
      <c r="AB3768">
        <f>PRODUCT($AA$3:AA3768)</f>
        <v>1.8804719806658783</v>
      </c>
      <c r="AD3768" s="1">
        <f t="shared" si="1277"/>
        <v>41995</v>
      </c>
      <c r="AE3768" s="5">
        <f t="shared" si="1279"/>
        <v>1.8804719806658783</v>
      </c>
      <c r="AF3768">
        <f t="shared" si="1280"/>
        <v>1.5298837887788361</v>
      </c>
    </row>
    <row r="3769" spans="1:32" x14ac:dyDescent="0.25">
      <c r="A3769" s="1">
        <v>41996</v>
      </c>
      <c r="B3769">
        <v>208.16999799999999</v>
      </c>
      <c r="C3769">
        <v>208.229996</v>
      </c>
      <c r="D3769">
        <v>207.39999399999999</v>
      </c>
      <c r="E3769">
        <v>207.75</v>
      </c>
      <c r="F3769">
        <v>191.82624799999999</v>
      </c>
      <c r="G3769">
        <v>122167900</v>
      </c>
      <c r="H3769">
        <f t="shared" si="1281"/>
        <v>5.2565900039724491</v>
      </c>
      <c r="I3769">
        <f t="shared" si="1285"/>
        <v>5.2408063653724186</v>
      </c>
      <c r="J3769">
        <f t="shared" si="1286"/>
        <v>1.4125732866817869E-2</v>
      </c>
      <c r="K3769">
        <f t="shared" si="1287"/>
        <v>1.1173677676651494</v>
      </c>
      <c r="L3769">
        <f t="shared" si="1288"/>
        <v>5.2337434989390097</v>
      </c>
      <c r="M3769">
        <f t="shared" si="1289"/>
        <v>5.2478692318058275</v>
      </c>
      <c r="N3769">
        <f t="shared" si="1290"/>
        <v>0.5</v>
      </c>
      <c r="O3769">
        <f t="shared" si="1291"/>
        <v>-0.5</v>
      </c>
      <c r="P3769" t="str">
        <f t="shared" si="1292"/>
        <v>FALSE</v>
      </c>
      <c r="Q3769" t="str">
        <f t="shared" si="1293"/>
        <v>TRUE</v>
      </c>
      <c r="R3769">
        <f t="shared" si="1298"/>
        <v>0</v>
      </c>
      <c r="S3769" t="str">
        <f t="shared" si="1294"/>
        <v>TRUE</v>
      </c>
      <c r="T3769" t="str">
        <f t="shared" si="1295"/>
        <v>FALSE</v>
      </c>
      <c r="U3769">
        <f t="shared" si="1297"/>
        <v>-1</v>
      </c>
      <c r="V3769">
        <f t="shared" si="1296"/>
        <v>0</v>
      </c>
      <c r="W3769">
        <f t="shared" si="1282"/>
        <v>1.3496272907756171E-3</v>
      </c>
      <c r="X3769">
        <f t="shared" si="1278"/>
        <v>0</v>
      </c>
      <c r="Y3769">
        <f t="shared" si="1283"/>
        <v>1</v>
      </c>
      <c r="Z3769">
        <f>PRODUCT($Y$3:Y3769)</f>
        <v>1.5298837887788361</v>
      </c>
      <c r="AA3769">
        <f t="shared" si="1284"/>
        <v>1.0013496272907756</v>
      </c>
      <c r="AB3769">
        <f>PRODUCT($AA$3:AA3769)</f>
        <v>1.8830099169705239</v>
      </c>
      <c r="AD3769" s="1">
        <f t="shared" si="1277"/>
        <v>41996</v>
      </c>
      <c r="AE3769" s="5">
        <f t="shared" si="1279"/>
        <v>1.8830099169705239</v>
      </c>
      <c r="AF3769">
        <f t="shared" si="1280"/>
        <v>1.5298837887788361</v>
      </c>
    </row>
    <row r="3770" spans="1:32" x14ac:dyDescent="0.25">
      <c r="A3770" s="1">
        <v>41997</v>
      </c>
      <c r="B3770">
        <v>208.020004</v>
      </c>
      <c r="C3770">
        <v>208.33999600000001</v>
      </c>
      <c r="D3770">
        <v>207.720001</v>
      </c>
      <c r="E3770">
        <v>207.770004</v>
      </c>
      <c r="F3770">
        <v>191.844696</v>
      </c>
      <c r="G3770">
        <v>42963400</v>
      </c>
      <c r="H3770">
        <f t="shared" si="1281"/>
        <v>5.2566861697118821</v>
      </c>
      <c r="I3770">
        <f t="shared" si="1285"/>
        <v>5.2414562040056216</v>
      </c>
      <c r="J3770">
        <f t="shared" si="1286"/>
        <v>1.4477495110206287E-2</v>
      </c>
      <c r="K3770">
        <f t="shared" si="1287"/>
        <v>1.0519751925541105</v>
      </c>
      <c r="L3770">
        <f t="shared" si="1288"/>
        <v>5.2342174564505184</v>
      </c>
      <c r="M3770">
        <f t="shared" si="1289"/>
        <v>5.2486949515607249</v>
      </c>
      <c r="N3770">
        <f t="shared" si="1290"/>
        <v>0.5</v>
      </c>
      <c r="O3770">
        <f t="shared" si="1291"/>
        <v>-0.5</v>
      </c>
      <c r="P3770" t="str">
        <f t="shared" si="1292"/>
        <v>FALSE</v>
      </c>
      <c r="Q3770" t="str">
        <f t="shared" si="1293"/>
        <v>TRUE</v>
      </c>
      <c r="R3770">
        <f t="shared" si="1298"/>
        <v>0</v>
      </c>
      <c r="S3770" t="str">
        <f t="shared" si="1294"/>
        <v>TRUE</v>
      </c>
      <c r="T3770" t="str">
        <f t="shared" si="1295"/>
        <v>FALSE</v>
      </c>
      <c r="U3770">
        <f t="shared" si="1297"/>
        <v>-1</v>
      </c>
      <c r="V3770">
        <f t="shared" si="1296"/>
        <v>0</v>
      </c>
      <c r="W3770">
        <f t="shared" si="1282"/>
        <v>9.6170363505240742E-5</v>
      </c>
      <c r="X3770">
        <f t="shared" si="1278"/>
        <v>0</v>
      </c>
      <c r="Y3770">
        <f t="shared" si="1283"/>
        <v>1</v>
      </c>
      <c r="Z3770">
        <f>PRODUCT($Y$3:Y3770)</f>
        <v>1.5298837887788361</v>
      </c>
      <c r="AA3770">
        <f t="shared" si="1284"/>
        <v>1.0000961703635052</v>
      </c>
      <c r="AB3770">
        <f>PRODUCT($AA$3:AA3770)</f>
        <v>1.8831910067187227</v>
      </c>
      <c r="AD3770" s="1">
        <f t="shared" si="1277"/>
        <v>41997</v>
      </c>
      <c r="AE3770" s="5">
        <f t="shared" si="1279"/>
        <v>1.8831910067187227</v>
      </c>
      <c r="AF3770">
        <f t="shared" si="1280"/>
        <v>1.5298837887788361</v>
      </c>
    </row>
    <row r="3771" spans="1:32" x14ac:dyDescent="0.25">
      <c r="A3771" s="1">
        <v>41999</v>
      </c>
      <c r="B3771">
        <v>208.30999800000001</v>
      </c>
      <c r="C3771">
        <v>208.85000600000001</v>
      </c>
      <c r="D3771">
        <v>208.25</v>
      </c>
      <c r="E3771">
        <v>208.44000199999999</v>
      </c>
      <c r="F3771">
        <v>192.463348</v>
      </c>
      <c r="G3771">
        <v>57326700</v>
      </c>
      <c r="H3771">
        <f t="shared" si="1281"/>
        <v>5.2599057355994576</v>
      </c>
      <c r="I3771">
        <f t="shared" si="1285"/>
        <v>5.2422990928024022</v>
      </c>
      <c r="J3771">
        <f t="shared" si="1286"/>
        <v>1.4924942679775318E-2</v>
      </c>
      <c r="K3771">
        <f t="shared" si="1287"/>
        <v>1.1796790898844796</v>
      </c>
      <c r="L3771">
        <f t="shared" si="1288"/>
        <v>5.2348366214625148</v>
      </c>
      <c r="M3771">
        <f t="shared" si="1289"/>
        <v>5.2497615641422897</v>
      </c>
      <c r="N3771">
        <f t="shared" si="1290"/>
        <v>0.5</v>
      </c>
      <c r="O3771">
        <f t="shared" si="1291"/>
        <v>-0.5</v>
      </c>
      <c r="P3771" t="str">
        <f t="shared" si="1292"/>
        <v>FALSE</v>
      </c>
      <c r="Q3771" t="str">
        <f t="shared" si="1293"/>
        <v>TRUE</v>
      </c>
      <c r="R3771">
        <f t="shared" si="1298"/>
        <v>0</v>
      </c>
      <c r="S3771" t="str">
        <f t="shared" si="1294"/>
        <v>TRUE</v>
      </c>
      <c r="T3771" t="str">
        <f t="shared" si="1295"/>
        <v>FALSE</v>
      </c>
      <c r="U3771">
        <f t="shared" si="1297"/>
        <v>-1</v>
      </c>
      <c r="V3771">
        <f t="shared" si="1296"/>
        <v>0</v>
      </c>
      <c r="W3771">
        <f t="shared" si="1282"/>
        <v>3.2247542564324914E-3</v>
      </c>
      <c r="X3771">
        <f t="shared" si="1278"/>
        <v>0</v>
      </c>
      <c r="Y3771">
        <f t="shared" si="1283"/>
        <v>1</v>
      </c>
      <c r="Z3771">
        <f>PRODUCT($Y$3:Y3771)</f>
        <v>1.5298837887788361</v>
      </c>
      <c r="AA3771">
        <f t="shared" si="1284"/>
        <v>1.0032247542564325</v>
      </c>
      <c r="AB3771">
        <f>PRODUCT($AA$3:AA3771)</f>
        <v>1.8892638349333144</v>
      </c>
      <c r="AD3771" s="1">
        <f t="shared" si="1277"/>
        <v>41999</v>
      </c>
      <c r="AE3771" s="5">
        <f t="shared" si="1279"/>
        <v>1.8892638349333144</v>
      </c>
      <c r="AF3771">
        <f t="shared" si="1280"/>
        <v>1.5298837887788361</v>
      </c>
    </row>
    <row r="3772" spans="1:32" x14ac:dyDescent="0.25">
      <c r="A3772" s="1">
        <v>42002</v>
      </c>
      <c r="B3772">
        <v>208.220001</v>
      </c>
      <c r="C3772">
        <v>208.970001</v>
      </c>
      <c r="D3772">
        <v>208.13999899999999</v>
      </c>
      <c r="E3772">
        <v>208.720001</v>
      </c>
      <c r="F3772">
        <v>192.72186300000001</v>
      </c>
      <c r="G3772">
        <v>79643900</v>
      </c>
      <c r="H3772">
        <f t="shared" si="1281"/>
        <v>5.2612480251341136</v>
      </c>
      <c r="I3772">
        <f t="shared" si="1285"/>
        <v>5.2431255694611965</v>
      </c>
      <c r="J3772">
        <f t="shared" si="1286"/>
        <v>1.5390940335735221E-2</v>
      </c>
      <c r="K3772">
        <f t="shared" si="1287"/>
        <v>1.1774755328522586</v>
      </c>
      <c r="L3772">
        <f t="shared" si="1288"/>
        <v>5.2354300992933291</v>
      </c>
      <c r="M3772">
        <f t="shared" si="1289"/>
        <v>5.2508210396290638</v>
      </c>
      <c r="N3772">
        <f t="shared" si="1290"/>
        <v>0.5</v>
      </c>
      <c r="O3772">
        <f t="shared" si="1291"/>
        <v>-0.5</v>
      </c>
      <c r="P3772" t="str">
        <f t="shared" si="1292"/>
        <v>FALSE</v>
      </c>
      <c r="Q3772" t="str">
        <f t="shared" si="1293"/>
        <v>TRUE</v>
      </c>
      <c r="R3772">
        <f t="shared" si="1298"/>
        <v>0</v>
      </c>
      <c r="S3772" t="str">
        <f t="shared" si="1294"/>
        <v>TRUE</v>
      </c>
      <c r="T3772" t="str">
        <f t="shared" si="1295"/>
        <v>FALSE</v>
      </c>
      <c r="U3772">
        <f t="shared" si="1297"/>
        <v>-1</v>
      </c>
      <c r="V3772">
        <f t="shared" si="1296"/>
        <v>0</v>
      </c>
      <c r="W3772">
        <f t="shared" si="1282"/>
        <v>1.3431908084650846E-3</v>
      </c>
      <c r="X3772">
        <f t="shared" si="1278"/>
        <v>0</v>
      </c>
      <c r="Y3772">
        <f t="shared" si="1283"/>
        <v>1</v>
      </c>
      <c r="Z3772">
        <f>PRODUCT($Y$3:Y3772)</f>
        <v>1.5298837887788361</v>
      </c>
      <c r="AA3772">
        <f t="shared" si="1284"/>
        <v>1.0013431908084651</v>
      </c>
      <c r="AB3772">
        <f>PRODUCT($AA$3:AA3772)</f>
        <v>1.8918014767511624</v>
      </c>
      <c r="AD3772" s="1">
        <f t="shared" si="1277"/>
        <v>42002</v>
      </c>
      <c r="AE3772" s="5">
        <f t="shared" si="1279"/>
        <v>1.8918014767511624</v>
      </c>
      <c r="AF3772">
        <f t="shared" si="1280"/>
        <v>1.5298837887788361</v>
      </c>
    </row>
    <row r="3773" spans="1:32" x14ac:dyDescent="0.25">
      <c r="A3773" s="1">
        <v>42003</v>
      </c>
      <c r="B3773">
        <v>208.21000699999999</v>
      </c>
      <c r="C3773">
        <v>208.36999499999999</v>
      </c>
      <c r="D3773">
        <v>207.509995</v>
      </c>
      <c r="E3773">
        <v>207.60000600000001</v>
      </c>
      <c r="F3773">
        <v>191.687714</v>
      </c>
      <c r="G3773">
        <v>73540800</v>
      </c>
      <c r="H3773">
        <f t="shared" si="1281"/>
        <v>5.2558675582742387</v>
      </c>
      <c r="I3773">
        <f t="shared" si="1285"/>
        <v>5.2435233716922678</v>
      </c>
      <c r="J3773">
        <f t="shared" si="1286"/>
        <v>1.55934339081686E-2</v>
      </c>
      <c r="K3773">
        <f t="shared" si="1287"/>
        <v>0.79162721018777071</v>
      </c>
      <c r="L3773">
        <f t="shared" si="1288"/>
        <v>5.2357266547381833</v>
      </c>
      <c r="M3773">
        <f t="shared" si="1289"/>
        <v>5.2513200886463522</v>
      </c>
      <c r="N3773">
        <f t="shared" si="1290"/>
        <v>0.5</v>
      </c>
      <c r="O3773">
        <f t="shared" si="1291"/>
        <v>-0.5</v>
      </c>
      <c r="P3773" t="str">
        <f t="shared" si="1292"/>
        <v>FALSE</v>
      </c>
      <c r="Q3773" t="str">
        <f t="shared" si="1293"/>
        <v>TRUE</v>
      </c>
      <c r="R3773">
        <f t="shared" si="1298"/>
        <v>0</v>
      </c>
      <c r="S3773" t="str">
        <f t="shared" si="1294"/>
        <v>TRUE</v>
      </c>
      <c r="T3773" t="str">
        <f t="shared" si="1295"/>
        <v>FALSE</v>
      </c>
      <c r="U3773">
        <f t="shared" si="1297"/>
        <v>-1</v>
      </c>
      <c r="V3773">
        <f t="shared" si="1296"/>
        <v>0</v>
      </c>
      <c r="W3773">
        <f t="shared" si="1282"/>
        <v>-5.3660180734139825E-3</v>
      </c>
      <c r="X3773">
        <f t="shared" si="1278"/>
        <v>0</v>
      </c>
      <c r="Y3773">
        <f t="shared" si="1283"/>
        <v>1</v>
      </c>
      <c r="Z3773">
        <f>PRODUCT($Y$3:Y3773)</f>
        <v>1.5298837887788361</v>
      </c>
      <c r="AA3773">
        <f t="shared" si="1284"/>
        <v>0.99463398192658603</v>
      </c>
      <c r="AB3773">
        <f>PRODUCT($AA$3:AA3773)</f>
        <v>1.8816500358356043</v>
      </c>
      <c r="AD3773" s="1">
        <f t="shared" si="1277"/>
        <v>42003</v>
      </c>
      <c r="AE3773" s="5">
        <f t="shared" si="1279"/>
        <v>1.8816500358356043</v>
      </c>
      <c r="AF3773">
        <f t="shared" si="1280"/>
        <v>1.5298837887788361</v>
      </c>
    </row>
    <row r="3774" spans="1:32" x14ac:dyDescent="0.25">
      <c r="A3774" s="1">
        <v>42004</v>
      </c>
      <c r="B3774">
        <v>207.990005</v>
      </c>
      <c r="C3774">
        <v>208.19000199999999</v>
      </c>
      <c r="D3774">
        <v>205.38999899999999</v>
      </c>
      <c r="E3774">
        <v>205.53999300000001</v>
      </c>
      <c r="F3774">
        <v>189.78564499999999</v>
      </c>
      <c r="G3774">
        <v>130333800</v>
      </c>
      <c r="H3774">
        <f t="shared" si="1281"/>
        <v>5.2458952510710972</v>
      </c>
      <c r="I3774">
        <f t="shared" si="1285"/>
        <v>5.2434101904140595</v>
      </c>
      <c r="J3774">
        <f t="shared" si="1286"/>
        <v>1.5564349256983563E-2</v>
      </c>
      <c r="K3774">
        <f t="shared" si="1287"/>
        <v>0.15966364002803807</v>
      </c>
      <c r="L3774">
        <f t="shared" si="1288"/>
        <v>5.2356280157855677</v>
      </c>
      <c r="M3774">
        <f t="shared" si="1289"/>
        <v>5.2511923650425514</v>
      </c>
      <c r="N3774">
        <f t="shared" si="1290"/>
        <v>0.5</v>
      </c>
      <c r="O3774">
        <f t="shared" si="1291"/>
        <v>-0.5</v>
      </c>
      <c r="P3774" t="str">
        <f t="shared" si="1292"/>
        <v>FALSE</v>
      </c>
      <c r="Q3774" t="str">
        <f t="shared" si="1293"/>
        <v>TRUE</v>
      </c>
      <c r="R3774">
        <f t="shared" si="1298"/>
        <v>0</v>
      </c>
      <c r="S3774" t="str">
        <f t="shared" si="1294"/>
        <v>FALSE</v>
      </c>
      <c r="T3774" t="str">
        <f t="shared" si="1295"/>
        <v>FALSE</v>
      </c>
      <c r="U3774">
        <f t="shared" si="1297"/>
        <v>-1</v>
      </c>
      <c r="V3774">
        <f t="shared" si="1296"/>
        <v>0</v>
      </c>
      <c r="W3774">
        <f t="shared" si="1282"/>
        <v>-9.9227486222722219E-3</v>
      </c>
      <c r="X3774">
        <f t="shared" si="1278"/>
        <v>0</v>
      </c>
      <c r="Y3774">
        <f t="shared" si="1283"/>
        <v>1</v>
      </c>
      <c r="Z3774">
        <f>PRODUCT($Y$3:Y3774)</f>
        <v>1.5298837887788361</v>
      </c>
      <c r="AA3774">
        <f t="shared" si="1284"/>
        <v>0.99007725137772773</v>
      </c>
      <c r="AB3774">
        <f>PRODUCT($AA$3:AA3774)</f>
        <v>1.862978895534918</v>
      </c>
      <c r="AD3774" s="1">
        <f t="shared" si="1277"/>
        <v>42004</v>
      </c>
      <c r="AE3774" s="5">
        <f t="shared" si="1279"/>
        <v>1.862978895534918</v>
      </c>
      <c r="AF3774">
        <f t="shared" si="1280"/>
        <v>1.5298837887788361</v>
      </c>
    </row>
    <row r="3775" spans="1:32" x14ac:dyDescent="0.25">
      <c r="A3775" s="1">
        <v>42006</v>
      </c>
      <c r="B3775">
        <v>206.38000500000001</v>
      </c>
      <c r="C3775">
        <v>206.88000500000001</v>
      </c>
      <c r="D3775">
        <v>204.179993</v>
      </c>
      <c r="E3775">
        <v>205.429993</v>
      </c>
      <c r="F3775">
        <v>189.68405200000001</v>
      </c>
      <c r="G3775">
        <v>121465900</v>
      </c>
      <c r="H3775">
        <f t="shared" si="1281"/>
        <v>5.2453598038233702</v>
      </c>
      <c r="I3775">
        <f t="shared" si="1285"/>
        <v>5.2433045442465946</v>
      </c>
      <c r="J3775">
        <f t="shared" si="1286"/>
        <v>1.5540836051820059E-2</v>
      </c>
      <c r="K3775">
        <f t="shared" si="1287"/>
        <v>0.13224897102848251</v>
      </c>
      <c r="L3775">
        <f t="shared" si="1288"/>
        <v>5.2355341262206849</v>
      </c>
      <c r="M3775">
        <f t="shared" si="1289"/>
        <v>5.2510749622725044</v>
      </c>
      <c r="N3775">
        <f t="shared" si="1290"/>
        <v>0.5</v>
      </c>
      <c r="O3775">
        <f t="shared" si="1291"/>
        <v>-0.5</v>
      </c>
      <c r="P3775" t="str">
        <f t="shared" si="1292"/>
        <v>FALSE</v>
      </c>
      <c r="Q3775" t="str">
        <f t="shared" si="1293"/>
        <v>TRUE</v>
      </c>
      <c r="R3775">
        <f t="shared" si="1298"/>
        <v>0</v>
      </c>
      <c r="S3775" t="str">
        <f t="shared" si="1294"/>
        <v>FALSE</v>
      </c>
      <c r="T3775" t="str">
        <f t="shared" si="1295"/>
        <v>FALSE</v>
      </c>
      <c r="U3775">
        <f t="shared" si="1297"/>
        <v>-1</v>
      </c>
      <c r="V3775">
        <f t="shared" si="1296"/>
        <v>0</v>
      </c>
      <c r="W3775">
        <f t="shared" si="1282"/>
        <v>-5.3530392143188619E-4</v>
      </c>
      <c r="X3775">
        <f t="shared" si="1278"/>
        <v>0</v>
      </c>
      <c r="Y3775">
        <f t="shared" si="1283"/>
        <v>1</v>
      </c>
      <c r="Z3775">
        <f>PRODUCT($Y$3:Y3775)</f>
        <v>1.5298837887788361</v>
      </c>
      <c r="AA3775">
        <f t="shared" si="1284"/>
        <v>0.99946469607856814</v>
      </c>
      <c r="AB3775">
        <f>PRODUCT($AA$3:AA3775)</f>
        <v>1.8619816356265935</v>
      </c>
      <c r="AD3775" s="1">
        <f t="shared" si="1277"/>
        <v>42006</v>
      </c>
      <c r="AE3775" s="5">
        <f t="shared" si="1279"/>
        <v>1.8619816356265935</v>
      </c>
      <c r="AF3775">
        <f t="shared" si="1280"/>
        <v>1.5298837887788361</v>
      </c>
    </row>
    <row r="3776" spans="1:32" x14ac:dyDescent="0.25">
      <c r="A3776" s="1">
        <v>42009</v>
      </c>
      <c r="B3776">
        <v>204.16999799999999</v>
      </c>
      <c r="C3776">
        <v>204.36999499999999</v>
      </c>
      <c r="D3776">
        <v>201.35000600000001</v>
      </c>
      <c r="E3776">
        <v>201.720001</v>
      </c>
      <c r="F3776">
        <v>186.25842299999999</v>
      </c>
      <c r="G3776">
        <v>169632600</v>
      </c>
      <c r="H3776">
        <f t="shared" si="1281"/>
        <v>5.2271350803981615</v>
      </c>
      <c r="I3776">
        <f t="shared" si="1285"/>
        <v>5.2423676809803972</v>
      </c>
      <c r="J3776">
        <f t="shared" si="1286"/>
        <v>1.5789418362633759E-2</v>
      </c>
      <c r="K3776">
        <f t="shared" si="1287"/>
        <v>-0.96473475034926837</v>
      </c>
      <c r="L3776">
        <f t="shared" si="1288"/>
        <v>5.2344729717990806</v>
      </c>
      <c r="M3776">
        <f t="shared" si="1289"/>
        <v>5.2502623901617138</v>
      </c>
      <c r="N3776">
        <f t="shared" si="1290"/>
        <v>0.5</v>
      </c>
      <c r="O3776">
        <f t="shared" si="1291"/>
        <v>-0.5</v>
      </c>
      <c r="P3776" t="str">
        <f t="shared" si="1292"/>
        <v>TRUE</v>
      </c>
      <c r="Q3776" t="str">
        <f t="shared" si="1293"/>
        <v>FALSE</v>
      </c>
      <c r="R3776">
        <f t="shared" si="1298"/>
        <v>1</v>
      </c>
      <c r="S3776" t="str">
        <f t="shared" si="1294"/>
        <v>FALSE</v>
      </c>
      <c r="T3776" t="str">
        <f t="shared" si="1295"/>
        <v>TRUE</v>
      </c>
      <c r="U3776">
        <f t="shared" si="1297"/>
        <v>0</v>
      </c>
      <c r="V3776">
        <f t="shared" si="1296"/>
        <v>1</v>
      </c>
      <c r="W3776">
        <f t="shared" si="1282"/>
        <v>-1.8059657434985704E-2</v>
      </c>
      <c r="X3776">
        <f t="shared" si="1278"/>
        <v>0</v>
      </c>
      <c r="Y3776">
        <f t="shared" si="1283"/>
        <v>1</v>
      </c>
      <c r="Z3776">
        <f>PRODUCT($Y$3:Y3776)</f>
        <v>1.5298837887788361</v>
      </c>
      <c r="AA3776">
        <f t="shared" si="1284"/>
        <v>0.98194034256501428</v>
      </c>
      <c r="AB3776">
        <f>PRODUCT($AA$3:AA3776)</f>
        <v>1.8283548851369429</v>
      </c>
      <c r="AD3776" s="1">
        <f t="shared" si="1277"/>
        <v>42009</v>
      </c>
      <c r="AE3776" s="5">
        <f t="shared" si="1279"/>
        <v>1.8283548851369429</v>
      </c>
      <c r="AF3776">
        <f t="shared" si="1280"/>
        <v>1.5298837887788361</v>
      </c>
    </row>
    <row r="3777" spans="1:32" x14ac:dyDescent="0.25">
      <c r="A3777" s="1">
        <v>42010</v>
      </c>
      <c r="B3777">
        <v>202.08999600000001</v>
      </c>
      <c r="C3777">
        <v>202.720001</v>
      </c>
      <c r="D3777">
        <v>198.86000100000001</v>
      </c>
      <c r="E3777">
        <v>199.820007</v>
      </c>
      <c r="F3777">
        <v>184.50410500000001</v>
      </c>
      <c r="G3777">
        <v>209151400</v>
      </c>
      <c r="H3777">
        <f t="shared" si="1281"/>
        <v>5.2176717125555623</v>
      </c>
      <c r="I3777">
        <f t="shared" si="1285"/>
        <v>5.2411371304561474</v>
      </c>
      <c r="J3777">
        <f t="shared" si="1286"/>
        <v>1.6480485850510661E-2</v>
      </c>
      <c r="K3777">
        <f t="shared" si="1287"/>
        <v>-1.4238304691641115</v>
      </c>
      <c r="L3777">
        <f t="shared" si="1288"/>
        <v>5.2328968875308917</v>
      </c>
      <c r="M3777">
        <f t="shared" si="1289"/>
        <v>5.2493773733814031</v>
      </c>
      <c r="N3777">
        <f t="shared" si="1290"/>
        <v>0.5</v>
      </c>
      <c r="O3777">
        <f t="shared" si="1291"/>
        <v>-0.5</v>
      </c>
      <c r="P3777" t="str">
        <f t="shared" si="1292"/>
        <v>TRUE</v>
      </c>
      <c r="Q3777" t="str">
        <f t="shared" si="1293"/>
        <v>FALSE</v>
      </c>
      <c r="R3777">
        <f t="shared" si="1298"/>
        <v>1</v>
      </c>
      <c r="S3777" t="str">
        <f t="shared" si="1294"/>
        <v>FALSE</v>
      </c>
      <c r="T3777" t="str">
        <f t="shared" si="1295"/>
        <v>TRUE</v>
      </c>
      <c r="U3777">
        <f t="shared" si="1297"/>
        <v>0</v>
      </c>
      <c r="V3777">
        <f t="shared" si="1296"/>
        <v>1</v>
      </c>
      <c r="W3777">
        <f t="shared" si="1282"/>
        <v>-9.4187310927677272E-3</v>
      </c>
      <c r="X3777">
        <f t="shared" si="1278"/>
        <v>-9.4187310927677272E-3</v>
      </c>
      <c r="Y3777">
        <f t="shared" si="1283"/>
        <v>0.9905812689072323</v>
      </c>
      <c r="Z3777">
        <f>PRODUCT($Y$3:Y3777)</f>
        <v>1.5154742247691437</v>
      </c>
      <c r="AA3777">
        <f t="shared" si="1284"/>
        <v>0.9905812689072323</v>
      </c>
      <c r="AB3777">
        <f>PRODUCT($AA$3:AA3777)</f>
        <v>1.8111341021316898</v>
      </c>
      <c r="AD3777" s="1">
        <f t="shared" ref="AD3777:AD3840" si="1299">A3777</f>
        <v>42010</v>
      </c>
      <c r="AE3777" s="5">
        <f t="shared" si="1279"/>
        <v>1.8111341021316898</v>
      </c>
      <c r="AF3777">
        <f t="shared" si="1280"/>
        <v>1.5154742247691437</v>
      </c>
    </row>
    <row r="3778" spans="1:32" x14ac:dyDescent="0.25">
      <c r="A3778" s="1">
        <v>42011</v>
      </c>
      <c r="B3778">
        <v>201.41999799999999</v>
      </c>
      <c r="C3778">
        <v>202.720001</v>
      </c>
      <c r="D3778">
        <v>200.88000500000001</v>
      </c>
      <c r="E3778">
        <v>202.30999800000001</v>
      </c>
      <c r="F3778">
        <v>186.80320699999999</v>
      </c>
      <c r="G3778">
        <v>125346700</v>
      </c>
      <c r="H3778">
        <f t="shared" si="1281"/>
        <v>5.2300556937415905</v>
      </c>
      <c r="I3778">
        <f t="shared" si="1285"/>
        <v>5.2406809080195194</v>
      </c>
      <c r="J3778">
        <f t="shared" si="1286"/>
        <v>1.6628343828162358E-2</v>
      </c>
      <c r="K3778">
        <f t="shared" si="1287"/>
        <v>-0.63898211317555254</v>
      </c>
      <c r="L3778">
        <f t="shared" si="1288"/>
        <v>5.2323667361054378</v>
      </c>
      <c r="M3778">
        <f t="shared" si="1289"/>
        <v>5.2489950799336009</v>
      </c>
      <c r="N3778">
        <f t="shared" si="1290"/>
        <v>0.5</v>
      </c>
      <c r="O3778">
        <f t="shared" si="1291"/>
        <v>-0.5</v>
      </c>
      <c r="P3778" t="str">
        <f t="shared" si="1292"/>
        <v>TRUE</v>
      </c>
      <c r="Q3778" t="str">
        <f t="shared" si="1293"/>
        <v>FALSE</v>
      </c>
      <c r="R3778">
        <f t="shared" si="1298"/>
        <v>1</v>
      </c>
      <c r="S3778" t="str">
        <f t="shared" si="1294"/>
        <v>FALSE</v>
      </c>
      <c r="T3778" t="str">
        <f t="shared" si="1295"/>
        <v>TRUE</v>
      </c>
      <c r="U3778">
        <f t="shared" si="1297"/>
        <v>0</v>
      </c>
      <c r="V3778">
        <f t="shared" si="1296"/>
        <v>1</v>
      </c>
      <c r="W3778">
        <f t="shared" si="1282"/>
        <v>1.2460980204207252E-2</v>
      </c>
      <c r="X3778">
        <f t="shared" si="1278"/>
        <v>1.2460980204207252E-2</v>
      </c>
      <c r="Y3778">
        <f t="shared" si="1283"/>
        <v>1.0124609802042073</v>
      </c>
      <c r="Z3778">
        <f>PRODUCT($Y$3:Y3778)</f>
        <v>1.5343585190839784</v>
      </c>
      <c r="AA3778">
        <f t="shared" si="1284"/>
        <v>1.0124609802042073</v>
      </c>
      <c r="AB3778">
        <f>PRODUCT($AA$3:AA3778)</f>
        <v>1.8337026083255175</v>
      </c>
      <c r="AD3778" s="1">
        <f t="shared" si="1299"/>
        <v>42011</v>
      </c>
      <c r="AE3778" s="5">
        <f t="shared" si="1279"/>
        <v>1.8337026083255175</v>
      </c>
      <c r="AF3778">
        <f t="shared" si="1280"/>
        <v>1.5343585190839784</v>
      </c>
    </row>
    <row r="3779" spans="1:32" x14ac:dyDescent="0.25">
      <c r="A3779" s="1">
        <v>42012</v>
      </c>
      <c r="B3779">
        <v>204.009995</v>
      </c>
      <c r="C3779">
        <v>206.16000399999999</v>
      </c>
      <c r="D3779">
        <v>203.990005</v>
      </c>
      <c r="E3779">
        <v>205.89999399999999</v>
      </c>
      <c r="F3779">
        <v>190.11802700000001</v>
      </c>
      <c r="G3779">
        <v>147217800</v>
      </c>
      <c r="H3779">
        <f t="shared" si="1281"/>
        <v>5.2476450740357432</v>
      </c>
      <c r="I3779">
        <f t="shared" si="1285"/>
        <v>5.2406705366497821</v>
      </c>
      <c r="J3779">
        <f t="shared" si="1286"/>
        <v>1.6623730939956189E-2</v>
      </c>
      <c r="K3779">
        <f t="shared" si="1287"/>
        <v>0.41955307212037207</v>
      </c>
      <c r="L3779">
        <f t="shared" si="1288"/>
        <v>5.2323586711798038</v>
      </c>
      <c r="M3779">
        <f t="shared" si="1289"/>
        <v>5.2489824021197604</v>
      </c>
      <c r="N3779">
        <f t="shared" si="1290"/>
        <v>0.5</v>
      </c>
      <c r="O3779">
        <f t="shared" si="1291"/>
        <v>-0.5</v>
      </c>
      <c r="P3779" t="str">
        <f t="shared" si="1292"/>
        <v>FALSE</v>
      </c>
      <c r="Q3779" t="str">
        <f t="shared" si="1293"/>
        <v>TRUE</v>
      </c>
      <c r="R3779">
        <f t="shared" si="1298"/>
        <v>0</v>
      </c>
      <c r="S3779" t="str">
        <f t="shared" si="1294"/>
        <v>FALSE</v>
      </c>
      <c r="T3779" t="str">
        <f t="shared" si="1295"/>
        <v>FALSE</v>
      </c>
      <c r="U3779">
        <f t="shared" si="1297"/>
        <v>0</v>
      </c>
      <c r="V3779">
        <f t="shared" si="1296"/>
        <v>0</v>
      </c>
      <c r="W3779">
        <f t="shared" si="1282"/>
        <v>1.7744984431664633E-2</v>
      </c>
      <c r="X3779">
        <f t="shared" ref="X3779:X3842" si="1300">V3778*W3779</f>
        <v>1.7744984431664633E-2</v>
      </c>
      <c r="Y3779">
        <f t="shared" si="1283"/>
        <v>1.0177449844316646</v>
      </c>
      <c r="Z3779">
        <f>PRODUCT($Y$3:Y3779)</f>
        <v>1.5615856871177156</v>
      </c>
      <c r="AA3779">
        <f t="shared" si="1284"/>
        <v>1.0177449844316646</v>
      </c>
      <c r="AB3779">
        <f>PRODUCT($AA$3:AA3779)</f>
        <v>1.8662416325625566</v>
      </c>
      <c r="AD3779" s="1">
        <f t="shared" si="1299"/>
        <v>42012</v>
      </c>
      <c r="AE3779" s="5">
        <f t="shared" ref="AE3779:AE3842" si="1301">AB3779</f>
        <v>1.8662416325625566</v>
      </c>
      <c r="AF3779">
        <f t="shared" ref="AF3779:AF3842" si="1302">Z3779</f>
        <v>1.5615856871177156</v>
      </c>
    </row>
    <row r="3780" spans="1:32" x14ac:dyDescent="0.25">
      <c r="A3780" s="1">
        <v>42013</v>
      </c>
      <c r="B3780">
        <v>206.39999399999999</v>
      </c>
      <c r="C3780">
        <v>206.41999799999999</v>
      </c>
      <c r="D3780">
        <v>203.509995</v>
      </c>
      <c r="E3780">
        <v>204.25</v>
      </c>
      <c r="F3780">
        <v>188.594528</v>
      </c>
      <c r="G3780">
        <v>150812300</v>
      </c>
      <c r="H3780">
        <f t="shared" ref="H3780:H3843" si="1303">LN(F3780)</f>
        <v>5.2395993559926595</v>
      </c>
      <c r="I3780">
        <f t="shared" si="1285"/>
        <v>5.2401841072045361</v>
      </c>
      <c r="J3780">
        <f t="shared" si="1286"/>
        <v>1.6462857406897392E-2</v>
      </c>
      <c r="K3780">
        <f t="shared" si="1287"/>
        <v>-3.5519423962916088E-2</v>
      </c>
      <c r="L3780">
        <f t="shared" si="1288"/>
        <v>5.231952678501087</v>
      </c>
      <c r="M3780">
        <f t="shared" si="1289"/>
        <v>5.2484155359079852</v>
      </c>
      <c r="N3780">
        <f t="shared" si="1290"/>
        <v>0.5</v>
      </c>
      <c r="O3780">
        <f t="shared" si="1291"/>
        <v>-0.5</v>
      </c>
      <c r="P3780" t="str">
        <f t="shared" si="1292"/>
        <v>FALSE</v>
      </c>
      <c r="Q3780" t="str">
        <f t="shared" si="1293"/>
        <v>FALSE</v>
      </c>
      <c r="R3780">
        <f t="shared" si="1298"/>
        <v>0</v>
      </c>
      <c r="S3780" t="str">
        <f t="shared" si="1294"/>
        <v>FALSE</v>
      </c>
      <c r="T3780" t="str">
        <f t="shared" si="1295"/>
        <v>TRUE</v>
      </c>
      <c r="U3780">
        <f t="shared" si="1297"/>
        <v>0</v>
      </c>
      <c r="V3780">
        <f t="shared" si="1296"/>
        <v>0</v>
      </c>
      <c r="W3780">
        <f t="shared" ref="W3780:W3843" si="1304">(F3780-F3779)/F3779</f>
        <v>-8.0134378840361897E-3</v>
      </c>
      <c r="X3780">
        <f t="shared" si="1300"/>
        <v>0</v>
      </c>
      <c r="Y3780">
        <f t="shared" ref="Y3780:Y3843" si="1305">X3780+1</f>
        <v>1</v>
      </c>
      <c r="Z3780">
        <f>PRODUCT($Y$3:Y3780)</f>
        <v>1.5615856871177156</v>
      </c>
      <c r="AA3780">
        <f t="shared" ref="AA3780:AA3843" si="1306">W3780+1</f>
        <v>0.99198656211596381</v>
      </c>
      <c r="AB3780">
        <f>PRODUCT($AA$3:AA3780)</f>
        <v>1.8512866211634142</v>
      </c>
      <c r="AD3780" s="1">
        <f t="shared" si="1299"/>
        <v>42013</v>
      </c>
      <c r="AE3780" s="5">
        <f t="shared" si="1301"/>
        <v>1.8512866211634142</v>
      </c>
      <c r="AF3780">
        <f t="shared" si="1302"/>
        <v>1.5615856871177156</v>
      </c>
    </row>
    <row r="3781" spans="1:32" x14ac:dyDescent="0.25">
      <c r="A3781" s="1">
        <v>42016</v>
      </c>
      <c r="B3781">
        <v>204.41000399999999</v>
      </c>
      <c r="C3781">
        <v>204.60000600000001</v>
      </c>
      <c r="D3781">
        <v>201.91999799999999</v>
      </c>
      <c r="E3781">
        <v>202.64999399999999</v>
      </c>
      <c r="F3781">
        <v>187.117142</v>
      </c>
      <c r="G3781">
        <v>144396100</v>
      </c>
      <c r="H3781">
        <f t="shared" si="1303"/>
        <v>5.2317348485380748</v>
      </c>
      <c r="I3781">
        <f t="shared" si="1285"/>
        <v>5.239427377762647</v>
      </c>
      <c r="J3781">
        <f t="shared" si="1286"/>
        <v>1.6396252969307138E-2</v>
      </c>
      <c r="K3781">
        <f t="shared" si="1287"/>
        <v>-0.46916385341042122</v>
      </c>
      <c r="L3781">
        <f t="shared" si="1288"/>
        <v>5.231229251277993</v>
      </c>
      <c r="M3781">
        <f t="shared" si="1289"/>
        <v>5.247625504247301</v>
      </c>
      <c r="N3781">
        <f t="shared" si="1290"/>
        <v>0.5</v>
      </c>
      <c r="O3781">
        <f t="shared" si="1291"/>
        <v>-0.5</v>
      </c>
      <c r="P3781" t="str">
        <f t="shared" si="1292"/>
        <v>FALSE</v>
      </c>
      <c r="Q3781" t="str">
        <f t="shared" si="1293"/>
        <v>FALSE</v>
      </c>
      <c r="R3781">
        <f t="shared" si="1298"/>
        <v>0</v>
      </c>
      <c r="S3781" t="str">
        <f t="shared" si="1294"/>
        <v>FALSE</v>
      </c>
      <c r="T3781" t="str">
        <f t="shared" si="1295"/>
        <v>TRUE</v>
      </c>
      <c r="U3781">
        <f t="shared" si="1297"/>
        <v>0</v>
      </c>
      <c r="V3781">
        <f t="shared" si="1296"/>
        <v>0</v>
      </c>
      <c r="W3781">
        <f t="shared" si="1304"/>
        <v>-7.8336631272779862E-3</v>
      </c>
      <c r="X3781">
        <f t="shared" si="1300"/>
        <v>0</v>
      </c>
      <c r="Y3781">
        <f t="shared" si="1305"/>
        <v>1</v>
      </c>
      <c r="Z3781">
        <f>PRODUCT($Y$3:Y3781)</f>
        <v>1.5615856871177156</v>
      </c>
      <c r="AA3781">
        <f t="shared" si="1306"/>
        <v>0.99216633687272204</v>
      </c>
      <c r="AB3781">
        <f>PRODUCT($AA$3:AA3781)</f>
        <v>1.8367842654211834</v>
      </c>
      <c r="AD3781" s="1">
        <f t="shared" si="1299"/>
        <v>42016</v>
      </c>
      <c r="AE3781" s="5">
        <f t="shared" si="1301"/>
        <v>1.8367842654211834</v>
      </c>
      <c r="AF3781">
        <f t="shared" si="1302"/>
        <v>1.5615856871177156</v>
      </c>
    </row>
    <row r="3782" spans="1:32" x14ac:dyDescent="0.25">
      <c r="A3782" s="1">
        <v>42017</v>
      </c>
      <c r="B3782">
        <v>204.11999499999999</v>
      </c>
      <c r="C3782">
        <v>205.479996</v>
      </c>
      <c r="D3782">
        <v>200.509995</v>
      </c>
      <c r="E3782">
        <v>202.08000200000001</v>
      </c>
      <c r="F3782">
        <v>186.59086600000001</v>
      </c>
      <c r="G3782">
        <v>214553300</v>
      </c>
      <c r="H3782">
        <f t="shared" si="1303"/>
        <v>5.2289183375903052</v>
      </c>
      <c r="I3782">
        <f t="shared" si="1285"/>
        <v>5.2384925511125973</v>
      </c>
      <c r="J3782">
        <f t="shared" si="1286"/>
        <v>1.6298340473692219E-2</v>
      </c>
      <c r="K3782">
        <f t="shared" si="1287"/>
        <v>-0.58743487030143648</v>
      </c>
      <c r="L3782">
        <f t="shared" si="1288"/>
        <v>5.2303433808757509</v>
      </c>
      <c r="M3782">
        <f t="shared" si="1289"/>
        <v>5.2466417213494436</v>
      </c>
      <c r="N3782">
        <f t="shared" si="1290"/>
        <v>0.5</v>
      </c>
      <c r="O3782">
        <f t="shared" si="1291"/>
        <v>-0.5</v>
      </c>
      <c r="P3782" t="str">
        <f t="shared" si="1292"/>
        <v>TRUE</v>
      </c>
      <c r="Q3782" t="str">
        <f t="shared" si="1293"/>
        <v>FALSE</v>
      </c>
      <c r="R3782">
        <f t="shared" si="1298"/>
        <v>1</v>
      </c>
      <c r="S3782" t="str">
        <f t="shared" si="1294"/>
        <v>FALSE</v>
      </c>
      <c r="T3782" t="str">
        <f t="shared" si="1295"/>
        <v>TRUE</v>
      </c>
      <c r="U3782">
        <f t="shared" si="1297"/>
        <v>0</v>
      </c>
      <c r="V3782">
        <f t="shared" si="1296"/>
        <v>1</v>
      </c>
      <c r="W3782">
        <f t="shared" si="1304"/>
        <v>-2.8125483019615367E-3</v>
      </c>
      <c r="X3782">
        <f t="shared" si="1300"/>
        <v>0</v>
      </c>
      <c r="Y3782">
        <f t="shared" si="1305"/>
        <v>1</v>
      </c>
      <c r="Z3782">
        <f>PRODUCT($Y$3:Y3782)</f>
        <v>1.5615856871177156</v>
      </c>
      <c r="AA3782">
        <f t="shared" si="1306"/>
        <v>0.99718745169803846</v>
      </c>
      <c r="AB3782">
        <f>PRODUCT($AA$3:AA3782)</f>
        <v>1.8316182209544034</v>
      </c>
      <c r="AD3782" s="1">
        <f t="shared" si="1299"/>
        <v>42017</v>
      </c>
      <c r="AE3782" s="5">
        <f t="shared" si="1301"/>
        <v>1.8316182209544034</v>
      </c>
      <c r="AF3782">
        <f t="shared" si="1302"/>
        <v>1.5615856871177156</v>
      </c>
    </row>
    <row r="3783" spans="1:32" x14ac:dyDescent="0.25">
      <c r="A3783" s="1">
        <v>42018</v>
      </c>
      <c r="B3783">
        <v>199.64999399999999</v>
      </c>
      <c r="C3783">
        <v>201.10000600000001</v>
      </c>
      <c r="D3783">
        <v>198.570007</v>
      </c>
      <c r="E3783">
        <v>200.86000100000001</v>
      </c>
      <c r="F3783">
        <v>185.46435500000001</v>
      </c>
      <c r="G3783">
        <v>192991100</v>
      </c>
      <c r="H3783">
        <f t="shared" si="1303"/>
        <v>5.222862707248864</v>
      </c>
      <c r="I3783">
        <f t="shared" si="1285"/>
        <v>5.2375837036627271</v>
      </c>
      <c r="J3783">
        <f t="shared" si="1286"/>
        <v>1.6518444795322516E-2</v>
      </c>
      <c r="K3783">
        <f t="shared" si="1287"/>
        <v>-0.89118537466865799</v>
      </c>
      <c r="L3783">
        <f t="shared" si="1288"/>
        <v>5.2293244812650661</v>
      </c>
      <c r="M3783">
        <f t="shared" si="1289"/>
        <v>5.245842926060388</v>
      </c>
      <c r="N3783">
        <f t="shared" si="1290"/>
        <v>0.5</v>
      </c>
      <c r="O3783">
        <f t="shared" si="1291"/>
        <v>-0.5</v>
      </c>
      <c r="P3783" t="str">
        <f t="shared" si="1292"/>
        <v>TRUE</v>
      </c>
      <c r="Q3783" t="str">
        <f t="shared" si="1293"/>
        <v>FALSE</v>
      </c>
      <c r="R3783">
        <f t="shared" si="1298"/>
        <v>1</v>
      </c>
      <c r="S3783" t="str">
        <f t="shared" si="1294"/>
        <v>FALSE</v>
      </c>
      <c r="T3783" t="str">
        <f t="shared" si="1295"/>
        <v>TRUE</v>
      </c>
      <c r="U3783">
        <f t="shared" si="1297"/>
        <v>0</v>
      </c>
      <c r="V3783">
        <f t="shared" si="1296"/>
        <v>1</v>
      </c>
      <c r="W3783">
        <f t="shared" si="1304"/>
        <v>-6.0373319667212091E-3</v>
      </c>
      <c r="X3783">
        <f t="shared" si="1300"/>
        <v>-6.0373319667212091E-3</v>
      </c>
      <c r="Y3783">
        <f t="shared" si="1305"/>
        <v>0.99396266803327882</v>
      </c>
      <c r="Z3783">
        <f>PRODUCT($Y$3:Y3783)</f>
        <v>1.5521578759301056</v>
      </c>
      <c r="AA3783">
        <f t="shared" si="1306"/>
        <v>0.99396266803327882</v>
      </c>
      <c r="AB3783">
        <f>PRODUCT($AA$3:AA3783)</f>
        <v>1.8205601337182065</v>
      </c>
      <c r="AD3783" s="1">
        <f t="shared" si="1299"/>
        <v>42018</v>
      </c>
      <c r="AE3783" s="5">
        <f t="shared" si="1301"/>
        <v>1.8205601337182065</v>
      </c>
      <c r="AF3783">
        <f t="shared" si="1302"/>
        <v>1.5521578759301056</v>
      </c>
    </row>
    <row r="3784" spans="1:32" x14ac:dyDescent="0.25">
      <c r="A3784" s="1">
        <v>42019</v>
      </c>
      <c r="B3784">
        <v>201.63000500000001</v>
      </c>
      <c r="C3784">
        <v>202.009995</v>
      </c>
      <c r="D3784">
        <v>198.88000500000001</v>
      </c>
      <c r="E3784">
        <v>199.020004</v>
      </c>
      <c r="F3784">
        <v>183.76539600000001</v>
      </c>
      <c r="G3784">
        <v>176613900</v>
      </c>
      <c r="H3784">
        <f t="shared" si="1303"/>
        <v>5.2136599223380502</v>
      </c>
      <c r="I3784">
        <f t="shared" si="1285"/>
        <v>5.2363338637589392</v>
      </c>
      <c r="J3784">
        <f t="shared" si="1286"/>
        <v>1.7112734549262962E-2</v>
      </c>
      <c r="K3784">
        <f t="shared" si="1287"/>
        <v>-1.3249747640049452</v>
      </c>
      <c r="L3784">
        <f t="shared" si="1288"/>
        <v>5.2277774964843076</v>
      </c>
      <c r="M3784">
        <f t="shared" si="1289"/>
        <v>5.2448902310335708</v>
      </c>
      <c r="N3784">
        <f t="shared" si="1290"/>
        <v>0.5</v>
      </c>
      <c r="O3784">
        <f t="shared" si="1291"/>
        <v>-0.5</v>
      </c>
      <c r="P3784" t="str">
        <f t="shared" si="1292"/>
        <v>TRUE</v>
      </c>
      <c r="Q3784" t="str">
        <f t="shared" si="1293"/>
        <v>FALSE</v>
      </c>
      <c r="R3784">
        <f t="shared" si="1298"/>
        <v>1</v>
      </c>
      <c r="S3784" t="str">
        <f t="shared" si="1294"/>
        <v>FALSE</v>
      </c>
      <c r="T3784" t="str">
        <f t="shared" si="1295"/>
        <v>TRUE</v>
      </c>
      <c r="U3784">
        <f t="shared" si="1297"/>
        <v>0</v>
      </c>
      <c r="V3784">
        <f t="shared" si="1296"/>
        <v>1</v>
      </c>
      <c r="W3784">
        <f t="shared" si="1304"/>
        <v>-9.1605688866736798E-3</v>
      </c>
      <c r="X3784">
        <f t="shared" si="1300"/>
        <v>-9.1605688866736798E-3</v>
      </c>
      <c r="Y3784">
        <f t="shared" si="1305"/>
        <v>0.99083943111332629</v>
      </c>
      <c r="Z3784">
        <f>PRODUCT($Y$3:Y3784)</f>
        <v>1.5379392267846548</v>
      </c>
      <c r="AA3784">
        <f t="shared" si="1306"/>
        <v>0.99083943111332629</v>
      </c>
      <c r="AB3784">
        <f>PRODUCT($AA$3:AA3784)</f>
        <v>1.803882767200949</v>
      </c>
      <c r="AD3784" s="1">
        <f t="shared" si="1299"/>
        <v>42019</v>
      </c>
      <c r="AE3784" s="5">
        <f t="shared" si="1301"/>
        <v>1.803882767200949</v>
      </c>
      <c r="AF3784">
        <f t="shared" si="1302"/>
        <v>1.5379392267846548</v>
      </c>
    </row>
    <row r="3785" spans="1:32" x14ac:dyDescent="0.25">
      <c r="A3785" s="1">
        <v>42020</v>
      </c>
      <c r="B3785">
        <v>198.770004</v>
      </c>
      <c r="C3785">
        <v>201.820007</v>
      </c>
      <c r="D3785">
        <v>198.550003</v>
      </c>
      <c r="E3785">
        <v>201.63000500000001</v>
      </c>
      <c r="F3785">
        <v>186.17533900000001</v>
      </c>
      <c r="G3785">
        <v>211879600</v>
      </c>
      <c r="H3785">
        <f t="shared" si="1303"/>
        <v>5.2266889124625147</v>
      </c>
      <c r="I3785">
        <f t="shared" si="1285"/>
        <v>5.2362516253157771</v>
      </c>
      <c r="J3785">
        <f t="shared" si="1286"/>
        <v>1.7155610894638105E-2</v>
      </c>
      <c r="K3785">
        <f t="shared" si="1287"/>
        <v>-0.55741022059734779</v>
      </c>
      <c r="L3785">
        <f t="shared" si="1288"/>
        <v>5.2276738198684578</v>
      </c>
      <c r="M3785">
        <f t="shared" si="1289"/>
        <v>5.2448294307630965</v>
      </c>
      <c r="N3785">
        <f t="shared" si="1290"/>
        <v>0.5</v>
      </c>
      <c r="O3785">
        <f t="shared" si="1291"/>
        <v>-0.5</v>
      </c>
      <c r="P3785" t="str">
        <f t="shared" si="1292"/>
        <v>TRUE</v>
      </c>
      <c r="Q3785" t="str">
        <f t="shared" si="1293"/>
        <v>FALSE</v>
      </c>
      <c r="R3785">
        <f t="shared" si="1298"/>
        <v>1</v>
      </c>
      <c r="S3785" t="str">
        <f t="shared" si="1294"/>
        <v>FALSE</v>
      </c>
      <c r="T3785" t="str">
        <f t="shared" si="1295"/>
        <v>TRUE</v>
      </c>
      <c r="U3785">
        <f t="shared" si="1297"/>
        <v>0</v>
      </c>
      <c r="V3785">
        <f t="shared" si="1296"/>
        <v>1</v>
      </c>
      <c r="W3785">
        <f t="shared" si="1304"/>
        <v>1.3114237241923383E-2</v>
      </c>
      <c r="X3785">
        <f t="shared" si="1300"/>
        <v>1.3114237241923383E-2</v>
      </c>
      <c r="Y3785">
        <f t="shared" si="1305"/>
        <v>1.0131142372419233</v>
      </c>
      <c r="Z3785">
        <f>PRODUCT($Y$3:Y3785)</f>
        <v>1.5581081266683687</v>
      </c>
      <c r="AA3785">
        <f t="shared" si="1306"/>
        <v>1.0131142372419233</v>
      </c>
      <c r="AB3785">
        <f>PRODUCT($AA$3:AA3785)</f>
        <v>1.8275393137666394</v>
      </c>
      <c r="AD3785" s="1">
        <f t="shared" si="1299"/>
        <v>42020</v>
      </c>
      <c r="AE3785" s="5">
        <f t="shared" si="1301"/>
        <v>1.8275393137666394</v>
      </c>
      <c r="AF3785">
        <f t="shared" si="1302"/>
        <v>1.5581081266683687</v>
      </c>
    </row>
    <row r="3786" spans="1:32" x14ac:dyDescent="0.25">
      <c r="A3786" s="1">
        <v>42024</v>
      </c>
      <c r="B3786">
        <v>202.39999399999999</v>
      </c>
      <c r="C3786">
        <v>202.720001</v>
      </c>
      <c r="D3786">
        <v>200.16999799999999</v>
      </c>
      <c r="E3786">
        <v>202.05999800000001</v>
      </c>
      <c r="F3786">
        <v>186.57235700000001</v>
      </c>
      <c r="G3786">
        <v>129466200</v>
      </c>
      <c r="H3786">
        <f t="shared" si="1303"/>
        <v>5.2288191370320813</v>
      </c>
      <c r="I3786">
        <f t="shared" si="1285"/>
        <v>5.2360523158179175</v>
      </c>
      <c r="J3786">
        <f t="shared" si="1286"/>
        <v>1.7214101704782301E-2</v>
      </c>
      <c r="K3786">
        <f t="shared" si="1287"/>
        <v>-0.42018915130649598</v>
      </c>
      <c r="L3786">
        <f t="shared" si="1288"/>
        <v>5.2274452649655263</v>
      </c>
      <c r="M3786">
        <f t="shared" si="1289"/>
        <v>5.2446593666703087</v>
      </c>
      <c r="N3786">
        <f t="shared" si="1290"/>
        <v>0.5</v>
      </c>
      <c r="O3786">
        <f t="shared" si="1291"/>
        <v>-0.5</v>
      </c>
      <c r="P3786" t="str">
        <f t="shared" si="1292"/>
        <v>FALSE</v>
      </c>
      <c r="Q3786" t="str">
        <f t="shared" si="1293"/>
        <v>FALSE</v>
      </c>
      <c r="R3786">
        <f t="shared" si="1298"/>
        <v>1</v>
      </c>
      <c r="S3786" t="str">
        <f t="shared" si="1294"/>
        <v>FALSE</v>
      </c>
      <c r="T3786" t="str">
        <f t="shared" si="1295"/>
        <v>TRUE</v>
      </c>
      <c r="U3786">
        <f t="shared" si="1297"/>
        <v>0</v>
      </c>
      <c r="V3786">
        <f t="shared" si="1296"/>
        <v>1</v>
      </c>
      <c r="W3786">
        <f t="shared" si="1304"/>
        <v>2.1324951098920936E-3</v>
      </c>
      <c r="X3786">
        <f t="shared" si="1300"/>
        <v>2.1324951098920936E-3</v>
      </c>
      <c r="Y3786">
        <f t="shared" si="1305"/>
        <v>1.002132495109892</v>
      </c>
      <c r="Z3786">
        <f>PRODUCT($Y$3:Y3786)</f>
        <v>1.561430784629172</v>
      </c>
      <c r="AA3786">
        <f t="shared" si="1306"/>
        <v>1.002132495109892</v>
      </c>
      <c r="AB3786">
        <f>PRODUCT($AA$3:AA3786)</f>
        <v>1.8314365324163822</v>
      </c>
      <c r="AD3786" s="1">
        <f t="shared" si="1299"/>
        <v>42024</v>
      </c>
      <c r="AE3786" s="5">
        <f t="shared" si="1301"/>
        <v>1.8314365324163822</v>
      </c>
      <c r="AF3786">
        <f t="shared" si="1302"/>
        <v>1.561430784629172</v>
      </c>
    </row>
    <row r="3787" spans="1:32" x14ac:dyDescent="0.25">
      <c r="A3787" s="1">
        <v>42025</v>
      </c>
      <c r="B3787">
        <v>201.5</v>
      </c>
      <c r="C3787">
        <v>203.66000399999999</v>
      </c>
      <c r="D3787">
        <v>200.94000199999999</v>
      </c>
      <c r="E3787">
        <v>203.08000200000001</v>
      </c>
      <c r="F3787">
        <v>187.51419100000001</v>
      </c>
      <c r="G3787">
        <v>122942700</v>
      </c>
      <c r="H3787">
        <f t="shared" si="1303"/>
        <v>5.2338545278798083</v>
      </c>
      <c r="I3787">
        <f t="shared" si="1285"/>
        <v>5.2367061658386067</v>
      </c>
      <c r="J3787">
        <f t="shared" si="1286"/>
        <v>1.6785494796362644E-2</v>
      </c>
      <c r="K3787">
        <f t="shared" si="1287"/>
        <v>-0.16988703600303351</v>
      </c>
      <c r="L3787">
        <f t="shared" si="1288"/>
        <v>5.2283134184404254</v>
      </c>
      <c r="M3787">
        <f t="shared" si="1289"/>
        <v>5.245098913236788</v>
      </c>
      <c r="N3787">
        <f t="shared" si="1290"/>
        <v>0.5</v>
      </c>
      <c r="O3787">
        <f t="shared" si="1291"/>
        <v>-0.5</v>
      </c>
      <c r="P3787" t="str">
        <f t="shared" si="1292"/>
        <v>FALSE</v>
      </c>
      <c r="Q3787" t="str">
        <f t="shared" si="1293"/>
        <v>FALSE</v>
      </c>
      <c r="R3787">
        <f t="shared" si="1298"/>
        <v>1</v>
      </c>
      <c r="S3787" t="str">
        <f t="shared" si="1294"/>
        <v>FALSE</v>
      </c>
      <c r="T3787" t="str">
        <f t="shared" si="1295"/>
        <v>TRUE</v>
      </c>
      <c r="U3787">
        <f t="shared" si="1297"/>
        <v>0</v>
      </c>
      <c r="V3787">
        <f t="shared" si="1296"/>
        <v>1</v>
      </c>
      <c r="W3787">
        <f t="shared" si="1304"/>
        <v>5.0480897338934299E-3</v>
      </c>
      <c r="X3787">
        <f t="shared" si="1300"/>
        <v>5.0480897338934299E-3</v>
      </c>
      <c r="Y3787">
        <f t="shared" si="1305"/>
        <v>1.0050480897338934</v>
      </c>
      <c r="Z3787">
        <f>PRODUCT($Y$3:Y3787)</f>
        <v>1.5693130273432436</v>
      </c>
      <c r="AA3787">
        <f t="shared" si="1306"/>
        <v>1.0050480897338934</v>
      </c>
      <c r="AB3787">
        <f>PRODUCT($AA$3:AA3787)</f>
        <v>1.8406817883739506</v>
      </c>
      <c r="AD3787" s="1">
        <f t="shared" si="1299"/>
        <v>42025</v>
      </c>
      <c r="AE3787" s="5">
        <f t="shared" si="1301"/>
        <v>1.8406817883739506</v>
      </c>
      <c r="AF3787">
        <f t="shared" si="1302"/>
        <v>1.5693130273432436</v>
      </c>
    </row>
    <row r="3788" spans="1:32" x14ac:dyDescent="0.25">
      <c r="A3788" s="1">
        <v>42026</v>
      </c>
      <c r="B3788">
        <v>203.990005</v>
      </c>
      <c r="C3788">
        <v>206.259995</v>
      </c>
      <c r="D3788">
        <v>202.33000200000001</v>
      </c>
      <c r="E3788">
        <v>206.10000600000001</v>
      </c>
      <c r="F3788">
        <v>190.30270400000001</v>
      </c>
      <c r="G3788">
        <v>174356000</v>
      </c>
      <c r="H3788">
        <f t="shared" si="1303"/>
        <v>5.2486159833446129</v>
      </c>
      <c r="I3788">
        <f t="shared" si="1285"/>
        <v>5.2382261952758071</v>
      </c>
      <c r="J3788">
        <f t="shared" si="1286"/>
        <v>1.6027857967950313E-2</v>
      </c>
      <c r="K3788">
        <f t="shared" si="1287"/>
        <v>0.64823310074131035</v>
      </c>
      <c r="L3788">
        <f t="shared" si="1288"/>
        <v>5.230212266291832</v>
      </c>
      <c r="M3788">
        <f t="shared" si="1289"/>
        <v>5.2462401242597823</v>
      </c>
      <c r="N3788">
        <f t="shared" si="1290"/>
        <v>0.5</v>
      </c>
      <c r="O3788">
        <f t="shared" si="1291"/>
        <v>-0.5</v>
      </c>
      <c r="P3788" t="str">
        <f t="shared" si="1292"/>
        <v>FALSE</v>
      </c>
      <c r="Q3788" t="str">
        <f t="shared" si="1293"/>
        <v>TRUE</v>
      </c>
      <c r="R3788">
        <f t="shared" si="1298"/>
        <v>0</v>
      </c>
      <c r="S3788" t="str">
        <f t="shared" si="1294"/>
        <v>TRUE</v>
      </c>
      <c r="T3788" t="str">
        <f t="shared" si="1295"/>
        <v>FALSE</v>
      </c>
      <c r="U3788">
        <f t="shared" si="1297"/>
        <v>-1</v>
      </c>
      <c r="V3788">
        <f t="shared" si="1296"/>
        <v>0</v>
      </c>
      <c r="W3788">
        <f t="shared" si="1304"/>
        <v>1.4870943820993231E-2</v>
      </c>
      <c r="X3788">
        <f t="shared" si="1300"/>
        <v>1.4870943820993231E-2</v>
      </c>
      <c r="Y3788">
        <f t="shared" si="1305"/>
        <v>1.0148709438209933</v>
      </c>
      <c r="Z3788">
        <f>PRODUCT($Y$3:Y3788)</f>
        <v>1.592650193210418</v>
      </c>
      <c r="AA3788">
        <f t="shared" si="1306"/>
        <v>1.0148709438209933</v>
      </c>
      <c r="AB3788">
        <f>PRODUCT($AA$3:AA3788)</f>
        <v>1.8680544638411851</v>
      </c>
      <c r="AD3788" s="1">
        <f t="shared" si="1299"/>
        <v>42026</v>
      </c>
      <c r="AE3788" s="5">
        <f t="shared" si="1301"/>
        <v>1.8680544638411851</v>
      </c>
      <c r="AF3788">
        <f t="shared" si="1302"/>
        <v>1.592650193210418</v>
      </c>
    </row>
    <row r="3789" spans="1:32" x14ac:dyDescent="0.25">
      <c r="A3789" s="1">
        <v>42027</v>
      </c>
      <c r="B3789">
        <v>205.78999300000001</v>
      </c>
      <c r="C3789">
        <v>206.10000600000001</v>
      </c>
      <c r="D3789">
        <v>204.80999800000001</v>
      </c>
      <c r="E3789">
        <v>204.970001</v>
      </c>
      <c r="F3789">
        <v>189.25932299999999</v>
      </c>
      <c r="G3789">
        <v>115637000</v>
      </c>
      <c r="H3789">
        <f t="shared" si="1303"/>
        <v>5.2431181539839713</v>
      </c>
      <c r="I3789">
        <f t="shared" si="1285"/>
        <v>5.2398483905460376</v>
      </c>
      <c r="J3789">
        <f t="shared" si="1286"/>
        <v>1.421811167038345E-2</v>
      </c>
      <c r="K3789">
        <f t="shared" si="1287"/>
        <v>0.22997170888344437</v>
      </c>
      <c r="L3789">
        <f t="shared" si="1288"/>
        <v>5.2327393347108462</v>
      </c>
      <c r="M3789">
        <f t="shared" si="1289"/>
        <v>5.246957446381229</v>
      </c>
      <c r="N3789">
        <f t="shared" si="1290"/>
        <v>0.5</v>
      </c>
      <c r="O3789">
        <f t="shared" si="1291"/>
        <v>-0.5</v>
      </c>
      <c r="P3789" t="str">
        <f t="shared" si="1292"/>
        <v>FALSE</v>
      </c>
      <c r="Q3789" t="str">
        <f t="shared" si="1293"/>
        <v>TRUE</v>
      </c>
      <c r="R3789">
        <f t="shared" si="1298"/>
        <v>0</v>
      </c>
      <c r="S3789" t="str">
        <f t="shared" si="1294"/>
        <v>FALSE</v>
      </c>
      <c r="T3789" t="str">
        <f t="shared" si="1295"/>
        <v>FALSE</v>
      </c>
      <c r="U3789">
        <f t="shared" si="1297"/>
        <v>-1</v>
      </c>
      <c r="V3789">
        <f t="shared" si="1296"/>
        <v>0</v>
      </c>
      <c r="W3789">
        <f t="shared" si="1304"/>
        <v>-5.4827439551253607E-3</v>
      </c>
      <c r="X3789">
        <f t="shared" si="1300"/>
        <v>0</v>
      </c>
      <c r="Y3789">
        <f t="shared" si="1305"/>
        <v>1</v>
      </c>
      <c r="Z3789">
        <f>PRODUCT($Y$3:Y3789)</f>
        <v>1.592650193210418</v>
      </c>
      <c r="AA3789">
        <f t="shared" si="1306"/>
        <v>0.99451725604487462</v>
      </c>
      <c r="AB3789">
        <f>PRODUCT($AA$3:AA3789)</f>
        <v>1.8578123995217148</v>
      </c>
      <c r="AD3789" s="1">
        <f t="shared" si="1299"/>
        <v>42027</v>
      </c>
      <c r="AE3789" s="5">
        <f t="shared" si="1301"/>
        <v>1.8578123995217148</v>
      </c>
      <c r="AF3789">
        <f t="shared" si="1302"/>
        <v>1.592650193210418</v>
      </c>
    </row>
    <row r="3790" spans="1:32" x14ac:dyDescent="0.25">
      <c r="A3790" s="1">
        <v>42030</v>
      </c>
      <c r="B3790">
        <v>204.71000699999999</v>
      </c>
      <c r="C3790">
        <v>205.55999800000001</v>
      </c>
      <c r="D3790">
        <v>203.85000600000001</v>
      </c>
      <c r="E3790">
        <v>205.449997</v>
      </c>
      <c r="F3790">
        <v>189.70251500000001</v>
      </c>
      <c r="G3790">
        <v>92009700</v>
      </c>
      <c r="H3790">
        <f t="shared" si="1303"/>
        <v>5.2454571346285199</v>
      </c>
      <c r="I3790">
        <f t="shared" si="1285"/>
        <v>5.2407875377771829</v>
      </c>
      <c r="J3790">
        <f t="shared" si="1286"/>
        <v>1.3756492742716005E-2</v>
      </c>
      <c r="K3790">
        <f t="shared" si="1287"/>
        <v>0.33944675715469574</v>
      </c>
      <c r="L3790">
        <f t="shared" si="1288"/>
        <v>5.2339092914058245</v>
      </c>
      <c r="M3790">
        <f t="shared" si="1289"/>
        <v>5.2476657841485412</v>
      </c>
      <c r="N3790">
        <f t="shared" si="1290"/>
        <v>0.5</v>
      </c>
      <c r="O3790">
        <f t="shared" si="1291"/>
        <v>-0.5</v>
      </c>
      <c r="P3790" t="str">
        <f t="shared" si="1292"/>
        <v>FALSE</v>
      </c>
      <c r="Q3790" t="str">
        <f t="shared" si="1293"/>
        <v>TRUE</v>
      </c>
      <c r="R3790">
        <f t="shared" si="1298"/>
        <v>0</v>
      </c>
      <c r="S3790" t="str">
        <f t="shared" si="1294"/>
        <v>FALSE</v>
      </c>
      <c r="T3790" t="str">
        <f t="shared" si="1295"/>
        <v>FALSE</v>
      </c>
      <c r="U3790">
        <f t="shared" si="1297"/>
        <v>-1</v>
      </c>
      <c r="V3790">
        <f t="shared" si="1296"/>
        <v>0</v>
      </c>
      <c r="W3790">
        <f t="shared" si="1304"/>
        <v>2.34171819371884E-3</v>
      </c>
      <c r="X3790">
        <f t="shared" si="1300"/>
        <v>0</v>
      </c>
      <c r="Y3790">
        <f t="shared" si="1305"/>
        <v>1</v>
      </c>
      <c r="Z3790">
        <f>PRODUCT($Y$3:Y3790)</f>
        <v>1.592650193210418</v>
      </c>
      <c r="AA3790">
        <f t="shared" si="1306"/>
        <v>1.0023417181937189</v>
      </c>
      <c r="AB3790">
        <f>PRODUCT($AA$3:AA3790)</f>
        <v>1.8621628726181914</v>
      </c>
      <c r="AD3790" s="1">
        <f t="shared" si="1299"/>
        <v>42030</v>
      </c>
      <c r="AE3790" s="5">
        <f t="shared" si="1301"/>
        <v>1.8621628726181914</v>
      </c>
      <c r="AF3790">
        <f t="shared" si="1302"/>
        <v>1.592650193210418</v>
      </c>
    </row>
    <row r="3791" spans="1:32" x14ac:dyDescent="0.25">
      <c r="A3791" s="1">
        <v>42031</v>
      </c>
      <c r="B3791">
        <v>202.970001</v>
      </c>
      <c r="C3791">
        <v>204.11999499999999</v>
      </c>
      <c r="D3791">
        <v>201.740005</v>
      </c>
      <c r="E3791">
        <v>202.740005</v>
      </c>
      <c r="F3791">
        <v>187.200287</v>
      </c>
      <c r="G3791">
        <v>134044600</v>
      </c>
      <c r="H3791">
        <f t="shared" si="1303"/>
        <v>5.2321790971619748</v>
      </c>
      <c r="I3791">
        <f t="shared" si="1285"/>
        <v>5.2402184527262001</v>
      </c>
      <c r="J3791">
        <f t="shared" si="1286"/>
        <v>1.3808550186893958E-2</v>
      </c>
      <c r="K3791">
        <f t="shared" si="1287"/>
        <v>-0.58220127786157139</v>
      </c>
      <c r="L3791">
        <f t="shared" si="1288"/>
        <v>5.233314177632753</v>
      </c>
      <c r="M3791">
        <f t="shared" si="1289"/>
        <v>5.2471227278196473</v>
      </c>
      <c r="N3791">
        <f t="shared" si="1290"/>
        <v>0.5</v>
      </c>
      <c r="O3791">
        <f t="shared" si="1291"/>
        <v>-0.5</v>
      </c>
      <c r="P3791" t="str">
        <f t="shared" si="1292"/>
        <v>TRUE</v>
      </c>
      <c r="Q3791" t="str">
        <f t="shared" si="1293"/>
        <v>FALSE</v>
      </c>
      <c r="R3791">
        <f t="shared" si="1298"/>
        <v>1</v>
      </c>
      <c r="S3791" t="str">
        <f t="shared" si="1294"/>
        <v>FALSE</v>
      </c>
      <c r="T3791" t="str">
        <f t="shared" si="1295"/>
        <v>TRUE</v>
      </c>
      <c r="U3791">
        <f t="shared" si="1297"/>
        <v>0</v>
      </c>
      <c r="V3791">
        <f t="shared" si="1296"/>
        <v>1</v>
      </c>
      <c r="W3791">
        <f t="shared" si="1304"/>
        <v>-1.3190273202229302E-2</v>
      </c>
      <c r="X3791">
        <f t="shared" si="1300"/>
        <v>0</v>
      </c>
      <c r="Y3791">
        <f t="shared" si="1305"/>
        <v>1</v>
      </c>
      <c r="Z3791">
        <f>PRODUCT($Y$3:Y3791)</f>
        <v>1.592650193210418</v>
      </c>
      <c r="AA3791">
        <f t="shared" si="1306"/>
        <v>0.98680972679777068</v>
      </c>
      <c r="AB3791">
        <f>PRODUCT($AA$3:AA3791)</f>
        <v>1.8376004355813094</v>
      </c>
      <c r="AD3791" s="1">
        <f t="shared" si="1299"/>
        <v>42031</v>
      </c>
      <c r="AE3791" s="5">
        <f t="shared" si="1301"/>
        <v>1.8376004355813094</v>
      </c>
      <c r="AF3791">
        <f t="shared" si="1302"/>
        <v>1.592650193210418</v>
      </c>
    </row>
    <row r="3792" spans="1:32" x14ac:dyDescent="0.25">
      <c r="A3792" s="1">
        <v>42032</v>
      </c>
      <c r="B3792">
        <v>204.16999799999999</v>
      </c>
      <c r="C3792">
        <v>204.28999300000001</v>
      </c>
      <c r="D3792">
        <v>199.91000399999999</v>
      </c>
      <c r="E3792">
        <v>200.13999899999999</v>
      </c>
      <c r="F3792">
        <v>184.79954499999999</v>
      </c>
      <c r="G3792">
        <v>168514300</v>
      </c>
      <c r="H3792">
        <f t="shared" si="1303"/>
        <v>5.2192716970833404</v>
      </c>
      <c r="I3792">
        <f t="shared" si="1285"/>
        <v>5.2389632484084974</v>
      </c>
      <c r="J3792">
        <f t="shared" si="1286"/>
        <v>1.4240126232918914E-2</v>
      </c>
      <c r="K3792">
        <f t="shared" si="1287"/>
        <v>-1.3828214022173488</v>
      </c>
      <c r="L3792">
        <f t="shared" si="1288"/>
        <v>5.2318431852920382</v>
      </c>
      <c r="M3792">
        <f t="shared" si="1289"/>
        <v>5.2460833115249565</v>
      </c>
      <c r="N3792">
        <f t="shared" si="1290"/>
        <v>0.5</v>
      </c>
      <c r="O3792">
        <f t="shared" si="1291"/>
        <v>-0.5</v>
      </c>
      <c r="P3792" t="str">
        <f t="shared" si="1292"/>
        <v>TRUE</v>
      </c>
      <c r="Q3792" t="str">
        <f t="shared" si="1293"/>
        <v>FALSE</v>
      </c>
      <c r="R3792">
        <f t="shared" si="1298"/>
        <v>1</v>
      </c>
      <c r="S3792" t="str">
        <f t="shared" si="1294"/>
        <v>FALSE</v>
      </c>
      <c r="T3792" t="str">
        <f t="shared" si="1295"/>
        <v>TRUE</v>
      </c>
      <c r="U3792">
        <f t="shared" si="1297"/>
        <v>0</v>
      </c>
      <c r="V3792">
        <f t="shared" si="1296"/>
        <v>1</v>
      </c>
      <c r="W3792">
        <f t="shared" si="1304"/>
        <v>-1.2824456834299662E-2</v>
      </c>
      <c r="X3792">
        <f t="shared" si="1300"/>
        <v>-1.2824456834299662E-2</v>
      </c>
      <c r="Y3792">
        <f t="shared" si="1305"/>
        <v>0.98717554316570033</v>
      </c>
      <c r="Z3792">
        <f>PRODUCT($Y$3:Y3792)</f>
        <v>1.5722253195554521</v>
      </c>
      <c r="AA3792">
        <f t="shared" si="1306"/>
        <v>0.98717554316570033</v>
      </c>
      <c r="AB3792">
        <f>PRODUCT($AA$3:AA3792)</f>
        <v>1.8140342081165066</v>
      </c>
      <c r="AD3792" s="1">
        <f t="shared" si="1299"/>
        <v>42032</v>
      </c>
      <c r="AE3792" s="5">
        <f t="shared" si="1301"/>
        <v>1.8140342081165066</v>
      </c>
      <c r="AF3792">
        <f t="shared" si="1302"/>
        <v>1.5722253195554521</v>
      </c>
    </row>
    <row r="3793" spans="1:32" x14ac:dyDescent="0.25">
      <c r="A3793" s="1">
        <v>42033</v>
      </c>
      <c r="B3793">
        <v>200.38000500000001</v>
      </c>
      <c r="C3793">
        <v>202.300003</v>
      </c>
      <c r="D3793">
        <v>198.679993</v>
      </c>
      <c r="E3793">
        <v>201.990005</v>
      </c>
      <c r="F3793">
        <v>186.50775100000001</v>
      </c>
      <c r="G3793">
        <v>173585400</v>
      </c>
      <c r="H3793">
        <f t="shared" si="1303"/>
        <v>5.2284727985419801</v>
      </c>
      <c r="I3793">
        <f t="shared" si="1285"/>
        <v>5.2378925088857775</v>
      </c>
      <c r="J3793">
        <f t="shared" si="1286"/>
        <v>1.3968956080780574E-2</v>
      </c>
      <c r="K3793">
        <f t="shared" si="1287"/>
        <v>-0.67433173168592564</v>
      </c>
      <c r="L3793">
        <f t="shared" si="1288"/>
        <v>5.230908030845387</v>
      </c>
      <c r="M3793">
        <f t="shared" si="1289"/>
        <v>5.244876986926168</v>
      </c>
      <c r="N3793">
        <f t="shared" si="1290"/>
        <v>0.5</v>
      </c>
      <c r="O3793">
        <f t="shared" si="1291"/>
        <v>-0.5</v>
      </c>
      <c r="P3793" t="str">
        <f t="shared" si="1292"/>
        <v>TRUE</v>
      </c>
      <c r="Q3793" t="str">
        <f t="shared" si="1293"/>
        <v>FALSE</v>
      </c>
      <c r="R3793">
        <f t="shared" si="1298"/>
        <v>1</v>
      </c>
      <c r="S3793" t="str">
        <f t="shared" si="1294"/>
        <v>FALSE</v>
      </c>
      <c r="T3793" t="str">
        <f t="shared" si="1295"/>
        <v>TRUE</v>
      </c>
      <c r="U3793">
        <f t="shared" si="1297"/>
        <v>0</v>
      </c>
      <c r="V3793">
        <f t="shared" si="1296"/>
        <v>1</v>
      </c>
      <c r="W3793">
        <f t="shared" si="1304"/>
        <v>9.2435617198084463E-3</v>
      </c>
      <c r="X3793">
        <f t="shared" si="1300"/>
        <v>9.2435617198084463E-3</v>
      </c>
      <c r="Y3793">
        <f t="shared" si="1305"/>
        <v>1.0092435617198086</v>
      </c>
      <c r="Z3793">
        <f>PRODUCT($Y$3:Y3793)</f>
        <v>1.5867582813342087</v>
      </c>
      <c r="AA3793">
        <f t="shared" si="1306"/>
        <v>1.0092435617198086</v>
      </c>
      <c r="AB3793">
        <f>PRODUCT($AA$3:AA3793)</f>
        <v>1.8308023452810755</v>
      </c>
      <c r="AD3793" s="1">
        <f t="shared" si="1299"/>
        <v>42033</v>
      </c>
      <c r="AE3793" s="5">
        <f t="shared" si="1301"/>
        <v>1.8308023452810755</v>
      </c>
      <c r="AF3793">
        <f t="shared" si="1302"/>
        <v>1.5867582813342087</v>
      </c>
    </row>
    <row r="3794" spans="1:32" x14ac:dyDescent="0.25">
      <c r="A3794" s="1">
        <v>42034</v>
      </c>
      <c r="B3794">
        <v>200.570007</v>
      </c>
      <c r="C3794">
        <v>202.16999799999999</v>
      </c>
      <c r="D3794">
        <v>199.13000500000001</v>
      </c>
      <c r="E3794">
        <v>199.449997</v>
      </c>
      <c r="F3794">
        <v>184.162384</v>
      </c>
      <c r="G3794">
        <v>197729700</v>
      </c>
      <c r="H3794">
        <f t="shared" si="1303"/>
        <v>5.2158178901547707</v>
      </c>
      <c r="I3794">
        <f t="shared" si="1285"/>
        <v>5.2362616243330704</v>
      </c>
      <c r="J3794">
        <f t="shared" si="1286"/>
        <v>1.4074740191029177E-2</v>
      </c>
      <c r="K3794">
        <f t="shared" si="1287"/>
        <v>-1.4525123661842037</v>
      </c>
      <c r="L3794">
        <f t="shared" si="1288"/>
        <v>5.2292242542375558</v>
      </c>
      <c r="M3794">
        <f t="shared" si="1289"/>
        <v>5.243298994428585</v>
      </c>
      <c r="N3794">
        <f t="shared" si="1290"/>
        <v>0.5</v>
      </c>
      <c r="O3794">
        <f t="shared" si="1291"/>
        <v>-0.5</v>
      </c>
      <c r="P3794" t="str">
        <f t="shared" si="1292"/>
        <v>TRUE</v>
      </c>
      <c r="Q3794" t="str">
        <f t="shared" si="1293"/>
        <v>FALSE</v>
      </c>
      <c r="R3794">
        <f t="shared" si="1298"/>
        <v>1</v>
      </c>
      <c r="S3794" t="str">
        <f t="shared" si="1294"/>
        <v>FALSE</v>
      </c>
      <c r="T3794" t="str">
        <f t="shared" si="1295"/>
        <v>TRUE</v>
      </c>
      <c r="U3794">
        <f t="shared" si="1297"/>
        <v>0</v>
      </c>
      <c r="V3794">
        <f t="shared" si="1296"/>
        <v>1</v>
      </c>
      <c r="W3794">
        <f t="shared" si="1304"/>
        <v>-1.2575171741790023E-2</v>
      </c>
      <c r="X3794">
        <f t="shared" si="1300"/>
        <v>-1.2575171741790023E-2</v>
      </c>
      <c r="Y3794">
        <f t="shared" si="1305"/>
        <v>0.98742482825820999</v>
      </c>
      <c r="Z3794">
        <f>PRODUCT($Y$3:Y3794)</f>
        <v>1.5668045234337236</v>
      </c>
      <c r="AA3794">
        <f t="shared" si="1306"/>
        <v>0.98742482825820999</v>
      </c>
      <c r="AB3794">
        <f>PRODUCT($AA$3:AA3794)</f>
        <v>1.8077796913638942</v>
      </c>
      <c r="AD3794" s="1">
        <f t="shared" si="1299"/>
        <v>42034</v>
      </c>
      <c r="AE3794" s="5">
        <f t="shared" si="1301"/>
        <v>1.8077796913638942</v>
      </c>
      <c r="AF3794">
        <f t="shared" si="1302"/>
        <v>1.5668045234337236</v>
      </c>
    </row>
    <row r="3795" spans="1:32" x14ac:dyDescent="0.25">
      <c r="A3795" s="1">
        <v>42037</v>
      </c>
      <c r="B3795">
        <v>200.050003</v>
      </c>
      <c r="C3795">
        <v>202.029999</v>
      </c>
      <c r="D3795">
        <v>197.86000100000001</v>
      </c>
      <c r="E3795">
        <v>201.91999799999999</v>
      </c>
      <c r="F3795">
        <v>186.44311500000001</v>
      </c>
      <c r="G3795">
        <v>163107000</v>
      </c>
      <c r="H3795">
        <f t="shared" si="1303"/>
        <v>5.2281261791529952</v>
      </c>
      <c r="I3795">
        <f t="shared" si="1285"/>
        <v>5.2351192247107159</v>
      </c>
      <c r="J3795">
        <f t="shared" si="1286"/>
        <v>1.3494992847035927E-2</v>
      </c>
      <c r="K3795">
        <f t="shared" si="1287"/>
        <v>-0.51819557349796619</v>
      </c>
      <c r="L3795">
        <f t="shared" si="1288"/>
        <v>5.2283717282871978</v>
      </c>
      <c r="M3795">
        <f t="shared" si="1289"/>
        <v>5.241866721134234</v>
      </c>
      <c r="N3795">
        <f t="shared" si="1290"/>
        <v>0.5</v>
      </c>
      <c r="O3795">
        <f t="shared" si="1291"/>
        <v>-0.5</v>
      </c>
      <c r="P3795" t="str">
        <f t="shared" si="1292"/>
        <v>TRUE</v>
      </c>
      <c r="Q3795" t="str">
        <f t="shared" si="1293"/>
        <v>FALSE</v>
      </c>
      <c r="R3795">
        <f t="shared" si="1298"/>
        <v>1</v>
      </c>
      <c r="S3795" t="str">
        <f t="shared" si="1294"/>
        <v>FALSE</v>
      </c>
      <c r="T3795" t="str">
        <f t="shared" si="1295"/>
        <v>TRUE</v>
      </c>
      <c r="U3795">
        <f t="shared" si="1297"/>
        <v>0</v>
      </c>
      <c r="V3795">
        <f t="shared" si="1296"/>
        <v>1</v>
      </c>
      <c r="W3795">
        <f t="shared" si="1304"/>
        <v>1.2384347717827126E-2</v>
      </c>
      <c r="X3795">
        <f t="shared" si="1300"/>
        <v>1.2384347717827126E-2</v>
      </c>
      <c r="Y3795">
        <f t="shared" si="1305"/>
        <v>1.0123843477178271</v>
      </c>
      <c r="Z3795">
        <f>PRODUCT($Y$3:Y3795)</f>
        <v>1.5862083754577911</v>
      </c>
      <c r="AA3795">
        <f t="shared" si="1306"/>
        <v>1.0123843477178271</v>
      </c>
      <c r="AB3795">
        <f>PRODUCT($AA$3:AA3795)</f>
        <v>1.8301678636589709</v>
      </c>
      <c r="AD3795" s="1">
        <f t="shared" si="1299"/>
        <v>42037</v>
      </c>
      <c r="AE3795" s="5">
        <f t="shared" si="1301"/>
        <v>1.8301678636589709</v>
      </c>
      <c r="AF3795">
        <f t="shared" si="1302"/>
        <v>1.5862083754577911</v>
      </c>
    </row>
    <row r="3796" spans="1:32" x14ac:dyDescent="0.25">
      <c r="A3796" s="1">
        <v>42038</v>
      </c>
      <c r="B3796">
        <v>203</v>
      </c>
      <c r="C3796">
        <v>204.85000600000001</v>
      </c>
      <c r="D3796">
        <v>202.550003</v>
      </c>
      <c r="E3796">
        <v>204.83999600000001</v>
      </c>
      <c r="F3796">
        <v>189.13931299999999</v>
      </c>
      <c r="G3796">
        <v>122416200</v>
      </c>
      <c r="H3796">
        <f t="shared" si="1303"/>
        <v>5.2424838493506751</v>
      </c>
      <c r="I3796">
        <f t="shared" si="1285"/>
        <v>5.2344223492607638</v>
      </c>
      <c r="J3796">
        <f t="shared" si="1286"/>
        <v>1.2580543270973913E-2</v>
      </c>
      <c r="K3796">
        <f t="shared" si="1287"/>
        <v>0.64079109433302561</v>
      </c>
      <c r="L3796">
        <f t="shared" si="1288"/>
        <v>5.2281320776252764</v>
      </c>
      <c r="M3796">
        <f t="shared" si="1289"/>
        <v>5.2407126208962511</v>
      </c>
      <c r="N3796">
        <f t="shared" si="1290"/>
        <v>0.5</v>
      </c>
      <c r="O3796">
        <f t="shared" si="1291"/>
        <v>-0.5</v>
      </c>
      <c r="P3796" t="str">
        <f t="shared" si="1292"/>
        <v>FALSE</v>
      </c>
      <c r="Q3796" t="str">
        <f t="shared" si="1293"/>
        <v>TRUE</v>
      </c>
      <c r="R3796">
        <f t="shared" si="1298"/>
        <v>0</v>
      </c>
      <c r="S3796" t="str">
        <f t="shared" si="1294"/>
        <v>TRUE</v>
      </c>
      <c r="T3796" t="str">
        <f t="shared" si="1295"/>
        <v>FALSE</v>
      </c>
      <c r="U3796">
        <f t="shared" si="1297"/>
        <v>-1</v>
      </c>
      <c r="V3796">
        <f t="shared" si="1296"/>
        <v>0</v>
      </c>
      <c r="W3796">
        <f t="shared" si="1304"/>
        <v>1.4461236608281197E-2</v>
      </c>
      <c r="X3796">
        <f t="shared" si="1300"/>
        <v>1.4461236608281197E-2</v>
      </c>
      <c r="Y3796">
        <f t="shared" si="1305"/>
        <v>1.0144612366082812</v>
      </c>
      <c r="Z3796">
        <f>PRODUCT($Y$3:Y3796)</f>
        <v>1.6091469100853237</v>
      </c>
      <c r="AA3796">
        <f t="shared" si="1306"/>
        <v>1.0144612366082812</v>
      </c>
      <c r="AB3796">
        <f>PRODUCT($AA$3:AA3796)</f>
        <v>1.856634354168216</v>
      </c>
      <c r="AD3796" s="1">
        <f t="shared" si="1299"/>
        <v>42038</v>
      </c>
      <c r="AE3796" s="5">
        <f t="shared" si="1301"/>
        <v>1.856634354168216</v>
      </c>
      <c r="AF3796">
        <f t="shared" si="1302"/>
        <v>1.6091469100853237</v>
      </c>
    </row>
    <row r="3797" spans="1:32" x14ac:dyDescent="0.25">
      <c r="A3797" s="1">
        <v>42039</v>
      </c>
      <c r="B3797">
        <v>203.91999799999999</v>
      </c>
      <c r="C3797">
        <v>205.38000500000001</v>
      </c>
      <c r="D3797">
        <v>203.509995</v>
      </c>
      <c r="E3797">
        <v>204.05999800000001</v>
      </c>
      <c r="F3797">
        <v>188.419083</v>
      </c>
      <c r="G3797">
        <v>134306700</v>
      </c>
      <c r="H3797">
        <f t="shared" si="1303"/>
        <v>5.2386686468217132</v>
      </c>
      <c r="I3797">
        <f t="shared" si="1285"/>
        <v>5.2335191741282676</v>
      </c>
      <c r="J3797">
        <f t="shared" si="1286"/>
        <v>1.1321996805156571E-2</v>
      </c>
      <c r="K3797">
        <f t="shared" si="1287"/>
        <v>0.45482018605589558</v>
      </c>
      <c r="L3797">
        <f t="shared" si="1288"/>
        <v>5.2278581757256894</v>
      </c>
      <c r="M3797">
        <f t="shared" si="1289"/>
        <v>5.2391801725308458</v>
      </c>
      <c r="N3797">
        <f t="shared" si="1290"/>
        <v>0.5</v>
      </c>
      <c r="O3797">
        <f t="shared" si="1291"/>
        <v>-0.5</v>
      </c>
      <c r="P3797" t="str">
        <f t="shared" si="1292"/>
        <v>FALSE</v>
      </c>
      <c r="Q3797" t="str">
        <f t="shared" si="1293"/>
        <v>TRUE</v>
      </c>
      <c r="R3797">
        <f t="shared" si="1298"/>
        <v>0</v>
      </c>
      <c r="S3797" t="str">
        <f t="shared" si="1294"/>
        <v>FALSE</v>
      </c>
      <c r="T3797" t="str">
        <f t="shared" si="1295"/>
        <v>FALSE</v>
      </c>
      <c r="U3797">
        <f t="shared" si="1297"/>
        <v>-1</v>
      </c>
      <c r="V3797">
        <f t="shared" si="1296"/>
        <v>0</v>
      </c>
      <c r="W3797">
        <f t="shared" si="1304"/>
        <v>-3.807933890507399E-3</v>
      </c>
      <c r="X3797">
        <f t="shared" si="1300"/>
        <v>0</v>
      </c>
      <c r="Y3797">
        <f t="shared" si="1305"/>
        <v>1</v>
      </c>
      <c r="Z3797">
        <f>PRODUCT($Y$3:Y3797)</f>
        <v>1.6091469100853237</v>
      </c>
      <c r="AA3797">
        <f t="shared" si="1306"/>
        <v>0.99619206610949262</v>
      </c>
      <c r="AB3797">
        <f>PRODUCT($AA$3:AA3797)</f>
        <v>1.8495644132886986</v>
      </c>
      <c r="AD3797" s="1">
        <f t="shared" si="1299"/>
        <v>42039</v>
      </c>
      <c r="AE3797" s="5">
        <f t="shared" si="1301"/>
        <v>1.8495644132886986</v>
      </c>
      <c r="AF3797">
        <f t="shared" si="1302"/>
        <v>1.6091469100853237</v>
      </c>
    </row>
    <row r="3798" spans="1:32" x14ac:dyDescent="0.25">
      <c r="A3798" s="1">
        <v>42040</v>
      </c>
      <c r="B3798">
        <v>204.86000100000001</v>
      </c>
      <c r="C3798">
        <v>206.300003</v>
      </c>
      <c r="D3798">
        <v>204.770004</v>
      </c>
      <c r="E3798">
        <v>206.11999499999999</v>
      </c>
      <c r="F3798">
        <v>190.321167</v>
      </c>
      <c r="G3798">
        <v>97953200</v>
      </c>
      <c r="H3798">
        <f t="shared" si="1303"/>
        <v>5.2487129977539606</v>
      </c>
      <c r="I3798">
        <f t="shared" si="1285"/>
        <v>5.2332329917074558</v>
      </c>
      <c r="J3798">
        <f t="shared" si="1286"/>
        <v>1.0812525862640839E-2</v>
      </c>
      <c r="K3798">
        <f t="shared" si="1287"/>
        <v>1.4316734353432541</v>
      </c>
      <c r="L3798">
        <f t="shared" si="1288"/>
        <v>5.2278267287761357</v>
      </c>
      <c r="M3798">
        <f t="shared" si="1289"/>
        <v>5.2386392546387759</v>
      </c>
      <c r="N3798">
        <f t="shared" si="1290"/>
        <v>0.5</v>
      </c>
      <c r="O3798">
        <f t="shared" si="1291"/>
        <v>-0.5</v>
      </c>
      <c r="P3798" t="str">
        <f t="shared" si="1292"/>
        <v>FALSE</v>
      </c>
      <c r="Q3798" t="str">
        <f t="shared" si="1293"/>
        <v>TRUE</v>
      </c>
      <c r="R3798">
        <f t="shared" si="1298"/>
        <v>0</v>
      </c>
      <c r="S3798" t="str">
        <f t="shared" si="1294"/>
        <v>TRUE</v>
      </c>
      <c r="T3798" t="str">
        <f t="shared" si="1295"/>
        <v>FALSE</v>
      </c>
      <c r="U3798">
        <f t="shared" si="1297"/>
        <v>-1</v>
      </c>
      <c r="V3798">
        <f t="shared" si="1296"/>
        <v>0</v>
      </c>
      <c r="W3798">
        <f t="shared" si="1304"/>
        <v>1.0094964744096553E-2</v>
      </c>
      <c r="X3798">
        <f t="shared" si="1300"/>
        <v>0</v>
      </c>
      <c r="Y3798">
        <f t="shared" si="1305"/>
        <v>1</v>
      </c>
      <c r="Z3798">
        <f>PRODUCT($Y$3:Y3798)</f>
        <v>1.6091469100853237</v>
      </c>
      <c r="AA3798">
        <f t="shared" si="1306"/>
        <v>1.0100949647440967</v>
      </c>
      <c r="AB3798">
        <f>PRODUCT($AA$3:AA3798)</f>
        <v>1.8682357008327839</v>
      </c>
      <c r="AD3798" s="1">
        <f t="shared" si="1299"/>
        <v>42040</v>
      </c>
      <c r="AE3798" s="5">
        <f t="shared" si="1301"/>
        <v>1.8682357008327839</v>
      </c>
      <c r="AF3798">
        <f t="shared" si="1302"/>
        <v>1.6091469100853237</v>
      </c>
    </row>
    <row r="3799" spans="1:32" x14ac:dyDescent="0.25">
      <c r="A3799" s="1">
        <v>42041</v>
      </c>
      <c r="B3799">
        <v>206.55999800000001</v>
      </c>
      <c r="C3799">
        <v>207.240005</v>
      </c>
      <c r="D3799">
        <v>204.91999799999999</v>
      </c>
      <c r="E3799">
        <v>205.550003</v>
      </c>
      <c r="F3799">
        <v>189.794861</v>
      </c>
      <c r="G3799">
        <v>119694900</v>
      </c>
      <c r="H3799">
        <f t="shared" si="1303"/>
        <v>5.2459438099399334</v>
      </c>
      <c r="I3799">
        <f t="shared" si="1285"/>
        <v>5.2332349340622102</v>
      </c>
      <c r="J3799">
        <f t="shared" si="1286"/>
        <v>1.0814899379935416E-2</v>
      </c>
      <c r="K3799">
        <f t="shared" si="1287"/>
        <v>1.1751265944555718</v>
      </c>
      <c r="L3799">
        <f t="shared" si="1288"/>
        <v>5.2278274843722423</v>
      </c>
      <c r="M3799">
        <f t="shared" si="1289"/>
        <v>5.2386423837521781</v>
      </c>
      <c r="N3799">
        <f t="shared" si="1290"/>
        <v>0.5</v>
      </c>
      <c r="O3799">
        <f t="shared" si="1291"/>
        <v>-0.5</v>
      </c>
      <c r="P3799" t="str">
        <f t="shared" si="1292"/>
        <v>FALSE</v>
      </c>
      <c r="Q3799" t="str">
        <f t="shared" si="1293"/>
        <v>TRUE</v>
      </c>
      <c r="R3799">
        <f t="shared" si="1298"/>
        <v>0</v>
      </c>
      <c r="S3799" t="str">
        <f t="shared" si="1294"/>
        <v>TRUE</v>
      </c>
      <c r="T3799" t="str">
        <f t="shared" si="1295"/>
        <v>FALSE</v>
      </c>
      <c r="U3799">
        <f t="shared" si="1297"/>
        <v>-1</v>
      </c>
      <c r="V3799">
        <f t="shared" si="1296"/>
        <v>0</v>
      </c>
      <c r="W3799">
        <f t="shared" si="1304"/>
        <v>-2.7653571502112809E-3</v>
      </c>
      <c r="X3799">
        <f t="shared" si="1300"/>
        <v>0</v>
      </c>
      <c r="Y3799">
        <f t="shared" si="1305"/>
        <v>1</v>
      </c>
      <c r="Z3799">
        <f>PRODUCT($Y$3:Y3799)</f>
        <v>1.6091469100853237</v>
      </c>
      <c r="AA3799">
        <f t="shared" si="1306"/>
        <v>0.99723464284978869</v>
      </c>
      <c r="AB3799">
        <f>PRODUCT($AA$3:AA3799)</f>
        <v>1.863069361879206</v>
      </c>
      <c r="AD3799" s="1">
        <f t="shared" si="1299"/>
        <v>42041</v>
      </c>
      <c r="AE3799" s="5">
        <f t="shared" si="1301"/>
        <v>1.863069361879206</v>
      </c>
      <c r="AF3799">
        <f t="shared" si="1302"/>
        <v>1.6091469100853237</v>
      </c>
    </row>
    <row r="3800" spans="1:32" x14ac:dyDescent="0.25">
      <c r="A3800" s="1">
        <v>42044</v>
      </c>
      <c r="B3800">
        <v>204.770004</v>
      </c>
      <c r="C3800">
        <v>205.63999899999999</v>
      </c>
      <c r="D3800">
        <v>204.13999899999999</v>
      </c>
      <c r="E3800">
        <v>204.63000500000001</v>
      </c>
      <c r="F3800">
        <v>188.94534300000001</v>
      </c>
      <c r="G3800">
        <v>87219000</v>
      </c>
      <c r="H3800">
        <f t="shared" si="1303"/>
        <v>5.2414577827598228</v>
      </c>
      <c r="I3800">
        <f t="shared" si="1285"/>
        <v>5.2330788532196673</v>
      </c>
      <c r="J3800">
        <f t="shared" si="1286"/>
        <v>1.0659664843071159E-2</v>
      </c>
      <c r="K3800">
        <f t="shared" si="1287"/>
        <v>0.78604061792823265</v>
      </c>
      <c r="L3800">
        <f t="shared" si="1288"/>
        <v>5.2277490207981314</v>
      </c>
      <c r="M3800">
        <f t="shared" si="1289"/>
        <v>5.2384086856412031</v>
      </c>
      <c r="N3800">
        <f t="shared" si="1290"/>
        <v>0.5</v>
      </c>
      <c r="O3800">
        <f t="shared" si="1291"/>
        <v>-0.5</v>
      </c>
      <c r="P3800" t="str">
        <f t="shared" si="1292"/>
        <v>FALSE</v>
      </c>
      <c r="Q3800" t="str">
        <f t="shared" si="1293"/>
        <v>TRUE</v>
      </c>
      <c r="R3800">
        <f t="shared" si="1298"/>
        <v>0</v>
      </c>
      <c r="S3800" t="str">
        <f t="shared" si="1294"/>
        <v>TRUE</v>
      </c>
      <c r="T3800" t="str">
        <f t="shared" si="1295"/>
        <v>FALSE</v>
      </c>
      <c r="U3800">
        <f t="shared" si="1297"/>
        <v>-1</v>
      </c>
      <c r="V3800">
        <f t="shared" si="1296"/>
        <v>0</v>
      </c>
      <c r="W3800">
        <f t="shared" si="1304"/>
        <v>-4.4759799897848085E-3</v>
      </c>
      <c r="X3800">
        <f t="shared" si="1300"/>
        <v>0</v>
      </c>
      <c r="Y3800">
        <f t="shared" si="1305"/>
        <v>1</v>
      </c>
      <c r="Z3800">
        <f>PRODUCT($Y$3:Y3800)</f>
        <v>1.6091469100853237</v>
      </c>
      <c r="AA3800">
        <f t="shared" si="1306"/>
        <v>0.99552402001021523</v>
      </c>
      <c r="AB3800">
        <f>PRODUCT($AA$3:AA3800)</f>
        <v>1.8547303006958535</v>
      </c>
      <c r="AD3800" s="1">
        <f t="shared" si="1299"/>
        <v>42044</v>
      </c>
      <c r="AE3800" s="5">
        <f t="shared" si="1301"/>
        <v>1.8547303006958535</v>
      </c>
      <c r="AF3800">
        <f t="shared" si="1302"/>
        <v>1.6091469100853237</v>
      </c>
    </row>
    <row r="3801" spans="1:32" x14ac:dyDescent="0.25">
      <c r="A3801" s="1">
        <v>42045</v>
      </c>
      <c r="B3801">
        <v>205.88000500000001</v>
      </c>
      <c r="C3801">
        <v>207.11999499999999</v>
      </c>
      <c r="D3801">
        <v>204.679993</v>
      </c>
      <c r="E3801">
        <v>206.80999800000001</v>
      </c>
      <c r="F3801">
        <v>190.958282</v>
      </c>
      <c r="G3801">
        <v>96164200</v>
      </c>
      <c r="H3801">
        <f t="shared" si="1303"/>
        <v>5.2520549853415917</v>
      </c>
      <c r="I3801">
        <f t="shared" si="1285"/>
        <v>5.234075649417405</v>
      </c>
      <c r="J3801">
        <f t="shared" si="1286"/>
        <v>1.1230553559483098E-2</v>
      </c>
      <c r="K3801">
        <f t="shared" si="1287"/>
        <v>1.6009305177129827</v>
      </c>
      <c r="L3801">
        <f t="shared" si="1288"/>
        <v>5.2284603726376631</v>
      </c>
      <c r="M3801">
        <f t="shared" si="1289"/>
        <v>5.2396909261971469</v>
      </c>
      <c r="N3801">
        <f t="shared" si="1290"/>
        <v>0.5</v>
      </c>
      <c r="O3801">
        <f t="shared" si="1291"/>
        <v>-0.5</v>
      </c>
      <c r="P3801" t="str">
        <f t="shared" si="1292"/>
        <v>FALSE</v>
      </c>
      <c r="Q3801" t="str">
        <f t="shared" si="1293"/>
        <v>TRUE</v>
      </c>
      <c r="R3801">
        <f t="shared" si="1298"/>
        <v>0</v>
      </c>
      <c r="S3801" t="str">
        <f t="shared" si="1294"/>
        <v>TRUE</v>
      </c>
      <c r="T3801" t="str">
        <f t="shared" si="1295"/>
        <v>FALSE</v>
      </c>
      <c r="U3801">
        <f t="shared" si="1297"/>
        <v>-1</v>
      </c>
      <c r="V3801">
        <f t="shared" si="1296"/>
        <v>0</v>
      </c>
      <c r="W3801">
        <f t="shared" si="1304"/>
        <v>1.0653551805190502E-2</v>
      </c>
      <c r="X3801">
        <f t="shared" si="1300"/>
        <v>0</v>
      </c>
      <c r="Y3801">
        <f t="shared" si="1305"/>
        <v>1</v>
      </c>
      <c r="Z3801">
        <f>PRODUCT($Y$3:Y3801)</f>
        <v>1.6091469100853237</v>
      </c>
      <c r="AA3801">
        <f t="shared" si="1306"/>
        <v>1.0106535518051905</v>
      </c>
      <c r="AB3801">
        <f>PRODUCT($AA$3:AA3801)</f>
        <v>1.8744897660389732</v>
      </c>
      <c r="AD3801" s="1">
        <f t="shared" si="1299"/>
        <v>42045</v>
      </c>
      <c r="AE3801" s="5">
        <f t="shared" si="1301"/>
        <v>1.8744897660389732</v>
      </c>
      <c r="AF3801">
        <f t="shared" si="1302"/>
        <v>1.6091469100853237</v>
      </c>
    </row>
    <row r="3802" spans="1:32" x14ac:dyDescent="0.25">
      <c r="A3802" s="1">
        <v>42046</v>
      </c>
      <c r="B3802">
        <v>206.61000100000001</v>
      </c>
      <c r="C3802">
        <v>207.449997</v>
      </c>
      <c r="D3802">
        <v>205.83000200000001</v>
      </c>
      <c r="E3802">
        <v>206.929993</v>
      </c>
      <c r="F3802">
        <v>191.06909200000001</v>
      </c>
      <c r="G3802">
        <v>91087800</v>
      </c>
      <c r="H3802">
        <f t="shared" si="1303"/>
        <v>5.2526351008550298</v>
      </c>
      <c r="I3802">
        <f t="shared" ref="I3802:I3865" si="1307">AVERAGE(H3778:H3802)</f>
        <v>5.2354741849493829</v>
      </c>
      <c r="J3802">
        <f t="shared" ref="J3802:J3865" si="1308">STDEV(H3778:H3802)</f>
        <v>1.1279543708082649E-2</v>
      </c>
      <c r="K3802">
        <f t="shared" ref="K3802:K3865" si="1309">(H3802-I3802)/J3802</f>
        <v>1.5214193366128672</v>
      </c>
      <c r="L3802">
        <f t="shared" ref="L3802:L3865" si="1310">I3802-entryZscore*J3802</f>
        <v>5.2298344130953414</v>
      </c>
      <c r="M3802">
        <f t="shared" ref="M3802:M3865" si="1311">I3802+entryZscore*J3802</f>
        <v>5.2411139568034244</v>
      </c>
      <c r="N3802">
        <f t="shared" ref="N3802:N3865" si="1312">entryZscore</f>
        <v>0.5</v>
      </c>
      <c r="O3802">
        <f t="shared" ref="O3802:O3865" si="1313">entryZscore*-1</f>
        <v>-0.5</v>
      </c>
      <c r="P3802" t="str">
        <f t="shared" ref="P3802:P3865" si="1314">IF(K3802&lt;-1*entryZscore,"TRUE","FALSE")</f>
        <v>FALSE</v>
      </c>
      <c r="Q3802" t="str">
        <f t="shared" ref="Q3802:Q3865" si="1315">IF(K3802&gt;-1*exitZscore,"TRUE","FALSE")</f>
        <v>TRUE</v>
      </c>
      <c r="R3802">
        <f t="shared" si="1298"/>
        <v>0</v>
      </c>
      <c r="S3802" t="str">
        <f t="shared" ref="S3802:S3865" si="1316">IF(K3802&gt;1*entryZscore,"TRUE","FALSE")</f>
        <v>TRUE</v>
      </c>
      <c r="T3802" t="str">
        <f t="shared" ref="T3802:T3865" si="1317">IF(K3802&lt;1*exitZscore,"TRUE","FALSE")</f>
        <v>FALSE</v>
      </c>
      <c r="U3802">
        <f t="shared" si="1297"/>
        <v>-1</v>
      </c>
      <c r="V3802">
        <f t="shared" ref="V3802:V3865" si="1318">R3802*(1-tcost)+U3802*(1-tcost)*shorts</f>
        <v>0</v>
      </c>
      <c r="W3802">
        <f t="shared" si="1304"/>
        <v>5.8028381298494793E-4</v>
      </c>
      <c r="X3802">
        <f t="shared" si="1300"/>
        <v>0</v>
      </c>
      <c r="Y3802">
        <f t="shared" si="1305"/>
        <v>1</v>
      </c>
      <c r="Z3802">
        <f>PRODUCT($Y$3:Y3802)</f>
        <v>1.6091469100853237</v>
      </c>
      <c r="AA3802">
        <f t="shared" si="1306"/>
        <v>1.0005802838129849</v>
      </c>
      <c r="AB3802">
        <f>PRODUCT($AA$3:AA3802)</f>
        <v>1.8755775021078116</v>
      </c>
      <c r="AD3802" s="1">
        <f t="shared" si="1299"/>
        <v>42046</v>
      </c>
      <c r="AE3802" s="5">
        <f t="shared" si="1301"/>
        <v>1.8755775021078116</v>
      </c>
      <c r="AF3802">
        <f t="shared" si="1302"/>
        <v>1.6091469100853237</v>
      </c>
    </row>
    <row r="3803" spans="1:32" x14ac:dyDescent="0.25">
      <c r="A3803" s="1">
        <v>42047</v>
      </c>
      <c r="B3803">
        <v>207.88999899999999</v>
      </c>
      <c r="C3803">
        <v>208.990005</v>
      </c>
      <c r="D3803">
        <v>206.970001</v>
      </c>
      <c r="E3803">
        <v>208.91999799999999</v>
      </c>
      <c r="F3803">
        <v>192.906555</v>
      </c>
      <c r="G3803">
        <v>97545900</v>
      </c>
      <c r="H3803">
        <f t="shared" si="1303"/>
        <v>5.2622059006718116</v>
      </c>
      <c r="I3803">
        <f t="shared" si="1307"/>
        <v>5.2367601932265915</v>
      </c>
      <c r="J3803">
        <f t="shared" si="1308"/>
        <v>1.2411946020821154E-2</v>
      </c>
      <c r="K3803">
        <f t="shared" si="1309"/>
        <v>2.0500981395290241</v>
      </c>
      <c r="L3803">
        <f t="shared" si="1310"/>
        <v>5.230554220216181</v>
      </c>
      <c r="M3803">
        <f t="shared" si="1311"/>
        <v>5.242966166237002</v>
      </c>
      <c r="N3803">
        <f t="shared" si="1312"/>
        <v>0.5</v>
      </c>
      <c r="O3803">
        <f t="shared" si="1313"/>
        <v>-0.5</v>
      </c>
      <c r="P3803" t="str">
        <f t="shared" si="1314"/>
        <v>FALSE</v>
      </c>
      <c r="Q3803" t="str">
        <f t="shared" si="1315"/>
        <v>TRUE</v>
      </c>
      <c r="R3803">
        <f t="shared" si="1298"/>
        <v>0</v>
      </c>
      <c r="S3803" t="str">
        <f t="shared" si="1316"/>
        <v>TRUE</v>
      </c>
      <c r="T3803" t="str">
        <f t="shared" si="1317"/>
        <v>FALSE</v>
      </c>
      <c r="U3803">
        <f t="shared" ref="U3803:U3866" si="1319">IF(S3803="TRUE",-1,(IF(T3803="TRUE",0,U3802)))</f>
        <v>-1</v>
      </c>
      <c r="V3803">
        <f t="shared" si="1318"/>
        <v>0</v>
      </c>
      <c r="W3803">
        <f t="shared" si="1304"/>
        <v>9.6167463861710576E-3</v>
      </c>
      <c r="X3803">
        <f t="shared" si="1300"/>
        <v>0</v>
      </c>
      <c r="Y3803">
        <f t="shared" si="1305"/>
        <v>1</v>
      </c>
      <c r="Z3803">
        <f>PRODUCT($Y$3:Y3803)</f>
        <v>1.6091469100853237</v>
      </c>
      <c r="AA3803">
        <f t="shared" si="1306"/>
        <v>1.0096167463861712</v>
      </c>
      <c r="AB3803">
        <f>PRODUCT($AA$3:AA3803)</f>
        <v>1.8936144552731908</v>
      </c>
      <c r="AD3803" s="1">
        <f t="shared" si="1299"/>
        <v>42047</v>
      </c>
      <c r="AE3803" s="5">
        <f t="shared" si="1301"/>
        <v>1.8936144552731908</v>
      </c>
      <c r="AF3803">
        <f t="shared" si="1302"/>
        <v>1.6091469100853237</v>
      </c>
    </row>
    <row r="3804" spans="1:32" x14ac:dyDescent="0.25">
      <c r="A3804" s="1">
        <v>42048</v>
      </c>
      <c r="B3804">
        <v>209.070007</v>
      </c>
      <c r="C3804">
        <v>209.83999600000001</v>
      </c>
      <c r="D3804">
        <v>208.759995</v>
      </c>
      <c r="E3804">
        <v>209.779999</v>
      </c>
      <c r="F3804">
        <v>193.700638</v>
      </c>
      <c r="G3804">
        <v>93670400</v>
      </c>
      <c r="H3804">
        <f t="shared" si="1303"/>
        <v>5.2663138641607521</v>
      </c>
      <c r="I3804">
        <f t="shared" si="1307"/>
        <v>5.2375069448315923</v>
      </c>
      <c r="J3804">
        <f t="shared" si="1308"/>
        <v>1.3598945398811558E-2</v>
      </c>
      <c r="K3804">
        <f t="shared" si="1309"/>
        <v>2.1183200964743412</v>
      </c>
      <c r="L3804">
        <f t="shared" si="1310"/>
        <v>5.2307074721321865</v>
      </c>
      <c r="M3804">
        <f t="shared" si="1311"/>
        <v>5.2443064175309981</v>
      </c>
      <c r="N3804">
        <f t="shared" si="1312"/>
        <v>0.5</v>
      </c>
      <c r="O3804">
        <f t="shared" si="1313"/>
        <v>-0.5</v>
      </c>
      <c r="P3804" t="str">
        <f t="shared" si="1314"/>
        <v>FALSE</v>
      </c>
      <c r="Q3804" t="str">
        <f t="shared" si="1315"/>
        <v>TRUE</v>
      </c>
      <c r="R3804">
        <f t="shared" ref="R3804:R3867" si="1320">IF(P3804="TRUE",1,(IF(Q3804="TRUE",0,R3803)))</f>
        <v>0</v>
      </c>
      <c r="S3804" t="str">
        <f t="shared" si="1316"/>
        <v>TRUE</v>
      </c>
      <c r="T3804" t="str">
        <f t="shared" si="1317"/>
        <v>FALSE</v>
      </c>
      <c r="U3804">
        <f t="shared" si="1319"/>
        <v>-1</v>
      </c>
      <c r="V3804">
        <f t="shared" si="1318"/>
        <v>0</v>
      </c>
      <c r="W3804">
        <f t="shared" si="1304"/>
        <v>4.1164127367263412E-3</v>
      </c>
      <c r="X3804">
        <f t="shared" si="1300"/>
        <v>0</v>
      </c>
      <c r="Y3804">
        <f t="shared" si="1305"/>
        <v>1</v>
      </c>
      <c r="Z3804">
        <f>PRODUCT($Y$3:Y3804)</f>
        <v>1.6091469100853237</v>
      </c>
      <c r="AA3804">
        <f t="shared" si="1306"/>
        <v>1.0041164127367264</v>
      </c>
      <c r="AB3804">
        <f>PRODUCT($AA$3:AA3804)</f>
        <v>1.9014093539353265</v>
      </c>
      <c r="AD3804" s="1">
        <f t="shared" si="1299"/>
        <v>42048</v>
      </c>
      <c r="AE3804" s="5">
        <f t="shared" si="1301"/>
        <v>1.9014093539353265</v>
      </c>
      <c r="AF3804">
        <f t="shared" si="1302"/>
        <v>1.6091469100853237</v>
      </c>
    </row>
    <row r="3805" spans="1:32" x14ac:dyDescent="0.25">
      <c r="A3805" s="1">
        <v>42052</v>
      </c>
      <c r="B3805">
        <v>209.39999399999999</v>
      </c>
      <c r="C3805">
        <v>210.320007</v>
      </c>
      <c r="D3805">
        <v>209.10000600000001</v>
      </c>
      <c r="E3805">
        <v>210.11000100000001</v>
      </c>
      <c r="F3805">
        <v>194.00531000000001</v>
      </c>
      <c r="G3805">
        <v>76968200</v>
      </c>
      <c r="H3805">
        <f t="shared" si="1303"/>
        <v>5.2678855298227658</v>
      </c>
      <c r="I3805">
        <f t="shared" si="1307"/>
        <v>5.2386383917847965</v>
      </c>
      <c r="J3805">
        <f t="shared" si="1308"/>
        <v>1.4895227870358475E-2</v>
      </c>
      <c r="K3805">
        <f t="shared" si="1309"/>
        <v>1.9635240422317504</v>
      </c>
      <c r="L3805">
        <f t="shared" si="1310"/>
        <v>5.2311907778496174</v>
      </c>
      <c r="M3805">
        <f t="shared" si="1311"/>
        <v>5.2460860057199756</v>
      </c>
      <c r="N3805">
        <f t="shared" si="1312"/>
        <v>0.5</v>
      </c>
      <c r="O3805">
        <f t="shared" si="1313"/>
        <v>-0.5</v>
      </c>
      <c r="P3805" t="str">
        <f t="shared" si="1314"/>
        <v>FALSE</v>
      </c>
      <c r="Q3805" t="str">
        <f t="shared" si="1315"/>
        <v>TRUE</v>
      </c>
      <c r="R3805">
        <f t="shared" si="1320"/>
        <v>0</v>
      </c>
      <c r="S3805" t="str">
        <f t="shared" si="1316"/>
        <v>TRUE</v>
      </c>
      <c r="T3805" t="str">
        <f t="shared" si="1317"/>
        <v>FALSE</v>
      </c>
      <c r="U3805">
        <f t="shared" si="1319"/>
        <v>-1</v>
      </c>
      <c r="V3805">
        <f t="shared" si="1318"/>
        <v>0</v>
      </c>
      <c r="W3805">
        <f t="shared" si="1304"/>
        <v>1.5729013757817913E-3</v>
      </c>
      <c r="X3805">
        <f t="shared" si="1300"/>
        <v>0</v>
      </c>
      <c r="Y3805">
        <f t="shared" si="1305"/>
        <v>1</v>
      </c>
      <c r="Z3805">
        <f>PRODUCT($Y$3:Y3805)</f>
        <v>1.6091469100853237</v>
      </c>
      <c r="AA3805">
        <f t="shared" si="1306"/>
        <v>1.0015729013757817</v>
      </c>
      <c r="AB3805">
        <f>PRODUCT($AA$3:AA3805)</f>
        <v>1.9044000833240555</v>
      </c>
      <c r="AD3805" s="1">
        <f t="shared" si="1299"/>
        <v>42052</v>
      </c>
      <c r="AE3805" s="5">
        <f t="shared" si="1301"/>
        <v>1.9044000833240555</v>
      </c>
      <c r="AF3805">
        <f t="shared" si="1302"/>
        <v>1.6091469100853237</v>
      </c>
    </row>
    <row r="3806" spans="1:32" x14ac:dyDescent="0.25">
      <c r="A3806" s="1">
        <v>42053</v>
      </c>
      <c r="B3806">
        <v>209.66000399999999</v>
      </c>
      <c r="C3806">
        <v>210.220001</v>
      </c>
      <c r="D3806">
        <v>209.33999600000001</v>
      </c>
      <c r="E3806">
        <v>210.13000500000001</v>
      </c>
      <c r="F3806">
        <v>194.023819</v>
      </c>
      <c r="G3806">
        <v>74848400</v>
      </c>
      <c r="H3806">
        <f t="shared" si="1303"/>
        <v>5.2679809298771989</v>
      </c>
      <c r="I3806">
        <f t="shared" si="1307"/>
        <v>5.2400882350383622</v>
      </c>
      <c r="J3806">
        <f t="shared" si="1308"/>
        <v>1.592377940806964E-2</v>
      </c>
      <c r="K3806">
        <f t="shared" si="1309"/>
        <v>1.7516378570718978</v>
      </c>
      <c r="L3806">
        <f t="shared" si="1310"/>
        <v>5.2321263453343274</v>
      </c>
      <c r="M3806">
        <f t="shared" si="1311"/>
        <v>5.248050124742397</v>
      </c>
      <c r="N3806">
        <f t="shared" si="1312"/>
        <v>0.5</v>
      </c>
      <c r="O3806">
        <f t="shared" si="1313"/>
        <v>-0.5</v>
      </c>
      <c r="P3806" t="str">
        <f t="shared" si="1314"/>
        <v>FALSE</v>
      </c>
      <c r="Q3806" t="str">
        <f t="shared" si="1315"/>
        <v>TRUE</v>
      </c>
      <c r="R3806">
        <f t="shared" si="1320"/>
        <v>0</v>
      </c>
      <c r="S3806" t="str">
        <f t="shared" si="1316"/>
        <v>TRUE</v>
      </c>
      <c r="T3806" t="str">
        <f t="shared" si="1317"/>
        <v>FALSE</v>
      </c>
      <c r="U3806">
        <f t="shared" si="1319"/>
        <v>-1</v>
      </c>
      <c r="V3806">
        <f t="shared" si="1318"/>
        <v>0</v>
      </c>
      <c r="W3806">
        <f t="shared" si="1304"/>
        <v>9.5404605162583209E-5</v>
      </c>
      <c r="X3806">
        <f t="shared" si="1300"/>
        <v>0</v>
      </c>
      <c r="Y3806">
        <f t="shared" si="1305"/>
        <v>1</v>
      </c>
      <c r="Z3806">
        <f>PRODUCT($Y$3:Y3806)</f>
        <v>1.6091469100853237</v>
      </c>
      <c r="AA3806">
        <f t="shared" si="1306"/>
        <v>1.0000954046051627</v>
      </c>
      <c r="AB3806">
        <f>PRODUCT($AA$3:AA3806)</f>
        <v>1.9045817718620768</v>
      </c>
      <c r="AD3806" s="1">
        <f t="shared" si="1299"/>
        <v>42053</v>
      </c>
      <c r="AE3806" s="5">
        <f t="shared" si="1301"/>
        <v>1.9045817718620768</v>
      </c>
      <c r="AF3806">
        <f t="shared" si="1302"/>
        <v>1.6091469100853237</v>
      </c>
    </row>
    <row r="3807" spans="1:32" x14ac:dyDescent="0.25">
      <c r="A3807" s="1">
        <v>42054</v>
      </c>
      <c r="B3807">
        <v>209.41000399999999</v>
      </c>
      <c r="C3807">
        <v>210.41999799999999</v>
      </c>
      <c r="D3807">
        <v>209.240005</v>
      </c>
      <c r="E3807">
        <v>209.979996</v>
      </c>
      <c r="F3807">
        <v>193.88531499999999</v>
      </c>
      <c r="G3807">
        <v>91462500</v>
      </c>
      <c r="H3807">
        <f t="shared" si="1303"/>
        <v>5.2672668244656684</v>
      </c>
      <c r="I3807">
        <f t="shared" si="1307"/>
        <v>5.2416221745133758</v>
      </c>
      <c r="J3807">
        <f t="shared" si="1308"/>
        <v>1.6634160222913662E-2</v>
      </c>
      <c r="K3807">
        <f t="shared" si="1309"/>
        <v>1.5416858806594267</v>
      </c>
      <c r="L3807">
        <f t="shared" si="1310"/>
        <v>5.2333050944019188</v>
      </c>
      <c r="M3807">
        <f t="shared" si="1311"/>
        <v>5.2499392546248327</v>
      </c>
      <c r="N3807">
        <f t="shared" si="1312"/>
        <v>0.5</v>
      </c>
      <c r="O3807">
        <f t="shared" si="1313"/>
        <v>-0.5</v>
      </c>
      <c r="P3807" t="str">
        <f t="shared" si="1314"/>
        <v>FALSE</v>
      </c>
      <c r="Q3807" t="str">
        <f t="shared" si="1315"/>
        <v>TRUE</v>
      </c>
      <c r="R3807">
        <f t="shared" si="1320"/>
        <v>0</v>
      </c>
      <c r="S3807" t="str">
        <f t="shared" si="1316"/>
        <v>TRUE</v>
      </c>
      <c r="T3807" t="str">
        <f t="shared" si="1317"/>
        <v>FALSE</v>
      </c>
      <c r="U3807">
        <f t="shared" si="1319"/>
        <v>-1</v>
      </c>
      <c r="V3807">
        <f t="shared" si="1318"/>
        <v>0</v>
      </c>
      <c r="W3807">
        <f t="shared" si="1304"/>
        <v>-7.1385049894318248E-4</v>
      </c>
      <c r="X3807">
        <f t="shared" si="1300"/>
        <v>0</v>
      </c>
      <c r="Y3807">
        <f t="shared" si="1305"/>
        <v>1</v>
      </c>
      <c r="Z3807">
        <f>PRODUCT($Y$3:Y3807)</f>
        <v>1.6091469100853237</v>
      </c>
      <c r="AA3807">
        <f t="shared" si="1306"/>
        <v>0.99928614950105676</v>
      </c>
      <c r="AB3807">
        <f>PRODUCT($AA$3:AA3807)</f>
        <v>1.9032221852139548</v>
      </c>
      <c r="AD3807" s="1">
        <f t="shared" si="1299"/>
        <v>42054</v>
      </c>
      <c r="AE3807" s="5">
        <f t="shared" si="1301"/>
        <v>1.9032221852139548</v>
      </c>
      <c r="AF3807">
        <f t="shared" si="1302"/>
        <v>1.6091469100853237</v>
      </c>
    </row>
    <row r="3808" spans="1:32" x14ac:dyDescent="0.25">
      <c r="A3808" s="1">
        <v>42055</v>
      </c>
      <c r="B3808">
        <v>209.479996</v>
      </c>
      <c r="C3808">
        <v>211.33000200000001</v>
      </c>
      <c r="D3808">
        <v>208.729996</v>
      </c>
      <c r="E3808">
        <v>211.240005</v>
      </c>
      <c r="F3808">
        <v>195.048721</v>
      </c>
      <c r="G3808">
        <v>140896400</v>
      </c>
      <c r="H3808">
        <f t="shared" si="1303"/>
        <v>5.2732493786381642</v>
      </c>
      <c r="I3808">
        <f t="shared" si="1307"/>
        <v>5.2436376413689478</v>
      </c>
      <c r="J3808">
        <f t="shared" si="1308"/>
        <v>1.7305462329219055E-2</v>
      </c>
      <c r="K3808">
        <f t="shared" si="1309"/>
        <v>1.7111208418407329</v>
      </c>
      <c r="L3808">
        <f t="shared" si="1310"/>
        <v>5.2349849102043384</v>
      </c>
      <c r="M3808">
        <f t="shared" si="1311"/>
        <v>5.2522903725335572</v>
      </c>
      <c r="N3808">
        <f t="shared" si="1312"/>
        <v>0.5</v>
      </c>
      <c r="O3808">
        <f t="shared" si="1313"/>
        <v>-0.5</v>
      </c>
      <c r="P3808" t="str">
        <f t="shared" si="1314"/>
        <v>FALSE</v>
      </c>
      <c r="Q3808" t="str">
        <f t="shared" si="1315"/>
        <v>TRUE</v>
      </c>
      <c r="R3808">
        <f t="shared" si="1320"/>
        <v>0</v>
      </c>
      <c r="S3808" t="str">
        <f t="shared" si="1316"/>
        <v>TRUE</v>
      </c>
      <c r="T3808" t="str">
        <f t="shared" si="1317"/>
        <v>FALSE</v>
      </c>
      <c r="U3808">
        <f t="shared" si="1319"/>
        <v>-1</v>
      </c>
      <c r="V3808">
        <f t="shared" si="1318"/>
        <v>0</v>
      </c>
      <c r="W3808">
        <f t="shared" si="1304"/>
        <v>6.0004853900359036E-3</v>
      </c>
      <c r="X3808">
        <f t="shared" si="1300"/>
        <v>0</v>
      </c>
      <c r="Y3808">
        <f t="shared" si="1305"/>
        <v>1</v>
      </c>
      <c r="Z3808">
        <f>PRODUCT($Y$3:Y3808)</f>
        <v>1.6091469100853237</v>
      </c>
      <c r="AA3808">
        <f t="shared" si="1306"/>
        <v>1.0060004853900359</v>
      </c>
      <c r="AB3808">
        <f>PRODUCT($AA$3:AA3808)</f>
        <v>1.9146424421303234</v>
      </c>
      <c r="AD3808" s="1">
        <f t="shared" si="1299"/>
        <v>42055</v>
      </c>
      <c r="AE3808" s="5">
        <f t="shared" si="1301"/>
        <v>1.9146424421303234</v>
      </c>
      <c r="AF3808">
        <f t="shared" si="1302"/>
        <v>1.6091469100853237</v>
      </c>
    </row>
    <row r="3809" spans="1:32" x14ac:dyDescent="0.25">
      <c r="A3809" s="1">
        <v>42058</v>
      </c>
      <c r="B3809">
        <v>210.94000199999999</v>
      </c>
      <c r="C3809">
        <v>211.21000699999999</v>
      </c>
      <c r="D3809">
        <v>210.479996</v>
      </c>
      <c r="E3809">
        <v>211.21000699999999</v>
      </c>
      <c r="F3809">
        <v>195.021072</v>
      </c>
      <c r="G3809">
        <v>74411100</v>
      </c>
      <c r="H3809">
        <f t="shared" si="1303"/>
        <v>5.2731076142639806</v>
      </c>
      <c r="I3809">
        <f t="shared" si="1307"/>
        <v>5.2460155490459854</v>
      </c>
      <c r="J3809">
        <f t="shared" si="1308"/>
        <v>1.709769864557573E-2</v>
      </c>
      <c r="K3809">
        <f t="shared" si="1309"/>
        <v>1.5845445506787883</v>
      </c>
      <c r="L3809">
        <f t="shared" si="1310"/>
        <v>5.237466699723198</v>
      </c>
      <c r="M3809">
        <f t="shared" si="1311"/>
        <v>5.2545643983687729</v>
      </c>
      <c r="N3809">
        <f t="shared" si="1312"/>
        <v>0.5</v>
      </c>
      <c r="O3809">
        <f t="shared" si="1313"/>
        <v>-0.5</v>
      </c>
      <c r="P3809" t="str">
        <f t="shared" si="1314"/>
        <v>FALSE</v>
      </c>
      <c r="Q3809" t="str">
        <f t="shared" si="1315"/>
        <v>TRUE</v>
      </c>
      <c r="R3809">
        <f t="shared" si="1320"/>
        <v>0</v>
      </c>
      <c r="S3809" t="str">
        <f t="shared" si="1316"/>
        <v>TRUE</v>
      </c>
      <c r="T3809" t="str">
        <f t="shared" si="1317"/>
        <v>FALSE</v>
      </c>
      <c r="U3809">
        <f t="shared" si="1319"/>
        <v>-1</v>
      </c>
      <c r="V3809">
        <f t="shared" si="1318"/>
        <v>0</v>
      </c>
      <c r="W3809">
        <f t="shared" si="1304"/>
        <v>-1.4175432608961688E-4</v>
      </c>
      <c r="X3809">
        <f t="shared" si="1300"/>
        <v>0</v>
      </c>
      <c r="Y3809">
        <f t="shared" si="1305"/>
        <v>1</v>
      </c>
      <c r="Z3809">
        <f>PRODUCT($Y$3:Y3809)</f>
        <v>1.6091469100853237</v>
      </c>
      <c r="AA3809">
        <f t="shared" si="1306"/>
        <v>0.99985824567391035</v>
      </c>
      <c r="AB3809">
        <f>PRODUCT($AA$3:AA3809)</f>
        <v>1.9143710332812367</v>
      </c>
      <c r="AD3809" s="1">
        <f t="shared" si="1299"/>
        <v>42058</v>
      </c>
      <c r="AE3809" s="5">
        <f t="shared" si="1301"/>
        <v>1.9143710332812367</v>
      </c>
      <c r="AF3809">
        <f t="shared" si="1302"/>
        <v>1.6091469100853237</v>
      </c>
    </row>
    <row r="3810" spans="1:32" x14ac:dyDescent="0.25">
      <c r="A3810" s="1">
        <v>42059</v>
      </c>
      <c r="B3810">
        <v>211.11999499999999</v>
      </c>
      <c r="C3810">
        <v>212.050003</v>
      </c>
      <c r="D3810">
        <v>210.759995</v>
      </c>
      <c r="E3810">
        <v>211.80999800000001</v>
      </c>
      <c r="F3810">
        <v>195.57502700000001</v>
      </c>
      <c r="G3810">
        <v>70943200</v>
      </c>
      <c r="H3810">
        <f t="shared" si="1303"/>
        <v>5.2759440756255893</v>
      </c>
      <c r="I3810">
        <f t="shared" si="1307"/>
        <v>5.2479857555725085</v>
      </c>
      <c r="J3810">
        <f t="shared" si="1308"/>
        <v>1.7608125672855541E-2</v>
      </c>
      <c r="K3810">
        <f t="shared" si="1309"/>
        <v>1.5878078435219849</v>
      </c>
      <c r="L3810">
        <f t="shared" si="1310"/>
        <v>5.2391816927360804</v>
      </c>
      <c r="M3810">
        <f t="shared" si="1311"/>
        <v>5.2567898184089366</v>
      </c>
      <c r="N3810">
        <f t="shared" si="1312"/>
        <v>0.5</v>
      </c>
      <c r="O3810">
        <f t="shared" si="1313"/>
        <v>-0.5</v>
      </c>
      <c r="P3810" t="str">
        <f t="shared" si="1314"/>
        <v>FALSE</v>
      </c>
      <c r="Q3810" t="str">
        <f t="shared" si="1315"/>
        <v>TRUE</v>
      </c>
      <c r="R3810">
        <f t="shared" si="1320"/>
        <v>0</v>
      </c>
      <c r="S3810" t="str">
        <f t="shared" si="1316"/>
        <v>TRUE</v>
      </c>
      <c r="T3810" t="str">
        <f t="shared" si="1317"/>
        <v>FALSE</v>
      </c>
      <c r="U3810">
        <f t="shared" si="1319"/>
        <v>-1</v>
      </c>
      <c r="V3810">
        <f t="shared" si="1318"/>
        <v>0</v>
      </c>
      <c r="W3810">
        <f t="shared" si="1304"/>
        <v>2.8404879242998008E-3</v>
      </c>
      <c r="X3810">
        <f t="shared" si="1300"/>
        <v>0</v>
      </c>
      <c r="Y3810">
        <f t="shared" si="1305"/>
        <v>1</v>
      </c>
      <c r="Z3810">
        <f>PRODUCT($Y$3:Y3810)</f>
        <v>1.6091469100853237</v>
      </c>
      <c r="AA3810">
        <f t="shared" si="1306"/>
        <v>1.0028404879242998</v>
      </c>
      <c r="AB3810">
        <f>PRODUCT($AA$3:AA3810)</f>
        <v>1.9198087810839013</v>
      </c>
      <c r="AD3810" s="1">
        <f t="shared" si="1299"/>
        <v>42059</v>
      </c>
      <c r="AE3810" s="5">
        <f t="shared" si="1301"/>
        <v>1.9198087810839013</v>
      </c>
      <c r="AF3810">
        <f t="shared" si="1302"/>
        <v>1.6091469100853237</v>
      </c>
    </row>
    <row r="3811" spans="1:32" x14ac:dyDescent="0.25">
      <c r="A3811" s="1">
        <v>42060</v>
      </c>
      <c r="B3811">
        <v>211.66000399999999</v>
      </c>
      <c r="C3811">
        <v>212.240005</v>
      </c>
      <c r="D3811">
        <v>211.220001</v>
      </c>
      <c r="E3811">
        <v>211.63000500000001</v>
      </c>
      <c r="F3811">
        <v>195.408829</v>
      </c>
      <c r="G3811">
        <v>73061700</v>
      </c>
      <c r="H3811">
        <f t="shared" si="1303"/>
        <v>5.2750939228253673</v>
      </c>
      <c r="I3811">
        <f t="shared" si="1307"/>
        <v>5.24983674700424</v>
      </c>
      <c r="J3811">
        <f t="shared" si="1308"/>
        <v>1.7938489097691499E-2</v>
      </c>
      <c r="K3811">
        <f t="shared" si="1309"/>
        <v>1.4079879126708412</v>
      </c>
      <c r="L3811">
        <f t="shared" si="1310"/>
        <v>5.2408675024553943</v>
      </c>
      <c r="M3811">
        <f t="shared" si="1311"/>
        <v>5.2588059915530856</v>
      </c>
      <c r="N3811">
        <f t="shared" si="1312"/>
        <v>0.5</v>
      </c>
      <c r="O3811">
        <f t="shared" si="1313"/>
        <v>-0.5</v>
      </c>
      <c r="P3811" t="str">
        <f t="shared" si="1314"/>
        <v>FALSE</v>
      </c>
      <c r="Q3811" t="str">
        <f t="shared" si="1315"/>
        <v>TRUE</v>
      </c>
      <c r="R3811">
        <f t="shared" si="1320"/>
        <v>0</v>
      </c>
      <c r="S3811" t="str">
        <f t="shared" si="1316"/>
        <v>TRUE</v>
      </c>
      <c r="T3811" t="str">
        <f t="shared" si="1317"/>
        <v>FALSE</v>
      </c>
      <c r="U3811">
        <f t="shared" si="1319"/>
        <v>-1</v>
      </c>
      <c r="V3811">
        <f t="shared" si="1318"/>
        <v>0</v>
      </c>
      <c r="W3811">
        <f t="shared" si="1304"/>
        <v>-8.4979152271833001E-4</v>
      </c>
      <c r="X3811">
        <f t="shared" si="1300"/>
        <v>0</v>
      </c>
      <c r="Y3811">
        <f t="shared" si="1305"/>
        <v>1</v>
      </c>
      <c r="Z3811">
        <f>PRODUCT($Y$3:Y3811)</f>
        <v>1.6091469100853237</v>
      </c>
      <c r="AA3811">
        <f t="shared" si="1306"/>
        <v>0.99915020847728164</v>
      </c>
      <c r="AB3811">
        <f>PRODUCT($AA$3:AA3811)</f>
        <v>1.918177343856496</v>
      </c>
      <c r="AD3811" s="1">
        <f t="shared" si="1299"/>
        <v>42060</v>
      </c>
      <c r="AE3811" s="5">
        <f t="shared" si="1301"/>
        <v>1.918177343856496</v>
      </c>
      <c r="AF3811">
        <f t="shared" si="1302"/>
        <v>1.6091469100853237</v>
      </c>
    </row>
    <row r="3812" spans="1:32" x14ac:dyDescent="0.25">
      <c r="A3812" s="1">
        <v>42061</v>
      </c>
      <c r="B3812">
        <v>211.520004</v>
      </c>
      <c r="C3812">
        <v>211.71000699999999</v>
      </c>
      <c r="D3812">
        <v>210.64999399999999</v>
      </c>
      <c r="E3812">
        <v>211.38000500000001</v>
      </c>
      <c r="F3812">
        <v>195.17797899999999</v>
      </c>
      <c r="G3812">
        <v>72697900</v>
      </c>
      <c r="H3812">
        <f t="shared" si="1303"/>
        <v>5.2739118551151831</v>
      </c>
      <c r="I3812">
        <f t="shared" si="1307"/>
        <v>5.2514390400936541</v>
      </c>
      <c r="J3812">
        <f t="shared" si="1308"/>
        <v>1.8237942718403601E-2</v>
      </c>
      <c r="K3812">
        <f t="shared" si="1309"/>
        <v>1.2322012064909076</v>
      </c>
      <c r="L3812">
        <f t="shared" si="1310"/>
        <v>5.2423200687344522</v>
      </c>
      <c r="M3812">
        <f t="shared" si="1311"/>
        <v>5.2605580114528561</v>
      </c>
      <c r="N3812">
        <f t="shared" si="1312"/>
        <v>0.5</v>
      </c>
      <c r="O3812">
        <f t="shared" si="1313"/>
        <v>-0.5</v>
      </c>
      <c r="P3812" t="str">
        <f t="shared" si="1314"/>
        <v>FALSE</v>
      </c>
      <c r="Q3812" t="str">
        <f t="shared" si="1315"/>
        <v>TRUE</v>
      </c>
      <c r="R3812">
        <f t="shared" si="1320"/>
        <v>0</v>
      </c>
      <c r="S3812" t="str">
        <f t="shared" si="1316"/>
        <v>TRUE</v>
      </c>
      <c r="T3812" t="str">
        <f t="shared" si="1317"/>
        <v>FALSE</v>
      </c>
      <c r="U3812">
        <f t="shared" si="1319"/>
        <v>-1</v>
      </c>
      <c r="V3812">
        <f t="shared" si="1318"/>
        <v>0</v>
      </c>
      <c r="W3812">
        <f t="shared" si="1304"/>
        <v>-1.1813693433473458E-3</v>
      </c>
      <c r="X3812">
        <f t="shared" si="1300"/>
        <v>0</v>
      </c>
      <c r="Y3812">
        <f t="shared" si="1305"/>
        <v>1</v>
      </c>
      <c r="Z3812">
        <f>PRODUCT($Y$3:Y3812)</f>
        <v>1.6091469100853237</v>
      </c>
      <c r="AA3812">
        <f t="shared" si="1306"/>
        <v>0.99881863065665266</v>
      </c>
      <c r="AB3812">
        <f>PRODUCT($AA$3:AA3812)</f>
        <v>1.9159112679473604</v>
      </c>
      <c r="AD3812" s="1">
        <f t="shared" si="1299"/>
        <v>42061</v>
      </c>
      <c r="AE3812" s="5">
        <f t="shared" si="1301"/>
        <v>1.9159112679473604</v>
      </c>
      <c r="AF3812">
        <f t="shared" si="1302"/>
        <v>1.6091469100853237</v>
      </c>
    </row>
    <row r="3813" spans="1:32" x14ac:dyDescent="0.25">
      <c r="A3813" s="1">
        <v>42062</v>
      </c>
      <c r="B3813">
        <v>211.259995</v>
      </c>
      <c r="C3813">
        <v>211.58000200000001</v>
      </c>
      <c r="D3813">
        <v>210.60000600000001</v>
      </c>
      <c r="E3813">
        <v>210.66000399999999</v>
      </c>
      <c r="F3813">
        <v>194.51319899999999</v>
      </c>
      <c r="G3813">
        <v>108076000</v>
      </c>
      <c r="H3813">
        <f t="shared" si="1303"/>
        <v>5.2705000219385543</v>
      </c>
      <c r="I3813">
        <f t="shared" si="1307"/>
        <v>5.2523144016374124</v>
      </c>
      <c r="J3813">
        <f t="shared" si="1308"/>
        <v>1.8618020217957443E-2</v>
      </c>
      <c r="K3813">
        <f t="shared" si="1309"/>
        <v>0.97677519350857289</v>
      </c>
      <c r="L3813">
        <f t="shared" si="1310"/>
        <v>5.2430053915284338</v>
      </c>
      <c r="M3813">
        <f t="shared" si="1311"/>
        <v>5.2616234117463909</v>
      </c>
      <c r="N3813">
        <f t="shared" si="1312"/>
        <v>0.5</v>
      </c>
      <c r="O3813">
        <f t="shared" si="1313"/>
        <v>-0.5</v>
      </c>
      <c r="P3813" t="str">
        <f t="shared" si="1314"/>
        <v>FALSE</v>
      </c>
      <c r="Q3813" t="str">
        <f t="shared" si="1315"/>
        <v>TRUE</v>
      </c>
      <c r="R3813">
        <f t="shared" si="1320"/>
        <v>0</v>
      </c>
      <c r="S3813" t="str">
        <f t="shared" si="1316"/>
        <v>TRUE</v>
      </c>
      <c r="T3813" t="str">
        <f t="shared" si="1317"/>
        <v>FALSE</v>
      </c>
      <c r="U3813">
        <f t="shared" si="1319"/>
        <v>-1</v>
      </c>
      <c r="V3813">
        <f t="shared" si="1318"/>
        <v>0</v>
      </c>
      <c r="W3813">
        <f t="shared" si="1304"/>
        <v>-3.4060194874751086E-3</v>
      </c>
      <c r="X3813">
        <f t="shared" si="1300"/>
        <v>0</v>
      </c>
      <c r="Y3813">
        <f t="shared" si="1305"/>
        <v>1</v>
      </c>
      <c r="Z3813">
        <f>PRODUCT($Y$3:Y3813)</f>
        <v>1.6091469100853237</v>
      </c>
      <c r="AA3813">
        <f t="shared" si="1306"/>
        <v>0.9965939805125249</v>
      </c>
      <c r="AB3813">
        <f>PRODUCT($AA$3:AA3813)</f>
        <v>1.9093856368324587</v>
      </c>
      <c r="AD3813" s="1">
        <f t="shared" si="1299"/>
        <v>42062</v>
      </c>
      <c r="AE3813" s="5">
        <f t="shared" si="1301"/>
        <v>1.9093856368324587</v>
      </c>
      <c r="AF3813">
        <f t="shared" si="1302"/>
        <v>1.6091469100853237</v>
      </c>
    </row>
    <row r="3814" spans="1:32" x14ac:dyDescent="0.25">
      <c r="A3814" s="1">
        <v>42065</v>
      </c>
      <c r="B3814">
        <v>210.779999</v>
      </c>
      <c r="C3814">
        <v>212.05999800000001</v>
      </c>
      <c r="D3814">
        <v>210.720001</v>
      </c>
      <c r="E3814">
        <v>211.990005</v>
      </c>
      <c r="F3814">
        <v>195.74125699999999</v>
      </c>
      <c r="G3814">
        <v>87491400</v>
      </c>
      <c r="H3814">
        <f t="shared" si="1303"/>
        <v>5.2767936697610534</v>
      </c>
      <c r="I3814">
        <f t="shared" si="1307"/>
        <v>5.2536614222684959</v>
      </c>
      <c r="J3814">
        <f t="shared" si="1308"/>
        <v>1.913595898054465E-2</v>
      </c>
      <c r="K3814">
        <f t="shared" si="1309"/>
        <v>1.2088365948148105</v>
      </c>
      <c r="L3814">
        <f t="shared" si="1310"/>
        <v>5.2440934427782233</v>
      </c>
      <c r="M3814">
        <f t="shared" si="1311"/>
        <v>5.2632294017587684</v>
      </c>
      <c r="N3814">
        <f t="shared" si="1312"/>
        <v>0.5</v>
      </c>
      <c r="O3814">
        <f t="shared" si="1313"/>
        <v>-0.5</v>
      </c>
      <c r="P3814" t="str">
        <f t="shared" si="1314"/>
        <v>FALSE</v>
      </c>
      <c r="Q3814" t="str">
        <f t="shared" si="1315"/>
        <v>TRUE</v>
      </c>
      <c r="R3814">
        <f t="shared" si="1320"/>
        <v>0</v>
      </c>
      <c r="S3814" t="str">
        <f t="shared" si="1316"/>
        <v>TRUE</v>
      </c>
      <c r="T3814" t="str">
        <f t="shared" si="1317"/>
        <v>FALSE</v>
      </c>
      <c r="U3814">
        <f t="shared" si="1319"/>
        <v>-1</v>
      </c>
      <c r="V3814">
        <f t="shared" si="1318"/>
        <v>0</v>
      </c>
      <c r="W3814">
        <f t="shared" si="1304"/>
        <v>6.3134944379790101E-3</v>
      </c>
      <c r="X3814">
        <f t="shared" si="1300"/>
        <v>0</v>
      </c>
      <c r="Y3814">
        <f t="shared" si="1305"/>
        <v>1</v>
      </c>
      <c r="Z3814">
        <f>PRODUCT($Y$3:Y3814)</f>
        <v>1.6091469100853237</v>
      </c>
      <c r="AA3814">
        <f t="shared" si="1306"/>
        <v>1.006313494437979</v>
      </c>
      <c r="AB3814">
        <f>PRODUCT($AA$3:AA3814)</f>
        <v>1.9214405324305575</v>
      </c>
      <c r="AD3814" s="1">
        <f t="shared" si="1299"/>
        <v>42065</v>
      </c>
      <c r="AE3814" s="5">
        <f t="shared" si="1301"/>
        <v>1.9214405324305575</v>
      </c>
      <c r="AF3814">
        <f t="shared" si="1302"/>
        <v>1.6091469100853237</v>
      </c>
    </row>
    <row r="3815" spans="1:32" x14ac:dyDescent="0.25">
      <c r="A3815" s="1">
        <v>42066</v>
      </c>
      <c r="B3815">
        <v>211.470001</v>
      </c>
      <c r="C3815">
        <v>212.050003</v>
      </c>
      <c r="D3815">
        <v>210.08000200000001</v>
      </c>
      <c r="E3815">
        <v>211.11999499999999</v>
      </c>
      <c r="F3815">
        <v>194.93794299999999</v>
      </c>
      <c r="G3815">
        <v>110325800</v>
      </c>
      <c r="H3815">
        <f t="shared" si="1303"/>
        <v>5.272681266888684</v>
      </c>
      <c r="I3815">
        <f t="shared" si="1307"/>
        <v>5.2547503875589028</v>
      </c>
      <c r="J3815">
        <f t="shared" si="1308"/>
        <v>1.9422105366830061E-2</v>
      </c>
      <c r="K3815">
        <f t="shared" si="1309"/>
        <v>0.92322016543089969</v>
      </c>
      <c r="L3815">
        <f t="shared" si="1310"/>
        <v>5.2450393348754876</v>
      </c>
      <c r="M3815">
        <f t="shared" si="1311"/>
        <v>5.264461440242318</v>
      </c>
      <c r="N3815">
        <f t="shared" si="1312"/>
        <v>0.5</v>
      </c>
      <c r="O3815">
        <f t="shared" si="1313"/>
        <v>-0.5</v>
      </c>
      <c r="P3815" t="str">
        <f t="shared" si="1314"/>
        <v>FALSE</v>
      </c>
      <c r="Q3815" t="str">
        <f t="shared" si="1315"/>
        <v>TRUE</v>
      </c>
      <c r="R3815">
        <f t="shared" si="1320"/>
        <v>0</v>
      </c>
      <c r="S3815" t="str">
        <f t="shared" si="1316"/>
        <v>TRUE</v>
      </c>
      <c r="T3815" t="str">
        <f t="shared" si="1317"/>
        <v>FALSE</v>
      </c>
      <c r="U3815">
        <f t="shared" si="1319"/>
        <v>-1</v>
      </c>
      <c r="V3815">
        <f t="shared" si="1318"/>
        <v>0</v>
      </c>
      <c r="W3815">
        <f t="shared" si="1304"/>
        <v>-4.1039585231640785E-3</v>
      </c>
      <c r="X3815">
        <f t="shared" si="1300"/>
        <v>0</v>
      </c>
      <c r="Y3815">
        <f t="shared" si="1305"/>
        <v>1</v>
      </c>
      <c r="Z3815">
        <f>PRODUCT($Y$3:Y3815)</f>
        <v>1.6091469100853237</v>
      </c>
      <c r="AA3815">
        <f t="shared" si="1306"/>
        <v>0.99589604147683597</v>
      </c>
      <c r="AB3815">
        <f>PRODUCT($AA$3:AA3815)</f>
        <v>1.9135550201807363</v>
      </c>
      <c r="AD3815" s="1">
        <f t="shared" si="1299"/>
        <v>42066</v>
      </c>
      <c r="AE3815" s="5">
        <f t="shared" si="1301"/>
        <v>1.9135550201807363</v>
      </c>
      <c r="AF3815">
        <f t="shared" si="1302"/>
        <v>1.6091469100853237</v>
      </c>
    </row>
    <row r="3816" spans="1:32" x14ac:dyDescent="0.25">
      <c r="A3816" s="1">
        <v>42067</v>
      </c>
      <c r="B3816">
        <v>210.39999399999999</v>
      </c>
      <c r="C3816">
        <v>210.490005</v>
      </c>
      <c r="D3816">
        <v>209.05999800000001</v>
      </c>
      <c r="E3816">
        <v>210.229996</v>
      </c>
      <c r="F3816">
        <v>194.11618000000001</v>
      </c>
      <c r="G3816">
        <v>105665800</v>
      </c>
      <c r="H3816">
        <f t="shared" si="1303"/>
        <v>5.2684568457940397</v>
      </c>
      <c r="I3816">
        <f t="shared" si="1307"/>
        <v>5.2562014975041844</v>
      </c>
      <c r="J3816">
        <f t="shared" si="1308"/>
        <v>1.9016437068212259E-2</v>
      </c>
      <c r="K3816">
        <f t="shared" si="1309"/>
        <v>0.64446080229935698</v>
      </c>
      <c r="L3816">
        <f t="shared" si="1310"/>
        <v>5.2466932789700786</v>
      </c>
      <c r="M3816">
        <f t="shared" si="1311"/>
        <v>5.2657097160382902</v>
      </c>
      <c r="N3816">
        <f t="shared" si="1312"/>
        <v>0.5</v>
      </c>
      <c r="O3816">
        <f t="shared" si="1313"/>
        <v>-0.5</v>
      </c>
      <c r="P3816" t="str">
        <f t="shared" si="1314"/>
        <v>FALSE</v>
      </c>
      <c r="Q3816" t="str">
        <f t="shared" si="1315"/>
        <v>TRUE</v>
      </c>
      <c r="R3816">
        <f t="shared" si="1320"/>
        <v>0</v>
      </c>
      <c r="S3816" t="str">
        <f t="shared" si="1316"/>
        <v>TRUE</v>
      </c>
      <c r="T3816" t="str">
        <f t="shared" si="1317"/>
        <v>FALSE</v>
      </c>
      <c r="U3816">
        <f t="shared" si="1319"/>
        <v>-1</v>
      </c>
      <c r="V3816">
        <f t="shared" si="1318"/>
        <v>0</v>
      </c>
      <c r="W3816">
        <f t="shared" si="1304"/>
        <v>-4.2155107792430941E-3</v>
      </c>
      <c r="X3816">
        <f t="shared" si="1300"/>
        <v>0</v>
      </c>
      <c r="Y3816">
        <f t="shared" si="1305"/>
        <v>1</v>
      </c>
      <c r="Z3816">
        <f>PRODUCT($Y$3:Y3816)</f>
        <v>1.6091469100853237</v>
      </c>
      <c r="AA3816">
        <f t="shared" si="1306"/>
        <v>0.99578448922075691</v>
      </c>
      <c r="AB3816">
        <f>PRODUCT($AA$3:AA3816)</f>
        <v>1.9054884083664896</v>
      </c>
      <c r="AD3816" s="1">
        <f t="shared" si="1299"/>
        <v>42067</v>
      </c>
      <c r="AE3816" s="5">
        <f t="shared" si="1301"/>
        <v>1.9054884083664896</v>
      </c>
      <c r="AF3816">
        <f t="shared" si="1302"/>
        <v>1.6091469100853237</v>
      </c>
    </row>
    <row r="3817" spans="1:32" x14ac:dyDescent="0.25">
      <c r="A3817" s="1">
        <v>42068</v>
      </c>
      <c r="B3817">
        <v>209.41999799999999</v>
      </c>
      <c r="C3817">
        <v>210.800003</v>
      </c>
      <c r="D3817">
        <v>209.85000600000001</v>
      </c>
      <c r="E3817">
        <v>210.46000699999999</v>
      </c>
      <c r="F3817">
        <v>194.32853700000001</v>
      </c>
      <c r="G3817">
        <v>76873000</v>
      </c>
      <c r="H3817">
        <f t="shared" si="1303"/>
        <v>5.2695502164172536</v>
      </c>
      <c r="I3817">
        <f t="shared" si="1307"/>
        <v>5.2582126382775414</v>
      </c>
      <c r="J3817">
        <f t="shared" si="1308"/>
        <v>1.7550235097787775E-2</v>
      </c>
      <c r="K3817">
        <f t="shared" si="1309"/>
        <v>0.64600719457834321</v>
      </c>
      <c r="L3817">
        <f t="shared" si="1310"/>
        <v>5.2494375207286472</v>
      </c>
      <c r="M3817">
        <f t="shared" si="1311"/>
        <v>5.2669877558264355</v>
      </c>
      <c r="N3817">
        <f t="shared" si="1312"/>
        <v>0.5</v>
      </c>
      <c r="O3817">
        <f t="shared" si="1313"/>
        <v>-0.5</v>
      </c>
      <c r="P3817" t="str">
        <f t="shared" si="1314"/>
        <v>FALSE</v>
      </c>
      <c r="Q3817" t="str">
        <f t="shared" si="1315"/>
        <v>TRUE</v>
      </c>
      <c r="R3817">
        <f t="shared" si="1320"/>
        <v>0</v>
      </c>
      <c r="S3817" t="str">
        <f t="shared" si="1316"/>
        <v>TRUE</v>
      </c>
      <c r="T3817" t="str">
        <f t="shared" si="1317"/>
        <v>FALSE</v>
      </c>
      <c r="U3817">
        <f t="shared" si="1319"/>
        <v>-1</v>
      </c>
      <c r="V3817">
        <f t="shared" si="1318"/>
        <v>0</v>
      </c>
      <c r="W3817">
        <f t="shared" si="1304"/>
        <v>1.0939685707806387E-3</v>
      </c>
      <c r="X3817">
        <f t="shared" si="1300"/>
        <v>0</v>
      </c>
      <c r="Y3817">
        <f t="shared" si="1305"/>
        <v>1</v>
      </c>
      <c r="Z3817">
        <f>PRODUCT($Y$3:Y3817)</f>
        <v>1.6091469100853237</v>
      </c>
      <c r="AA3817">
        <f t="shared" si="1306"/>
        <v>1.0010939685707807</v>
      </c>
      <c r="AB3817">
        <f>PRODUCT($AA$3:AA3817)</f>
        <v>1.9075729527972294</v>
      </c>
      <c r="AD3817" s="1">
        <f t="shared" si="1299"/>
        <v>42068</v>
      </c>
      <c r="AE3817" s="5">
        <f t="shared" si="1301"/>
        <v>1.9075729527972294</v>
      </c>
      <c r="AF3817">
        <f t="shared" si="1302"/>
        <v>1.6091469100853237</v>
      </c>
    </row>
    <row r="3818" spans="1:32" x14ac:dyDescent="0.25">
      <c r="A3818" s="1">
        <v>42069</v>
      </c>
      <c r="B3818">
        <v>210.46000699999999</v>
      </c>
      <c r="C3818">
        <v>210.46000699999999</v>
      </c>
      <c r="D3818">
        <v>207.10000600000001</v>
      </c>
      <c r="E3818">
        <v>207.5</v>
      </c>
      <c r="F3818">
        <v>191.59541300000001</v>
      </c>
      <c r="G3818">
        <v>188128000</v>
      </c>
      <c r="H3818">
        <f t="shared" si="1303"/>
        <v>5.2553859247491381</v>
      </c>
      <c r="I3818">
        <f t="shared" si="1307"/>
        <v>5.2592891633258274</v>
      </c>
      <c r="J3818">
        <f t="shared" si="1308"/>
        <v>1.6440318370660196E-2</v>
      </c>
      <c r="K3818">
        <f t="shared" si="1309"/>
        <v>-0.23741867333026229</v>
      </c>
      <c r="L3818">
        <f t="shared" si="1310"/>
        <v>5.251069004140497</v>
      </c>
      <c r="M3818">
        <f t="shared" si="1311"/>
        <v>5.2675093225111578</v>
      </c>
      <c r="N3818">
        <f t="shared" si="1312"/>
        <v>0.5</v>
      </c>
      <c r="O3818">
        <f t="shared" si="1313"/>
        <v>-0.5</v>
      </c>
      <c r="P3818" t="str">
        <f t="shared" si="1314"/>
        <v>FALSE</v>
      </c>
      <c r="Q3818" t="str">
        <f t="shared" si="1315"/>
        <v>FALSE</v>
      </c>
      <c r="R3818">
        <f t="shared" si="1320"/>
        <v>0</v>
      </c>
      <c r="S3818" t="str">
        <f t="shared" si="1316"/>
        <v>FALSE</v>
      </c>
      <c r="T3818" t="str">
        <f t="shared" si="1317"/>
        <v>TRUE</v>
      </c>
      <c r="U3818">
        <f t="shared" si="1319"/>
        <v>0</v>
      </c>
      <c r="V3818">
        <f t="shared" si="1318"/>
        <v>0</v>
      </c>
      <c r="W3818">
        <f t="shared" si="1304"/>
        <v>-1.4064450040088572E-2</v>
      </c>
      <c r="X3818">
        <f t="shared" si="1300"/>
        <v>0</v>
      </c>
      <c r="Y3818">
        <f t="shared" si="1305"/>
        <v>1</v>
      </c>
      <c r="Z3818">
        <f>PRODUCT($Y$3:Y3818)</f>
        <v>1.6091469100853237</v>
      </c>
      <c r="AA3818">
        <f t="shared" si="1306"/>
        <v>0.98593554995991139</v>
      </c>
      <c r="AB3818">
        <f>PRODUCT($AA$3:AA3818)</f>
        <v>1.8807439883047885</v>
      </c>
      <c r="AD3818" s="1">
        <f t="shared" si="1299"/>
        <v>42069</v>
      </c>
      <c r="AE3818" s="5">
        <f t="shared" si="1301"/>
        <v>1.8807439883047885</v>
      </c>
      <c r="AF3818">
        <f t="shared" si="1302"/>
        <v>1.6091469100853237</v>
      </c>
    </row>
    <row r="3819" spans="1:32" x14ac:dyDescent="0.25">
      <c r="A3819" s="1">
        <v>42072</v>
      </c>
      <c r="B3819">
        <v>207.740005</v>
      </c>
      <c r="C3819">
        <v>208.78999300000001</v>
      </c>
      <c r="D3819">
        <v>207.550003</v>
      </c>
      <c r="E3819">
        <v>208.36000100000001</v>
      </c>
      <c r="F3819">
        <v>192.38945000000001</v>
      </c>
      <c r="G3819">
        <v>89818900</v>
      </c>
      <c r="H3819">
        <f t="shared" si="1303"/>
        <v>5.2595217030483514</v>
      </c>
      <c r="I3819">
        <f t="shared" si="1307"/>
        <v>5.2610373158415715</v>
      </c>
      <c r="J3819">
        <f t="shared" si="1308"/>
        <v>1.3724550976626405E-2</v>
      </c>
      <c r="K3819">
        <f t="shared" si="1309"/>
        <v>-0.11043077444218499</v>
      </c>
      <c r="L3819">
        <f t="shared" si="1310"/>
        <v>5.2541750403532586</v>
      </c>
      <c r="M3819">
        <f t="shared" si="1311"/>
        <v>5.2678995913298845</v>
      </c>
      <c r="N3819">
        <f t="shared" si="1312"/>
        <v>0.5</v>
      </c>
      <c r="O3819">
        <f t="shared" si="1313"/>
        <v>-0.5</v>
      </c>
      <c r="P3819" t="str">
        <f t="shared" si="1314"/>
        <v>FALSE</v>
      </c>
      <c r="Q3819" t="str">
        <f t="shared" si="1315"/>
        <v>FALSE</v>
      </c>
      <c r="R3819">
        <f t="shared" si="1320"/>
        <v>0</v>
      </c>
      <c r="S3819" t="str">
        <f t="shared" si="1316"/>
        <v>FALSE</v>
      </c>
      <c r="T3819" t="str">
        <f t="shared" si="1317"/>
        <v>TRUE</v>
      </c>
      <c r="U3819">
        <f t="shared" si="1319"/>
        <v>0</v>
      </c>
      <c r="V3819">
        <f t="shared" si="1318"/>
        <v>0</v>
      </c>
      <c r="W3819">
        <f t="shared" si="1304"/>
        <v>4.144342432665666E-3</v>
      </c>
      <c r="X3819">
        <f t="shared" si="1300"/>
        <v>0</v>
      </c>
      <c r="Y3819">
        <f t="shared" si="1305"/>
        <v>1</v>
      </c>
      <c r="Z3819">
        <f>PRODUCT($Y$3:Y3819)</f>
        <v>1.6091469100853237</v>
      </c>
      <c r="AA3819">
        <f t="shared" si="1306"/>
        <v>1.0041443424326657</v>
      </c>
      <c r="AB3819">
        <f>PRODUCT($AA$3:AA3819)</f>
        <v>1.888538435420501</v>
      </c>
      <c r="AD3819" s="1">
        <f t="shared" si="1299"/>
        <v>42072</v>
      </c>
      <c r="AE3819" s="5">
        <f t="shared" si="1301"/>
        <v>1.888538435420501</v>
      </c>
      <c r="AF3819">
        <f t="shared" si="1302"/>
        <v>1.6091469100853237</v>
      </c>
    </row>
    <row r="3820" spans="1:32" x14ac:dyDescent="0.25">
      <c r="A3820" s="1">
        <v>42073</v>
      </c>
      <c r="B3820">
        <v>206.71000699999999</v>
      </c>
      <c r="C3820">
        <v>206.80999800000001</v>
      </c>
      <c r="D3820">
        <v>204.929993</v>
      </c>
      <c r="E3820">
        <v>204.979996</v>
      </c>
      <c r="F3820">
        <v>189.268539</v>
      </c>
      <c r="G3820">
        <v>153901500</v>
      </c>
      <c r="H3820">
        <f t="shared" si="1303"/>
        <v>5.2431668478896354</v>
      </c>
      <c r="I3820">
        <f t="shared" si="1307"/>
        <v>5.2616389425910359</v>
      </c>
      <c r="J3820">
        <f t="shared" si="1308"/>
        <v>1.2496467878107298E-2</v>
      </c>
      <c r="K3820">
        <f t="shared" si="1309"/>
        <v>-1.478185266555361</v>
      </c>
      <c r="L3820">
        <f t="shared" si="1310"/>
        <v>5.2553907086519827</v>
      </c>
      <c r="M3820">
        <f t="shared" si="1311"/>
        <v>5.2678871765300892</v>
      </c>
      <c r="N3820">
        <f t="shared" si="1312"/>
        <v>0.5</v>
      </c>
      <c r="O3820">
        <f t="shared" si="1313"/>
        <v>-0.5</v>
      </c>
      <c r="P3820" t="str">
        <f t="shared" si="1314"/>
        <v>TRUE</v>
      </c>
      <c r="Q3820" t="str">
        <f t="shared" si="1315"/>
        <v>FALSE</v>
      </c>
      <c r="R3820">
        <f t="shared" si="1320"/>
        <v>1</v>
      </c>
      <c r="S3820" t="str">
        <f t="shared" si="1316"/>
        <v>FALSE</v>
      </c>
      <c r="T3820" t="str">
        <f t="shared" si="1317"/>
        <v>TRUE</v>
      </c>
      <c r="U3820">
        <f t="shared" si="1319"/>
        <v>0</v>
      </c>
      <c r="V3820">
        <f t="shared" si="1318"/>
        <v>1</v>
      </c>
      <c r="W3820">
        <f t="shared" si="1304"/>
        <v>-1.6221840646667509E-2</v>
      </c>
      <c r="X3820">
        <f t="shared" si="1300"/>
        <v>0</v>
      </c>
      <c r="Y3820">
        <f t="shared" si="1305"/>
        <v>1</v>
      </c>
      <c r="Z3820">
        <f>PRODUCT($Y$3:Y3820)</f>
        <v>1.6091469100853237</v>
      </c>
      <c r="AA3820">
        <f t="shared" si="1306"/>
        <v>0.98377815935333246</v>
      </c>
      <c r="AB3820">
        <f>PRODUCT($AA$3:AA3820)</f>
        <v>1.8579028658660028</v>
      </c>
      <c r="AD3820" s="1">
        <f t="shared" si="1299"/>
        <v>42073</v>
      </c>
      <c r="AE3820" s="5">
        <f t="shared" si="1301"/>
        <v>1.8579028658660028</v>
      </c>
      <c r="AF3820">
        <f t="shared" si="1302"/>
        <v>1.6091469100853237</v>
      </c>
    </row>
    <row r="3821" spans="1:32" x14ac:dyDescent="0.25">
      <c r="A3821" s="1">
        <v>42074</v>
      </c>
      <c r="B3821">
        <v>205.28999300000001</v>
      </c>
      <c r="C3821">
        <v>205.5</v>
      </c>
      <c r="D3821">
        <v>204.39999399999999</v>
      </c>
      <c r="E3821">
        <v>204.5</v>
      </c>
      <c r="F3821">
        <v>188.82534799999999</v>
      </c>
      <c r="G3821">
        <v>110145700</v>
      </c>
      <c r="H3821">
        <f t="shared" si="1303"/>
        <v>5.2408225031741145</v>
      </c>
      <c r="I3821">
        <f t="shared" si="1307"/>
        <v>5.2615724887439743</v>
      </c>
      <c r="J3821">
        <f t="shared" si="1308"/>
        <v>1.2606508200780549E-2</v>
      </c>
      <c r="K3821">
        <f t="shared" si="1309"/>
        <v>-1.6459740666789151</v>
      </c>
      <c r="L3821">
        <f t="shared" si="1310"/>
        <v>5.2552692346435839</v>
      </c>
      <c r="M3821">
        <f t="shared" si="1311"/>
        <v>5.2678757428443648</v>
      </c>
      <c r="N3821">
        <f t="shared" si="1312"/>
        <v>0.5</v>
      </c>
      <c r="O3821">
        <f t="shared" si="1313"/>
        <v>-0.5</v>
      </c>
      <c r="P3821" t="str">
        <f t="shared" si="1314"/>
        <v>TRUE</v>
      </c>
      <c r="Q3821" t="str">
        <f t="shared" si="1315"/>
        <v>FALSE</v>
      </c>
      <c r="R3821">
        <f t="shared" si="1320"/>
        <v>1</v>
      </c>
      <c r="S3821" t="str">
        <f t="shared" si="1316"/>
        <v>FALSE</v>
      </c>
      <c r="T3821" t="str">
        <f t="shared" si="1317"/>
        <v>TRUE</v>
      </c>
      <c r="U3821">
        <f t="shared" si="1319"/>
        <v>0</v>
      </c>
      <c r="V3821">
        <f t="shared" si="1318"/>
        <v>1</v>
      </c>
      <c r="W3821">
        <f t="shared" si="1304"/>
        <v>-2.3415988855919312E-3</v>
      </c>
      <c r="X3821">
        <f t="shared" si="1300"/>
        <v>-2.3415988855919312E-3</v>
      </c>
      <c r="Y3821">
        <f t="shared" si="1305"/>
        <v>0.99765840111440807</v>
      </c>
      <c r="Z3821">
        <f>PRODUCT($Y$3:Y3821)</f>
        <v>1.6053789334739141</v>
      </c>
      <c r="AA3821">
        <f t="shared" si="1306"/>
        <v>0.99765840111440807</v>
      </c>
      <c r="AB3821">
        <f>PRODUCT($AA$3:AA3821)</f>
        <v>1.853552402585753</v>
      </c>
      <c r="AD3821" s="1">
        <f t="shared" si="1299"/>
        <v>42074</v>
      </c>
      <c r="AE3821" s="5">
        <f t="shared" si="1301"/>
        <v>1.853552402585753</v>
      </c>
      <c r="AF3821">
        <f t="shared" si="1302"/>
        <v>1.6053789334739141</v>
      </c>
    </row>
    <row r="3822" spans="1:32" x14ac:dyDescent="0.25">
      <c r="A3822" s="1">
        <v>42075</v>
      </c>
      <c r="B3822">
        <v>205.259995</v>
      </c>
      <c r="C3822">
        <v>207.179993</v>
      </c>
      <c r="D3822">
        <v>205.199997</v>
      </c>
      <c r="E3822">
        <v>207.10000600000001</v>
      </c>
      <c r="F3822">
        <v>191.22605899999999</v>
      </c>
      <c r="G3822">
        <v>93993500</v>
      </c>
      <c r="H3822">
        <f t="shared" si="1303"/>
        <v>5.253456283171416</v>
      </c>
      <c r="I3822">
        <f t="shared" si="1307"/>
        <v>5.2621639941979614</v>
      </c>
      <c r="J3822">
        <f t="shared" si="1308"/>
        <v>1.1808748569979788E-2</v>
      </c>
      <c r="K3822">
        <f t="shared" si="1309"/>
        <v>-0.73739490471345881</v>
      </c>
      <c r="L3822">
        <f t="shared" si="1310"/>
        <v>5.2562596199129716</v>
      </c>
      <c r="M3822">
        <f t="shared" si="1311"/>
        <v>5.2680683684829512</v>
      </c>
      <c r="N3822">
        <f t="shared" si="1312"/>
        <v>0.5</v>
      </c>
      <c r="O3822">
        <f t="shared" si="1313"/>
        <v>-0.5</v>
      </c>
      <c r="P3822" t="str">
        <f t="shared" si="1314"/>
        <v>TRUE</v>
      </c>
      <c r="Q3822" t="str">
        <f t="shared" si="1315"/>
        <v>FALSE</v>
      </c>
      <c r="R3822">
        <f t="shared" si="1320"/>
        <v>1</v>
      </c>
      <c r="S3822" t="str">
        <f t="shared" si="1316"/>
        <v>FALSE</v>
      </c>
      <c r="T3822" t="str">
        <f t="shared" si="1317"/>
        <v>TRUE</v>
      </c>
      <c r="U3822">
        <f t="shared" si="1319"/>
        <v>0</v>
      </c>
      <c r="V3822">
        <f t="shared" si="1318"/>
        <v>1</v>
      </c>
      <c r="W3822">
        <f t="shared" si="1304"/>
        <v>1.2713923344656044E-2</v>
      </c>
      <c r="X3822">
        <f t="shared" si="1300"/>
        <v>1.2713923344656044E-2</v>
      </c>
      <c r="Y3822">
        <f t="shared" si="1305"/>
        <v>1.012713923344656</v>
      </c>
      <c r="Z3822">
        <f>PRODUCT($Y$3:Y3822)</f>
        <v>1.6257895981732271</v>
      </c>
      <c r="AA3822">
        <f t="shared" si="1306"/>
        <v>1.012713923344656</v>
      </c>
      <c r="AB3822">
        <f>PRODUCT($AA$3:AA3822)</f>
        <v>1.8771183257475312</v>
      </c>
      <c r="AD3822" s="1">
        <f t="shared" si="1299"/>
        <v>42075</v>
      </c>
      <c r="AE3822" s="5">
        <f t="shared" si="1301"/>
        <v>1.8771183257475312</v>
      </c>
      <c r="AF3822">
        <f t="shared" si="1302"/>
        <v>1.6257895981732271</v>
      </c>
    </row>
    <row r="3823" spans="1:32" x14ac:dyDescent="0.25">
      <c r="A3823" s="1">
        <v>42076</v>
      </c>
      <c r="B3823">
        <v>206.770004</v>
      </c>
      <c r="C3823">
        <v>207.929993</v>
      </c>
      <c r="D3823">
        <v>204.58000200000001</v>
      </c>
      <c r="E3823">
        <v>205.83000200000001</v>
      </c>
      <c r="F3823">
        <v>190.05342099999999</v>
      </c>
      <c r="G3823">
        <v>162410900</v>
      </c>
      <c r="H3823">
        <f t="shared" si="1303"/>
        <v>5.2473051957994272</v>
      </c>
      <c r="I3823">
        <f t="shared" si="1307"/>
        <v>5.2621076821197814</v>
      </c>
      <c r="J3823">
        <f t="shared" si="1308"/>
        <v>1.1878714042342762E-2</v>
      </c>
      <c r="K3823">
        <f t="shared" si="1309"/>
        <v>-1.2461354206852169</v>
      </c>
      <c r="L3823">
        <f t="shared" si="1310"/>
        <v>5.25616832509861</v>
      </c>
      <c r="M3823">
        <f t="shared" si="1311"/>
        <v>5.2680470391409528</v>
      </c>
      <c r="N3823">
        <f t="shared" si="1312"/>
        <v>0.5</v>
      </c>
      <c r="O3823">
        <f t="shared" si="1313"/>
        <v>-0.5</v>
      </c>
      <c r="P3823" t="str">
        <f t="shared" si="1314"/>
        <v>TRUE</v>
      </c>
      <c r="Q3823" t="str">
        <f t="shared" si="1315"/>
        <v>FALSE</v>
      </c>
      <c r="R3823">
        <f t="shared" si="1320"/>
        <v>1</v>
      </c>
      <c r="S3823" t="str">
        <f t="shared" si="1316"/>
        <v>FALSE</v>
      </c>
      <c r="T3823" t="str">
        <f t="shared" si="1317"/>
        <v>TRUE</v>
      </c>
      <c r="U3823">
        <f t="shared" si="1319"/>
        <v>0</v>
      </c>
      <c r="V3823">
        <f t="shared" si="1318"/>
        <v>1</v>
      </c>
      <c r="W3823">
        <f t="shared" si="1304"/>
        <v>-6.1322081631144543E-3</v>
      </c>
      <c r="X3823">
        <f t="shared" si="1300"/>
        <v>-6.1322081631144543E-3</v>
      </c>
      <c r="Y3823">
        <f t="shared" si="1305"/>
        <v>0.99386779183688556</v>
      </c>
      <c r="Z3823">
        <f>PRODUCT($Y$3:Y3823)</f>
        <v>1.6158199179278028</v>
      </c>
      <c r="AA3823">
        <f t="shared" si="1306"/>
        <v>0.99386779183688556</v>
      </c>
      <c r="AB3823">
        <f>PRODUCT($AA$3:AA3823)</f>
        <v>1.8656074454272504</v>
      </c>
      <c r="AD3823" s="1">
        <f t="shared" si="1299"/>
        <v>42076</v>
      </c>
      <c r="AE3823" s="5">
        <f t="shared" si="1301"/>
        <v>1.8656074454272504</v>
      </c>
      <c r="AF3823">
        <f t="shared" si="1302"/>
        <v>1.6158199179278028</v>
      </c>
    </row>
    <row r="3824" spans="1:32" x14ac:dyDescent="0.25">
      <c r="A3824" s="1">
        <v>42079</v>
      </c>
      <c r="B3824">
        <v>206.71000699999999</v>
      </c>
      <c r="C3824">
        <v>208.69000199999999</v>
      </c>
      <c r="D3824">
        <v>205.86000100000001</v>
      </c>
      <c r="E3824">
        <v>208.58000200000001</v>
      </c>
      <c r="F3824">
        <v>192.59262100000001</v>
      </c>
      <c r="G3824">
        <v>136099200</v>
      </c>
      <c r="H3824">
        <f t="shared" si="1303"/>
        <v>5.2605771860651789</v>
      </c>
      <c r="I3824">
        <f t="shared" si="1307"/>
        <v>5.2626930171647919</v>
      </c>
      <c r="J3824">
        <f t="shared" si="1308"/>
        <v>1.1399924271765671E-2</v>
      </c>
      <c r="K3824">
        <f t="shared" si="1309"/>
        <v>-0.18560045217609919</v>
      </c>
      <c r="L3824">
        <f t="shared" si="1310"/>
        <v>5.256993055028909</v>
      </c>
      <c r="M3824">
        <f t="shared" si="1311"/>
        <v>5.2683929793006747</v>
      </c>
      <c r="N3824">
        <f t="shared" si="1312"/>
        <v>0.5</v>
      </c>
      <c r="O3824">
        <f t="shared" si="1313"/>
        <v>-0.5</v>
      </c>
      <c r="P3824" t="str">
        <f t="shared" si="1314"/>
        <v>FALSE</v>
      </c>
      <c r="Q3824" t="str">
        <f t="shared" si="1315"/>
        <v>FALSE</v>
      </c>
      <c r="R3824">
        <f t="shared" si="1320"/>
        <v>1</v>
      </c>
      <c r="S3824" t="str">
        <f t="shared" si="1316"/>
        <v>FALSE</v>
      </c>
      <c r="T3824" t="str">
        <f t="shared" si="1317"/>
        <v>TRUE</v>
      </c>
      <c r="U3824">
        <f t="shared" si="1319"/>
        <v>0</v>
      </c>
      <c r="V3824">
        <f t="shared" si="1318"/>
        <v>1</v>
      </c>
      <c r="W3824">
        <f t="shared" si="1304"/>
        <v>1.336045405886181E-2</v>
      </c>
      <c r="X3824">
        <f t="shared" si="1300"/>
        <v>1.336045405886181E-2</v>
      </c>
      <c r="Y3824">
        <f t="shared" si="1305"/>
        <v>1.0133604540588619</v>
      </c>
      <c r="Z3824">
        <f>PRODUCT($Y$3:Y3824)</f>
        <v>1.6374080057086711</v>
      </c>
      <c r="AA3824">
        <f t="shared" si="1306"/>
        <v>1.0133604540588619</v>
      </c>
      <c r="AB3824">
        <f>PRODUCT($AA$3:AA3824)</f>
        <v>1.8905328079937518</v>
      </c>
      <c r="AD3824" s="1">
        <f t="shared" si="1299"/>
        <v>42079</v>
      </c>
      <c r="AE3824" s="5">
        <f t="shared" si="1301"/>
        <v>1.8905328079937518</v>
      </c>
      <c r="AF3824">
        <f t="shared" si="1302"/>
        <v>1.6374080057086711</v>
      </c>
    </row>
    <row r="3825" spans="1:32" x14ac:dyDescent="0.25">
      <c r="A3825" s="1">
        <v>42080</v>
      </c>
      <c r="B3825">
        <v>207.69000199999999</v>
      </c>
      <c r="C3825">
        <v>208.41999799999999</v>
      </c>
      <c r="D3825">
        <v>206.979996</v>
      </c>
      <c r="E3825">
        <v>207.96000699999999</v>
      </c>
      <c r="F3825">
        <v>192.02015700000001</v>
      </c>
      <c r="G3825">
        <v>91167100</v>
      </c>
      <c r="H3825">
        <f t="shared" si="1303"/>
        <v>5.2576003508923081</v>
      </c>
      <c r="I3825">
        <f t="shared" si="1307"/>
        <v>5.2633387198900898</v>
      </c>
      <c r="J3825">
        <f t="shared" si="1308"/>
        <v>1.0574291408372388E-2</v>
      </c>
      <c r="K3825">
        <f t="shared" si="1309"/>
        <v>-0.54267172864540369</v>
      </c>
      <c r="L3825">
        <f t="shared" si="1310"/>
        <v>5.2580515741859033</v>
      </c>
      <c r="M3825">
        <f t="shared" si="1311"/>
        <v>5.2686258655942764</v>
      </c>
      <c r="N3825">
        <f t="shared" si="1312"/>
        <v>0.5</v>
      </c>
      <c r="O3825">
        <f t="shared" si="1313"/>
        <v>-0.5</v>
      </c>
      <c r="P3825" t="str">
        <f t="shared" si="1314"/>
        <v>TRUE</v>
      </c>
      <c r="Q3825" t="str">
        <f t="shared" si="1315"/>
        <v>FALSE</v>
      </c>
      <c r="R3825">
        <f t="shared" si="1320"/>
        <v>1</v>
      </c>
      <c r="S3825" t="str">
        <f t="shared" si="1316"/>
        <v>FALSE</v>
      </c>
      <c r="T3825" t="str">
        <f t="shared" si="1317"/>
        <v>TRUE</v>
      </c>
      <c r="U3825">
        <f t="shared" si="1319"/>
        <v>0</v>
      </c>
      <c r="V3825">
        <f t="shared" si="1318"/>
        <v>1</v>
      </c>
      <c r="W3825">
        <f t="shared" si="1304"/>
        <v>-2.9724087923389156E-3</v>
      </c>
      <c r="X3825">
        <f t="shared" si="1300"/>
        <v>-2.9724087923389156E-3</v>
      </c>
      <c r="Y3825">
        <f t="shared" si="1305"/>
        <v>0.99702759120766105</v>
      </c>
      <c r="Z3825">
        <f>PRODUCT($Y$3:Y3825)</f>
        <v>1.6325409597558564</v>
      </c>
      <c r="AA3825">
        <f t="shared" si="1306"/>
        <v>0.99702759120766105</v>
      </c>
      <c r="AB3825">
        <f>PRODUCT($AA$3:AA3825)</f>
        <v>1.8849133716530659</v>
      </c>
      <c r="AD3825" s="1">
        <f t="shared" si="1299"/>
        <v>42080</v>
      </c>
      <c r="AE3825" s="5">
        <f t="shared" si="1301"/>
        <v>1.8849133716530659</v>
      </c>
      <c r="AF3825">
        <f t="shared" si="1302"/>
        <v>1.6325409597558564</v>
      </c>
    </row>
    <row r="3826" spans="1:32" x14ac:dyDescent="0.25">
      <c r="A3826" s="1">
        <v>42081</v>
      </c>
      <c r="B3826">
        <v>207.38999899999999</v>
      </c>
      <c r="C3826">
        <v>211.270004</v>
      </c>
      <c r="D3826">
        <v>206.61999499999999</v>
      </c>
      <c r="E3826">
        <v>210.46000699999999</v>
      </c>
      <c r="F3826">
        <v>194.32853700000001</v>
      </c>
      <c r="G3826">
        <v>220171200</v>
      </c>
      <c r="H3826">
        <f t="shared" si="1303"/>
        <v>5.2695502164172536</v>
      </c>
      <c r="I3826">
        <f t="shared" si="1307"/>
        <v>5.2640385291331162</v>
      </c>
      <c r="J3826">
        <f t="shared" si="1308"/>
        <v>1.0373427652481889E-2</v>
      </c>
      <c r="K3826">
        <f t="shared" si="1309"/>
        <v>0.53132749066011242</v>
      </c>
      <c r="L3826">
        <f t="shared" si="1310"/>
        <v>5.2588518153068753</v>
      </c>
      <c r="M3826">
        <f t="shared" si="1311"/>
        <v>5.2692252429593571</v>
      </c>
      <c r="N3826">
        <f t="shared" si="1312"/>
        <v>0.5</v>
      </c>
      <c r="O3826">
        <f t="shared" si="1313"/>
        <v>-0.5</v>
      </c>
      <c r="P3826" t="str">
        <f t="shared" si="1314"/>
        <v>FALSE</v>
      </c>
      <c r="Q3826" t="str">
        <f t="shared" si="1315"/>
        <v>TRUE</v>
      </c>
      <c r="R3826">
        <f t="shared" si="1320"/>
        <v>0</v>
      </c>
      <c r="S3826" t="str">
        <f t="shared" si="1316"/>
        <v>TRUE</v>
      </c>
      <c r="T3826" t="str">
        <f t="shared" si="1317"/>
        <v>FALSE</v>
      </c>
      <c r="U3826">
        <f t="shared" si="1319"/>
        <v>-1</v>
      </c>
      <c r="V3826">
        <f t="shared" si="1318"/>
        <v>0</v>
      </c>
      <c r="W3826">
        <f t="shared" si="1304"/>
        <v>1.2021550425042094E-2</v>
      </c>
      <c r="X3826">
        <f t="shared" si="1300"/>
        <v>1.2021550425042094E-2</v>
      </c>
      <c r="Y3826">
        <f t="shared" si="1305"/>
        <v>1.012021550425042</v>
      </c>
      <c r="Z3826">
        <f>PRODUCT($Y$3:Y3826)</f>
        <v>1.652166633224508</v>
      </c>
      <c r="AA3826">
        <f t="shared" si="1306"/>
        <v>1.012021550425042</v>
      </c>
      <c r="AB3826">
        <f>PRODUCT($AA$3:AA3826)</f>
        <v>1.9075729527972294</v>
      </c>
      <c r="AD3826" s="1">
        <f t="shared" si="1299"/>
        <v>42081</v>
      </c>
      <c r="AE3826" s="5">
        <f t="shared" si="1301"/>
        <v>1.9075729527972294</v>
      </c>
      <c r="AF3826">
        <f t="shared" si="1302"/>
        <v>1.652166633224508</v>
      </c>
    </row>
    <row r="3827" spans="1:32" x14ac:dyDescent="0.25">
      <c r="A3827" s="1">
        <v>42082</v>
      </c>
      <c r="B3827">
        <v>209.96000699999999</v>
      </c>
      <c r="C3827">
        <v>210.470001</v>
      </c>
      <c r="D3827">
        <v>209.029999</v>
      </c>
      <c r="E3827">
        <v>209.5</v>
      </c>
      <c r="F3827">
        <v>193.44212300000001</v>
      </c>
      <c r="G3827">
        <v>117917300</v>
      </c>
      <c r="H3827">
        <f t="shared" si="1303"/>
        <v>5.2649783617855794</v>
      </c>
      <c r="I3827">
        <f t="shared" si="1307"/>
        <v>5.2645322595703385</v>
      </c>
      <c r="J3827">
        <f t="shared" si="1308"/>
        <v>1.0098149367532231E-2</v>
      </c>
      <c r="K3827">
        <f t="shared" si="1309"/>
        <v>4.4176630687916052E-2</v>
      </c>
      <c r="L3827">
        <f t="shared" si="1310"/>
        <v>5.2594831848865722</v>
      </c>
      <c r="M3827">
        <f t="shared" si="1311"/>
        <v>5.2695813342541049</v>
      </c>
      <c r="N3827">
        <f t="shared" si="1312"/>
        <v>0.5</v>
      </c>
      <c r="O3827">
        <f t="shared" si="1313"/>
        <v>-0.5</v>
      </c>
      <c r="P3827" t="str">
        <f t="shared" si="1314"/>
        <v>FALSE</v>
      </c>
      <c r="Q3827" t="str">
        <f t="shared" si="1315"/>
        <v>TRUE</v>
      </c>
      <c r="R3827">
        <f t="shared" si="1320"/>
        <v>0</v>
      </c>
      <c r="S3827" t="str">
        <f t="shared" si="1316"/>
        <v>FALSE</v>
      </c>
      <c r="T3827" t="str">
        <f t="shared" si="1317"/>
        <v>FALSE</v>
      </c>
      <c r="U3827">
        <f t="shared" si="1319"/>
        <v>-1</v>
      </c>
      <c r="V3827">
        <f t="shared" si="1318"/>
        <v>0</v>
      </c>
      <c r="W3827">
        <f t="shared" si="1304"/>
        <v>-4.5614196128075726E-3</v>
      </c>
      <c r="X3827">
        <f t="shared" si="1300"/>
        <v>0</v>
      </c>
      <c r="Y3827">
        <f t="shared" si="1305"/>
        <v>1</v>
      </c>
      <c r="Z3827">
        <f>PRODUCT($Y$3:Y3827)</f>
        <v>1.652166633224508</v>
      </c>
      <c r="AA3827">
        <f t="shared" si="1306"/>
        <v>0.99543858038719246</v>
      </c>
      <c r="AB3827">
        <f>PRODUCT($AA$3:AA3827)</f>
        <v>1.898871712117479</v>
      </c>
      <c r="AD3827" s="1">
        <f t="shared" si="1299"/>
        <v>42082</v>
      </c>
      <c r="AE3827" s="5">
        <f t="shared" si="1301"/>
        <v>1.898871712117479</v>
      </c>
      <c r="AF3827">
        <f t="shared" si="1302"/>
        <v>1.652166633224508</v>
      </c>
    </row>
    <row r="3828" spans="1:32" x14ac:dyDescent="0.25">
      <c r="A3828" s="1">
        <v>42083</v>
      </c>
      <c r="B3828">
        <v>209.71000699999999</v>
      </c>
      <c r="C3828">
        <v>211.020004</v>
      </c>
      <c r="D3828">
        <v>209.490005</v>
      </c>
      <c r="E3828">
        <v>210.41000399999999</v>
      </c>
      <c r="F3828">
        <v>195.14939899999999</v>
      </c>
      <c r="G3828">
        <v>177715100</v>
      </c>
      <c r="H3828">
        <f t="shared" si="1303"/>
        <v>5.2737654139395858</v>
      </c>
      <c r="I3828">
        <f t="shared" si="1307"/>
        <v>5.2649946401010492</v>
      </c>
      <c r="J3828">
        <f t="shared" si="1308"/>
        <v>1.0250685333954249E-2</v>
      </c>
      <c r="K3828">
        <f t="shared" si="1309"/>
        <v>0.85562804366692635</v>
      </c>
      <c r="L3828">
        <f t="shared" si="1310"/>
        <v>5.2598692974340722</v>
      </c>
      <c r="M3828">
        <f t="shared" si="1311"/>
        <v>5.2701199827680263</v>
      </c>
      <c r="N3828">
        <f t="shared" si="1312"/>
        <v>0.5</v>
      </c>
      <c r="O3828">
        <f t="shared" si="1313"/>
        <v>-0.5</v>
      </c>
      <c r="P3828" t="str">
        <f t="shared" si="1314"/>
        <v>FALSE</v>
      </c>
      <c r="Q3828" t="str">
        <f t="shared" si="1315"/>
        <v>TRUE</v>
      </c>
      <c r="R3828">
        <f t="shared" si="1320"/>
        <v>0</v>
      </c>
      <c r="S3828" t="str">
        <f t="shared" si="1316"/>
        <v>TRUE</v>
      </c>
      <c r="T3828" t="str">
        <f t="shared" si="1317"/>
        <v>FALSE</v>
      </c>
      <c r="U3828">
        <f t="shared" si="1319"/>
        <v>-1</v>
      </c>
      <c r="V3828">
        <f t="shared" si="1318"/>
        <v>0</v>
      </c>
      <c r="W3828">
        <f t="shared" si="1304"/>
        <v>8.8257716236911799E-3</v>
      </c>
      <c r="X3828">
        <f t="shared" si="1300"/>
        <v>0</v>
      </c>
      <c r="Y3828">
        <f t="shared" si="1305"/>
        <v>1</v>
      </c>
      <c r="Z3828">
        <f>PRODUCT($Y$3:Y3828)</f>
        <v>1.652166633224508</v>
      </c>
      <c r="AA3828">
        <f t="shared" si="1306"/>
        <v>1.0088257716236912</v>
      </c>
      <c r="AB3828">
        <f>PRODUCT($AA$3:AA3828)</f>
        <v>1.9156307201913154</v>
      </c>
      <c r="AD3828" s="1">
        <f t="shared" si="1299"/>
        <v>42083</v>
      </c>
      <c r="AE3828" s="5">
        <f t="shared" si="1301"/>
        <v>1.9156307201913154</v>
      </c>
      <c r="AF3828">
        <f t="shared" si="1302"/>
        <v>1.652166633224508</v>
      </c>
    </row>
    <row r="3829" spans="1:32" x14ac:dyDescent="0.25">
      <c r="A3829" s="1">
        <v>42086</v>
      </c>
      <c r="B3829">
        <v>210.41999799999999</v>
      </c>
      <c r="C3829">
        <v>211.11000100000001</v>
      </c>
      <c r="D3829">
        <v>210</v>
      </c>
      <c r="E3829">
        <v>210</v>
      </c>
      <c r="F3829">
        <v>194.76913500000001</v>
      </c>
      <c r="G3829">
        <v>71310300</v>
      </c>
      <c r="H3829">
        <f t="shared" si="1303"/>
        <v>5.2718149340962484</v>
      </c>
      <c r="I3829">
        <f t="shared" si="1307"/>
        <v>5.2652146828984687</v>
      </c>
      <c r="J3829">
        <f t="shared" si="1308"/>
        <v>1.033884822490258E-2</v>
      </c>
      <c r="K3829">
        <f t="shared" si="1309"/>
        <v>0.638393276910864</v>
      </c>
      <c r="L3829">
        <f t="shared" si="1310"/>
        <v>5.2600452587860174</v>
      </c>
      <c r="M3829">
        <f t="shared" si="1311"/>
        <v>5.2703841070109201</v>
      </c>
      <c r="N3829">
        <f t="shared" si="1312"/>
        <v>0.5</v>
      </c>
      <c r="O3829">
        <f t="shared" si="1313"/>
        <v>-0.5</v>
      </c>
      <c r="P3829" t="str">
        <f t="shared" si="1314"/>
        <v>FALSE</v>
      </c>
      <c r="Q3829" t="str">
        <f t="shared" si="1315"/>
        <v>TRUE</v>
      </c>
      <c r="R3829">
        <f t="shared" si="1320"/>
        <v>0</v>
      </c>
      <c r="S3829" t="str">
        <f t="shared" si="1316"/>
        <v>TRUE</v>
      </c>
      <c r="T3829" t="str">
        <f t="shared" si="1317"/>
        <v>FALSE</v>
      </c>
      <c r="U3829">
        <f t="shared" si="1319"/>
        <v>-1</v>
      </c>
      <c r="V3829">
        <f t="shared" si="1318"/>
        <v>0</v>
      </c>
      <c r="W3829">
        <f t="shared" si="1304"/>
        <v>-1.9485788936505135E-3</v>
      </c>
      <c r="X3829">
        <f t="shared" si="1300"/>
        <v>0</v>
      </c>
      <c r="Y3829">
        <f t="shared" si="1305"/>
        <v>1</v>
      </c>
      <c r="Z3829">
        <f>PRODUCT($Y$3:Y3829)</f>
        <v>1.652166633224508</v>
      </c>
      <c r="AA3829">
        <f t="shared" si="1306"/>
        <v>0.99805142110634948</v>
      </c>
      <c r="AB3829">
        <f>PRODUCT($AA$3:AA3829)</f>
        <v>1.9118979626019221</v>
      </c>
      <c r="AD3829" s="1">
        <f t="shared" si="1299"/>
        <v>42086</v>
      </c>
      <c r="AE3829" s="5">
        <f t="shared" si="1301"/>
        <v>1.9118979626019221</v>
      </c>
      <c r="AF3829">
        <f t="shared" si="1302"/>
        <v>1.652166633224508</v>
      </c>
    </row>
    <row r="3830" spans="1:32" x14ac:dyDescent="0.25">
      <c r="A3830" s="1">
        <v>42087</v>
      </c>
      <c r="B3830">
        <v>209.85000600000001</v>
      </c>
      <c r="C3830">
        <v>210.39999399999999</v>
      </c>
      <c r="D3830">
        <v>208.740005</v>
      </c>
      <c r="E3830">
        <v>208.820007</v>
      </c>
      <c r="F3830">
        <v>193.674713</v>
      </c>
      <c r="G3830">
        <v>77805300</v>
      </c>
      <c r="H3830">
        <f t="shared" si="1303"/>
        <v>5.266180014652921</v>
      </c>
      <c r="I3830">
        <f t="shared" si="1307"/>
        <v>5.2651464622916748</v>
      </c>
      <c r="J3830">
        <f t="shared" si="1308"/>
        <v>1.0326109451379902E-2</v>
      </c>
      <c r="K3830">
        <f t="shared" si="1309"/>
        <v>0.10009116851923559</v>
      </c>
      <c r="L3830">
        <f t="shared" si="1310"/>
        <v>5.2599834075659846</v>
      </c>
      <c r="M3830">
        <f t="shared" si="1311"/>
        <v>5.2703095170173651</v>
      </c>
      <c r="N3830">
        <f t="shared" si="1312"/>
        <v>0.5</v>
      </c>
      <c r="O3830">
        <f t="shared" si="1313"/>
        <v>-0.5</v>
      </c>
      <c r="P3830" t="str">
        <f t="shared" si="1314"/>
        <v>FALSE</v>
      </c>
      <c r="Q3830" t="str">
        <f t="shared" si="1315"/>
        <v>TRUE</v>
      </c>
      <c r="R3830">
        <f t="shared" si="1320"/>
        <v>0</v>
      </c>
      <c r="S3830" t="str">
        <f t="shared" si="1316"/>
        <v>FALSE</v>
      </c>
      <c r="T3830" t="str">
        <f t="shared" si="1317"/>
        <v>FALSE</v>
      </c>
      <c r="U3830">
        <f t="shared" si="1319"/>
        <v>-1</v>
      </c>
      <c r="V3830">
        <f t="shared" si="1318"/>
        <v>0</v>
      </c>
      <c r="W3830">
        <f t="shared" si="1304"/>
        <v>-5.6190730630908672E-3</v>
      </c>
      <c r="X3830">
        <f t="shared" si="1300"/>
        <v>0</v>
      </c>
      <c r="Y3830">
        <f t="shared" si="1305"/>
        <v>1</v>
      </c>
      <c r="Z3830">
        <f>PRODUCT($Y$3:Y3830)</f>
        <v>1.652166633224508</v>
      </c>
      <c r="AA3830">
        <f t="shared" si="1306"/>
        <v>0.99438092693690916</v>
      </c>
      <c r="AB3830">
        <f>PRODUCT($AA$3:AA3830)</f>
        <v>1.9011548682608874</v>
      </c>
      <c r="AD3830" s="1">
        <f t="shared" si="1299"/>
        <v>42087</v>
      </c>
      <c r="AE3830" s="5">
        <f t="shared" si="1301"/>
        <v>1.9011548682608874</v>
      </c>
      <c r="AF3830">
        <f t="shared" si="1302"/>
        <v>1.652166633224508</v>
      </c>
    </row>
    <row r="3831" spans="1:32" x14ac:dyDescent="0.25">
      <c r="A3831" s="1">
        <v>42088</v>
      </c>
      <c r="B3831">
        <v>209.070007</v>
      </c>
      <c r="C3831">
        <v>209.35000600000001</v>
      </c>
      <c r="D3831">
        <v>205.71000699999999</v>
      </c>
      <c r="E3831">
        <v>205.759995</v>
      </c>
      <c r="F3831">
        <v>190.83667</v>
      </c>
      <c r="G3831">
        <v>159521700</v>
      </c>
      <c r="H3831">
        <f t="shared" si="1303"/>
        <v>5.2514179313235863</v>
      </c>
      <c r="I3831">
        <f t="shared" si="1307"/>
        <v>5.2644839423495311</v>
      </c>
      <c r="J3831">
        <f t="shared" si="1308"/>
        <v>1.0662531580355713E-2</v>
      </c>
      <c r="K3831">
        <f t="shared" si="1309"/>
        <v>-1.2254135828321693</v>
      </c>
      <c r="L3831">
        <f t="shared" si="1310"/>
        <v>5.2591526765593528</v>
      </c>
      <c r="M3831">
        <f t="shared" si="1311"/>
        <v>5.2698152081397094</v>
      </c>
      <c r="N3831">
        <f t="shared" si="1312"/>
        <v>0.5</v>
      </c>
      <c r="O3831">
        <f t="shared" si="1313"/>
        <v>-0.5</v>
      </c>
      <c r="P3831" t="str">
        <f t="shared" si="1314"/>
        <v>TRUE</v>
      </c>
      <c r="Q3831" t="str">
        <f t="shared" si="1315"/>
        <v>FALSE</v>
      </c>
      <c r="R3831">
        <f t="shared" si="1320"/>
        <v>1</v>
      </c>
      <c r="S3831" t="str">
        <f t="shared" si="1316"/>
        <v>FALSE</v>
      </c>
      <c r="T3831" t="str">
        <f t="shared" si="1317"/>
        <v>TRUE</v>
      </c>
      <c r="U3831">
        <f t="shared" si="1319"/>
        <v>0</v>
      </c>
      <c r="V3831">
        <f t="shared" si="1318"/>
        <v>1</v>
      </c>
      <c r="W3831">
        <f t="shared" si="1304"/>
        <v>-1.465365796101631E-2</v>
      </c>
      <c r="X3831">
        <f t="shared" si="1300"/>
        <v>0</v>
      </c>
      <c r="Y3831">
        <f t="shared" si="1305"/>
        <v>1</v>
      </c>
      <c r="Z3831">
        <f>PRODUCT($Y$3:Y3831)</f>
        <v>1.652166633224508</v>
      </c>
      <c r="AA3831">
        <f t="shared" si="1306"/>
        <v>0.98534634203898364</v>
      </c>
      <c r="AB3831">
        <f>PRODUCT($AA$3:AA3831)</f>
        <v>1.8732959950904713</v>
      </c>
      <c r="AD3831" s="1">
        <f t="shared" si="1299"/>
        <v>42088</v>
      </c>
      <c r="AE3831" s="5">
        <f t="shared" si="1301"/>
        <v>1.8732959950904713</v>
      </c>
      <c r="AF3831">
        <f t="shared" si="1302"/>
        <v>1.652166633224508</v>
      </c>
    </row>
    <row r="3832" spans="1:32" x14ac:dyDescent="0.25">
      <c r="A3832" s="1">
        <v>42089</v>
      </c>
      <c r="B3832">
        <v>204.96000699999999</v>
      </c>
      <c r="C3832">
        <v>206.36999499999999</v>
      </c>
      <c r="D3832">
        <v>204.11999499999999</v>
      </c>
      <c r="E3832">
        <v>205.270004</v>
      </c>
      <c r="F3832">
        <v>190.38220200000001</v>
      </c>
      <c r="G3832">
        <v>153067200</v>
      </c>
      <c r="H3832">
        <f t="shared" si="1303"/>
        <v>5.249033641097272</v>
      </c>
      <c r="I3832">
        <f t="shared" si="1307"/>
        <v>5.2637546150147951</v>
      </c>
      <c r="J3832">
        <f t="shared" si="1308"/>
        <v>1.107967232091691E-2</v>
      </c>
      <c r="K3832">
        <f t="shared" si="1309"/>
        <v>-1.3286470475965204</v>
      </c>
      <c r="L3832">
        <f t="shared" si="1310"/>
        <v>5.2582147788543363</v>
      </c>
      <c r="M3832">
        <f t="shared" si="1311"/>
        <v>5.269294451175254</v>
      </c>
      <c r="N3832">
        <f t="shared" si="1312"/>
        <v>0.5</v>
      </c>
      <c r="O3832">
        <f t="shared" si="1313"/>
        <v>-0.5</v>
      </c>
      <c r="P3832" t="str">
        <f t="shared" si="1314"/>
        <v>TRUE</v>
      </c>
      <c r="Q3832" t="str">
        <f t="shared" si="1315"/>
        <v>FALSE</v>
      </c>
      <c r="R3832">
        <f t="shared" si="1320"/>
        <v>1</v>
      </c>
      <c r="S3832" t="str">
        <f t="shared" si="1316"/>
        <v>FALSE</v>
      </c>
      <c r="T3832" t="str">
        <f t="shared" si="1317"/>
        <v>TRUE</v>
      </c>
      <c r="U3832">
        <f t="shared" si="1319"/>
        <v>0</v>
      </c>
      <c r="V3832">
        <f t="shared" si="1318"/>
        <v>1</v>
      </c>
      <c r="W3832">
        <f t="shared" si="1304"/>
        <v>-2.3814500640783106E-3</v>
      </c>
      <c r="X3832">
        <f t="shared" si="1300"/>
        <v>-2.3814500640783106E-3</v>
      </c>
      <c r="Y3832">
        <f t="shared" si="1305"/>
        <v>0.99761854993592169</v>
      </c>
      <c r="Z3832">
        <f>PRODUCT($Y$3:Y3832)</f>
        <v>1.6482320808899473</v>
      </c>
      <c r="AA3832">
        <f t="shared" si="1306"/>
        <v>0.99761854993592169</v>
      </c>
      <c r="AB3832">
        <f>PRODUCT($AA$3:AA3832)</f>
        <v>1.8688348342229255</v>
      </c>
      <c r="AD3832" s="1">
        <f t="shared" si="1299"/>
        <v>42089</v>
      </c>
      <c r="AE3832" s="5">
        <f t="shared" si="1301"/>
        <v>1.8688348342229255</v>
      </c>
      <c r="AF3832">
        <f t="shared" si="1302"/>
        <v>1.6482320808899473</v>
      </c>
    </row>
    <row r="3833" spans="1:32" x14ac:dyDescent="0.25">
      <c r="A3833" s="1">
        <v>42090</v>
      </c>
      <c r="B3833">
        <v>205.13000500000001</v>
      </c>
      <c r="C3833">
        <v>205.949997</v>
      </c>
      <c r="D3833">
        <v>204.89999399999999</v>
      </c>
      <c r="E3833">
        <v>205.740005</v>
      </c>
      <c r="F3833">
        <v>190.81811500000001</v>
      </c>
      <c r="G3833">
        <v>109352100</v>
      </c>
      <c r="H3833">
        <f t="shared" si="1303"/>
        <v>5.2513206968554549</v>
      </c>
      <c r="I3833">
        <f t="shared" si="1307"/>
        <v>5.2628774677434862</v>
      </c>
      <c r="J3833">
        <f t="shared" si="1308"/>
        <v>1.1164371214705459E-2</v>
      </c>
      <c r="K3833">
        <f t="shared" si="1309"/>
        <v>-1.0351474942725829</v>
      </c>
      <c r="L3833">
        <f t="shared" si="1310"/>
        <v>5.2572952821361332</v>
      </c>
      <c r="M3833">
        <f t="shared" si="1311"/>
        <v>5.2684596533508392</v>
      </c>
      <c r="N3833">
        <f t="shared" si="1312"/>
        <v>0.5</v>
      </c>
      <c r="O3833">
        <f t="shared" si="1313"/>
        <v>-0.5</v>
      </c>
      <c r="P3833" t="str">
        <f t="shared" si="1314"/>
        <v>TRUE</v>
      </c>
      <c r="Q3833" t="str">
        <f t="shared" si="1315"/>
        <v>FALSE</v>
      </c>
      <c r="R3833">
        <f t="shared" si="1320"/>
        <v>1</v>
      </c>
      <c r="S3833" t="str">
        <f t="shared" si="1316"/>
        <v>FALSE</v>
      </c>
      <c r="T3833" t="str">
        <f t="shared" si="1317"/>
        <v>TRUE</v>
      </c>
      <c r="U3833">
        <f t="shared" si="1319"/>
        <v>0</v>
      </c>
      <c r="V3833">
        <f t="shared" si="1318"/>
        <v>1</v>
      </c>
      <c r="W3833">
        <f t="shared" si="1304"/>
        <v>2.2896730651324189E-3</v>
      </c>
      <c r="X3833">
        <f t="shared" si="1300"/>
        <v>2.2896730651324189E-3</v>
      </c>
      <c r="Y3833">
        <f t="shared" si="1305"/>
        <v>1.0022896730651325</v>
      </c>
      <c r="Z3833">
        <f>PRODUCT($Y$3:Y3833)</f>
        <v>1.6520059934906484</v>
      </c>
      <c r="AA3833">
        <f t="shared" si="1306"/>
        <v>1.0022896730651325</v>
      </c>
      <c r="AB3833">
        <f>PRODUCT($AA$3:AA3833)</f>
        <v>1.8731138550060271</v>
      </c>
      <c r="AD3833" s="1">
        <f t="shared" si="1299"/>
        <v>42090</v>
      </c>
      <c r="AE3833" s="5">
        <f t="shared" si="1301"/>
        <v>1.8731138550060271</v>
      </c>
      <c r="AF3833">
        <f t="shared" si="1302"/>
        <v>1.6520059934906484</v>
      </c>
    </row>
    <row r="3834" spans="1:32" x14ac:dyDescent="0.25">
      <c r="A3834" s="1">
        <v>42093</v>
      </c>
      <c r="B3834">
        <v>205.740005</v>
      </c>
      <c r="C3834">
        <v>208.61000100000001</v>
      </c>
      <c r="D3834">
        <v>206.96000699999999</v>
      </c>
      <c r="E3834">
        <v>208.25</v>
      </c>
      <c r="F3834">
        <v>193.14605700000001</v>
      </c>
      <c r="G3834">
        <v>96180400</v>
      </c>
      <c r="H3834">
        <f t="shared" si="1303"/>
        <v>5.2634466747180522</v>
      </c>
      <c r="I3834">
        <f t="shared" si="1307"/>
        <v>5.262491030161649</v>
      </c>
      <c r="J3834">
        <f t="shared" si="1308"/>
        <v>1.0960860632850599E-2</v>
      </c>
      <c r="K3834">
        <f t="shared" si="1309"/>
        <v>8.7187000037116963E-2</v>
      </c>
      <c r="L3834">
        <f t="shared" si="1310"/>
        <v>5.2570105998452235</v>
      </c>
      <c r="M3834">
        <f t="shared" si="1311"/>
        <v>5.2679714604780745</v>
      </c>
      <c r="N3834">
        <f t="shared" si="1312"/>
        <v>0.5</v>
      </c>
      <c r="O3834">
        <f t="shared" si="1313"/>
        <v>-0.5</v>
      </c>
      <c r="P3834" t="str">
        <f t="shared" si="1314"/>
        <v>FALSE</v>
      </c>
      <c r="Q3834" t="str">
        <f t="shared" si="1315"/>
        <v>TRUE</v>
      </c>
      <c r="R3834">
        <f t="shared" si="1320"/>
        <v>0</v>
      </c>
      <c r="S3834" t="str">
        <f t="shared" si="1316"/>
        <v>FALSE</v>
      </c>
      <c r="T3834" t="str">
        <f t="shared" si="1317"/>
        <v>FALSE</v>
      </c>
      <c r="U3834">
        <f t="shared" si="1319"/>
        <v>0</v>
      </c>
      <c r="V3834">
        <f t="shared" si="1318"/>
        <v>0</v>
      </c>
      <c r="W3834">
        <f t="shared" si="1304"/>
        <v>1.2199795601167148E-2</v>
      </c>
      <c r="X3834">
        <f t="shared" si="1300"/>
        <v>1.2199795601167148E-2</v>
      </c>
      <c r="Y3834">
        <f t="shared" si="1305"/>
        <v>1.0121997956011672</v>
      </c>
      <c r="Z3834">
        <f>PRODUCT($Y$3:Y3834)</f>
        <v>1.6721601289431376</v>
      </c>
      <c r="AA3834">
        <f t="shared" si="1306"/>
        <v>1.0121997956011672</v>
      </c>
      <c r="AB3834">
        <f>PRODUCT($AA$3:AA3834)</f>
        <v>1.8959654611748151</v>
      </c>
      <c r="AD3834" s="1">
        <f t="shared" si="1299"/>
        <v>42093</v>
      </c>
      <c r="AE3834" s="5">
        <f t="shared" si="1301"/>
        <v>1.8959654611748151</v>
      </c>
      <c r="AF3834">
        <f t="shared" si="1302"/>
        <v>1.6721601289431376</v>
      </c>
    </row>
    <row r="3835" spans="1:32" x14ac:dyDescent="0.25">
      <c r="A3835" s="1">
        <v>42094</v>
      </c>
      <c r="B3835">
        <v>207.259995</v>
      </c>
      <c r="C3835">
        <v>208.10000600000001</v>
      </c>
      <c r="D3835">
        <v>206.36000100000001</v>
      </c>
      <c r="E3835">
        <v>206.429993</v>
      </c>
      <c r="F3835">
        <v>191.458054</v>
      </c>
      <c r="G3835">
        <v>126768700</v>
      </c>
      <c r="H3835">
        <f t="shared" si="1303"/>
        <v>5.2546687454636283</v>
      </c>
      <c r="I3835">
        <f t="shared" si="1307"/>
        <v>5.2616400169551705</v>
      </c>
      <c r="J3835">
        <f t="shared" si="1308"/>
        <v>1.0695538980903523E-2</v>
      </c>
      <c r="K3835">
        <f t="shared" si="1309"/>
        <v>-0.65179244393285241</v>
      </c>
      <c r="L3835">
        <f t="shared" si="1310"/>
        <v>5.2562922474647191</v>
      </c>
      <c r="M3835">
        <f t="shared" si="1311"/>
        <v>5.2669877864456218</v>
      </c>
      <c r="N3835">
        <f t="shared" si="1312"/>
        <v>0.5</v>
      </c>
      <c r="O3835">
        <f t="shared" si="1313"/>
        <v>-0.5</v>
      </c>
      <c r="P3835" t="str">
        <f t="shared" si="1314"/>
        <v>TRUE</v>
      </c>
      <c r="Q3835" t="str">
        <f t="shared" si="1315"/>
        <v>FALSE</v>
      </c>
      <c r="R3835">
        <f t="shared" si="1320"/>
        <v>1</v>
      </c>
      <c r="S3835" t="str">
        <f t="shared" si="1316"/>
        <v>FALSE</v>
      </c>
      <c r="T3835" t="str">
        <f t="shared" si="1317"/>
        <v>TRUE</v>
      </c>
      <c r="U3835">
        <f t="shared" si="1319"/>
        <v>0</v>
      </c>
      <c r="V3835">
        <f t="shared" si="1318"/>
        <v>1</v>
      </c>
      <c r="W3835">
        <f t="shared" si="1304"/>
        <v>-8.7395157127127324E-3</v>
      </c>
      <c r="X3835">
        <f t="shared" si="1300"/>
        <v>0</v>
      </c>
      <c r="Y3835">
        <f t="shared" si="1305"/>
        <v>1</v>
      </c>
      <c r="Z3835">
        <f>PRODUCT($Y$3:Y3835)</f>
        <v>1.6721601289431376</v>
      </c>
      <c r="AA3835">
        <f t="shared" si="1306"/>
        <v>0.9912604842872873</v>
      </c>
      <c r="AB3835">
        <f>PRODUCT($AA$3:AA3835)</f>
        <v>1.8793956412361172</v>
      </c>
      <c r="AD3835" s="1">
        <f t="shared" si="1299"/>
        <v>42094</v>
      </c>
      <c r="AE3835" s="5">
        <f t="shared" si="1301"/>
        <v>1.8793956412361172</v>
      </c>
      <c r="AF3835">
        <f t="shared" si="1302"/>
        <v>1.6721601289431376</v>
      </c>
    </row>
    <row r="3836" spans="1:32" x14ac:dyDescent="0.25">
      <c r="A3836" s="1">
        <v>42095</v>
      </c>
      <c r="B3836">
        <v>206.429993</v>
      </c>
      <c r="C3836">
        <v>206.429993</v>
      </c>
      <c r="D3836">
        <v>204.509995</v>
      </c>
      <c r="E3836">
        <v>205.699997</v>
      </c>
      <c r="F3836">
        <v>190.780991</v>
      </c>
      <c r="G3836">
        <v>132644700</v>
      </c>
      <c r="H3836">
        <f t="shared" si="1303"/>
        <v>5.2511261261683995</v>
      </c>
      <c r="I3836">
        <f t="shared" si="1307"/>
        <v>5.2606813050888919</v>
      </c>
      <c r="J3836">
        <f t="shared" si="1308"/>
        <v>1.051194836732851E-2</v>
      </c>
      <c r="K3836">
        <f t="shared" si="1309"/>
        <v>-0.90898267253578036</v>
      </c>
      <c r="L3836">
        <f t="shared" si="1310"/>
        <v>5.2554253309052275</v>
      </c>
      <c r="M3836">
        <f t="shared" si="1311"/>
        <v>5.2659372792725563</v>
      </c>
      <c r="N3836">
        <f t="shared" si="1312"/>
        <v>0.5</v>
      </c>
      <c r="O3836">
        <f t="shared" si="1313"/>
        <v>-0.5</v>
      </c>
      <c r="P3836" t="str">
        <f t="shared" si="1314"/>
        <v>TRUE</v>
      </c>
      <c r="Q3836" t="str">
        <f t="shared" si="1315"/>
        <v>FALSE</v>
      </c>
      <c r="R3836">
        <f t="shared" si="1320"/>
        <v>1</v>
      </c>
      <c r="S3836" t="str">
        <f t="shared" si="1316"/>
        <v>FALSE</v>
      </c>
      <c r="T3836" t="str">
        <f t="shared" si="1317"/>
        <v>TRUE</v>
      </c>
      <c r="U3836">
        <f t="shared" si="1319"/>
        <v>0</v>
      </c>
      <c r="V3836">
        <f t="shared" si="1318"/>
        <v>1</v>
      </c>
      <c r="W3836">
        <f t="shared" si="1304"/>
        <v>-3.5363516230035637E-3</v>
      </c>
      <c r="X3836">
        <f t="shared" si="1300"/>
        <v>-3.5363516230035637E-3</v>
      </c>
      <c r="Y3836">
        <f t="shared" si="1305"/>
        <v>0.99646364837699641</v>
      </c>
      <c r="Z3836">
        <f>PRODUCT($Y$3:Y3836)</f>
        <v>1.6662467827572276</v>
      </c>
      <c r="AA3836">
        <f t="shared" si="1306"/>
        <v>0.99646364837699641</v>
      </c>
      <c r="AB3836">
        <f>PRODUCT($AA$3:AA3836)</f>
        <v>1.872749437409966</v>
      </c>
      <c r="AD3836" s="1">
        <f t="shared" si="1299"/>
        <v>42095</v>
      </c>
      <c r="AE3836" s="5">
        <f t="shared" si="1301"/>
        <v>1.872749437409966</v>
      </c>
      <c r="AF3836">
        <f t="shared" si="1302"/>
        <v>1.6662467827572276</v>
      </c>
    </row>
    <row r="3837" spans="1:32" x14ac:dyDescent="0.25">
      <c r="A3837" s="1">
        <v>42096</v>
      </c>
      <c r="B3837">
        <v>205.61999499999999</v>
      </c>
      <c r="C3837">
        <v>206.979996</v>
      </c>
      <c r="D3837">
        <v>205.39999399999999</v>
      </c>
      <c r="E3837">
        <v>206.44000199999999</v>
      </c>
      <c r="F3837">
        <v>191.46734599999999</v>
      </c>
      <c r="G3837">
        <v>86900900</v>
      </c>
      <c r="H3837">
        <f t="shared" si="1303"/>
        <v>5.2547172771097497</v>
      </c>
      <c r="I3837">
        <f t="shared" si="1307"/>
        <v>5.2599135219686755</v>
      </c>
      <c r="J3837">
        <f t="shared" si="1308"/>
        <v>1.0201736588694707E-2</v>
      </c>
      <c r="K3837">
        <f t="shared" si="1309"/>
        <v>-0.50934905187457213</v>
      </c>
      <c r="L3837">
        <f t="shared" si="1310"/>
        <v>5.2548126536743283</v>
      </c>
      <c r="M3837">
        <f t="shared" si="1311"/>
        <v>5.2650143902630226</v>
      </c>
      <c r="N3837">
        <f t="shared" si="1312"/>
        <v>0.5</v>
      </c>
      <c r="O3837">
        <f t="shared" si="1313"/>
        <v>-0.5</v>
      </c>
      <c r="P3837" t="str">
        <f t="shared" si="1314"/>
        <v>TRUE</v>
      </c>
      <c r="Q3837" t="str">
        <f t="shared" si="1315"/>
        <v>FALSE</v>
      </c>
      <c r="R3837">
        <f t="shared" si="1320"/>
        <v>1</v>
      </c>
      <c r="S3837" t="str">
        <f t="shared" si="1316"/>
        <v>FALSE</v>
      </c>
      <c r="T3837" t="str">
        <f t="shared" si="1317"/>
        <v>TRUE</v>
      </c>
      <c r="U3837">
        <f t="shared" si="1319"/>
        <v>0</v>
      </c>
      <c r="V3837">
        <f t="shared" si="1318"/>
        <v>1</v>
      </c>
      <c r="W3837">
        <f t="shared" si="1304"/>
        <v>3.597606849625767E-3</v>
      </c>
      <c r="X3837">
        <f t="shared" si="1300"/>
        <v>3.597606849625767E-3</v>
      </c>
      <c r="Y3837">
        <f t="shared" si="1305"/>
        <v>1.0035976068496257</v>
      </c>
      <c r="Z3837">
        <f>PRODUCT($Y$3:Y3837)</f>
        <v>1.6722412835960418</v>
      </c>
      <c r="AA3837">
        <f t="shared" si="1306"/>
        <v>1.0035976068496257</v>
      </c>
      <c r="AB3837">
        <f>PRODUCT($AA$3:AA3837)</f>
        <v>1.8794868536136249</v>
      </c>
      <c r="AD3837" s="1">
        <f t="shared" si="1299"/>
        <v>42096</v>
      </c>
      <c r="AE3837" s="5">
        <f t="shared" si="1301"/>
        <v>1.8794868536136249</v>
      </c>
      <c r="AF3837">
        <f t="shared" si="1302"/>
        <v>1.6722412835960418</v>
      </c>
    </row>
    <row r="3838" spans="1:32" x14ac:dyDescent="0.25">
      <c r="A3838" s="1">
        <v>42100</v>
      </c>
      <c r="B3838">
        <v>206.44000199999999</v>
      </c>
      <c r="C3838">
        <v>208.449997</v>
      </c>
      <c r="D3838">
        <v>205.21000699999999</v>
      </c>
      <c r="E3838">
        <v>207.83000200000001</v>
      </c>
      <c r="F3838">
        <v>192.756531</v>
      </c>
      <c r="G3838">
        <v>114368200</v>
      </c>
      <c r="H3838">
        <f t="shared" si="1303"/>
        <v>5.2614278951378965</v>
      </c>
      <c r="I3838">
        <f t="shared" si="1307"/>
        <v>5.2595506368966491</v>
      </c>
      <c r="J3838">
        <f t="shared" si="1308"/>
        <v>9.9681524351695073E-3</v>
      </c>
      <c r="K3838">
        <f t="shared" si="1309"/>
        <v>0.18832559528524917</v>
      </c>
      <c r="L3838">
        <f t="shared" si="1310"/>
        <v>5.2545665606790646</v>
      </c>
      <c r="M3838">
        <f t="shared" si="1311"/>
        <v>5.2645347131142337</v>
      </c>
      <c r="N3838">
        <f t="shared" si="1312"/>
        <v>0.5</v>
      </c>
      <c r="O3838">
        <f t="shared" si="1313"/>
        <v>-0.5</v>
      </c>
      <c r="P3838" t="str">
        <f t="shared" si="1314"/>
        <v>FALSE</v>
      </c>
      <c r="Q3838" t="str">
        <f t="shared" si="1315"/>
        <v>TRUE</v>
      </c>
      <c r="R3838">
        <f t="shared" si="1320"/>
        <v>0</v>
      </c>
      <c r="S3838" t="str">
        <f t="shared" si="1316"/>
        <v>FALSE</v>
      </c>
      <c r="T3838" t="str">
        <f t="shared" si="1317"/>
        <v>FALSE</v>
      </c>
      <c r="U3838">
        <f t="shared" si="1319"/>
        <v>0</v>
      </c>
      <c r="V3838">
        <f t="shared" si="1318"/>
        <v>0</v>
      </c>
      <c r="W3838">
        <f t="shared" si="1304"/>
        <v>6.7331846757828009E-3</v>
      </c>
      <c r="X3838">
        <f t="shared" si="1300"/>
        <v>6.7331846757828009E-3</v>
      </c>
      <c r="Y3838">
        <f t="shared" si="1305"/>
        <v>1.0067331846757828</v>
      </c>
      <c r="Z3838">
        <f>PRODUCT($Y$3:Y3838)</f>
        <v>1.683500792980962</v>
      </c>
      <c r="AA3838">
        <f t="shared" si="1306"/>
        <v>1.0067331846757828</v>
      </c>
      <c r="AB3838">
        <f>PRODUCT($AA$3:AA3838)</f>
        <v>1.8921417856947114</v>
      </c>
      <c r="AD3838" s="1">
        <f t="shared" si="1299"/>
        <v>42100</v>
      </c>
      <c r="AE3838" s="5">
        <f t="shared" si="1301"/>
        <v>1.8921417856947114</v>
      </c>
      <c r="AF3838">
        <f t="shared" si="1302"/>
        <v>1.683500792980962</v>
      </c>
    </row>
    <row r="3839" spans="1:32" x14ac:dyDescent="0.25">
      <c r="A3839" s="1">
        <v>42101</v>
      </c>
      <c r="B3839">
        <v>207.86000100000001</v>
      </c>
      <c r="C3839">
        <v>208.759995</v>
      </c>
      <c r="D3839">
        <v>207.240005</v>
      </c>
      <c r="E3839">
        <v>207.279999</v>
      </c>
      <c r="F3839">
        <v>192.246399</v>
      </c>
      <c r="G3839">
        <v>81236300</v>
      </c>
      <c r="H3839">
        <f t="shared" si="1303"/>
        <v>5.2587778773910836</v>
      </c>
      <c r="I3839">
        <f t="shared" si="1307"/>
        <v>5.2588300052018511</v>
      </c>
      <c r="J3839">
        <f t="shared" si="1308"/>
        <v>9.2983639582464982E-3</v>
      </c>
      <c r="K3839">
        <f t="shared" si="1309"/>
        <v>-5.6061271640410644E-3</v>
      </c>
      <c r="L3839">
        <f t="shared" si="1310"/>
        <v>5.2541808232227281</v>
      </c>
      <c r="M3839">
        <f t="shared" si="1311"/>
        <v>5.2634791871809741</v>
      </c>
      <c r="N3839">
        <f t="shared" si="1312"/>
        <v>0.5</v>
      </c>
      <c r="O3839">
        <f t="shared" si="1313"/>
        <v>-0.5</v>
      </c>
      <c r="P3839" t="str">
        <f t="shared" si="1314"/>
        <v>FALSE</v>
      </c>
      <c r="Q3839" t="str">
        <f t="shared" si="1315"/>
        <v>FALSE</v>
      </c>
      <c r="R3839">
        <f t="shared" si="1320"/>
        <v>0</v>
      </c>
      <c r="S3839" t="str">
        <f t="shared" si="1316"/>
        <v>FALSE</v>
      </c>
      <c r="T3839" t="str">
        <f t="shared" si="1317"/>
        <v>TRUE</v>
      </c>
      <c r="U3839">
        <f t="shared" si="1319"/>
        <v>0</v>
      </c>
      <c r="V3839">
        <f t="shared" si="1318"/>
        <v>0</v>
      </c>
      <c r="W3839">
        <f t="shared" si="1304"/>
        <v>-2.6465095493962728E-3</v>
      </c>
      <c r="X3839">
        <f t="shared" si="1300"/>
        <v>0</v>
      </c>
      <c r="Y3839">
        <f t="shared" si="1305"/>
        <v>1</v>
      </c>
      <c r="Z3839">
        <f>PRODUCT($Y$3:Y3839)</f>
        <v>1.683500792980962</v>
      </c>
      <c r="AA3839">
        <f t="shared" si="1306"/>
        <v>0.99735349045060373</v>
      </c>
      <c r="AB3839">
        <f>PRODUCT($AA$3:AA3839)</f>
        <v>1.8871342143900587</v>
      </c>
      <c r="AD3839" s="1">
        <f t="shared" si="1299"/>
        <v>42101</v>
      </c>
      <c r="AE3839" s="5">
        <f t="shared" si="1301"/>
        <v>1.8871342143900587</v>
      </c>
      <c r="AF3839">
        <f t="shared" si="1302"/>
        <v>1.683500792980962</v>
      </c>
    </row>
    <row r="3840" spans="1:32" x14ac:dyDescent="0.25">
      <c r="A3840" s="1">
        <v>42102</v>
      </c>
      <c r="B3840">
        <v>207.550003</v>
      </c>
      <c r="C3840">
        <v>208.509995</v>
      </c>
      <c r="D3840">
        <v>207.08000200000001</v>
      </c>
      <c r="E3840">
        <v>207.979996</v>
      </c>
      <c r="F3840">
        <v>192.89563000000001</v>
      </c>
      <c r="G3840">
        <v>89351900</v>
      </c>
      <c r="H3840">
        <f t="shared" si="1303"/>
        <v>5.2621492654300859</v>
      </c>
      <c r="I3840">
        <f t="shared" si="1307"/>
        <v>5.2584087251435063</v>
      </c>
      <c r="J3840">
        <f t="shared" si="1308"/>
        <v>8.8735394365238689E-3</v>
      </c>
      <c r="K3840">
        <f t="shared" si="1309"/>
        <v>0.42153870091378959</v>
      </c>
      <c r="L3840">
        <f t="shared" si="1310"/>
        <v>5.2539719554252446</v>
      </c>
      <c r="M3840">
        <f t="shared" si="1311"/>
        <v>5.262845494861768</v>
      </c>
      <c r="N3840">
        <f t="shared" si="1312"/>
        <v>0.5</v>
      </c>
      <c r="O3840">
        <f t="shared" si="1313"/>
        <v>-0.5</v>
      </c>
      <c r="P3840" t="str">
        <f t="shared" si="1314"/>
        <v>FALSE</v>
      </c>
      <c r="Q3840" t="str">
        <f t="shared" si="1315"/>
        <v>TRUE</v>
      </c>
      <c r="R3840">
        <f t="shared" si="1320"/>
        <v>0</v>
      </c>
      <c r="S3840" t="str">
        <f t="shared" si="1316"/>
        <v>FALSE</v>
      </c>
      <c r="T3840" t="str">
        <f t="shared" si="1317"/>
        <v>FALSE</v>
      </c>
      <c r="U3840">
        <f t="shared" si="1319"/>
        <v>0</v>
      </c>
      <c r="V3840">
        <f t="shared" si="1318"/>
        <v>0</v>
      </c>
      <c r="W3840">
        <f t="shared" si="1304"/>
        <v>3.3770775597207134E-3</v>
      </c>
      <c r="X3840">
        <f t="shared" si="1300"/>
        <v>0</v>
      </c>
      <c r="Y3840">
        <f t="shared" si="1305"/>
        <v>1</v>
      </c>
      <c r="Z3840">
        <f>PRODUCT($Y$3:Y3840)</f>
        <v>1.683500792980962</v>
      </c>
      <c r="AA3840">
        <f t="shared" si="1306"/>
        <v>1.0033770775597206</v>
      </c>
      <c r="AB3840">
        <f>PRODUCT($AA$3:AA3840)</f>
        <v>1.8935072129976562</v>
      </c>
      <c r="AD3840" s="1">
        <f t="shared" si="1299"/>
        <v>42102</v>
      </c>
      <c r="AE3840" s="5">
        <f t="shared" si="1301"/>
        <v>1.8935072129976562</v>
      </c>
      <c r="AF3840">
        <f t="shared" si="1302"/>
        <v>1.683500792980962</v>
      </c>
    </row>
    <row r="3841" spans="1:32" x14ac:dyDescent="0.25">
      <c r="A3841" s="1">
        <v>42103</v>
      </c>
      <c r="B3841">
        <v>207.779999</v>
      </c>
      <c r="C3841">
        <v>209.179993</v>
      </c>
      <c r="D3841">
        <v>207.19000199999999</v>
      </c>
      <c r="E3841">
        <v>208.89999399999999</v>
      </c>
      <c r="F3841">
        <v>193.748932</v>
      </c>
      <c r="G3841">
        <v>85548900</v>
      </c>
      <c r="H3841">
        <f t="shared" si="1303"/>
        <v>5.2665631559601991</v>
      </c>
      <c r="I3841">
        <f t="shared" si="1307"/>
        <v>5.2583329775501531</v>
      </c>
      <c r="J3841">
        <f t="shared" si="1308"/>
        <v>8.7918983114336231E-3</v>
      </c>
      <c r="K3841">
        <f t="shared" si="1309"/>
        <v>0.93610937234600489</v>
      </c>
      <c r="L3841">
        <f t="shared" si="1310"/>
        <v>5.2539370283944367</v>
      </c>
      <c r="M3841">
        <f t="shared" si="1311"/>
        <v>5.2627289267058694</v>
      </c>
      <c r="N3841">
        <f t="shared" si="1312"/>
        <v>0.5</v>
      </c>
      <c r="O3841">
        <f t="shared" si="1313"/>
        <v>-0.5</v>
      </c>
      <c r="P3841" t="str">
        <f t="shared" si="1314"/>
        <v>FALSE</v>
      </c>
      <c r="Q3841" t="str">
        <f t="shared" si="1315"/>
        <v>TRUE</v>
      </c>
      <c r="R3841">
        <f t="shared" si="1320"/>
        <v>0</v>
      </c>
      <c r="S3841" t="str">
        <f t="shared" si="1316"/>
        <v>TRUE</v>
      </c>
      <c r="T3841" t="str">
        <f t="shared" si="1317"/>
        <v>FALSE</v>
      </c>
      <c r="U3841">
        <f t="shared" si="1319"/>
        <v>-1</v>
      </c>
      <c r="V3841">
        <f t="shared" si="1318"/>
        <v>0</v>
      </c>
      <c r="W3841">
        <f t="shared" si="1304"/>
        <v>4.4236460929673992E-3</v>
      </c>
      <c r="X3841">
        <f t="shared" si="1300"/>
        <v>0</v>
      </c>
      <c r="Y3841">
        <f t="shared" si="1305"/>
        <v>1</v>
      </c>
      <c r="Z3841">
        <f>PRODUCT($Y$3:Y3841)</f>
        <v>1.683500792980962</v>
      </c>
      <c r="AA3841">
        <f t="shared" si="1306"/>
        <v>1.0044236460929674</v>
      </c>
      <c r="AB3841">
        <f>PRODUCT($AA$3:AA3841)</f>
        <v>1.9018834187824389</v>
      </c>
      <c r="AD3841" s="1">
        <f t="shared" ref="AD3841:AD3904" si="1321">A3841</f>
        <v>42103</v>
      </c>
      <c r="AE3841" s="5">
        <f t="shared" si="1301"/>
        <v>1.9018834187824389</v>
      </c>
      <c r="AF3841">
        <f t="shared" si="1302"/>
        <v>1.683500792980962</v>
      </c>
    </row>
    <row r="3842" spans="1:32" x14ac:dyDescent="0.25">
      <c r="A3842" s="1">
        <v>42104</v>
      </c>
      <c r="B3842">
        <v>209.199997</v>
      </c>
      <c r="C3842">
        <v>210.08999600000001</v>
      </c>
      <c r="D3842">
        <v>208.96000699999999</v>
      </c>
      <c r="E3842">
        <v>210.03999300000001</v>
      </c>
      <c r="F3842">
        <v>194.80624399999999</v>
      </c>
      <c r="G3842">
        <v>72722900</v>
      </c>
      <c r="H3842">
        <f t="shared" si="1303"/>
        <v>5.2720054440828266</v>
      </c>
      <c r="I3842">
        <f t="shared" si="1307"/>
        <v>5.2584311866567761</v>
      </c>
      <c r="J3842">
        <f t="shared" si="1308"/>
        <v>8.9349691978951457E-3</v>
      </c>
      <c r="K3842">
        <f t="shared" si="1309"/>
        <v>1.5192282284809897</v>
      </c>
      <c r="L3842">
        <f t="shared" si="1310"/>
        <v>5.2539637020578285</v>
      </c>
      <c r="M3842">
        <f t="shared" si="1311"/>
        <v>5.2628986712557237</v>
      </c>
      <c r="N3842">
        <f t="shared" si="1312"/>
        <v>0.5</v>
      </c>
      <c r="O3842">
        <f t="shared" si="1313"/>
        <v>-0.5</v>
      </c>
      <c r="P3842" t="str">
        <f t="shared" si="1314"/>
        <v>FALSE</v>
      </c>
      <c r="Q3842" t="str">
        <f t="shared" si="1315"/>
        <v>TRUE</v>
      </c>
      <c r="R3842">
        <f t="shared" si="1320"/>
        <v>0</v>
      </c>
      <c r="S3842" t="str">
        <f t="shared" si="1316"/>
        <v>TRUE</v>
      </c>
      <c r="T3842" t="str">
        <f t="shared" si="1317"/>
        <v>FALSE</v>
      </c>
      <c r="U3842">
        <f t="shared" si="1319"/>
        <v>-1</v>
      </c>
      <c r="V3842">
        <f t="shared" si="1318"/>
        <v>0</v>
      </c>
      <c r="W3842">
        <f t="shared" si="1304"/>
        <v>5.4571242746256588E-3</v>
      </c>
      <c r="X3842">
        <f t="shared" si="1300"/>
        <v>0</v>
      </c>
      <c r="Y3842">
        <f t="shared" si="1305"/>
        <v>1</v>
      </c>
      <c r="Z3842">
        <f>PRODUCT($Y$3:Y3842)</f>
        <v>1.683500792980962</v>
      </c>
      <c r="AA3842">
        <f t="shared" si="1306"/>
        <v>1.0054571242746257</v>
      </c>
      <c r="AB3842">
        <f>PRODUCT($AA$3:AA3842)</f>
        <v>1.9122622329545849</v>
      </c>
      <c r="AD3842" s="1">
        <f t="shared" si="1321"/>
        <v>42104</v>
      </c>
      <c r="AE3842" s="5">
        <f t="shared" si="1301"/>
        <v>1.9122622329545849</v>
      </c>
      <c r="AF3842">
        <f t="shared" si="1302"/>
        <v>1.683500792980962</v>
      </c>
    </row>
    <row r="3843" spans="1:32" x14ac:dyDescent="0.25">
      <c r="A3843" s="1">
        <v>42107</v>
      </c>
      <c r="B3843">
        <v>209.86999499999999</v>
      </c>
      <c r="C3843">
        <v>210.63000500000001</v>
      </c>
      <c r="D3843">
        <v>209.029999</v>
      </c>
      <c r="E3843">
        <v>209.08999600000001</v>
      </c>
      <c r="F3843">
        <v>193.92514</v>
      </c>
      <c r="G3843">
        <v>74436600</v>
      </c>
      <c r="H3843">
        <f t="shared" si="1303"/>
        <v>5.2674722083052554</v>
      </c>
      <c r="I3843">
        <f t="shared" si="1307"/>
        <v>5.2589146379990215</v>
      </c>
      <c r="J3843">
        <f t="shared" si="1308"/>
        <v>9.0889848900795323E-3</v>
      </c>
      <c r="K3843">
        <f t="shared" si="1309"/>
        <v>0.94153202032213512</v>
      </c>
      <c r="L3843">
        <f t="shared" si="1310"/>
        <v>5.254370145553982</v>
      </c>
      <c r="M3843">
        <f t="shared" si="1311"/>
        <v>5.263459130444061</v>
      </c>
      <c r="N3843">
        <f t="shared" si="1312"/>
        <v>0.5</v>
      </c>
      <c r="O3843">
        <f t="shared" si="1313"/>
        <v>-0.5</v>
      </c>
      <c r="P3843" t="str">
        <f t="shared" si="1314"/>
        <v>FALSE</v>
      </c>
      <c r="Q3843" t="str">
        <f t="shared" si="1315"/>
        <v>TRUE</v>
      </c>
      <c r="R3843">
        <f t="shared" si="1320"/>
        <v>0</v>
      </c>
      <c r="S3843" t="str">
        <f t="shared" si="1316"/>
        <v>TRUE</v>
      </c>
      <c r="T3843" t="str">
        <f t="shared" si="1317"/>
        <v>FALSE</v>
      </c>
      <c r="U3843">
        <f t="shared" si="1319"/>
        <v>-1</v>
      </c>
      <c r="V3843">
        <f t="shared" si="1318"/>
        <v>0</v>
      </c>
      <c r="W3843">
        <f t="shared" si="1304"/>
        <v>-4.5229761731866948E-3</v>
      </c>
      <c r="X3843">
        <f t="shared" ref="X3843:X3906" si="1322">V3842*W3843</f>
        <v>0</v>
      </c>
      <c r="Y3843">
        <f t="shared" si="1305"/>
        <v>1</v>
      </c>
      <c r="Z3843">
        <f>PRODUCT($Y$3:Y3843)</f>
        <v>1.683500792980962</v>
      </c>
      <c r="AA3843">
        <f t="shared" si="1306"/>
        <v>0.99547702382681336</v>
      </c>
      <c r="AB3843">
        <f>PRODUCT($AA$3:AA3843)</f>
        <v>1.9036131164380465</v>
      </c>
      <c r="AD3843" s="1">
        <f t="shared" si="1321"/>
        <v>42107</v>
      </c>
      <c r="AE3843" s="5">
        <f t="shared" ref="AE3843:AE3906" si="1323">AB3843</f>
        <v>1.9036131164380465</v>
      </c>
      <c r="AF3843">
        <f t="shared" ref="AF3843:AF3906" si="1324">Z3843</f>
        <v>1.683500792980962</v>
      </c>
    </row>
    <row r="3844" spans="1:32" x14ac:dyDescent="0.25">
      <c r="A3844" s="1">
        <v>42108</v>
      </c>
      <c r="B3844">
        <v>208.85000600000001</v>
      </c>
      <c r="C3844">
        <v>209.71000699999999</v>
      </c>
      <c r="D3844">
        <v>208.10000600000001</v>
      </c>
      <c r="E3844">
        <v>209.490005</v>
      </c>
      <c r="F3844">
        <v>194.296143</v>
      </c>
      <c r="G3844">
        <v>73013500</v>
      </c>
      <c r="H3844">
        <f t="shared" ref="H3844:H3907" si="1325">LN(F3844)</f>
        <v>5.2693835054400973</v>
      </c>
      <c r="I3844">
        <f t="shared" si="1307"/>
        <v>5.2593091100946898</v>
      </c>
      <c r="J3844">
        <f t="shared" si="1308"/>
        <v>9.3273119645980711E-3</v>
      </c>
      <c r="K3844">
        <f t="shared" si="1309"/>
        <v>1.0800963218175752</v>
      </c>
      <c r="L3844">
        <f t="shared" si="1310"/>
        <v>5.2546454541123904</v>
      </c>
      <c r="M3844">
        <f t="shared" si="1311"/>
        <v>5.2639727660769893</v>
      </c>
      <c r="N3844">
        <f t="shared" si="1312"/>
        <v>0.5</v>
      </c>
      <c r="O3844">
        <f t="shared" si="1313"/>
        <v>-0.5</v>
      </c>
      <c r="P3844" t="str">
        <f t="shared" si="1314"/>
        <v>FALSE</v>
      </c>
      <c r="Q3844" t="str">
        <f t="shared" si="1315"/>
        <v>TRUE</v>
      </c>
      <c r="R3844">
        <f t="shared" si="1320"/>
        <v>0</v>
      </c>
      <c r="S3844" t="str">
        <f t="shared" si="1316"/>
        <v>TRUE</v>
      </c>
      <c r="T3844" t="str">
        <f t="shared" si="1317"/>
        <v>FALSE</v>
      </c>
      <c r="U3844">
        <f t="shared" si="1319"/>
        <v>-1</v>
      </c>
      <c r="V3844">
        <f t="shared" si="1318"/>
        <v>0</v>
      </c>
      <c r="W3844">
        <f t="shared" ref="W3844:W3907" si="1326">(F3844-F3843)/F3843</f>
        <v>1.9131248274463113E-3</v>
      </c>
      <c r="X3844">
        <f t="shared" si="1322"/>
        <v>0</v>
      </c>
      <c r="Y3844">
        <f t="shared" ref="Y3844:Y3907" si="1327">X3844+1</f>
        <v>1</v>
      </c>
      <c r="Z3844">
        <f>PRODUCT($Y$3:Y3844)</f>
        <v>1.683500792980962</v>
      </c>
      <c r="AA3844">
        <f t="shared" ref="AA3844:AA3907" si="1328">W3844+1</f>
        <v>1.0019131248274462</v>
      </c>
      <c r="AB3844">
        <f>PRODUCT($AA$3:AA3844)</f>
        <v>1.9072549659529565</v>
      </c>
      <c r="AD3844" s="1">
        <f t="shared" si="1321"/>
        <v>42108</v>
      </c>
      <c r="AE3844" s="5">
        <f t="shared" si="1323"/>
        <v>1.9072549659529565</v>
      </c>
      <c r="AF3844">
        <f t="shared" si="1324"/>
        <v>1.683500792980962</v>
      </c>
    </row>
    <row r="3845" spans="1:32" x14ac:dyDescent="0.25">
      <c r="A3845" s="1">
        <v>42109</v>
      </c>
      <c r="B3845">
        <v>210.050003</v>
      </c>
      <c r="C3845">
        <v>211.03999300000001</v>
      </c>
      <c r="D3845">
        <v>209.949997</v>
      </c>
      <c r="E3845">
        <v>210.429993</v>
      </c>
      <c r="F3845">
        <v>195.167969</v>
      </c>
      <c r="G3845">
        <v>99529300</v>
      </c>
      <c r="H3845">
        <f t="shared" si="1325"/>
        <v>5.2738605672765191</v>
      </c>
      <c r="I3845">
        <f t="shared" si="1307"/>
        <v>5.2605368588701662</v>
      </c>
      <c r="J3845">
        <f t="shared" si="1308"/>
        <v>9.1320362466982361E-3</v>
      </c>
      <c r="K3845">
        <f t="shared" si="1309"/>
        <v>1.4590073940157853</v>
      </c>
      <c r="L3845">
        <f t="shared" si="1310"/>
        <v>5.2559708407468166</v>
      </c>
      <c r="M3845">
        <f t="shared" si="1311"/>
        <v>5.2651028769935158</v>
      </c>
      <c r="N3845">
        <f t="shared" si="1312"/>
        <v>0.5</v>
      </c>
      <c r="O3845">
        <f t="shared" si="1313"/>
        <v>-0.5</v>
      </c>
      <c r="P3845" t="str">
        <f t="shared" si="1314"/>
        <v>FALSE</v>
      </c>
      <c r="Q3845" t="str">
        <f t="shared" si="1315"/>
        <v>TRUE</v>
      </c>
      <c r="R3845">
        <f t="shared" si="1320"/>
        <v>0</v>
      </c>
      <c r="S3845" t="str">
        <f t="shared" si="1316"/>
        <v>TRUE</v>
      </c>
      <c r="T3845" t="str">
        <f t="shared" si="1317"/>
        <v>FALSE</v>
      </c>
      <c r="U3845">
        <f t="shared" si="1319"/>
        <v>-1</v>
      </c>
      <c r="V3845">
        <f t="shared" si="1318"/>
        <v>0</v>
      </c>
      <c r="W3845">
        <f t="shared" si="1326"/>
        <v>4.4870988509535092E-3</v>
      </c>
      <c r="X3845">
        <f t="shared" si="1322"/>
        <v>0</v>
      </c>
      <c r="Y3845">
        <f t="shared" si="1327"/>
        <v>1</v>
      </c>
      <c r="Z3845">
        <f>PRODUCT($Y$3:Y3845)</f>
        <v>1.683500792980962</v>
      </c>
      <c r="AA3845">
        <f t="shared" si="1328"/>
        <v>1.0044870988509536</v>
      </c>
      <c r="AB3845">
        <f>PRODUCT($AA$3:AA3845)</f>
        <v>1.9158130075191595</v>
      </c>
      <c r="AD3845" s="1">
        <f t="shared" si="1321"/>
        <v>42109</v>
      </c>
      <c r="AE3845" s="5">
        <f t="shared" si="1323"/>
        <v>1.9158130075191595</v>
      </c>
      <c r="AF3845">
        <f t="shared" si="1324"/>
        <v>1.683500792980962</v>
      </c>
    </row>
    <row r="3846" spans="1:32" x14ac:dyDescent="0.25">
      <c r="A3846" s="1">
        <v>42110</v>
      </c>
      <c r="B3846">
        <v>210.029999</v>
      </c>
      <c r="C3846">
        <v>210.979996</v>
      </c>
      <c r="D3846">
        <v>209.78999300000001</v>
      </c>
      <c r="E3846">
        <v>210.36999499999999</v>
      </c>
      <c r="F3846">
        <v>195.112289</v>
      </c>
      <c r="G3846">
        <v>68934900</v>
      </c>
      <c r="H3846">
        <f t="shared" si="1325"/>
        <v>5.2735752338565653</v>
      </c>
      <c r="I3846">
        <f t="shared" si="1307"/>
        <v>5.2618469680974638</v>
      </c>
      <c r="J3846">
        <f t="shared" si="1308"/>
        <v>8.5144284681785837E-3</v>
      </c>
      <c r="K3846">
        <f t="shared" si="1309"/>
        <v>1.3774577827430499</v>
      </c>
      <c r="L3846">
        <f t="shared" si="1310"/>
        <v>5.2575897538633747</v>
      </c>
      <c r="M3846">
        <f t="shared" si="1311"/>
        <v>5.2661041823315529</v>
      </c>
      <c r="N3846">
        <f t="shared" si="1312"/>
        <v>0.5</v>
      </c>
      <c r="O3846">
        <f t="shared" si="1313"/>
        <v>-0.5</v>
      </c>
      <c r="P3846" t="str">
        <f t="shared" si="1314"/>
        <v>FALSE</v>
      </c>
      <c r="Q3846" t="str">
        <f t="shared" si="1315"/>
        <v>TRUE</v>
      </c>
      <c r="R3846">
        <f t="shared" si="1320"/>
        <v>0</v>
      </c>
      <c r="S3846" t="str">
        <f t="shared" si="1316"/>
        <v>TRUE</v>
      </c>
      <c r="T3846" t="str">
        <f t="shared" si="1317"/>
        <v>FALSE</v>
      </c>
      <c r="U3846">
        <f t="shared" si="1319"/>
        <v>-1</v>
      </c>
      <c r="V3846">
        <f t="shared" si="1318"/>
        <v>0</v>
      </c>
      <c r="W3846">
        <f t="shared" si="1326"/>
        <v>-2.8529271624482238E-4</v>
      </c>
      <c r="X3846">
        <f t="shared" si="1322"/>
        <v>0</v>
      </c>
      <c r="Y3846">
        <f t="shared" si="1327"/>
        <v>1</v>
      </c>
      <c r="Z3846">
        <f>PRODUCT($Y$3:Y3846)</f>
        <v>1.683500792980962</v>
      </c>
      <c r="AA3846">
        <f t="shared" si="1328"/>
        <v>0.99971470728375522</v>
      </c>
      <c r="AB3846">
        <f>PRODUCT($AA$3:AA3846)</f>
        <v>1.9152664400224273</v>
      </c>
      <c r="AD3846" s="1">
        <f t="shared" si="1321"/>
        <v>42110</v>
      </c>
      <c r="AE3846" s="5">
        <f t="shared" si="1323"/>
        <v>1.9152664400224273</v>
      </c>
      <c r="AF3846">
        <f t="shared" si="1324"/>
        <v>1.683500792980962</v>
      </c>
    </row>
    <row r="3847" spans="1:32" x14ac:dyDescent="0.25">
      <c r="A3847" s="1">
        <v>42111</v>
      </c>
      <c r="B3847">
        <v>208.94000199999999</v>
      </c>
      <c r="C3847">
        <v>209.229996</v>
      </c>
      <c r="D3847">
        <v>207.009995</v>
      </c>
      <c r="E3847">
        <v>207.949997</v>
      </c>
      <c r="F3847">
        <v>192.86781300000001</v>
      </c>
      <c r="G3847">
        <v>191113200</v>
      </c>
      <c r="H3847">
        <f t="shared" si="1325"/>
        <v>5.2620050475133651</v>
      </c>
      <c r="I3847">
        <f t="shared" si="1307"/>
        <v>5.2621889186711419</v>
      </c>
      <c r="J3847">
        <f t="shared" si="1308"/>
        <v>8.33314154459989E-3</v>
      </c>
      <c r="K3847">
        <f t="shared" si="1309"/>
        <v>-2.2065046752506316E-2</v>
      </c>
      <c r="L3847">
        <f t="shared" si="1310"/>
        <v>5.2580223478988417</v>
      </c>
      <c r="M3847">
        <f t="shared" si="1311"/>
        <v>5.2663554894434421</v>
      </c>
      <c r="N3847">
        <f t="shared" si="1312"/>
        <v>0.5</v>
      </c>
      <c r="O3847">
        <f t="shared" si="1313"/>
        <v>-0.5</v>
      </c>
      <c r="P3847" t="str">
        <f t="shared" si="1314"/>
        <v>FALSE</v>
      </c>
      <c r="Q3847" t="str">
        <f t="shared" si="1315"/>
        <v>FALSE</v>
      </c>
      <c r="R3847">
        <f t="shared" si="1320"/>
        <v>0</v>
      </c>
      <c r="S3847" t="str">
        <f t="shared" si="1316"/>
        <v>FALSE</v>
      </c>
      <c r="T3847" t="str">
        <f t="shared" si="1317"/>
        <v>TRUE</v>
      </c>
      <c r="U3847">
        <f t="shared" si="1319"/>
        <v>0</v>
      </c>
      <c r="V3847">
        <f t="shared" si="1318"/>
        <v>0</v>
      </c>
      <c r="W3847">
        <f t="shared" si="1326"/>
        <v>-1.1503509140831163E-2</v>
      </c>
      <c r="X3847">
        <f t="shared" si="1322"/>
        <v>0</v>
      </c>
      <c r="Y3847">
        <f t="shared" si="1327"/>
        <v>1</v>
      </c>
      <c r="Z3847">
        <f>PRODUCT($Y$3:Y3847)</f>
        <v>1.683500792980962</v>
      </c>
      <c r="AA3847">
        <f t="shared" si="1328"/>
        <v>0.9884964908591688</v>
      </c>
      <c r="AB3847">
        <f>PRODUCT($AA$3:AA3847)</f>
        <v>1.893234155022502</v>
      </c>
      <c r="AD3847" s="1">
        <f t="shared" si="1321"/>
        <v>42111</v>
      </c>
      <c r="AE3847" s="5">
        <f t="shared" si="1323"/>
        <v>1.893234155022502</v>
      </c>
      <c r="AF3847">
        <f t="shared" si="1324"/>
        <v>1.683500792980962</v>
      </c>
    </row>
    <row r="3848" spans="1:32" x14ac:dyDescent="0.25">
      <c r="A3848" s="1">
        <v>42114</v>
      </c>
      <c r="B3848">
        <v>209.05999800000001</v>
      </c>
      <c r="C3848">
        <v>210.25</v>
      </c>
      <c r="D3848">
        <v>208.96000699999999</v>
      </c>
      <c r="E3848">
        <v>209.85000600000001</v>
      </c>
      <c r="F3848">
        <v>194.63000500000001</v>
      </c>
      <c r="G3848">
        <v>82969100</v>
      </c>
      <c r="H3848">
        <f t="shared" si="1325"/>
        <v>5.2711003459442534</v>
      </c>
      <c r="I3848">
        <f t="shared" si="1307"/>
        <v>5.2631407246769344</v>
      </c>
      <c r="J3848">
        <f t="shared" si="1308"/>
        <v>7.9105149294084517E-3</v>
      </c>
      <c r="K3848">
        <f t="shared" si="1309"/>
        <v>1.0062077296293268</v>
      </c>
      <c r="L3848">
        <f t="shared" si="1310"/>
        <v>5.2591854672122302</v>
      </c>
      <c r="M3848">
        <f t="shared" si="1311"/>
        <v>5.2670959821416385</v>
      </c>
      <c r="N3848">
        <f t="shared" si="1312"/>
        <v>0.5</v>
      </c>
      <c r="O3848">
        <f t="shared" si="1313"/>
        <v>-0.5</v>
      </c>
      <c r="P3848" t="str">
        <f t="shared" si="1314"/>
        <v>FALSE</v>
      </c>
      <c r="Q3848" t="str">
        <f t="shared" si="1315"/>
        <v>TRUE</v>
      </c>
      <c r="R3848">
        <f t="shared" si="1320"/>
        <v>0</v>
      </c>
      <c r="S3848" t="str">
        <f t="shared" si="1316"/>
        <v>TRUE</v>
      </c>
      <c r="T3848" t="str">
        <f t="shared" si="1317"/>
        <v>FALSE</v>
      </c>
      <c r="U3848">
        <f t="shared" si="1319"/>
        <v>-1</v>
      </c>
      <c r="V3848">
        <f t="shared" si="1318"/>
        <v>0</v>
      </c>
      <c r="W3848">
        <f t="shared" si="1326"/>
        <v>9.1367863439193904E-3</v>
      </c>
      <c r="X3848">
        <f t="shared" si="1322"/>
        <v>0</v>
      </c>
      <c r="Y3848">
        <f t="shared" si="1327"/>
        <v>1</v>
      </c>
      <c r="Z3848">
        <f>PRODUCT($Y$3:Y3848)</f>
        <v>1.683500792980962</v>
      </c>
      <c r="AA3848">
        <f t="shared" si="1328"/>
        <v>1.0091367863439193</v>
      </c>
      <c r="AB3848">
        <f>PRODUCT($AA$3:AA3848)</f>
        <v>1.9105322309959534</v>
      </c>
      <c r="AD3848" s="1">
        <f t="shared" si="1321"/>
        <v>42114</v>
      </c>
      <c r="AE3848" s="5">
        <f t="shared" si="1323"/>
        <v>1.9105322309959534</v>
      </c>
      <c r="AF3848">
        <f t="shared" si="1324"/>
        <v>1.683500792980962</v>
      </c>
    </row>
    <row r="3849" spans="1:32" x14ac:dyDescent="0.25">
      <c r="A3849" s="1">
        <v>42115</v>
      </c>
      <c r="B3849">
        <v>210.66999799999999</v>
      </c>
      <c r="C3849">
        <v>210.86000100000001</v>
      </c>
      <c r="D3849">
        <v>209.240005</v>
      </c>
      <c r="E3849">
        <v>209.60000600000001</v>
      </c>
      <c r="F3849">
        <v>194.398132</v>
      </c>
      <c r="G3849">
        <v>72559800</v>
      </c>
      <c r="H3849">
        <f t="shared" si="1325"/>
        <v>5.2699082829266732</v>
      </c>
      <c r="I3849">
        <f t="shared" si="1307"/>
        <v>5.2635139685513934</v>
      </c>
      <c r="J3849">
        <f t="shared" si="1308"/>
        <v>8.0041011739439838E-3</v>
      </c>
      <c r="K3849">
        <f t="shared" si="1309"/>
        <v>0.79887975380614162</v>
      </c>
      <c r="L3849">
        <f t="shared" si="1310"/>
        <v>5.2595119179644216</v>
      </c>
      <c r="M3849">
        <f t="shared" si="1311"/>
        <v>5.2675160191383652</v>
      </c>
      <c r="N3849">
        <f t="shared" si="1312"/>
        <v>0.5</v>
      </c>
      <c r="O3849">
        <f t="shared" si="1313"/>
        <v>-0.5</v>
      </c>
      <c r="P3849" t="str">
        <f t="shared" si="1314"/>
        <v>FALSE</v>
      </c>
      <c r="Q3849" t="str">
        <f t="shared" si="1315"/>
        <v>TRUE</v>
      </c>
      <c r="R3849">
        <f t="shared" si="1320"/>
        <v>0</v>
      </c>
      <c r="S3849" t="str">
        <f t="shared" si="1316"/>
        <v>TRUE</v>
      </c>
      <c r="T3849" t="str">
        <f t="shared" si="1317"/>
        <v>FALSE</v>
      </c>
      <c r="U3849">
        <f t="shared" si="1319"/>
        <v>-1</v>
      </c>
      <c r="V3849">
        <f t="shared" si="1318"/>
        <v>0</v>
      </c>
      <c r="W3849">
        <f t="shared" si="1326"/>
        <v>-1.1913527927002177E-3</v>
      </c>
      <c r="X3849">
        <f t="shared" si="1322"/>
        <v>0</v>
      </c>
      <c r="Y3849">
        <f t="shared" si="1327"/>
        <v>1</v>
      </c>
      <c r="Z3849">
        <f>PRODUCT($Y$3:Y3849)</f>
        <v>1.683500792980962</v>
      </c>
      <c r="AA3849">
        <f t="shared" si="1328"/>
        <v>0.99880864720729978</v>
      </c>
      <c r="AB3849">
        <f>PRODUCT($AA$3:AA3849)</f>
        <v>1.9082561130870126</v>
      </c>
      <c r="AD3849" s="1">
        <f t="shared" si="1321"/>
        <v>42115</v>
      </c>
      <c r="AE3849" s="5">
        <f t="shared" si="1323"/>
        <v>1.9082561130870126</v>
      </c>
      <c r="AF3849">
        <f t="shared" si="1324"/>
        <v>1.683500792980962</v>
      </c>
    </row>
    <row r="3850" spans="1:32" x14ac:dyDescent="0.25">
      <c r="A3850" s="1">
        <v>42116</v>
      </c>
      <c r="B3850">
        <v>210.009995</v>
      </c>
      <c r="C3850">
        <v>210.85000600000001</v>
      </c>
      <c r="D3850">
        <v>208.89999399999999</v>
      </c>
      <c r="E3850">
        <v>210.63000500000001</v>
      </c>
      <c r="F3850">
        <v>195.35346999999999</v>
      </c>
      <c r="G3850">
        <v>78264600</v>
      </c>
      <c r="H3850">
        <f t="shared" si="1325"/>
        <v>5.2748105843328252</v>
      </c>
      <c r="I3850">
        <f t="shared" si="1307"/>
        <v>5.2642023778890144</v>
      </c>
      <c r="J3850">
        <f t="shared" si="1308"/>
        <v>8.2117046123147876E-3</v>
      </c>
      <c r="K3850">
        <f t="shared" si="1309"/>
        <v>1.291839751262138</v>
      </c>
      <c r="L3850">
        <f t="shared" si="1310"/>
        <v>5.2600965255828571</v>
      </c>
      <c r="M3850">
        <f t="shared" si="1311"/>
        <v>5.2683082301951716</v>
      </c>
      <c r="N3850">
        <f t="shared" si="1312"/>
        <v>0.5</v>
      </c>
      <c r="O3850">
        <f t="shared" si="1313"/>
        <v>-0.5</v>
      </c>
      <c r="P3850" t="str">
        <f t="shared" si="1314"/>
        <v>FALSE</v>
      </c>
      <c r="Q3850" t="str">
        <f t="shared" si="1315"/>
        <v>TRUE</v>
      </c>
      <c r="R3850">
        <f t="shared" si="1320"/>
        <v>0</v>
      </c>
      <c r="S3850" t="str">
        <f t="shared" si="1316"/>
        <v>TRUE</v>
      </c>
      <c r="T3850" t="str">
        <f t="shared" si="1317"/>
        <v>FALSE</v>
      </c>
      <c r="U3850">
        <f t="shared" si="1319"/>
        <v>-1</v>
      </c>
      <c r="V3850">
        <f t="shared" si="1318"/>
        <v>0</v>
      </c>
      <c r="W3850">
        <f t="shared" si="1326"/>
        <v>4.9143373455871652E-3</v>
      </c>
      <c r="X3850">
        <f t="shared" si="1322"/>
        <v>0</v>
      </c>
      <c r="Y3850">
        <f t="shared" si="1327"/>
        <v>1</v>
      </c>
      <c r="Z3850">
        <f>PRODUCT($Y$3:Y3850)</f>
        <v>1.683500792980962</v>
      </c>
      <c r="AA3850">
        <f t="shared" si="1328"/>
        <v>1.0049143373455871</v>
      </c>
      <c r="AB3850">
        <f>PRODUCT($AA$3:AA3850)</f>
        <v>1.917633927368501</v>
      </c>
      <c r="AD3850" s="1">
        <f t="shared" si="1321"/>
        <v>42116</v>
      </c>
      <c r="AE3850" s="5">
        <f t="shared" si="1323"/>
        <v>1.917633927368501</v>
      </c>
      <c r="AF3850">
        <f t="shared" si="1324"/>
        <v>1.683500792980962</v>
      </c>
    </row>
    <row r="3851" spans="1:32" x14ac:dyDescent="0.25">
      <c r="A3851" s="1">
        <v>42117</v>
      </c>
      <c r="B3851">
        <v>210.14999399999999</v>
      </c>
      <c r="C3851">
        <v>211.94000199999999</v>
      </c>
      <c r="D3851">
        <v>210.009995</v>
      </c>
      <c r="E3851">
        <v>211.16000399999999</v>
      </c>
      <c r="F3851">
        <v>195.845032</v>
      </c>
      <c r="G3851">
        <v>102585900</v>
      </c>
      <c r="H3851">
        <f t="shared" si="1325"/>
        <v>5.2773236934383094</v>
      </c>
      <c r="I3851">
        <f t="shared" si="1307"/>
        <v>5.2645133169698575</v>
      </c>
      <c r="J3851">
        <f t="shared" si="1308"/>
        <v>8.5623271037971269E-3</v>
      </c>
      <c r="K3851">
        <f t="shared" si="1309"/>
        <v>1.4961325715728555</v>
      </c>
      <c r="L3851">
        <f t="shared" si="1310"/>
        <v>5.2602321534179586</v>
      </c>
      <c r="M3851">
        <f t="shared" si="1311"/>
        <v>5.2687944805217564</v>
      </c>
      <c r="N3851">
        <f t="shared" si="1312"/>
        <v>0.5</v>
      </c>
      <c r="O3851">
        <f t="shared" si="1313"/>
        <v>-0.5</v>
      </c>
      <c r="P3851" t="str">
        <f t="shared" si="1314"/>
        <v>FALSE</v>
      </c>
      <c r="Q3851" t="str">
        <f t="shared" si="1315"/>
        <v>TRUE</v>
      </c>
      <c r="R3851">
        <f t="shared" si="1320"/>
        <v>0</v>
      </c>
      <c r="S3851" t="str">
        <f t="shared" si="1316"/>
        <v>TRUE</v>
      </c>
      <c r="T3851" t="str">
        <f t="shared" si="1317"/>
        <v>FALSE</v>
      </c>
      <c r="U3851">
        <f t="shared" si="1319"/>
        <v>-1</v>
      </c>
      <c r="V3851">
        <f t="shared" si="1318"/>
        <v>0</v>
      </c>
      <c r="W3851">
        <f t="shared" si="1326"/>
        <v>2.5162696111823151E-3</v>
      </c>
      <c r="X3851">
        <f t="shared" si="1322"/>
        <v>0</v>
      </c>
      <c r="Y3851">
        <f t="shared" si="1327"/>
        <v>1</v>
      </c>
      <c r="Z3851">
        <f>PRODUCT($Y$3:Y3851)</f>
        <v>1.683500792980962</v>
      </c>
      <c r="AA3851">
        <f t="shared" si="1328"/>
        <v>1.0025162696111822</v>
      </c>
      <c r="AB3851">
        <f>PRODUCT($AA$3:AA3851)</f>
        <v>1.9224592113453105</v>
      </c>
      <c r="AD3851" s="1">
        <f t="shared" si="1321"/>
        <v>42117</v>
      </c>
      <c r="AE3851" s="5">
        <f t="shared" si="1323"/>
        <v>1.9224592113453105</v>
      </c>
      <c r="AF3851">
        <f t="shared" si="1324"/>
        <v>1.683500792980962</v>
      </c>
    </row>
    <row r="3852" spans="1:32" x14ac:dyDescent="0.25">
      <c r="A3852" s="1">
        <v>42118</v>
      </c>
      <c r="B3852">
        <v>211.66000399999999</v>
      </c>
      <c r="C3852">
        <v>211.970001</v>
      </c>
      <c r="D3852">
        <v>211.11000100000001</v>
      </c>
      <c r="E3852">
        <v>211.64999399999999</v>
      </c>
      <c r="F3852">
        <v>196.29948400000001</v>
      </c>
      <c r="G3852">
        <v>61327400</v>
      </c>
      <c r="H3852">
        <f t="shared" si="1325"/>
        <v>5.2796414726493124</v>
      </c>
      <c r="I3852">
        <f t="shared" si="1307"/>
        <v>5.2650998414044059</v>
      </c>
      <c r="J3852">
        <f t="shared" si="1308"/>
        <v>9.0819584092840522E-3</v>
      </c>
      <c r="K3852">
        <f t="shared" si="1309"/>
        <v>1.6011558949709865</v>
      </c>
      <c r="L3852">
        <f t="shared" si="1310"/>
        <v>5.2605588621997637</v>
      </c>
      <c r="M3852">
        <f t="shared" si="1311"/>
        <v>5.2696408206090481</v>
      </c>
      <c r="N3852">
        <f t="shared" si="1312"/>
        <v>0.5</v>
      </c>
      <c r="O3852">
        <f t="shared" si="1313"/>
        <v>-0.5</v>
      </c>
      <c r="P3852" t="str">
        <f t="shared" si="1314"/>
        <v>FALSE</v>
      </c>
      <c r="Q3852" t="str">
        <f t="shared" si="1315"/>
        <v>TRUE</v>
      </c>
      <c r="R3852">
        <f t="shared" si="1320"/>
        <v>0</v>
      </c>
      <c r="S3852" t="str">
        <f t="shared" si="1316"/>
        <v>TRUE</v>
      </c>
      <c r="T3852" t="str">
        <f t="shared" si="1317"/>
        <v>FALSE</v>
      </c>
      <c r="U3852">
        <f t="shared" si="1319"/>
        <v>-1</v>
      </c>
      <c r="V3852">
        <f t="shared" si="1318"/>
        <v>0</v>
      </c>
      <c r="W3852">
        <f t="shared" si="1326"/>
        <v>2.3204673376652383E-3</v>
      </c>
      <c r="X3852">
        <f t="shared" si="1322"/>
        <v>0</v>
      </c>
      <c r="Y3852">
        <f t="shared" si="1327"/>
        <v>1</v>
      </c>
      <c r="Z3852">
        <f>PRODUCT($Y$3:Y3852)</f>
        <v>1.683500792980962</v>
      </c>
      <c r="AA3852">
        <f t="shared" si="1328"/>
        <v>1.0023204673376653</v>
      </c>
      <c r="AB3852">
        <f>PRODUCT($AA$3:AA3852)</f>
        <v>1.9269202151532312</v>
      </c>
      <c r="AD3852" s="1">
        <f t="shared" si="1321"/>
        <v>42118</v>
      </c>
      <c r="AE3852" s="5">
        <f t="shared" si="1323"/>
        <v>1.9269202151532312</v>
      </c>
      <c r="AF3852">
        <f t="shared" si="1324"/>
        <v>1.683500792980962</v>
      </c>
    </row>
    <row r="3853" spans="1:32" x14ac:dyDescent="0.25">
      <c r="A3853" s="1">
        <v>42121</v>
      </c>
      <c r="B3853">
        <v>212.33000200000001</v>
      </c>
      <c r="C3853">
        <v>212.479996</v>
      </c>
      <c r="D3853">
        <v>210.53999300000001</v>
      </c>
      <c r="E3853">
        <v>210.770004</v>
      </c>
      <c r="F3853">
        <v>195.483307</v>
      </c>
      <c r="G3853">
        <v>79358100</v>
      </c>
      <c r="H3853">
        <f t="shared" si="1325"/>
        <v>5.2754749895905544</v>
      </c>
      <c r="I3853">
        <f t="shared" si="1307"/>
        <v>5.265168224430445</v>
      </c>
      <c r="J3853">
        <f t="shared" si="1308"/>
        <v>9.1560587675524694E-3</v>
      </c>
      <c r="K3853">
        <f t="shared" si="1309"/>
        <v>1.1256770431219665</v>
      </c>
      <c r="L3853">
        <f t="shared" si="1310"/>
        <v>5.2605901950466691</v>
      </c>
      <c r="M3853">
        <f t="shared" si="1311"/>
        <v>5.2697462538142208</v>
      </c>
      <c r="N3853">
        <f t="shared" si="1312"/>
        <v>0.5</v>
      </c>
      <c r="O3853">
        <f t="shared" si="1313"/>
        <v>-0.5</v>
      </c>
      <c r="P3853" t="str">
        <f t="shared" si="1314"/>
        <v>FALSE</v>
      </c>
      <c r="Q3853" t="str">
        <f t="shared" si="1315"/>
        <v>TRUE</v>
      </c>
      <c r="R3853">
        <f t="shared" si="1320"/>
        <v>0</v>
      </c>
      <c r="S3853" t="str">
        <f t="shared" si="1316"/>
        <v>TRUE</v>
      </c>
      <c r="T3853" t="str">
        <f t="shared" si="1317"/>
        <v>FALSE</v>
      </c>
      <c r="U3853">
        <f t="shared" si="1319"/>
        <v>-1</v>
      </c>
      <c r="V3853">
        <f t="shared" si="1318"/>
        <v>0</v>
      </c>
      <c r="W3853">
        <f t="shared" si="1326"/>
        <v>-4.157815310406065E-3</v>
      </c>
      <c r="X3853">
        <f t="shared" si="1322"/>
        <v>0</v>
      </c>
      <c r="Y3853">
        <f t="shared" si="1327"/>
        <v>1</v>
      </c>
      <c r="Z3853">
        <f>PRODUCT($Y$3:Y3853)</f>
        <v>1.683500792980962</v>
      </c>
      <c r="AA3853">
        <f t="shared" si="1328"/>
        <v>0.99584218468959396</v>
      </c>
      <c r="AB3853">
        <f>PRODUCT($AA$3:AA3853)</f>
        <v>1.9189084367807361</v>
      </c>
      <c r="AD3853" s="1">
        <f t="shared" si="1321"/>
        <v>42121</v>
      </c>
      <c r="AE3853" s="5">
        <f t="shared" si="1323"/>
        <v>1.9189084367807361</v>
      </c>
      <c r="AF3853">
        <f t="shared" si="1324"/>
        <v>1.683500792980962</v>
      </c>
    </row>
    <row r="3854" spans="1:32" x14ac:dyDescent="0.25">
      <c r="A3854" s="1">
        <v>42122</v>
      </c>
      <c r="B3854">
        <v>210.740005</v>
      </c>
      <c r="C3854">
        <v>211.5</v>
      </c>
      <c r="D3854">
        <v>209.33000200000001</v>
      </c>
      <c r="E3854">
        <v>211.44000199999999</v>
      </c>
      <c r="F3854">
        <v>196.10470599999999</v>
      </c>
      <c r="G3854">
        <v>86863500</v>
      </c>
      <c r="H3854">
        <f t="shared" si="1325"/>
        <v>5.2786487308745782</v>
      </c>
      <c r="I3854">
        <f t="shared" si="1307"/>
        <v>5.2654415763015781</v>
      </c>
      <c r="J3854">
        <f t="shared" si="1308"/>
        <v>9.4597374108849573E-3</v>
      </c>
      <c r="K3854">
        <f t="shared" si="1309"/>
        <v>1.396143888497706</v>
      </c>
      <c r="L3854">
        <f t="shared" si="1310"/>
        <v>5.2607117075961352</v>
      </c>
      <c r="M3854">
        <f t="shared" si="1311"/>
        <v>5.2701714450070209</v>
      </c>
      <c r="N3854">
        <f t="shared" si="1312"/>
        <v>0.5</v>
      </c>
      <c r="O3854">
        <f t="shared" si="1313"/>
        <v>-0.5</v>
      </c>
      <c r="P3854" t="str">
        <f t="shared" si="1314"/>
        <v>FALSE</v>
      </c>
      <c r="Q3854" t="str">
        <f t="shared" si="1315"/>
        <v>TRUE</v>
      </c>
      <c r="R3854">
        <f t="shared" si="1320"/>
        <v>0</v>
      </c>
      <c r="S3854" t="str">
        <f t="shared" si="1316"/>
        <v>TRUE</v>
      </c>
      <c r="T3854" t="str">
        <f t="shared" si="1317"/>
        <v>FALSE</v>
      </c>
      <c r="U3854">
        <f t="shared" si="1319"/>
        <v>-1</v>
      </c>
      <c r="V3854">
        <f t="shared" si="1318"/>
        <v>0</v>
      </c>
      <c r="W3854">
        <f t="shared" si="1326"/>
        <v>3.1787829331125276E-3</v>
      </c>
      <c r="X3854">
        <f t="shared" si="1322"/>
        <v>0</v>
      </c>
      <c r="Y3854">
        <f t="shared" si="1327"/>
        <v>1</v>
      </c>
      <c r="Z3854">
        <f>PRODUCT($Y$3:Y3854)</f>
        <v>1.683500792980962</v>
      </c>
      <c r="AA3854">
        <f t="shared" si="1328"/>
        <v>1.0031787829331125</v>
      </c>
      <c r="AB3854">
        <f>PRODUCT($AA$3:AA3854)</f>
        <v>1.9250082301697802</v>
      </c>
      <c r="AD3854" s="1">
        <f t="shared" si="1321"/>
        <v>42122</v>
      </c>
      <c r="AE3854" s="5">
        <f t="shared" si="1323"/>
        <v>1.9250082301697802</v>
      </c>
      <c r="AF3854">
        <f t="shared" si="1324"/>
        <v>1.683500792980962</v>
      </c>
    </row>
    <row r="3855" spans="1:32" x14ac:dyDescent="0.25">
      <c r="A3855" s="1">
        <v>42123</v>
      </c>
      <c r="B3855">
        <v>211.44000199999999</v>
      </c>
      <c r="C3855">
        <v>211.44000199999999</v>
      </c>
      <c r="D3855">
        <v>209.60000600000001</v>
      </c>
      <c r="E3855">
        <v>210.570007</v>
      </c>
      <c r="F3855">
        <v>195.29780600000001</v>
      </c>
      <c r="G3855">
        <v>125684900</v>
      </c>
      <c r="H3855">
        <f t="shared" si="1325"/>
        <v>5.2745256038205559</v>
      </c>
      <c r="I3855">
        <f t="shared" si="1307"/>
        <v>5.2657753998682839</v>
      </c>
      <c r="J3855">
        <f t="shared" si="1308"/>
        <v>9.6325565047527782E-3</v>
      </c>
      <c r="K3855">
        <f t="shared" si="1309"/>
        <v>0.90839892275270606</v>
      </c>
      <c r="L3855">
        <f t="shared" si="1310"/>
        <v>5.2609591216159073</v>
      </c>
      <c r="M3855">
        <f t="shared" si="1311"/>
        <v>5.2705916781206605</v>
      </c>
      <c r="N3855">
        <f t="shared" si="1312"/>
        <v>0.5</v>
      </c>
      <c r="O3855">
        <f t="shared" si="1313"/>
        <v>-0.5</v>
      </c>
      <c r="P3855" t="str">
        <f t="shared" si="1314"/>
        <v>FALSE</v>
      </c>
      <c r="Q3855" t="str">
        <f t="shared" si="1315"/>
        <v>TRUE</v>
      </c>
      <c r="R3855">
        <f t="shared" si="1320"/>
        <v>0</v>
      </c>
      <c r="S3855" t="str">
        <f t="shared" si="1316"/>
        <v>TRUE</v>
      </c>
      <c r="T3855" t="str">
        <f t="shared" si="1317"/>
        <v>FALSE</v>
      </c>
      <c r="U3855">
        <f t="shared" si="1319"/>
        <v>-1</v>
      </c>
      <c r="V3855">
        <f t="shared" si="1318"/>
        <v>0</v>
      </c>
      <c r="W3855">
        <f t="shared" si="1326"/>
        <v>-4.1146386359539209E-3</v>
      </c>
      <c r="X3855">
        <f t="shared" si="1322"/>
        <v>0</v>
      </c>
      <c r="Y3855">
        <f t="shared" si="1327"/>
        <v>1</v>
      </c>
      <c r="Z3855">
        <f>PRODUCT($Y$3:Y3855)</f>
        <v>1.683500792980962</v>
      </c>
      <c r="AA3855">
        <f t="shared" si="1328"/>
        <v>0.99588536136404604</v>
      </c>
      <c r="AB3855">
        <f>PRODUCT($AA$3:AA3855)</f>
        <v>1.9170875169313943</v>
      </c>
      <c r="AD3855" s="1">
        <f t="shared" si="1321"/>
        <v>42123</v>
      </c>
      <c r="AE3855" s="5">
        <f t="shared" si="1323"/>
        <v>1.9170875169313943</v>
      </c>
      <c r="AF3855">
        <f t="shared" si="1324"/>
        <v>1.683500792980962</v>
      </c>
    </row>
    <row r="3856" spans="1:32" x14ac:dyDescent="0.25">
      <c r="A3856" s="1">
        <v>42124</v>
      </c>
      <c r="B3856">
        <v>209.88000500000001</v>
      </c>
      <c r="C3856">
        <v>210.35000600000001</v>
      </c>
      <c r="D3856">
        <v>207.61999499999999</v>
      </c>
      <c r="E3856">
        <v>208.46000699999999</v>
      </c>
      <c r="F3856">
        <v>193.340836</v>
      </c>
      <c r="G3856">
        <v>161304900</v>
      </c>
      <c r="H3856">
        <f t="shared" si="1325"/>
        <v>5.2644546210159389</v>
      </c>
      <c r="I3856">
        <f t="shared" si="1307"/>
        <v>5.2662968674559787</v>
      </c>
      <c r="J3856">
        <f t="shared" si="1308"/>
        <v>9.1644167350627397E-3</v>
      </c>
      <c r="K3856">
        <f t="shared" si="1309"/>
        <v>-0.20102167909840449</v>
      </c>
      <c r="L3856">
        <f t="shared" si="1310"/>
        <v>5.2617146590884474</v>
      </c>
      <c r="M3856">
        <f t="shared" si="1311"/>
        <v>5.27087907582351</v>
      </c>
      <c r="N3856">
        <f t="shared" si="1312"/>
        <v>0.5</v>
      </c>
      <c r="O3856">
        <f t="shared" si="1313"/>
        <v>-0.5</v>
      </c>
      <c r="P3856" t="str">
        <f t="shared" si="1314"/>
        <v>FALSE</v>
      </c>
      <c r="Q3856" t="str">
        <f t="shared" si="1315"/>
        <v>FALSE</v>
      </c>
      <c r="R3856">
        <f t="shared" si="1320"/>
        <v>0</v>
      </c>
      <c r="S3856" t="str">
        <f t="shared" si="1316"/>
        <v>FALSE</v>
      </c>
      <c r="T3856" t="str">
        <f t="shared" si="1317"/>
        <v>TRUE</v>
      </c>
      <c r="U3856">
        <f t="shared" si="1319"/>
        <v>0</v>
      </c>
      <c r="V3856">
        <f t="shared" si="1318"/>
        <v>0</v>
      </c>
      <c r="W3856">
        <f t="shared" si="1326"/>
        <v>-1.0020440270588665E-2</v>
      </c>
      <c r="X3856">
        <f t="shared" si="1322"/>
        <v>0</v>
      </c>
      <c r="Y3856">
        <f t="shared" si="1327"/>
        <v>1</v>
      </c>
      <c r="Z3856">
        <f>PRODUCT($Y$3:Y3856)</f>
        <v>1.683500792980962</v>
      </c>
      <c r="AA3856">
        <f t="shared" si="1328"/>
        <v>0.98997955972941132</v>
      </c>
      <c r="AB3856">
        <f>PRODUCT($AA$3:AA3856)</f>
        <v>1.8978774559744922</v>
      </c>
      <c r="AD3856" s="1">
        <f t="shared" si="1321"/>
        <v>42124</v>
      </c>
      <c r="AE3856" s="5">
        <f t="shared" si="1323"/>
        <v>1.8978774559744922</v>
      </c>
      <c r="AF3856">
        <f t="shared" si="1324"/>
        <v>1.683500792980962</v>
      </c>
    </row>
    <row r="3857" spans="1:32" x14ac:dyDescent="0.25">
      <c r="A3857" s="1">
        <v>42125</v>
      </c>
      <c r="B3857">
        <v>209.39999399999999</v>
      </c>
      <c r="C3857">
        <v>210.770004</v>
      </c>
      <c r="D3857">
        <v>209.279999</v>
      </c>
      <c r="E3857">
        <v>210.720001</v>
      </c>
      <c r="F3857">
        <v>195.43691999999999</v>
      </c>
      <c r="G3857">
        <v>103399700</v>
      </c>
      <c r="H3857">
        <f t="shared" si="1325"/>
        <v>5.2752376675129851</v>
      </c>
      <c r="I3857">
        <f t="shared" si="1307"/>
        <v>5.2673450285126071</v>
      </c>
      <c r="J3857">
        <f t="shared" si="1308"/>
        <v>8.5880966546367475E-3</v>
      </c>
      <c r="K3857">
        <f t="shared" si="1309"/>
        <v>0.9190207467118674</v>
      </c>
      <c r="L3857">
        <f t="shared" si="1310"/>
        <v>5.2630509801852892</v>
      </c>
      <c r="M3857">
        <f t="shared" si="1311"/>
        <v>5.2716390768399251</v>
      </c>
      <c r="N3857">
        <f t="shared" si="1312"/>
        <v>0.5</v>
      </c>
      <c r="O3857">
        <f t="shared" si="1313"/>
        <v>-0.5</v>
      </c>
      <c r="P3857" t="str">
        <f t="shared" si="1314"/>
        <v>FALSE</v>
      </c>
      <c r="Q3857" t="str">
        <f t="shared" si="1315"/>
        <v>TRUE</v>
      </c>
      <c r="R3857">
        <f t="shared" si="1320"/>
        <v>0</v>
      </c>
      <c r="S3857" t="str">
        <f t="shared" si="1316"/>
        <v>TRUE</v>
      </c>
      <c r="T3857" t="str">
        <f t="shared" si="1317"/>
        <v>FALSE</v>
      </c>
      <c r="U3857">
        <f t="shared" si="1319"/>
        <v>-1</v>
      </c>
      <c r="V3857">
        <f t="shared" si="1318"/>
        <v>0</v>
      </c>
      <c r="W3857">
        <f t="shared" si="1326"/>
        <v>1.0841393072283967E-2</v>
      </c>
      <c r="X3857">
        <f t="shared" si="1322"/>
        <v>0</v>
      </c>
      <c r="Y3857">
        <f t="shared" si="1327"/>
        <v>1</v>
      </c>
      <c r="Z3857">
        <f>PRODUCT($Y$3:Y3857)</f>
        <v>1.683500792980962</v>
      </c>
      <c r="AA3857">
        <f t="shared" si="1328"/>
        <v>1.0108413930722839</v>
      </c>
      <c r="AB3857">
        <f>PRODUCT($AA$3:AA3857)</f>
        <v>1.918453091477738</v>
      </c>
      <c r="AD3857" s="1">
        <f t="shared" si="1321"/>
        <v>42125</v>
      </c>
      <c r="AE3857" s="5">
        <f t="shared" si="1323"/>
        <v>1.918453091477738</v>
      </c>
      <c r="AF3857">
        <f t="shared" si="1324"/>
        <v>1.683500792980962</v>
      </c>
    </row>
    <row r="3858" spans="1:32" x14ac:dyDescent="0.25">
      <c r="A3858" s="1">
        <v>42128</v>
      </c>
      <c r="B3858">
        <v>211.229996</v>
      </c>
      <c r="C3858">
        <v>212.020004</v>
      </c>
      <c r="D3858">
        <v>211.10000600000001</v>
      </c>
      <c r="E3858">
        <v>211.320007</v>
      </c>
      <c r="F3858">
        <v>195.99342300000001</v>
      </c>
      <c r="G3858">
        <v>70927200</v>
      </c>
      <c r="H3858">
        <f t="shared" si="1325"/>
        <v>5.2780811025450491</v>
      </c>
      <c r="I3858">
        <f t="shared" si="1307"/>
        <v>5.2684154447401905</v>
      </c>
      <c r="J3858">
        <f t="shared" si="1308"/>
        <v>8.1648867303074479E-3</v>
      </c>
      <c r="K3858">
        <f t="shared" si="1309"/>
        <v>1.1838079478776382</v>
      </c>
      <c r="L3858">
        <f t="shared" si="1310"/>
        <v>5.2643330013750367</v>
      </c>
      <c r="M3858">
        <f t="shared" si="1311"/>
        <v>5.2724978881053444</v>
      </c>
      <c r="N3858">
        <f t="shared" si="1312"/>
        <v>0.5</v>
      </c>
      <c r="O3858">
        <f t="shared" si="1313"/>
        <v>-0.5</v>
      </c>
      <c r="P3858" t="str">
        <f t="shared" si="1314"/>
        <v>FALSE</v>
      </c>
      <c r="Q3858" t="str">
        <f t="shared" si="1315"/>
        <v>TRUE</v>
      </c>
      <c r="R3858">
        <f t="shared" si="1320"/>
        <v>0</v>
      </c>
      <c r="S3858" t="str">
        <f t="shared" si="1316"/>
        <v>TRUE</v>
      </c>
      <c r="T3858" t="str">
        <f t="shared" si="1317"/>
        <v>FALSE</v>
      </c>
      <c r="U3858">
        <f t="shared" si="1319"/>
        <v>-1</v>
      </c>
      <c r="V3858">
        <f t="shared" si="1318"/>
        <v>0</v>
      </c>
      <c r="W3858">
        <f t="shared" si="1326"/>
        <v>2.8474814277671826E-3</v>
      </c>
      <c r="X3858">
        <f t="shared" si="1322"/>
        <v>0</v>
      </c>
      <c r="Y3858">
        <f t="shared" si="1327"/>
        <v>1</v>
      </c>
      <c r="Z3858">
        <f>PRODUCT($Y$3:Y3858)</f>
        <v>1.683500792980962</v>
      </c>
      <c r="AA3858">
        <f t="shared" si="1328"/>
        <v>1.0028474814277673</v>
      </c>
      <c r="AB3858">
        <f>PRODUCT($AA$3:AA3858)</f>
        <v>1.9239158510257635</v>
      </c>
      <c r="AD3858" s="1">
        <f t="shared" si="1321"/>
        <v>42128</v>
      </c>
      <c r="AE3858" s="5">
        <f t="shared" si="1323"/>
        <v>1.9239158510257635</v>
      </c>
      <c r="AF3858">
        <f t="shared" si="1324"/>
        <v>1.683500792980962</v>
      </c>
    </row>
    <row r="3859" spans="1:32" x14ac:dyDescent="0.25">
      <c r="A3859" s="1">
        <v>42129</v>
      </c>
      <c r="B3859">
        <v>211.029999</v>
      </c>
      <c r="C3859">
        <v>211.46000699999999</v>
      </c>
      <c r="D3859">
        <v>208.729996</v>
      </c>
      <c r="E3859">
        <v>208.89999399999999</v>
      </c>
      <c r="F3859">
        <v>193.748932</v>
      </c>
      <c r="G3859">
        <v>113326200</v>
      </c>
      <c r="H3859">
        <f t="shared" si="1325"/>
        <v>5.2665631559601991</v>
      </c>
      <c r="I3859">
        <f t="shared" si="1307"/>
        <v>5.268540103989876</v>
      </c>
      <c r="J3859">
        <f t="shared" si="1308"/>
        <v>8.1094667098302771E-3</v>
      </c>
      <c r="K3859">
        <f t="shared" si="1309"/>
        <v>-0.24378274187629498</v>
      </c>
      <c r="L3859">
        <f t="shared" si="1310"/>
        <v>5.2644853706349606</v>
      </c>
      <c r="M3859">
        <f t="shared" si="1311"/>
        <v>5.2725948373447915</v>
      </c>
      <c r="N3859">
        <f t="shared" si="1312"/>
        <v>0.5</v>
      </c>
      <c r="O3859">
        <f t="shared" si="1313"/>
        <v>-0.5</v>
      </c>
      <c r="P3859" t="str">
        <f t="shared" si="1314"/>
        <v>FALSE</v>
      </c>
      <c r="Q3859" t="str">
        <f t="shared" si="1315"/>
        <v>FALSE</v>
      </c>
      <c r="R3859">
        <f t="shared" si="1320"/>
        <v>0</v>
      </c>
      <c r="S3859" t="str">
        <f t="shared" si="1316"/>
        <v>FALSE</v>
      </c>
      <c r="T3859" t="str">
        <f t="shared" si="1317"/>
        <v>TRUE</v>
      </c>
      <c r="U3859">
        <f t="shared" si="1319"/>
        <v>0</v>
      </c>
      <c r="V3859">
        <f t="shared" si="1318"/>
        <v>0</v>
      </c>
      <c r="W3859">
        <f t="shared" si="1326"/>
        <v>-1.1451868974195173E-2</v>
      </c>
      <c r="X3859">
        <f t="shared" si="1322"/>
        <v>0</v>
      </c>
      <c r="Y3859">
        <f t="shared" si="1327"/>
        <v>1</v>
      </c>
      <c r="Z3859">
        <f>PRODUCT($Y$3:Y3859)</f>
        <v>1.683500792980962</v>
      </c>
      <c r="AA3859">
        <f t="shared" si="1328"/>
        <v>0.98854813102580485</v>
      </c>
      <c r="AB3859">
        <f>PRODUCT($AA$3:AA3859)</f>
        <v>1.9018834187824392</v>
      </c>
      <c r="AD3859" s="1">
        <f t="shared" si="1321"/>
        <v>42129</v>
      </c>
      <c r="AE3859" s="5">
        <f t="shared" si="1323"/>
        <v>1.9018834187824392</v>
      </c>
      <c r="AF3859">
        <f t="shared" si="1324"/>
        <v>1.683500792980962</v>
      </c>
    </row>
    <row r="3860" spans="1:32" x14ac:dyDescent="0.25">
      <c r="A3860" s="1">
        <v>42130</v>
      </c>
      <c r="B3860">
        <v>209.55999800000001</v>
      </c>
      <c r="C3860">
        <v>209.929993</v>
      </c>
      <c r="D3860">
        <v>206.759995</v>
      </c>
      <c r="E3860">
        <v>208.03999300000001</v>
      </c>
      <c r="F3860">
        <v>192.95129399999999</v>
      </c>
      <c r="G3860">
        <v>135060200</v>
      </c>
      <c r="H3860">
        <f t="shared" si="1325"/>
        <v>5.2624377943617615</v>
      </c>
      <c r="I3860">
        <f t="shared" si="1307"/>
        <v>5.2688508659458009</v>
      </c>
      <c r="J3860">
        <f t="shared" si="1308"/>
        <v>7.6939697118119143E-3</v>
      </c>
      <c r="K3860">
        <f t="shared" si="1309"/>
        <v>-0.83351921365038739</v>
      </c>
      <c r="L3860">
        <f t="shared" si="1310"/>
        <v>5.2650038810898945</v>
      </c>
      <c r="M3860">
        <f t="shared" si="1311"/>
        <v>5.2726978508017073</v>
      </c>
      <c r="N3860">
        <f t="shared" si="1312"/>
        <v>0.5</v>
      </c>
      <c r="O3860">
        <f t="shared" si="1313"/>
        <v>-0.5</v>
      </c>
      <c r="P3860" t="str">
        <f t="shared" si="1314"/>
        <v>TRUE</v>
      </c>
      <c r="Q3860" t="str">
        <f t="shared" si="1315"/>
        <v>FALSE</v>
      </c>
      <c r="R3860">
        <f t="shared" si="1320"/>
        <v>1</v>
      </c>
      <c r="S3860" t="str">
        <f t="shared" si="1316"/>
        <v>FALSE</v>
      </c>
      <c r="T3860" t="str">
        <f t="shared" si="1317"/>
        <v>TRUE</v>
      </c>
      <c r="U3860">
        <f t="shared" si="1319"/>
        <v>0</v>
      </c>
      <c r="V3860">
        <f t="shared" si="1318"/>
        <v>1</v>
      </c>
      <c r="W3860">
        <f t="shared" si="1326"/>
        <v>-4.1168639835393065E-3</v>
      </c>
      <c r="X3860">
        <f t="shared" si="1322"/>
        <v>0</v>
      </c>
      <c r="Y3860">
        <f t="shared" si="1327"/>
        <v>1</v>
      </c>
      <c r="Z3860">
        <f>PRODUCT($Y$3:Y3860)</f>
        <v>1.683500792980962</v>
      </c>
      <c r="AA3860">
        <f t="shared" si="1328"/>
        <v>0.99588313601646072</v>
      </c>
      <c r="AB3860">
        <f>PRODUCT($AA$3:AA3860)</f>
        <v>1.8940536234347631</v>
      </c>
      <c r="AD3860" s="1">
        <f t="shared" si="1321"/>
        <v>42130</v>
      </c>
      <c r="AE3860" s="5">
        <f t="shared" si="1323"/>
        <v>1.8940536234347631</v>
      </c>
      <c r="AF3860">
        <f t="shared" si="1324"/>
        <v>1.683500792980962</v>
      </c>
    </row>
    <row r="3861" spans="1:32" x14ac:dyDescent="0.25">
      <c r="A3861" s="1">
        <v>42131</v>
      </c>
      <c r="B3861">
        <v>207.91999799999999</v>
      </c>
      <c r="C3861">
        <v>209.38000500000001</v>
      </c>
      <c r="D3861">
        <v>207.520004</v>
      </c>
      <c r="E3861">
        <v>208.86999499999999</v>
      </c>
      <c r="F3861">
        <v>193.72105400000001</v>
      </c>
      <c r="G3861">
        <v>88244900</v>
      </c>
      <c r="H3861">
        <f t="shared" si="1325"/>
        <v>5.2664192583626805</v>
      </c>
      <c r="I3861">
        <f t="shared" si="1307"/>
        <v>5.2694625912335722</v>
      </c>
      <c r="J3861">
        <f t="shared" si="1308"/>
        <v>6.7796361683349843E-3</v>
      </c>
      <c r="K3861">
        <f t="shared" si="1309"/>
        <v>-0.4488932437268327</v>
      </c>
      <c r="L3861">
        <f t="shared" si="1310"/>
        <v>5.2660727731494044</v>
      </c>
      <c r="M3861">
        <f t="shared" si="1311"/>
        <v>5.27285240931774</v>
      </c>
      <c r="N3861">
        <f t="shared" si="1312"/>
        <v>0.5</v>
      </c>
      <c r="O3861">
        <f t="shared" si="1313"/>
        <v>-0.5</v>
      </c>
      <c r="P3861" t="str">
        <f t="shared" si="1314"/>
        <v>FALSE</v>
      </c>
      <c r="Q3861" t="str">
        <f t="shared" si="1315"/>
        <v>FALSE</v>
      </c>
      <c r="R3861">
        <f t="shared" si="1320"/>
        <v>1</v>
      </c>
      <c r="S3861" t="str">
        <f t="shared" si="1316"/>
        <v>FALSE</v>
      </c>
      <c r="T3861" t="str">
        <f t="shared" si="1317"/>
        <v>TRUE</v>
      </c>
      <c r="U3861">
        <f t="shared" si="1319"/>
        <v>0</v>
      </c>
      <c r="V3861">
        <f t="shared" si="1318"/>
        <v>1</v>
      </c>
      <c r="W3861">
        <f t="shared" si="1326"/>
        <v>3.9894005582570453E-3</v>
      </c>
      <c r="X3861">
        <f t="shared" si="1322"/>
        <v>3.9894005582570453E-3</v>
      </c>
      <c r="Y3861">
        <f t="shared" si="1327"/>
        <v>1.003989400558257</v>
      </c>
      <c r="Z3861">
        <f>PRODUCT($Y$3:Y3861)</f>
        <v>1.6902169519843064</v>
      </c>
      <c r="AA3861">
        <f t="shared" si="1328"/>
        <v>1.003989400558257</v>
      </c>
      <c r="AB3861">
        <f>PRODUCT($AA$3:AA3861)</f>
        <v>1.9016097620174626</v>
      </c>
      <c r="AD3861" s="1">
        <f t="shared" si="1321"/>
        <v>42131</v>
      </c>
      <c r="AE3861" s="5">
        <f t="shared" si="1323"/>
        <v>1.9016097620174626</v>
      </c>
      <c r="AF3861">
        <f t="shared" si="1324"/>
        <v>1.6902169519843064</v>
      </c>
    </row>
    <row r="3862" spans="1:32" x14ac:dyDescent="0.25">
      <c r="A3862" s="1">
        <v>42132</v>
      </c>
      <c r="B3862">
        <v>210.88000500000001</v>
      </c>
      <c r="C3862">
        <v>211.86000100000001</v>
      </c>
      <c r="D3862">
        <v>210.779999</v>
      </c>
      <c r="E3862">
        <v>211.61999499999999</v>
      </c>
      <c r="F3862">
        <v>196.27162200000001</v>
      </c>
      <c r="G3862">
        <v>155877300</v>
      </c>
      <c r="H3862">
        <f t="shared" si="1325"/>
        <v>5.279499526389789</v>
      </c>
      <c r="I3862">
        <f t="shared" si="1307"/>
        <v>5.2704538812047739</v>
      </c>
      <c r="J3862">
        <f t="shared" si="1308"/>
        <v>6.3307206716687343E-3</v>
      </c>
      <c r="K3862">
        <f t="shared" si="1309"/>
        <v>1.4288492028239799</v>
      </c>
      <c r="L3862">
        <f t="shared" si="1310"/>
        <v>5.2672885208689397</v>
      </c>
      <c r="M3862">
        <f t="shared" si="1311"/>
        <v>5.273619241540608</v>
      </c>
      <c r="N3862">
        <f t="shared" si="1312"/>
        <v>0.5</v>
      </c>
      <c r="O3862">
        <f t="shared" si="1313"/>
        <v>-0.5</v>
      </c>
      <c r="P3862" t="str">
        <f t="shared" si="1314"/>
        <v>FALSE</v>
      </c>
      <c r="Q3862" t="str">
        <f t="shared" si="1315"/>
        <v>TRUE</v>
      </c>
      <c r="R3862">
        <f t="shared" si="1320"/>
        <v>0</v>
      </c>
      <c r="S3862" t="str">
        <f t="shared" si="1316"/>
        <v>TRUE</v>
      </c>
      <c r="T3862" t="str">
        <f t="shared" si="1317"/>
        <v>FALSE</v>
      </c>
      <c r="U3862">
        <f t="shared" si="1319"/>
        <v>-1</v>
      </c>
      <c r="V3862">
        <f t="shared" si="1318"/>
        <v>0</v>
      </c>
      <c r="W3862">
        <f t="shared" si="1326"/>
        <v>1.3166188947123932E-2</v>
      </c>
      <c r="X3862">
        <f t="shared" si="1322"/>
        <v>1.3166188947123932E-2</v>
      </c>
      <c r="Y3862">
        <f t="shared" si="1327"/>
        <v>1.013166188947124</v>
      </c>
      <c r="Z3862">
        <f>PRODUCT($Y$3:Y3862)</f>
        <v>1.7124706677357637</v>
      </c>
      <c r="AA3862">
        <f t="shared" si="1328"/>
        <v>1.013166188947124</v>
      </c>
      <c r="AB3862">
        <f>PRODUCT($AA$3:AA3862)</f>
        <v>1.9266467154478799</v>
      </c>
      <c r="AD3862" s="1">
        <f t="shared" si="1321"/>
        <v>42132</v>
      </c>
      <c r="AE3862" s="5">
        <f t="shared" si="1323"/>
        <v>1.9266467154478799</v>
      </c>
      <c r="AF3862">
        <f t="shared" si="1324"/>
        <v>1.7124706677357637</v>
      </c>
    </row>
    <row r="3863" spans="1:32" x14ac:dyDescent="0.25">
      <c r="A3863" s="1">
        <v>42135</v>
      </c>
      <c r="B3863">
        <v>211.570007</v>
      </c>
      <c r="C3863">
        <v>211.88999899999999</v>
      </c>
      <c r="D3863">
        <v>210.520004</v>
      </c>
      <c r="E3863">
        <v>210.61000100000001</v>
      </c>
      <c r="F3863">
        <v>195.3349</v>
      </c>
      <c r="G3863">
        <v>75708100</v>
      </c>
      <c r="H3863">
        <f t="shared" si="1325"/>
        <v>5.2747155213545547</v>
      </c>
      <c r="I3863">
        <f t="shared" si="1307"/>
        <v>5.2709853862534395</v>
      </c>
      <c r="J3863">
        <f t="shared" si="1308"/>
        <v>6.0947494247523357E-3</v>
      </c>
      <c r="K3863">
        <f t="shared" si="1309"/>
        <v>0.61202435755047824</v>
      </c>
      <c r="L3863">
        <f t="shared" si="1310"/>
        <v>5.2679380115410632</v>
      </c>
      <c r="M3863">
        <f t="shared" si="1311"/>
        <v>5.2740327609658157</v>
      </c>
      <c r="N3863">
        <f t="shared" si="1312"/>
        <v>0.5</v>
      </c>
      <c r="O3863">
        <f t="shared" si="1313"/>
        <v>-0.5</v>
      </c>
      <c r="P3863" t="str">
        <f t="shared" si="1314"/>
        <v>FALSE</v>
      </c>
      <c r="Q3863" t="str">
        <f t="shared" si="1315"/>
        <v>TRUE</v>
      </c>
      <c r="R3863">
        <f t="shared" si="1320"/>
        <v>0</v>
      </c>
      <c r="S3863" t="str">
        <f t="shared" si="1316"/>
        <v>TRUE</v>
      </c>
      <c r="T3863" t="str">
        <f t="shared" si="1317"/>
        <v>FALSE</v>
      </c>
      <c r="U3863">
        <f t="shared" si="1319"/>
        <v>-1</v>
      </c>
      <c r="V3863">
        <f t="shared" si="1318"/>
        <v>0</v>
      </c>
      <c r="W3863">
        <f t="shared" si="1326"/>
        <v>-4.7725799096927169E-3</v>
      </c>
      <c r="X3863">
        <f t="shared" si="1322"/>
        <v>0</v>
      </c>
      <c r="Y3863">
        <f t="shared" si="1327"/>
        <v>1</v>
      </c>
      <c r="Z3863">
        <f>PRODUCT($Y$3:Y3863)</f>
        <v>1.7124706677357637</v>
      </c>
      <c r="AA3863">
        <f t="shared" si="1328"/>
        <v>0.99522742009030729</v>
      </c>
      <c r="AB3863">
        <f>PRODUCT($AA$3:AA3863)</f>
        <v>1.9174516400406578</v>
      </c>
      <c r="AD3863" s="1">
        <f t="shared" si="1321"/>
        <v>42135</v>
      </c>
      <c r="AE3863" s="5">
        <f t="shared" si="1323"/>
        <v>1.9174516400406578</v>
      </c>
      <c r="AF3863">
        <f t="shared" si="1324"/>
        <v>1.7124706677357637</v>
      </c>
    </row>
    <row r="3864" spans="1:32" x14ac:dyDescent="0.25">
      <c r="A3864" s="1">
        <v>42136</v>
      </c>
      <c r="B3864">
        <v>209.61000100000001</v>
      </c>
      <c r="C3864">
        <v>210.63000500000001</v>
      </c>
      <c r="D3864">
        <v>208.61999499999999</v>
      </c>
      <c r="E3864">
        <v>209.979996</v>
      </c>
      <c r="F3864">
        <v>194.750595</v>
      </c>
      <c r="G3864">
        <v>119727600</v>
      </c>
      <c r="H3864">
        <f t="shared" si="1325"/>
        <v>5.2717197399451639</v>
      </c>
      <c r="I3864">
        <f t="shared" si="1307"/>
        <v>5.2715030607556024</v>
      </c>
      <c r="J3864">
        <f t="shared" si="1308"/>
        <v>5.5389515542117957E-3</v>
      </c>
      <c r="K3864">
        <f t="shared" si="1309"/>
        <v>3.9119170377417918E-2</v>
      </c>
      <c r="L3864">
        <f t="shared" si="1310"/>
        <v>5.2687335849784969</v>
      </c>
      <c r="M3864">
        <f t="shared" si="1311"/>
        <v>5.2742725365327079</v>
      </c>
      <c r="N3864">
        <f t="shared" si="1312"/>
        <v>0.5</v>
      </c>
      <c r="O3864">
        <f t="shared" si="1313"/>
        <v>-0.5</v>
      </c>
      <c r="P3864" t="str">
        <f t="shared" si="1314"/>
        <v>FALSE</v>
      </c>
      <c r="Q3864" t="str">
        <f t="shared" si="1315"/>
        <v>TRUE</v>
      </c>
      <c r="R3864">
        <f t="shared" si="1320"/>
        <v>0</v>
      </c>
      <c r="S3864" t="str">
        <f t="shared" si="1316"/>
        <v>FALSE</v>
      </c>
      <c r="T3864" t="str">
        <f t="shared" si="1317"/>
        <v>FALSE</v>
      </c>
      <c r="U3864">
        <f t="shared" si="1319"/>
        <v>-1</v>
      </c>
      <c r="V3864">
        <f t="shared" si="1318"/>
        <v>0</v>
      </c>
      <c r="W3864">
        <f t="shared" si="1326"/>
        <v>-2.9912985339537405E-3</v>
      </c>
      <c r="X3864">
        <f t="shared" si="1322"/>
        <v>0</v>
      </c>
      <c r="Y3864">
        <f t="shared" si="1327"/>
        <v>1</v>
      </c>
      <c r="Z3864">
        <f>PRODUCT($Y$3:Y3864)</f>
        <v>1.7124706677357637</v>
      </c>
      <c r="AA3864">
        <f t="shared" si="1328"/>
        <v>0.99700870146604625</v>
      </c>
      <c r="AB3864">
        <f>PRODUCT($AA$3:AA3864)</f>
        <v>1.911715969760877</v>
      </c>
      <c r="AD3864" s="1">
        <f t="shared" si="1321"/>
        <v>42136</v>
      </c>
      <c r="AE3864" s="5">
        <f t="shared" si="1323"/>
        <v>1.911715969760877</v>
      </c>
      <c r="AF3864">
        <f t="shared" si="1324"/>
        <v>1.7124706677357637</v>
      </c>
    </row>
    <row r="3865" spans="1:32" x14ac:dyDescent="0.25">
      <c r="A3865" s="1">
        <v>42137</v>
      </c>
      <c r="B3865">
        <v>210.470001</v>
      </c>
      <c r="C3865">
        <v>211.220001</v>
      </c>
      <c r="D3865">
        <v>209.740005</v>
      </c>
      <c r="E3865">
        <v>210.020004</v>
      </c>
      <c r="F3865">
        <v>194.787689</v>
      </c>
      <c r="G3865">
        <v>94667900</v>
      </c>
      <c r="H3865">
        <f t="shared" si="1325"/>
        <v>5.2719101910593968</v>
      </c>
      <c r="I3865">
        <f t="shared" si="1307"/>
        <v>5.2718934977807761</v>
      </c>
      <c r="J3865">
        <f t="shared" si="1308"/>
        <v>5.1848371278046283E-3</v>
      </c>
      <c r="K3865">
        <f t="shared" si="1309"/>
        <v>3.2196341387907678E-3</v>
      </c>
      <c r="L3865">
        <f t="shared" si="1310"/>
        <v>5.2693010792168735</v>
      </c>
      <c r="M3865">
        <f t="shared" si="1311"/>
        <v>5.2744859163446787</v>
      </c>
      <c r="N3865">
        <f t="shared" si="1312"/>
        <v>0.5</v>
      </c>
      <c r="O3865">
        <f t="shared" si="1313"/>
        <v>-0.5</v>
      </c>
      <c r="P3865" t="str">
        <f t="shared" si="1314"/>
        <v>FALSE</v>
      </c>
      <c r="Q3865" t="str">
        <f t="shared" si="1315"/>
        <v>TRUE</v>
      </c>
      <c r="R3865">
        <f t="shared" si="1320"/>
        <v>0</v>
      </c>
      <c r="S3865" t="str">
        <f t="shared" si="1316"/>
        <v>FALSE</v>
      </c>
      <c r="T3865" t="str">
        <f t="shared" si="1317"/>
        <v>FALSE</v>
      </c>
      <c r="U3865">
        <f t="shared" si="1319"/>
        <v>-1</v>
      </c>
      <c r="V3865">
        <f t="shared" si="1318"/>
        <v>0</v>
      </c>
      <c r="W3865">
        <f t="shared" si="1326"/>
        <v>1.9046925119790359E-4</v>
      </c>
      <c r="X3865">
        <f t="shared" si="1322"/>
        <v>0</v>
      </c>
      <c r="Y3865">
        <f t="shared" si="1327"/>
        <v>1</v>
      </c>
      <c r="Z3865">
        <f>PRODUCT($Y$3:Y3865)</f>
        <v>1.7124706677357637</v>
      </c>
      <c r="AA3865">
        <f t="shared" si="1328"/>
        <v>1.0001904692511978</v>
      </c>
      <c r="AB3865">
        <f>PRODUCT($AA$3:AA3865)</f>
        <v>1.9120800928701402</v>
      </c>
      <c r="AD3865" s="1">
        <f t="shared" si="1321"/>
        <v>42137</v>
      </c>
      <c r="AE3865" s="5">
        <f t="shared" si="1323"/>
        <v>1.9120800928701402</v>
      </c>
      <c r="AF3865">
        <f t="shared" si="1324"/>
        <v>1.7124706677357637</v>
      </c>
    </row>
    <row r="3866" spans="1:32" x14ac:dyDescent="0.25">
      <c r="A3866" s="1">
        <v>42138</v>
      </c>
      <c r="B3866">
        <v>211.240005</v>
      </c>
      <c r="C3866">
        <v>212.320007</v>
      </c>
      <c r="D3866">
        <v>210.91000399999999</v>
      </c>
      <c r="E3866">
        <v>212.21000699999999</v>
      </c>
      <c r="F3866">
        <v>196.81883199999999</v>
      </c>
      <c r="G3866">
        <v>95934000</v>
      </c>
      <c r="H3866">
        <f t="shared" si="1325"/>
        <v>5.2822836710969661</v>
      </c>
      <c r="I3866">
        <f t="shared" ref="I3866:I3929" si="1329">AVERAGE(H3842:H3866)</f>
        <v>5.2725223183862466</v>
      </c>
      <c r="J3866">
        <f t="shared" ref="J3866:J3929" si="1330">STDEV(H3842:H3866)</f>
        <v>5.4575583626987959E-3</v>
      </c>
      <c r="K3866">
        <f t="shared" ref="K3866:K3929" si="1331">(H3866-I3866)/J3866</f>
        <v>1.7885933712475006</v>
      </c>
      <c r="L3866">
        <f t="shared" ref="L3866:L3929" si="1332">I3866-entryZscore*J3866</f>
        <v>5.2697935392048976</v>
      </c>
      <c r="M3866">
        <f t="shared" ref="M3866:M3929" si="1333">I3866+entryZscore*J3866</f>
        <v>5.2752510975675957</v>
      </c>
      <c r="N3866">
        <f t="shared" ref="N3866:N3929" si="1334">entryZscore</f>
        <v>0.5</v>
      </c>
      <c r="O3866">
        <f t="shared" ref="O3866:O3929" si="1335">entryZscore*-1</f>
        <v>-0.5</v>
      </c>
      <c r="P3866" t="str">
        <f t="shared" ref="P3866:P3929" si="1336">IF(K3866&lt;-1*entryZscore,"TRUE","FALSE")</f>
        <v>FALSE</v>
      </c>
      <c r="Q3866" t="str">
        <f t="shared" ref="Q3866:Q3929" si="1337">IF(K3866&gt;-1*exitZscore,"TRUE","FALSE")</f>
        <v>TRUE</v>
      </c>
      <c r="R3866">
        <f t="shared" si="1320"/>
        <v>0</v>
      </c>
      <c r="S3866" t="str">
        <f t="shared" ref="S3866:S3929" si="1338">IF(K3866&gt;1*entryZscore,"TRUE","FALSE")</f>
        <v>TRUE</v>
      </c>
      <c r="T3866" t="str">
        <f t="shared" ref="T3866:T3929" si="1339">IF(K3866&lt;1*exitZscore,"TRUE","FALSE")</f>
        <v>FALSE</v>
      </c>
      <c r="U3866">
        <f t="shared" si="1319"/>
        <v>-1</v>
      </c>
      <c r="V3866">
        <f t="shared" ref="V3866:V3929" si="1340">R3866*(1-tcost)+U3866*(1-tcost)*shorts</f>
        <v>0</v>
      </c>
      <c r="W3866">
        <f t="shared" si="1326"/>
        <v>1.0427471111893452E-2</v>
      </c>
      <c r="X3866">
        <f t="shared" si="1322"/>
        <v>0</v>
      </c>
      <c r="Y3866">
        <f t="shared" si="1327"/>
        <v>1</v>
      </c>
      <c r="Z3866">
        <f>PRODUCT($Y$3:Y3866)</f>
        <v>1.7124706677357637</v>
      </c>
      <c r="AA3866">
        <f t="shared" si="1328"/>
        <v>1.0104274711118935</v>
      </c>
      <c r="AB3866">
        <f>PRODUCT($AA$3:AA3866)</f>
        <v>1.9320182528021701</v>
      </c>
      <c r="AD3866" s="1">
        <f t="shared" si="1321"/>
        <v>42138</v>
      </c>
      <c r="AE3866" s="5">
        <f t="shared" si="1323"/>
        <v>1.9320182528021701</v>
      </c>
      <c r="AF3866">
        <f t="shared" si="1324"/>
        <v>1.7124706677357637</v>
      </c>
    </row>
    <row r="3867" spans="1:32" x14ac:dyDescent="0.25">
      <c r="A3867" s="1">
        <v>42139</v>
      </c>
      <c r="B3867">
        <v>212.44000199999999</v>
      </c>
      <c r="C3867">
        <v>212.61000100000001</v>
      </c>
      <c r="D3867">
        <v>211.86000100000001</v>
      </c>
      <c r="E3867">
        <v>212.44000199999999</v>
      </c>
      <c r="F3867">
        <v>197.03216599999999</v>
      </c>
      <c r="G3867">
        <v>76510100</v>
      </c>
      <c r="H3867">
        <f t="shared" si="1325"/>
        <v>5.2833669945972099</v>
      </c>
      <c r="I3867">
        <f t="shared" si="1329"/>
        <v>5.2729767804068217</v>
      </c>
      <c r="J3867">
        <f t="shared" si="1330"/>
        <v>5.8701756385058394E-3</v>
      </c>
      <c r="K3867">
        <f t="shared" si="1331"/>
        <v>1.7700005639069565</v>
      </c>
      <c r="L3867">
        <f t="shared" si="1332"/>
        <v>5.2700416925875686</v>
      </c>
      <c r="M3867">
        <f t="shared" si="1333"/>
        <v>5.2759118682260748</v>
      </c>
      <c r="N3867">
        <f t="shared" si="1334"/>
        <v>0.5</v>
      </c>
      <c r="O3867">
        <f t="shared" si="1335"/>
        <v>-0.5</v>
      </c>
      <c r="P3867" t="str">
        <f t="shared" si="1336"/>
        <v>FALSE</v>
      </c>
      <c r="Q3867" t="str">
        <f t="shared" si="1337"/>
        <v>TRUE</v>
      </c>
      <c r="R3867">
        <f t="shared" si="1320"/>
        <v>0</v>
      </c>
      <c r="S3867" t="str">
        <f t="shared" si="1338"/>
        <v>TRUE</v>
      </c>
      <c r="T3867" t="str">
        <f t="shared" si="1339"/>
        <v>FALSE</v>
      </c>
      <c r="U3867">
        <f t="shared" ref="U3867:U3930" si="1341">IF(S3867="TRUE",-1,(IF(T3867="TRUE",0,U3866)))</f>
        <v>-1</v>
      </c>
      <c r="V3867">
        <f t="shared" si="1340"/>
        <v>0</v>
      </c>
      <c r="W3867">
        <f t="shared" si="1326"/>
        <v>1.0839105071002721E-3</v>
      </c>
      <c r="X3867">
        <f t="shared" si="1322"/>
        <v>0</v>
      </c>
      <c r="Y3867">
        <f t="shared" si="1327"/>
        <v>1</v>
      </c>
      <c r="Z3867">
        <f>PRODUCT($Y$3:Y3867)</f>
        <v>1.7124706677357637</v>
      </c>
      <c r="AA3867">
        <f t="shared" si="1328"/>
        <v>1.0010839105071003</v>
      </c>
      <c r="AB3867">
        <f>PRODUCT($AA$3:AA3867)</f>
        <v>1.934112387686292</v>
      </c>
      <c r="AD3867" s="1">
        <f t="shared" si="1321"/>
        <v>42139</v>
      </c>
      <c r="AE3867" s="5">
        <f t="shared" si="1323"/>
        <v>1.934112387686292</v>
      </c>
      <c r="AF3867">
        <f t="shared" si="1324"/>
        <v>1.7124706677357637</v>
      </c>
    </row>
    <row r="3868" spans="1:32" x14ac:dyDescent="0.25">
      <c r="A3868" s="1">
        <v>42142</v>
      </c>
      <c r="B3868">
        <v>212.240005</v>
      </c>
      <c r="C3868">
        <v>213.39999399999999</v>
      </c>
      <c r="D3868">
        <v>212.16000399999999</v>
      </c>
      <c r="E3868">
        <v>213.10000600000001</v>
      </c>
      <c r="F3868">
        <v>197.64430200000001</v>
      </c>
      <c r="G3868">
        <v>72785600</v>
      </c>
      <c r="H3868">
        <f t="shared" si="1325"/>
        <v>5.2864689605894712</v>
      </c>
      <c r="I3868">
        <f t="shared" si="1329"/>
        <v>5.27373665049819</v>
      </c>
      <c r="J3868">
        <f t="shared" si="1330"/>
        <v>6.3387651163678907E-3</v>
      </c>
      <c r="K3868">
        <f t="shared" si="1331"/>
        <v>2.0086420395045166</v>
      </c>
      <c r="L3868">
        <f t="shared" si="1332"/>
        <v>5.270567267940006</v>
      </c>
      <c r="M3868">
        <f t="shared" si="1333"/>
        <v>5.276906033056374</v>
      </c>
      <c r="N3868">
        <f t="shared" si="1334"/>
        <v>0.5</v>
      </c>
      <c r="O3868">
        <f t="shared" si="1335"/>
        <v>-0.5</v>
      </c>
      <c r="P3868" t="str">
        <f t="shared" si="1336"/>
        <v>FALSE</v>
      </c>
      <c r="Q3868" t="str">
        <f t="shared" si="1337"/>
        <v>TRUE</v>
      </c>
      <c r="R3868">
        <f t="shared" ref="R3868:R3931" si="1342">IF(P3868="TRUE",1,(IF(Q3868="TRUE",0,R3867)))</f>
        <v>0</v>
      </c>
      <c r="S3868" t="str">
        <f t="shared" si="1338"/>
        <v>TRUE</v>
      </c>
      <c r="T3868" t="str">
        <f t="shared" si="1339"/>
        <v>FALSE</v>
      </c>
      <c r="U3868">
        <f t="shared" si="1341"/>
        <v>-1</v>
      </c>
      <c r="V3868">
        <f t="shared" si="1340"/>
        <v>0</v>
      </c>
      <c r="W3868">
        <f t="shared" si="1326"/>
        <v>3.1067820672489635E-3</v>
      </c>
      <c r="X3868">
        <f t="shared" si="1322"/>
        <v>0</v>
      </c>
      <c r="Y3868">
        <f t="shared" si="1327"/>
        <v>1</v>
      </c>
      <c r="Z3868">
        <f>PRODUCT($Y$3:Y3868)</f>
        <v>1.7124706677357637</v>
      </c>
      <c r="AA3868">
        <f t="shared" si="1328"/>
        <v>1.003106782067249</v>
      </c>
      <c r="AB3868">
        <f>PRODUCT($AA$3:AA3868)</f>
        <v>1.9401212533684</v>
      </c>
      <c r="AD3868" s="1">
        <f t="shared" si="1321"/>
        <v>42142</v>
      </c>
      <c r="AE3868" s="5">
        <f t="shared" si="1323"/>
        <v>1.9401212533684</v>
      </c>
      <c r="AF3868">
        <f t="shared" si="1324"/>
        <v>1.7124706677357637</v>
      </c>
    </row>
    <row r="3869" spans="1:32" x14ac:dyDescent="0.25">
      <c r="A3869" s="1">
        <v>42143</v>
      </c>
      <c r="B3869">
        <v>213.240005</v>
      </c>
      <c r="C3869">
        <v>213.570007</v>
      </c>
      <c r="D3869">
        <v>212.69000199999999</v>
      </c>
      <c r="E3869">
        <v>213.029999</v>
      </c>
      <c r="F3869">
        <v>197.57939099999999</v>
      </c>
      <c r="G3869">
        <v>72114600</v>
      </c>
      <c r="H3869">
        <f t="shared" si="1325"/>
        <v>5.2861404833157986</v>
      </c>
      <c r="I3869">
        <f t="shared" si="1329"/>
        <v>5.2744069296132183</v>
      </c>
      <c r="J3869">
        <f t="shared" si="1330"/>
        <v>6.7329784802767061E-3</v>
      </c>
      <c r="K3869">
        <f t="shared" si="1331"/>
        <v>1.7426988274137494</v>
      </c>
      <c r="L3869">
        <f t="shared" si="1332"/>
        <v>5.2710404403730804</v>
      </c>
      <c r="M3869">
        <f t="shared" si="1333"/>
        <v>5.2777734188533563</v>
      </c>
      <c r="N3869">
        <f t="shared" si="1334"/>
        <v>0.5</v>
      </c>
      <c r="O3869">
        <f t="shared" si="1335"/>
        <v>-0.5</v>
      </c>
      <c r="P3869" t="str">
        <f t="shared" si="1336"/>
        <v>FALSE</v>
      </c>
      <c r="Q3869" t="str">
        <f t="shared" si="1337"/>
        <v>TRUE</v>
      </c>
      <c r="R3869">
        <f t="shared" si="1342"/>
        <v>0</v>
      </c>
      <c r="S3869" t="str">
        <f t="shared" si="1338"/>
        <v>TRUE</v>
      </c>
      <c r="T3869" t="str">
        <f t="shared" si="1339"/>
        <v>FALSE</v>
      </c>
      <c r="U3869">
        <f t="shared" si="1341"/>
        <v>-1</v>
      </c>
      <c r="V3869">
        <f t="shared" si="1340"/>
        <v>0</v>
      </c>
      <c r="W3869">
        <f t="shared" si="1326"/>
        <v>-3.2842333091911486E-4</v>
      </c>
      <c r="X3869">
        <f t="shared" si="1322"/>
        <v>0</v>
      </c>
      <c r="Y3869">
        <f t="shared" si="1327"/>
        <v>1</v>
      </c>
      <c r="Z3869">
        <f>PRODUCT($Y$3:Y3869)</f>
        <v>1.7124706677357637</v>
      </c>
      <c r="AA3869">
        <f t="shared" si="1328"/>
        <v>0.99967157666908091</v>
      </c>
      <c r="AB3869">
        <f>PRODUCT($AA$3:AA3869)</f>
        <v>1.9394840722839819</v>
      </c>
      <c r="AD3869" s="1">
        <f t="shared" si="1321"/>
        <v>42143</v>
      </c>
      <c r="AE3869" s="5">
        <f t="shared" si="1323"/>
        <v>1.9394840722839819</v>
      </c>
      <c r="AF3869">
        <f t="shared" si="1324"/>
        <v>1.7124706677357637</v>
      </c>
    </row>
    <row r="3870" spans="1:32" x14ac:dyDescent="0.25">
      <c r="A3870" s="1">
        <v>42144</v>
      </c>
      <c r="B3870">
        <v>213.14999399999999</v>
      </c>
      <c r="C3870">
        <v>213.779999</v>
      </c>
      <c r="D3870">
        <v>212.5</v>
      </c>
      <c r="E3870">
        <v>212.88000500000001</v>
      </c>
      <c r="F3870">
        <v>197.44026199999999</v>
      </c>
      <c r="G3870">
        <v>76857500</v>
      </c>
      <c r="H3870">
        <f t="shared" si="1325"/>
        <v>5.2854360677015562</v>
      </c>
      <c r="I3870">
        <f t="shared" si="1329"/>
        <v>5.2748699496302205</v>
      </c>
      <c r="J3870">
        <f t="shared" si="1330"/>
        <v>7.0827715501122412E-3</v>
      </c>
      <c r="K3870">
        <f t="shared" si="1331"/>
        <v>1.491805573083637</v>
      </c>
      <c r="L3870">
        <f t="shared" si="1332"/>
        <v>5.2713285638551648</v>
      </c>
      <c r="M3870">
        <f t="shared" si="1333"/>
        <v>5.2784113354052762</v>
      </c>
      <c r="N3870">
        <f t="shared" si="1334"/>
        <v>0.5</v>
      </c>
      <c r="O3870">
        <f t="shared" si="1335"/>
        <v>-0.5</v>
      </c>
      <c r="P3870" t="str">
        <f t="shared" si="1336"/>
        <v>FALSE</v>
      </c>
      <c r="Q3870" t="str">
        <f t="shared" si="1337"/>
        <v>TRUE</v>
      </c>
      <c r="R3870">
        <f t="shared" si="1342"/>
        <v>0</v>
      </c>
      <c r="S3870" t="str">
        <f t="shared" si="1338"/>
        <v>TRUE</v>
      </c>
      <c r="T3870" t="str">
        <f t="shared" si="1339"/>
        <v>FALSE</v>
      </c>
      <c r="U3870">
        <f t="shared" si="1341"/>
        <v>-1</v>
      </c>
      <c r="V3870">
        <f t="shared" si="1340"/>
        <v>0</v>
      </c>
      <c r="W3870">
        <f t="shared" si="1326"/>
        <v>-7.0416757180913141E-4</v>
      </c>
      <c r="X3870">
        <f t="shared" si="1322"/>
        <v>0</v>
      </c>
      <c r="Y3870">
        <f t="shared" si="1327"/>
        <v>1</v>
      </c>
      <c r="Z3870">
        <f>PRODUCT($Y$3:Y3870)</f>
        <v>1.7124706677357637</v>
      </c>
      <c r="AA3870">
        <f t="shared" si="1328"/>
        <v>0.99929583242819087</v>
      </c>
      <c r="AB3870">
        <f>PRODUCT($AA$3:AA3870)</f>
        <v>1.9381183504942392</v>
      </c>
      <c r="AD3870" s="1">
        <f t="shared" si="1321"/>
        <v>42144</v>
      </c>
      <c r="AE3870" s="5">
        <f t="shared" si="1323"/>
        <v>1.9381183504942392</v>
      </c>
      <c r="AF3870">
        <f t="shared" si="1324"/>
        <v>1.7124706677357637</v>
      </c>
    </row>
    <row r="3871" spans="1:32" x14ac:dyDescent="0.25">
      <c r="A3871" s="1">
        <v>42145</v>
      </c>
      <c r="B3871">
        <v>212.71000699999999</v>
      </c>
      <c r="C3871">
        <v>213.75</v>
      </c>
      <c r="D3871">
        <v>212.509995</v>
      </c>
      <c r="E3871">
        <v>213.5</v>
      </c>
      <c r="F3871">
        <v>198.01530500000001</v>
      </c>
      <c r="G3871">
        <v>64764600</v>
      </c>
      <c r="H3871">
        <f t="shared" si="1325"/>
        <v>5.2883443256869986</v>
      </c>
      <c r="I3871">
        <f t="shared" si="1329"/>
        <v>5.2754607133034384</v>
      </c>
      <c r="J3871">
        <f t="shared" si="1330"/>
        <v>7.56949234920182E-3</v>
      </c>
      <c r="K3871">
        <f t="shared" si="1331"/>
        <v>1.702044442243055</v>
      </c>
      <c r="L3871">
        <f t="shared" si="1332"/>
        <v>5.2716759671288376</v>
      </c>
      <c r="M3871">
        <f t="shared" si="1333"/>
        <v>5.2792454594780391</v>
      </c>
      <c r="N3871">
        <f t="shared" si="1334"/>
        <v>0.5</v>
      </c>
      <c r="O3871">
        <f t="shared" si="1335"/>
        <v>-0.5</v>
      </c>
      <c r="P3871" t="str">
        <f t="shared" si="1336"/>
        <v>FALSE</v>
      </c>
      <c r="Q3871" t="str">
        <f t="shared" si="1337"/>
        <v>TRUE</v>
      </c>
      <c r="R3871">
        <f t="shared" si="1342"/>
        <v>0</v>
      </c>
      <c r="S3871" t="str">
        <f t="shared" si="1338"/>
        <v>TRUE</v>
      </c>
      <c r="T3871" t="str">
        <f t="shared" si="1339"/>
        <v>FALSE</v>
      </c>
      <c r="U3871">
        <f t="shared" si="1341"/>
        <v>-1</v>
      </c>
      <c r="V3871">
        <f t="shared" si="1340"/>
        <v>0</v>
      </c>
      <c r="W3871">
        <f t="shared" si="1326"/>
        <v>2.9124910703371243E-3</v>
      </c>
      <c r="X3871">
        <f t="shared" si="1322"/>
        <v>0</v>
      </c>
      <c r="Y3871">
        <f t="shared" si="1327"/>
        <v>1</v>
      </c>
      <c r="Z3871">
        <f>PRODUCT($Y$3:Y3871)</f>
        <v>1.7124706677357637</v>
      </c>
      <c r="AA3871">
        <f t="shared" si="1328"/>
        <v>1.0029124910703371</v>
      </c>
      <c r="AB3871">
        <f>PRODUCT($AA$3:AA3871)</f>
        <v>1.94376310288331</v>
      </c>
      <c r="AD3871" s="1">
        <f t="shared" si="1321"/>
        <v>42145</v>
      </c>
      <c r="AE3871" s="5">
        <f t="shared" si="1323"/>
        <v>1.94376310288331</v>
      </c>
      <c r="AF3871">
        <f t="shared" si="1324"/>
        <v>1.7124706677357637</v>
      </c>
    </row>
    <row r="3872" spans="1:32" x14ac:dyDescent="0.25">
      <c r="A3872" s="1">
        <v>42146</v>
      </c>
      <c r="B3872">
        <v>213.03999300000001</v>
      </c>
      <c r="C3872">
        <v>213.53999300000001</v>
      </c>
      <c r="D3872">
        <v>212.91000399999999</v>
      </c>
      <c r="E3872">
        <v>212.990005</v>
      </c>
      <c r="F3872">
        <v>197.542282</v>
      </c>
      <c r="G3872">
        <v>57433500</v>
      </c>
      <c r="H3872">
        <f t="shared" si="1325"/>
        <v>5.2859526475039722</v>
      </c>
      <c r="I3872">
        <f t="shared" si="1329"/>
        <v>5.2764186173030616</v>
      </c>
      <c r="J3872">
        <f t="shared" si="1330"/>
        <v>7.3064451735915994E-3</v>
      </c>
      <c r="K3872">
        <f t="shared" si="1331"/>
        <v>1.3048794556579131</v>
      </c>
      <c r="L3872">
        <f t="shared" si="1332"/>
        <v>5.2727653947162656</v>
      </c>
      <c r="M3872">
        <f t="shared" si="1333"/>
        <v>5.2800718398898576</v>
      </c>
      <c r="N3872">
        <f t="shared" si="1334"/>
        <v>0.5</v>
      </c>
      <c r="O3872">
        <f t="shared" si="1335"/>
        <v>-0.5</v>
      </c>
      <c r="P3872" t="str">
        <f t="shared" si="1336"/>
        <v>FALSE</v>
      </c>
      <c r="Q3872" t="str">
        <f t="shared" si="1337"/>
        <v>TRUE</v>
      </c>
      <c r="R3872">
        <f t="shared" si="1342"/>
        <v>0</v>
      </c>
      <c r="S3872" t="str">
        <f t="shared" si="1338"/>
        <v>TRUE</v>
      </c>
      <c r="T3872" t="str">
        <f t="shared" si="1339"/>
        <v>FALSE</v>
      </c>
      <c r="U3872">
        <f t="shared" si="1341"/>
        <v>-1</v>
      </c>
      <c r="V3872">
        <f t="shared" si="1340"/>
        <v>0</v>
      </c>
      <c r="W3872">
        <f t="shared" si="1326"/>
        <v>-2.3888203995141282E-3</v>
      </c>
      <c r="X3872">
        <f t="shared" si="1322"/>
        <v>0</v>
      </c>
      <c r="Y3872">
        <f t="shared" si="1327"/>
        <v>1</v>
      </c>
      <c r="Z3872">
        <f>PRODUCT($Y$3:Y3872)</f>
        <v>1.7124706677357637</v>
      </c>
      <c r="AA3872">
        <f t="shared" si="1328"/>
        <v>0.99761117960048584</v>
      </c>
      <c r="AB3872">
        <f>PRODUCT($AA$3:AA3872)</f>
        <v>1.9391198019313194</v>
      </c>
      <c r="AD3872" s="1">
        <f t="shared" si="1321"/>
        <v>42146</v>
      </c>
      <c r="AE3872" s="5">
        <f t="shared" si="1323"/>
        <v>1.9391198019313194</v>
      </c>
      <c r="AF3872">
        <f t="shared" si="1324"/>
        <v>1.7124706677357637</v>
      </c>
    </row>
    <row r="3873" spans="1:32" x14ac:dyDescent="0.25">
      <c r="A3873" s="1">
        <v>42150</v>
      </c>
      <c r="B3873">
        <v>212.39999399999999</v>
      </c>
      <c r="C3873">
        <v>212.91000399999999</v>
      </c>
      <c r="D3873">
        <v>210.199997</v>
      </c>
      <c r="E3873">
        <v>210.699997</v>
      </c>
      <c r="F3873">
        <v>195.418396</v>
      </c>
      <c r="G3873">
        <v>124308600</v>
      </c>
      <c r="H3873">
        <f t="shared" si="1325"/>
        <v>5.2751428805201739</v>
      </c>
      <c r="I3873">
        <f t="shared" si="1329"/>
        <v>5.2765803186860989</v>
      </c>
      <c r="J3873">
        <f t="shared" si="1330"/>
        <v>7.2281544338042795E-3</v>
      </c>
      <c r="K3873">
        <f t="shared" si="1331"/>
        <v>-0.19886655426210437</v>
      </c>
      <c r="L3873">
        <f t="shared" si="1332"/>
        <v>5.2729662414691969</v>
      </c>
      <c r="M3873">
        <f t="shared" si="1333"/>
        <v>5.2801943959030009</v>
      </c>
      <c r="N3873">
        <f t="shared" si="1334"/>
        <v>0.5</v>
      </c>
      <c r="O3873">
        <f t="shared" si="1335"/>
        <v>-0.5</v>
      </c>
      <c r="P3873" t="str">
        <f t="shared" si="1336"/>
        <v>FALSE</v>
      </c>
      <c r="Q3873" t="str">
        <f t="shared" si="1337"/>
        <v>FALSE</v>
      </c>
      <c r="R3873">
        <f t="shared" si="1342"/>
        <v>0</v>
      </c>
      <c r="S3873" t="str">
        <f t="shared" si="1338"/>
        <v>FALSE</v>
      </c>
      <c r="T3873" t="str">
        <f t="shared" si="1339"/>
        <v>TRUE</v>
      </c>
      <c r="U3873">
        <f t="shared" si="1341"/>
        <v>0</v>
      </c>
      <c r="V3873">
        <f t="shared" si="1340"/>
        <v>0</v>
      </c>
      <c r="W3873">
        <f t="shared" si="1326"/>
        <v>-1.075155140710584E-2</v>
      </c>
      <c r="X3873">
        <f t="shared" si="1322"/>
        <v>0</v>
      </c>
      <c r="Y3873">
        <f t="shared" si="1327"/>
        <v>1</v>
      </c>
      <c r="Z3873">
        <f>PRODUCT($Y$3:Y3873)</f>
        <v>1.7124706677357637</v>
      </c>
      <c r="AA3873">
        <f t="shared" si="1328"/>
        <v>0.98924844859289418</v>
      </c>
      <c r="AB3873">
        <f>PRODUCT($AA$3:AA3873)</f>
        <v>1.918271255696318</v>
      </c>
      <c r="AD3873" s="1">
        <f t="shared" si="1321"/>
        <v>42150</v>
      </c>
      <c r="AE3873" s="5">
        <f t="shared" si="1323"/>
        <v>1.918271255696318</v>
      </c>
      <c r="AF3873">
        <f t="shared" si="1324"/>
        <v>1.7124706677357637</v>
      </c>
    </row>
    <row r="3874" spans="1:32" x14ac:dyDescent="0.25">
      <c r="A3874" s="1">
        <v>42151</v>
      </c>
      <c r="B3874">
        <v>211.25</v>
      </c>
      <c r="C3874">
        <v>212.979996</v>
      </c>
      <c r="D3874">
        <v>210.759995</v>
      </c>
      <c r="E3874">
        <v>212.699997</v>
      </c>
      <c r="F3874">
        <v>197.273315</v>
      </c>
      <c r="G3874">
        <v>93214000</v>
      </c>
      <c r="H3874">
        <f t="shared" si="1325"/>
        <v>5.2845901529943697</v>
      </c>
      <c r="I3874">
        <f t="shared" si="1329"/>
        <v>5.2771675934888069</v>
      </c>
      <c r="J3874">
        <f t="shared" si="1330"/>
        <v>7.2598447199236924E-3</v>
      </c>
      <c r="K3874">
        <f t="shared" si="1331"/>
        <v>1.0224129842877447</v>
      </c>
      <c r="L3874">
        <f t="shared" si="1332"/>
        <v>5.2735376711288451</v>
      </c>
      <c r="M3874">
        <f t="shared" si="1333"/>
        <v>5.2807975158487688</v>
      </c>
      <c r="N3874">
        <f t="shared" si="1334"/>
        <v>0.5</v>
      </c>
      <c r="O3874">
        <f t="shared" si="1335"/>
        <v>-0.5</v>
      </c>
      <c r="P3874" t="str">
        <f t="shared" si="1336"/>
        <v>FALSE</v>
      </c>
      <c r="Q3874" t="str">
        <f t="shared" si="1337"/>
        <v>TRUE</v>
      </c>
      <c r="R3874">
        <f t="shared" si="1342"/>
        <v>0</v>
      </c>
      <c r="S3874" t="str">
        <f t="shared" si="1338"/>
        <v>TRUE</v>
      </c>
      <c r="T3874" t="str">
        <f t="shared" si="1339"/>
        <v>FALSE</v>
      </c>
      <c r="U3874">
        <f t="shared" si="1341"/>
        <v>-1</v>
      </c>
      <c r="V3874">
        <f t="shared" si="1340"/>
        <v>0</v>
      </c>
      <c r="W3874">
        <f t="shared" si="1326"/>
        <v>9.4920388150151191E-3</v>
      </c>
      <c r="X3874">
        <f t="shared" si="1322"/>
        <v>0</v>
      </c>
      <c r="Y3874">
        <f t="shared" si="1327"/>
        <v>1</v>
      </c>
      <c r="Z3874">
        <f>PRODUCT($Y$3:Y3874)</f>
        <v>1.7124706677357637</v>
      </c>
      <c r="AA3874">
        <f t="shared" si="1328"/>
        <v>1.009492038815015</v>
      </c>
      <c r="AB3874">
        <f>PRODUCT($AA$3:AA3874)</f>
        <v>1.9364795609131151</v>
      </c>
      <c r="AD3874" s="1">
        <f t="shared" si="1321"/>
        <v>42151</v>
      </c>
      <c r="AE3874" s="5">
        <f t="shared" si="1323"/>
        <v>1.9364795609131151</v>
      </c>
      <c r="AF3874">
        <f t="shared" si="1324"/>
        <v>1.7124706677357637</v>
      </c>
    </row>
    <row r="3875" spans="1:32" x14ac:dyDescent="0.25">
      <c r="A3875" s="1">
        <v>42152</v>
      </c>
      <c r="B3875">
        <v>212.33000200000001</v>
      </c>
      <c r="C3875">
        <v>212.58999600000001</v>
      </c>
      <c r="D3875">
        <v>211.63000500000001</v>
      </c>
      <c r="E3875">
        <v>212.46000699999999</v>
      </c>
      <c r="F3875">
        <v>197.05070499999999</v>
      </c>
      <c r="G3875">
        <v>74974600</v>
      </c>
      <c r="H3875">
        <f t="shared" si="1325"/>
        <v>5.2834610814067515</v>
      </c>
      <c r="I3875">
        <f t="shared" si="1329"/>
        <v>5.2775136133717639</v>
      </c>
      <c r="J3875">
        <f t="shared" si="1330"/>
        <v>7.3484339108314681E-3</v>
      </c>
      <c r="K3875">
        <f t="shared" si="1331"/>
        <v>0.80935177578737039</v>
      </c>
      <c r="L3875">
        <f t="shared" si="1332"/>
        <v>5.2738393964163484</v>
      </c>
      <c r="M3875">
        <f t="shared" si="1333"/>
        <v>5.2811878303271795</v>
      </c>
      <c r="N3875">
        <f t="shared" si="1334"/>
        <v>0.5</v>
      </c>
      <c r="O3875">
        <f t="shared" si="1335"/>
        <v>-0.5</v>
      </c>
      <c r="P3875" t="str">
        <f t="shared" si="1336"/>
        <v>FALSE</v>
      </c>
      <c r="Q3875" t="str">
        <f t="shared" si="1337"/>
        <v>TRUE</v>
      </c>
      <c r="R3875">
        <f t="shared" si="1342"/>
        <v>0</v>
      </c>
      <c r="S3875" t="str">
        <f t="shared" si="1338"/>
        <v>TRUE</v>
      </c>
      <c r="T3875" t="str">
        <f t="shared" si="1339"/>
        <v>FALSE</v>
      </c>
      <c r="U3875">
        <f t="shared" si="1341"/>
        <v>-1</v>
      </c>
      <c r="V3875">
        <f t="shared" si="1340"/>
        <v>0</v>
      </c>
      <c r="W3875">
        <f t="shared" si="1326"/>
        <v>-1.1284344261158843E-3</v>
      </c>
      <c r="X3875">
        <f t="shared" si="1322"/>
        <v>0</v>
      </c>
      <c r="Y3875">
        <f t="shared" si="1327"/>
        <v>1</v>
      </c>
      <c r="Z3875">
        <f>PRODUCT($Y$3:Y3875)</f>
        <v>1.7124706677357637</v>
      </c>
      <c r="AA3875">
        <f t="shared" si="1328"/>
        <v>0.99887156557388412</v>
      </c>
      <c r="AB3875">
        <f>PRODUCT($AA$3:AA3875)</f>
        <v>1.9342943707111111</v>
      </c>
      <c r="AD3875" s="1">
        <f t="shared" si="1321"/>
        <v>42152</v>
      </c>
      <c r="AE3875" s="5">
        <f t="shared" si="1323"/>
        <v>1.9342943707111111</v>
      </c>
      <c r="AF3875">
        <f t="shared" si="1324"/>
        <v>1.7124706677357637</v>
      </c>
    </row>
    <row r="3876" spans="1:32" x14ac:dyDescent="0.25">
      <c r="A3876" s="1">
        <v>42153</v>
      </c>
      <c r="B3876">
        <v>212.38000500000001</v>
      </c>
      <c r="C3876">
        <v>212.429993</v>
      </c>
      <c r="D3876">
        <v>210.820007</v>
      </c>
      <c r="E3876">
        <v>211.13999899999999</v>
      </c>
      <c r="F3876">
        <v>195.82646199999999</v>
      </c>
      <c r="G3876">
        <v>111964800</v>
      </c>
      <c r="H3876">
        <f t="shared" si="1325"/>
        <v>5.2772288690750431</v>
      </c>
      <c r="I3876">
        <f t="shared" si="1329"/>
        <v>5.277509820397233</v>
      </c>
      <c r="J3876">
        <f t="shared" si="1330"/>
        <v>7.3485604958601304E-3</v>
      </c>
      <c r="K3876">
        <f t="shared" si="1331"/>
        <v>-3.823215748829268E-2</v>
      </c>
      <c r="L3876">
        <f t="shared" si="1332"/>
        <v>5.2738355401493031</v>
      </c>
      <c r="M3876">
        <f t="shared" si="1333"/>
        <v>5.281184100645163</v>
      </c>
      <c r="N3876">
        <f t="shared" si="1334"/>
        <v>0.5</v>
      </c>
      <c r="O3876">
        <f t="shared" si="1335"/>
        <v>-0.5</v>
      </c>
      <c r="P3876" t="str">
        <f t="shared" si="1336"/>
        <v>FALSE</v>
      </c>
      <c r="Q3876" t="str">
        <f t="shared" si="1337"/>
        <v>FALSE</v>
      </c>
      <c r="R3876">
        <f t="shared" si="1342"/>
        <v>0</v>
      </c>
      <c r="S3876" t="str">
        <f t="shared" si="1338"/>
        <v>FALSE</v>
      </c>
      <c r="T3876" t="str">
        <f t="shared" si="1339"/>
        <v>TRUE</v>
      </c>
      <c r="U3876">
        <f t="shared" si="1341"/>
        <v>0</v>
      </c>
      <c r="V3876">
        <f t="shared" si="1340"/>
        <v>0</v>
      </c>
      <c r="W3876">
        <f t="shared" si="1326"/>
        <v>-6.2128323773315165E-3</v>
      </c>
      <c r="X3876">
        <f t="shared" si="1322"/>
        <v>0</v>
      </c>
      <c r="Y3876">
        <f t="shared" si="1327"/>
        <v>1</v>
      </c>
      <c r="Z3876">
        <f>PRODUCT($Y$3:Y3876)</f>
        <v>1.7124706677357637</v>
      </c>
      <c r="AA3876">
        <f t="shared" si="1328"/>
        <v>0.9937871676226685</v>
      </c>
      <c r="AB3876">
        <f>PRODUCT($AA$3:AA3876)</f>
        <v>1.9222769240174671</v>
      </c>
      <c r="AD3876" s="1">
        <f t="shared" si="1321"/>
        <v>42153</v>
      </c>
      <c r="AE3876" s="5">
        <f t="shared" si="1323"/>
        <v>1.9222769240174671</v>
      </c>
      <c r="AF3876">
        <f t="shared" si="1324"/>
        <v>1.7124706677357637</v>
      </c>
    </row>
    <row r="3877" spans="1:32" x14ac:dyDescent="0.25">
      <c r="A3877" s="1">
        <v>42156</v>
      </c>
      <c r="B3877">
        <v>211.94000199999999</v>
      </c>
      <c r="C3877">
        <v>212.33999600000001</v>
      </c>
      <c r="D3877">
        <v>210.61999499999999</v>
      </c>
      <c r="E3877">
        <v>211.570007</v>
      </c>
      <c r="F3877">
        <v>196.22529599999999</v>
      </c>
      <c r="G3877">
        <v>93338800</v>
      </c>
      <c r="H3877">
        <f t="shared" si="1325"/>
        <v>5.2792634684841566</v>
      </c>
      <c r="I3877">
        <f t="shared" si="1329"/>
        <v>5.2774947002306272</v>
      </c>
      <c r="J3877">
        <f t="shared" si="1330"/>
        <v>7.3443794197632474E-3</v>
      </c>
      <c r="K3877">
        <f t="shared" si="1331"/>
        <v>0.24083290805616756</v>
      </c>
      <c r="L3877">
        <f t="shared" si="1332"/>
        <v>5.2738225105207457</v>
      </c>
      <c r="M3877">
        <f t="shared" si="1333"/>
        <v>5.2811668899405086</v>
      </c>
      <c r="N3877">
        <f t="shared" si="1334"/>
        <v>0.5</v>
      </c>
      <c r="O3877">
        <f t="shared" si="1335"/>
        <v>-0.5</v>
      </c>
      <c r="P3877" t="str">
        <f t="shared" si="1336"/>
        <v>FALSE</v>
      </c>
      <c r="Q3877" t="str">
        <f t="shared" si="1337"/>
        <v>TRUE</v>
      </c>
      <c r="R3877">
        <f t="shared" si="1342"/>
        <v>0</v>
      </c>
      <c r="S3877" t="str">
        <f t="shared" si="1338"/>
        <v>FALSE</v>
      </c>
      <c r="T3877" t="str">
        <f t="shared" si="1339"/>
        <v>FALSE</v>
      </c>
      <c r="U3877">
        <f t="shared" si="1341"/>
        <v>0</v>
      </c>
      <c r="V3877">
        <f t="shared" si="1340"/>
        <v>0</v>
      </c>
      <c r="W3877">
        <f t="shared" si="1326"/>
        <v>2.0366706109411999E-3</v>
      </c>
      <c r="X3877">
        <f t="shared" si="1322"/>
        <v>0</v>
      </c>
      <c r="Y3877">
        <f t="shared" si="1327"/>
        <v>1</v>
      </c>
      <c r="Z3877">
        <f>PRODUCT($Y$3:Y3877)</f>
        <v>1.7124706677357637</v>
      </c>
      <c r="AA3877">
        <f t="shared" si="1328"/>
        <v>1.0020366706109411</v>
      </c>
      <c r="AB3877">
        <f>PRODUCT($AA$3:AA3877)</f>
        <v>1.9261919689347038</v>
      </c>
      <c r="AD3877" s="1">
        <f t="shared" si="1321"/>
        <v>42156</v>
      </c>
      <c r="AE3877" s="5">
        <f t="shared" si="1323"/>
        <v>1.9261919689347038</v>
      </c>
      <c r="AF3877">
        <f t="shared" si="1324"/>
        <v>1.7124706677357637</v>
      </c>
    </row>
    <row r="3878" spans="1:32" x14ac:dyDescent="0.25">
      <c r="A3878" s="1">
        <v>42157</v>
      </c>
      <c r="B3878">
        <v>211.020004</v>
      </c>
      <c r="C3878">
        <v>212.19000199999999</v>
      </c>
      <c r="D3878">
        <v>210.270004</v>
      </c>
      <c r="E3878">
        <v>211.36000100000001</v>
      </c>
      <c r="F3878">
        <v>196.03050200000001</v>
      </c>
      <c r="G3878">
        <v>89527800</v>
      </c>
      <c r="H3878">
        <f t="shared" si="1325"/>
        <v>5.2782702695715793</v>
      </c>
      <c r="I3878">
        <f t="shared" si="1329"/>
        <v>5.2776065114298696</v>
      </c>
      <c r="J3878">
        <f t="shared" si="1330"/>
        <v>7.3336199298184145E-3</v>
      </c>
      <c r="K3878">
        <f t="shared" si="1331"/>
        <v>9.0508936659081662E-2</v>
      </c>
      <c r="L3878">
        <f t="shared" si="1332"/>
        <v>5.2739397014649603</v>
      </c>
      <c r="M3878">
        <f t="shared" si="1333"/>
        <v>5.2812733213947789</v>
      </c>
      <c r="N3878">
        <f t="shared" si="1334"/>
        <v>0.5</v>
      </c>
      <c r="O3878">
        <f t="shared" si="1335"/>
        <v>-0.5</v>
      </c>
      <c r="P3878" t="str">
        <f t="shared" si="1336"/>
        <v>FALSE</v>
      </c>
      <c r="Q3878" t="str">
        <f t="shared" si="1337"/>
        <v>TRUE</v>
      </c>
      <c r="R3878">
        <f t="shared" si="1342"/>
        <v>0</v>
      </c>
      <c r="S3878" t="str">
        <f t="shared" si="1338"/>
        <v>FALSE</v>
      </c>
      <c r="T3878" t="str">
        <f t="shared" si="1339"/>
        <v>FALSE</v>
      </c>
      <c r="U3878">
        <f t="shared" si="1341"/>
        <v>0</v>
      </c>
      <c r="V3878">
        <f t="shared" si="1340"/>
        <v>0</v>
      </c>
      <c r="W3878">
        <f t="shared" si="1326"/>
        <v>-9.9270585378540216E-4</v>
      </c>
      <c r="X3878">
        <f t="shared" si="1322"/>
        <v>0</v>
      </c>
      <c r="Y3878">
        <f t="shared" si="1327"/>
        <v>1</v>
      </c>
      <c r="Z3878">
        <f>PRODUCT($Y$3:Y3878)</f>
        <v>1.7124706677357637</v>
      </c>
      <c r="AA3878">
        <f t="shared" si="1328"/>
        <v>0.99900729414621459</v>
      </c>
      <c r="AB3878">
        <f>PRODUCT($AA$3:AA3878)</f>
        <v>1.9242798268916279</v>
      </c>
      <c r="AD3878" s="1">
        <f t="shared" si="1321"/>
        <v>42157</v>
      </c>
      <c r="AE3878" s="5">
        <f t="shared" si="1323"/>
        <v>1.9242798268916279</v>
      </c>
      <c r="AF3878">
        <f t="shared" si="1324"/>
        <v>1.7124706677357637</v>
      </c>
    </row>
    <row r="3879" spans="1:32" x14ac:dyDescent="0.25">
      <c r="A3879" s="1">
        <v>42158</v>
      </c>
      <c r="B3879">
        <v>212</v>
      </c>
      <c r="C3879">
        <v>212.66999799999999</v>
      </c>
      <c r="D3879">
        <v>211.33000200000001</v>
      </c>
      <c r="E3879">
        <v>211.91999799999999</v>
      </c>
      <c r="F3879">
        <v>196.549927</v>
      </c>
      <c r="G3879">
        <v>87820900</v>
      </c>
      <c r="H3879">
        <f t="shared" si="1325"/>
        <v>5.280916480461034</v>
      </c>
      <c r="I3879">
        <f t="shared" si="1329"/>
        <v>5.2776972214133275</v>
      </c>
      <c r="J3879">
        <f t="shared" si="1330"/>
        <v>7.3610221116861786E-3</v>
      </c>
      <c r="K3879">
        <f t="shared" si="1331"/>
        <v>0.43733859223105209</v>
      </c>
      <c r="L3879">
        <f t="shared" si="1332"/>
        <v>5.2740167103574844</v>
      </c>
      <c r="M3879">
        <f t="shared" si="1333"/>
        <v>5.2813777324691706</v>
      </c>
      <c r="N3879">
        <f t="shared" si="1334"/>
        <v>0.5</v>
      </c>
      <c r="O3879">
        <f t="shared" si="1335"/>
        <v>-0.5</v>
      </c>
      <c r="P3879" t="str">
        <f t="shared" si="1336"/>
        <v>FALSE</v>
      </c>
      <c r="Q3879" t="str">
        <f t="shared" si="1337"/>
        <v>TRUE</v>
      </c>
      <c r="R3879">
        <f t="shared" si="1342"/>
        <v>0</v>
      </c>
      <c r="S3879" t="str">
        <f t="shared" si="1338"/>
        <v>FALSE</v>
      </c>
      <c r="T3879" t="str">
        <f t="shared" si="1339"/>
        <v>FALSE</v>
      </c>
      <c r="U3879">
        <f t="shared" si="1341"/>
        <v>0</v>
      </c>
      <c r="V3879">
        <f t="shared" si="1340"/>
        <v>0</v>
      </c>
      <c r="W3879">
        <f t="shared" si="1326"/>
        <v>2.6497151958524497E-3</v>
      </c>
      <c r="X3879">
        <f t="shared" si="1322"/>
        <v>0</v>
      </c>
      <c r="Y3879">
        <f t="shared" si="1327"/>
        <v>1</v>
      </c>
      <c r="Z3879">
        <f>PRODUCT($Y$3:Y3879)</f>
        <v>1.7124706677357637</v>
      </c>
      <c r="AA3879">
        <f t="shared" si="1328"/>
        <v>1.0026497151958524</v>
      </c>
      <c r="AB3879">
        <f>PRODUCT($AA$3:AA3879)</f>
        <v>1.929378620390015</v>
      </c>
      <c r="AD3879" s="1">
        <f t="shared" si="1321"/>
        <v>42158</v>
      </c>
      <c r="AE3879" s="5">
        <f t="shared" si="1323"/>
        <v>1.929378620390015</v>
      </c>
      <c r="AF3879">
        <f t="shared" si="1324"/>
        <v>1.7124706677357637</v>
      </c>
    </row>
    <row r="3880" spans="1:32" x14ac:dyDescent="0.25">
      <c r="A3880" s="1">
        <v>42159</v>
      </c>
      <c r="B3880">
        <v>211.070007</v>
      </c>
      <c r="C3880">
        <v>211.86000100000001</v>
      </c>
      <c r="D3880">
        <v>209.75</v>
      </c>
      <c r="E3880">
        <v>210.13000500000001</v>
      </c>
      <c r="F3880">
        <v>194.889725</v>
      </c>
      <c r="G3880">
        <v>151882800</v>
      </c>
      <c r="H3880">
        <f t="shared" si="1325"/>
        <v>5.2724338857805488</v>
      </c>
      <c r="I3880">
        <f t="shared" si="1329"/>
        <v>5.2776135526917267</v>
      </c>
      <c r="J3880">
        <f t="shared" si="1330"/>
        <v>7.410297028301583E-3</v>
      </c>
      <c r="K3880">
        <f t="shared" si="1331"/>
        <v>-0.69898236081436083</v>
      </c>
      <c r="L3880">
        <f t="shared" si="1332"/>
        <v>5.2739084041775763</v>
      </c>
      <c r="M3880">
        <f t="shared" si="1333"/>
        <v>5.2813187012058771</v>
      </c>
      <c r="N3880">
        <f t="shared" si="1334"/>
        <v>0.5</v>
      </c>
      <c r="O3880">
        <f t="shared" si="1335"/>
        <v>-0.5</v>
      </c>
      <c r="P3880" t="str">
        <f t="shared" si="1336"/>
        <v>TRUE</v>
      </c>
      <c r="Q3880" t="str">
        <f t="shared" si="1337"/>
        <v>FALSE</v>
      </c>
      <c r="R3880">
        <f t="shared" si="1342"/>
        <v>1</v>
      </c>
      <c r="S3880" t="str">
        <f t="shared" si="1338"/>
        <v>FALSE</v>
      </c>
      <c r="T3880" t="str">
        <f t="shared" si="1339"/>
        <v>TRUE</v>
      </c>
      <c r="U3880">
        <f t="shared" si="1341"/>
        <v>0</v>
      </c>
      <c r="V3880">
        <f t="shared" si="1340"/>
        <v>1</v>
      </c>
      <c r="W3880">
        <f t="shared" si="1326"/>
        <v>-8.4467189855532143E-3</v>
      </c>
      <c r="X3880">
        <f t="shared" si="1322"/>
        <v>0</v>
      </c>
      <c r="Y3880">
        <f t="shared" si="1327"/>
        <v>1</v>
      </c>
      <c r="Z3880">
        <f>PRODUCT($Y$3:Y3880)</f>
        <v>1.7124706677357637</v>
      </c>
      <c r="AA3880">
        <f t="shared" si="1328"/>
        <v>0.99155328101444673</v>
      </c>
      <c r="AB3880">
        <f>PRODUCT($AA$3:AA3880)</f>
        <v>1.913081701366846</v>
      </c>
      <c r="AD3880" s="1">
        <f t="shared" si="1321"/>
        <v>42159</v>
      </c>
      <c r="AE3880" s="5">
        <f t="shared" si="1323"/>
        <v>1.913081701366846</v>
      </c>
      <c r="AF3880">
        <f t="shared" si="1324"/>
        <v>1.7124706677357637</v>
      </c>
    </row>
    <row r="3881" spans="1:32" x14ac:dyDescent="0.25">
      <c r="A3881" s="1">
        <v>42160</v>
      </c>
      <c r="B3881">
        <v>209.949997</v>
      </c>
      <c r="C3881">
        <v>210.58000200000001</v>
      </c>
      <c r="D3881">
        <v>208.979996</v>
      </c>
      <c r="E3881">
        <v>209.770004</v>
      </c>
      <c r="F3881">
        <v>194.55583200000001</v>
      </c>
      <c r="G3881">
        <v>121704700</v>
      </c>
      <c r="H3881">
        <f t="shared" si="1325"/>
        <v>5.2707191758509646</v>
      </c>
      <c r="I3881">
        <f t="shared" si="1329"/>
        <v>5.2778641348851272</v>
      </c>
      <c r="J3881">
        <f t="shared" si="1330"/>
        <v>7.0436295462249611E-3</v>
      </c>
      <c r="K3881">
        <f t="shared" si="1331"/>
        <v>-1.014385976331182</v>
      </c>
      <c r="L3881">
        <f t="shared" si="1332"/>
        <v>5.274342320112015</v>
      </c>
      <c r="M3881">
        <f t="shared" si="1333"/>
        <v>5.2813859496582394</v>
      </c>
      <c r="N3881">
        <f t="shared" si="1334"/>
        <v>0.5</v>
      </c>
      <c r="O3881">
        <f t="shared" si="1335"/>
        <v>-0.5</v>
      </c>
      <c r="P3881" t="str">
        <f t="shared" si="1336"/>
        <v>TRUE</v>
      </c>
      <c r="Q3881" t="str">
        <f t="shared" si="1337"/>
        <v>FALSE</v>
      </c>
      <c r="R3881">
        <f t="shared" si="1342"/>
        <v>1</v>
      </c>
      <c r="S3881" t="str">
        <f t="shared" si="1338"/>
        <v>FALSE</v>
      </c>
      <c r="T3881" t="str">
        <f t="shared" si="1339"/>
        <v>TRUE</v>
      </c>
      <c r="U3881">
        <f t="shared" si="1341"/>
        <v>0</v>
      </c>
      <c r="V3881">
        <f t="shared" si="1340"/>
        <v>1</v>
      </c>
      <c r="W3881">
        <f t="shared" si="1326"/>
        <v>-1.713240654426441E-3</v>
      </c>
      <c r="X3881">
        <f t="shared" si="1322"/>
        <v>-1.713240654426441E-3</v>
      </c>
      <c r="Y3881">
        <f t="shared" si="1327"/>
        <v>0.99828675934557354</v>
      </c>
      <c r="Z3881">
        <f>PRODUCT($Y$3:Y3881)</f>
        <v>1.7095367933682859</v>
      </c>
      <c r="AA3881">
        <f t="shared" si="1328"/>
        <v>0.99828675934557354</v>
      </c>
      <c r="AB3881">
        <f>PRODUCT($AA$3:AA3881)</f>
        <v>1.909804132020825</v>
      </c>
      <c r="AD3881" s="1">
        <f t="shared" si="1321"/>
        <v>42160</v>
      </c>
      <c r="AE3881" s="5">
        <f t="shared" si="1323"/>
        <v>1.909804132020825</v>
      </c>
      <c r="AF3881">
        <f t="shared" si="1324"/>
        <v>1.7095367933682859</v>
      </c>
    </row>
    <row r="3882" spans="1:32" x14ac:dyDescent="0.25">
      <c r="A3882" s="1">
        <v>42163</v>
      </c>
      <c r="B3882">
        <v>209.63999899999999</v>
      </c>
      <c r="C3882">
        <v>209.820007</v>
      </c>
      <c r="D3882">
        <v>208.38999899999999</v>
      </c>
      <c r="E3882">
        <v>208.41999799999999</v>
      </c>
      <c r="F3882">
        <v>193.303741</v>
      </c>
      <c r="G3882">
        <v>85339800</v>
      </c>
      <c r="H3882">
        <f t="shared" si="1325"/>
        <v>5.2642627393637937</v>
      </c>
      <c r="I3882">
        <f t="shared" si="1329"/>
        <v>5.2774251377591597</v>
      </c>
      <c r="J3882">
        <f t="shared" si="1330"/>
        <v>7.5387523276470702E-3</v>
      </c>
      <c r="K3882">
        <f t="shared" si="1331"/>
        <v>-1.7459650912121236</v>
      </c>
      <c r="L3882">
        <f t="shared" si="1332"/>
        <v>5.2736557615953359</v>
      </c>
      <c r="M3882">
        <f t="shared" si="1333"/>
        <v>5.2811945139229834</v>
      </c>
      <c r="N3882">
        <f t="shared" si="1334"/>
        <v>0.5</v>
      </c>
      <c r="O3882">
        <f t="shared" si="1335"/>
        <v>-0.5</v>
      </c>
      <c r="P3882" t="str">
        <f t="shared" si="1336"/>
        <v>TRUE</v>
      </c>
      <c r="Q3882" t="str">
        <f t="shared" si="1337"/>
        <v>FALSE</v>
      </c>
      <c r="R3882">
        <f t="shared" si="1342"/>
        <v>1</v>
      </c>
      <c r="S3882" t="str">
        <f t="shared" si="1338"/>
        <v>FALSE</v>
      </c>
      <c r="T3882" t="str">
        <f t="shared" si="1339"/>
        <v>TRUE</v>
      </c>
      <c r="U3882">
        <f t="shared" si="1341"/>
        <v>0</v>
      </c>
      <c r="V3882">
        <f t="shared" si="1340"/>
        <v>1</v>
      </c>
      <c r="W3882">
        <f t="shared" si="1326"/>
        <v>-6.435638485512E-3</v>
      </c>
      <c r="X3882">
        <f t="shared" si="1322"/>
        <v>-6.435638485512E-3</v>
      </c>
      <c r="Y3882">
        <f t="shared" si="1327"/>
        <v>0.99356436151448801</v>
      </c>
      <c r="Z3882">
        <f>PRODUCT($Y$3:Y3882)</f>
        <v>1.6985348325884861</v>
      </c>
      <c r="AA3882">
        <f t="shared" si="1328"/>
        <v>0.99356436151448801</v>
      </c>
      <c r="AB3882">
        <f>PRODUCT($AA$3:AA3882)</f>
        <v>1.897513323049002</v>
      </c>
      <c r="AD3882" s="1">
        <f t="shared" si="1321"/>
        <v>42163</v>
      </c>
      <c r="AE3882" s="5">
        <f t="shared" si="1323"/>
        <v>1.897513323049002</v>
      </c>
      <c r="AF3882">
        <f t="shared" si="1324"/>
        <v>1.6985348325884861</v>
      </c>
    </row>
    <row r="3883" spans="1:32" x14ac:dyDescent="0.25">
      <c r="A3883" s="1">
        <v>42164</v>
      </c>
      <c r="B3883">
        <v>208.449997</v>
      </c>
      <c r="C3883">
        <v>209.10000600000001</v>
      </c>
      <c r="D3883">
        <v>207.69000199999999</v>
      </c>
      <c r="E3883">
        <v>208.449997</v>
      </c>
      <c r="F3883">
        <v>193.33157299999999</v>
      </c>
      <c r="G3883">
        <v>105034700</v>
      </c>
      <c r="H3883">
        <f t="shared" si="1325"/>
        <v>5.2644067096584894</v>
      </c>
      <c r="I3883">
        <f t="shared" si="1329"/>
        <v>5.2768781620436975</v>
      </c>
      <c r="J3883">
        <f t="shared" si="1330"/>
        <v>7.9727569974304864E-3</v>
      </c>
      <c r="K3883">
        <f t="shared" si="1331"/>
        <v>-1.5642584352222781</v>
      </c>
      <c r="L3883">
        <f t="shared" si="1332"/>
        <v>5.2728917835449822</v>
      </c>
      <c r="M3883">
        <f t="shared" si="1333"/>
        <v>5.2808645405424128</v>
      </c>
      <c r="N3883">
        <f t="shared" si="1334"/>
        <v>0.5</v>
      </c>
      <c r="O3883">
        <f t="shared" si="1335"/>
        <v>-0.5</v>
      </c>
      <c r="P3883" t="str">
        <f t="shared" si="1336"/>
        <v>TRUE</v>
      </c>
      <c r="Q3883" t="str">
        <f t="shared" si="1337"/>
        <v>FALSE</v>
      </c>
      <c r="R3883">
        <f t="shared" si="1342"/>
        <v>1</v>
      </c>
      <c r="S3883" t="str">
        <f t="shared" si="1338"/>
        <v>FALSE</v>
      </c>
      <c r="T3883" t="str">
        <f t="shared" si="1339"/>
        <v>TRUE</v>
      </c>
      <c r="U3883">
        <f t="shared" si="1341"/>
        <v>0</v>
      </c>
      <c r="V3883">
        <f t="shared" si="1340"/>
        <v>1</v>
      </c>
      <c r="W3883">
        <f t="shared" si="1326"/>
        <v>1.4398065891538757E-4</v>
      </c>
      <c r="X3883">
        <f t="shared" si="1322"/>
        <v>1.4398065891538757E-4</v>
      </c>
      <c r="Y3883">
        <f t="shared" si="1327"/>
        <v>1.0001439806589154</v>
      </c>
      <c r="Z3883">
        <f>PRODUCT($Y$3:Y3883)</f>
        <v>1.698779388752873</v>
      </c>
      <c r="AA3883">
        <f t="shared" si="1328"/>
        <v>1.0001439806589154</v>
      </c>
      <c r="AB3883">
        <f>PRODUCT($AA$3:AA3883)</f>
        <v>1.8977865282675555</v>
      </c>
      <c r="AD3883" s="1">
        <f t="shared" si="1321"/>
        <v>42164</v>
      </c>
      <c r="AE3883" s="5">
        <f t="shared" si="1323"/>
        <v>1.8977865282675555</v>
      </c>
      <c r="AF3883">
        <f t="shared" si="1324"/>
        <v>1.698779388752873</v>
      </c>
    </row>
    <row r="3884" spans="1:32" x14ac:dyDescent="0.25">
      <c r="A3884" s="1">
        <v>42165</v>
      </c>
      <c r="B3884">
        <v>209.36999499999999</v>
      </c>
      <c r="C3884">
        <v>211.41000399999999</v>
      </c>
      <c r="D3884">
        <v>209.300003</v>
      </c>
      <c r="E3884">
        <v>210.96000699999999</v>
      </c>
      <c r="F3884">
        <v>195.659515</v>
      </c>
      <c r="G3884">
        <v>134551300</v>
      </c>
      <c r="H3884">
        <f t="shared" si="1325"/>
        <v>5.2763759802364731</v>
      </c>
      <c r="I3884">
        <f t="shared" si="1329"/>
        <v>5.2772706750147487</v>
      </c>
      <c r="J3884">
        <f t="shared" si="1330"/>
        <v>7.6799459487455332E-3</v>
      </c>
      <c r="K3884">
        <f t="shared" si="1331"/>
        <v>-0.11649753582206801</v>
      </c>
      <c r="L3884">
        <f t="shared" si="1332"/>
        <v>5.2734307020403763</v>
      </c>
      <c r="M3884">
        <f t="shared" si="1333"/>
        <v>5.281110647989121</v>
      </c>
      <c r="N3884">
        <f t="shared" si="1334"/>
        <v>0.5</v>
      </c>
      <c r="O3884">
        <f t="shared" si="1335"/>
        <v>-0.5</v>
      </c>
      <c r="P3884" t="str">
        <f t="shared" si="1336"/>
        <v>FALSE</v>
      </c>
      <c r="Q3884" t="str">
        <f t="shared" si="1337"/>
        <v>FALSE</v>
      </c>
      <c r="R3884">
        <f t="shared" si="1342"/>
        <v>1</v>
      </c>
      <c r="S3884" t="str">
        <f t="shared" si="1338"/>
        <v>FALSE</v>
      </c>
      <c r="T3884" t="str">
        <f t="shared" si="1339"/>
        <v>TRUE</v>
      </c>
      <c r="U3884">
        <f t="shared" si="1341"/>
        <v>0</v>
      </c>
      <c r="V3884">
        <f t="shared" si="1340"/>
        <v>1</v>
      </c>
      <c r="W3884">
        <f t="shared" si="1326"/>
        <v>1.20411889474463E-2</v>
      </c>
      <c r="X3884">
        <f t="shared" si="1322"/>
        <v>1.20411889474463E-2</v>
      </c>
      <c r="Y3884">
        <f t="shared" si="1327"/>
        <v>1.0120411889474463</v>
      </c>
      <c r="Z3884">
        <f>PRODUCT($Y$3:Y3884)</f>
        <v>1.7192347123528737</v>
      </c>
      <c r="AA3884">
        <f t="shared" si="1328"/>
        <v>1.0120411889474463</v>
      </c>
      <c r="AB3884">
        <f>PRODUCT($AA$3:AA3884)</f>
        <v>1.9206381344363432</v>
      </c>
      <c r="AD3884" s="1">
        <f t="shared" si="1321"/>
        <v>42165</v>
      </c>
      <c r="AE3884" s="5">
        <f t="shared" si="1323"/>
        <v>1.9206381344363432</v>
      </c>
      <c r="AF3884">
        <f t="shared" si="1324"/>
        <v>1.7192347123528737</v>
      </c>
    </row>
    <row r="3885" spans="1:32" x14ac:dyDescent="0.25">
      <c r="A3885" s="1">
        <v>42166</v>
      </c>
      <c r="B3885">
        <v>211.479996</v>
      </c>
      <c r="C3885">
        <v>212.08999600000001</v>
      </c>
      <c r="D3885">
        <v>211.199997</v>
      </c>
      <c r="E3885">
        <v>211.64999399999999</v>
      </c>
      <c r="F3885">
        <v>196.29948400000001</v>
      </c>
      <c r="G3885">
        <v>73876400</v>
      </c>
      <c r="H3885">
        <f t="shared" si="1325"/>
        <v>5.2796414726493124</v>
      </c>
      <c r="I3885">
        <f t="shared" si="1329"/>
        <v>5.2779588221462506</v>
      </c>
      <c r="J3885">
        <f t="shared" si="1330"/>
        <v>7.0395470548807555E-3</v>
      </c>
      <c r="K3885">
        <f t="shared" si="1331"/>
        <v>0.23902823433720552</v>
      </c>
      <c r="L3885">
        <f t="shared" si="1332"/>
        <v>5.2744390486188104</v>
      </c>
      <c r="M3885">
        <f t="shared" si="1333"/>
        <v>5.2814785956736907</v>
      </c>
      <c r="N3885">
        <f t="shared" si="1334"/>
        <v>0.5</v>
      </c>
      <c r="O3885">
        <f t="shared" si="1335"/>
        <v>-0.5</v>
      </c>
      <c r="P3885" t="str">
        <f t="shared" si="1336"/>
        <v>FALSE</v>
      </c>
      <c r="Q3885" t="str">
        <f t="shared" si="1337"/>
        <v>TRUE</v>
      </c>
      <c r="R3885">
        <f t="shared" si="1342"/>
        <v>0</v>
      </c>
      <c r="S3885" t="str">
        <f t="shared" si="1338"/>
        <v>FALSE</v>
      </c>
      <c r="T3885" t="str">
        <f t="shared" si="1339"/>
        <v>FALSE</v>
      </c>
      <c r="U3885">
        <f t="shared" si="1341"/>
        <v>0</v>
      </c>
      <c r="V3885">
        <f t="shared" si="1340"/>
        <v>0</v>
      </c>
      <c r="W3885">
        <f t="shared" si="1326"/>
        <v>3.2708299414930461E-3</v>
      </c>
      <c r="X3885">
        <f t="shared" si="1322"/>
        <v>3.2708299414930461E-3</v>
      </c>
      <c r="Y3885">
        <f t="shared" si="1327"/>
        <v>1.003270829941493</v>
      </c>
      <c r="Z3885">
        <f>PRODUCT($Y$3:Y3885)</f>
        <v>1.7248580367264916</v>
      </c>
      <c r="AA3885">
        <f t="shared" si="1328"/>
        <v>1.003270829941493</v>
      </c>
      <c r="AB3885">
        <f>PRODUCT($AA$3:AA3885)</f>
        <v>1.9269202151532308</v>
      </c>
      <c r="AD3885" s="1">
        <f t="shared" si="1321"/>
        <v>42166</v>
      </c>
      <c r="AE3885" s="5">
        <f t="shared" si="1323"/>
        <v>1.9269202151532308</v>
      </c>
      <c r="AF3885">
        <f t="shared" si="1324"/>
        <v>1.7248580367264916</v>
      </c>
    </row>
    <row r="3886" spans="1:32" x14ac:dyDescent="0.25">
      <c r="A3886" s="1">
        <v>42167</v>
      </c>
      <c r="B3886">
        <v>210.63999899999999</v>
      </c>
      <c r="C3886">
        <v>211.479996</v>
      </c>
      <c r="D3886">
        <v>209.679993</v>
      </c>
      <c r="E3886">
        <v>209.929993</v>
      </c>
      <c r="F3886">
        <v>194.70422400000001</v>
      </c>
      <c r="G3886">
        <v>135382400</v>
      </c>
      <c r="H3886">
        <f t="shared" si="1325"/>
        <v>5.2714816070580772</v>
      </c>
      <c r="I3886">
        <f t="shared" si="1329"/>
        <v>5.2781613160940664</v>
      </c>
      <c r="J3886">
        <f t="shared" si="1330"/>
        <v>6.7610805155930336E-3</v>
      </c>
      <c r="K3886">
        <f t="shared" si="1331"/>
        <v>-0.98796472258890677</v>
      </c>
      <c r="L3886">
        <f t="shared" si="1332"/>
        <v>5.2747807758362697</v>
      </c>
      <c r="M3886">
        <f t="shared" si="1333"/>
        <v>5.281541856351863</v>
      </c>
      <c r="N3886">
        <f t="shared" si="1334"/>
        <v>0.5</v>
      </c>
      <c r="O3886">
        <f t="shared" si="1335"/>
        <v>-0.5</v>
      </c>
      <c r="P3886" t="str">
        <f t="shared" si="1336"/>
        <v>TRUE</v>
      </c>
      <c r="Q3886" t="str">
        <f t="shared" si="1337"/>
        <v>FALSE</v>
      </c>
      <c r="R3886">
        <f t="shared" si="1342"/>
        <v>1</v>
      </c>
      <c r="S3886" t="str">
        <f t="shared" si="1338"/>
        <v>FALSE</v>
      </c>
      <c r="T3886" t="str">
        <f t="shared" si="1339"/>
        <v>TRUE</v>
      </c>
      <c r="U3886">
        <f t="shared" si="1341"/>
        <v>0</v>
      </c>
      <c r="V3886">
        <f t="shared" si="1340"/>
        <v>1</v>
      </c>
      <c r="W3886">
        <f t="shared" si="1326"/>
        <v>-8.1266642555208966E-3</v>
      </c>
      <c r="X3886">
        <f t="shared" si="1322"/>
        <v>0</v>
      </c>
      <c r="Y3886">
        <f t="shared" si="1327"/>
        <v>1</v>
      </c>
      <c r="Z3886">
        <f>PRODUCT($Y$3:Y3886)</f>
        <v>1.7248580367264916</v>
      </c>
      <c r="AA3886">
        <f t="shared" si="1328"/>
        <v>0.99187333574447911</v>
      </c>
      <c r="AB3886">
        <f>PRODUCT($AA$3:AA3886)</f>
        <v>1.9112607815175044</v>
      </c>
      <c r="AD3886" s="1">
        <f t="shared" si="1321"/>
        <v>42167</v>
      </c>
      <c r="AE3886" s="5">
        <f t="shared" si="1323"/>
        <v>1.9112607815175044</v>
      </c>
      <c r="AF3886">
        <f t="shared" si="1324"/>
        <v>1.7248580367264916</v>
      </c>
    </row>
    <row r="3887" spans="1:32" x14ac:dyDescent="0.25">
      <c r="A3887" s="1">
        <v>42170</v>
      </c>
      <c r="B3887">
        <v>208.63999899999999</v>
      </c>
      <c r="C3887">
        <v>209.449997</v>
      </c>
      <c r="D3887">
        <v>207.78999300000001</v>
      </c>
      <c r="E3887">
        <v>209.10000600000001</v>
      </c>
      <c r="F3887">
        <v>193.93441799999999</v>
      </c>
      <c r="G3887">
        <v>124384200</v>
      </c>
      <c r="H3887">
        <f t="shared" si="1325"/>
        <v>5.2675200503646318</v>
      </c>
      <c r="I3887">
        <f t="shared" si="1329"/>
        <v>5.2776821370530591</v>
      </c>
      <c r="J3887">
        <f t="shared" si="1330"/>
        <v>7.0793080211961059E-3</v>
      </c>
      <c r="K3887">
        <f t="shared" si="1331"/>
        <v>-1.4354632766367981</v>
      </c>
      <c r="L3887">
        <f t="shared" si="1332"/>
        <v>5.2741424830424615</v>
      </c>
      <c r="M3887">
        <f t="shared" si="1333"/>
        <v>5.2812217910636567</v>
      </c>
      <c r="N3887">
        <f t="shared" si="1334"/>
        <v>0.5</v>
      </c>
      <c r="O3887">
        <f t="shared" si="1335"/>
        <v>-0.5</v>
      </c>
      <c r="P3887" t="str">
        <f t="shared" si="1336"/>
        <v>TRUE</v>
      </c>
      <c r="Q3887" t="str">
        <f t="shared" si="1337"/>
        <v>FALSE</v>
      </c>
      <c r="R3887">
        <f t="shared" si="1342"/>
        <v>1</v>
      </c>
      <c r="S3887" t="str">
        <f t="shared" si="1338"/>
        <v>FALSE</v>
      </c>
      <c r="T3887" t="str">
        <f t="shared" si="1339"/>
        <v>TRUE</v>
      </c>
      <c r="U3887">
        <f t="shared" si="1341"/>
        <v>0</v>
      </c>
      <c r="V3887">
        <f t="shared" si="1340"/>
        <v>1</v>
      </c>
      <c r="W3887">
        <f t="shared" si="1326"/>
        <v>-3.9537200795398096E-3</v>
      </c>
      <c r="X3887">
        <f t="shared" si="1322"/>
        <v>-3.9537200795398096E-3</v>
      </c>
      <c r="Y3887">
        <f t="shared" si="1327"/>
        <v>0.99604627992046024</v>
      </c>
      <c r="Z3887">
        <f>PRODUCT($Y$3:Y3887)</f>
        <v>1.7180384308723307</v>
      </c>
      <c r="AA3887">
        <f t="shared" si="1328"/>
        <v>0.99604627992046024</v>
      </c>
      <c r="AB3887">
        <f>PRODUCT($AA$3:AA3887)</f>
        <v>1.9037041913883819</v>
      </c>
      <c r="AD3887" s="1">
        <f t="shared" si="1321"/>
        <v>42170</v>
      </c>
      <c r="AE3887" s="5">
        <f t="shared" si="1323"/>
        <v>1.9037041913883819</v>
      </c>
      <c r="AF3887">
        <f t="shared" si="1324"/>
        <v>1.7180384308723307</v>
      </c>
    </row>
    <row r="3888" spans="1:32" x14ac:dyDescent="0.25">
      <c r="A3888" s="1">
        <v>42171</v>
      </c>
      <c r="B3888">
        <v>208.929993</v>
      </c>
      <c r="C3888">
        <v>210.35000600000001</v>
      </c>
      <c r="D3888">
        <v>208.720001</v>
      </c>
      <c r="E3888">
        <v>210.25</v>
      </c>
      <c r="F3888">
        <v>195.00102200000001</v>
      </c>
      <c r="G3888">
        <v>85308200</v>
      </c>
      <c r="H3888">
        <f t="shared" si="1325"/>
        <v>5.2730047995756539</v>
      </c>
      <c r="I3888">
        <f t="shared" si="1329"/>
        <v>5.2776137081819039</v>
      </c>
      <c r="J3888">
        <f t="shared" si="1330"/>
        <v>7.1173440265957936E-3</v>
      </c>
      <c r="K3888">
        <f t="shared" si="1331"/>
        <v>-0.64756018383087632</v>
      </c>
      <c r="L3888">
        <f t="shared" si="1332"/>
        <v>5.2740550361686056</v>
      </c>
      <c r="M3888">
        <f t="shared" si="1333"/>
        <v>5.2811723801952022</v>
      </c>
      <c r="N3888">
        <f t="shared" si="1334"/>
        <v>0.5</v>
      </c>
      <c r="O3888">
        <f t="shared" si="1335"/>
        <v>-0.5</v>
      </c>
      <c r="P3888" t="str">
        <f t="shared" si="1336"/>
        <v>TRUE</v>
      </c>
      <c r="Q3888" t="str">
        <f t="shared" si="1337"/>
        <v>FALSE</v>
      </c>
      <c r="R3888">
        <f t="shared" si="1342"/>
        <v>1</v>
      </c>
      <c r="S3888" t="str">
        <f t="shared" si="1338"/>
        <v>FALSE</v>
      </c>
      <c r="T3888" t="str">
        <f t="shared" si="1339"/>
        <v>TRUE</v>
      </c>
      <c r="U3888">
        <f t="shared" si="1341"/>
        <v>0</v>
      </c>
      <c r="V3888">
        <f t="shared" si="1340"/>
        <v>1</v>
      </c>
      <c r="W3888">
        <f t="shared" si="1326"/>
        <v>5.4998179848613172E-3</v>
      </c>
      <c r="X3888">
        <f t="shared" si="1322"/>
        <v>5.4998179848613172E-3</v>
      </c>
      <c r="Y3888">
        <f t="shared" si="1327"/>
        <v>1.0054998179848613</v>
      </c>
      <c r="Z3888">
        <f>PRODUCT($Y$3:Y3888)</f>
        <v>1.7274873295331252</v>
      </c>
      <c r="AA3888">
        <f t="shared" si="1328"/>
        <v>1.0054998179848613</v>
      </c>
      <c r="AB3888">
        <f>PRODUCT($AA$3:AA3888)</f>
        <v>1.9141742179380357</v>
      </c>
      <c r="AD3888" s="1">
        <f t="shared" si="1321"/>
        <v>42171</v>
      </c>
      <c r="AE3888" s="5">
        <f t="shared" si="1323"/>
        <v>1.9141742179380357</v>
      </c>
      <c r="AF3888">
        <f t="shared" si="1324"/>
        <v>1.7274873295331252</v>
      </c>
    </row>
    <row r="3889" spans="1:32" x14ac:dyDescent="0.25">
      <c r="A3889" s="1">
        <v>42172</v>
      </c>
      <c r="B3889">
        <v>210.58999600000001</v>
      </c>
      <c r="C3889">
        <v>211.320007</v>
      </c>
      <c r="D3889">
        <v>209.36000100000001</v>
      </c>
      <c r="E3889">
        <v>210.58999600000001</v>
      </c>
      <c r="F3889">
        <v>195.31629899999999</v>
      </c>
      <c r="G3889">
        <v>126708600</v>
      </c>
      <c r="H3889">
        <f t="shared" si="1325"/>
        <v>5.2746202906215549</v>
      </c>
      <c r="I3889">
        <f t="shared" si="1329"/>
        <v>5.2777297302089599</v>
      </c>
      <c r="J3889">
        <f t="shared" si="1330"/>
        <v>7.04048774108225E-3</v>
      </c>
      <c r="K3889">
        <f t="shared" si="1331"/>
        <v>-0.4416511613621491</v>
      </c>
      <c r="L3889">
        <f t="shared" si="1332"/>
        <v>5.2742094863384184</v>
      </c>
      <c r="M3889">
        <f t="shared" si="1333"/>
        <v>5.2812499740795014</v>
      </c>
      <c r="N3889">
        <f t="shared" si="1334"/>
        <v>0.5</v>
      </c>
      <c r="O3889">
        <f t="shared" si="1335"/>
        <v>-0.5</v>
      </c>
      <c r="P3889" t="str">
        <f t="shared" si="1336"/>
        <v>FALSE</v>
      </c>
      <c r="Q3889" t="str">
        <f t="shared" si="1337"/>
        <v>FALSE</v>
      </c>
      <c r="R3889">
        <f t="shared" si="1342"/>
        <v>1</v>
      </c>
      <c r="S3889" t="str">
        <f t="shared" si="1338"/>
        <v>FALSE</v>
      </c>
      <c r="T3889" t="str">
        <f t="shared" si="1339"/>
        <v>TRUE</v>
      </c>
      <c r="U3889">
        <f t="shared" si="1341"/>
        <v>0</v>
      </c>
      <c r="V3889">
        <f t="shared" si="1340"/>
        <v>1</v>
      </c>
      <c r="W3889">
        <f t="shared" si="1326"/>
        <v>1.6167966545323053E-3</v>
      </c>
      <c r="X3889">
        <f t="shared" si="1322"/>
        <v>1.6167966545323053E-3</v>
      </c>
      <c r="Y3889">
        <f t="shared" si="1327"/>
        <v>1.0016167966545324</v>
      </c>
      <c r="Z3889">
        <f>PRODUCT($Y$3:Y3889)</f>
        <v>1.7302803252682615</v>
      </c>
      <c r="AA3889">
        <f t="shared" si="1328"/>
        <v>1.0016167966545324</v>
      </c>
      <c r="AB3889">
        <f>PRODUCT($AA$3:AA3889)</f>
        <v>1.9172690484097901</v>
      </c>
      <c r="AD3889" s="1">
        <f t="shared" si="1321"/>
        <v>42172</v>
      </c>
      <c r="AE3889" s="5">
        <f t="shared" si="1323"/>
        <v>1.9172690484097901</v>
      </c>
      <c r="AF3889">
        <f t="shared" si="1324"/>
        <v>1.7302803252682615</v>
      </c>
    </row>
    <row r="3890" spans="1:32" x14ac:dyDescent="0.25">
      <c r="A3890" s="1">
        <v>42173</v>
      </c>
      <c r="B3890">
        <v>211.30999800000001</v>
      </c>
      <c r="C3890">
        <v>213.33999600000001</v>
      </c>
      <c r="D3890">
        <v>210.63000500000001</v>
      </c>
      <c r="E3890">
        <v>212.71000699999999</v>
      </c>
      <c r="F3890">
        <v>197.28256200000001</v>
      </c>
      <c r="G3890">
        <v>165867900</v>
      </c>
      <c r="H3890">
        <f t="shared" si="1325"/>
        <v>5.2846370259497135</v>
      </c>
      <c r="I3890">
        <f t="shared" si="1329"/>
        <v>5.2782388036045722</v>
      </c>
      <c r="J3890">
        <f t="shared" si="1330"/>
        <v>7.0622471301628673E-3</v>
      </c>
      <c r="K3890">
        <f t="shared" si="1331"/>
        <v>0.90597542499107642</v>
      </c>
      <c r="L3890">
        <f t="shared" si="1332"/>
        <v>5.2747076800394908</v>
      </c>
      <c r="M3890">
        <f t="shared" si="1333"/>
        <v>5.2817699271696537</v>
      </c>
      <c r="N3890">
        <f t="shared" si="1334"/>
        <v>0.5</v>
      </c>
      <c r="O3890">
        <f t="shared" si="1335"/>
        <v>-0.5</v>
      </c>
      <c r="P3890" t="str">
        <f t="shared" si="1336"/>
        <v>FALSE</v>
      </c>
      <c r="Q3890" t="str">
        <f t="shared" si="1337"/>
        <v>TRUE</v>
      </c>
      <c r="R3890">
        <f t="shared" si="1342"/>
        <v>0</v>
      </c>
      <c r="S3890" t="str">
        <f t="shared" si="1338"/>
        <v>TRUE</v>
      </c>
      <c r="T3890" t="str">
        <f t="shared" si="1339"/>
        <v>FALSE</v>
      </c>
      <c r="U3890">
        <f t="shared" si="1341"/>
        <v>-1</v>
      </c>
      <c r="V3890">
        <f t="shared" si="1340"/>
        <v>0</v>
      </c>
      <c r="W3890">
        <f t="shared" si="1326"/>
        <v>1.0067070746615092E-2</v>
      </c>
      <c r="X3890">
        <f t="shared" si="1322"/>
        <v>1.0067070746615092E-2</v>
      </c>
      <c r="Y3890">
        <f t="shared" si="1327"/>
        <v>1.0100670707466151</v>
      </c>
      <c r="Z3890">
        <f>PRODUCT($Y$3:Y3890)</f>
        <v>1.7476991797142132</v>
      </c>
      <c r="AA3890">
        <f t="shared" si="1328"/>
        <v>1.0100670707466151</v>
      </c>
      <c r="AB3890">
        <f>PRODUCT($AA$3:AA3890)</f>
        <v>1.9365703315604268</v>
      </c>
      <c r="AD3890" s="1">
        <f t="shared" si="1321"/>
        <v>42173</v>
      </c>
      <c r="AE3890" s="5">
        <f t="shared" si="1323"/>
        <v>1.9365703315604268</v>
      </c>
      <c r="AF3890">
        <f t="shared" si="1324"/>
        <v>1.7476991797142132</v>
      </c>
    </row>
    <row r="3891" spans="1:32" x14ac:dyDescent="0.25">
      <c r="A3891" s="1">
        <v>42174</v>
      </c>
      <c r="B3891">
        <v>211.46000699999999</v>
      </c>
      <c r="C3891">
        <v>211.550003</v>
      </c>
      <c r="D3891">
        <v>210.36000100000001</v>
      </c>
      <c r="E3891">
        <v>210.80999800000001</v>
      </c>
      <c r="F3891">
        <v>196.47183200000001</v>
      </c>
      <c r="G3891">
        <v>130478700</v>
      </c>
      <c r="H3891">
        <f t="shared" si="1325"/>
        <v>5.2805190724334148</v>
      </c>
      <c r="I3891">
        <f t="shared" si="1329"/>
        <v>5.2781682196580304</v>
      </c>
      <c r="J3891">
        <f t="shared" si="1330"/>
        <v>7.0288754115401123E-3</v>
      </c>
      <c r="K3891">
        <f t="shared" si="1331"/>
        <v>0.3344564582158786</v>
      </c>
      <c r="L3891">
        <f t="shared" si="1332"/>
        <v>5.2746537819522601</v>
      </c>
      <c r="M3891">
        <f t="shared" si="1333"/>
        <v>5.2816826573638007</v>
      </c>
      <c r="N3891">
        <f t="shared" si="1334"/>
        <v>0.5</v>
      </c>
      <c r="O3891">
        <f t="shared" si="1335"/>
        <v>-0.5</v>
      </c>
      <c r="P3891" t="str">
        <f t="shared" si="1336"/>
        <v>FALSE</v>
      </c>
      <c r="Q3891" t="str">
        <f t="shared" si="1337"/>
        <v>TRUE</v>
      </c>
      <c r="R3891">
        <f t="shared" si="1342"/>
        <v>0</v>
      </c>
      <c r="S3891" t="str">
        <f t="shared" si="1338"/>
        <v>FALSE</v>
      </c>
      <c r="T3891" t="str">
        <f t="shared" si="1339"/>
        <v>FALSE</v>
      </c>
      <c r="U3891">
        <f t="shared" si="1341"/>
        <v>-1</v>
      </c>
      <c r="V3891">
        <f t="shared" si="1340"/>
        <v>0</v>
      </c>
      <c r="W3891">
        <f t="shared" si="1326"/>
        <v>-4.1094863721407192E-3</v>
      </c>
      <c r="X3891">
        <f t="shared" si="1322"/>
        <v>0</v>
      </c>
      <c r="Y3891">
        <f t="shared" si="1327"/>
        <v>1</v>
      </c>
      <c r="Z3891">
        <f>PRODUCT($Y$3:Y3891)</f>
        <v>1.7476991797142132</v>
      </c>
      <c r="AA3891">
        <f t="shared" si="1328"/>
        <v>0.9958905136278593</v>
      </c>
      <c r="AB3891">
        <f>PRODUCT($AA$3:AA3891)</f>
        <v>1.9286120221741871</v>
      </c>
      <c r="AD3891" s="1">
        <f t="shared" si="1321"/>
        <v>42174</v>
      </c>
      <c r="AE3891" s="5">
        <f t="shared" si="1323"/>
        <v>1.9286120221741871</v>
      </c>
      <c r="AF3891">
        <f t="shared" si="1324"/>
        <v>1.7476991797142132</v>
      </c>
    </row>
    <row r="3892" spans="1:32" x14ac:dyDescent="0.25">
      <c r="A3892" s="1">
        <v>42177</v>
      </c>
      <c r="B3892">
        <v>211.91000399999999</v>
      </c>
      <c r="C3892">
        <v>212.58999600000001</v>
      </c>
      <c r="D3892">
        <v>211.63999899999999</v>
      </c>
      <c r="E3892">
        <v>211.88999899999999</v>
      </c>
      <c r="F3892">
        <v>197.47837799999999</v>
      </c>
      <c r="G3892">
        <v>70696000</v>
      </c>
      <c r="H3892">
        <f t="shared" si="1325"/>
        <v>5.2856290998669575</v>
      </c>
      <c r="I3892">
        <f t="shared" si="1329"/>
        <v>5.2782587038688211</v>
      </c>
      <c r="J3892">
        <f t="shared" si="1330"/>
        <v>7.1126499311571102E-3</v>
      </c>
      <c r="K3892">
        <f t="shared" si="1331"/>
        <v>1.0362376989552387</v>
      </c>
      <c r="L3892">
        <f t="shared" si="1332"/>
        <v>5.2747023789032426</v>
      </c>
      <c r="M3892">
        <f t="shared" si="1333"/>
        <v>5.2818150288343997</v>
      </c>
      <c r="N3892">
        <f t="shared" si="1334"/>
        <v>0.5</v>
      </c>
      <c r="O3892">
        <f t="shared" si="1335"/>
        <v>-0.5</v>
      </c>
      <c r="P3892" t="str">
        <f t="shared" si="1336"/>
        <v>FALSE</v>
      </c>
      <c r="Q3892" t="str">
        <f t="shared" si="1337"/>
        <v>TRUE</v>
      </c>
      <c r="R3892">
        <f t="shared" si="1342"/>
        <v>0</v>
      </c>
      <c r="S3892" t="str">
        <f t="shared" si="1338"/>
        <v>TRUE</v>
      </c>
      <c r="T3892" t="str">
        <f t="shared" si="1339"/>
        <v>FALSE</v>
      </c>
      <c r="U3892">
        <f t="shared" si="1341"/>
        <v>-1</v>
      </c>
      <c r="V3892">
        <f t="shared" si="1340"/>
        <v>0</v>
      </c>
      <c r="W3892">
        <f t="shared" si="1326"/>
        <v>5.1231058913319746E-3</v>
      </c>
      <c r="X3892">
        <f t="shared" si="1322"/>
        <v>0</v>
      </c>
      <c r="Y3892">
        <f t="shared" si="1327"/>
        <v>1</v>
      </c>
      <c r="Z3892">
        <f>PRODUCT($Y$3:Y3892)</f>
        <v>1.7476991797142132</v>
      </c>
      <c r="AA3892">
        <f t="shared" si="1328"/>
        <v>1.0051231058913319</v>
      </c>
      <c r="AB3892">
        <f>PRODUCT($AA$3:AA3892)</f>
        <v>1.9384925057870812</v>
      </c>
      <c r="AD3892" s="1">
        <f t="shared" si="1321"/>
        <v>42177</v>
      </c>
      <c r="AE3892" s="5">
        <f t="shared" si="1323"/>
        <v>1.9384925057870812</v>
      </c>
      <c r="AF3892">
        <f t="shared" si="1324"/>
        <v>1.7476991797142132</v>
      </c>
    </row>
    <row r="3893" spans="1:32" x14ac:dyDescent="0.25">
      <c r="A3893" s="1">
        <v>42178</v>
      </c>
      <c r="B3893">
        <v>212.13999899999999</v>
      </c>
      <c r="C3893">
        <v>212.44000199999999</v>
      </c>
      <c r="D3893">
        <v>211.570007</v>
      </c>
      <c r="E3893">
        <v>212.050003</v>
      </c>
      <c r="F3893">
        <v>197.62745699999999</v>
      </c>
      <c r="G3893">
        <v>68476800</v>
      </c>
      <c r="H3893">
        <f t="shared" si="1325"/>
        <v>5.2863837280899224</v>
      </c>
      <c r="I3893">
        <f t="shared" si="1329"/>
        <v>5.2782552945688384</v>
      </c>
      <c r="J3893">
        <f t="shared" si="1330"/>
        <v>7.1085697976335923E-3</v>
      </c>
      <c r="K3893">
        <f t="shared" si="1331"/>
        <v>1.1434696081608386</v>
      </c>
      <c r="L3893">
        <f t="shared" si="1332"/>
        <v>5.2747010096700215</v>
      </c>
      <c r="M3893">
        <f t="shared" si="1333"/>
        <v>5.2818095794676552</v>
      </c>
      <c r="N3893">
        <f t="shared" si="1334"/>
        <v>0.5</v>
      </c>
      <c r="O3893">
        <f t="shared" si="1335"/>
        <v>-0.5</v>
      </c>
      <c r="P3893" t="str">
        <f t="shared" si="1336"/>
        <v>FALSE</v>
      </c>
      <c r="Q3893" t="str">
        <f t="shared" si="1337"/>
        <v>TRUE</v>
      </c>
      <c r="R3893">
        <f t="shared" si="1342"/>
        <v>0</v>
      </c>
      <c r="S3893" t="str">
        <f t="shared" si="1338"/>
        <v>TRUE</v>
      </c>
      <c r="T3893" t="str">
        <f t="shared" si="1339"/>
        <v>FALSE</v>
      </c>
      <c r="U3893">
        <f t="shared" si="1341"/>
        <v>-1</v>
      </c>
      <c r="V3893">
        <f t="shared" si="1340"/>
        <v>0</v>
      </c>
      <c r="W3893">
        <f t="shared" si="1326"/>
        <v>7.5491302647827298E-4</v>
      </c>
      <c r="X3893">
        <f t="shared" si="1322"/>
        <v>0</v>
      </c>
      <c r="Y3893">
        <f t="shared" si="1327"/>
        <v>1</v>
      </c>
      <c r="Z3893">
        <f>PRODUCT($Y$3:Y3893)</f>
        <v>1.7476991797142132</v>
      </c>
      <c r="AA3893">
        <f t="shared" si="1328"/>
        <v>1.0007549130264783</v>
      </c>
      <c r="AB3893">
        <f>PRODUCT($AA$3:AA3893)</f>
        <v>1.9399558990314305</v>
      </c>
      <c r="AD3893" s="1">
        <f t="shared" si="1321"/>
        <v>42178</v>
      </c>
      <c r="AE3893" s="5">
        <f t="shared" si="1323"/>
        <v>1.9399558990314305</v>
      </c>
      <c r="AF3893">
        <f t="shared" si="1324"/>
        <v>1.7476991797142132</v>
      </c>
    </row>
    <row r="3894" spans="1:32" x14ac:dyDescent="0.25">
      <c r="A3894" s="1">
        <v>42179</v>
      </c>
      <c r="B3894">
        <v>211.720001</v>
      </c>
      <c r="C3894">
        <v>212.16999799999999</v>
      </c>
      <c r="D3894">
        <v>210.470001</v>
      </c>
      <c r="E3894">
        <v>210.509995</v>
      </c>
      <c r="F3894">
        <v>196.192215</v>
      </c>
      <c r="G3894">
        <v>92307300</v>
      </c>
      <c r="H3894">
        <f t="shared" si="1325"/>
        <v>5.279094867444952</v>
      </c>
      <c r="I3894">
        <f t="shared" si="1329"/>
        <v>5.277973469934004</v>
      </c>
      <c r="J3894">
        <f t="shared" si="1330"/>
        <v>6.9200957439998975E-3</v>
      </c>
      <c r="K3894">
        <f t="shared" si="1331"/>
        <v>0.16204942134224062</v>
      </c>
      <c r="L3894">
        <f t="shared" si="1332"/>
        <v>5.2745134220620038</v>
      </c>
      <c r="M3894">
        <f t="shared" si="1333"/>
        <v>5.2814335178060041</v>
      </c>
      <c r="N3894">
        <f t="shared" si="1334"/>
        <v>0.5</v>
      </c>
      <c r="O3894">
        <f t="shared" si="1335"/>
        <v>-0.5</v>
      </c>
      <c r="P3894" t="str">
        <f t="shared" si="1336"/>
        <v>FALSE</v>
      </c>
      <c r="Q3894" t="str">
        <f t="shared" si="1337"/>
        <v>TRUE</v>
      </c>
      <c r="R3894">
        <f t="shared" si="1342"/>
        <v>0</v>
      </c>
      <c r="S3894" t="str">
        <f t="shared" si="1338"/>
        <v>FALSE</v>
      </c>
      <c r="T3894" t="str">
        <f t="shared" si="1339"/>
        <v>FALSE</v>
      </c>
      <c r="U3894">
        <f t="shared" si="1341"/>
        <v>-1</v>
      </c>
      <c r="V3894">
        <f t="shared" si="1340"/>
        <v>0</v>
      </c>
      <c r="W3894">
        <f t="shared" si="1326"/>
        <v>-7.2623613225969311E-3</v>
      </c>
      <c r="X3894">
        <f t="shared" si="1322"/>
        <v>0</v>
      </c>
      <c r="Y3894">
        <f t="shared" si="1327"/>
        <v>1</v>
      </c>
      <c r="Z3894">
        <f>PRODUCT($Y$3:Y3894)</f>
        <v>1.7476991797142132</v>
      </c>
      <c r="AA3894">
        <f t="shared" si="1328"/>
        <v>0.99273763867740306</v>
      </c>
      <c r="AB3894">
        <f>PRODUCT($AA$3:AA3894)</f>
        <v>1.9258672383427609</v>
      </c>
      <c r="AD3894" s="1">
        <f t="shared" si="1321"/>
        <v>42179</v>
      </c>
      <c r="AE3894" s="5">
        <f t="shared" si="1323"/>
        <v>1.9258672383427609</v>
      </c>
      <c r="AF3894">
        <f t="shared" si="1324"/>
        <v>1.7476991797142132</v>
      </c>
    </row>
    <row r="3895" spans="1:32" x14ac:dyDescent="0.25">
      <c r="A3895" s="1">
        <v>42180</v>
      </c>
      <c r="B3895">
        <v>211.10000600000001</v>
      </c>
      <c r="C3895">
        <v>211.25</v>
      </c>
      <c r="D3895">
        <v>209.770004</v>
      </c>
      <c r="E3895">
        <v>209.83000200000001</v>
      </c>
      <c r="F3895">
        <v>195.55847199999999</v>
      </c>
      <c r="G3895">
        <v>97107400</v>
      </c>
      <c r="H3895">
        <f t="shared" si="1325"/>
        <v>5.2758594242211343</v>
      </c>
      <c r="I3895">
        <f t="shared" si="1329"/>
        <v>5.2775904041947879</v>
      </c>
      <c r="J3895">
        <f t="shared" si="1330"/>
        <v>6.752825773854455E-3</v>
      </c>
      <c r="K3895">
        <f t="shared" si="1331"/>
        <v>-0.2563341675947815</v>
      </c>
      <c r="L3895">
        <f t="shared" si="1332"/>
        <v>5.2742139913078603</v>
      </c>
      <c r="M3895">
        <f t="shared" si="1333"/>
        <v>5.2809668170817154</v>
      </c>
      <c r="N3895">
        <f t="shared" si="1334"/>
        <v>0.5</v>
      </c>
      <c r="O3895">
        <f t="shared" si="1335"/>
        <v>-0.5</v>
      </c>
      <c r="P3895" t="str">
        <f t="shared" si="1336"/>
        <v>FALSE</v>
      </c>
      <c r="Q3895" t="str">
        <f t="shared" si="1337"/>
        <v>FALSE</v>
      </c>
      <c r="R3895">
        <f t="shared" si="1342"/>
        <v>0</v>
      </c>
      <c r="S3895" t="str">
        <f t="shared" si="1338"/>
        <v>FALSE</v>
      </c>
      <c r="T3895" t="str">
        <f t="shared" si="1339"/>
        <v>TRUE</v>
      </c>
      <c r="U3895">
        <f t="shared" si="1341"/>
        <v>0</v>
      </c>
      <c r="V3895">
        <f t="shared" si="1340"/>
        <v>0</v>
      </c>
      <c r="W3895">
        <f t="shared" si="1326"/>
        <v>-3.2302148176471205E-3</v>
      </c>
      <c r="X3895">
        <f t="shared" si="1322"/>
        <v>0</v>
      </c>
      <c r="Y3895">
        <f t="shared" si="1327"/>
        <v>1</v>
      </c>
      <c r="Z3895">
        <f>PRODUCT($Y$3:Y3895)</f>
        <v>1.7476991797142132</v>
      </c>
      <c r="AA3895">
        <f t="shared" si="1328"/>
        <v>0.99676978518235293</v>
      </c>
      <c r="AB3895">
        <f>PRODUCT($AA$3:AA3895)</f>
        <v>1.9196462734526449</v>
      </c>
      <c r="AD3895" s="1">
        <f t="shared" si="1321"/>
        <v>42180</v>
      </c>
      <c r="AE3895" s="5">
        <f t="shared" si="1323"/>
        <v>1.9196462734526449</v>
      </c>
      <c r="AF3895">
        <f t="shared" si="1324"/>
        <v>1.7476991797142132</v>
      </c>
    </row>
    <row r="3896" spans="1:32" x14ac:dyDescent="0.25">
      <c r="A3896" s="1">
        <v>42181</v>
      </c>
      <c r="B3896">
        <v>210.28999300000001</v>
      </c>
      <c r="C3896">
        <v>210.58000200000001</v>
      </c>
      <c r="D3896">
        <v>209.16000399999999</v>
      </c>
      <c r="E3896">
        <v>209.89999399999999</v>
      </c>
      <c r="F3896">
        <v>195.623718</v>
      </c>
      <c r="G3896">
        <v>104174800</v>
      </c>
      <c r="H3896">
        <f t="shared" si="1325"/>
        <v>5.2761930079183115</v>
      </c>
      <c r="I3896">
        <f t="shared" si="1329"/>
        <v>5.2771043514840406</v>
      </c>
      <c r="J3896">
        <f t="shared" si="1330"/>
        <v>6.3731711439473059E-3</v>
      </c>
      <c r="K3896">
        <f t="shared" si="1331"/>
        <v>-0.14299687630303165</v>
      </c>
      <c r="L3896">
        <f t="shared" si="1332"/>
        <v>5.2739177659120671</v>
      </c>
      <c r="M3896">
        <f t="shared" si="1333"/>
        <v>5.280290937056014</v>
      </c>
      <c r="N3896">
        <f t="shared" si="1334"/>
        <v>0.5</v>
      </c>
      <c r="O3896">
        <f t="shared" si="1335"/>
        <v>-0.5</v>
      </c>
      <c r="P3896" t="str">
        <f t="shared" si="1336"/>
        <v>FALSE</v>
      </c>
      <c r="Q3896" t="str">
        <f t="shared" si="1337"/>
        <v>FALSE</v>
      </c>
      <c r="R3896">
        <f t="shared" si="1342"/>
        <v>0</v>
      </c>
      <c r="S3896" t="str">
        <f t="shared" si="1338"/>
        <v>FALSE</v>
      </c>
      <c r="T3896" t="str">
        <f t="shared" si="1339"/>
        <v>TRUE</v>
      </c>
      <c r="U3896">
        <f t="shared" si="1341"/>
        <v>0</v>
      </c>
      <c r="V3896">
        <f t="shared" si="1340"/>
        <v>0</v>
      </c>
      <c r="W3896">
        <f t="shared" si="1326"/>
        <v>3.3363934240599873E-4</v>
      </c>
      <c r="X3896">
        <f t="shared" si="1322"/>
        <v>0</v>
      </c>
      <c r="Y3896">
        <f t="shared" si="1327"/>
        <v>1</v>
      </c>
      <c r="Z3896">
        <f>PRODUCT($Y$3:Y3896)</f>
        <v>1.7476991797142132</v>
      </c>
      <c r="AA3896">
        <f t="shared" si="1328"/>
        <v>1.000333639342406</v>
      </c>
      <c r="AB3896">
        <f>PRODUCT($AA$3:AA3896)</f>
        <v>1.920286742972972</v>
      </c>
      <c r="AD3896" s="1">
        <f t="shared" si="1321"/>
        <v>42181</v>
      </c>
      <c r="AE3896" s="5">
        <f t="shared" si="1323"/>
        <v>1.920286742972972</v>
      </c>
      <c r="AF3896">
        <f t="shared" si="1324"/>
        <v>1.7476991797142132</v>
      </c>
    </row>
    <row r="3897" spans="1:32" x14ac:dyDescent="0.25">
      <c r="A3897" s="1">
        <v>42184</v>
      </c>
      <c r="B3897">
        <v>208.050003</v>
      </c>
      <c r="C3897">
        <v>209.83000200000001</v>
      </c>
      <c r="D3897">
        <v>205.33000200000001</v>
      </c>
      <c r="E3897">
        <v>205.470001</v>
      </c>
      <c r="F3897">
        <v>191.495026</v>
      </c>
      <c r="G3897">
        <v>202621300</v>
      </c>
      <c r="H3897">
        <f t="shared" si="1325"/>
        <v>5.2548618343930338</v>
      </c>
      <c r="I3897">
        <f t="shared" si="1329"/>
        <v>5.2758607189596027</v>
      </c>
      <c r="J3897">
        <f t="shared" si="1330"/>
        <v>7.5071830269759325E-3</v>
      </c>
      <c r="K3897">
        <f t="shared" si="1331"/>
        <v>-2.7971723203114434</v>
      </c>
      <c r="L3897">
        <f t="shared" si="1332"/>
        <v>5.2721071274461151</v>
      </c>
      <c r="M3897">
        <f t="shared" si="1333"/>
        <v>5.2796143104730904</v>
      </c>
      <c r="N3897">
        <f t="shared" si="1334"/>
        <v>0.5</v>
      </c>
      <c r="O3897">
        <f t="shared" si="1335"/>
        <v>-0.5</v>
      </c>
      <c r="P3897" t="str">
        <f t="shared" si="1336"/>
        <v>TRUE</v>
      </c>
      <c r="Q3897" t="str">
        <f t="shared" si="1337"/>
        <v>FALSE</v>
      </c>
      <c r="R3897">
        <f t="shared" si="1342"/>
        <v>1</v>
      </c>
      <c r="S3897" t="str">
        <f t="shared" si="1338"/>
        <v>FALSE</v>
      </c>
      <c r="T3897" t="str">
        <f t="shared" si="1339"/>
        <v>TRUE</v>
      </c>
      <c r="U3897">
        <f t="shared" si="1341"/>
        <v>0</v>
      </c>
      <c r="V3897">
        <f t="shared" si="1340"/>
        <v>1</v>
      </c>
      <c r="W3897">
        <f t="shared" si="1326"/>
        <v>-2.1105273134620624E-2</v>
      </c>
      <c r="X3897">
        <f t="shared" si="1322"/>
        <v>0</v>
      </c>
      <c r="Y3897">
        <f t="shared" si="1327"/>
        <v>1</v>
      </c>
      <c r="Z3897">
        <f>PRODUCT($Y$3:Y3897)</f>
        <v>1.7476991797142132</v>
      </c>
      <c r="AA3897">
        <f t="shared" si="1328"/>
        <v>0.97889472686537937</v>
      </c>
      <c r="AB3897">
        <f>PRODUCT($AA$3:AA3897)</f>
        <v>1.8797585667657364</v>
      </c>
      <c r="AD3897" s="1">
        <f t="shared" si="1321"/>
        <v>42184</v>
      </c>
      <c r="AE3897" s="5">
        <f t="shared" si="1323"/>
        <v>1.8797585667657364</v>
      </c>
      <c r="AF3897">
        <f t="shared" si="1324"/>
        <v>1.7476991797142132</v>
      </c>
    </row>
    <row r="3898" spans="1:32" x14ac:dyDescent="0.25">
      <c r="A3898" s="1">
        <v>42185</v>
      </c>
      <c r="B3898">
        <v>207.259995</v>
      </c>
      <c r="C3898">
        <v>207.320007</v>
      </c>
      <c r="D3898">
        <v>205.279999</v>
      </c>
      <c r="E3898">
        <v>205.88999899999999</v>
      </c>
      <c r="F3898">
        <v>191.886459</v>
      </c>
      <c r="G3898">
        <v>182925100</v>
      </c>
      <c r="H3898">
        <f t="shared" si="1325"/>
        <v>5.2569038377308619</v>
      </c>
      <c r="I3898">
        <f t="shared" si="1329"/>
        <v>5.2751311572480297</v>
      </c>
      <c r="J3898">
        <f t="shared" si="1330"/>
        <v>8.4116206193005048E-3</v>
      </c>
      <c r="K3898">
        <f t="shared" si="1331"/>
        <v>-2.1669212559759474</v>
      </c>
      <c r="L3898">
        <f t="shared" si="1332"/>
        <v>5.2709253469383794</v>
      </c>
      <c r="M3898">
        <f t="shared" si="1333"/>
        <v>5.27933696755768</v>
      </c>
      <c r="N3898">
        <f t="shared" si="1334"/>
        <v>0.5</v>
      </c>
      <c r="O3898">
        <f t="shared" si="1335"/>
        <v>-0.5</v>
      </c>
      <c r="P3898" t="str">
        <f t="shared" si="1336"/>
        <v>TRUE</v>
      </c>
      <c r="Q3898" t="str">
        <f t="shared" si="1337"/>
        <v>FALSE</v>
      </c>
      <c r="R3898">
        <f t="shared" si="1342"/>
        <v>1</v>
      </c>
      <c r="S3898" t="str">
        <f t="shared" si="1338"/>
        <v>FALSE</v>
      </c>
      <c r="T3898" t="str">
        <f t="shared" si="1339"/>
        <v>TRUE</v>
      </c>
      <c r="U3898">
        <f t="shared" si="1341"/>
        <v>0</v>
      </c>
      <c r="V3898">
        <f t="shared" si="1340"/>
        <v>1</v>
      </c>
      <c r="W3898">
        <f t="shared" si="1326"/>
        <v>2.044089646485159E-3</v>
      </c>
      <c r="X3898">
        <f t="shared" si="1322"/>
        <v>2.044089646485159E-3</v>
      </c>
      <c r="Y3898">
        <f t="shared" si="1327"/>
        <v>1.0020440896464851</v>
      </c>
      <c r="Z3898">
        <f>PRODUCT($Y$3:Y3898)</f>
        <v>1.7512716335126375</v>
      </c>
      <c r="AA3898">
        <f t="shared" si="1328"/>
        <v>1.0020440896464851</v>
      </c>
      <c r="AB3898">
        <f>PRODUCT($AA$3:AA3898)</f>
        <v>1.8836009617899538</v>
      </c>
      <c r="AD3898" s="1">
        <f t="shared" si="1321"/>
        <v>42185</v>
      </c>
      <c r="AE3898" s="5">
        <f t="shared" si="1323"/>
        <v>1.8836009617899538</v>
      </c>
      <c r="AF3898">
        <f t="shared" si="1324"/>
        <v>1.7512716335126375</v>
      </c>
    </row>
    <row r="3899" spans="1:32" x14ac:dyDescent="0.25">
      <c r="A3899" s="1">
        <v>42186</v>
      </c>
      <c r="B3899">
        <v>207.729996</v>
      </c>
      <c r="C3899">
        <v>208.029999</v>
      </c>
      <c r="D3899">
        <v>206.55999800000001</v>
      </c>
      <c r="E3899">
        <v>207.570007</v>
      </c>
      <c r="F3899">
        <v>193.452179</v>
      </c>
      <c r="G3899">
        <v>135979900</v>
      </c>
      <c r="H3899">
        <f t="shared" si="1325"/>
        <v>5.2650303449755631</v>
      </c>
      <c r="I3899">
        <f t="shared" si="1329"/>
        <v>5.2743487649272778</v>
      </c>
      <c r="J3899">
        <f t="shared" si="1330"/>
        <v>8.4048077488374021E-3</v>
      </c>
      <c r="K3899">
        <f t="shared" si="1331"/>
        <v>-1.1087011422722486</v>
      </c>
      <c r="L3899">
        <f t="shared" si="1332"/>
        <v>5.2701463610528592</v>
      </c>
      <c r="M3899">
        <f t="shared" si="1333"/>
        <v>5.2785511688016964</v>
      </c>
      <c r="N3899">
        <f t="shared" si="1334"/>
        <v>0.5</v>
      </c>
      <c r="O3899">
        <f t="shared" si="1335"/>
        <v>-0.5</v>
      </c>
      <c r="P3899" t="str">
        <f t="shared" si="1336"/>
        <v>TRUE</v>
      </c>
      <c r="Q3899" t="str">
        <f t="shared" si="1337"/>
        <v>FALSE</v>
      </c>
      <c r="R3899">
        <f t="shared" si="1342"/>
        <v>1</v>
      </c>
      <c r="S3899" t="str">
        <f t="shared" si="1338"/>
        <v>FALSE</v>
      </c>
      <c r="T3899" t="str">
        <f t="shared" si="1339"/>
        <v>TRUE</v>
      </c>
      <c r="U3899">
        <f t="shared" si="1341"/>
        <v>0</v>
      </c>
      <c r="V3899">
        <f t="shared" si="1340"/>
        <v>1</v>
      </c>
      <c r="W3899">
        <f t="shared" si="1326"/>
        <v>8.1596169326361833E-3</v>
      </c>
      <c r="X3899">
        <f t="shared" si="1322"/>
        <v>8.1596169326361833E-3</v>
      </c>
      <c r="Y3899">
        <f t="shared" si="1327"/>
        <v>1.0081596169326361</v>
      </c>
      <c r="Z3899">
        <f>PRODUCT($Y$3:Y3899)</f>
        <v>1.7655613391870926</v>
      </c>
      <c r="AA3899">
        <f t="shared" si="1328"/>
        <v>1.0081596169326361</v>
      </c>
      <c r="AB3899">
        <f>PRODUCT($AA$3:AA3899)</f>
        <v>1.8989704240921048</v>
      </c>
      <c r="AD3899" s="1">
        <f t="shared" si="1321"/>
        <v>42186</v>
      </c>
      <c r="AE3899" s="5">
        <f t="shared" si="1323"/>
        <v>1.8989704240921048</v>
      </c>
      <c r="AF3899">
        <f t="shared" si="1324"/>
        <v>1.7655613391870926</v>
      </c>
    </row>
    <row r="3900" spans="1:32" x14ac:dyDescent="0.25">
      <c r="A3900" s="1">
        <v>42187</v>
      </c>
      <c r="B3900">
        <v>208.070007</v>
      </c>
      <c r="C3900">
        <v>208.270004</v>
      </c>
      <c r="D3900">
        <v>206.80999800000001</v>
      </c>
      <c r="E3900">
        <v>207.320007</v>
      </c>
      <c r="F3900">
        <v>193.21923799999999</v>
      </c>
      <c r="G3900">
        <v>104373700</v>
      </c>
      <c r="H3900">
        <f t="shared" si="1325"/>
        <v>5.2638254923904579</v>
      </c>
      <c r="I3900">
        <f t="shared" si="1329"/>
        <v>5.2735633413666259</v>
      </c>
      <c r="J3900">
        <f t="shared" si="1330"/>
        <v>8.4351984221361972E-3</v>
      </c>
      <c r="K3900">
        <f t="shared" si="1331"/>
        <v>-1.1544303392571325</v>
      </c>
      <c r="L3900">
        <f t="shared" si="1332"/>
        <v>5.2693457421555578</v>
      </c>
      <c r="M3900">
        <f t="shared" si="1333"/>
        <v>5.2777809405776939</v>
      </c>
      <c r="N3900">
        <f t="shared" si="1334"/>
        <v>0.5</v>
      </c>
      <c r="O3900">
        <f t="shared" si="1335"/>
        <v>-0.5</v>
      </c>
      <c r="P3900" t="str">
        <f t="shared" si="1336"/>
        <v>TRUE</v>
      </c>
      <c r="Q3900" t="str">
        <f t="shared" si="1337"/>
        <v>FALSE</v>
      </c>
      <c r="R3900">
        <f t="shared" si="1342"/>
        <v>1</v>
      </c>
      <c r="S3900" t="str">
        <f t="shared" si="1338"/>
        <v>FALSE</v>
      </c>
      <c r="T3900" t="str">
        <f t="shared" si="1339"/>
        <v>TRUE</v>
      </c>
      <c r="U3900">
        <f t="shared" si="1341"/>
        <v>0</v>
      </c>
      <c r="V3900">
        <f t="shared" si="1340"/>
        <v>1</v>
      </c>
      <c r="W3900">
        <f t="shared" si="1326"/>
        <v>-1.2041270416499725E-3</v>
      </c>
      <c r="X3900">
        <f t="shared" si="1322"/>
        <v>-1.2041270416499725E-3</v>
      </c>
      <c r="Y3900">
        <f t="shared" si="1327"/>
        <v>0.99879587295835004</v>
      </c>
      <c r="Z3900">
        <f>PRODUCT($Y$3:Y3900)</f>
        <v>1.7634353790348856</v>
      </c>
      <c r="AA3900">
        <f t="shared" si="1328"/>
        <v>0.99879587295835004</v>
      </c>
      <c r="AB3900">
        <f>PRODUCT($AA$3:AA3900)</f>
        <v>1.8966838224531619</v>
      </c>
      <c r="AD3900" s="1">
        <f t="shared" si="1321"/>
        <v>42187</v>
      </c>
      <c r="AE3900" s="5">
        <f t="shared" si="1323"/>
        <v>1.8966838224531619</v>
      </c>
      <c r="AF3900">
        <f t="shared" si="1324"/>
        <v>1.7634353790348856</v>
      </c>
    </row>
    <row r="3901" spans="1:32" x14ac:dyDescent="0.25">
      <c r="A3901" s="1">
        <v>42191</v>
      </c>
      <c r="B3901">
        <v>205.770004</v>
      </c>
      <c r="C3901">
        <v>207.64999399999999</v>
      </c>
      <c r="D3901">
        <v>205.529999</v>
      </c>
      <c r="E3901">
        <v>206.66999799999999</v>
      </c>
      <c r="F3901">
        <v>192.61341899999999</v>
      </c>
      <c r="G3901">
        <v>117975400</v>
      </c>
      <c r="H3901">
        <f t="shared" si="1325"/>
        <v>5.2606851698341774</v>
      </c>
      <c r="I3901">
        <f t="shared" si="1329"/>
        <v>5.2729015933969903</v>
      </c>
      <c r="J3901">
        <f t="shared" si="1330"/>
        <v>8.7776353767081046E-3</v>
      </c>
      <c r="K3901">
        <f t="shared" si="1331"/>
        <v>-1.3917670350296985</v>
      </c>
      <c r="L3901">
        <f t="shared" si="1332"/>
        <v>5.2685127757086363</v>
      </c>
      <c r="M3901">
        <f t="shared" si="1333"/>
        <v>5.2772904110853442</v>
      </c>
      <c r="N3901">
        <f t="shared" si="1334"/>
        <v>0.5</v>
      </c>
      <c r="O3901">
        <f t="shared" si="1335"/>
        <v>-0.5</v>
      </c>
      <c r="P3901" t="str">
        <f t="shared" si="1336"/>
        <v>TRUE</v>
      </c>
      <c r="Q3901" t="str">
        <f t="shared" si="1337"/>
        <v>FALSE</v>
      </c>
      <c r="R3901">
        <f t="shared" si="1342"/>
        <v>1</v>
      </c>
      <c r="S3901" t="str">
        <f t="shared" si="1338"/>
        <v>FALSE</v>
      </c>
      <c r="T3901" t="str">
        <f t="shared" si="1339"/>
        <v>TRUE</v>
      </c>
      <c r="U3901">
        <f t="shared" si="1341"/>
        <v>0</v>
      </c>
      <c r="V3901">
        <f t="shared" si="1340"/>
        <v>1</v>
      </c>
      <c r="W3901">
        <f t="shared" si="1326"/>
        <v>-3.1353969007992715E-3</v>
      </c>
      <c r="X3901">
        <f t="shared" si="1322"/>
        <v>-3.1353969007992715E-3</v>
      </c>
      <c r="Y3901">
        <f t="shared" si="1327"/>
        <v>0.99686460309920077</v>
      </c>
      <c r="Z3901">
        <f>PRODUCT($Y$3:Y3901)</f>
        <v>1.7579063092126999</v>
      </c>
      <c r="AA3901">
        <f t="shared" si="1328"/>
        <v>0.99686460309920077</v>
      </c>
      <c r="AB3901">
        <f>PRODUCT($AA$3:AA3901)</f>
        <v>1.8907369658744462</v>
      </c>
      <c r="AD3901" s="1">
        <f t="shared" si="1321"/>
        <v>42191</v>
      </c>
      <c r="AE3901" s="5">
        <f t="shared" si="1323"/>
        <v>1.8907369658744462</v>
      </c>
      <c r="AF3901">
        <f t="shared" si="1324"/>
        <v>1.7579063092126999</v>
      </c>
    </row>
    <row r="3902" spans="1:32" x14ac:dyDescent="0.25">
      <c r="A3902" s="1">
        <v>42192</v>
      </c>
      <c r="B3902">
        <v>206.96000699999999</v>
      </c>
      <c r="C3902">
        <v>208.16999799999999</v>
      </c>
      <c r="D3902">
        <v>204.11000100000001</v>
      </c>
      <c r="E3902">
        <v>208.009995</v>
      </c>
      <c r="F3902">
        <v>193.86227400000001</v>
      </c>
      <c r="G3902">
        <v>173820200</v>
      </c>
      <c r="H3902">
        <f t="shared" si="1325"/>
        <v>5.2671479791101801</v>
      </c>
      <c r="I3902">
        <f t="shared" si="1329"/>
        <v>5.2724169738220317</v>
      </c>
      <c r="J3902">
        <f t="shared" si="1330"/>
        <v>8.7461525035782573E-3</v>
      </c>
      <c r="K3902">
        <f t="shared" si="1331"/>
        <v>-0.60243572355912323</v>
      </c>
      <c r="L3902">
        <f t="shared" si="1332"/>
        <v>5.2680438975702426</v>
      </c>
      <c r="M3902">
        <f t="shared" si="1333"/>
        <v>5.2767900500738207</v>
      </c>
      <c r="N3902">
        <f t="shared" si="1334"/>
        <v>0.5</v>
      </c>
      <c r="O3902">
        <f t="shared" si="1335"/>
        <v>-0.5</v>
      </c>
      <c r="P3902" t="str">
        <f t="shared" si="1336"/>
        <v>TRUE</v>
      </c>
      <c r="Q3902" t="str">
        <f t="shared" si="1337"/>
        <v>FALSE</v>
      </c>
      <c r="R3902">
        <f t="shared" si="1342"/>
        <v>1</v>
      </c>
      <c r="S3902" t="str">
        <f t="shared" si="1338"/>
        <v>FALSE</v>
      </c>
      <c r="T3902" t="str">
        <f t="shared" si="1339"/>
        <v>TRUE</v>
      </c>
      <c r="U3902">
        <f t="shared" si="1341"/>
        <v>0</v>
      </c>
      <c r="V3902">
        <f t="shared" si="1340"/>
        <v>1</v>
      </c>
      <c r="W3902">
        <f t="shared" si="1326"/>
        <v>6.4837382903214042E-3</v>
      </c>
      <c r="X3902">
        <f t="shared" si="1322"/>
        <v>6.4837382903214042E-3</v>
      </c>
      <c r="Y3902">
        <f t="shared" si="1327"/>
        <v>1.0064837382903213</v>
      </c>
      <c r="Z3902">
        <f>PRODUCT($Y$3:Y3902)</f>
        <v>1.7693041136605396</v>
      </c>
      <c r="AA3902">
        <f t="shared" si="1328"/>
        <v>1.0064837382903213</v>
      </c>
      <c r="AB3902">
        <f>PRODUCT($AA$3:AA3902)</f>
        <v>1.9029960095370122</v>
      </c>
      <c r="AD3902" s="1">
        <f t="shared" si="1321"/>
        <v>42192</v>
      </c>
      <c r="AE3902" s="5">
        <f t="shared" si="1323"/>
        <v>1.9029960095370122</v>
      </c>
      <c r="AF3902">
        <f t="shared" si="1324"/>
        <v>1.7693041136605396</v>
      </c>
    </row>
    <row r="3903" spans="1:32" x14ac:dyDescent="0.25">
      <c r="A3903" s="1">
        <v>42193</v>
      </c>
      <c r="B3903">
        <v>206.41999799999999</v>
      </c>
      <c r="C3903">
        <v>206.759995</v>
      </c>
      <c r="D3903">
        <v>204.25</v>
      </c>
      <c r="E3903">
        <v>204.529999</v>
      </c>
      <c r="F3903">
        <v>190.61895799999999</v>
      </c>
      <c r="G3903">
        <v>164020100</v>
      </c>
      <c r="H3903">
        <f t="shared" si="1325"/>
        <v>5.2502764511216506</v>
      </c>
      <c r="I3903">
        <f t="shared" si="1329"/>
        <v>5.2712972210840334</v>
      </c>
      <c r="J3903">
        <f t="shared" si="1330"/>
        <v>9.7049813803669789E-3</v>
      </c>
      <c r="K3903">
        <f t="shared" si="1331"/>
        <v>-2.1659773613690243</v>
      </c>
      <c r="L3903">
        <f t="shared" si="1332"/>
        <v>5.2664447303938502</v>
      </c>
      <c r="M3903">
        <f t="shared" si="1333"/>
        <v>5.2761497117742167</v>
      </c>
      <c r="N3903">
        <f t="shared" si="1334"/>
        <v>0.5</v>
      </c>
      <c r="O3903">
        <f t="shared" si="1335"/>
        <v>-0.5</v>
      </c>
      <c r="P3903" t="str">
        <f t="shared" si="1336"/>
        <v>TRUE</v>
      </c>
      <c r="Q3903" t="str">
        <f t="shared" si="1337"/>
        <v>FALSE</v>
      </c>
      <c r="R3903">
        <f t="shared" si="1342"/>
        <v>1</v>
      </c>
      <c r="S3903" t="str">
        <f t="shared" si="1338"/>
        <v>FALSE</v>
      </c>
      <c r="T3903" t="str">
        <f t="shared" si="1339"/>
        <v>TRUE</v>
      </c>
      <c r="U3903">
        <f t="shared" si="1341"/>
        <v>0</v>
      </c>
      <c r="V3903">
        <f t="shared" si="1340"/>
        <v>1</v>
      </c>
      <c r="W3903">
        <f t="shared" si="1326"/>
        <v>-1.673000080459193E-2</v>
      </c>
      <c r="X3903">
        <f t="shared" si="1322"/>
        <v>-1.673000080459193E-2</v>
      </c>
      <c r="Y3903">
        <f t="shared" si="1327"/>
        <v>0.98326999919540803</v>
      </c>
      <c r="Z3903">
        <f>PRODUCT($Y$3:Y3903)</f>
        <v>1.739703654415431</v>
      </c>
      <c r="AA3903">
        <f t="shared" si="1328"/>
        <v>0.98326999919540803</v>
      </c>
      <c r="AB3903">
        <f>PRODUCT($AA$3:AA3903)</f>
        <v>1.8711588847663227</v>
      </c>
      <c r="AD3903" s="1">
        <f t="shared" si="1321"/>
        <v>42193</v>
      </c>
      <c r="AE3903" s="5">
        <f t="shared" si="1323"/>
        <v>1.8711588847663227</v>
      </c>
      <c r="AF3903">
        <f t="shared" si="1324"/>
        <v>1.739703654415431</v>
      </c>
    </row>
    <row r="3904" spans="1:32" x14ac:dyDescent="0.25">
      <c r="A3904" s="1">
        <v>42194</v>
      </c>
      <c r="B3904">
        <v>207.03999300000001</v>
      </c>
      <c r="C3904">
        <v>207.35000600000001</v>
      </c>
      <c r="D3904">
        <v>204.770004</v>
      </c>
      <c r="E3904">
        <v>204.800003</v>
      </c>
      <c r="F3904">
        <v>190.87060500000001</v>
      </c>
      <c r="G3904">
        <v>144113100</v>
      </c>
      <c r="H3904">
        <f t="shared" si="1325"/>
        <v>5.2515957377334299</v>
      </c>
      <c r="I3904">
        <f t="shared" si="1329"/>
        <v>5.2701243913749298</v>
      </c>
      <c r="J3904">
        <f t="shared" si="1330"/>
        <v>1.0250426786494271E-2</v>
      </c>
      <c r="K3904">
        <f t="shared" si="1331"/>
        <v>-1.8075982617536324</v>
      </c>
      <c r="L3904">
        <f t="shared" si="1332"/>
        <v>5.2649991779816823</v>
      </c>
      <c r="M3904">
        <f t="shared" si="1333"/>
        <v>5.2752496047681774</v>
      </c>
      <c r="N3904">
        <f t="shared" si="1334"/>
        <v>0.5</v>
      </c>
      <c r="O3904">
        <f t="shared" si="1335"/>
        <v>-0.5</v>
      </c>
      <c r="P3904" t="str">
        <f t="shared" si="1336"/>
        <v>TRUE</v>
      </c>
      <c r="Q3904" t="str">
        <f t="shared" si="1337"/>
        <v>FALSE</v>
      </c>
      <c r="R3904">
        <f t="shared" si="1342"/>
        <v>1</v>
      </c>
      <c r="S3904" t="str">
        <f t="shared" si="1338"/>
        <v>FALSE</v>
      </c>
      <c r="T3904" t="str">
        <f t="shared" si="1339"/>
        <v>TRUE</v>
      </c>
      <c r="U3904">
        <f t="shared" si="1341"/>
        <v>0</v>
      </c>
      <c r="V3904">
        <f t="shared" si="1340"/>
        <v>1</v>
      </c>
      <c r="W3904">
        <f t="shared" si="1326"/>
        <v>1.3201572531941956E-3</v>
      </c>
      <c r="X3904">
        <f t="shared" si="1322"/>
        <v>1.3201572531941956E-3</v>
      </c>
      <c r="Y3904">
        <f t="shared" si="1327"/>
        <v>1.0013201572531942</v>
      </c>
      <c r="Z3904">
        <f>PRODUCT($Y$3:Y3904)</f>
        <v>1.742000336813216</v>
      </c>
      <c r="AA3904">
        <f t="shared" si="1328"/>
        <v>1.0013201572531942</v>
      </c>
      <c r="AB3904">
        <f>PRODUCT($AA$3:AA3904)</f>
        <v>1.8736291087399259</v>
      </c>
      <c r="AD3904" s="1">
        <f t="shared" si="1321"/>
        <v>42194</v>
      </c>
      <c r="AE3904" s="5">
        <f t="shared" si="1323"/>
        <v>1.8736291087399259</v>
      </c>
      <c r="AF3904">
        <f t="shared" si="1324"/>
        <v>1.742000336813216</v>
      </c>
    </row>
    <row r="3905" spans="1:32" x14ac:dyDescent="0.25">
      <c r="A3905" s="1">
        <v>42195</v>
      </c>
      <c r="B3905">
        <v>207.28999300000001</v>
      </c>
      <c r="C3905">
        <v>207.979996</v>
      </c>
      <c r="D3905">
        <v>204.949997</v>
      </c>
      <c r="E3905">
        <v>207.479996</v>
      </c>
      <c r="F3905">
        <v>193.36833200000001</v>
      </c>
      <c r="G3905">
        <v>129456900</v>
      </c>
      <c r="H3905">
        <f t="shared" si="1325"/>
        <v>5.2645968260750458</v>
      </c>
      <c r="I3905">
        <f t="shared" si="1329"/>
        <v>5.2698109089867096</v>
      </c>
      <c r="J3905">
        <f t="shared" si="1330"/>
        <v>1.0296588061239235E-2</v>
      </c>
      <c r="K3905">
        <f t="shared" si="1331"/>
        <v>-0.50638938652813048</v>
      </c>
      <c r="L3905">
        <f t="shared" si="1332"/>
        <v>5.26466261495609</v>
      </c>
      <c r="M3905">
        <f t="shared" si="1333"/>
        <v>5.2749592030173291</v>
      </c>
      <c r="N3905">
        <f t="shared" si="1334"/>
        <v>0.5</v>
      </c>
      <c r="O3905">
        <f t="shared" si="1335"/>
        <v>-0.5</v>
      </c>
      <c r="P3905" t="str">
        <f t="shared" si="1336"/>
        <v>TRUE</v>
      </c>
      <c r="Q3905" t="str">
        <f t="shared" si="1337"/>
        <v>FALSE</v>
      </c>
      <c r="R3905">
        <f t="shared" si="1342"/>
        <v>1</v>
      </c>
      <c r="S3905" t="str">
        <f t="shared" si="1338"/>
        <v>FALSE</v>
      </c>
      <c r="T3905" t="str">
        <f t="shared" si="1339"/>
        <v>TRUE</v>
      </c>
      <c r="U3905">
        <f t="shared" si="1341"/>
        <v>0</v>
      </c>
      <c r="V3905">
        <f t="shared" si="1340"/>
        <v>1</v>
      </c>
      <c r="W3905">
        <f t="shared" si="1326"/>
        <v>1.3085969942831153E-2</v>
      </c>
      <c r="X3905">
        <f t="shared" si="1322"/>
        <v>1.3085969942831153E-2</v>
      </c>
      <c r="Y3905">
        <f t="shared" si="1327"/>
        <v>1.0130859699428312</v>
      </c>
      <c r="Z3905">
        <f>PRODUCT($Y$3:Y3905)</f>
        <v>1.7647961008611555</v>
      </c>
      <c r="AA3905">
        <f t="shared" si="1328"/>
        <v>1.0130859699428312</v>
      </c>
      <c r="AB3905">
        <f>PRODUCT($AA$3:AA3905)</f>
        <v>1.8981473629409102</v>
      </c>
      <c r="AD3905" s="1">
        <f t="shared" ref="AD3905:AD3968" si="1343">A3905</f>
        <v>42195</v>
      </c>
      <c r="AE3905" s="5">
        <f t="shared" si="1323"/>
        <v>1.8981473629409102</v>
      </c>
      <c r="AF3905">
        <f t="shared" si="1324"/>
        <v>1.7647961008611555</v>
      </c>
    </row>
    <row r="3906" spans="1:32" x14ac:dyDescent="0.25">
      <c r="A3906" s="1">
        <v>42198</v>
      </c>
      <c r="B3906">
        <v>208.990005</v>
      </c>
      <c r="C3906">
        <v>209.89999399999999</v>
      </c>
      <c r="D3906">
        <v>208.94000199999999</v>
      </c>
      <c r="E3906">
        <v>209.759995</v>
      </c>
      <c r="F3906">
        <v>195.49321</v>
      </c>
      <c r="G3906">
        <v>106069400</v>
      </c>
      <c r="H3906">
        <f t="shared" si="1325"/>
        <v>5.2755256473644687</v>
      </c>
      <c r="I3906">
        <f t="shared" si="1329"/>
        <v>5.2700031678472499</v>
      </c>
      <c r="J3906">
        <f t="shared" si="1330"/>
        <v>1.0358938604255468E-2</v>
      </c>
      <c r="K3906">
        <f t="shared" si="1331"/>
        <v>0.53311248653893983</v>
      </c>
      <c r="L3906">
        <f t="shared" si="1332"/>
        <v>5.264823698545122</v>
      </c>
      <c r="M3906">
        <f t="shared" si="1333"/>
        <v>5.2751826371493777</v>
      </c>
      <c r="N3906">
        <f t="shared" si="1334"/>
        <v>0.5</v>
      </c>
      <c r="O3906">
        <f t="shared" si="1335"/>
        <v>-0.5</v>
      </c>
      <c r="P3906" t="str">
        <f t="shared" si="1336"/>
        <v>FALSE</v>
      </c>
      <c r="Q3906" t="str">
        <f t="shared" si="1337"/>
        <v>TRUE</v>
      </c>
      <c r="R3906">
        <f t="shared" si="1342"/>
        <v>0</v>
      </c>
      <c r="S3906" t="str">
        <f t="shared" si="1338"/>
        <v>TRUE</v>
      </c>
      <c r="T3906" t="str">
        <f t="shared" si="1339"/>
        <v>FALSE</v>
      </c>
      <c r="U3906">
        <f t="shared" si="1341"/>
        <v>-1</v>
      </c>
      <c r="V3906">
        <f t="shared" si="1340"/>
        <v>0</v>
      </c>
      <c r="W3906">
        <f t="shared" si="1326"/>
        <v>1.0988759007343536E-2</v>
      </c>
      <c r="X3906">
        <f t="shared" si="1322"/>
        <v>1.0988759007343536E-2</v>
      </c>
      <c r="Y3906">
        <f t="shared" si="1327"/>
        <v>1.0109887590073436</v>
      </c>
      <c r="Z3906">
        <f>PRODUCT($Y$3:Y3906)</f>
        <v>1.7841890199106185</v>
      </c>
      <c r="AA3906">
        <f t="shared" si="1328"/>
        <v>1.0109887590073436</v>
      </c>
      <c r="AB3906">
        <f>PRODUCT($AA$3:AA3906)</f>
        <v>1.9190056468726928</v>
      </c>
      <c r="AD3906" s="1">
        <f t="shared" si="1343"/>
        <v>42198</v>
      </c>
      <c r="AE3906" s="5">
        <f t="shared" si="1323"/>
        <v>1.9190056468726928</v>
      </c>
      <c r="AF3906">
        <f t="shared" si="1324"/>
        <v>1.7841890199106185</v>
      </c>
    </row>
    <row r="3907" spans="1:32" x14ac:dyDescent="0.25">
      <c r="A3907" s="1">
        <v>42199</v>
      </c>
      <c r="B3907">
        <v>209.720001</v>
      </c>
      <c r="C3907">
        <v>211.050003</v>
      </c>
      <c r="D3907">
        <v>209.64999399999999</v>
      </c>
      <c r="E3907">
        <v>210.720001</v>
      </c>
      <c r="F3907">
        <v>196.38793899999999</v>
      </c>
      <c r="G3907">
        <v>81709600</v>
      </c>
      <c r="H3907">
        <f t="shared" si="1325"/>
        <v>5.2800919836477052</v>
      </c>
      <c r="I3907">
        <f t="shared" si="1329"/>
        <v>5.2706363376186065</v>
      </c>
      <c r="J3907">
        <f t="shared" si="1330"/>
        <v>1.0476544640011035E-2</v>
      </c>
      <c r="K3907">
        <f t="shared" si="1331"/>
        <v>0.90255388145692017</v>
      </c>
      <c r="L3907">
        <f t="shared" si="1332"/>
        <v>5.2653980652986005</v>
      </c>
      <c r="M3907">
        <f t="shared" si="1333"/>
        <v>5.2758746099386125</v>
      </c>
      <c r="N3907">
        <f t="shared" si="1334"/>
        <v>0.5</v>
      </c>
      <c r="O3907">
        <f t="shared" si="1335"/>
        <v>-0.5</v>
      </c>
      <c r="P3907" t="str">
        <f t="shared" si="1336"/>
        <v>FALSE</v>
      </c>
      <c r="Q3907" t="str">
        <f t="shared" si="1337"/>
        <v>TRUE</v>
      </c>
      <c r="R3907">
        <f t="shared" si="1342"/>
        <v>0</v>
      </c>
      <c r="S3907" t="str">
        <f t="shared" si="1338"/>
        <v>TRUE</v>
      </c>
      <c r="T3907" t="str">
        <f t="shared" si="1339"/>
        <v>FALSE</v>
      </c>
      <c r="U3907">
        <f t="shared" si="1341"/>
        <v>-1</v>
      </c>
      <c r="V3907">
        <f t="shared" si="1340"/>
        <v>0</v>
      </c>
      <c r="W3907">
        <f t="shared" si="1326"/>
        <v>4.5767778839990603E-3</v>
      </c>
      <c r="X3907">
        <f t="shared" ref="X3907:X3970" si="1344">V3906*W3907</f>
        <v>0</v>
      </c>
      <c r="Y3907">
        <f t="shared" si="1327"/>
        <v>1</v>
      </c>
      <c r="Z3907">
        <f>PRODUCT($Y$3:Y3907)</f>
        <v>1.7841890199106185</v>
      </c>
      <c r="AA3907">
        <f t="shared" si="1328"/>
        <v>1.0045767778839991</v>
      </c>
      <c r="AB3907">
        <f>PRODUCT($AA$3:AA3907)</f>
        <v>1.9277885094765692</v>
      </c>
      <c r="AD3907" s="1">
        <f t="shared" si="1343"/>
        <v>42199</v>
      </c>
      <c r="AE3907" s="5">
        <f t="shared" ref="AE3907:AE3970" si="1345">AB3907</f>
        <v>1.9277885094765692</v>
      </c>
      <c r="AF3907">
        <f t="shared" ref="AF3907:AF3970" si="1346">Z3907</f>
        <v>1.7841890199106185</v>
      </c>
    </row>
    <row r="3908" spans="1:32" x14ac:dyDescent="0.25">
      <c r="A3908" s="1">
        <v>42200</v>
      </c>
      <c r="B3908">
        <v>210.729996</v>
      </c>
      <c r="C3908">
        <v>211.279999</v>
      </c>
      <c r="D3908">
        <v>210.03999300000001</v>
      </c>
      <c r="E3908">
        <v>210.63000500000001</v>
      </c>
      <c r="F3908">
        <v>196.304092</v>
      </c>
      <c r="G3908">
        <v>97914100</v>
      </c>
      <c r="H3908">
        <f t="shared" ref="H3908:H3971" si="1347">LN(F3908)</f>
        <v>5.2796649467095698</v>
      </c>
      <c r="I3908">
        <f t="shared" si="1329"/>
        <v>5.2712466671006499</v>
      </c>
      <c r="J3908">
        <f t="shared" si="1330"/>
        <v>1.0542743689261497E-2</v>
      </c>
      <c r="K3908">
        <f t="shared" si="1331"/>
        <v>0.79849039842393432</v>
      </c>
      <c r="L3908">
        <f t="shared" si="1332"/>
        <v>5.2659752952560188</v>
      </c>
      <c r="M3908">
        <f t="shared" si="1333"/>
        <v>5.276518038945281</v>
      </c>
      <c r="N3908">
        <f t="shared" si="1334"/>
        <v>0.5</v>
      </c>
      <c r="O3908">
        <f t="shared" si="1335"/>
        <v>-0.5</v>
      </c>
      <c r="P3908" t="str">
        <f t="shared" si="1336"/>
        <v>FALSE</v>
      </c>
      <c r="Q3908" t="str">
        <f t="shared" si="1337"/>
        <v>TRUE</v>
      </c>
      <c r="R3908">
        <f t="shared" si="1342"/>
        <v>0</v>
      </c>
      <c r="S3908" t="str">
        <f t="shared" si="1338"/>
        <v>TRUE</v>
      </c>
      <c r="T3908" t="str">
        <f t="shared" si="1339"/>
        <v>FALSE</v>
      </c>
      <c r="U3908">
        <f t="shared" si="1341"/>
        <v>-1</v>
      </c>
      <c r="V3908">
        <f t="shared" si="1340"/>
        <v>0</v>
      </c>
      <c r="W3908">
        <f t="shared" ref="W3908:W3971" si="1348">(F3908-F3907)/F3907</f>
        <v>-4.269457708397845E-4</v>
      </c>
      <c r="X3908">
        <f t="shared" si="1344"/>
        <v>0</v>
      </c>
      <c r="Y3908">
        <f t="shared" ref="Y3908:Y3971" si="1349">X3908+1</f>
        <v>1</v>
      </c>
      <c r="Z3908">
        <f>PRODUCT($Y$3:Y3908)</f>
        <v>1.7841890199106185</v>
      </c>
      <c r="AA3908">
        <f t="shared" ref="AA3908:AA3971" si="1350">W3908+1</f>
        <v>0.99957305422916021</v>
      </c>
      <c r="AB3908">
        <f>PRODUCT($AA$3:AA3908)</f>
        <v>1.9269654483253746</v>
      </c>
      <c r="AD3908" s="1">
        <f t="shared" si="1343"/>
        <v>42200</v>
      </c>
      <c r="AE3908" s="5">
        <f t="shared" si="1345"/>
        <v>1.9269654483253746</v>
      </c>
      <c r="AF3908">
        <f t="shared" si="1346"/>
        <v>1.7841890199106185</v>
      </c>
    </row>
    <row r="3909" spans="1:32" x14ac:dyDescent="0.25">
      <c r="A3909" s="1">
        <v>42201</v>
      </c>
      <c r="B3909">
        <v>211.86999499999999</v>
      </c>
      <c r="C3909">
        <v>212.300003</v>
      </c>
      <c r="D3909">
        <v>211.58000200000001</v>
      </c>
      <c r="E3909">
        <v>212.270004</v>
      </c>
      <c r="F3909">
        <v>197.83253500000001</v>
      </c>
      <c r="G3909">
        <v>106683300</v>
      </c>
      <c r="H3909">
        <f t="shared" si="1347"/>
        <v>5.2874208899901518</v>
      </c>
      <c r="I3909">
        <f t="shared" si="1329"/>
        <v>5.271688463490797</v>
      </c>
      <c r="J3909">
        <f t="shared" si="1330"/>
        <v>1.0988635605923346E-2</v>
      </c>
      <c r="K3909">
        <f t="shared" si="1331"/>
        <v>1.431699718104616</v>
      </c>
      <c r="L3909">
        <f t="shared" si="1332"/>
        <v>5.2661941456878356</v>
      </c>
      <c r="M3909">
        <f t="shared" si="1333"/>
        <v>5.2771827812937584</v>
      </c>
      <c r="N3909">
        <f t="shared" si="1334"/>
        <v>0.5</v>
      </c>
      <c r="O3909">
        <f t="shared" si="1335"/>
        <v>-0.5</v>
      </c>
      <c r="P3909" t="str">
        <f t="shared" si="1336"/>
        <v>FALSE</v>
      </c>
      <c r="Q3909" t="str">
        <f t="shared" si="1337"/>
        <v>TRUE</v>
      </c>
      <c r="R3909">
        <f t="shared" si="1342"/>
        <v>0</v>
      </c>
      <c r="S3909" t="str">
        <f t="shared" si="1338"/>
        <v>TRUE</v>
      </c>
      <c r="T3909" t="str">
        <f t="shared" si="1339"/>
        <v>FALSE</v>
      </c>
      <c r="U3909">
        <f t="shared" si="1341"/>
        <v>-1</v>
      </c>
      <c r="V3909">
        <f t="shared" si="1340"/>
        <v>0</v>
      </c>
      <c r="W3909">
        <f t="shared" si="1348"/>
        <v>7.7860985190263384E-3</v>
      </c>
      <c r="X3909">
        <f t="shared" si="1344"/>
        <v>0</v>
      </c>
      <c r="Y3909">
        <f t="shared" si="1349"/>
        <v>1</v>
      </c>
      <c r="Z3909">
        <f>PRODUCT($Y$3:Y3909)</f>
        <v>1.7841890199106185</v>
      </c>
      <c r="AA3909">
        <f t="shared" si="1350"/>
        <v>1.0077860985190263</v>
      </c>
      <c r="AB3909">
        <f>PRODUCT($AA$3:AA3909)</f>
        <v>1.9419689911487958</v>
      </c>
      <c r="AD3909" s="1">
        <f t="shared" si="1343"/>
        <v>42201</v>
      </c>
      <c r="AE3909" s="5">
        <f t="shared" si="1345"/>
        <v>1.9419689911487958</v>
      </c>
      <c r="AF3909">
        <f t="shared" si="1346"/>
        <v>1.7841890199106185</v>
      </c>
    </row>
    <row r="3910" spans="1:32" x14ac:dyDescent="0.25">
      <c r="A3910" s="1">
        <v>42202</v>
      </c>
      <c r="B3910">
        <v>212.28999300000001</v>
      </c>
      <c r="C3910">
        <v>212.550003</v>
      </c>
      <c r="D3910">
        <v>211.800003</v>
      </c>
      <c r="E3910">
        <v>212.470001</v>
      </c>
      <c r="F3910">
        <v>198.018936</v>
      </c>
      <c r="G3910">
        <v>89030000</v>
      </c>
      <c r="H3910">
        <f t="shared" si="1347"/>
        <v>5.288362662485306</v>
      </c>
      <c r="I3910">
        <f t="shared" si="1329"/>
        <v>5.2720373110842367</v>
      </c>
      <c r="J3910">
        <f t="shared" si="1330"/>
        <v>1.1382989668179636E-2</v>
      </c>
      <c r="K3910">
        <f t="shared" si="1331"/>
        <v>1.4341883702754885</v>
      </c>
      <c r="L3910">
        <f t="shared" si="1332"/>
        <v>5.2663458162501469</v>
      </c>
      <c r="M3910">
        <f t="shared" si="1333"/>
        <v>5.2777288059183265</v>
      </c>
      <c r="N3910">
        <f t="shared" si="1334"/>
        <v>0.5</v>
      </c>
      <c r="O3910">
        <f t="shared" si="1335"/>
        <v>-0.5</v>
      </c>
      <c r="P3910" t="str">
        <f t="shared" si="1336"/>
        <v>FALSE</v>
      </c>
      <c r="Q3910" t="str">
        <f t="shared" si="1337"/>
        <v>TRUE</v>
      </c>
      <c r="R3910">
        <f t="shared" si="1342"/>
        <v>0</v>
      </c>
      <c r="S3910" t="str">
        <f t="shared" si="1338"/>
        <v>TRUE</v>
      </c>
      <c r="T3910" t="str">
        <f t="shared" si="1339"/>
        <v>FALSE</v>
      </c>
      <c r="U3910">
        <f t="shared" si="1341"/>
        <v>-1</v>
      </c>
      <c r="V3910">
        <f t="shared" si="1340"/>
        <v>0</v>
      </c>
      <c r="W3910">
        <f t="shared" si="1348"/>
        <v>9.4221610211884198E-4</v>
      </c>
      <c r="X3910">
        <f t="shared" si="1344"/>
        <v>0</v>
      </c>
      <c r="Y3910">
        <f t="shared" si="1349"/>
        <v>1</v>
      </c>
      <c r="Z3910">
        <f>PRODUCT($Y$3:Y3910)</f>
        <v>1.7841890199106185</v>
      </c>
      <c r="AA3910">
        <f t="shared" si="1350"/>
        <v>1.0009422161021189</v>
      </c>
      <c r="AB3910">
        <f>PRODUCT($AA$3:AA3910)</f>
        <v>1.9437987456020718</v>
      </c>
      <c r="AD3910" s="1">
        <f t="shared" si="1343"/>
        <v>42202</v>
      </c>
      <c r="AE3910" s="5">
        <f t="shared" si="1345"/>
        <v>1.9437987456020718</v>
      </c>
      <c r="AF3910">
        <f t="shared" si="1346"/>
        <v>1.7841890199106185</v>
      </c>
    </row>
    <row r="3911" spans="1:32" x14ac:dyDescent="0.25">
      <c r="A3911" s="1">
        <v>42205</v>
      </c>
      <c r="B3911">
        <v>212.75</v>
      </c>
      <c r="C3911">
        <v>213.179993</v>
      </c>
      <c r="D3911">
        <v>212.21000699999999</v>
      </c>
      <c r="E3911">
        <v>212.61999499999999</v>
      </c>
      <c r="F3911">
        <v>198.15872200000001</v>
      </c>
      <c r="G3911">
        <v>65523100</v>
      </c>
      <c r="H3911">
        <f t="shared" si="1347"/>
        <v>5.2890683358264354</v>
      </c>
      <c r="I3911">
        <f t="shared" si="1329"/>
        <v>5.2727407802349706</v>
      </c>
      <c r="J3911">
        <f t="shared" si="1330"/>
        <v>1.1879804583330758E-2</v>
      </c>
      <c r="K3911">
        <f t="shared" si="1331"/>
        <v>1.3743959740192153</v>
      </c>
      <c r="L3911">
        <f t="shared" si="1332"/>
        <v>5.2668008779433055</v>
      </c>
      <c r="M3911">
        <f t="shared" si="1333"/>
        <v>5.2786806825266357</v>
      </c>
      <c r="N3911">
        <f t="shared" si="1334"/>
        <v>0.5</v>
      </c>
      <c r="O3911">
        <f t="shared" si="1335"/>
        <v>-0.5</v>
      </c>
      <c r="P3911" t="str">
        <f t="shared" si="1336"/>
        <v>FALSE</v>
      </c>
      <c r="Q3911" t="str">
        <f t="shared" si="1337"/>
        <v>TRUE</v>
      </c>
      <c r="R3911">
        <f t="shared" si="1342"/>
        <v>0</v>
      </c>
      <c r="S3911" t="str">
        <f t="shared" si="1338"/>
        <v>TRUE</v>
      </c>
      <c r="T3911" t="str">
        <f t="shared" si="1339"/>
        <v>FALSE</v>
      </c>
      <c r="U3911">
        <f t="shared" si="1341"/>
        <v>-1</v>
      </c>
      <c r="V3911">
        <f t="shared" si="1340"/>
        <v>0</v>
      </c>
      <c r="W3911">
        <f t="shared" si="1348"/>
        <v>7.0592238713985955E-4</v>
      </c>
      <c r="X3911">
        <f t="shared" si="1344"/>
        <v>0</v>
      </c>
      <c r="Y3911">
        <f t="shared" si="1349"/>
        <v>1</v>
      </c>
      <c r="Z3911">
        <f>PRODUCT($Y$3:Y3911)</f>
        <v>1.7841890199106185</v>
      </c>
      <c r="AA3911">
        <f t="shared" si="1350"/>
        <v>1.00070592238714</v>
      </c>
      <c r="AB3911">
        <f>PRODUCT($AA$3:AA3911)</f>
        <v>1.9451709166526869</v>
      </c>
      <c r="AD3911" s="1">
        <f t="shared" si="1343"/>
        <v>42205</v>
      </c>
      <c r="AE3911" s="5">
        <f t="shared" si="1345"/>
        <v>1.9451709166526869</v>
      </c>
      <c r="AF3911">
        <f t="shared" si="1346"/>
        <v>1.7841890199106185</v>
      </c>
    </row>
    <row r="3912" spans="1:32" x14ac:dyDescent="0.25">
      <c r="A3912" s="1">
        <v>42206</v>
      </c>
      <c r="B3912">
        <v>212.429993</v>
      </c>
      <c r="C3912">
        <v>212.740005</v>
      </c>
      <c r="D3912">
        <v>211.38999899999999</v>
      </c>
      <c r="E3912">
        <v>211.759995</v>
      </c>
      <c r="F3912">
        <v>197.35720800000001</v>
      </c>
      <c r="G3912">
        <v>77965000</v>
      </c>
      <c r="H3912">
        <f t="shared" si="1347"/>
        <v>5.2850153253841077</v>
      </c>
      <c r="I3912">
        <f t="shared" si="1329"/>
        <v>5.27344059123575</v>
      </c>
      <c r="J3912">
        <f t="shared" si="1330"/>
        <v>1.2073178293973728E-2</v>
      </c>
      <c r="K3912">
        <f t="shared" si="1331"/>
        <v>0.95871475319262955</v>
      </c>
      <c r="L3912">
        <f t="shared" si="1332"/>
        <v>5.2674040020887629</v>
      </c>
      <c r="M3912">
        <f t="shared" si="1333"/>
        <v>5.2794771803827372</v>
      </c>
      <c r="N3912">
        <f t="shared" si="1334"/>
        <v>0.5</v>
      </c>
      <c r="O3912">
        <f t="shared" si="1335"/>
        <v>-0.5</v>
      </c>
      <c r="P3912" t="str">
        <f t="shared" si="1336"/>
        <v>FALSE</v>
      </c>
      <c r="Q3912" t="str">
        <f t="shared" si="1337"/>
        <v>TRUE</v>
      </c>
      <c r="R3912">
        <f t="shared" si="1342"/>
        <v>0</v>
      </c>
      <c r="S3912" t="str">
        <f t="shared" si="1338"/>
        <v>TRUE</v>
      </c>
      <c r="T3912" t="str">
        <f t="shared" si="1339"/>
        <v>FALSE</v>
      </c>
      <c r="U3912">
        <f t="shared" si="1341"/>
        <v>-1</v>
      </c>
      <c r="V3912">
        <f t="shared" si="1340"/>
        <v>0</v>
      </c>
      <c r="W3912">
        <f t="shared" si="1348"/>
        <v>-4.0448080806657471E-3</v>
      </c>
      <c r="X3912">
        <f t="shared" si="1344"/>
        <v>0</v>
      </c>
      <c r="Y3912">
        <f t="shared" si="1349"/>
        <v>1</v>
      </c>
      <c r="Z3912">
        <f>PRODUCT($Y$3:Y3912)</f>
        <v>1.7841890199106185</v>
      </c>
      <c r="AA3912">
        <f t="shared" si="1350"/>
        <v>0.99595519191933424</v>
      </c>
      <c r="AB3912">
        <f>PRODUCT($AA$3:AA3912)</f>
        <v>1.9373030736107342</v>
      </c>
      <c r="AD3912" s="1">
        <f t="shared" si="1343"/>
        <v>42206</v>
      </c>
      <c r="AE3912" s="5">
        <f t="shared" si="1345"/>
        <v>1.9373030736107342</v>
      </c>
      <c r="AF3912">
        <f t="shared" si="1346"/>
        <v>1.7841890199106185</v>
      </c>
    </row>
    <row r="3913" spans="1:32" x14ac:dyDescent="0.25">
      <c r="A3913" s="1">
        <v>42207</v>
      </c>
      <c r="B3913">
        <v>210.929993</v>
      </c>
      <c r="C3913">
        <v>211.770004</v>
      </c>
      <c r="D3913">
        <v>210.88999899999999</v>
      </c>
      <c r="E3913">
        <v>211.28999300000001</v>
      </c>
      <c r="F3913">
        <v>196.91915900000001</v>
      </c>
      <c r="G3913">
        <v>88667900</v>
      </c>
      <c r="H3913">
        <f t="shared" si="1347"/>
        <v>5.2827932841110243</v>
      </c>
      <c r="I3913">
        <f t="shared" si="1329"/>
        <v>5.2738321306171656</v>
      </c>
      <c r="J3913">
        <f t="shared" si="1330"/>
        <v>1.2216330585364862E-2</v>
      </c>
      <c r="K3913">
        <f t="shared" si="1331"/>
        <v>0.73353888315646709</v>
      </c>
      <c r="L3913">
        <f t="shared" si="1332"/>
        <v>5.2677239653244836</v>
      </c>
      <c r="M3913">
        <f t="shared" si="1333"/>
        <v>5.2799402959098476</v>
      </c>
      <c r="N3913">
        <f t="shared" si="1334"/>
        <v>0.5</v>
      </c>
      <c r="O3913">
        <f t="shared" si="1335"/>
        <v>-0.5</v>
      </c>
      <c r="P3913" t="str">
        <f t="shared" si="1336"/>
        <v>FALSE</v>
      </c>
      <c r="Q3913" t="str">
        <f t="shared" si="1337"/>
        <v>TRUE</v>
      </c>
      <c r="R3913">
        <f t="shared" si="1342"/>
        <v>0</v>
      </c>
      <c r="S3913" t="str">
        <f t="shared" si="1338"/>
        <v>TRUE</v>
      </c>
      <c r="T3913" t="str">
        <f t="shared" si="1339"/>
        <v>FALSE</v>
      </c>
      <c r="U3913">
        <f t="shared" si="1341"/>
        <v>-1</v>
      </c>
      <c r="V3913">
        <f t="shared" si="1340"/>
        <v>0</v>
      </c>
      <c r="W3913">
        <f t="shared" si="1348"/>
        <v>-2.2195743669012917E-3</v>
      </c>
      <c r="X3913">
        <f t="shared" si="1344"/>
        <v>0</v>
      </c>
      <c r="Y3913">
        <f t="shared" si="1349"/>
        <v>1</v>
      </c>
      <c r="Z3913">
        <f>PRODUCT($Y$3:Y3913)</f>
        <v>1.7841890199106185</v>
      </c>
      <c r="AA3913">
        <f t="shared" si="1350"/>
        <v>0.99778042563309866</v>
      </c>
      <c r="AB3913">
        <f>PRODUCT($AA$3:AA3913)</f>
        <v>1.9330030853676285</v>
      </c>
      <c r="AD3913" s="1">
        <f t="shared" si="1343"/>
        <v>42207</v>
      </c>
      <c r="AE3913" s="5">
        <f t="shared" si="1345"/>
        <v>1.9330030853676285</v>
      </c>
      <c r="AF3913">
        <f t="shared" si="1346"/>
        <v>1.7841890199106185</v>
      </c>
    </row>
    <row r="3914" spans="1:32" x14ac:dyDescent="0.25">
      <c r="A3914" s="1">
        <v>42208</v>
      </c>
      <c r="B3914">
        <v>211.529999</v>
      </c>
      <c r="C3914">
        <v>211.64999399999999</v>
      </c>
      <c r="D3914">
        <v>209.75</v>
      </c>
      <c r="E3914">
        <v>210.13999899999999</v>
      </c>
      <c r="F3914">
        <v>195.84736599999999</v>
      </c>
      <c r="G3914">
        <v>90509100</v>
      </c>
      <c r="H3914">
        <f t="shared" si="1347"/>
        <v>5.2773356109532363</v>
      </c>
      <c r="I3914">
        <f t="shared" si="1329"/>
        <v>5.2739407434304324</v>
      </c>
      <c r="J3914">
        <f t="shared" si="1330"/>
        <v>1.2235685260394893E-2</v>
      </c>
      <c r="K3914">
        <f t="shared" si="1331"/>
        <v>0.27745626424313313</v>
      </c>
      <c r="L3914">
        <f t="shared" si="1332"/>
        <v>5.2678229008002351</v>
      </c>
      <c r="M3914">
        <f t="shared" si="1333"/>
        <v>5.2800585860606297</v>
      </c>
      <c r="N3914">
        <f t="shared" si="1334"/>
        <v>0.5</v>
      </c>
      <c r="O3914">
        <f t="shared" si="1335"/>
        <v>-0.5</v>
      </c>
      <c r="P3914" t="str">
        <f t="shared" si="1336"/>
        <v>FALSE</v>
      </c>
      <c r="Q3914" t="str">
        <f t="shared" si="1337"/>
        <v>TRUE</v>
      </c>
      <c r="R3914">
        <f t="shared" si="1342"/>
        <v>0</v>
      </c>
      <c r="S3914" t="str">
        <f t="shared" si="1338"/>
        <v>FALSE</v>
      </c>
      <c r="T3914" t="str">
        <f t="shared" si="1339"/>
        <v>FALSE</v>
      </c>
      <c r="U3914">
        <f t="shared" si="1341"/>
        <v>-1</v>
      </c>
      <c r="V3914">
        <f t="shared" si="1340"/>
        <v>0</v>
      </c>
      <c r="W3914">
        <f t="shared" si="1348"/>
        <v>-5.4428071165996284E-3</v>
      </c>
      <c r="X3914">
        <f t="shared" si="1344"/>
        <v>0</v>
      </c>
      <c r="Y3914">
        <f t="shared" si="1349"/>
        <v>1</v>
      </c>
      <c r="Z3914">
        <f>PRODUCT($Y$3:Y3914)</f>
        <v>1.7841890199106185</v>
      </c>
      <c r="AA3914">
        <f t="shared" si="1350"/>
        <v>0.99455719288340039</v>
      </c>
      <c r="AB3914">
        <f>PRODUCT($AA$3:AA3914)</f>
        <v>1.9224821224181805</v>
      </c>
      <c r="AD3914" s="1">
        <f t="shared" si="1343"/>
        <v>42208</v>
      </c>
      <c r="AE3914" s="5">
        <f t="shared" si="1345"/>
        <v>1.9224821224181805</v>
      </c>
      <c r="AF3914">
        <f t="shared" si="1346"/>
        <v>1.7841890199106185</v>
      </c>
    </row>
    <row r="3915" spans="1:32" x14ac:dyDescent="0.25">
      <c r="A3915" s="1">
        <v>42209</v>
      </c>
      <c r="B3915">
        <v>210.300003</v>
      </c>
      <c r="C3915">
        <v>210.36999499999999</v>
      </c>
      <c r="D3915">
        <v>207.60000600000001</v>
      </c>
      <c r="E3915">
        <v>207.94000199999999</v>
      </c>
      <c r="F3915">
        <v>193.797012</v>
      </c>
      <c r="G3915">
        <v>117755000</v>
      </c>
      <c r="H3915">
        <f t="shared" si="1347"/>
        <v>5.2668112813811518</v>
      </c>
      <c r="I3915">
        <f t="shared" si="1329"/>
        <v>5.2732277136476906</v>
      </c>
      <c r="J3915">
        <f t="shared" si="1330"/>
        <v>1.2105089035879335E-2</v>
      </c>
      <c r="K3915">
        <f t="shared" si="1331"/>
        <v>-0.53006072466881793</v>
      </c>
      <c r="L3915">
        <f t="shared" si="1332"/>
        <v>5.267175169129751</v>
      </c>
      <c r="M3915">
        <f t="shared" si="1333"/>
        <v>5.2792802581656302</v>
      </c>
      <c r="N3915">
        <f t="shared" si="1334"/>
        <v>0.5</v>
      </c>
      <c r="O3915">
        <f t="shared" si="1335"/>
        <v>-0.5</v>
      </c>
      <c r="P3915" t="str">
        <f t="shared" si="1336"/>
        <v>TRUE</v>
      </c>
      <c r="Q3915" t="str">
        <f t="shared" si="1337"/>
        <v>FALSE</v>
      </c>
      <c r="R3915">
        <f t="shared" si="1342"/>
        <v>1</v>
      </c>
      <c r="S3915" t="str">
        <f t="shared" si="1338"/>
        <v>FALSE</v>
      </c>
      <c r="T3915" t="str">
        <f t="shared" si="1339"/>
        <v>TRUE</v>
      </c>
      <c r="U3915">
        <f t="shared" si="1341"/>
        <v>0</v>
      </c>
      <c r="V3915">
        <f t="shared" si="1340"/>
        <v>1</v>
      </c>
      <c r="W3915">
        <f t="shared" si="1348"/>
        <v>-1.0469142587294223E-2</v>
      </c>
      <c r="X3915">
        <f t="shared" si="1344"/>
        <v>0</v>
      </c>
      <c r="Y3915">
        <f t="shared" si="1349"/>
        <v>1</v>
      </c>
      <c r="Z3915">
        <f>PRODUCT($Y$3:Y3915)</f>
        <v>1.7841890199106185</v>
      </c>
      <c r="AA3915">
        <f t="shared" si="1350"/>
        <v>0.98953085741270574</v>
      </c>
      <c r="AB3915">
        <f>PRODUCT($AA$3:AA3915)</f>
        <v>1.9023553829570605</v>
      </c>
      <c r="AD3915" s="1">
        <f t="shared" si="1343"/>
        <v>42209</v>
      </c>
      <c r="AE3915" s="5">
        <f t="shared" si="1345"/>
        <v>1.9023553829570605</v>
      </c>
      <c r="AF3915">
        <f t="shared" si="1346"/>
        <v>1.7841890199106185</v>
      </c>
    </row>
    <row r="3916" spans="1:32" x14ac:dyDescent="0.25">
      <c r="A3916" s="1">
        <v>42212</v>
      </c>
      <c r="B3916">
        <v>208</v>
      </c>
      <c r="C3916">
        <v>208</v>
      </c>
      <c r="D3916">
        <v>206.259995</v>
      </c>
      <c r="E3916">
        <v>206.740005</v>
      </c>
      <c r="F3916">
        <v>192.678665</v>
      </c>
      <c r="G3916">
        <v>132361100</v>
      </c>
      <c r="H3916">
        <f t="shared" si="1347"/>
        <v>5.2610238531517606</v>
      </c>
      <c r="I3916">
        <f t="shared" si="1329"/>
        <v>5.2724479048764241</v>
      </c>
      <c r="J3916">
        <f t="shared" si="1330"/>
        <v>1.2242964116629626E-2</v>
      </c>
      <c r="K3916">
        <f t="shared" si="1331"/>
        <v>-0.93311159093787144</v>
      </c>
      <c r="L3916">
        <f t="shared" si="1332"/>
        <v>5.2663264228181097</v>
      </c>
      <c r="M3916">
        <f t="shared" si="1333"/>
        <v>5.2785693869347385</v>
      </c>
      <c r="N3916">
        <f t="shared" si="1334"/>
        <v>0.5</v>
      </c>
      <c r="O3916">
        <f t="shared" si="1335"/>
        <v>-0.5</v>
      </c>
      <c r="P3916" t="str">
        <f t="shared" si="1336"/>
        <v>TRUE</v>
      </c>
      <c r="Q3916" t="str">
        <f t="shared" si="1337"/>
        <v>FALSE</v>
      </c>
      <c r="R3916">
        <f t="shared" si="1342"/>
        <v>1</v>
      </c>
      <c r="S3916" t="str">
        <f t="shared" si="1338"/>
        <v>FALSE</v>
      </c>
      <c r="T3916" t="str">
        <f t="shared" si="1339"/>
        <v>TRUE</v>
      </c>
      <c r="U3916">
        <f t="shared" si="1341"/>
        <v>0</v>
      </c>
      <c r="V3916">
        <f t="shared" si="1340"/>
        <v>1</v>
      </c>
      <c r="W3916">
        <f t="shared" si="1348"/>
        <v>-5.7707133276131218E-3</v>
      </c>
      <c r="X3916">
        <f t="shared" si="1344"/>
        <v>-5.7707133276131218E-3</v>
      </c>
      <c r="Y3916">
        <f t="shared" si="1349"/>
        <v>0.99422928667238686</v>
      </c>
      <c r="Z3916">
        <f>PRODUCT($Y$3:Y3916)</f>
        <v>1.7738929765544393</v>
      </c>
      <c r="AA3916">
        <f t="shared" si="1350"/>
        <v>0.99422928667238686</v>
      </c>
      <c r="AB3916">
        <f>PRODUCT($AA$3:AA3916)</f>
        <v>1.8913774353947737</v>
      </c>
      <c r="AD3916" s="1">
        <f t="shared" si="1343"/>
        <v>42212</v>
      </c>
      <c r="AE3916" s="5">
        <f t="shared" si="1345"/>
        <v>1.8913774353947737</v>
      </c>
      <c r="AF3916">
        <f t="shared" si="1346"/>
        <v>1.7738929765544393</v>
      </c>
    </row>
    <row r="3917" spans="1:32" x14ac:dyDescent="0.25">
      <c r="A3917" s="1">
        <v>42213</v>
      </c>
      <c r="B3917">
        <v>207.78999300000001</v>
      </c>
      <c r="C3917">
        <v>209.5</v>
      </c>
      <c r="D3917">
        <v>206.800003</v>
      </c>
      <c r="E3917">
        <v>209.30999800000001</v>
      </c>
      <c r="F3917">
        <v>195.073837</v>
      </c>
      <c r="G3917">
        <v>123544800</v>
      </c>
      <c r="H3917">
        <f t="shared" si="1347"/>
        <v>5.2733781381754925</v>
      </c>
      <c r="I3917">
        <f t="shared" si="1329"/>
        <v>5.2719578664087647</v>
      </c>
      <c r="J3917">
        <f t="shared" si="1330"/>
        <v>1.1934686978829701E-2</v>
      </c>
      <c r="K3917">
        <f t="shared" si="1331"/>
        <v>0.11900368809396585</v>
      </c>
      <c r="L3917">
        <f t="shared" si="1332"/>
        <v>5.26599052291935</v>
      </c>
      <c r="M3917">
        <f t="shared" si="1333"/>
        <v>5.2779252098981795</v>
      </c>
      <c r="N3917">
        <f t="shared" si="1334"/>
        <v>0.5</v>
      </c>
      <c r="O3917">
        <f t="shared" si="1335"/>
        <v>-0.5</v>
      </c>
      <c r="P3917" t="str">
        <f t="shared" si="1336"/>
        <v>FALSE</v>
      </c>
      <c r="Q3917" t="str">
        <f t="shared" si="1337"/>
        <v>TRUE</v>
      </c>
      <c r="R3917">
        <f t="shared" si="1342"/>
        <v>0</v>
      </c>
      <c r="S3917" t="str">
        <f t="shared" si="1338"/>
        <v>FALSE</v>
      </c>
      <c r="T3917" t="str">
        <f t="shared" si="1339"/>
        <v>FALSE</v>
      </c>
      <c r="U3917">
        <f t="shared" si="1341"/>
        <v>0</v>
      </c>
      <c r="V3917">
        <f t="shared" si="1340"/>
        <v>0</v>
      </c>
      <c r="W3917">
        <f t="shared" si="1348"/>
        <v>1.2430914445042487E-2</v>
      </c>
      <c r="X3917">
        <f t="shared" si="1344"/>
        <v>1.2430914445042487E-2</v>
      </c>
      <c r="Y3917">
        <f t="shared" si="1349"/>
        <v>1.0124309144450425</v>
      </c>
      <c r="Z3917">
        <f>PRODUCT($Y$3:Y3917)</f>
        <v>1.7959440883806495</v>
      </c>
      <c r="AA3917">
        <f t="shared" si="1350"/>
        <v>1.0124309144450425</v>
      </c>
      <c r="AB3917">
        <f>PRODUCT($AA$3:AA3917)</f>
        <v>1.9148889864774501</v>
      </c>
      <c r="AD3917" s="1">
        <f t="shared" si="1343"/>
        <v>42213</v>
      </c>
      <c r="AE3917" s="5">
        <f t="shared" si="1345"/>
        <v>1.9148889864774501</v>
      </c>
      <c r="AF3917">
        <f t="shared" si="1346"/>
        <v>1.7959440883806495</v>
      </c>
    </row>
    <row r="3918" spans="1:32" x14ac:dyDescent="0.25">
      <c r="A3918" s="1">
        <v>42214</v>
      </c>
      <c r="B3918">
        <v>209.479996</v>
      </c>
      <c r="C3918">
        <v>211.03999300000001</v>
      </c>
      <c r="D3918">
        <v>209.30999800000001</v>
      </c>
      <c r="E3918">
        <v>210.770004</v>
      </c>
      <c r="F3918">
        <v>196.43457000000001</v>
      </c>
      <c r="G3918">
        <v>105791300</v>
      </c>
      <c r="H3918">
        <f t="shared" si="1347"/>
        <v>5.2803293987608955</v>
      </c>
      <c r="I3918">
        <f t="shared" si="1329"/>
        <v>5.2717156932356044</v>
      </c>
      <c r="J3918">
        <f t="shared" si="1330"/>
        <v>1.1688657164315049E-2</v>
      </c>
      <c r="K3918">
        <f t="shared" si="1331"/>
        <v>0.73692857992176553</v>
      </c>
      <c r="L3918">
        <f t="shared" si="1332"/>
        <v>5.2658713646534467</v>
      </c>
      <c r="M3918">
        <f t="shared" si="1333"/>
        <v>5.2775600218177621</v>
      </c>
      <c r="N3918">
        <f t="shared" si="1334"/>
        <v>0.5</v>
      </c>
      <c r="O3918">
        <f t="shared" si="1335"/>
        <v>-0.5</v>
      </c>
      <c r="P3918" t="str">
        <f t="shared" si="1336"/>
        <v>FALSE</v>
      </c>
      <c r="Q3918" t="str">
        <f t="shared" si="1337"/>
        <v>TRUE</v>
      </c>
      <c r="R3918">
        <f t="shared" si="1342"/>
        <v>0</v>
      </c>
      <c r="S3918" t="str">
        <f t="shared" si="1338"/>
        <v>TRUE</v>
      </c>
      <c r="T3918" t="str">
        <f t="shared" si="1339"/>
        <v>FALSE</v>
      </c>
      <c r="U3918">
        <f t="shared" si="1341"/>
        <v>-1</v>
      </c>
      <c r="V3918">
        <f t="shared" si="1340"/>
        <v>0</v>
      </c>
      <c r="W3918">
        <f t="shared" si="1348"/>
        <v>6.975476675531893E-3</v>
      </c>
      <c r="X3918">
        <f t="shared" si="1344"/>
        <v>0</v>
      </c>
      <c r="Y3918">
        <f t="shared" si="1349"/>
        <v>1</v>
      </c>
      <c r="Z3918">
        <f>PRODUCT($Y$3:Y3918)</f>
        <v>1.7959440883806495</v>
      </c>
      <c r="AA3918">
        <f t="shared" si="1350"/>
        <v>1.0069754766755319</v>
      </c>
      <c r="AB3918">
        <f>PRODUCT($AA$3:AA3918)</f>
        <v>1.9282462499388564</v>
      </c>
      <c r="AD3918" s="1">
        <f t="shared" si="1343"/>
        <v>42214</v>
      </c>
      <c r="AE3918" s="5">
        <f t="shared" si="1345"/>
        <v>1.9282462499388564</v>
      </c>
      <c r="AF3918">
        <f t="shared" si="1346"/>
        <v>1.7959440883806495</v>
      </c>
    </row>
    <row r="3919" spans="1:32" x14ac:dyDescent="0.25">
      <c r="A3919" s="1">
        <v>42215</v>
      </c>
      <c r="B3919">
        <v>210.16000399999999</v>
      </c>
      <c r="C3919">
        <v>211.020004</v>
      </c>
      <c r="D3919">
        <v>209.41999799999999</v>
      </c>
      <c r="E3919">
        <v>210.820007</v>
      </c>
      <c r="F3919">
        <v>196.48117099999999</v>
      </c>
      <c r="G3919">
        <v>91304400</v>
      </c>
      <c r="H3919">
        <f t="shared" si="1347"/>
        <v>5.2805666048351547</v>
      </c>
      <c r="I3919">
        <f t="shared" si="1329"/>
        <v>5.2717745627312116</v>
      </c>
      <c r="J3919">
        <f t="shared" si="1330"/>
        <v>1.173100012610954E-2</v>
      </c>
      <c r="K3919">
        <f t="shared" si="1331"/>
        <v>0.74947080465669713</v>
      </c>
      <c r="L3919">
        <f t="shared" si="1332"/>
        <v>5.2659090626681566</v>
      </c>
      <c r="M3919">
        <f t="shared" si="1333"/>
        <v>5.2776400627942666</v>
      </c>
      <c r="N3919">
        <f t="shared" si="1334"/>
        <v>0.5</v>
      </c>
      <c r="O3919">
        <f t="shared" si="1335"/>
        <v>-0.5</v>
      </c>
      <c r="P3919" t="str">
        <f t="shared" si="1336"/>
        <v>FALSE</v>
      </c>
      <c r="Q3919" t="str">
        <f t="shared" si="1337"/>
        <v>TRUE</v>
      </c>
      <c r="R3919">
        <f t="shared" si="1342"/>
        <v>0</v>
      </c>
      <c r="S3919" t="str">
        <f t="shared" si="1338"/>
        <v>TRUE</v>
      </c>
      <c r="T3919" t="str">
        <f t="shared" si="1339"/>
        <v>FALSE</v>
      </c>
      <c r="U3919">
        <f t="shared" si="1341"/>
        <v>-1</v>
      </c>
      <c r="V3919">
        <f t="shared" si="1340"/>
        <v>0</v>
      </c>
      <c r="W3919">
        <f t="shared" si="1348"/>
        <v>2.3723420984392532E-4</v>
      </c>
      <c r="X3919">
        <f t="shared" si="1344"/>
        <v>0</v>
      </c>
      <c r="Y3919">
        <f t="shared" si="1349"/>
        <v>1</v>
      </c>
      <c r="Z3919">
        <f>PRODUCT($Y$3:Y3919)</f>
        <v>1.7959440883806495</v>
      </c>
      <c r="AA3919">
        <f t="shared" si="1350"/>
        <v>1.000237234209844</v>
      </c>
      <c r="AB3919">
        <f>PRODUCT($AA$3:AA3919)</f>
        <v>1.9287036959143453</v>
      </c>
      <c r="AD3919" s="1">
        <f t="shared" si="1343"/>
        <v>42215</v>
      </c>
      <c r="AE3919" s="5">
        <f t="shared" si="1345"/>
        <v>1.9287036959143453</v>
      </c>
      <c r="AF3919">
        <f t="shared" si="1346"/>
        <v>1.7959440883806495</v>
      </c>
    </row>
    <row r="3920" spans="1:32" x14ac:dyDescent="0.25">
      <c r="A3920" s="1">
        <v>42216</v>
      </c>
      <c r="B3920">
        <v>211.41999799999999</v>
      </c>
      <c r="C3920">
        <v>211.449997</v>
      </c>
      <c r="D3920">
        <v>210.16000399999999</v>
      </c>
      <c r="E3920">
        <v>210.449997</v>
      </c>
      <c r="F3920">
        <v>196.13630699999999</v>
      </c>
      <c r="G3920">
        <v>103266900</v>
      </c>
      <c r="H3920">
        <f t="shared" si="1347"/>
        <v>5.278809861399032</v>
      </c>
      <c r="I3920">
        <f t="shared" si="1329"/>
        <v>5.2718925802183279</v>
      </c>
      <c r="J3920">
        <f t="shared" si="1330"/>
        <v>1.1788507584689419E-2</v>
      </c>
      <c r="K3920">
        <f t="shared" si="1331"/>
        <v>0.58678175596104176</v>
      </c>
      <c r="L3920">
        <f t="shared" si="1332"/>
        <v>5.2659983264259829</v>
      </c>
      <c r="M3920">
        <f t="shared" si="1333"/>
        <v>5.2777868340106728</v>
      </c>
      <c r="N3920">
        <f t="shared" si="1334"/>
        <v>0.5</v>
      </c>
      <c r="O3920">
        <f t="shared" si="1335"/>
        <v>-0.5</v>
      </c>
      <c r="P3920" t="str">
        <f t="shared" si="1336"/>
        <v>FALSE</v>
      </c>
      <c r="Q3920" t="str">
        <f t="shared" si="1337"/>
        <v>TRUE</v>
      </c>
      <c r="R3920">
        <f t="shared" si="1342"/>
        <v>0</v>
      </c>
      <c r="S3920" t="str">
        <f t="shared" si="1338"/>
        <v>TRUE</v>
      </c>
      <c r="T3920" t="str">
        <f t="shared" si="1339"/>
        <v>FALSE</v>
      </c>
      <c r="U3920">
        <f t="shared" si="1341"/>
        <v>-1</v>
      </c>
      <c r="V3920">
        <f t="shared" si="1340"/>
        <v>0</v>
      </c>
      <c r="W3920">
        <f t="shared" si="1348"/>
        <v>-1.7552012655706393E-3</v>
      </c>
      <c r="X3920">
        <f t="shared" si="1344"/>
        <v>0</v>
      </c>
      <c r="Y3920">
        <f t="shared" si="1349"/>
        <v>1</v>
      </c>
      <c r="Z3920">
        <f>PRODUCT($Y$3:Y3920)</f>
        <v>1.7959440883806495</v>
      </c>
      <c r="AA3920">
        <f t="shared" si="1350"/>
        <v>0.99824479873442939</v>
      </c>
      <c r="AB3920">
        <f>PRODUCT($AA$3:AA3920)</f>
        <v>1.9253184327463657</v>
      </c>
      <c r="AD3920" s="1">
        <f t="shared" si="1343"/>
        <v>42216</v>
      </c>
      <c r="AE3920" s="5">
        <f t="shared" si="1345"/>
        <v>1.9253184327463657</v>
      </c>
      <c r="AF3920">
        <f t="shared" si="1346"/>
        <v>1.7959440883806495</v>
      </c>
    </row>
    <row r="3921" spans="1:32" x14ac:dyDescent="0.25">
      <c r="A3921" s="1">
        <v>42219</v>
      </c>
      <c r="B3921">
        <v>210.46000699999999</v>
      </c>
      <c r="C3921">
        <v>210.529999</v>
      </c>
      <c r="D3921">
        <v>208.64999399999999</v>
      </c>
      <c r="E3921">
        <v>209.729996</v>
      </c>
      <c r="F3921">
        <v>195.46528599999999</v>
      </c>
      <c r="G3921">
        <v>113965700</v>
      </c>
      <c r="H3921">
        <f t="shared" si="1347"/>
        <v>5.2753827984414592</v>
      </c>
      <c r="I3921">
        <f t="shared" si="1329"/>
        <v>5.2718601718392541</v>
      </c>
      <c r="J3921">
        <f t="shared" si="1330"/>
        <v>1.1777300824483574E-2</v>
      </c>
      <c r="K3921">
        <f t="shared" si="1331"/>
        <v>0.29910305041049179</v>
      </c>
      <c r="L3921">
        <f t="shared" si="1332"/>
        <v>5.2659715214270122</v>
      </c>
      <c r="M3921">
        <f t="shared" si="1333"/>
        <v>5.2777488222514961</v>
      </c>
      <c r="N3921">
        <f t="shared" si="1334"/>
        <v>0.5</v>
      </c>
      <c r="O3921">
        <f t="shared" si="1335"/>
        <v>-0.5</v>
      </c>
      <c r="P3921" t="str">
        <f t="shared" si="1336"/>
        <v>FALSE</v>
      </c>
      <c r="Q3921" t="str">
        <f t="shared" si="1337"/>
        <v>TRUE</v>
      </c>
      <c r="R3921">
        <f t="shared" si="1342"/>
        <v>0</v>
      </c>
      <c r="S3921" t="str">
        <f t="shared" si="1338"/>
        <v>FALSE</v>
      </c>
      <c r="T3921" t="str">
        <f t="shared" si="1339"/>
        <v>FALSE</v>
      </c>
      <c r="U3921">
        <f t="shared" si="1341"/>
        <v>-1</v>
      </c>
      <c r="V3921">
        <f t="shared" si="1340"/>
        <v>0</v>
      </c>
      <c r="W3921">
        <f t="shared" si="1348"/>
        <v>-3.4211972799100174E-3</v>
      </c>
      <c r="X3921">
        <f t="shared" si="1344"/>
        <v>0</v>
      </c>
      <c r="Y3921">
        <f t="shared" si="1349"/>
        <v>1</v>
      </c>
      <c r="Z3921">
        <f>PRODUCT($Y$3:Y3921)</f>
        <v>1.7959440883806495</v>
      </c>
      <c r="AA3921">
        <f t="shared" si="1350"/>
        <v>0.99657880272009003</v>
      </c>
      <c r="AB3921">
        <f>PRODUCT($AA$3:AA3921)</f>
        <v>1.9187315385612933</v>
      </c>
      <c r="AD3921" s="1">
        <f t="shared" si="1343"/>
        <v>42219</v>
      </c>
      <c r="AE3921" s="5">
        <f t="shared" si="1345"/>
        <v>1.9187315385612933</v>
      </c>
      <c r="AF3921">
        <f t="shared" si="1346"/>
        <v>1.7959440883806495</v>
      </c>
    </row>
    <row r="3922" spans="1:32" x14ac:dyDescent="0.25">
      <c r="A3922" s="1">
        <v>42220</v>
      </c>
      <c r="B3922">
        <v>209.699997</v>
      </c>
      <c r="C3922">
        <v>210.25</v>
      </c>
      <c r="D3922">
        <v>208.800003</v>
      </c>
      <c r="E3922">
        <v>209.320007</v>
      </c>
      <c r="F3922">
        <v>195.083145</v>
      </c>
      <c r="G3922">
        <v>81820800</v>
      </c>
      <c r="H3922">
        <f t="shared" si="1347"/>
        <v>5.2734258523030428</v>
      </c>
      <c r="I3922">
        <f t="shared" si="1329"/>
        <v>5.2726027325556535</v>
      </c>
      <c r="J3922">
        <f t="shared" si="1330"/>
        <v>1.1233577869475632E-2</v>
      </c>
      <c r="K3922">
        <f t="shared" si="1331"/>
        <v>7.3273159892003129E-2</v>
      </c>
      <c r="L3922">
        <f t="shared" si="1332"/>
        <v>5.2669859436209157</v>
      </c>
      <c r="M3922">
        <f t="shared" si="1333"/>
        <v>5.2782195214903913</v>
      </c>
      <c r="N3922">
        <f t="shared" si="1334"/>
        <v>0.5</v>
      </c>
      <c r="O3922">
        <f t="shared" si="1335"/>
        <v>-0.5</v>
      </c>
      <c r="P3922" t="str">
        <f t="shared" si="1336"/>
        <v>FALSE</v>
      </c>
      <c r="Q3922" t="str">
        <f t="shared" si="1337"/>
        <v>TRUE</v>
      </c>
      <c r="R3922">
        <f t="shared" si="1342"/>
        <v>0</v>
      </c>
      <c r="S3922" t="str">
        <f t="shared" si="1338"/>
        <v>FALSE</v>
      </c>
      <c r="T3922" t="str">
        <f t="shared" si="1339"/>
        <v>FALSE</v>
      </c>
      <c r="U3922">
        <f t="shared" si="1341"/>
        <v>-1</v>
      </c>
      <c r="V3922">
        <f t="shared" si="1340"/>
        <v>0</v>
      </c>
      <c r="W3922">
        <f t="shared" si="1348"/>
        <v>-1.9550325677777387E-3</v>
      </c>
      <c r="X3922">
        <f t="shared" si="1344"/>
        <v>0</v>
      </c>
      <c r="Y3922">
        <f t="shared" si="1349"/>
        <v>1</v>
      </c>
      <c r="Z3922">
        <f>PRODUCT($Y$3:Y3922)</f>
        <v>1.7959440883806495</v>
      </c>
      <c r="AA3922">
        <f t="shared" si="1350"/>
        <v>0.99804496743222226</v>
      </c>
      <c r="AB3922">
        <f>PRODUCT($AA$3:AA3922)</f>
        <v>1.9149803559145837</v>
      </c>
      <c r="AD3922" s="1">
        <f t="shared" si="1343"/>
        <v>42220</v>
      </c>
      <c r="AE3922" s="5">
        <f t="shared" si="1345"/>
        <v>1.9149803559145837</v>
      </c>
      <c r="AF3922">
        <f t="shared" si="1346"/>
        <v>1.7959440883806495</v>
      </c>
    </row>
    <row r="3923" spans="1:32" x14ac:dyDescent="0.25">
      <c r="A3923" s="1">
        <v>42221</v>
      </c>
      <c r="B3923">
        <v>210.449997</v>
      </c>
      <c r="C3923">
        <v>211.30999800000001</v>
      </c>
      <c r="D3923">
        <v>209.729996</v>
      </c>
      <c r="E3923">
        <v>210.10000600000001</v>
      </c>
      <c r="F3923">
        <v>195.810104</v>
      </c>
      <c r="G3923">
        <v>85786800</v>
      </c>
      <c r="H3923">
        <f t="shared" si="1347"/>
        <v>5.277145332442208</v>
      </c>
      <c r="I3923">
        <f t="shared" si="1329"/>
        <v>5.2734123923441079</v>
      </c>
      <c r="J3923">
        <f t="shared" si="1330"/>
        <v>1.0775028446739681E-2</v>
      </c>
      <c r="K3923">
        <f t="shared" si="1331"/>
        <v>0.34644364203322531</v>
      </c>
      <c r="L3923">
        <f t="shared" si="1332"/>
        <v>5.2680248781207384</v>
      </c>
      <c r="M3923">
        <f t="shared" si="1333"/>
        <v>5.2787999065674773</v>
      </c>
      <c r="N3923">
        <f t="shared" si="1334"/>
        <v>0.5</v>
      </c>
      <c r="O3923">
        <f t="shared" si="1335"/>
        <v>-0.5</v>
      </c>
      <c r="P3923" t="str">
        <f t="shared" si="1336"/>
        <v>FALSE</v>
      </c>
      <c r="Q3923" t="str">
        <f t="shared" si="1337"/>
        <v>TRUE</v>
      </c>
      <c r="R3923">
        <f t="shared" si="1342"/>
        <v>0</v>
      </c>
      <c r="S3923" t="str">
        <f t="shared" si="1338"/>
        <v>FALSE</v>
      </c>
      <c r="T3923" t="str">
        <f t="shared" si="1339"/>
        <v>FALSE</v>
      </c>
      <c r="U3923">
        <f t="shared" si="1341"/>
        <v>-1</v>
      </c>
      <c r="V3923">
        <f t="shared" si="1340"/>
        <v>0</v>
      </c>
      <c r="W3923">
        <f t="shared" si="1348"/>
        <v>3.7264059896101927E-3</v>
      </c>
      <c r="X3923">
        <f t="shared" si="1344"/>
        <v>0</v>
      </c>
      <c r="Y3923">
        <f t="shared" si="1349"/>
        <v>1</v>
      </c>
      <c r="Z3923">
        <f>PRODUCT($Y$3:Y3923)</f>
        <v>1.7959440883806495</v>
      </c>
      <c r="AA3923">
        <f t="shared" si="1350"/>
        <v>1.0037264059896103</v>
      </c>
      <c r="AB3923">
        <f>PRODUCT($AA$3:AA3923)</f>
        <v>1.9221163501828498</v>
      </c>
      <c r="AD3923" s="1">
        <f t="shared" si="1343"/>
        <v>42221</v>
      </c>
      <c r="AE3923" s="5">
        <f t="shared" si="1345"/>
        <v>1.9221163501828498</v>
      </c>
      <c r="AF3923">
        <f t="shared" si="1346"/>
        <v>1.7959440883806495</v>
      </c>
    </row>
    <row r="3924" spans="1:32" x14ac:dyDescent="0.25">
      <c r="A3924" s="1">
        <v>42222</v>
      </c>
      <c r="B3924">
        <v>210.28999300000001</v>
      </c>
      <c r="C3924">
        <v>210.41999799999999</v>
      </c>
      <c r="D3924">
        <v>207.64999399999999</v>
      </c>
      <c r="E3924">
        <v>208.35000600000001</v>
      </c>
      <c r="F3924">
        <v>194.17913799999999</v>
      </c>
      <c r="G3924">
        <v>116030800</v>
      </c>
      <c r="H3924">
        <f t="shared" si="1347"/>
        <v>5.2687811247520031</v>
      </c>
      <c r="I3924">
        <f t="shared" si="1329"/>
        <v>5.2735624235351644</v>
      </c>
      <c r="J3924">
        <f t="shared" si="1330"/>
        <v>1.0679140298062934E-2</v>
      </c>
      <c r="K3924">
        <f t="shared" si="1331"/>
        <v>-0.44772319210269357</v>
      </c>
      <c r="L3924">
        <f t="shared" si="1332"/>
        <v>5.2682228533861331</v>
      </c>
      <c r="M3924">
        <f t="shared" si="1333"/>
        <v>5.2789019936841957</v>
      </c>
      <c r="N3924">
        <f t="shared" si="1334"/>
        <v>0.5</v>
      </c>
      <c r="O3924">
        <f t="shared" si="1335"/>
        <v>-0.5</v>
      </c>
      <c r="P3924" t="str">
        <f t="shared" si="1336"/>
        <v>FALSE</v>
      </c>
      <c r="Q3924" t="str">
        <f t="shared" si="1337"/>
        <v>FALSE</v>
      </c>
      <c r="R3924">
        <f t="shared" si="1342"/>
        <v>0</v>
      </c>
      <c r="S3924" t="str">
        <f t="shared" si="1338"/>
        <v>FALSE</v>
      </c>
      <c r="T3924" t="str">
        <f t="shared" si="1339"/>
        <v>TRUE</v>
      </c>
      <c r="U3924">
        <f t="shared" si="1341"/>
        <v>0</v>
      </c>
      <c r="V3924">
        <f t="shared" si="1340"/>
        <v>0</v>
      </c>
      <c r="W3924">
        <f t="shared" si="1348"/>
        <v>-8.3293250280894633E-3</v>
      </c>
      <c r="X3924">
        <f t="shared" si="1344"/>
        <v>0</v>
      </c>
      <c r="Y3924">
        <f t="shared" si="1349"/>
        <v>1</v>
      </c>
      <c r="Z3924">
        <f>PRODUCT($Y$3:Y3924)</f>
        <v>1.7959440883806495</v>
      </c>
      <c r="AA3924">
        <f t="shared" si="1350"/>
        <v>0.99167067497191053</v>
      </c>
      <c r="AB3924">
        <f>PRODUCT($AA$3:AA3924)</f>
        <v>1.9061064183603718</v>
      </c>
      <c r="AD3924" s="1">
        <f t="shared" si="1343"/>
        <v>42222</v>
      </c>
      <c r="AE3924" s="5">
        <f t="shared" si="1345"/>
        <v>1.9061064183603718</v>
      </c>
      <c r="AF3924">
        <f t="shared" si="1346"/>
        <v>1.7959440883806495</v>
      </c>
    </row>
    <row r="3925" spans="1:32" x14ac:dyDescent="0.25">
      <c r="A3925" s="1">
        <v>42223</v>
      </c>
      <c r="B3925">
        <v>208.16000399999999</v>
      </c>
      <c r="C3925">
        <v>208.33999600000001</v>
      </c>
      <c r="D3925">
        <v>206.86999499999999</v>
      </c>
      <c r="E3925">
        <v>207.91999799999999</v>
      </c>
      <c r="F3925">
        <v>193.778381</v>
      </c>
      <c r="G3925">
        <v>117858000</v>
      </c>
      <c r="H3925">
        <f t="shared" si="1347"/>
        <v>5.2667151400865757</v>
      </c>
      <c r="I3925">
        <f t="shared" si="1329"/>
        <v>5.2736780094430094</v>
      </c>
      <c r="J3925">
        <f t="shared" si="1330"/>
        <v>1.05845806878318E-2</v>
      </c>
      <c r="K3925">
        <f t="shared" si="1331"/>
        <v>-0.65783138338567038</v>
      </c>
      <c r="L3925">
        <f t="shared" si="1332"/>
        <v>5.2683857190990935</v>
      </c>
      <c r="M3925">
        <f t="shared" si="1333"/>
        <v>5.2789702997869252</v>
      </c>
      <c r="N3925">
        <f t="shared" si="1334"/>
        <v>0.5</v>
      </c>
      <c r="O3925">
        <f t="shared" si="1335"/>
        <v>-0.5</v>
      </c>
      <c r="P3925" t="str">
        <f t="shared" si="1336"/>
        <v>TRUE</v>
      </c>
      <c r="Q3925" t="str">
        <f t="shared" si="1337"/>
        <v>FALSE</v>
      </c>
      <c r="R3925">
        <f t="shared" si="1342"/>
        <v>1</v>
      </c>
      <c r="S3925" t="str">
        <f t="shared" si="1338"/>
        <v>FALSE</v>
      </c>
      <c r="T3925" t="str">
        <f t="shared" si="1339"/>
        <v>TRUE</v>
      </c>
      <c r="U3925">
        <f t="shared" si="1341"/>
        <v>0</v>
      </c>
      <c r="V3925">
        <f t="shared" si="1340"/>
        <v>1</v>
      </c>
      <c r="W3925">
        <f t="shared" si="1348"/>
        <v>-2.0638519880544466E-3</v>
      </c>
      <c r="X3925">
        <f t="shared" si="1344"/>
        <v>0</v>
      </c>
      <c r="Y3925">
        <f t="shared" si="1349"/>
        <v>1</v>
      </c>
      <c r="Z3925">
        <f>PRODUCT($Y$3:Y3925)</f>
        <v>1.7959440883806495</v>
      </c>
      <c r="AA3925">
        <f t="shared" si="1350"/>
        <v>0.99793614801194552</v>
      </c>
      <c r="AB3925">
        <f>PRODUCT($AA$3:AA3925)</f>
        <v>1.9021724968393954</v>
      </c>
      <c r="AD3925" s="1">
        <f t="shared" si="1343"/>
        <v>42223</v>
      </c>
      <c r="AE3925" s="5">
        <f t="shared" si="1345"/>
        <v>1.9021724968393954</v>
      </c>
      <c r="AF3925">
        <f t="shared" si="1346"/>
        <v>1.7959440883806495</v>
      </c>
    </row>
    <row r="3926" spans="1:32" x14ac:dyDescent="0.25">
      <c r="A3926" s="1">
        <v>42226</v>
      </c>
      <c r="B3926">
        <v>209.279999</v>
      </c>
      <c r="C3926">
        <v>210.66999799999999</v>
      </c>
      <c r="D3926">
        <v>209.279999</v>
      </c>
      <c r="E3926">
        <v>210.63000500000001</v>
      </c>
      <c r="F3926">
        <v>196.304092</v>
      </c>
      <c r="G3926">
        <v>80270700</v>
      </c>
      <c r="H3926">
        <f t="shared" si="1347"/>
        <v>5.2796649467095698</v>
      </c>
      <c r="I3926">
        <f t="shared" si="1329"/>
        <v>5.2744372005180251</v>
      </c>
      <c r="J3926">
        <f t="shared" si="1330"/>
        <v>1.0290409409608438E-2</v>
      </c>
      <c r="K3926">
        <f t="shared" si="1331"/>
        <v>0.50802120532379946</v>
      </c>
      <c r="L3926">
        <f t="shared" si="1332"/>
        <v>5.2692919958132212</v>
      </c>
      <c r="M3926">
        <f t="shared" si="1333"/>
        <v>5.2795824052228291</v>
      </c>
      <c r="N3926">
        <f t="shared" si="1334"/>
        <v>0.5</v>
      </c>
      <c r="O3926">
        <f t="shared" si="1335"/>
        <v>-0.5</v>
      </c>
      <c r="P3926" t="str">
        <f t="shared" si="1336"/>
        <v>FALSE</v>
      </c>
      <c r="Q3926" t="str">
        <f t="shared" si="1337"/>
        <v>TRUE</v>
      </c>
      <c r="R3926">
        <f t="shared" si="1342"/>
        <v>0</v>
      </c>
      <c r="S3926" t="str">
        <f t="shared" si="1338"/>
        <v>TRUE</v>
      </c>
      <c r="T3926" t="str">
        <f t="shared" si="1339"/>
        <v>FALSE</v>
      </c>
      <c r="U3926">
        <f t="shared" si="1341"/>
        <v>-1</v>
      </c>
      <c r="V3926">
        <f t="shared" si="1340"/>
        <v>0</v>
      </c>
      <c r="W3926">
        <f t="shared" si="1348"/>
        <v>1.303401848527159E-2</v>
      </c>
      <c r="X3926">
        <f t="shared" si="1344"/>
        <v>1.303401848527159E-2</v>
      </c>
      <c r="Y3926">
        <f t="shared" si="1349"/>
        <v>1.0130340184852715</v>
      </c>
      <c r="Z3926">
        <f>PRODUCT($Y$3:Y3926)</f>
        <v>1.8193524568271169</v>
      </c>
      <c r="AA3926">
        <f t="shared" si="1350"/>
        <v>1.0130340184852715</v>
      </c>
      <c r="AB3926">
        <f>PRODUCT($AA$3:AA3926)</f>
        <v>1.9269654483253751</v>
      </c>
      <c r="AD3926" s="1">
        <f t="shared" si="1343"/>
        <v>42226</v>
      </c>
      <c r="AE3926" s="5">
        <f t="shared" si="1345"/>
        <v>1.9269654483253751</v>
      </c>
      <c r="AF3926">
        <f t="shared" si="1346"/>
        <v>1.8193524568271169</v>
      </c>
    </row>
    <row r="3927" spans="1:32" x14ac:dyDescent="0.25">
      <c r="A3927" s="1">
        <v>42227</v>
      </c>
      <c r="B3927">
        <v>208.970001</v>
      </c>
      <c r="C3927">
        <v>209.470001</v>
      </c>
      <c r="D3927">
        <v>207.759995</v>
      </c>
      <c r="E3927">
        <v>208.66000399999999</v>
      </c>
      <c r="F3927">
        <v>194.46803299999999</v>
      </c>
      <c r="G3927">
        <v>117481700</v>
      </c>
      <c r="H3927">
        <f t="shared" si="1347"/>
        <v>5.2702677947949939</v>
      </c>
      <c r="I3927">
        <f t="shared" si="1329"/>
        <v>5.2745619931454177</v>
      </c>
      <c r="J3927">
        <f t="shared" si="1330"/>
        <v>1.021698439888811E-2</v>
      </c>
      <c r="K3927">
        <f t="shared" si="1331"/>
        <v>-0.42029998116579398</v>
      </c>
      <c r="L3927">
        <f t="shared" si="1332"/>
        <v>5.269453500945974</v>
      </c>
      <c r="M3927">
        <f t="shared" si="1333"/>
        <v>5.2796704853448615</v>
      </c>
      <c r="N3927">
        <f t="shared" si="1334"/>
        <v>0.5</v>
      </c>
      <c r="O3927">
        <f t="shared" si="1335"/>
        <v>-0.5</v>
      </c>
      <c r="P3927" t="str">
        <f t="shared" si="1336"/>
        <v>FALSE</v>
      </c>
      <c r="Q3927" t="str">
        <f t="shared" si="1337"/>
        <v>FALSE</v>
      </c>
      <c r="R3927">
        <f t="shared" si="1342"/>
        <v>0</v>
      </c>
      <c r="S3927" t="str">
        <f t="shared" si="1338"/>
        <v>FALSE</v>
      </c>
      <c r="T3927" t="str">
        <f t="shared" si="1339"/>
        <v>TRUE</v>
      </c>
      <c r="U3927">
        <f t="shared" si="1341"/>
        <v>0</v>
      </c>
      <c r="V3927">
        <f t="shared" si="1340"/>
        <v>0</v>
      </c>
      <c r="W3927">
        <f t="shared" si="1348"/>
        <v>-9.353136663091087E-3</v>
      </c>
      <c r="X3927">
        <f t="shared" si="1344"/>
        <v>0</v>
      </c>
      <c r="Y3927">
        <f t="shared" si="1349"/>
        <v>1</v>
      </c>
      <c r="Z3927">
        <f>PRODUCT($Y$3:Y3927)</f>
        <v>1.8193524568271169</v>
      </c>
      <c r="AA3927">
        <f t="shared" si="1350"/>
        <v>0.99064686333690888</v>
      </c>
      <c r="AB3927">
        <f>PRODUCT($AA$3:AA3927)</f>
        <v>1.9089422771421332</v>
      </c>
      <c r="AD3927" s="1">
        <f t="shared" si="1343"/>
        <v>42227</v>
      </c>
      <c r="AE3927" s="5">
        <f t="shared" si="1345"/>
        <v>1.9089422771421332</v>
      </c>
      <c r="AF3927">
        <f t="shared" si="1346"/>
        <v>1.8193524568271169</v>
      </c>
    </row>
    <row r="3928" spans="1:32" x14ac:dyDescent="0.25">
      <c r="A3928" s="1">
        <v>42228</v>
      </c>
      <c r="B3928">
        <v>207.11000100000001</v>
      </c>
      <c r="C3928">
        <v>209.13999899999999</v>
      </c>
      <c r="D3928">
        <v>205.36000100000001</v>
      </c>
      <c r="E3928">
        <v>208.91999799999999</v>
      </c>
      <c r="F3928">
        <v>194.710342</v>
      </c>
      <c r="G3928">
        <v>172123700</v>
      </c>
      <c r="H3928">
        <f t="shared" si="1347"/>
        <v>5.2715130285843097</v>
      </c>
      <c r="I3928">
        <f t="shared" si="1329"/>
        <v>5.2754114562439245</v>
      </c>
      <c r="J3928">
        <f t="shared" si="1330"/>
        <v>8.9133594246327344E-3</v>
      </c>
      <c r="K3928">
        <f t="shared" si="1331"/>
        <v>-0.4373690629866438</v>
      </c>
      <c r="L3928">
        <f t="shared" si="1332"/>
        <v>5.2709547765316085</v>
      </c>
      <c r="M3928">
        <f t="shared" si="1333"/>
        <v>5.2798681359562405</v>
      </c>
      <c r="N3928">
        <f t="shared" si="1334"/>
        <v>0.5</v>
      </c>
      <c r="O3928">
        <f t="shared" si="1335"/>
        <v>-0.5</v>
      </c>
      <c r="P3928" t="str">
        <f t="shared" si="1336"/>
        <v>FALSE</v>
      </c>
      <c r="Q3928" t="str">
        <f t="shared" si="1337"/>
        <v>FALSE</v>
      </c>
      <c r="R3928">
        <f t="shared" si="1342"/>
        <v>0</v>
      </c>
      <c r="S3928" t="str">
        <f t="shared" si="1338"/>
        <v>FALSE</v>
      </c>
      <c r="T3928" t="str">
        <f t="shared" si="1339"/>
        <v>TRUE</v>
      </c>
      <c r="U3928">
        <f t="shared" si="1341"/>
        <v>0</v>
      </c>
      <c r="V3928">
        <f t="shared" si="1340"/>
        <v>0</v>
      </c>
      <c r="W3928">
        <f t="shared" si="1348"/>
        <v>1.2460094148224654E-3</v>
      </c>
      <c r="X3928">
        <f t="shared" si="1344"/>
        <v>0</v>
      </c>
      <c r="Y3928">
        <f t="shared" si="1349"/>
        <v>1</v>
      </c>
      <c r="Z3928">
        <f>PRODUCT($Y$3:Y3928)</f>
        <v>1.8193524568271169</v>
      </c>
      <c r="AA3928">
        <f t="shared" si="1350"/>
        <v>1.0012460094148226</v>
      </c>
      <c r="AB3928">
        <f>PRODUCT($AA$3:AA3928)</f>
        <v>1.9113208371918051</v>
      </c>
      <c r="AD3928" s="1">
        <f t="shared" si="1343"/>
        <v>42228</v>
      </c>
      <c r="AE3928" s="5">
        <f t="shared" si="1345"/>
        <v>1.9113208371918051</v>
      </c>
      <c r="AF3928">
        <f t="shared" si="1346"/>
        <v>1.8193524568271169</v>
      </c>
    </row>
    <row r="3929" spans="1:32" x14ac:dyDescent="0.25">
      <c r="A3929" s="1">
        <v>42229</v>
      </c>
      <c r="B3929">
        <v>208.729996</v>
      </c>
      <c r="C3929">
        <v>209.550003</v>
      </c>
      <c r="D3929">
        <v>208.009995</v>
      </c>
      <c r="E3929">
        <v>208.699997</v>
      </c>
      <c r="F3929">
        <v>194.505325</v>
      </c>
      <c r="G3929">
        <v>89383300</v>
      </c>
      <c r="H3929">
        <f t="shared" si="1347"/>
        <v>5.2704595405757644</v>
      </c>
      <c r="I3929">
        <f t="shared" si="1329"/>
        <v>5.2761660083576176</v>
      </c>
      <c r="J3929">
        <f t="shared" si="1330"/>
        <v>7.4995853437901001E-3</v>
      </c>
      <c r="K3929">
        <f t="shared" si="1331"/>
        <v>-0.7609044394138913</v>
      </c>
      <c r="L3929">
        <f t="shared" si="1332"/>
        <v>5.2724162156857224</v>
      </c>
      <c r="M3929">
        <f t="shared" si="1333"/>
        <v>5.2799158010295129</v>
      </c>
      <c r="N3929">
        <f t="shared" si="1334"/>
        <v>0.5</v>
      </c>
      <c r="O3929">
        <f t="shared" si="1335"/>
        <v>-0.5</v>
      </c>
      <c r="P3929" t="str">
        <f t="shared" si="1336"/>
        <v>TRUE</v>
      </c>
      <c r="Q3929" t="str">
        <f t="shared" si="1337"/>
        <v>FALSE</v>
      </c>
      <c r="R3929">
        <f t="shared" si="1342"/>
        <v>1</v>
      </c>
      <c r="S3929" t="str">
        <f t="shared" si="1338"/>
        <v>FALSE</v>
      </c>
      <c r="T3929" t="str">
        <f t="shared" si="1339"/>
        <v>TRUE</v>
      </c>
      <c r="U3929">
        <f t="shared" si="1341"/>
        <v>0</v>
      </c>
      <c r="V3929">
        <f t="shared" si="1340"/>
        <v>1</v>
      </c>
      <c r="W3929">
        <f t="shared" si="1348"/>
        <v>-1.052933284868854E-3</v>
      </c>
      <c r="X3929">
        <f t="shared" si="1344"/>
        <v>0</v>
      </c>
      <c r="Y3929">
        <f t="shared" si="1349"/>
        <v>1</v>
      </c>
      <c r="Z3929">
        <f>PRODUCT($Y$3:Y3929)</f>
        <v>1.8193524568271169</v>
      </c>
      <c r="AA3929">
        <f t="shared" si="1350"/>
        <v>0.99894706671513112</v>
      </c>
      <c r="AB3929">
        <f>PRODUCT($AA$3:AA3929)</f>
        <v>1.9093083438642624</v>
      </c>
      <c r="AD3929" s="1">
        <f t="shared" si="1343"/>
        <v>42229</v>
      </c>
      <c r="AE3929" s="5">
        <f t="shared" si="1345"/>
        <v>1.9093083438642624</v>
      </c>
      <c r="AF3929">
        <f t="shared" si="1346"/>
        <v>1.8193524568271169</v>
      </c>
    </row>
    <row r="3930" spans="1:32" x14ac:dyDescent="0.25">
      <c r="A3930" s="1">
        <v>42230</v>
      </c>
      <c r="B3930">
        <v>208.429993</v>
      </c>
      <c r="C3930">
        <v>209.509995</v>
      </c>
      <c r="D3930">
        <v>208.259995</v>
      </c>
      <c r="E3930">
        <v>209.36000100000001</v>
      </c>
      <c r="F3930">
        <v>195.120453</v>
      </c>
      <c r="G3930">
        <v>69387000</v>
      </c>
      <c r="H3930">
        <f t="shared" si="1347"/>
        <v>5.2736170755531866</v>
      </c>
      <c r="I3930">
        <f t="shared" ref="I3930:I3993" si="1351">AVERAGE(H3906:H3930)</f>
        <v>5.2765268183367438</v>
      </c>
      <c r="J3930">
        <f t="shared" ref="J3930:J3993" si="1352">STDEV(H3906:H3930)</f>
        <v>7.1275498701025919E-3</v>
      </c>
      <c r="K3930">
        <f t="shared" ref="K3930:K3993" si="1353">(H3930-I3930)/J3930</f>
        <v>-0.40823885298403034</v>
      </c>
      <c r="L3930">
        <f t="shared" ref="L3930:L3993" si="1354">I3930-entryZscore*J3930</f>
        <v>5.2729630434016928</v>
      </c>
      <c r="M3930">
        <f t="shared" ref="M3930:M3993" si="1355">I3930+entryZscore*J3930</f>
        <v>5.2800905932717948</v>
      </c>
      <c r="N3930">
        <f t="shared" ref="N3930:N3993" si="1356">entryZscore</f>
        <v>0.5</v>
      </c>
      <c r="O3930">
        <f t="shared" ref="O3930:O3993" si="1357">entryZscore*-1</f>
        <v>-0.5</v>
      </c>
      <c r="P3930" t="str">
        <f t="shared" ref="P3930:P3993" si="1358">IF(K3930&lt;-1*entryZscore,"TRUE","FALSE")</f>
        <v>FALSE</v>
      </c>
      <c r="Q3930" t="str">
        <f t="shared" ref="Q3930:Q3993" si="1359">IF(K3930&gt;-1*exitZscore,"TRUE","FALSE")</f>
        <v>FALSE</v>
      </c>
      <c r="R3930">
        <f t="shared" si="1342"/>
        <v>1</v>
      </c>
      <c r="S3930" t="str">
        <f t="shared" ref="S3930:S3993" si="1360">IF(K3930&gt;1*entryZscore,"TRUE","FALSE")</f>
        <v>FALSE</v>
      </c>
      <c r="T3930" t="str">
        <f t="shared" ref="T3930:T3993" si="1361">IF(K3930&lt;1*exitZscore,"TRUE","FALSE")</f>
        <v>TRUE</v>
      </c>
      <c r="U3930">
        <f t="shared" si="1341"/>
        <v>0</v>
      </c>
      <c r="V3930">
        <f t="shared" ref="V3930:V3993" si="1362">R3930*(1-tcost)+U3930*(1-tcost)*shorts</f>
        <v>1</v>
      </c>
      <c r="W3930">
        <f t="shared" si="1348"/>
        <v>3.1625252419181767E-3</v>
      </c>
      <c r="X3930">
        <f t="shared" si="1344"/>
        <v>3.1625252419181767E-3</v>
      </c>
      <c r="Y3930">
        <f t="shared" si="1349"/>
        <v>1.0031625252419181</v>
      </c>
      <c r="Z3930">
        <f>PRODUCT($Y$3:Y3930)</f>
        <v>1.8251062048957782</v>
      </c>
      <c r="AA3930">
        <f t="shared" si="1350"/>
        <v>1.0031625252419181</v>
      </c>
      <c r="AB3930">
        <f>PRODUCT($AA$3:AA3930)</f>
        <v>1.9153465796963378</v>
      </c>
      <c r="AD3930" s="1">
        <f t="shared" si="1343"/>
        <v>42230</v>
      </c>
      <c r="AE3930" s="5">
        <f t="shared" si="1345"/>
        <v>1.9153465796963378</v>
      </c>
      <c r="AF3930">
        <f t="shared" si="1346"/>
        <v>1.8251062048957782</v>
      </c>
    </row>
    <row r="3931" spans="1:32" x14ac:dyDescent="0.25">
      <c r="A3931" s="1">
        <v>42233</v>
      </c>
      <c r="B3931">
        <v>208.71000699999999</v>
      </c>
      <c r="C3931">
        <v>210.58999600000001</v>
      </c>
      <c r="D3931">
        <v>208.16000399999999</v>
      </c>
      <c r="E3931">
        <v>210.55999800000001</v>
      </c>
      <c r="F3931">
        <v>196.238831</v>
      </c>
      <c r="G3931">
        <v>79072600</v>
      </c>
      <c r="H3931">
        <f t="shared" si="1347"/>
        <v>5.279332442941052</v>
      </c>
      <c r="I3931">
        <f t="shared" si="1351"/>
        <v>5.2766790901598073</v>
      </c>
      <c r="J3931">
        <f t="shared" si="1352"/>
        <v>7.1459100482411187E-3</v>
      </c>
      <c r="K3931">
        <f t="shared" si="1353"/>
        <v>0.3713106886781718</v>
      </c>
      <c r="L3931">
        <f t="shared" si="1354"/>
        <v>5.2731061351356869</v>
      </c>
      <c r="M3931">
        <f t="shared" si="1355"/>
        <v>5.2802520451839277</v>
      </c>
      <c r="N3931">
        <f t="shared" si="1356"/>
        <v>0.5</v>
      </c>
      <c r="O3931">
        <f t="shared" si="1357"/>
        <v>-0.5</v>
      </c>
      <c r="P3931" t="str">
        <f t="shared" si="1358"/>
        <v>FALSE</v>
      </c>
      <c r="Q3931" t="str">
        <f t="shared" si="1359"/>
        <v>TRUE</v>
      </c>
      <c r="R3931">
        <f t="shared" si="1342"/>
        <v>0</v>
      </c>
      <c r="S3931" t="str">
        <f t="shared" si="1360"/>
        <v>FALSE</v>
      </c>
      <c r="T3931" t="str">
        <f t="shared" si="1361"/>
        <v>FALSE</v>
      </c>
      <c r="U3931">
        <f t="shared" ref="U3931:U3994" si="1363">IF(S3931="TRUE",-1,(IF(T3931="TRUE",0,U3930)))</f>
        <v>0</v>
      </c>
      <c r="V3931">
        <f t="shared" si="1362"/>
        <v>0</v>
      </c>
      <c r="W3931">
        <f t="shared" si="1348"/>
        <v>5.7317312603820522E-3</v>
      </c>
      <c r="X3931">
        <f t="shared" si="1344"/>
        <v>5.7317312603820522E-3</v>
      </c>
      <c r="Y3931">
        <f t="shared" si="1349"/>
        <v>1.005731731260382</v>
      </c>
      <c r="Z3931">
        <f>PRODUCT($Y$3:Y3931)</f>
        <v>1.8355672231838964</v>
      </c>
      <c r="AA3931">
        <f t="shared" si="1350"/>
        <v>1.005731731260382</v>
      </c>
      <c r="AB3931">
        <f>PRODUCT($AA$3:AA3931)</f>
        <v>1.926324831561649</v>
      </c>
      <c r="AD3931" s="1">
        <f t="shared" si="1343"/>
        <v>42233</v>
      </c>
      <c r="AE3931" s="5">
        <f t="shared" si="1345"/>
        <v>1.926324831561649</v>
      </c>
      <c r="AF3931">
        <f t="shared" si="1346"/>
        <v>1.8355672231838964</v>
      </c>
    </row>
    <row r="3932" spans="1:32" x14ac:dyDescent="0.25">
      <c r="A3932" s="1">
        <v>42234</v>
      </c>
      <c r="B3932">
        <v>210.259995</v>
      </c>
      <c r="C3932">
        <v>210.679993</v>
      </c>
      <c r="D3932">
        <v>209.699997</v>
      </c>
      <c r="E3932">
        <v>209.929993</v>
      </c>
      <c r="F3932">
        <v>195.65168800000001</v>
      </c>
      <c r="G3932">
        <v>71692700</v>
      </c>
      <c r="H3932">
        <f t="shared" si="1347"/>
        <v>5.2763359762706221</v>
      </c>
      <c r="I3932">
        <f t="shared" si="1351"/>
        <v>5.2765288498647234</v>
      </c>
      <c r="J3932">
        <f t="shared" si="1352"/>
        <v>7.1105623064853076E-3</v>
      </c>
      <c r="K3932">
        <f t="shared" si="1353"/>
        <v>-2.712494255557495E-2</v>
      </c>
      <c r="L3932">
        <f t="shared" si="1354"/>
        <v>5.2729735687114809</v>
      </c>
      <c r="M3932">
        <f t="shared" si="1355"/>
        <v>5.2800841310179658</v>
      </c>
      <c r="N3932">
        <f t="shared" si="1356"/>
        <v>0.5</v>
      </c>
      <c r="O3932">
        <f t="shared" si="1357"/>
        <v>-0.5</v>
      </c>
      <c r="P3932" t="str">
        <f t="shared" si="1358"/>
        <v>FALSE</v>
      </c>
      <c r="Q3932" t="str">
        <f t="shared" si="1359"/>
        <v>FALSE</v>
      </c>
      <c r="R3932">
        <f t="shared" ref="R3932:R3995" si="1364">IF(P3932="TRUE",1,(IF(Q3932="TRUE",0,R3931)))</f>
        <v>0</v>
      </c>
      <c r="S3932" t="str">
        <f t="shared" si="1360"/>
        <v>FALSE</v>
      </c>
      <c r="T3932" t="str">
        <f t="shared" si="1361"/>
        <v>TRUE</v>
      </c>
      <c r="U3932">
        <f t="shared" si="1363"/>
        <v>0</v>
      </c>
      <c r="V3932">
        <f t="shared" si="1362"/>
        <v>0</v>
      </c>
      <c r="W3932">
        <f t="shared" si="1348"/>
        <v>-2.9919817449381237E-3</v>
      </c>
      <c r="X3932">
        <f t="shared" si="1344"/>
        <v>0</v>
      </c>
      <c r="Y3932">
        <f t="shared" si="1349"/>
        <v>1</v>
      </c>
      <c r="Z3932">
        <f>PRODUCT($Y$3:Y3932)</f>
        <v>1.8355672231838964</v>
      </c>
      <c r="AA3932">
        <f t="shared" si="1350"/>
        <v>0.99700801825506191</v>
      </c>
      <c r="AB3932">
        <f>PRODUCT($AA$3:AA3932)</f>
        <v>1.9205613028307957</v>
      </c>
      <c r="AD3932" s="1">
        <f t="shared" si="1343"/>
        <v>42234</v>
      </c>
      <c r="AE3932" s="5">
        <f t="shared" si="1345"/>
        <v>1.9205613028307957</v>
      </c>
      <c r="AF3932">
        <f t="shared" si="1346"/>
        <v>1.8355672231838964</v>
      </c>
    </row>
    <row r="3933" spans="1:32" x14ac:dyDescent="0.25">
      <c r="A3933" s="1">
        <v>42235</v>
      </c>
      <c r="B3933">
        <v>209.08999600000001</v>
      </c>
      <c r="C3933">
        <v>210.009995</v>
      </c>
      <c r="D3933">
        <v>207.35000600000001</v>
      </c>
      <c r="E3933">
        <v>208.279999</v>
      </c>
      <c r="F3933">
        <v>194.11390700000001</v>
      </c>
      <c r="G3933">
        <v>172946000</v>
      </c>
      <c r="H3933">
        <f t="shared" si="1347"/>
        <v>5.2684451362430478</v>
      </c>
      <c r="I3933">
        <f t="shared" si="1351"/>
        <v>5.2760800574460642</v>
      </c>
      <c r="J3933">
        <f t="shared" si="1352"/>
        <v>7.2569457193513128E-3</v>
      </c>
      <c r="K3933">
        <f t="shared" si="1353"/>
        <v>-1.0520846507997483</v>
      </c>
      <c r="L3933">
        <f t="shared" si="1354"/>
        <v>5.2724515845863884</v>
      </c>
      <c r="M3933">
        <f t="shared" si="1355"/>
        <v>5.2797085303057401</v>
      </c>
      <c r="N3933">
        <f t="shared" si="1356"/>
        <v>0.5</v>
      </c>
      <c r="O3933">
        <f t="shared" si="1357"/>
        <v>-0.5</v>
      </c>
      <c r="P3933" t="str">
        <f t="shared" si="1358"/>
        <v>TRUE</v>
      </c>
      <c r="Q3933" t="str">
        <f t="shared" si="1359"/>
        <v>FALSE</v>
      </c>
      <c r="R3933">
        <f t="shared" si="1364"/>
        <v>1</v>
      </c>
      <c r="S3933" t="str">
        <f t="shared" si="1360"/>
        <v>FALSE</v>
      </c>
      <c r="T3933" t="str">
        <f t="shared" si="1361"/>
        <v>TRUE</v>
      </c>
      <c r="U3933">
        <f t="shared" si="1363"/>
        <v>0</v>
      </c>
      <c r="V3933">
        <f t="shared" si="1362"/>
        <v>1</v>
      </c>
      <c r="W3933">
        <f t="shared" si="1348"/>
        <v>-7.8597890757783565E-3</v>
      </c>
      <c r="X3933">
        <f t="shared" si="1344"/>
        <v>0</v>
      </c>
      <c r="Y3933">
        <f t="shared" si="1349"/>
        <v>1</v>
      </c>
      <c r="Z3933">
        <f>PRODUCT($Y$3:Y3933)</f>
        <v>1.8355672231838964</v>
      </c>
      <c r="AA3933">
        <f t="shared" si="1350"/>
        <v>0.99214021092422167</v>
      </c>
      <c r="AB3933">
        <f>PRODUCT($AA$3:AA3933)</f>
        <v>1.9054660960834437</v>
      </c>
      <c r="AD3933" s="1">
        <f t="shared" si="1343"/>
        <v>42235</v>
      </c>
      <c r="AE3933" s="5">
        <f t="shared" si="1345"/>
        <v>1.9054660960834437</v>
      </c>
      <c r="AF3933">
        <f t="shared" si="1346"/>
        <v>1.8355672231838964</v>
      </c>
    </row>
    <row r="3934" spans="1:32" x14ac:dyDescent="0.25">
      <c r="A3934" s="1">
        <v>42236</v>
      </c>
      <c r="B3934">
        <v>206.509995</v>
      </c>
      <c r="C3934">
        <v>208.28999300000001</v>
      </c>
      <c r="D3934">
        <v>203.89999399999999</v>
      </c>
      <c r="E3934">
        <v>204.009995</v>
      </c>
      <c r="F3934">
        <v>190.134308</v>
      </c>
      <c r="G3934">
        <v>194327900</v>
      </c>
      <c r="H3934">
        <f t="shared" si="1347"/>
        <v>5.2477307066460464</v>
      </c>
      <c r="I3934">
        <f t="shared" si="1351"/>
        <v>5.2744924501122989</v>
      </c>
      <c r="J3934">
        <f t="shared" si="1352"/>
        <v>8.8411373938361085E-3</v>
      </c>
      <c r="K3934">
        <f t="shared" si="1353"/>
        <v>-3.026957084154176</v>
      </c>
      <c r="L3934">
        <f t="shared" si="1354"/>
        <v>5.2700718814153813</v>
      </c>
      <c r="M3934">
        <f t="shared" si="1355"/>
        <v>5.2789130188092166</v>
      </c>
      <c r="N3934">
        <f t="shared" si="1356"/>
        <v>0.5</v>
      </c>
      <c r="O3934">
        <f t="shared" si="1357"/>
        <v>-0.5</v>
      </c>
      <c r="P3934" t="str">
        <f t="shared" si="1358"/>
        <v>TRUE</v>
      </c>
      <c r="Q3934" t="str">
        <f t="shared" si="1359"/>
        <v>FALSE</v>
      </c>
      <c r="R3934">
        <f t="shared" si="1364"/>
        <v>1</v>
      </c>
      <c r="S3934" t="str">
        <f t="shared" si="1360"/>
        <v>FALSE</v>
      </c>
      <c r="T3934" t="str">
        <f t="shared" si="1361"/>
        <v>TRUE</v>
      </c>
      <c r="U3934">
        <f t="shared" si="1363"/>
        <v>0</v>
      </c>
      <c r="V3934">
        <f t="shared" si="1362"/>
        <v>1</v>
      </c>
      <c r="W3934">
        <f t="shared" si="1348"/>
        <v>-2.0501359544527673E-2</v>
      </c>
      <c r="X3934">
        <f t="shared" si="1344"/>
        <v>-2.0501359544527673E-2</v>
      </c>
      <c r="Y3934">
        <f t="shared" si="1349"/>
        <v>0.9794986404554723</v>
      </c>
      <c r="Z3934">
        <f>PRODUCT($Y$3:Y3934)</f>
        <v>1.7979355995732531</v>
      </c>
      <c r="AA3934">
        <f t="shared" si="1350"/>
        <v>0.9794986404554723</v>
      </c>
      <c r="AB3934">
        <f>PRODUCT($AA$3:AA3934)</f>
        <v>1.8664014505477295</v>
      </c>
      <c r="AD3934" s="1">
        <f t="shared" si="1343"/>
        <v>42236</v>
      </c>
      <c r="AE3934" s="5">
        <f t="shared" si="1345"/>
        <v>1.8664014505477295</v>
      </c>
      <c r="AF3934">
        <f t="shared" si="1346"/>
        <v>1.7979355995732531</v>
      </c>
    </row>
    <row r="3935" spans="1:32" x14ac:dyDescent="0.25">
      <c r="A3935" s="1">
        <v>42237</v>
      </c>
      <c r="B3935">
        <v>201.729996</v>
      </c>
      <c r="C3935">
        <v>203.94000199999999</v>
      </c>
      <c r="D3935">
        <v>197.520004</v>
      </c>
      <c r="E3935">
        <v>197.63000500000001</v>
      </c>
      <c r="F3935">
        <v>184.18826300000001</v>
      </c>
      <c r="G3935">
        <v>346588500</v>
      </c>
      <c r="H3935">
        <f t="shared" si="1347"/>
        <v>5.2159584030071482</v>
      </c>
      <c r="I3935">
        <f t="shared" si="1351"/>
        <v>5.2715962797331732</v>
      </c>
      <c r="J3935">
        <f t="shared" si="1352"/>
        <v>1.4288885333265434E-2</v>
      </c>
      <c r="K3935">
        <f t="shared" si="1353"/>
        <v>-3.8937870539486052</v>
      </c>
      <c r="L3935">
        <f t="shared" si="1354"/>
        <v>5.2644518370665407</v>
      </c>
      <c r="M3935">
        <f t="shared" si="1355"/>
        <v>5.2787407223998057</v>
      </c>
      <c r="N3935">
        <f t="shared" si="1356"/>
        <v>0.5</v>
      </c>
      <c r="O3935">
        <f t="shared" si="1357"/>
        <v>-0.5</v>
      </c>
      <c r="P3935" t="str">
        <f t="shared" si="1358"/>
        <v>TRUE</v>
      </c>
      <c r="Q3935" t="str">
        <f t="shared" si="1359"/>
        <v>FALSE</v>
      </c>
      <c r="R3935">
        <f t="shared" si="1364"/>
        <v>1</v>
      </c>
      <c r="S3935" t="str">
        <f t="shared" si="1360"/>
        <v>FALSE</v>
      </c>
      <c r="T3935" t="str">
        <f t="shared" si="1361"/>
        <v>TRUE</v>
      </c>
      <c r="U3935">
        <f t="shared" si="1363"/>
        <v>0</v>
      </c>
      <c r="V3935">
        <f t="shared" si="1362"/>
        <v>1</v>
      </c>
      <c r="W3935">
        <f t="shared" si="1348"/>
        <v>-3.127286738803603E-2</v>
      </c>
      <c r="X3935">
        <f t="shared" si="1344"/>
        <v>-3.127286738803603E-2</v>
      </c>
      <c r="Y3935">
        <f t="shared" si="1349"/>
        <v>0.96872713261196397</v>
      </c>
      <c r="Z3935">
        <f>PRODUCT($Y$3:Y3935)</f>
        <v>1.7417089979955698</v>
      </c>
      <c r="AA3935">
        <f t="shared" si="1350"/>
        <v>0.96872713261196397</v>
      </c>
      <c r="AB3935">
        <f>PRODUCT($AA$3:AA3935)</f>
        <v>1.8080337254919123</v>
      </c>
      <c r="AD3935" s="1">
        <f t="shared" si="1343"/>
        <v>42237</v>
      </c>
      <c r="AE3935" s="5">
        <f t="shared" si="1345"/>
        <v>1.8080337254919123</v>
      </c>
      <c r="AF3935">
        <f t="shared" si="1346"/>
        <v>1.7417089979955698</v>
      </c>
    </row>
    <row r="3936" spans="1:32" x14ac:dyDescent="0.25">
      <c r="A3936" s="1">
        <v>42240</v>
      </c>
      <c r="B3936">
        <v>197.63000500000001</v>
      </c>
      <c r="C3936">
        <v>197.63000500000001</v>
      </c>
      <c r="D3936">
        <v>182.39999399999999</v>
      </c>
      <c r="E3936">
        <v>189.550003</v>
      </c>
      <c r="F3936">
        <v>176.657837</v>
      </c>
      <c r="G3936">
        <v>507244300</v>
      </c>
      <c r="H3936">
        <f t="shared" si="1347"/>
        <v>5.174214737383771</v>
      </c>
      <c r="I3936">
        <f t="shared" si="1351"/>
        <v>5.2670021357954671</v>
      </c>
      <c r="J3936">
        <f t="shared" si="1352"/>
        <v>2.3761288493424602E-2</v>
      </c>
      <c r="K3936">
        <f t="shared" si="1353"/>
        <v>-3.9049817705539347</v>
      </c>
      <c r="L3936">
        <f t="shared" si="1354"/>
        <v>5.2551214915487545</v>
      </c>
      <c r="M3936">
        <f t="shared" si="1355"/>
        <v>5.2788827800421796</v>
      </c>
      <c r="N3936">
        <f t="shared" si="1356"/>
        <v>0.5</v>
      </c>
      <c r="O3936">
        <f t="shared" si="1357"/>
        <v>-0.5</v>
      </c>
      <c r="P3936" t="str">
        <f t="shared" si="1358"/>
        <v>TRUE</v>
      </c>
      <c r="Q3936" t="str">
        <f t="shared" si="1359"/>
        <v>FALSE</v>
      </c>
      <c r="R3936">
        <f t="shared" si="1364"/>
        <v>1</v>
      </c>
      <c r="S3936" t="str">
        <f t="shared" si="1360"/>
        <v>FALSE</v>
      </c>
      <c r="T3936" t="str">
        <f t="shared" si="1361"/>
        <v>TRUE</v>
      </c>
      <c r="U3936">
        <f t="shared" si="1363"/>
        <v>0</v>
      </c>
      <c r="V3936">
        <f t="shared" si="1362"/>
        <v>1</v>
      </c>
      <c r="W3936">
        <f t="shared" si="1348"/>
        <v>-4.0884396634979968E-2</v>
      </c>
      <c r="X3936">
        <f t="shared" si="1344"/>
        <v>-4.0884396634979968E-2</v>
      </c>
      <c r="Y3936">
        <f t="shared" si="1349"/>
        <v>0.95911560336502</v>
      </c>
      <c r="Z3936">
        <f>PRODUCT($Y$3:Y3936)</f>
        <v>1.6705002764988053</v>
      </c>
      <c r="AA3936">
        <f t="shared" si="1350"/>
        <v>0.95911560336502</v>
      </c>
      <c r="AB3936">
        <f>PRODUCT($AA$3:AA3936)</f>
        <v>1.7341133575294805</v>
      </c>
      <c r="AD3936" s="1">
        <f t="shared" si="1343"/>
        <v>42240</v>
      </c>
      <c r="AE3936" s="5">
        <f t="shared" si="1345"/>
        <v>1.7341133575294805</v>
      </c>
      <c r="AF3936">
        <f t="shared" si="1346"/>
        <v>1.6705002764988053</v>
      </c>
    </row>
    <row r="3937" spans="1:32" x14ac:dyDescent="0.25">
      <c r="A3937" s="1">
        <v>42241</v>
      </c>
      <c r="B3937">
        <v>195.429993</v>
      </c>
      <c r="C3937">
        <v>195.449997</v>
      </c>
      <c r="D3937">
        <v>186.91999799999999</v>
      </c>
      <c r="E3937">
        <v>187.229996</v>
      </c>
      <c r="F3937">
        <v>174.495621</v>
      </c>
      <c r="G3937">
        <v>369833100</v>
      </c>
      <c r="H3937">
        <f t="shared" si="1347"/>
        <v>5.161899646771734</v>
      </c>
      <c r="I3937">
        <f t="shared" si="1351"/>
        <v>5.2620775086509717</v>
      </c>
      <c r="J3937">
        <f t="shared" si="1352"/>
        <v>3.1402050973255227E-2</v>
      </c>
      <c r="K3937">
        <f t="shared" si="1353"/>
        <v>-3.1901693925838814</v>
      </c>
      <c r="L3937">
        <f t="shared" si="1354"/>
        <v>5.2463764831643438</v>
      </c>
      <c r="M3937">
        <f t="shared" si="1355"/>
        <v>5.2777785341375996</v>
      </c>
      <c r="N3937">
        <f t="shared" si="1356"/>
        <v>0.5</v>
      </c>
      <c r="O3937">
        <f t="shared" si="1357"/>
        <v>-0.5</v>
      </c>
      <c r="P3937" t="str">
        <f t="shared" si="1358"/>
        <v>TRUE</v>
      </c>
      <c r="Q3937" t="str">
        <f t="shared" si="1359"/>
        <v>FALSE</v>
      </c>
      <c r="R3937">
        <f t="shared" si="1364"/>
        <v>1</v>
      </c>
      <c r="S3937" t="str">
        <f t="shared" si="1360"/>
        <v>FALSE</v>
      </c>
      <c r="T3937" t="str">
        <f t="shared" si="1361"/>
        <v>TRUE</v>
      </c>
      <c r="U3937">
        <f t="shared" si="1363"/>
        <v>0</v>
      </c>
      <c r="V3937">
        <f t="shared" si="1362"/>
        <v>1</v>
      </c>
      <c r="W3937">
        <f t="shared" si="1348"/>
        <v>-1.2239570215047979E-2</v>
      </c>
      <c r="X3937">
        <f t="shared" si="1344"/>
        <v>-1.2239570215047979E-2</v>
      </c>
      <c r="Y3937">
        <f t="shared" si="1349"/>
        <v>0.98776042978495204</v>
      </c>
      <c r="Z3937">
        <f>PRODUCT($Y$3:Y3937)</f>
        <v>1.6500540710703411</v>
      </c>
      <c r="AA3937">
        <f t="shared" si="1350"/>
        <v>0.98776042978495204</v>
      </c>
      <c r="AB3937">
        <f>PRODUCT($AA$3:AA3937)</f>
        <v>1.7128885553291457</v>
      </c>
      <c r="AD3937" s="1">
        <f t="shared" si="1343"/>
        <v>42241</v>
      </c>
      <c r="AE3937" s="5">
        <f t="shared" si="1345"/>
        <v>1.7128885553291457</v>
      </c>
      <c r="AF3937">
        <f t="shared" si="1346"/>
        <v>1.6500540710703411</v>
      </c>
    </row>
    <row r="3938" spans="1:32" x14ac:dyDescent="0.25">
      <c r="A3938" s="1">
        <v>42242</v>
      </c>
      <c r="B3938">
        <v>192.08000200000001</v>
      </c>
      <c r="C3938">
        <v>194.78999300000001</v>
      </c>
      <c r="D3938">
        <v>188.36999499999999</v>
      </c>
      <c r="E3938">
        <v>194.679993</v>
      </c>
      <c r="F3938">
        <v>181.438873</v>
      </c>
      <c r="G3938">
        <v>339257000</v>
      </c>
      <c r="H3938">
        <f t="shared" si="1347"/>
        <v>5.2009188091003429</v>
      </c>
      <c r="I3938">
        <f t="shared" si="1351"/>
        <v>5.2588025296505432</v>
      </c>
      <c r="J3938">
        <f t="shared" si="1352"/>
        <v>3.3359929381000256E-2</v>
      </c>
      <c r="K3938">
        <f t="shared" si="1353"/>
        <v>-1.7351271907418149</v>
      </c>
      <c r="L3938">
        <f t="shared" si="1354"/>
        <v>5.2421225649600434</v>
      </c>
      <c r="M3938">
        <f t="shared" si="1355"/>
        <v>5.275482494341043</v>
      </c>
      <c r="N3938">
        <f t="shared" si="1356"/>
        <v>0.5</v>
      </c>
      <c r="O3938">
        <f t="shared" si="1357"/>
        <v>-0.5</v>
      </c>
      <c r="P3938" t="str">
        <f t="shared" si="1358"/>
        <v>TRUE</v>
      </c>
      <c r="Q3938" t="str">
        <f t="shared" si="1359"/>
        <v>FALSE</v>
      </c>
      <c r="R3938">
        <f t="shared" si="1364"/>
        <v>1</v>
      </c>
      <c r="S3938" t="str">
        <f t="shared" si="1360"/>
        <v>FALSE</v>
      </c>
      <c r="T3938" t="str">
        <f t="shared" si="1361"/>
        <v>TRUE</v>
      </c>
      <c r="U3938">
        <f t="shared" si="1363"/>
        <v>0</v>
      </c>
      <c r="V3938">
        <f t="shared" si="1362"/>
        <v>1</v>
      </c>
      <c r="W3938">
        <f t="shared" si="1348"/>
        <v>3.9790408264743796E-2</v>
      </c>
      <c r="X3938">
        <f t="shared" si="1344"/>
        <v>3.9790408264743796E-2</v>
      </c>
      <c r="Y3938">
        <f t="shared" si="1349"/>
        <v>1.0397904082647438</v>
      </c>
      <c r="Z3938">
        <f>PRODUCT($Y$3:Y3938)</f>
        <v>1.7157103962171325</v>
      </c>
      <c r="AA3938">
        <f t="shared" si="1350"/>
        <v>1.0397904082647438</v>
      </c>
      <c r="AB3938">
        <f>PRODUCT($AA$3:AA3938)</f>
        <v>1.7810450902576995</v>
      </c>
      <c r="AD3938" s="1">
        <f t="shared" si="1343"/>
        <v>42242</v>
      </c>
      <c r="AE3938" s="5">
        <f t="shared" si="1345"/>
        <v>1.7810450902576995</v>
      </c>
      <c r="AF3938">
        <f t="shared" si="1346"/>
        <v>1.7157103962171325</v>
      </c>
    </row>
    <row r="3939" spans="1:32" x14ac:dyDescent="0.25">
      <c r="A3939" s="1">
        <v>42243</v>
      </c>
      <c r="B3939">
        <v>197.020004</v>
      </c>
      <c r="C3939">
        <v>199.41999799999999</v>
      </c>
      <c r="D3939">
        <v>195.21000699999999</v>
      </c>
      <c r="E3939">
        <v>199.16000399999999</v>
      </c>
      <c r="F3939">
        <v>185.61419699999999</v>
      </c>
      <c r="G3939">
        <v>274143900</v>
      </c>
      <c r="H3939">
        <f t="shared" si="1347"/>
        <v>5.2236703098835982</v>
      </c>
      <c r="I3939">
        <f t="shared" si="1351"/>
        <v>5.2566559176077581</v>
      </c>
      <c r="J3939">
        <f t="shared" si="1352"/>
        <v>3.3840826243947297E-2</v>
      </c>
      <c r="K3939">
        <f t="shared" si="1353"/>
        <v>-0.97472820215374223</v>
      </c>
      <c r="L3939">
        <f t="shared" si="1354"/>
        <v>5.2397355044857843</v>
      </c>
      <c r="M3939">
        <f t="shared" si="1355"/>
        <v>5.2735763307297319</v>
      </c>
      <c r="N3939">
        <f t="shared" si="1356"/>
        <v>0.5</v>
      </c>
      <c r="O3939">
        <f t="shared" si="1357"/>
        <v>-0.5</v>
      </c>
      <c r="P3939" t="str">
        <f t="shared" si="1358"/>
        <v>TRUE</v>
      </c>
      <c r="Q3939" t="str">
        <f t="shared" si="1359"/>
        <v>FALSE</v>
      </c>
      <c r="R3939">
        <f t="shared" si="1364"/>
        <v>1</v>
      </c>
      <c r="S3939" t="str">
        <f t="shared" si="1360"/>
        <v>FALSE</v>
      </c>
      <c r="T3939" t="str">
        <f t="shared" si="1361"/>
        <v>TRUE</v>
      </c>
      <c r="U3939">
        <f t="shared" si="1363"/>
        <v>0</v>
      </c>
      <c r="V3939">
        <f t="shared" si="1362"/>
        <v>1</v>
      </c>
      <c r="W3939">
        <f t="shared" si="1348"/>
        <v>2.3012290205307817E-2</v>
      </c>
      <c r="X3939">
        <f t="shared" si="1344"/>
        <v>2.3012290205307817E-2</v>
      </c>
      <c r="Y3939">
        <f t="shared" si="1349"/>
        <v>1.0230122902053078</v>
      </c>
      <c r="Z3939">
        <f>PRODUCT($Y$3:Y3939)</f>
        <v>1.7551928217631447</v>
      </c>
      <c r="AA3939">
        <f t="shared" si="1350"/>
        <v>1.0230122902053078</v>
      </c>
      <c r="AB3939">
        <f>PRODUCT($AA$3:AA3939)</f>
        <v>1.8220310167434484</v>
      </c>
      <c r="AD3939" s="1">
        <f t="shared" si="1343"/>
        <v>42243</v>
      </c>
      <c r="AE3939" s="5">
        <f t="shared" si="1345"/>
        <v>1.8220310167434484</v>
      </c>
      <c r="AF3939">
        <f t="shared" si="1346"/>
        <v>1.7551928217631447</v>
      </c>
    </row>
    <row r="3940" spans="1:32" x14ac:dyDescent="0.25">
      <c r="A3940" s="1">
        <v>42244</v>
      </c>
      <c r="B3940">
        <v>198.5</v>
      </c>
      <c r="C3940">
        <v>199.83999600000001</v>
      </c>
      <c r="D3940">
        <v>197.91999799999999</v>
      </c>
      <c r="E3940">
        <v>199.240005</v>
      </c>
      <c r="F3940">
        <v>185.68872099999999</v>
      </c>
      <c r="G3940">
        <v>160414400</v>
      </c>
      <c r="H3940">
        <f t="shared" si="1347"/>
        <v>5.2240717287649909</v>
      </c>
      <c r="I3940">
        <f t="shared" si="1351"/>
        <v>5.2549463355031127</v>
      </c>
      <c r="J3940">
        <f t="shared" si="1352"/>
        <v>3.4381661582285138E-2</v>
      </c>
      <c r="K3940">
        <f t="shared" si="1353"/>
        <v>-0.89799635378965204</v>
      </c>
      <c r="L3940">
        <f t="shared" si="1354"/>
        <v>5.2377555047119699</v>
      </c>
      <c r="M3940">
        <f t="shared" si="1355"/>
        <v>5.2721371662942556</v>
      </c>
      <c r="N3940">
        <f t="shared" si="1356"/>
        <v>0.5</v>
      </c>
      <c r="O3940">
        <f t="shared" si="1357"/>
        <v>-0.5</v>
      </c>
      <c r="P3940" t="str">
        <f t="shared" si="1358"/>
        <v>TRUE</v>
      </c>
      <c r="Q3940" t="str">
        <f t="shared" si="1359"/>
        <v>FALSE</v>
      </c>
      <c r="R3940">
        <f t="shared" si="1364"/>
        <v>1</v>
      </c>
      <c r="S3940" t="str">
        <f t="shared" si="1360"/>
        <v>FALSE</v>
      </c>
      <c r="T3940" t="str">
        <f t="shared" si="1361"/>
        <v>TRUE</v>
      </c>
      <c r="U3940">
        <f t="shared" si="1363"/>
        <v>0</v>
      </c>
      <c r="V3940">
        <f t="shared" si="1362"/>
        <v>1</v>
      </c>
      <c r="W3940">
        <f t="shared" si="1348"/>
        <v>4.0149946073358121E-4</v>
      </c>
      <c r="X3940">
        <f t="shared" si="1344"/>
        <v>4.0149946073358121E-4</v>
      </c>
      <c r="Y3940">
        <f t="shared" si="1349"/>
        <v>1.0004014994607335</v>
      </c>
      <c r="Z3940">
        <f>PRODUCT($Y$3:Y3940)</f>
        <v>1.7558975307345659</v>
      </c>
      <c r="AA3940">
        <f t="shared" si="1350"/>
        <v>1.0004014994607335</v>
      </c>
      <c r="AB3940">
        <f>PRODUCT($AA$3:AA3940)</f>
        <v>1.8227625612141107</v>
      </c>
      <c r="AD3940" s="1">
        <f t="shared" si="1343"/>
        <v>42244</v>
      </c>
      <c r="AE3940" s="5">
        <f t="shared" si="1345"/>
        <v>1.8227625612141107</v>
      </c>
      <c r="AF3940">
        <f t="shared" si="1346"/>
        <v>1.7558975307345659</v>
      </c>
    </row>
    <row r="3941" spans="1:32" x14ac:dyDescent="0.25">
      <c r="A3941" s="1">
        <v>42247</v>
      </c>
      <c r="B3941">
        <v>198.11000100000001</v>
      </c>
      <c r="C3941">
        <v>199.13000500000001</v>
      </c>
      <c r="D3941">
        <v>197.009995</v>
      </c>
      <c r="E3941">
        <v>197.53999300000001</v>
      </c>
      <c r="F3941">
        <v>184.104355</v>
      </c>
      <c r="G3941">
        <v>154471400</v>
      </c>
      <c r="H3941">
        <f t="shared" si="1347"/>
        <v>5.2155027435811867</v>
      </c>
      <c r="I3941">
        <f t="shared" si="1351"/>
        <v>5.25312549112029</v>
      </c>
      <c r="J3941">
        <f t="shared" si="1352"/>
        <v>3.5241039961766092E-2</v>
      </c>
      <c r="K3941">
        <f t="shared" si="1353"/>
        <v>-1.0675833511133954</v>
      </c>
      <c r="L3941">
        <f t="shared" si="1354"/>
        <v>5.2355049711394068</v>
      </c>
      <c r="M3941">
        <f t="shared" si="1355"/>
        <v>5.2707460111011732</v>
      </c>
      <c r="N3941">
        <f t="shared" si="1356"/>
        <v>0.5</v>
      </c>
      <c r="O3941">
        <f t="shared" si="1357"/>
        <v>-0.5</v>
      </c>
      <c r="P3941" t="str">
        <f t="shared" si="1358"/>
        <v>TRUE</v>
      </c>
      <c r="Q3941" t="str">
        <f t="shared" si="1359"/>
        <v>FALSE</v>
      </c>
      <c r="R3941">
        <f t="shared" si="1364"/>
        <v>1</v>
      </c>
      <c r="S3941" t="str">
        <f t="shared" si="1360"/>
        <v>FALSE</v>
      </c>
      <c r="T3941" t="str">
        <f t="shared" si="1361"/>
        <v>TRUE</v>
      </c>
      <c r="U3941">
        <f t="shared" si="1363"/>
        <v>0</v>
      </c>
      <c r="V3941">
        <f t="shared" si="1362"/>
        <v>1</v>
      </c>
      <c r="W3941">
        <f t="shared" si="1348"/>
        <v>-8.5323760725347919E-3</v>
      </c>
      <c r="X3941">
        <f t="shared" si="1344"/>
        <v>-8.5323760725347919E-3</v>
      </c>
      <c r="Y3941">
        <f t="shared" si="1349"/>
        <v>0.99146762392746524</v>
      </c>
      <c r="Z3941">
        <f>PRODUCT($Y$3:Y3941)</f>
        <v>1.7409155526575033</v>
      </c>
      <c r="AA3941">
        <f t="shared" si="1350"/>
        <v>0.99146762392746524</v>
      </c>
      <c r="AB3941">
        <f>PRODUCT($AA$3:AA3941)</f>
        <v>1.8072100655508954</v>
      </c>
      <c r="AD3941" s="1">
        <f t="shared" si="1343"/>
        <v>42247</v>
      </c>
      <c r="AE3941" s="5">
        <f t="shared" si="1345"/>
        <v>1.8072100655508954</v>
      </c>
      <c r="AF3941">
        <f t="shared" si="1346"/>
        <v>1.7409155526575033</v>
      </c>
    </row>
    <row r="3942" spans="1:32" x14ac:dyDescent="0.25">
      <c r="A3942" s="1">
        <v>42248</v>
      </c>
      <c r="B3942">
        <v>193.11999499999999</v>
      </c>
      <c r="C3942">
        <v>194.770004</v>
      </c>
      <c r="D3942">
        <v>190.729996</v>
      </c>
      <c r="E3942">
        <v>191.770004</v>
      </c>
      <c r="F3942">
        <v>178.72683699999999</v>
      </c>
      <c r="G3942">
        <v>256000400</v>
      </c>
      <c r="H3942">
        <f t="shared" si="1347"/>
        <v>5.185858589960703</v>
      </c>
      <c r="I3942">
        <f t="shared" si="1351"/>
        <v>5.2496247091916981</v>
      </c>
      <c r="J3942">
        <f t="shared" si="1352"/>
        <v>3.7424713853373412E-2</v>
      </c>
      <c r="K3942">
        <f t="shared" si="1353"/>
        <v>-1.7038505486194193</v>
      </c>
      <c r="L3942">
        <f t="shared" si="1354"/>
        <v>5.2309123522650118</v>
      </c>
      <c r="M3942">
        <f t="shared" si="1355"/>
        <v>5.2683370661183844</v>
      </c>
      <c r="N3942">
        <f t="shared" si="1356"/>
        <v>0.5</v>
      </c>
      <c r="O3942">
        <f t="shared" si="1357"/>
        <v>-0.5</v>
      </c>
      <c r="P3942" t="str">
        <f t="shared" si="1358"/>
        <v>TRUE</v>
      </c>
      <c r="Q3942" t="str">
        <f t="shared" si="1359"/>
        <v>FALSE</v>
      </c>
      <c r="R3942">
        <f t="shared" si="1364"/>
        <v>1</v>
      </c>
      <c r="S3942" t="str">
        <f t="shared" si="1360"/>
        <v>FALSE</v>
      </c>
      <c r="T3942" t="str">
        <f t="shared" si="1361"/>
        <v>TRUE</v>
      </c>
      <c r="U3942">
        <f t="shared" si="1363"/>
        <v>0</v>
      </c>
      <c r="V3942">
        <f t="shared" si="1362"/>
        <v>1</v>
      </c>
      <c r="W3942">
        <f t="shared" si="1348"/>
        <v>-2.9209075472440667E-2</v>
      </c>
      <c r="X3942">
        <f t="shared" si="1344"/>
        <v>-2.9209075472440667E-2</v>
      </c>
      <c r="Y3942">
        <f t="shared" si="1349"/>
        <v>0.97079092452755933</v>
      </c>
      <c r="Z3942">
        <f>PRODUCT($Y$3:Y3942)</f>
        <v>1.6900650188887845</v>
      </c>
      <c r="AA3942">
        <f t="shared" si="1350"/>
        <v>0.97079092452755933</v>
      </c>
      <c r="AB3942">
        <f>PRODUCT($AA$3:AA3942)</f>
        <v>1.7544231303516649</v>
      </c>
      <c r="AD3942" s="1">
        <f t="shared" si="1343"/>
        <v>42248</v>
      </c>
      <c r="AE3942" s="5">
        <f t="shared" si="1345"/>
        <v>1.7544231303516649</v>
      </c>
      <c r="AF3942">
        <f t="shared" si="1346"/>
        <v>1.6900650188887845</v>
      </c>
    </row>
    <row r="3943" spans="1:32" x14ac:dyDescent="0.25">
      <c r="A3943" s="1">
        <v>42249</v>
      </c>
      <c r="B3943">
        <v>194.61999499999999</v>
      </c>
      <c r="C3943">
        <v>195.46000699999999</v>
      </c>
      <c r="D3943">
        <v>192.41999799999999</v>
      </c>
      <c r="E3943">
        <v>195.41000399999999</v>
      </c>
      <c r="F3943">
        <v>182.11926299999999</v>
      </c>
      <c r="G3943">
        <v>160269300</v>
      </c>
      <c r="H3943">
        <f t="shared" si="1347"/>
        <v>5.2046617636760519</v>
      </c>
      <c r="I3943">
        <f t="shared" si="1351"/>
        <v>5.2465980037883035</v>
      </c>
      <c r="J3943">
        <f t="shared" si="1352"/>
        <v>3.7894857740471577E-2</v>
      </c>
      <c r="K3943">
        <f t="shared" si="1353"/>
        <v>-1.1066472501218509</v>
      </c>
      <c r="L3943">
        <f t="shared" si="1354"/>
        <v>5.2276505749180675</v>
      </c>
      <c r="M3943">
        <f t="shared" si="1355"/>
        <v>5.2655454326585396</v>
      </c>
      <c r="N3943">
        <f t="shared" si="1356"/>
        <v>0.5</v>
      </c>
      <c r="O3943">
        <f t="shared" si="1357"/>
        <v>-0.5</v>
      </c>
      <c r="P3943" t="str">
        <f t="shared" si="1358"/>
        <v>TRUE</v>
      </c>
      <c r="Q3943" t="str">
        <f t="shared" si="1359"/>
        <v>FALSE</v>
      </c>
      <c r="R3943">
        <f t="shared" si="1364"/>
        <v>1</v>
      </c>
      <c r="S3943" t="str">
        <f t="shared" si="1360"/>
        <v>FALSE</v>
      </c>
      <c r="T3943" t="str">
        <f t="shared" si="1361"/>
        <v>TRUE</v>
      </c>
      <c r="U3943">
        <f t="shared" si="1363"/>
        <v>0</v>
      </c>
      <c r="V3943">
        <f t="shared" si="1362"/>
        <v>1</v>
      </c>
      <c r="W3943">
        <f t="shared" si="1348"/>
        <v>1.8981066620677681E-2</v>
      </c>
      <c r="X3943">
        <f t="shared" si="1344"/>
        <v>1.8981066620677681E-2</v>
      </c>
      <c r="Y3943">
        <f t="shared" si="1349"/>
        <v>1.0189810666206778</v>
      </c>
      <c r="Z3943">
        <f>PRODUCT($Y$3:Y3943)</f>
        <v>1.7221442556055895</v>
      </c>
      <c r="AA3943">
        <f t="shared" si="1350"/>
        <v>1.0189810666206778</v>
      </c>
      <c r="AB3943">
        <f>PRODUCT($AA$3:AA3943)</f>
        <v>1.7877239526697279</v>
      </c>
      <c r="AD3943" s="1">
        <f t="shared" si="1343"/>
        <v>42249</v>
      </c>
      <c r="AE3943" s="5">
        <f t="shared" si="1345"/>
        <v>1.7877239526697279</v>
      </c>
      <c r="AF3943">
        <f t="shared" si="1346"/>
        <v>1.7221442556055895</v>
      </c>
    </row>
    <row r="3944" spans="1:32" x14ac:dyDescent="0.25">
      <c r="A3944" s="1">
        <v>42250</v>
      </c>
      <c r="B3944">
        <v>196.259995</v>
      </c>
      <c r="C3944">
        <v>198.050003</v>
      </c>
      <c r="D3944">
        <v>194.96000699999999</v>
      </c>
      <c r="E3944">
        <v>195.64999399999999</v>
      </c>
      <c r="F3944">
        <v>182.34291099999999</v>
      </c>
      <c r="G3944">
        <v>152087800</v>
      </c>
      <c r="H3944">
        <f t="shared" si="1347"/>
        <v>5.2058890407106873</v>
      </c>
      <c r="I3944">
        <f t="shared" si="1351"/>
        <v>5.2436109012233256</v>
      </c>
      <c r="J3944">
        <f t="shared" si="1352"/>
        <v>3.8048636698379198E-2</v>
      </c>
      <c r="K3944">
        <f t="shared" si="1353"/>
        <v>-0.99141161907241881</v>
      </c>
      <c r="L3944">
        <f t="shared" si="1354"/>
        <v>5.224586582874136</v>
      </c>
      <c r="M3944">
        <f t="shared" si="1355"/>
        <v>5.2626352195725152</v>
      </c>
      <c r="N3944">
        <f t="shared" si="1356"/>
        <v>0.5</v>
      </c>
      <c r="O3944">
        <f t="shared" si="1357"/>
        <v>-0.5</v>
      </c>
      <c r="P3944" t="str">
        <f t="shared" si="1358"/>
        <v>TRUE</v>
      </c>
      <c r="Q3944" t="str">
        <f t="shared" si="1359"/>
        <v>FALSE</v>
      </c>
      <c r="R3944">
        <f t="shared" si="1364"/>
        <v>1</v>
      </c>
      <c r="S3944" t="str">
        <f t="shared" si="1360"/>
        <v>FALSE</v>
      </c>
      <c r="T3944" t="str">
        <f t="shared" si="1361"/>
        <v>TRUE</v>
      </c>
      <c r="U3944">
        <f t="shared" si="1363"/>
        <v>0</v>
      </c>
      <c r="V3944">
        <f t="shared" si="1362"/>
        <v>1</v>
      </c>
      <c r="W3944">
        <f t="shared" si="1348"/>
        <v>1.2280304472789196E-3</v>
      </c>
      <c r="X3944">
        <f t="shared" si="1344"/>
        <v>1.2280304472789196E-3</v>
      </c>
      <c r="Y3944">
        <f t="shared" si="1349"/>
        <v>1.0012280304472789</v>
      </c>
      <c r="Z3944">
        <f>PRODUCT($Y$3:Y3944)</f>
        <v>1.7242591011860797</v>
      </c>
      <c r="AA3944">
        <f t="shared" si="1350"/>
        <v>1.0012280304472789</v>
      </c>
      <c r="AB3944">
        <f>PRODUCT($AA$3:AA3944)</f>
        <v>1.7899193321149363</v>
      </c>
      <c r="AD3944" s="1">
        <f t="shared" si="1343"/>
        <v>42250</v>
      </c>
      <c r="AE3944" s="5">
        <f t="shared" si="1345"/>
        <v>1.7899193321149363</v>
      </c>
      <c r="AF3944">
        <f t="shared" si="1346"/>
        <v>1.7242591011860797</v>
      </c>
    </row>
    <row r="3945" spans="1:32" x14ac:dyDescent="0.25">
      <c r="A3945" s="1">
        <v>42251</v>
      </c>
      <c r="B3945">
        <v>192.85000600000001</v>
      </c>
      <c r="C3945">
        <v>193.86000100000001</v>
      </c>
      <c r="D3945">
        <v>191.61000100000001</v>
      </c>
      <c r="E3945">
        <v>192.58999600000001</v>
      </c>
      <c r="F3945">
        <v>179.49105800000001</v>
      </c>
      <c r="G3945">
        <v>207081000</v>
      </c>
      <c r="H3945">
        <f t="shared" si="1347"/>
        <v>5.1901253905314793</v>
      </c>
      <c r="I3945">
        <f t="shared" si="1351"/>
        <v>5.2400635223886241</v>
      </c>
      <c r="J3945">
        <f t="shared" si="1352"/>
        <v>3.8757744254170362E-2</v>
      </c>
      <c r="K3945">
        <f t="shared" si="1353"/>
        <v>-1.288468480767464</v>
      </c>
      <c r="L3945">
        <f t="shared" si="1354"/>
        <v>5.2206846502615392</v>
      </c>
      <c r="M3945">
        <f t="shared" si="1355"/>
        <v>5.2594423945157089</v>
      </c>
      <c r="N3945">
        <f t="shared" si="1356"/>
        <v>0.5</v>
      </c>
      <c r="O3945">
        <f t="shared" si="1357"/>
        <v>-0.5</v>
      </c>
      <c r="P3945" t="str">
        <f t="shared" si="1358"/>
        <v>TRUE</v>
      </c>
      <c r="Q3945" t="str">
        <f t="shared" si="1359"/>
        <v>FALSE</v>
      </c>
      <c r="R3945">
        <f t="shared" si="1364"/>
        <v>1</v>
      </c>
      <c r="S3945" t="str">
        <f t="shared" si="1360"/>
        <v>FALSE</v>
      </c>
      <c r="T3945" t="str">
        <f t="shared" si="1361"/>
        <v>TRUE</v>
      </c>
      <c r="U3945">
        <f t="shared" si="1363"/>
        <v>0</v>
      </c>
      <c r="V3945">
        <f t="shared" si="1362"/>
        <v>1</v>
      </c>
      <c r="W3945">
        <f t="shared" si="1348"/>
        <v>-1.5640054139532615E-2</v>
      </c>
      <c r="X3945">
        <f t="shared" si="1344"/>
        <v>-1.5640054139532615E-2</v>
      </c>
      <c r="Y3945">
        <f t="shared" si="1349"/>
        <v>0.98435994586046738</v>
      </c>
      <c r="Z3945">
        <f>PRODUCT($Y$3:Y3945)</f>
        <v>1.6972915954929475</v>
      </c>
      <c r="AA3945">
        <f t="shared" si="1350"/>
        <v>0.98435994586046738</v>
      </c>
      <c r="AB3945">
        <f>PRODUCT($AA$3:AA3945)</f>
        <v>1.7619248968552625</v>
      </c>
      <c r="AD3945" s="1">
        <f t="shared" si="1343"/>
        <v>42251</v>
      </c>
      <c r="AE3945" s="5">
        <f t="shared" si="1345"/>
        <v>1.7619248968552625</v>
      </c>
      <c r="AF3945">
        <f t="shared" si="1346"/>
        <v>1.6972915954929475</v>
      </c>
    </row>
    <row r="3946" spans="1:32" x14ac:dyDescent="0.25">
      <c r="A3946" s="1">
        <v>42255</v>
      </c>
      <c r="B3946">
        <v>195.94000199999999</v>
      </c>
      <c r="C3946">
        <v>197.61000100000001</v>
      </c>
      <c r="D3946">
        <v>195.16999799999999</v>
      </c>
      <c r="E3946">
        <v>197.46000699999999</v>
      </c>
      <c r="F3946">
        <v>184.02984599999999</v>
      </c>
      <c r="G3946">
        <v>116025700</v>
      </c>
      <c r="H3946">
        <f t="shared" si="1347"/>
        <v>5.2150979509766691</v>
      </c>
      <c r="I3946">
        <f t="shared" si="1351"/>
        <v>5.2376521284900308</v>
      </c>
      <c r="J3946">
        <f t="shared" si="1352"/>
        <v>3.8341863399007171E-2</v>
      </c>
      <c r="K3946">
        <f t="shared" si="1353"/>
        <v>-0.58823895121241732</v>
      </c>
      <c r="L3946">
        <f t="shared" si="1354"/>
        <v>5.2184811967905276</v>
      </c>
      <c r="M3946">
        <f t="shared" si="1355"/>
        <v>5.256823060189534</v>
      </c>
      <c r="N3946">
        <f t="shared" si="1356"/>
        <v>0.5</v>
      </c>
      <c r="O3946">
        <f t="shared" si="1357"/>
        <v>-0.5</v>
      </c>
      <c r="P3946" t="str">
        <f t="shared" si="1358"/>
        <v>TRUE</v>
      </c>
      <c r="Q3946" t="str">
        <f t="shared" si="1359"/>
        <v>FALSE</v>
      </c>
      <c r="R3946">
        <f t="shared" si="1364"/>
        <v>1</v>
      </c>
      <c r="S3946" t="str">
        <f t="shared" si="1360"/>
        <v>FALSE</v>
      </c>
      <c r="T3946" t="str">
        <f t="shared" si="1361"/>
        <v>TRUE</v>
      </c>
      <c r="U3946">
        <f t="shared" si="1363"/>
        <v>0</v>
      </c>
      <c r="V3946">
        <f t="shared" si="1362"/>
        <v>1</v>
      </c>
      <c r="W3946">
        <f t="shared" si="1348"/>
        <v>2.5286986719973439E-2</v>
      </c>
      <c r="X3946">
        <f t="shared" si="1344"/>
        <v>2.5286986719973439E-2</v>
      </c>
      <c r="Y3946">
        <f t="shared" si="1349"/>
        <v>1.0252869867199734</v>
      </c>
      <c r="Z3946">
        <f>PRODUCT($Y$3:Y3946)</f>
        <v>1.7402109855281003</v>
      </c>
      <c r="AA3946">
        <f t="shared" si="1350"/>
        <v>1.0252869867199734</v>
      </c>
      <c r="AB3946">
        <f>PRODUCT($AA$3:AA3946)</f>
        <v>1.806478668323632</v>
      </c>
      <c r="AD3946" s="1">
        <f t="shared" si="1343"/>
        <v>42255</v>
      </c>
      <c r="AE3946" s="5">
        <f t="shared" si="1345"/>
        <v>1.806478668323632</v>
      </c>
      <c r="AF3946">
        <f t="shared" si="1346"/>
        <v>1.7402109855281003</v>
      </c>
    </row>
    <row r="3947" spans="1:32" x14ac:dyDescent="0.25">
      <c r="A3947" s="1">
        <v>42256</v>
      </c>
      <c r="B3947">
        <v>199.320007</v>
      </c>
      <c r="C3947">
        <v>199.470001</v>
      </c>
      <c r="D3947">
        <v>194.35000600000001</v>
      </c>
      <c r="E3947">
        <v>194.759995</v>
      </c>
      <c r="F3947">
        <v>181.51345800000001</v>
      </c>
      <c r="G3947">
        <v>140901400</v>
      </c>
      <c r="H3947">
        <f t="shared" si="1347"/>
        <v>5.201329799716353</v>
      </c>
      <c r="I3947">
        <f t="shared" si="1351"/>
        <v>5.234768286386565</v>
      </c>
      <c r="J3947">
        <f t="shared" si="1352"/>
        <v>3.8250273612281331E-2</v>
      </c>
      <c r="K3947">
        <f t="shared" si="1353"/>
        <v>-0.87420254843551282</v>
      </c>
      <c r="L3947">
        <f t="shared" si="1354"/>
        <v>5.2156431495804245</v>
      </c>
      <c r="M3947">
        <f t="shared" si="1355"/>
        <v>5.2538934231927055</v>
      </c>
      <c r="N3947">
        <f t="shared" si="1356"/>
        <v>0.5</v>
      </c>
      <c r="O3947">
        <f t="shared" si="1357"/>
        <v>-0.5</v>
      </c>
      <c r="P3947" t="str">
        <f t="shared" si="1358"/>
        <v>TRUE</v>
      </c>
      <c r="Q3947" t="str">
        <f t="shared" si="1359"/>
        <v>FALSE</v>
      </c>
      <c r="R3947">
        <f t="shared" si="1364"/>
        <v>1</v>
      </c>
      <c r="S3947" t="str">
        <f t="shared" si="1360"/>
        <v>FALSE</v>
      </c>
      <c r="T3947" t="str">
        <f t="shared" si="1361"/>
        <v>TRUE</v>
      </c>
      <c r="U3947">
        <f t="shared" si="1363"/>
        <v>0</v>
      </c>
      <c r="V3947">
        <f t="shared" si="1362"/>
        <v>1</v>
      </c>
      <c r="W3947">
        <f t="shared" si="1348"/>
        <v>-1.3673803758983628E-2</v>
      </c>
      <c r="X3947">
        <f t="shared" si="1344"/>
        <v>-1.3673803758983628E-2</v>
      </c>
      <c r="Y3947">
        <f t="shared" si="1349"/>
        <v>0.98632619624101636</v>
      </c>
      <c r="Z3947">
        <f>PRODUCT($Y$3:Y3947)</f>
        <v>1.7164156820127616</v>
      </c>
      <c r="AA3947">
        <f t="shared" si="1350"/>
        <v>0.98632619624101636</v>
      </c>
      <c r="AB3947">
        <f>PRODUCT($AA$3:AA3947)</f>
        <v>1.7817772335181845</v>
      </c>
      <c r="AD3947" s="1">
        <f t="shared" si="1343"/>
        <v>42256</v>
      </c>
      <c r="AE3947" s="5">
        <f t="shared" si="1345"/>
        <v>1.7817772335181845</v>
      </c>
      <c r="AF3947">
        <f t="shared" si="1346"/>
        <v>1.7164156820127616</v>
      </c>
    </row>
    <row r="3948" spans="1:32" x14ac:dyDescent="0.25">
      <c r="A3948" s="1">
        <v>42257</v>
      </c>
      <c r="B3948">
        <v>194.55999800000001</v>
      </c>
      <c r="C3948">
        <v>197.220001</v>
      </c>
      <c r="D3948">
        <v>194.25</v>
      </c>
      <c r="E3948">
        <v>195.85000600000001</v>
      </c>
      <c r="F3948">
        <v>182.52932699999999</v>
      </c>
      <c r="G3948">
        <v>158611100</v>
      </c>
      <c r="H3948">
        <f t="shared" si="1347"/>
        <v>5.2069108560027555</v>
      </c>
      <c r="I3948">
        <f t="shared" si="1351"/>
        <v>5.2319589073289849</v>
      </c>
      <c r="J3948">
        <f t="shared" si="1352"/>
        <v>3.7581527755170069E-2</v>
      </c>
      <c r="K3948">
        <f t="shared" si="1353"/>
        <v>-0.66649901753351692</v>
      </c>
      <c r="L3948">
        <f t="shared" si="1354"/>
        <v>5.2131681434513997</v>
      </c>
      <c r="M3948">
        <f t="shared" si="1355"/>
        <v>5.2507496712065702</v>
      </c>
      <c r="N3948">
        <f t="shared" si="1356"/>
        <v>0.5</v>
      </c>
      <c r="O3948">
        <f t="shared" si="1357"/>
        <v>-0.5</v>
      </c>
      <c r="P3948" t="str">
        <f t="shared" si="1358"/>
        <v>TRUE</v>
      </c>
      <c r="Q3948" t="str">
        <f t="shared" si="1359"/>
        <v>FALSE</v>
      </c>
      <c r="R3948">
        <f t="shared" si="1364"/>
        <v>1</v>
      </c>
      <c r="S3948" t="str">
        <f t="shared" si="1360"/>
        <v>FALSE</v>
      </c>
      <c r="T3948" t="str">
        <f t="shared" si="1361"/>
        <v>TRUE</v>
      </c>
      <c r="U3948">
        <f t="shared" si="1363"/>
        <v>0</v>
      </c>
      <c r="V3948">
        <f t="shared" si="1362"/>
        <v>1</v>
      </c>
      <c r="W3948">
        <f t="shared" si="1348"/>
        <v>5.5966593948090651E-3</v>
      </c>
      <c r="X3948">
        <f t="shared" si="1344"/>
        <v>5.5966593948090651E-3</v>
      </c>
      <c r="Y3948">
        <f t="shared" si="1349"/>
        <v>1.0055966593948091</v>
      </c>
      <c r="Z3948">
        <f>PRODUCT($Y$3:Y3948)</f>
        <v>1.726021875964896</v>
      </c>
      <c r="AA3948">
        <f t="shared" si="1350"/>
        <v>1.0055966593948091</v>
      </c>
      <c r="AB3948">
        <f>PRODUCT($AA$3:AA3948)</f>
        <v>1.791749233811611</v>
      </c>
      <c r="AD3948" s="1">
        <f t="shared" si="1343"/>
        <v>42257</v>
      </c>
      <c r="AE3948" s="5">
        <f t="shared" si="1345"/>
        <v>1.791749233811611</v>
      </c>
      <c r="AF3948">
        <f t="shared" si="1346"/>
        <v>1.726021875964896</v>
      </c>
    </row>
    <row r="3949" spans="1:32" x14ac:dyDescent="0.25">
      <c r="A3949" s="1">
        <v>42258</v>
      </c>
      <c r="B3949">
        <v>195.38000500000001</v>
      </c>
      <c r="C3949">
        <v>196.820007</v>
      </c>
      <c r="D3949">
        <v>194.529999</v>
      </c>
      <c r="E3949">
        <v>196.740005</v>
      </c>
      <c r="F3949">
        <v>183.35881000000001</v>
      </c>
      <c r="G3949">
        <v>119691200</v>
      </c>
      <c r="H3949">
        <f t="shared" si="1347"/>
        <v>5.2114449435402186</v>
      </c>
      <c r="I3949">
        <f t="shared" si="1351"/>
        <v>5.2296654600805139</v>
      </c>
      <c r="J3949">
        <f t="shared" si="1352"/>
        <v>3.6985559676065753E-2</v>
      </c>
      <c r="K3949">
        <f t="shared" si="1353"/>
        <v>-0.49263865951679148</v>
      </c>
      <c r="L3949">
        <f t="shared" si="1354"/>
        <v>5.2111726802424814</v>
      </c>
      <c r="M3949">
        <f t="shared" si="1355"/>
        <v>5.2481582399185465</v>
      </c>
      <c r="N3949">
        <f t="shared" si="1356"/>
        <v>0.5</v>
      </c>
      <c r="O3949">
        <f t="shared" si="1357"/>
        <v>-0.5</v>
      </c>
      <c r="P3949" t="str">
        <f t="shared" si="1358"/>
        <v>FALSE</v>
      </c>
      <c r="Q3949" t="str">
        <f t="shared" si="1359"/>
        <v>FALSE</v>
      </c>
      <c r="R3949">
        <f t="shared" si="1364"/>
        <v>1</v>
      </c>
      <c r="S3949" t="str">
        <f t="shared" si="1360"/>
        <v>FALSE</v>
      </c>
      <c r="T3949" t="str">
        <f t="shared" si="1361"/>
        <v>TRUE</v>
      </c>
      <c r="U3949">
        <f t="shared" si="1363"/>
        <v>0</v>
      </c>
      <c r="V3949">
        <f t="shared" si="1362"/>
        <v>1</v>
      </c>
      <c r="W3949">
        <f t="shared" si="1348"/>
        <v>4.5443820652448386E-3</v>
      </c>
      <c r="X3949">
        <f t="shared" si="1344"/>
        <v>4.5443820652448386E-3</v>
      </c>
      <c r="Y3949">
        <f t="shared" si="1349"/>
        <v>1.0045443820652449</v>
      </c>
      <c r="Z3949">
        <f>PRODUCT($Y$3:Y3949)</f>
        <v>1.7338655788222512</v>
      </c>
      <c r="AA3949">
        <f t="shared" si="1350"/>
        <v>1.0045443820652449</v>
      </c>
      <c r="AB3949">
        <f>PRODUCT($AA$3:AA3949)</f>
        <v>1.7998916268951608</v>
      </c>
      <c r="AD3949" s="1">
        <f t="shared" si="1343"/>
        <v>42258</v>
      </c>
      <c r="AE3949" s="5">
        <f t="shared" si="1345"/>
        <v>1.7998916268951608</v>
      </c>
      <c r="AF3949">
        <f t="shared" si="1346"/>
        <v>1.7338655788222512</v>
      </c>
    </row>
    <row r="3950" spans="1:32" x14ac:dyDescent="0.25">
      <c r="A3950" s="1">
        <v>42261</v>
      </c>
      <c r="B3950">
        <v>196.949997</v>
      </c>
      <c r="C3950">
        <v>197.009995</v>
      </c>
      <c r="D3950">
        <v>195.429993</v>
      </c>
      <c r="E3950">
        <v>195.979996</v>
      </c>
      <c r="F3950">
        <v>182.65046699999999</v>
      </c>
      <c r="G3950">
        <v>79452000</v>
      </c>
      <c r="H3950">
        <f t="shared" si="1347"/>
        <v>5.2075743100406511</v>
      </c>
      <c r="I3950">
        <f t="shared" si="1351"/>
        <v>5.227299826878677</v>
      </c>
      <c r="J3950">
        <f t="shared" si="1352"/>
        <v>3.6403865179192085E-2</v>
      </c>
      <c r="K3950">
        <f t="shared" si="1353"/>
        <v>-0.54185226598687497</v>
      </c>
      <c r="L3950">
        <f t="shared" si="1354"/>
        <v>5.2090978942890809</v>
      </c>
      <c r="M3950">
        <f t="shared" si="1355"/>
        <v>5.2455017594682731</v>
      </c>
      <c r="N3950">
        <f t="shared" si="1356"/>
        <v>0.5</v>
      </c>
      <c r="O3950">
        <f t="shared" si="1357"/>
        <v>-0.5</v>
      </c>
      <c r="P3950" t="str">
        <f t="shared" si="1358"/>
        <v>TRUE</v>
      </c>
      <c r="Q3950" t="str">
        <f t="shared" si="1359"/>
        <v>FALSE</v>
      </c>
      <c r="R3950">
        <f t="shared" si="1364"/>
        <v>1</v>
      </c>
      <c r="S3950" t="str">
        <f t="shared" si="1360"/>
        <v>FALSE</v>
      </c>
      <c r="T3950" t="str">
        <f t="shared" si="1361"/>
        <v>TRUE</v>
      </c>
      <c r="U3950">
        <f t="shared" si="1363"/>
        <v>0</v>
      </c>
      <c r="V3950">
        <f t="shared" si="1362"/>
        <v>1</v>
      </c>
      <c r="W3950">
        <f t="shared" si="1348"/>
        <v>-3.8631522532242301E-3</v>
      </c>
      <c r="X3950">
        <f t="shared" si="1344"/>
        <v>-3.8631522532242301E-3</v>
      </c>
      <c r="Y3950">
        <f t="shared" si="1349"/>
        <v>0.9961368477467758</v>
      </c>
      <c r="Z3950">
        <f>PRODUCT($Y$3:Y3950)</f>
        <v>1.7271673921046362</v>
      </c>
      <c r="AA3950">
        <f t="shared" si="1350"/>
        <v>0.9961368477467758</v>
      </c>
      <c r="AB3950">
        <f>PRODUCT($AA$3:AA3950)</f>
        <v>1.7929383715011613</v>
      </c>
      <c r="AD3950" s="1">
        <f t="shared" si="1343"/>
        <v>42261</v>
      </c>
      <c r="AE3950" s="5">
        <f t="shared" si="1345"/>
        <v>1.7929383715011613</v>
      </c>
      <c r="AF3950">
        <f t="shared" si="1346"/>
        <v>1.7271673921046362</v>
      </c>
    </row>
    <row r="3951" spans="1:32" x14ac:dyDescent="0.25">
      <c r="A3951" s="1">
        <v>42262</v>
      </c>
      <c r="B3951">
        <v>196.61000100000001</v>
      </c>
      <c r="C3951">
        <v>198.990005</v>
      </c>
      <c r="D3951">
        <v>195.96000699999999</v>
      </c>
      <c r="E3951">
        <v>198.449997</v>
      </c>
      <c r="F3951">
        <v>184.95246900000001</v>
      </c>
      <c r="G3951">
        <v>108455800</v>
      </c>
      <c r="H3951">
        <f t="shared" si="1347"/>
        <v>5.2200988677432925</v>
      </c>
      <c r="I3951">
        <f t="shared" si="1351"/>
        <v>5.2249171837200263</v>
      </c>
      <c r="J3951">
        <f t="shared" si="1352"/>
        <v>3.4745273615428701E-2</v>
      </c>
      <c r="K3951">
        <f t="shared" si="1353"/>
        <v>-0.13867543626406487</v>
      </c>
      <c r="L3951">
        <f t="shared" si="1354"/>
        <v>5.2075445469123123</v>
      </c>
      <c r="M3951">
        <f t="shared" si="1355"/>
        <v>5.2422898205277404</v>
      </c>
      <c r="N3951">
        <f t="shared" si="1356"/>
        <v>0.5</v>
      </c>
      <c r="O3951">
        <f t="shared" si="1357"/>
        <v>-0.5</v>
      </c>
      <c r="P3951" t="str">
        <f t="shared" si="1358"/>
        <v>FALSE</v>
      </c>
      <c r="Q3951" t="str">
        <f t="shared" si="1359"/>
        <v>FALSE</v>
      </c>
      <c r="R3951">
        <f t="shared" si="1364"/>
        <v>1</v>
      </c>
      <c r="S3951" t="str">
        <f t="shared" si="1360"/>
        <v>FALSE</v>
      </c>
      <c r="T3951" t="str">
        <f t="shared" si="1361"/>
        <v>TRUE</v>
      </c>
      <c r="U3951">
        <f t="shared" si="1363"/>
        <v>0</v>
      </c>
      <c r="V3951">
        <f t="shared" si="1362"/>
        <v>1</v>
      </c>
      <c r="W3951">
        <f t="shared" si="1348"/>
        <v>1.2603318446483994E-2</v>
      </c>
      <c r="X3951">
        <f t="shared" si="1344"/>
        <v>1.2603318446483994E-2</v>
      </c>
      <c r="Y3951">
        <f t="shared" si="1349"/>
        <v>1.012603318446484</v>
      </c>
      <c r="Z3951">
        <f>PRODUCT($Y$3:Y3951)</f>
        <v>1.7489354327577142</v>
      </c>
      <c r="AA3951">
        <f t="shared" si="1350"/>
        <v>1.012603318446484</v>
      </c>
      <c r="AB3951">
        <f>PRODUCT($AA$3:AA3951)</f>
        <v>1.8155353447521108</v>
      </c>
      <c r="AD3951" s="1">
        <f t="shared" si="1343"/>
        <v>42262</v>
      </c>
      <c r="AE3951" s="5">
        <f t="shared" si="1345"/>
        <v>1.8155353447521108</v>
      </c>
      <c r="AF3951">
        <f t="shared" si="1346"/>
        <v>1.7489354327577142</v>
      </c>
    </row>
    <row r="3952" spans="1:32" x14ac:dyDescent="0.25">
      <c r="A3952" s="1">
        <v>42263</v>
      </c>
      <c r="B3952">
        <v>198.820007</v>
      </c>
      <c r="C3952">
        <v>200.41000399999999</v>
      </c>
      <c r="D3952">
        <v>198.41000399999999</v>
      </c>
      <c r="E3952">
        <v>200.13999899999999</v>
      </c>
      <c r="F3952">
        <v>186.52754200000001</v>
      </c>
      <c r="G3952">
        <v>99581600</v>
      </c>
      <c r="H3952">
        <f t="shared" si="1347"/>
        <v>5.2285789064646879</v>
      </c>
      <c r="I3952">
        <f t="shared" si="1351"/>
        <v>5.2232496281868137</v>
      </c>
      <c r="J3952">
        <f t="shared" si="1352"/>
        <v>3.3454464499551022E-2</v>
      </c>
      <c r="K3952">
        <f t="shared" si="1353"/>
        <v>0.15929946443906579</v>
      </c>
      <c r="L3952">
        <f t="shared" si="1354"/>
        <v>5.2065223959370384</v>
      </c>
      <c r="M3952">
        <f t="shared" si="1355"/>
        <v>5.2399768604365891</v>
      </c>
      <c r="N3952">
        <f t="shared" si="1356"/>
        <v>0.5</v>
      </c>
      <c r="O3952">
        <f t="shared" si="1357"/>
        <v>-0.5</v>
      </c>
      <c r="P3952" t="str">
        <f t="shared" si="1358"/>
        <v>FALSE</v>
      </c>
      <c r="Q3952" t="str">
        <f t="shared" si="1359"/>
        <v>TRUE</v>
      </c>
      <c r="R3952">
        <f t="shared" si="1364"/>
        <v>0</v>
      </c>
      <c r="S3952" t="str">
        <f t="shared" si="1360"/>
        <v>FALSE</v>
      </c>
      <c r="T3952" t="str">
        <f t="shared" si="1361"/>
        <v>FALSE</v>
      </c>
      <c r="U3952">
        <f t="shared" si="1363"/>
        <v>0</v>
      </c>
      <c r="V3952">
        <f t="shared" si="1362"/>
        <v>0</v>
      </c>
      <c r="W3952">
        <f t="shared" si="1348"/>
        <v>8.5160961003445876E-3</v>
      </c>
      <c r="X3952">
        <f t="shared" si="1344"/>
        <v>8.5160961003445876E-3</v>
      </c>
      <c r="Y3952">
        <f t="shared" si="1349"/>
        <v>1.0085160961003445</v>
      </c>
      <c r="Z3952">
        <f>PRODUCT($Y$3:Y3952)</f>
        <v>1.7638295349763766</v>
      </c>
      <c r="AA3952">
        <f t="shared" si="1350"/>
        <v>1.0085160961003445</v>
      </c>
      <c r="AB3952">
        <f>PRODUCT($AA$3:AA3952)</f>
        <v>1.830996618221592</v>
      </c>
      <c r="AD3952" s="1">
        <f t="shared" si="1343"/>
        <v>42263</v>
      </c>
      <c r="AE3952" s="5">
        <f t="shared" si="1345"/>
        <v>1.830996618221592</v>
      </c>
      <c r="AF3952">
        <f t="shared" si="1346"/>
        <v>1.7638295349763766</v>
      </c>
    </row>
    <row r="3953" spans="1:32" x14ac:dyDescent="0.25">
      <c r="A3953" s="1">
        <v>42264</v>
      </c>
      <c r="B3953">
        <v>200.020004</v>
      </c>
      <c r="C3953">
        <v>202.88999899999999</v>
      </c>
      <c r="D3953">
        <v>199.279999</v>
      </c>
      <c r="E3953">
        <v>199.699997</v>
      </c>
      <c r="F3953">
        <v>186.11747700000001</v>
      </c>
      <c r="G3953">
        <v>276046600</v>
      </c>
      <c r="H3953">
        <f t="shared" si="1347"/>
        <v>5.2263780711140972</v>
      </c>
      <c r="I3953">
        <f t="shared" si="1351"/>
        <v>5.2214442298880055</v>
      </c>
      <c r="J3953">
        <f t="shared" si="1352"/>
        <v>3.1924241990888912E-2</v>
      </c>
      <c r="K3953">
        <f t="shared" si="1353"/>
        <v>0.15454842208939074</v>
      </c>
      <c r="L3953">
        <f t="shared" si="1354"/>
        <v>5.2054821088925607</v>
      </c>
      <c r="M3953">
        <f t="shared" si="1355"/>
        <v>5.2374063508834503</v>
      </c>
      <c r="N3953">
        <f t="shared" si="1356"/>
        <v>0.5</v>
      </c>
      <c r="O3953">
        <f t="shared" si="1357"/>
        <v>-0.5</v>
      </c>
      <c r="P3953" t="str">
        <f t="shared" si="1358"/>
        <v>FALSE</v>
      </c>
      <c r="Q3953" t="str">
        <f t="shared" si="1359"/>
        <v>TRUE</v>
      </c>
      <c r="R3953">
        <f t="shared" si="1364"/>
        <v>0</v>
      </c>
      <c r="S3953" t="str">
        <f t="shared" si="1360"/>
        <v>FALSE</v>
      </c>
      <c r="T3953" t="str">
        <f t="shared" si="1361"/>
        <v>FALSE</v>
      </c>
      <c r="U3953">
        <f t="shared" si="1363"/>
        <v>0</v>
      </c>
      <c r="V3953">
        <f t="shared" si="1362"/>
        <v>0</v>
      </c>
      <c r="W3953">
        <f t="shared" si="1348"/>
        <v>-2.1984152881830339E-3</v>
      </c>
      <c r="X3953">
        <f t="shared" si="1344"/>
        <v>0</v>
      </c>
      <c r="Y3953">
        <f t="shared" si="1349"/>
        <v>1</v>
      </c>
      <c r="Z3953">
        <f>PRODUCT($Y$3:Y3953)</f>
        <v>1.7638295349763766</v>
      </c>
      <c r="AA3953">
        <f t="shared" si="1350"/>
        <v>0.99780158471181701</v>
      </c>
      <c r="AB3953">
        <f>PRODUCT($AA$3:AA3953)</f>
        <v>1.8269713272634822</v>
      </c>
      <c r="AD3953" s="1">
        <f t="shared" si="1343"/>
        <v>42264</v>
      </c>
      <c r="AE3953" s="5">
        <f t="shared" si="1345"/>
        <v>1.8269713272634822</v>
      </c>
      <c r="AF3953">
        <f t="shared" si="1346"/>
        <v>1.7638295349763766</v>
      </c>
    </row>
    <row r="3954" spans="1:32" x14ac:dyDescent="0.25">
      <c r="A3954" s="1">
        <v>42265</v>
      </c>
      <c r="B3954">
        <v>195.71000699999999</v>
      </c>
      <c r="C3954">
        <v>198.679993</v>
      </c>
      <c r="D3954">
        <v>194.96000699999999</v>
      </c>
      <c r="E3954">
        <v>195.36000100000001</v>
      </c>
      <c r="F3954">
        <v>183.01977500000001</v>
      </c>
      <c r="G3954">
        <v>213315400</v>
      </c>
      <c r="H3954">
        <f t="shared" si="1347"/>
        <v>5.2095942071126373</v>
      </c>
      <c r="I3954">
        <f t="shared" si="1351"/>
        <v>5.2190096165494797</v>
      </c>
      <c r="J3954">
        <f t="shared" si="1352"/>
        <v>3.0310553886589396E-2</v>
      </c>
      <c r="K3954">
        <f t="shared" si="1353"/>
        <v>-0.31063138839597831</v>
      </c>
      <c r="L3954">
        <f t="shared" si="1354"/>
        <v>5.2038543396061847</v>
      </c>
      <c r="M3954">
        <f t="shared" si="1355"/>
        <v>5.2341648934927747</v>
      </c>
      <c r="N3954">
        <f t="shared" si="1356"/>
        <v>0.5</v>
      </c>
      <c r="O3954">
        <f t="shared" si="1357"/>
        <v>-0.5</v>
      </c>
      <c r="P3954" t="str">
        <f t="shared" si="1358"/>
        <v>FALSE</v>
      </c>
      <c r="Q3954" t="str">
        <f t="shared" si="1359"/>
        <v>FALSE</v>
      </c>
      <c r="R3954">
        <f t="shared" si="1364"/>
        <v>0</v>
      </c>
      <c r="S3954" t="str">
        <f t="shared" si="1360"/>
        <v>FALSE</v>
      </c>
      <c r="T3954" t="str">
        <f t="shared" si="1361"/>
        <v>TRUE</v>
      </c>
      <c r="U3954">
        <f t="shared" si="1363"/>
        <v>0</v>
      </c>
      <c r="V3954">
        <f t="shared" si="1362"/>
        <v>0</v>
      </c>
      <c r="W3954">
        <f t="shared" si="1348"/>
        <v>-1.6643799657782798E-2</v>
      </c>
      <c r="X3954">
        <f t="shared" si="1344"/>
        <v>0</v>
      </c>
      <c r="Y3954">
        <f t="shared" si="1349"/>
        <v>1</v>
      </c>
      <c r="Z3954">
        <f>PRODUCT($Y$3:Y3954)</f>
        <v>1.7638295349763766</v>
      </c>
      <c r="AA3954">
        <f t="shared" si="1350"/>
        <v>0.98335620034221716</v>
      </c>
      <c r="AB3954">
        <f>PRODUCT($AA$3:AA3954)</f>
        <v>1.7965635825119952</v>
      </c>
      <c r="AD3954" s="1">
        <f t="shared" si="1343"/>
        <v>42265</v>
      </c>
      <c r="AE3954" s="5">
        <f t="shared" si="1345"/>
        <v>1.7965635825119952</v>
      </c>
      <c r="AF3954">
        <f t="shared" si="1346"/>
        <v>1.7638295349763766</v>
      </c>
    </row>
    <row r="3955" spans="1:32" x14ac:dyDescent="0.25">
      <c r="A3955" s="1">
        <v>42268</v>
      </c>
      <c r="B3955">
        <v>196.44000199999999</v>
      </c>
      <c r="C3955">
        <v>197.679993</v>
      </c>
      <c r="D3955">
        <v>195.21000699999999</v>
      </c>
      <c r="E3955">
        <v>196.44000199999999</v>
      </c>
      <c r="F3955">
        <v>184.03154000000001</v>
      </c>
      <c r="G3955">
        <v>105726200</v>
      </c>
      <c r="H3955">
        <f t="shared" si="1347"/>
        <v>5.2151071559629267</v>
      </c>
      <c r="I3955">
        <f t="shared" si="1351"/>
        <v>5.2166692197658699</v>
      </c>
      <c r="J3955">
        <f t="shared" si="1352"/>
        <v>2.8096433965640211E-2</v>
      </c>
      <c r="K3955">
        <f t="shared" si="1353"/>
        <v>-5.5596514662803791E-2</v>
      </c>
      <c r="L3955">
        <f t="shared" si="1354"/>
        <v>5.20262100278305</v>
      </c>
      <c r="M3955">
        <f t="shared" si="1355"/>
        <v>5.2307174367486899</v>
      </c>
      <c r="N3955">
        <f t="shared" si="1356"/>
        <v>0.5</v>
      </c>
      <c r="O3955">
        <f t="shared" si="1357"/>
        <v>-0.5</v>
      </c>
      <c r="P3955" t="str">
        <f t="shared" si="1358"/>
        <v>FALSE</v>
      </c>
      <c r="Q3955" t="str">
        <f t="shared" si="1359"/>
        <v>FALSE</v>
      </c>
      <c r="R3955">
        <f t="shared" si="1364"/>
        <v>0</v>
      </c>
      <c r="S3955" t="str">
        <f t="shared" si="1360"/>
        <v>FALSE</v>
      </c>
      <c r="T3955" t="str">
        <f t="shared" si="1361"/>
        <v>TRUE</v>
      </c>
      <c r="U3955">
        <f t="shared" si="1363"/>
        <v>0</v>
      </c>
      <c r="V3955">
        <f t="shared" si="1362"/>
        <v>0</v>
      </c>
      <c r="W3955">
        <f t="shared" si="1348"/>
        <v>5.5281731168120869E-3</v>
      </c>
      <c r="X3955">
        <f t="shared" si="1344"/>
        <v>0</v>
      </c>
      <c r="Y3955">
        <f t="shared" si="1349"/>
        <v>1</v>
      </c>
      <c r="Z3955">
        <f>PRODUCT($Y$3:Y3955)</f>
        <v>1.7638295349763766</v>
      </c>
      <c r="AA3955">
        <f t="shared" si="1350"/>
        <v>1.0055281731168122</v>
      </c>
      <c r="AB3955">
        <f>PRODUCT($AA$3:AA3955)</f>
        <v>1.8064952970114818</v>
      </c>
      <c r="AD3955" s="1">
        <f t="shared" si="1343"/>
        <v>42268</v>
      </c>
      <c r="AE3955" s="5">
        <f t="shared" si="1345"/>
        <v>1.8064952970114818</v>
      </c>
      <c r="AF3955">
        <f t="shared" si="1346"/>
        <v>1.7638295349763766</v>
      </c>
    </row>
    <row r="3956" spans="1:32" x14ac:dyDescent="0.25">
      <c r="A3956" s="1">
        <v>42269</v>
      </c>
      <c r="B3956">
        <v>193.88000500000001</v>
      </c>
      <c r="C3956">
        <v>194.46000699999999</v>
      </c>
      <c r="D3956">
        <v>192.55999800000001</v>
      </c>
      <c r="E3956">
        <v>193.89999399999999</v>
      </c>
      <c r="F3956">
        <v>181.65197800000001</v>
      </c>
      <c r="G3956">
        <v>153890900</v>
      </c>
      <c r="H3956">
        <f t="shared" si="1347"/>
        <v>5.2020926476803178</v>
      </c>
      <c r="I3956">
        <f t="shared" si="1351"/>
        <v>5.2135796279554407</v>
      </c>
      <c r="J3956">
        <f t="shared" si="1352"/>
        <v>2.4994155912132561E-2</v>
      </c>
      <c r="K3956">
        <f t="shared" si="1353"/>
        <v>-0.45958664559450063</v>
      </c>
      <c r="L3956">
        <f t="shared" si="1354"/>
        <v>5.2010825499993745</v>
      </c>
      <c r="M3956">
        <f t="shared" si="1355"/>
        <v>5.226076705911507</v>
      </c>
      <c r="N3956">
        <f t="shared" si="1356"/>
        <v>0.5</v>
      </c>
      <c r="O3956">
        <f t="shared" si="1357"/>
        <v>-0.5</v>
      </c>
      <c r="P3956" t="str">
        <f t="shared" si="1358"/>
        <v>FALSE</v>
      </c>
      <c r="Q3956" t="str">
        <f t="shared" si="1359"/>
        <v>FALSE</v>
      </c>
      <c r="R3956">
        <f t="shared" si="1364"/>
        <v>0</v>
      </c>
      <c r="S3956" t="str">
        <f t="shared" si="1360"/>
        <v>FALSE</v>
      </c>
      <c r="T3956" t="str">
        <f t="shared" si="1361"/>
        <v>TRUE</v>
      </c>
      <c r="U3956">
        <f t="shared" si="1363"/>
        <v>0</v>
      </c>
      <c r="V3956">
        <f t="shared" si="1362"/>
        <v>0</v>
      </c>
      <c r="W3956">
        <f t="shared" si="1348"/>
        <v>-1.2930185771417186E-2</v>
      </c>
      <c r="X3956">
        <f t="shared" si="1344"/>
        <v>0</v>
      </c>
      <c r="Y3956">
        <f t="shared" si="1349"/>
        <v>1</v>
      </c>
      <c r="Z3956">
        <f>PRODUCT($Y$3:Y3956)</f>
        <v>1.7638295349763766</v>
      </c>
      <c r="AA3956">
        <f t="shared" si="1350"/>
        <v>0.98706981422858286</v>
      </c>
      <c r="AB3956">
        <f>PRODUCT($AA$3:AA3956)</f>
        <v>1.783136977225932</v>
      </c>
      <c r="AD3956" s="1">
        <f t="shared" si="1343"/>
        <v>42269</v>
      </c>
      <c r="AE3956" s="5">
        <f t="shared" si="1345"/>
        <v>1.783136977225932</v>
      </c>
      <c r="AF3956">
        <f t="shared" si="1346"/>
        <v>1.7638295349763766</v>
      </c>
    </row>
    <row r="3957" spans="1:32" x14ac:dyDescent="0.25">
      <c r="A3957" s="1">
        <v>42270</v>
      </c>
      <c r="B3957">
        <v>194.11000100000001</v>
      </c>
      <c r="C3957">
        <v>194.66999799999999</v>
      </c>
      <c r="D3957">
        <v>192.91000399999999</v>
      </c>
      <c r="E3957">
        <v>193.60000600000001</v>
      </c>
      <c r="F3957">
        <v>181.370926</v>
      </c>
      <c r="G3957">
        <v>92790600</v>
      </c>
      <c r="H3957">
        <f t="shared" si="1347"/>
        <v>5.2005442492015659</v>
      </c>
      <c r="I3957">
        <f t="shared" si="1351"/>
        <v>5.2105479588726782</v>
      </c>
      <c r="J3957">
        <f t="shared" si="1352"/>
        <v>2.1403635131245782E-2</v>
      </c>
      <c r="K3957">
        <f t="shared" si="1353"/>
        <v>-0.46738367617323728</v>
      </c>
      <c r="L3957">
        <f t="shared" si="1354"/>
        <v>5.1998461413070549</v>
      </c>
      <c r="M3957">
        <f t="shared" si="1355"/>
        <v>5.2212497764383015</v>
      </c>
      <c r="N3957">
        <f t="shared" si="1356"/>
        <v>0.5</v>
      </c>
      <c r="O3957">
        <f t="shared" si="1357"/>
        <v>-0.5</v>
      </c>
      <c r="P3957" t="str">
        <f t="shared" si="1358"/>
        <v>FALSE</v>
      </c>
      <c r="Q3957" t="str">
        <f t="shared" si="1359"/>
        <v>FALSE</v>
      </c>
      <c r="R3957">
        <f t="shared" si="1364"/>
        <v>0</v>
      </c>
      <c r="S3957" t="str">
        <f t="shared" si="1360"/>
        <v>FALSE</v>
      </c>
      <c r="T3957" t="str">
        <f t="shared" si="1361"/>
        <v>TRUE</v>
      </c>
      <c r="U3957">
        <f t="shared" si="1363"/>
        <v>0</v>
      </c>
      <c r="V3957">
        <f t="shared" si="1362"/>
        <v>0</v>
      </c>
      <c r="W3957">
        <f t="shared" si="1348"/>
        <v>-1.5472003283114083E-3</v>
      </c>
      <c r="X3957">
        <f t="shared" si="1344"/>
        <v>0</v>
      </c>
      <c r="Y3957">
        <f t="shared" si="1349"/>
        <v>1</v>
      </c>
      <c r="Z3957">
        <f>PRODUCT($Y$3:Y3957)</f>
        <v>1.7638295349763766</v>
      </c>
      <c r="AA3957">
        <f t="shared" si="1350"/>
        <v>0.99845279967168854</v>
      </c>
      <c r="AB3957">
        <f>PRODUCT($AA$3:AA3957)</f>
        <v>1.7803781071093436</v>
      </c>
      <c r="AD3957" s="1">
        <f t="shared" si="1343"/>
        <v>42270</v>
      </c>
      <c r="AE3957" s="5">
        <f t="shared" si="1345"/>
        <v>1.7803781071093436</v>
      </c>
      <c r="AF3957">
        <f t="shared" si="1346"/>
        <v>1.7638295349763766</v>
      </c>
    </row>
    <row r="3958" spans="1:32" x14ac:dyDescent="0.25">
      <c r="A3958" s="1">
        <v>42271</v>
      </c>
      <c r="B3958">
        <v>192.14999399999999</v>
      </c>
      <c r="C3958">
        <v>193.449997</v>
      </c>
      <c r="D3958">
        <v>190.55999800000001</v>
      </c>
      <c r="E3958">
        <v>192.929993</v>
      </c>
      <c r="F3958">
        <v>180.743256</v>
      </c>
      <c r="G3958">
        <v>159378800</v>
      </c>
      <c r="H3958">
        <f t="shared" si="1347"/>
        <v>5.1970775491394745</v>
      </c>
      <c r="I3958">
        <f t="shared" si="1351"/>
        <v>5.2076932553885342</v>
      </c>
      <c r="J3958">
        <f t="shared" si="1352"/>
        <v>1.7819008828730373E-2</v>
      </c>
      <c r="K3958">
        <f t="shared" si="1353"/>
        <v>-0.5957517812070191</v>
      </c>
      <c r="L3958">
        <f t="shared" si="1354"/>
        <v>5.1987837509741688</v>
      </c>
      <c r="M3958">
        <f t="shared" si="1355"/>
        <v>5.2166027598028997</v>
      </c>
      <c r="N3958">
        <f t="shared" si="1356"/>
        <v>0.5</v>
      </c>
      <c r="O3958">
        <f t="shared" si="1357"/>
        <v>-0.5</v>
      </c>
      <c r="P3958" t="str">
        <f t="shared" si="1358"/>
        <v>TRUE</v>
      </c>
      <c r="Q3958" t="str">
        <f t="shared" si="1359"/>
        <v>FALSE</v>
      </c>
      <c r="R3958">
        <f t="shared" si="1364"/>
        <v>1</v>
      </c>
      <c r="S3958" t="str">
        <f t="shared" si="1360"/>
        <v>FALSE</v>
      </c>
      <c r="T3958" t="str">
        <f t="shared" si="1361"/>
        <v>TRUE</v>
      </c>
      <c r="U3958">
        <f t="shared" si="1363"/>
        <v>0</v>
      </c>
      <c r="V3958">
        <f t="shared" si="1362"/>
        <v>1</v>
      </c>
      <c r="W3958">
        <f t="shared" si="1348"/>
        <v>-3.4606979952233074E-3</v>
      </c>
      <c r="X3958">
        <f t="shared" si="1344"/>
        <v>0</v>
      </c>
      <c r="Y3958">
        <f t="shared" si="1349"/>
        <v>1</v>
      </c>
      <c r="Z3958">
        <f>PRODUCT($Y$3:Y3958)</f>
        <v>1.7638295349763766</v>
      </c>
      <c r="AA3958">
        <f t="shared" si="1350"/>
        <v>0.99653930200477669</v>
      </c>
      <c r="AB3958">
        <f>PRODUCT($AA$3:AA3958)</f>
        <v>1.7742167561633309</v>
      </c>
      <c r="AD3958" s="1">
        <f t="shared" si="1343"/>
        <v>42271</v>
      </c>
      <c r="AE3958" s="5">
        <f t="shared" si="1345"/>
        <v>1.7742167561633309</v>
      </c>
      <c r="AF3958">
        <f t="shared" si="1346"/>
        <v>1.7638295349763766</v>
      </c>
    </row>
    <row r="3959" spans="1:32" x14ac:dyDescent="0.25">
      <c r="A3959" s="1">
        <v>42272</v>
      </c>
      <c r="B3959">
        <v>194.63999899999999</v>
      </c>
      <c r="C3959">
        <v>195</v>
      </c>
      <c r="D3959">
        <v>191.80999800000001</v>
      </c>
      <c r="E3959">
        <v>192.86999499999999</v>
      </c>
      <c r="F3959">
        <v>180.68705700000001</v>
      </c>
      <c r="G3959">
        <v>155054800</v>
      </c>
      <c r="H3959">
        <f t="shared" si="1347"/>
        <v>5.1967665680267592</v>
      </c>
      <c r="I3959">
        <f t="shared" si="1351"/>
        <v>5.2056546898437634</v>
      </c>
      <c r="J3959">
        <f t="shared" si="1352"/>
        <v>1.5854693143011193E-2</v>
      </c>
      <c r="K3959">
        <f t="shared" si="1353"/>
        <v>-0.56059879159012205</v>
      </c>
      <c r="L3959">
        <f t="shared" si="1354"/>
        <v>5.1977273432722582</v>
      </c>
      <c r="M3959">
        <f t="shared" si="1355"/>
        <v>5.2135820364152687</v>
      </c>
      <c r="N3959">
        <f t="shared" si="1356"/>
        <v>0.5</v>
      </c>
      <c r="O3959">
        <f t="shared" si="1357"/>
        <v>-0.5</v>
      </c>
      <c r="P3959" t="str">
        <f t="shared" si="1358"/>
        <v>TRUE</v>
      </c>
      <c r="Q3959" t="str">
        <f t="shared" si="1359"/>
        <v>FALSE</v>
      </c>
      <c r="R3959">
        <f t="shared" si="1364"/>
        <v>1</v>
      </c>
      <c r="S3959" t="str">
        <f t="shared" si="1360"/>
        <v>FALSE</v>
      </c>
      <c r="T3959" t="str">
        <f t="shared" si="1361"/>
        <v>TRUE</v>
      </c>
      <c r="U3959">
        <f t="shared" si="1363"/>
        <v>0</v>
      </c>
      <c r="V3959">
        <f t="shared" si="1362"/>
        <v>1</v>
      </c>
      <c r="W3959">
        <f t="shared" si="1348"/>
        <v>-3.1093276310122651E-4</v>
      </c>
      <c r="X3959">
        <f t="shared" si="1344"/>
        <v>-3.1093276310122651E-4</v>
      </c>
      <c r="Y3959">
        <f t="shared" si="1349"/>
        <v>0.99968906723689877</v>
      </c>
      <c r="Z3959">
        <f>PRODUCT($Y$3:Y3959)</f>
        <v>1.7632811025854269</v>
      </c>
      <c r="AA3959">
        <f t="shared" si="1350"/>
        <v>0.99968906723689877</v>
      </c>
      <c r="AB3959">
        <f>PRODUCT($AA$3:AA3959)</f>
        <v>1.7736650940449965</v>
      </c>
      <c r="AD3959" s="1">
        <f t="shared" si="1343"/>
        <v>42272</v>
      </c>
      <c r="AE3959" s="5">
        <f t="shared" si="1345"/>
        <v>1.7736650940449965</v>
      </c>
      <c r="AF3959">
        <f t="shared" si="1346"/>
        <v>1.7632811025854269</v>
      </c>
    </row>
    <row r="3960" spans="1:32" x14ac:dyDescent="0.25">
      <c r="A3960" s="1">
        <v>42275</v>
      </c>
      <c r="B3960">
        <v>191.779999</v>
      </c>
      <c r="C3960">
        <v>191.91000399999999</v>
      </c>
      <c r="D3960">
        <v>187.63999899999999</v>
      </c>
      <c r="E3960">
        <v>187.91000399999999</v>
      </c>
      <c r="F3960">
        <v>176.04037500000001</v>
      </c>
      <c r="G3960">
        <v>178515900</v>
      </c>
      <c r="H3960">
        <f t="shared" si="1347"/>
        <v>5.1707133721383043</v>
      </c>
      <c r="I3960">
        <f t="shared" si="1351"/>
        <v>5.2038448886090114</v>
      </c>
      <c r="J3960">
        <f t="shared" si="1352"/>
        <v>1.7158277566436137E-2</v>
      </c>
      <c r="K3960">
        <f t="shared" si="1353"/>
        <v>-1.9309348704975344</v>
      </c>
      <c r="L3960">
        <f t="shared" si="1354"/>
        <v>5.1952657498257935</v>
      </c>
      <c r="M3960">
        <f t="shared" si="1355"/>
        <v>5.2124240273922293</v>
      </c>
      <c r="N3960">
        <f t="shared" si="1356"/>
        <v>0.5</v>
      </c>
      <c r="O3960">
        <f t="shared" si="1357"/>
        <v>-0.5</v>
      </c>
      <c r="P3960" t="str">
        <f t="shared" si="1358"/>
        <v>TRUE</v>
      </c>
      <c r="Q3960" t="str">
        <f t="shared" si="1359"/>
        <v>FALSE</v>
      </c>
      <c r="R3960">
        <f t="shared" si="1364"/>
        <v>1</v>
      </c>
      <c r="S3960" t="str">
        <f t="shared" si="1360"/>
        <v>FALSE</v>
      </c>
      <c r="T3960" t="str">
        <f t="shared" si="1361"/>
        <v>TRUE</v>
      </c>
      <c r="U3960">
        <f t="shared" si="1363"/>
        <v>0</v>
      </c>
      <c r="V3960">
        <f t="shared" si="1362"/>
        <v>1</v>
      </c>
      <c r="W3960">
        <f t="shared" si="1348"/>
        <v>-2.5716739633431508E-2</v>
      </c>
      <c r="X3960">
        <f t="shared" si="1344"/>
        <v>-2.5716739633431508E-2</v>
      </c>
      <c r="Y3960">
        <f t="shared" si="1349"/>
        <v>0.97428326036656854</v>
      </c>
      <c r="Z3960">
        <f>PRODUCT($Y$3:Y3960)</f>
        <v>1.7179352615696875</v>
      </c>
      <c r="AA3960">
        <f t="shared" si="1350"/>
        <v>0.97428326036656854</v>
      </c>
      <c r="AB3960">
        <f>PRODUCT($AA$3:AA3960)</f>
        <v>1.7280522106245355</v>
      </c>
      <c r="AD3960" s="1">
        <f t="shared" si="1343"/>
        <v>42275</v>
      </c>
      <c r="AE3960" s="5">
        <f t="shared" si="1345"/>
        <v>1.7280522106245355</v>
      </c>
      <c r="AF3960">
        <f t="shared" si="1346"/>
        <v>1.7179352615696875</v>
      </c>
    </row>
    <row r="3961" spans="1:32" x14ac:dyDescent="0.25">
      <c r="A3961" s="1">
        <v>42276</v>
      </c>
      <c r="B3961">
        <v>188.270004</v>
      </c>
      <c r="C3961">
        <v>189.740005</v>
      </c>
      <c r="D3961">
        <v>186.929993</v>
      </c>
      <c r="E3961">
        <v>188.08000200000001</v>
      </c>
      <c r="F3961">
        <v>176.1996</v>
      </c>
      <c r="G3961">
        <v>159045600</v>
      </c>
      <c r="H3961">
        <f t="shared" si="1347"/>
        <v>5.1716174433519431</v>
      </c>
      <c r="I3961">
        <f t="shared" si="1351"/>
        <v>5.2037409968477384</v>
      </c>
      <c r="J3961">
        <f t="shared" si="1352"/>
        <v>1.7351931047484771E-2</v>
      </c>
      <c r="K3961">
        <f t="shared" si="1353"/>
        <v>-1.8512955940112357</v>
      </c>
      <c r="L3961">
        <f t="shared" si="1354"/>
        <v>5.1950650313239963</v>
      </c>
      <c r="M3961">
        <f t="shared" si="1355"/>
        <v>5.2124169623714804</v>
      </c>
      <c r="N3961">
        <f t="shared" si="1356"/>
        <v>0.5</v>
      </c>
      <c r="O3961">
        <f t="shared" si="1357"/>
        <v>-0.5</v>
      </c>
      <c r="P3961" t="str">
        <f t="shared" si="1358"/>
        <v>TRUE</v>
      </c>
      <c r="Q3961" t="str">
        <f t="shared" si="1359"/>
        <v>FALSE</v>
      </c>
      <c r="R3961">
        <f t="shared" si="1364"/>
        <v>1</v>
      </c>
      <c r="S3961" t="str">
        <f t="shared" si="1360"/>
        <v>FALSE</v>
      </c>
      <c r="T3961" t="str">
        <f t="shared" si="1361"/>
        <v>TRUE</v>
      </c>
      <c r="U3961">
        <f t="shared" si="1363"/>
        <v>0</v>
      </c>
      <c r="V3961">
        <f t="shared" si="1362"/>
        <v>1</v>
      </c>
      <c r="W3961">
        <f t="shared" si="1348"/>
        <v>9.0448000920238987E-4</v>
      </c>
      <c r="X3961">
        <f t="shared" si="1344"/>
        <v>9.0448000920238987E-4</v>
      </c>
      <c r="Y3961">
        <f t="shared" si="1349"/>
        <v>1.0009044800092024</v>
      </c>
      <c r="Z3961">
        <f>PRODUCT($Y$3:Y3961)</f>
        <v>1.7194890996708811</v>
      </c>
      <c r="AA3961">
        <f t="shared" si="1350"/>
        <v>1.0009044800092024</v>
      </c>
      <c r="AB3961">
        <f>PRODUCT($AA$3:AA3961)</f>
        <v>1.7296151993039035</v>
      </c>
      <c r="AD3961" s="1">
        <f t="shared" si="1343"/>
        <v>42276</v>
      </c>
      <c r="AE3961" s="5">
        <f t="shared" si="1345"/>
        <v>1.7296151993039035</v>
      </c>
      <c r="AF3961">
        <f t="shared" si="1346"/>
        <v>1.7194890996708811</v>
      </c>
    </row>
    <row r="3962" spans="1:32" x14ac:dyDescent="0.25">
      <c r="A3962" s="1">
        <v>42277</v>
      </c>
      <c r="B3962">
        <v>190.36999499999999</v>
      </c>
      <c r="C3962">
        <v>191.83000200000001</v>
      </c>
      <c r="D3962">
        <v>189.44000199999999</v>
      </c>
      <c r="E3962">
        <v>191.58999600000001</v>
      </c>
      <c r="F3962">
        <v>179.48788500000001</v>
      </c>
      <c r="G3962">
        <v>152593200</v>
      </c>
      <c r="H3962">
        <f t="shared" si="1347"/>
        <v>5.1901077126143642</v>
      </c>
      <c r="I3962">
        <f t="shared" si="1351"/>
        <v>5.2048693194814435</v>
      </c>
      <c r="J3962">
        <f t="shared" si="1352"/>
        <v>1.5315417517300964E-2</v>
      </c>
      <c r="K3962">
        <f t="shared" si="1353"/>
        <v>-0.96383966355497164</v>
      </c>
      <c r="L3962">
        <f t="shared" si="1354"/>
        <v>5.1972116107227926</v>
      </c>
      <c r="M3962">
        <f t="shared" si="1355"/>
        <v>5.2125270282400944</v>
      </c>
      <c r="N3962">
        <f t="shared" si="1356"/>
        <v>0.5</v>
      </c>
      <c r="O3962">
        <f t="shared" si="1357"/>
        <v>-0.5</v>
      </c>
      <c r="P3962" t="str">
        <f t="shared" si="1358"/>
        <v>TRUE</v>
      </c>
      <c r="Q3962" t="str">
        <f t="shared" si="1359"/>
        <v>FALSE</v>
      </c>
      <c r="R3962">
        <f t="shared" si="1364"/>
        <v>1</v>
      </c>
      <c r="S3962" t="str">
        <f t="shared" si="1360"/>
        <v>FALSE</v>
      </c>
      <c r="T3962" t="str">
        <f t="shared" si="1361"/>
        <v>TRUE</v>
      </c>
      <c r="U3962">
        <f t="shared" si="1363"/>
        <v>0</v>
      </c>
      <c r="V3962">
        <f t="shared" si="1362"/>
        <v>1</v>
      </c>
      <c r="W3962">
        <f t="shared" si="1348"/>
        <v>1.8662272786090332E-2</v>
      </c>
      <c r="X3962">
        <f t="shared" si="1344"/>
        <v>1.8662272786090332E-2</v>
      </c>
      <c r="Y3962">
        <f t="shared" si="1349"/>
        <v>1.0186622727860903</v>
      </c>
      <c r="Z3962">
        <f>PRODUCT($Y$3:Y3962)</f>
        <v>1.7515786743016479</v>
      </c>
      <c r="AA3962">
        <f t="shared" si="1350"/>
        <v>1.0186622727860903</v>
      </c>
      <c r="AB3962">
        <f>PRODUCT($AA$3:AA3962)</f>
        <v>1.761893749968281</v>
      </c>
      <c r="AD3962" s="1">
        <f t="shared" si="1343"/>
        <v>42277</v>
      </c>
      <c r="AE3962" s="5">
        <f t="shared" si="1345"/>
        <v>1.761893749968281</v>
      </c>
      <c r="AF3962">
        <f t="shared" si="1346"/>
        <v>1.7515786743016479</v>
      </c>
    </row>
    <row r="3963" spans="1:32" x14ac:dyDescent="0.25">
      <c r="A3963" s="1">
        <v>42278</v>
      </c>
      <c r="B3963">
        <v>192.08000200000001</v>
      </c>
      <c r="C3963">
        <v>192.490005</v>
      </c>
      <c r="D3963">
        <v>189.820007</v>
      </c>
      <c r="E3963">
        <v>192.13000500000001</v>
      </c>
      <c r="F3963">
        <v>179.99382</v>
      </c>
      <c r="G3963">
        <v>131079000</v>
      </c>
      <c r="H3963">
        <f t="shared" si="1347"/>
        <v>5.1929225169674744</v>
      </c>
      <c r="I3963">
        <f t="shared" si="1351"/>
        <v>5.2045494677961281</v>
      </c>
      <c r="J3963">
        <f t="shared" si="1352"/>
        <v>1.5483930191254727E-2</v>
      </c>
      <c r="K3963">
        <f t="shared" si="1353"/>
        <v>-0.75090436891924184</v>
      </c>
      <c r="L3963">
        <f t="shared" si="1354"/>
        <v>5.1968075027005005</v>
      </c>
      <c r="M3963">
        <f t="shared" si="1355"/>
        <v>5.2122914328917558</v>
      </c>
      <c r="N3963">
        <f t="shared" si="1356"/>
        <v>0.5</v>
      </c>
      <c r="O3963">
        <f t="shared" si="1357"/>
        <v>-0.5</v>
      </c>
      <c r="P3963" t="str">
        <f t="shared" si="1358"/>
        <v>TRUE</v>
      </c>
      <c r="Q3963" t="str">
        <f t="shared" si="1359"/>
        <v>FALSE</v>
      </c>
      <c r="R3963">
        <f t="shared" si="1364"/>
        <v>1</v>
      </c>
      <c r="S3963" t="str">
        <f t="shared" si="1360"/>
        <v>FALSE</v>
      </c>
      <c r="T3963" t="str">
        <f t="shared" si="1361"/>
        <v>TRUE</v>
      </c>
      <c r="U3963">
        <f t="shared" si="1363"/>
        <v>0</v>
      </c>
      <c r="V3963">
        <f t="shared" si="1362"/>
        <v>1</v>
      </c>
      <c r="W3963">
        <f t="shared" si="1348"/>
        <v>2.8187696345076093E-3</v>
      </c>
      <c r="X3963">
        <f t="shared" si="1344"/>
        <v>2.8187696345076093E-3</v>
      </c>
      <c r="Y3963">
        <f t="shared" si="1349"/>
        <v>1.0028187696345077</v>
      </c>
      <c r="Z3963">
        <f>PRODUCT($Y$3:Y3963)</f>
        <v>1.7565159710812206</v>
      </c>
      <c r="AA3963">
        <f t="shared" si="1350"/>
        <v>1.0028187696345077</v>
      </c>
      <c r="AB3963">
        <f>PRODUCT($AA$3:AA3963)</f>
        <v>1.7668601225699203</v>
      </c>
      <c r="AD3963" s="1">
        <f t="shared" si="1343"/>
        <v>42278</v>
      </c>
      <c r="AE3963" s="5">
        <f t="shared" si="1345"/>
        <v>1.7668601225699203</v>
      </c>
      <c r="AF3963">
        <f t="shared" si="1346"/>
        <v>1.7565159710812206</v>
      </c>
    </row>
    <row r="3964" spans="1:32" x14ac:dyDescent="0.25">
      <c r="A3964" s="1">
        <v>42279</v>
      </c>
      <c r="B3964">
        <v>189.770004</v>
      </c>
      <c r="C3964">
        <v>195.029999</v>
      </c>
      <c r="D3964">
        <v>189.11999499999999</v>
      </c>
      <c r="E3964">
        <v>195</v>
      </c>
      <c r="F3964">
        <v>182.682526</v>
      </c>
      <c r="G3964">
        <v>211003300</v>
      </c>
      <c r="H3964">
        <f t="shared" si="1347"/>
        <v>5.2077498156790494</v>
      </c>
      <c r="I3964">
        <f t="shared" si="1351"/>
        <v>5.2039126480279467</v>
      </c>
      <c r="J3964">
        <f t="shared" si="1352"/>
        <v>1.4984085167037286E-2</v>
      </c>
      <c r="K3964">
        <f t="shared" si="1353"/>
        <v>0.25608287782185279</v>
      </c>
      <c r="L3964">
        <f t="shared" si="1354"/>
        <v>5.1964206054444277</v>
      </c>
      <c r="M3964">
        <f t="shared" si="1355"/>
        <v>5.2114046906114657</v>
      </c>
      <c r="N3964">
        <f t="shared" si="1356"/>
        <v>0.5</v>
      </c>
      <c r="O3964">
        <f t="shared" si="1357"/>
        <v>-0.5</v>
      </c>
      <c r="P3964" t="str">
        <f t="shared" si="1358"/>
        <v>FALSE</v>
      </c>
      <c r="Q3964" t="str">
        <f t="shared" si="1359"/>
        <v>TRUE</v>
      </c>
      <c r="R3964">
        <f t="shared" si="1364"/>
        <v>0</v>
      </c>
      <c r="S3964" t="str">
        <f t="shared" si="1360"/>
        <v>FALSE</v>
      </c>
      <c r="T3964" t="str">
        <f t="shared" si="1361"/>
        <v>FALSE</v>
      </c>
      <c r="U3964">
        <f t="shared" si="1363"/>
        <v>0</v>
      </c>
      <c r="V3964">
        <f t="shared" si="1362"/>
        <v>0</v>
      </c>
      <c r="W3964">
        <f t="shared" si="1348"/>
        <v>1.4937768418937918E-2</v>
      </c>
      <c r="X3964">
        <f t="shared" si="1344"/>
        <v>1.4937768418937918E-2</v>
      </c>
      <c r="Y3964">
        <f t="shared" si="1349"/>
        <v>1.014937768418938</v>
      </c>
      <c r="Z3964">
        <f>PRODUCT($Y$3:Y3964)</f>
        <v>1.7827543998813979</v>
      </c>
      <c r="AA3964">
        <f t="shared" si="1350"/>
        <v>1.014937768418938</v>
      </c>
      <c r="AB3964">
        <f>PRODUCT($AA$3:AA3964)</f>
        <v>1.7932530699095262</v>
      </c>
      <c r="AD3964" s="1">
        <f t="shared" si="1343"/>
        <v>42279</v>
      </c>
      <c r="AE3964" s="5">
        <f t="shared" si="1345"/>
        <v>1.7932530699095262</v>
      </c>
      <c r="AF3964">
        <f t="shared" si="1346"/>
        <v>1.7827543998813979</v>
      </c>
    </row>
    <row r="3965" spans="1:32" x14ac:dyDescent="0.25">
      <c r="A3965" s="1">
        <v>42282</v>
      </c>
      <c r="B3965">
        <v>196.46000699999999</v>
      </c>
      <c r="C3965">
        <v>198.740005</v>
      </c>
      <c r="D3965">
        <v>196.33000200000001</v>
      </c>
      <c r="E3965">
        <v>198.470001</v>
      </c>
      <c r="F3965">
        <v>185.93331900000001</v>
      </c>
      <c r="G3965">
        <v>126320800</v>
      </c>
      <c r="H3965">
        <f t="shared" si="1347"/>
        <v>5.2253881094367136</v>
      </c>
      <c r="I3965">
        <f t="shared" si="1351"/>
        <v>5.2039653032548152</v>
      </c>
      <c r="J3965">
        <f t="shared" si="1352"/>
        <v>1.5059998051220684E-2</v>
      </c>
      <c r="K3965">
        <f t="shared" si="1353"/>
        <v>1.4224972745040949</v>
      </c>
      <c r="L3965">
        <f t="shared" si="1354"/>
        <v>5.1964353042292046</v>
      </c>
      <c r="M3965">
        <f t="shared" si="1355"/>
        <v>5.2114953022804258</v>
      </c>
      <c r="N3965">
        <f t="shared" si="1356"/>
        <v>0.5</v>
      </c>
      <c r="O3965">
        <f t="shared" si="1357"/>
        <v>-0.5</v>
      </c>
      <c r="P3965" t="str">
        <f t="shared" si="1358"/>
        <v>FALSE</v>
      </c>
      <c r="Q3965" t="str">
        <f t="shared" si="1359"/>
        <v>TRUE</v>
      </c>
      <c r="R3965">
        <f t="shared" si="1364"/>
        <v>0</v>
      </c>
      <c r="S3965" t="str">
        <f t="shared" si="1360"/>
        <v>TRUE</v>
      </c>
      <c r="T3965" t="str">
        <f t="shared" si="1361"/>
        <v>FALSE</v>
      </c>
      <c r="U3965">
        <f t="shared" si="1363"/>
        <v>-1</v>
      </c>
      <c r="V3965">
        <f t="shared" si="1362"/>
        <v>0</v>
      </c>
      <c r="W3965">
        <f t="shared" si="1348"/>
        <v>1.7794767081335497E-2</v>
      </c>
      <c r="X3965">
        <f t="shared" si="1344"/>
        <v>0</v>
      </c>
      <c r="Y3965">
        <f t="shared" si="1349"/>
        <v>1</v>
      </c>
      <c r="Z3965">
        <f>PRODUCT($Y$3:Y3965)</f>
        <v>1.7827543998813979</v>
      </c>
      <c r="AA3965">
        <f t="shared" si="1350"/>
        <v>1.0177947670813354</v>
      </c>
      <c r="AB3965">
        <f>PRODUCT($AA$3:AA3965)</f>
        <v>1.8251635906064558</v>
      </c>
      <c r="AD3965" s="1">
        <f t="shared" si="1343"/>
        <v>42282</v>
      </c>
      <c r="AE3965" s="5">
        <f t="shared" si="1345"/>
        <v>1.8251635906064558</v>
      </c>
      <c r="AF3965">
        <f t="shared" si="1346"/>
        <v>1.7827543998813979</v>
      </c>
    </row>
    <row r="3966" spans="1:32" x14ac:dyDescent="0.25">
      <c r="A3966" s="1">
        <v>42283</v>
      </c>
      <c r="B3966">
        <v>198.30999800000001</v>
      </c>
      <c r="C3966">
        <v>198.979996</v>
      </c>
      <c r="D3966">
        <v>197</v>
      </c>
      <c r="E3966">
        <v>197.78999300000001</v>
      </c>
      <c r="F3966">
        <v>185.296234</v>
      </c>
      <c r="G3966">
        <v>110274500</v>
      </c>
      <c r="H3966">
        <f t="shared" si="1347"/>
        <v>5.2219558092855385</v>
      </c>
      <c r="I3966">
        <f t="shared" si="1351"/>
        <v>5.20422342588299</v>
      </c>
      <c r="J3966">
        <f t="shared" si="1352"/>
        <v>1.5319058237676837E-2</v>
      </c>
      <c r="K3966">
        <f t="shared" si="1353"/>
        <v>1.1575374365335402</v>
      </c>
      <c r="L3966">
        <f t="shared" si="1354"/>
        <v>5.1965638967641512</v>
      </c>
      <c r="M3966">
        <f t="shared" si="1355"/>
        <v>5.2118829550018289</v>
      </c>
      <c r="N3966">
        <f t="shared" si="1356"/>
        <v>0.5</v>
      </c>
      <c r="O3966">
        <f t="shared" si="1357"/>
        <v>-0.5</v>
      </c>
      <c r="P3966" t="str">
        <f t="shared" si="1358"/>
        <v>FALSE</v>
      </c>
      <c r="Q3966" t="str">
        <f t="shared" si="1359"/>
        <v>TRUE</v>
      </c>
      <c r="R3966">
        <f t="shared" si="1364"/>
        <v>0</v>
      </c>
      <c r="S3966" t="str">
        <f t="shared" si="1360"/>
        <v>TRUE</v>
      </c>
      <c r="T3966" t="str">
        <f t="shared" si="1361"/>
        <v>FALSE</v>
      </c>
      <c r="U3966">
        <f t="shared" si="1363"/>
        <v>-1</v>
      </c>
      <c r="V3966">
        <f t="shared" si="1362"/>
        <v>0</v>
      </c>
      <c r="W3966">
        <f t="shared" si="1348"/>
        <v>-3.4264165423735227E-3</v>
      </c>
      <c r="X3966">
        <f t="shared" si="1344"/>
        <v>0</v>
      </c>
      <c r="Y3966">
        <f t="shared" si="1349"/>
        <v>1</v>
      </c>
      <c r="Z3966">
        <f>PRODUCT($Y$3:Y3966)</f>
        <v>1.7827543998813979</v>
      </c>
      <c r="AA3966">
        <f t="shared" si="1350"/>
        <v>0.99657358345762648</v>
      </c>
      <c r="AB3966">
        <f>PRODUCT($AA$3:AA3966)</f>
        <v>1.8189098198870639</v>
      </c>
      <c r="AD3966" s="1">
        <f t="shared" si="1343"/>
        <v>42283</v>
      </c>
      <c r="AE3966" s="5">
        <f t="shared" si="1345"/>
        <v>1.8189098198870639</v>
      </c>
      <c r="AF3966">
        <f t="shared" si="1346"/>
        <v>1.7827543998813979</v>
      </c>
    </row>
    <row r="3967" spans="1:32" x14ac:dyDescent="0.25">
      <c r="A3967" s="1">
        <v>42284</v>
      </c>
      <c r="B3967">
        <v>198.89999399999999</v>
      </c>
      <c r="C3967">
        <v>199.83000200000001</v>
      </c>
      <c r="D3967">
        <v>197.479996</v>
      </c>
      <c r="E3967">
        <v>199.41000399999999</v>
      </c>
      <c r="F3967">
        <v>186.81395000000001</v>
      </c>
      <c r="G3967">
        <v>124307300</v>
      </c>
      <c r="H3967">
        <f t="shared" si="1347"/>
        <v>5.230113201807276</v>
      </c>
      <c r="I3967">
        <f t="shared" si="1351"/>
        <v>5.2059936103568525</v>
      </c>
      <c r="J3967">
        <f t="shared" si="1352"/>
        <v>1.566157660102389E-2</v>
      </c>
      <c r="K3967">
        <f t="shared" si="1353"/>
        <v>1.5400487489137387</v>
      </c>
      <c r="L3967">
        <f t="shared" si="1354"/>
        <v>5.1981628220563403</v>
      </c>
      <c r="M3967">
        <f t="shared" si="1355"/>
        <v>5.2138243986573647</v>
      </c>
      <c r="N3967">
        <f t="shared" si="1356"/>
        <v>0.5</v>
      </c>
      <c r="O3967">
        <f t="shared" si="1357"/>
        <v>-0.5</v>
      </c>
      <c r="P3967" t="str">
        <f t="shared" si="1358"/>
        <v>FALSE</v>
      </c>
      <c r="Q3967" t="str">
        <f t="shared" si="1359"/>
        <v>TRUE</v>
      </c>
      <c r="R3967">
        <f t="shared" si="1364"/>
        <v>0</v>
      </c>
      <c r="S3967" t="str">
        <f t="shared" si="1360"/>
        <v>TRUE</v>
      </c>
      <c r="T3967" t="str">
        <f t="shared" si="1361"/>
        <v>FALSE</v>
      </c>
      <c r="U3967">
        <f t="shared" si="1363"/>
        <v>-1</v>
      </c>
      <c r="V3967">
        <f t="shared" si="1362"/>
        <v>0</v>
      </c>
      <c r="W3967">
        <f t="shared" si="1348"/>
        <v>8.1907547025483925E-3</v>
      </c>
      <c r="X3967">
        <f t="shared" si="1344"/>
        <v>0</v>
      </c>
      <c r="Y3967">
        <f t="shared" si="1349"/>
        <v>1</v>
      </c>
      <c r="Z3967">
        <f>PRODUCT($Y$3:Y3967)</f>
        <v>1.7827543998813979</v>
      </c>
      <c r="AA3967">
        <f t="shared" si="1350"/>
        <v>1.0081907547025484</v>
      </c>
      <c r="AB3967">
        <f>PRODUCT($AA$3:AA3967)</f>
        <v>1.8338080640478154</v>
      </c>
      <c r="AD3967" s="1">
        <f t="shared" si="1343"/>
        <v>42284</v>
      </c>
      <c r="AE3967" s="5">
        <f t="shared" si="1345"/>
        <v>1.8338080640478154</v>
      </c>
      <c r="AF3967">
        <f t="shared" si="1346"/>
        <v>1.7827543998813979</v>
      </c>
    </row>
    <row r="3968" spans="1:32" x14ac:dyDescent="0.25">
      <c r="A3968" s="1">
        <v>42285</v>
      </c>
      <c r="B3968">
        <v>198.949997</v>
      </c>
      <c r="C3968">
        <v>201.550003</v>
      </c>
      <c r="D3968">
        <v>198.58999600000001</v>
      </c>
      <c r="E3968">
        <v>201.21000699999999</v>
      </c>
      <c r="F3968">
        <v>188.50027499999999</v>
      </c>
      <c r="G3968">
        <v>153055200</v>
      </c>
      <c r="H3968">
        <f t="shared" si="1347"/>
        <v>5.2390994657729433</v>
      </c>
      <c r="I3968">
        <f t="shared" si="1351"/>
        <v>5.2073711184407276</v>
      </c>
      <c r="J3968">
        <f t="shared" si="1352"/>
        <v>1.6997089448558513E-2</v>
      </c>
      <c r="K3968">
        <f t="shared" si="1353"/>
        <v>1.8666929669483177</v>
      </c>
      <c r="L3968">
        <f t="shared" si="1354"/>
        <v>5.1988725737164483</v>
      </c>
      <c r="M3968">
        <f t="shared" si="1355"/>
        <v>5.215869663165007</v>
      </c>
      <c r="N3968">
        <f t="shared" si="1356"/>
        <v>0.5</v>
      </c>
      <c r="O3968">
        <f t="shared" si="1357"/>
        <v>-0.5</v>
      </c>
      <c r="P3968" t="str">
        <f t="shared" si="1358"/>
        <v>FALSE</v>
      </c>
      <c r="Q3968" t="str">
        <f t="shared" si="1359"/>
        <v>TRUE</v>
      </c>
      <c r="R3968">
        <f t="shared" si="1364"/>
        <v>0</v>
      </c>
      <c r="S3968" t="str">
        <f t="shared" si="1360"/>
        <v>TRUE</v>
      </c>
      <c r="T3968" t="str">
        <f t="shared" si="1361"/>
        <v>FALSE</v>
      </c>
      <c r="U3968">
        <f t="shared" si="1363"/>
        <v>-1</v>
      </c>
      <c r="V3968">
        <f t="shared" si="1362"/>
        <v>0</v>
      </c>
      <c r="W3968">
        <f t="shared" si="1348"/>
        <v>9.0267616524353899E-3</v>
      </c>
      <c r="X3968">
        <f t="shared" si="1344"/>
        <v>0</v>
      </c>
      <c r="Y3968">
        <f t="shared" si="1349"/>
        <v>1</v>
      </c>
      <c r="Z3968">
        <f>PRODUCT($Y$3:Y3968)</f>
        <v>1.7827543998813979</v>
      </c>
      <c r="AA3968">
        <f t="shared" si="1350"/>
        <v>1.0090267616524353</v>
      </c>
      <c r="AB3968">
        <f>PRODUCT($AA$3:AA3968)</f>
        <v>1.8503614123582888</v>
      </c>
      <c r="AD3968" s="1">
        <f t="shared" si="1343"/>
        <v>42285</v>
      </c>
      <c r="AE3968" s="5">
        <f t="shared" si="1345"/>
        <v>1.8503614123582888</v>
      </c>
      <c r="AF3968">
        <f t="shared" si="1346"/>
        <v>1.7827543998813979</v>
      </c>
    </row>
    <row r="3969" spans="1:32" x14ac:dyDescent="0.25">
      <c r="A3969" s="1">
        <v>42286</v>
      </c>
      <c r="B3969">
        <v>201.38000500000001</v>
      </c>
      <c r="C3969">
        <v>201.89999399999999</v>
      </c>
      <c r="D3969">
        <v>200.58000200000001</v>
      </c>
      <c r="E3969">
        <v>201.33000200000001</v>
      </c>
      <c r="F3969">
        <v>188.61267100000001</v>
      </c>
      <c r="G3969">
        <v>107069200</v>
      </c>
      <c r="H3969">
        <f t="shared" si="1347"/>
        <v>5.2396955524600761</v>
      </c>
      <c r="I3969">
        <f t="shared" si="1351"/>
        <v>5.2087233789107019</v>
      </c>
      <c r="J3969">
        <f t="shared" si="1352"/>
        <v>1.8178034437362035E-2</v>
      </c>
      <c r="K3969">
        <f t="shared" si="1353"/>
        <v>1.7038241211445759</v>
      </c>
      <c r="L3969">
        <f t="shared" si="1354"/>
        <v>5.1996343616920209</v>
      </c>
      <c r="M3969">
        <f t="shared" si="1355"/>
        <v>5.217812396129383</v>
      </c>
      <c r="N3969">
        <f t="shared" si="1356"/>
        <v>0.5</v>
      </c>
      <c r="O3969">
        <f t="shared" si="1357"/>
        <v>-0.5</v>
      </c>
      <c r="P3969" t="str">
        <f t="shared" si="1358"/>
        <v>FALSE</v>
      </c>
      <c r="Q3969" t="str">
        <f t="shared" si="1359"/>
        <v>TRUE</v>
      </c>
      <c r="R3969">
        <f t="shared" si="1364"/>
        <v>0</v>
      </c>
      <c r="S3969" t="str">
        <f t="shared" si="1360"/>
        <v>TRUE</v>
      </c>
      <c r="T3969" t="str">
        <f t="shared" si="1361"/>
        <v>FALSE</v>
      </c>
      <c r="U3969">
        <f t="shared" si="1363"/>
        <v>-1</v>
      </c>
      <c r="V3969">
        <f t="shared" si="1362"/>
        <v>0</v>
      </c>
      <c r="W3969">
        <f t="shared" si="1348"/>
        <v>5.9626438210776166E-4</v>
      </c>
      <c r="X3969">
        <f t="shared" si="1344"/>
        <v>0</v>
      </c>
      <c r="Y3969">
        <f t="shared" si="1349"/>
        <v>1</v>
      </c>
      <c r="Z3969">
        <f>PRODUCT($Y$3:Y3969)</f>
        <v>1.7827543998813979</v>
      </c>
      <c r="AA3969">
        <f t="shared" si="1350"/>
        <v>1.0005962643821078</v>
      </c>
      <c r="AB3969">
        <f>PRODUCT($AA$3:AA3969)</f>
        <v>1.8514647169625047</v>
      </c>
      <c r="AD3969" s="1">
        <f t="shared" ref="AD3969:AD4032" si="1365">A3969</f>
        <v>42286</v>
      </c>
      <c r="AE3969" s="5">
        <f t="shared" si="1345"/>
        <v>1.8514647169625047</v>
      </c>
      <c r="AF3969">
        <f t="shared" si="1346"/>
        <v>1.7827543998813979</v>
      </c>
    </row>
    <row r="3970" spans="1:32" x14ac:dyDescent="0.25">
      <c r="A3970" s="1">
        <v>42289</v>
      </c>
      <c r="B3970">
        <v>201.41999799999999</v>
      </c>
      <c r="C3970">
        <v>201.759995</v>
      </c>
      <c r="D3970">
        <v>200.91000399999999</v>
      </c>
      <c r="E3970">
        <v>201.520004</v>
      </c>
      <c r="F3970">
        <v>188.79068000000001</v>
      </c>
      <c r="G3970">
        <v>56395600</v>
      </c>
      <c r="H3970">
        <f t="shared" si="1347"/>
        <v>5.2406388880861581</v>
      </c>
      <c r="I3970">
        <f t="shared" si="1351"/>
        <v>5.2107439188128897</v>
      </c>
      <c r="J3970">
        <f t="shared" si="1352"/>
        <v>1.8820680647571197E-2</v>
      </c>
      <c r="K3970">
        <f t="shared" si="1353"/>
        <v>1.5884106336572019</v>
      </c>
      <c r="L3970">
        <f t="shared" si="1354"/>
        <v>5.2013335784891037</v>
      </c>
      <c r="M3970">
        <f t="shared" si="1355"/>
        <v>5.2201542591366756</v>
      </c>
      <c r="N3970">
        <f t="shared" si="1356"/>
        <v>0.5</v>
      </c>
      <c r="O3970">
        <f t="shared" si="1357"/>
        <v>-0.5</v>
      </c>
      <c r="P3970" t="str">
        <f t="shared" si="1358"/>
        <v>FALSE</v>
      </c>
      <c r="Q3970" t="str">
        <f t="shared" si="1359"/>
        <v>TRUE</v>
      </c>
      <c r="R3970">
        <f t="shared" si="1364"/>
        <v>0</v>
      </c>
      <c r="S3970" t="str">
        <f t="shared" si="1360"/>
        <v>TRUE</v>
      </c>
      <c r="T3970" t="str">
        <f t="shared" si="1361"/>
        <v>FALSE</v>
      </c>
      <c r="U3970">
        <f t="shared" si="1363"/>
        <v>-1</v>
      </c>
      <c r="V3970">
        <f t="shared" si="1362"/>
        <v>0</v>
      </c>
      <c r="W3970">
        <f t="shared" si="1348"/>
        <v>9.4378070707668927E-4</v>
      </c>
      <c r="X3970">
        <f t="shared" si="1344"/>
        <v>0</v>
      </c>
      <c r="Y3970">
        <f t="shared" si="1349"/>
        <v>1</v>
      </c>
      <c r="Z3970">
        <f>PRODUCT($Y$3:Y3970)</f>
        <v>1.7827543998813979</v>
      </c>
      <c r="AA3970">
        <f t="shared" si="1350"/>
        <v>1.0009437807070767</v>
      </c>
      <c r="AB3970">
        <f>PRODUCT($AA$3:AA3970)</f>
        <v>1.8532120936422072</v>
      </c>
      <c r="AD3970" s="1">
        <f t="shared" si="1365"/>
        <v>42289</v>
      </c>
      <c r="AE3970" s="5">
        <f t="shared" si="1345"/>
        <v>1.8532120936422072</v>
      </c>
      <c r="AF3970">
        <f t="shared" si="1346"/>
        <v>1.7827543998813979</v>
      </c>
    </row>
    <row r="3971" spans="1:32" x14ac:dyDescent="0.25">
      <c r="A3971" s="1">
        <v>42290</v>
      </c>
      <c r="B3971">
        <v>200.64999399999999</v>
      </c>
      <c r="C3971">
        <v>202.16000399999999</v>
      </c>
      <c r="D3971">
        <v>200.050003</v>
      </c>
      <c r="E3971">
        <v>200.25</v>
      </c>
      <c r="F3971">
        <v>187.600876</v>
      </c>
      <c r="G3971">
        <v>88038700</v>
      </c>
      <c r="H3971">
        <f t="shared" si="1347"/>
        <v>5.2343167060708167</v>
      </c>
      <c r="I3971">
        <f t="shared" si="1351"/>
        <v>5.2115126690166553</v>
      </c>
      <c r="J3971">
        <f t="shared" si="1352"/>
        <v>1.9389834924987286E-2</v>
      </c>
      <c r="K3971">
        <f t="shared" si="1353"/>
        <v>1.1760820627087569</v>
      </c>
      <c r="L3971">
        <f t="shared" si="1354"/>
        <v>5.2018177515541613</v>
      </c>
      <c r="M3971">
        <f t="shared" si="1355"/>
        <v>5.2212075864791494</v>
      </c>
      <c r="N3971">
        <f t="shared" si="1356"/>
        <v>0.5</v>
      </c>
      <c r="O3971">
        <f t="shared" si="1357"/>
        <v>-0.5</v>
      </c>
      <c r="P3971" t="str">
        <f t="shared" si="1358"/>
        <v>FALSE</v>
      </c>
      <c r="Q3971" t="str">
        <f t="shared" si="1359"/>
        <v>TRUE</v>
      </c>
      <c r="R3971">
        <f t="shared" si="1364"/>
        <v>0</v>
      </c>
      <c r="S3971" t="str">
        <f t="shared" si="1360"/>
        <v>TRUE</v>
      </c>
      <c r="T3971" t="str">
        <f t="shared" si="1361"/>
        <v>FALSE</v>
      </c>
      <c r="U3971">
        <f t="shared" si="1363"/>
        <v>-1</v>
      </c>
      <c r="V3971">
        <f t="shared" si="1362"/>
        <v>0</v>
      </c>
      <c r="W3971">
        <f t="shared" si="1348"/>
        <v>-6.3022390723949367E-3</v>
      </c>
      <c r="X3971">
        <f t="shared" ref="X3971:X4034" si="1366">V3970*W3971</f>
        <v>0</v>
      </c>
      <c r="Y3971">
        <f t="shared" si="1349"/>
        <v>1</v>
      </c>
      <c r="Z3971">
        <f>PRODUCT($Y$3:Y3971)</f>
        <v>1.7827543998813979</v>
      </c>
      <c r="AA3971">
        <f t="shared" si="1350"/>
        <v>0.99369776092760509</v>
      </c>
      <c r="AB3971">
        <f>PRODUCT($AA$3:AA3971)</f>
        <v>1.8415327079762205</v>
      </c>
      <c r="AD3971" s="1">
        <f t="shared" si="1365"/>
        <v>42290</v>
      </c>
      <c r="AE3971" s="5">
        <f t="shared" ref="AE3971:AE4034" si="1367">AB3971</f>
        <v>1.8415327079762205</v>
      </c>
      <c r="AF3971">
        <f t="shared" ref="AF3971:AF4034" si="1368">Z3971</f>
        <v>1.7827543998813979</v>
      </c>
    </row>
    <row r="3972" spans="1:32" x14ac:dyDescent="0.25">
      <c r="A3972" s="1">
        <v>42291</v>
      </c>
      <c r="B3972">
        <v>200.179993</v>
      </c>
      <c r="C3972">
        <v>200.86999499999999</v>
      </c>
      <c r="D3972">
        <v>198.94000199999999</v>
      </c>
      <c r="E3972">
        <v>199.28999300000001</v>
      </c>
      <c r="F3972">
        <v>186.701492</v>
      </c>
      <c r="G3972">
        <v>99106200</v>
      </c>
      <c r="H3972">
        <f t="shared" ref="H3972:H4035" si="1369">LN(F3972)</f>
        <v>5.2295110419458473</v>
      </c>
      <c r="I3972">
        <f t="shared" si="1351"/>
        <v>5.2126399187058352</v>
      </c>
      <c r="J3972">
        <f t="shared" si="1352"/>
        <v>1.9591303413340345E-2</v>
      </c>
      <c r="K3972">
        <f t="shared" si="1353"/>
        <v>0.86115369069951553</v>
      </c>
      <c r="L3972">
        <f t="shared" si="1354"/>
        <v>5.2028442669991648</v>
      </c>
      <c r="M3972">
        <f t="shared" si="1355"/>
        <v>5.2224355704125056</v>
      </c>
      <c r="N3972">
        <f t="shared" si="1356"/>
        <v>0.5</v>
      </c>
      <c r="O3972">
        <f t="shared" si="1357"/>
        <v>-0.5</v>
      </c>
      <c r="P3972" t="str">
        <f t="shared" si="1358"/>
        <v>FALSE</v>
      </c>
      <c r="Q3972" t="str">
        <f t="shared" si="1359"/>
        <v>TRUE</v>
      </c>
      <c r="R3972">
        <f t="shared" si="1364"/>
        <v>0</v>
      </c>
      <c r="S3972" t="str">
        <f t="shared" si="1360"/>
        <v>TRUE</v>
      </c>
      <c r="T3972" t="str">
        <f t="shared" si="1361"/>
        <v>FALSE</v>
      </c>
      <c r="U3972">
        <f t="shared" si="1363"/>
        <v>-1</v>
      </c>
      <c r="V3972">
        <f t="shared" si="1362"/>
        <v>0</v>
      </c>
      <c r="W3972">
        <f t="shared" ref="W3972:W4035" si="1370">(F3972-F3971)/F3971</f>
        <v>-4.7941353962547475E-3</v>
      </c>
      <c r="X3972">
        <f t="shared" si="1366"/>
        <v>0</v>
      </c>
      <c r="Y3972">
        <f t="shared" ref="Y3972:Y4035" si="1371">X3972+1</f>
        <v>1</v>
      </c>
      <c r="Z3972">
        <f>PRODUCT($Y$3:Y3972)</f>
        <v>1.7827543998813979</v>
      </c>
      <c r="AA3972">
        <f t="shared" ref="AA3972:AA4035" si="1372">W3972+1</f>
        <v>0.99520586460374527</v>
      </c>
      <c r="AB3972">
        <f>PRODUCT($AA$3:AA3972)</f>
        <v>1.8327041508375508</v>
      </c>
      <c r="AD3972" s="1">
        <f t="shared" si="1365"/>
        <v>42291</v>
      </c>
      <c r="AE3972" s="5">
        <f t="shared" si="1367"/>
        <v>1.8327041508375508</v>
      </c>
      <c r="AF3972">
        <f t="shared" si="1368"/>
        <v>1.7827543998813979</v>
      </c>
    </row>
    <row r="3973" spans="1:32" x14ac:dyDescent="0.25">
      <c r="A3973" s="1">
        <v>42292</v>
      </c>
      <c r="B3973">
        <v>200.08000200000001</v>
      </c>
      <c r="C3973">
        <v>202.36000100000001</v>
      </c>
      <c r="D3973">
        <v>199.63999899999999</v>
      </c>
      <c r="E3973">
        <v>202.35000600000001</v>
      </c>
      <c r="F3973">
        <v>189.568207</v>
      </c>
      <c r="G3973">
        <v>134142200</v>
      </c>
      <c r="H3973">
        <f t="shared" si="1369"/>
        <v>5.2447488911611311</v>
      </c>
      <c r="I3973">
        <f t="shared" si="1351"/>
        <v>5.2141534401121694</v>
      </c>
      <c r="J3973">
        <f t="shared" si="1352"/>
        <v>2.056752632883805E-2</v>
      </c>
      <c r="K3973">
        <f t="shared" si="1353"/>
        <v>1.4875610493841112</v>
      </c>
      <c r="L3973">
        <f t="shared" si="1354"/>
        <v>5.2038696769477504</v>
      </c>
      <c r="M3973">
        <f t="shared" si="1355"/>
        <v>5.2244372032765884</v>
      </c>
      <c r="N3973">
        <f t="shared" si="1356"/>
        <v>0.5</v>
      </c>
      <c r="O3973">
        <f t="shared" si="1357"/>
        <v>-0.5</v>
      </c>
      <c r="P3973" t="str">
        <f t="shared" si="1358"/>
        <v>FALSE</v>
      </c>
      <c r="Q3973" t="str">
        <f t="shared" si="1359"/>
        <v>TRUE</v>
      </c>
      <c r="R3973">
        <f t="shared" si="1364"/>
        <v>0</v>
      </c>
      <c r="S3973" t="str">
        <f t="shared" si="1360"/>
        <v>TRUE</v>
      </c>
      <c r="T3973" t="str">
        <f t="shared" si="1361"/>
        <v>FALSE</v>
      </c>
      <c r="U3973">
        <f t="shared" si="1363"/>
        <v>-1</v>
      </c>
      <c r="V3973">
        <f t="shared" si="1362"/>
        <v>0</v>
      </c>
      <c r="W3973">
        <f t="shared" si="1370"/>
        <v>1.5354537177453297E-2</v>
      </c>
      <c r="X3973">
        <f t="shared" si="1366"/>
        <v>0</v>
      </c>
      <c r="Y3973">
        <f t="shared" si="1371"/>
        <v>1</v>
      </c>
      <c r="Z3973">
        <f>PRODUCT($Y$3:Y3973)</f>
        <v>1.7827543998813979</v>
      </c>
      <c r="AA3973">
        <f t="shared" si="1372"/>
        <v>1.0153545371774533</v>
      </c>
      <c r="AB3973">
        <f>PRODUCT($AA$3:AA3973)</f>
        <v>1.8608444748568589</v>
      </c>
      <c r="AD3973" s="1">
        <f t="shared" si="1365"/>
        <v>42292</v>
      </c>
      <c r="AE3973" s="5">
        <f t="shared" si="1367"/>
        <v>1.8608444748568589</v>
      </c>
      <c r="AF3973">
        <f t="shared" si="1368"/>
        <v>1.7827543998813979</v>
      </c>
    </row>
    <row r="3974" spans="1:32" x14ac:dyDescent="0.25">
      <c r="A3974" s="1">
        <v>42293</v>
      </c>
      <c r="B3974">
        <v>202.83000200000001</v>
      </c>
      <c r="C3974">
        <v>203.28999300000001</v>
      </c>
      <c r="D3974">
        <v>201.91999799999999</v>
      </c>
      <c r="E3974">
        <v>203.270004</v>
      </c>
      <c r="F3974">
        <v>190.430115</v>
      </c>
      <c r="G3974">
        <v>114580100</v>
      </c>
      <c r="H3974">
        <f t="shared" si="1369"/>
        <v>5.2492852768669875</v>
      </c>
      <c r="I3974">
        <f t="shared" si="1351"/>
        <v>5.215667053445241</v>
      </c>
      <c r="J3974">
        <f t="shared" si="1352"/>
        <v>2.1719988595314595E-2</v>
      </c>
      <c r="K3974">
        <f t="shared" si="1353"/>
        <v>1.5478011544167505</v>
      </c>
      <c r="L3974">
        <f t="shared" si="1354"/>
        <v>5.2048070591475835</v>
      </c>
      <c r="M3974">
        <f t="shared" si="1355"/>
        <v>5.2265270477428984</v>
      </c>
      <c r="N3974">
        <f t="shared" si="1356"/>
        <v>0.5</v>
      </c>
      <c r="O3974">
        <f t="shared" si="1357"/>
        <v>-0.5</v>
      </c>
      <c r="P3974" t="str">
        <f t="shared" si="1358"/>
        <v>FALSE</v>
      </c>
      <c r="Q3974" t="str">
        <f t="shared" si="1359"/>
        <v>TRUE</v>
      </c>
      <c r="R3974">
        <f t="shared" si="1364"/>
        <v>0</v>
      </c>
      <c r="S3974" t="str">
        <f t="shared" si="1360"/>
        <v>TRUE</v>
      </c>
      <c r="T3974" t="str">
        <f t="shared" si="1361"/>
        <v>FALSE</v>
      </c>
      <c r="U3974">
        <f t="shared" si="1363"/>
        <v>-1</v>
      </c>
      <c r="V3974">
        <f t="shared" si="1362"/>
        <v>0</v>
      </c>
      <c r="W3974">
        <f t="shared" si="1370"/>
        <v>4.5466906800463629E-3</v>
      </c>
      <c r="X3974">
        <f t="shared" si="1366"/>
        <v>0</v>
      </c>
      <c r="Y3974">
        <f t="shared" si="1371"/>
        <v>1</v>
      </c>
      <c r="Z3974">
        <f>PRODUCT($Y$3:Y3974)</f>
        <v>1.7827543998813979</v>
      </c>
      <c r="AA3974">
        <f t="shared" si="1372"/>
        <v>1.0045466906800464</v>
      </c>
      <c r="AB3974">
        <f>PRODUCT($AA$3:AA3974)</f>
        <v>1.8693051590877066</v>
      </c>
      <c r="AD3974" s="1">
        <f t="shared" si="1365"/>
        <v>42293</v>
      </c>
      <c r="AE3974" s="5">
        <f t="shared" si="1367"/>
        <v>1.8693051590877066</v>
      </c>
      <c r="AF3974">
        <f t="shared" si="1368"/>
        <v>1.7827543998813979</v>
      </c>
    </row>
    <row r="3975" spans="1:32" x14ac:dyDescent="0.25">
      <c r="A3975" s="1">
        <v>42296</v>
      </c>
      <c r="B3975">
        <v>202.5</v>
      </c>
      <c r="C3975">
        <v>203.36999499999999</v>
      </c>
      <c r="D3975">
        <v>202.13000500000001</v>
      </c>
      <c r="E3975">
        <v>203.36999499999999</v>
      </c>
      <c r="F3975">
        <v>190.523788</v>
      </c>
      <c r="G3975">
        <v>76523900</v>
      </c>
      <c r="H3975">
        <f t="shared" si="1369"/>
        <v>5.2497770581620484</v>
      </c>
      <c r="I3975">
        <f t="shared" si="1351"/>
        <v>5.2173551633700956</v>
      </c>
      <c r="J3975">
        <f t="shared" si="1352"/>
        <v>2.2683461998725011E-2</v>
      </c>
      <c r="K3975">
        <f t="shared" si="1353"/>
        <v>1.4293186284252004</v>
      </c>
      <c r="L3975">
        <f t="shared" si="1354"/>
        <v>5.2060134323707334</v>
      </c>
      <c r="M3975">
        <f t="shared" si="1355"/>
        <v>5.2286968943694578</v>
      </c>
      <c r="N3975">
        <f t="shared" si="1356"/>
        <v>0.5</v>
      </c>
      <c r="O3975">
        <f t="shared" si="1357"/>
        <v>-0.5</v>
      </c>
      <c r="P3975" t="str">
        <f t="shared" si="1358"/>
        <v>FALSE</v>
      </c>
      <c r="Q3975" t="str">
        <f t="shared" si="1359"/>
        <v>TRUE</v>
      </c>
      <c r="R3975">
        <f t="shared" si="1364"/>
        <v>0</v>
      </c>
      <c r="S3975" t="str">
        <f t="shared" si="1360"/>
        <v>TRUE</v>
      </c>
      <c r="T3975" t="str">
        <f t="shared" si="1361"/>
        <v>FALSE</v>
      </c>
      <c r="U3975">
        <f t="shared" si="1363"/>
        <v>-1</v>
      </c>
      <c r="V3975">
        <f t="shared" si="1362"/>
        <v>0</v>
      </c>
      <c r="W3975">
        <f t="shared" si="1370"/>
        <v>4.9190223930703112E-4</v>
      </c>
      <c r="X3975">
        <f t="shared" si="1366"/>
        <v>0</v>
      </c>
      <c r="Y3975">
        <f t="shared" si="1371"/>
        <v>1</v>
      </c>
      <c r="Z3975">
        <f>PRODUCT($Y$3:Y3975)</f>
        <v>1.7827543998813979</v>
      </c>
      <c r="AA3975">
        <f t="shared" si="1372"/>
        <v>1.0004919022393071</v>
      </c>
      <c r="AB3975">
        <f>PRODUCT($AA$3:AA3975)</f>
        <v>1.8702246744814099</v>
      </c>
      <c r="AD3975" s="1">
        <f t="shared" si="1365"/>
        <v>42296</v>
      </c>
      <c r="AE3975" s="5">
        <f t="shared" si="1367"/>
        <v>1.8702246744814099</v>
      </c>
      <c r="AF3975">
        <f t="shared" si="1368"/>
        <v>1.7827543998813979</v>
      </c>
    </row>
    <row r="3976" spans="1:32" x14ac:dyDescent="0.25">
      <c r="A3976" s="1">
        <v>42297</v>
      </c>
      <c r="B3976">
        <v>202.85000600000001</v>
      </c>
      <c r="C3976">
        <v>203.83999600000001</v>
      </c>
      <c r="D3976">
        <v>202.550003</v>
      </c>
      <c r="E3976">
        <v>203.11000100000001</v>
      </c>
      <c r="F3976">
        <v>190.28021200000001</v>
      </c>
      <c r="G3976">
        <v>78448500</v>
      </c>
      <c r="H3976">
        <f t="shared" si="1369"/>
        <v>5.2484977857110318</v>
      </c>
      <c r="I3976">
        <f t="shared" si="1351"/>
        <v>5.2184911200888049</v>
      </c>
      <c r="J3976">
        <f t="shared" si="1352"/>
        <v>2.3522172012854427E-2</v>
      </c>
      <c r="K3976">
        <f t="shared" si="1353"/>
        <v>1.2756758009349132</v>
      </c>
      <c r="L3976">
        <f t="shared" si="1354"/>
        <v>5.2067300340823781</v>
      </c>
      <c r="M3976">
        <f t="shared" si="1355"/>
        <v>5.2302522060952317</v>
      </c>
      <c r="N3976">
        <f t="shared" si="1356"/>
        <v>0.5</v>
      </c>
      <c r="O3976">
        <f t="shared" si="1357"/>
        <v>-0.5</v>
      </c>
      <c r="P3976" t="str">
        <f t="shared" si="1358"/>
        <v>FALSE</v>
      </c>
      <c r="Q3976" t="str">
        <f t="shared" si="1359"/>
        <v>TRUE</v>
      </c>
      <c r="R3976">
        <f t="shared" si="1364"/>
        <v>0</v>
      </c>
      <c r="S3976" t="str">
        <f t="shared" si="1360"/>
        <v>TRUE</v>
      </c>
      <c r="T3976" t="str">
        <f t="shared" si="1361"/>
        <v>FALSE</v>
      </c>
      <c r="U3976">
        <f t="shared" si="1363"/>
        <v>-1</v>
      </c>
      <c r="V3976">
        <f t="shared" si="1362"/>
        <v>0</v>
      </c>
      <c r="W3976">
        <f t="shared" si="1370"/>
        <v>-1.2784545308326027E-3</v>
      </c>
      <c r="X3976">
        <f t="shared" si="1366"/>
        <v>0</v>
      </c>
      <c r="Y3976">
        <f t="shared" si="1371"/>
        <v>1</v>
      </c>
      <c r="Z3976">
        <f>PRODUCT($Y$3:Y3976)</f>
        <v>1.7827543998813979</v>
      </c>
      <c r="AA3976">
        <f t="shared" si="1372"/>
        <v>0.99872154546916736</v>
      </c>
      <c r="AB3976">
        <f>PRODUCT($AA$3:AA3976)</f>
        <v>1.8678336772726443</v>
      </c>
      <c r="AD3976" s="1">
        <f t="shared" si="1365"/>
        <v>42297</v>
      </c>
      <c r="AE3976" s="5">
        <f t="shared" si="1367"/>
        <v>1.8678336772726443</v>
      </c>
      <c r="AF3976">
        <f t="shared" si="1368"/>
        <v>1.7827543998813979</v>
      </c>
    </row>
    <row r="3977" spans="1:32" x14ac:dyDescent="0.25">
      <c r="A3977" s="1">
        <v>42298</v>
      </c>
      <c r="B3977">
        <v>203.61000100000001</v>
      </c>
      <c r="C3977">
        <v>203.78999300000001</v>
      </c>
      <c r="D3977">
        <v>201.64999399999999</v>
      </c>
      <c r="E3977">
        <v>201.85000600000001</v>
      </c>
      <c r="F3977">
        <v>189.099808</v>
      </c>
      <c r="G3977">
        <v>102038000</v>
      </c>
      <c r="H3977">
        <f t="shared" si="1369"/>
        <v>5.2422749603280954</v>
      </c>
      <c r="I3977">
        <f t="shared" si="1351"/>
        <v>5.2190389622433422</v>
      </c>
      <c r="J3977">
        <f t="shared" si="1352"/>
        <v>2.3922989445093135E-2</v>
      </c>
      <c r="K3977">
        <f t="shared" si="1353"/>
        <v>0.97128321433587139</v>
      </c>
      <c r="L3977">
        <f t="shared" si="1354"/>
        <v>5.2070774675207954</v>
      </c>
      <c r="M3977">
        <f t="shared" si="1355"/>
        <v>5.231000456965889</v>
      </c>
      <c r="N3977">
        <f t="shared" si="1356"/>
        <v>0.5</v>
      </c>
      <c r="O3977">
        <f t="shared" si="1357"/>
        <v>-0.5</v>
      </c>
      <c r="P3977" t="str">
        <f t="shared" si="1358"/>
        <v>FALSE</v>
      </c>
      <c r="Q3977" t="str">
        <f t="shared" si="1359"/>
        <v>TRUE</v>
      </c>
      <c r="R3977">
        <f t="shared" si="1364"/>
        <v>0</v>
      </c>
      <c r="S3977" t="str">
        <f t="shared" si="1360"/>
        <v>TRUE</v>
      </c>
      <c r="T3977" t="str">
        <f t="shared" si="1361"/>
        <v>FALSE</v>
      </c>
      <c r="U3977">
        <f t="shared" si="1363"/>
        <v>-1</v>
      </c>
      <c r="V3977">
        <f t="shared" si="1362"/>
        <v>0</v>
      </c>
      <c r="W3977">
        <f t="shared" si="1370"/>
        <v>-6.2035037043158747E-3</v>
      </c>
      <c r="X3977">
        <f t="shared" si="1366"/>
        <v>0</v>
      </c>
      <c r="Y3977">
        <f t="shared" si="1371"/>
        <v>1</v>
      </c>
      <c r="Z3977">
        <f>PRODUCT($Y$3:Y3977)</f>
        <v>1.7827543998813979</v>
      </c>
      <c r="AA3977">
        <f t="shared" si="1372"/>
        <v>0.99379649629568412</v>
      </c>
      <c r="AB3977">
        <f>PRODUCT($AA$3:AA3977)</f>
        <v>1.8562465641366375</v>
      </c>
      <c r="AD3977" s="1">
        <f t="shared" si="1365"/>
        <v>42298</v>
      </c>
      <c r="AE3977" s="5">
        <f t="shared" si="1367"/>
        <v>1.8562465641366375</v>
      </c>
      <c r="AF3977">
        <f t="shared" si="1368"/>
        <v>1.7827543998813979</v>
      </c>
    </row>
    <row r="3978" spans="1:32" x14ac:dyDescent="0.25">
      <c r="A3978" s="1">
        <v>42299</v>
      </c>
      <c r="B3978">
        <v>202.979996</v>
      </c>
      <c r="C3978">
        <v>205.509995</v>
      </c>
      <c r="D3978">
        <v>201.85000600000001</v>
      </c>
      <c r="E3978">
        <v>205.21000699999999</v>
      </c>
      <c r="F3978">
        <v>192.24757399999999</v>
      </c>
      <c r="G3978">
        <v>174911700</v>
      </c>
      <c r="H3978">
        <f t="shared" si="1369"/>
        <v>5.2587839893204373</v>
      </c>
      <c r="I3978">
        <f t="shared" si="1351"/>
        <v>5.220335198971596</v>
      </c>
      <c r="J3978">
        <f t="shared" si="1352"/>
        <v>2.518202491585949E-2</v>
      </c>
      <c r="K3978">
        <f t="shared" si="1353"/>
        <v>1.5268347353840668</v>
      </c>
      <c r="L3978">
        <f t="shared" si="1354"/>
        <v>5.2077441865136667</v>
      </c>
      <c r="M3978">
        <f t="shared" si="1355"/>
        <v>5.2329262114295254</v>
      </c>
      <c r="N3978">
        <f t="shared" si="1356"/>
        <v>0.5</v>
      </c>
      <c r="O3978">
        <f t="shared" si="1357"/>
        <v>-0.5</v>
      </c>
      <c r="P3978" t="str">
        <f t="shared" si="1358"/>
        <v>FALSE</v>
      </c>
      <c r="Q3978" t="str">
        <f t="shared" si="1359"/>
        <v>TRUE</v>
      </c>
      <c r="R3978">
        <f t="shared" si="1364"/>
        <v>0</v>
      </c>
      <c r="S3978" t="str">
        <f t="shared" si="1360"/>
        <v>TRUE</v>
      </c>
      <c r="T3978" t="str">
        <f t="shared" si="1361"/>
        <v>FALSE</v>
      </c>
      <c r="U3978">
        <f t="shared" si="1363"/>
        <v>-1</v>
      </c>
      <c r="V3978">
        <f t="shared" si="1362"/>
        <v>0</v>
      </c>
      <c r="W3978">
        <f t="shared" si="1370"/>
        <v>1.6646056034070589E-2</v>
      </c>
      <c r="X3978">
        <f t="shared" si="1366"/>
        <v>0</v>
      </c>
      <c r="Y3978">
        <f t="shared" si="1371"/>
        <v>1</v>
      </c>
      <c r="Z3978">
        <f>PRODUCT($Y$3:Y3978)</f>
        <v>1.7827543998813979</v>
      </c>
      <c r="AA3978">
        <f t="shared" si="1372"/>
        <v>1.0166460560340707</v>
      </c>
      <c r="AB3978">
        <f>PRODUCT($AA$3:AA3978)</f>
        <v>1.887145748456307</v>
      </c>
      <c r="AD3978" s="1">
        <f t="shared" si="1365"/>
        <v>42299</v>
      </c>
      <c r="AE3978" s="5">
        <f t="shared" si="1367"/>
        <v>1.887145748456307</v>
      </c>
      <c r="AF3978">
        <f t="shared" si="1368"/>
        <v>1.7827543998813979</v>
      </c>
    </row>
    <row r="3979" spans="1:32" x14ac:dyDescent="0.25">
      <c r="A3979" s="1">
        <v>42300</v>
      </c>
      <c r="B3979">
        <v>207.25</v>
      </c>
      <c r="C3979">
        <v>207.949997</v>
      </c>
      <c r="D3979">
        <v>206.300003</v>
      </c>
      <c r="E3979">
        <v>207.520004</v>
      </c>
      <c r="F3979">
        <v>194.411652</v>
      </c>
      <c r="G3979">
        <v>144442300</v>
      </c>
      <c r="H3979">
        <f t="shared" si="1369"/>
        <v>5.2699778285017169</v>
      </c>
      <c r="I3979">
        <f t="shared" si="1351"/>
        <v>5.2227505438271589</v>
      </c>
      <c r="J3979">
        <f t="shared" si="1352"/>
        <v>2.6943149704500787E-2</v>
      </c>
      <c r="K3979">
        <f t="shared" si="1353"/>
        <v>1.7528494326952744</v>
      </c>
      <c r="L3979">
        <f t="shared" si="1354"/>
        <v>5.2092789689749086</v>
      </c>
      <c r="M3979">
        <f t="shared" si="1355"/>
        <v>5.2362221186794091</v>
      </c>
      <c r="N3979">
        <f t="shared" si="1356"/>
        <v>0.5</v>
      </c>
      <c r="O3979">
        <f t="shared" si="1357"/>
        <v>-0.5</v>
      </c>
      <c r="P3979" t="str">
        <f t="shared" si="1358"/>
        <v>FALSE</v>
      </c>
      <c r="Q3979" t="str">
        <f t="shared" si="1359"/>
        <v>TRUE</v>
      </c>
      <c r="R3979">
        <f t="shared" si="1364"/>
        <v>0</v>
      </c>
      <c r="S3979" t="str">
        <f t="shared" si="1360"/>
        <v>TRUE</v>
      </c>
      <c r="T3979" t="str">
        <f t="shared" si="1361"/>
        <v>FALSE</v>
      </c>
      <c r="U3979">
        <f t="shared" si="1363"/>
        <v>-1</v>
      </c>
      <c r="V3979">
        <f t="shared" si="1362"/>
        <v>0</v>
      </c>
      <c r="W3979">
        <f t="shared" si="1370"/>
        <v>1.1256724623219526E-2</v>
      </c>
      <c r="X3979">
        <f t="shared" si="1366"/>
        <v>0</v>
      </c>
      <c r="Y3979">
        <f t="shared" si="1371"/>
        <v>1</v>
      </c>
      <c r="Z3979">
        <f>PRODUCT($Y$3:Y3979)</f>
        <v>1.7827543998813979</v>
      </c>
      <c r="AA3979">
        <f t="shared" si="1372"/>
        <v>1.0112567246232196</v>
      </c>
      <c r="AB3979">
        <f>PRODUCT($AA$3:AA3979)</f>
        <v>1.9083888284705592</v>
      </c>
      <c r="AD3979" s="1">
        <f t="shared" si="1365"/>
        <v>42300</v>
      </c>
      <c r="AE3979" s="5">
        <f t="shared" si="1367"/>
        <v>1.9083888284705592</v>
      </c>
      <c r="AF3979">
        <f t="shared" si="1368"/>
        <v>1.7827543998813979</v>
      </c>
    </row>
    <row r="3980" spans="1:32" x14ac:dyDescent="0.25">
      <c r="A3980" s="1">
        <v>42303</v>
      </c>
      <c r="B3980">
        <v>207.300003</v>
      </c>
      <c r="C3980">
        <v>207.36999499999999</v>
      </c>
      <c r="D3980">
        <v>206.55999800000001</v>
      </c>
      <c r="E3980">
        <v>206.990005</v>
      </c>
      <c r="F3980">
        <v>193.91514599999999</v>
      </c>
      <c r="G3980">
        <v>69033000</v>
      </c>
      <c r="H3980">
        <f t="shared" si="1369"/>
        <v>5.2674206716270762</v>
      </c>
      <c r="I3980">
        <f t="shared" si="1351"/>
        <v>5.2248430844537257</v>
      </c>
      <c r="J3980">
        <f t="shared" si="1352"/>
        <v>2.8321024556819532E-2</v>
      </c>
      <c r="K3980">
        <f t="shared" si="1353"/>
        <v>1.5033914852878458</v>
      </c>
      <c r="L3980">
        <f t="shared" si="1354"/>
        <v>5.2106825721753163</v>
      </c>
      <c r="M3980">
        <f t="shared" si="1355"/>
        <v>5.2390035967321351</v>
      </c>
      <c r="N3980">
        <f t="shared" si="1356"/>
        <v>0.5</v>
      </c>
      <c r="O3980">
        <f t="shared" si="1357"/>
        <v>-0.5</v>
      </c>
      <c r="P3980" t="str">
        <f t="shared" si="1358"/>
        <v>FALSE</v>
      </c>
      <c r="Q3980" t="str">
        <f t="shared" si="1359"/>
        <v>TRUE</v>
      </c>
      <c r="R3980">
        <f t="shared" si="1364"/>
        <v>0</v>
      </c>
      <c r="S3980" t="str">
        <f t="shared" si="1360"/>
        <v>TRUE</v>
      </c>
      <c r="T3980" t="str">
        <f t="shared" si="1361"/>
        <v>FALSE</v>
      </c>
      <c r="U3980">
        <f t="shared" si="1363"/>
        <v>-1</v>
      </c>
      <c r="V3980">
        <f t="shared" si="1362"/>
        <v>0</v>
      </c>
      <c r="W3980">
        <f t="shared" si="1370"/>
        <v>-2.5538901341160907E-3</v>
      </c>
      <c r="X3980">
        <f t="shared" si="1366"/>
        <v>0</v>
      </c>
      <c r="Y3980">
        <f t="shared" si="1371"/>
        <v>1</v>
      </c>
      <c r="Z3980">
        <f>PRODUCT($Y$3:Y3980)</f>
        <v>1.7827543998813979</v>
      </c>
      <c r="AA3980">
        <f t="shared" si="1372"/>
        <v>0.99744610986588389</v>
      </c>
      <c r="AB3980">
        <f>PRODUCT($AA$3:AA3980)</f>
        <v>1.9035150130694709</v>
      </c>
      <c r="AD3980" s="1">
        <f t="shared" si="1365"/>
        <v>42303</v>
      </c>
      <c r="AE3980" s="5">
        <f t="shared" si="1367"/>
        <v>1.9035150130694709</v>
      </c>
      <c r="AF3980">
        <f t="shared" si="1368"/>
        <v>1.7827543998813979</v>
      </c>
    </row>
    <row r="3981" spans="1:32" x14ac:dyDescent="0.25">
      <c r="A3981" s="1">
        <v>42304</v>
      </c>
      <c r="B3981">
        <v>206.199997</v>
      </c>
      <c r="C3981">
        <v>207</v>
      </c>
      <c r="D3981">
        <v>205.78999300000001</v>
      </c>
      <c r="E3981">
        <v>206.570007</v>
      </c>
      <c r="F3981">
        <v>193.52166700000001</v>
      </c>
      <c r="G3981">
        <v>77905800</v>
      </c>
      <c r="H3981">
        <f t="shared" si="1369"/>
        <v>5.2653894803614048</v>
      </c>
      <c r="I3981">
        <f t="shared" si="1351"/>
        <v>5.2273749577609694</v>
      </c>
      <c r="J3981">
        <f t="shared" si="1352"/>
        <v>2.9023050216863903E-2</v>
      </c>
      <c r="K3981">
        <f t="shared" si="1353"/>
        <v>1.3098045283450925</v>
      </c>
      <c r="L3981">
        <f t="shared" si="1354"/>
        <v>5.2128634326525374</v>
      </c>
      <c r="M3981">
        <f t="shared" si="1355"/>
        <v>5.2418864828694014</v>
      </c>
      <c r="N3981">
        <f t="shared" si="1356"/>
        <v>0.5</v>
      </c>
      <c r="O3981">
        <f t="shared" si="1357"/>
        <v>-0.5</v>
      </c>
      <c r="P3981" t="str">
        <f t="shared" si="1358"/>
        <v>FALSE</v>
      </c>
      <c r="Q3981" t="str">
        <f t="shared" si="1359"/>
        <v>TRUE</v>
      </c>
      <c r="R3981">
        <f t="shared" si="1364"/>
        <v>0</v>
      </c>
      <c r="S3981" t="str">
        <f t="shared" si="1360"/>
        <v>TRUE</v>
      </c>
      <c r="T3981" t="str">
        <f t="shared" si="1361"/>
        <v>FALSE</v>
      </c>
      <c r="U3981">
        <f t="shared" si="1363"/>
        <v>-1</v>
      </c>
      <c r="V3981">
        <f t="shared" si="1362"/>
        <v>0</v>
      </c>
      <c r="W3981">
        <f t="shared" si="1370"/>
        <v>-2.0291297926773861E-3</v>
      </c>
      <c r="X3981">
        <f t="shared" si="1366"/>
        <v>0</v>
      </c>
      <c r="Y3981">
        <f t="shared" si="1371"/>
        <v>1</v>
      </c>
      <c r="Z3981">
        <f>PRODUCT($Y$3:Y3981)</f>
        <v>1.7827543998813979</v>
      </c>
      <c r="AA3981">
        <f t="shared" si="1372"/>
        <v>0.99797087020732267</v>
      </c>
      <c r="AB3981">
        <f>PRODUCT($AA$3:AA3981)</f>
        <v>1.8996525340456432</v>
      </c>
      <c r="AD3981" s="1">
        <f t="shared" si="1365"/>
        <v>42304</v>
      </c>
      <c r="AE3981" s="5">
        <f t="shared" si="1367"/>
        <v>1.8996525340456432</v>
      </c>
      <c r="AF3981">
        <f t="shared" si="1368"/>
        <v>1.7827543998813979</v>
      </c>
    </row>
    <row r="3982" spans="1:32" x14ac:dyDescent="0.25">
      <c r="A3982" s="1">
        <v>42305</v>
      </c>
      <c r="B3982">
        <v>207</v>
      </c>
      <c r="C3982">
        <v>208.979996</v>
      </c>
      <c r="D3982">
        <v>206.21000699999999</v>
      </c>
      <c r="E3982">
        <v>208.94000199999999</v>
      </c>
      <c r="F3982">
        <v>195.741974</v>
      </c>
      <c r="G3982">
        <v>135906700</v>
      </c>
      <c r="H3982">
        <f t="shared" si="1369"/>
        <v>5.2767973327531976</v>
      </c>
      <c r="I3982">
        <f t="shared" si="1351"/>
        <v>5.2304250811030348</v>
      </c>
      <c r="J3982">
        <f t="shared" si="1352"/>
        <v>3.0073660659704911E-2</v>
      </c>
      <c r="K3982">
        <f t="shared" si="1353"/>
        <v>1.5419556726027712</v>
      </c>
      <c r="L3982">
        <f t="shared" si="1354"/>
        <v>5.2153882507731826</v>
      </c>
      <c r="M3982">
        <f t="shared" si="1355"/>
        <v>5.2454619114328871</v>
      </c>
      <c r="N3982">
        <f t="shared" si="1356"/>
        <v>0.5</v>
      </c>
      <c r="O3982">
        <f t="shared" si="1357"/>
        <v>-0.5</v>
      </c>
      <c r="P3982" t="str">
        <f t="shared" si="1358"/>
        <v>FALSE</v>
      </c>
      <c r="Q3982" t="str">
        <f t="shared" si="1359"/>
        <v>TRUE</v>
      </c>
      <c r="R3982">
        <f t="shared" si="1364"/>
        <v>0</v>
      </c>
      <c r="S3982" t="str">
        <f t="shared" si="1360"/>
        <v>TRUE</v>
      </c>
      <c r="T3982" t="str">
        <f t="shared" si="1361"/>
        <v>FALSE</v>
      </c>
      <c r="U3982">
        <f t="shared" si="1363"/>
        <v>-1</v>
      </c>
      <c r="V3982">
        <f t="shared" si="1362"/>
        <v>0</v>
      </c>
      <c r="W3982">
        <f t="shared" si="1370"/>
        <v>1.1473170081776896E-2</v>
      </c>
      <c r="X3982">
        <f t="shared" si="1366"/>
        <v>0</v>
      </c>
      <c r="Y3982">
        <f t="shared" si="1371"/>
        <v>1</v>
      </c>
      <c r="Z3982">
        <f>PRODUCT($Y$3:Y3982)</f>
        <v>1.7827543998813979</v>
      </c>
      <c r="AA3982">
        <f t="shared" si="1372"/>
        <v>1.011473170081777</v>
      </c>
      <c r="AB3982">
        <f>PRODUCT($AA$3:AA3982)</f>
        <v>1.9214475706650274</v>
      </c>
      <c r="AD3982" s="1">
        <f t="shared" si="1365"/>
        <v>42305</v>
      </c>
      <c r="AE3982" s="5">
        <f t="shared" si="1367"/>
        <v>1.9214475706650274</v>
      </c>
      <c r="AF3982">
        <f t="shared" si="1368"/>
        <v>1.7827543998813979</v>
      </c>
    </row>
    <row r="3983" spans="1:32" x14ac:dyDescent="0.25">
      <c r="A3983" s="1">
        <v>42306</v>
      </c>
      <c r="B3983">
        <v>208.35000600000001</v>
      </c>
      <c r="C3983">
        <v>209.270004</v>
      </c>
      <c r="D3983">
        <v>208.21000699999999</v>
      </c>
      <c r="E3983">
        <v>208.88999899999999</v>
      </c>
      <c r="F3983">
        <v>195.695099</v>
      </c>
      <c r="G3983">
        <v>84727800</v>
      </c>
      <c r="H3983">
        <f t="shared" si="1369"/>
        <v>5.2765578306546113</v>
      </c>
      <c r="I3983">
        <f t="shared" si="1351"/>
        <v>5.2336042923636406</v>
      </c>
      <c r="J3983">
        <f t="shared" si="1352"/>
        <v>3.0597991259327252E-2</v>
      </c>
      <c r="K3983">
        <f t="shared" si="1353"/>
        <v>1.4038025544528869</v>
      </c>
      <c r="L3983">
        <f t="shared" si="1354"/>
        <v>5.2183052967339769</v>
      </c>
      <c r="M3983">
        <f t="shared" si="1355"/>
        <v>5.2489032879933042</v>
      </c>
      <c r="N3983">
        <f t="shared" si="1356"/>
        <v>0.5</v>
      </c>
      <c r="O3983">
        <f t="shared" si="1357"/>
        <v>-0.5</v>
      </c>
      <c r="P3983" t="str">
        <f t="shared" si="1358"/>
        <v>FALSE</v>
      </c>
      <c r="Q3983" t="str">
        <f t="shared" si="1359"/>
        <v>TRUE</v>
      </c>
      <c r="R3983">
        <f t="shared" si="1364"/>
        <v>0</v>
      </c>
      <c r="S3983" t="str">
        <f t="shared" si="1360"/>
        <v>TRUE</v>
      </c>
      <c r="T3983" t="str">
        <f t="shared" si="1361"/>
        <v>FALSE</v>
      </c>
      <c r="U3983">
        <f t="shared" si="1363"/>
        <v>-1</v>
      </c>
      <c r="V3983">
        <f t="shared" si="1362"/>
        <v>0</v>
      </c>
      <c r="W3983">
        <f t="shared" si="1370"/>
        <v>-2.3947342024863814E-4</v>
      </c>
      <c r="X3983">
        <f t="shared" si="1366"/>
        <v>0</v>
      </c>
      <c r="Y3983">
        <f t="shared" si="1371"/>
        <v>1</v>
      </c>
      <c r="Z3983">
        <f>PRODUCT($Y$3:Y3983)</f>
        <v>1.7827543998813979</v>
      </c>
      <c r="AA3983">
        <f t="shared" si="1372"/>
        <v>0.99976052657975134</v>
      </c>
      <c r="AB3983">
        <f>PRODUCT($AA$3:AA3983)</f>
        <v>1.9209874350434517</v>
      </c>
      <c r="AD3983" s="1">
        <f t="shared" si="1365"/>
        <v>42306</v>
      </c>
      <c r="AE3983" s="5">
        <f t="shared" si="1367"/>
        <v>1.9209874350434517</v>
      </c>
      <c r="AF3983">
        <f t="shared" si="1368"/>
        <v>1.7827543998813979</v>
      </c>
    </row>
    <row r="3984" spans="1:32" x14ac:dyDescent="0.25">
      <c r="A3984" s="1">
        <v>42307</v>
      </c>
      <c r="B3984">
        <v>209.05999800000001</v>
      </c>
      <c r="C3984">
        <v>209.44000199999999</v>
      </c>
      <c r="D3984">
        <v>207.740005</v>
      </c>
      <c r="E3984">
        <v>207.929993</v>
      </c>
      <c r="F3984">
        <v>194.795761</v>
      </c>
      <c r="G3984">
        <v>131076900</v>
      </c>
      <c r="H3984">
        <f t="shared" si="1369"/>
        <v>5.2719516301913778</v>
      </c>
      <c r="I3984">
        <f t="shared" si="1351"/>
        <v>5.2366116948502262</v>
      </c>
      <c r="J3984">
        <f t="shared" si="1352"/>
        <v>3.0521220964401366E-2</v>
      </c>
      <c r="K3984">
        <f t="shared" si="1353"/>
        <v>1.1578807866949565</v>
      </c>
      <c r="L3984">
        <f t="shared" si="1354"/>
        <v>5.2213510843680258</v>
      </c>
      <c r="M3984">
        <f t="shared" si="1355"/>
        <v>5.2518723053324265</v>
      </c>
      <c r="N3984">
        <f t="shared" si="1356"/>
        <v>0.5</v>
      </c>
      <c r="O3984">
        <f t="shared" si="1357"/>
        <v>-0.5</v>
      </c>
      <c r="P3984" t="str">
        <f t="shared" si="1358"/>
        <v>FALSE</v>
      </c>
      <c r="Q3984" t="str">
        <f t="shared" si="1359"/>
        <v>TRUE</v>
      </c>
      <c r="R3984">
        <f t="shared" si="1364"/>
        <v>0</v>
      </c>
      <c r="S3984" t="str">
        <f t="shared" si="1360"/>
        <v>TRUE</v>
      </c>
      <c r="T3984" t="str">
        <f t="shared" si="1361"/>
        <v>FALSE</v>
      </c>
      <c r="U3984">
        <f t="shared" si="1363"/>
        <v>-1</v>
      </c>
      <c r="V3984">
        <f t="shared" si="1362"/>
        <v>0</v>
      </c>
      <c r="W3984">
        <f t="shared" si="1370"/>
        <v>-4.5956081914958957E-3</v>
      </c>
      <c r="X3984">
        <f t="shared" si="1366"/>
        <v>0</v>
      </c>
      <c r="Y3984">
        <f t="shared" si="1371"/>
        <v>1</v>
      </c>
      <c r="Z3984">
        <f>PRODUCT($Y$3:Y3984)</f>
        <v>1.7827543998813979</v>
      </c>
      <c r="AA3984">
        <f t="shared" si="1372"/>
        <v>0.99540439180850415</v>
      </c>
      <c r="AB3984">
        <f>PRODUCT($AA$3:AA3984)</f>
        <v>1.9121593294512054</v>
      </c>
      <c r="AD3984" s="1">
        <f t="shared" si="1365"/>
        <v>42307</v>
      </c>
      <c r="AE3984" s="5">
        <f t="shared" si="1367"/>
        <v>1.9121593294512054</v>
      </c>
      <c r="AF3984">
        <f t="shared" si="1368"/>
        <v>1.7827543998813979</v>
      </c>
    </row>
    <row r="3985" spans="1:32" x14ac:dyDescent="0.25">
      <c r="A3985" s="1">
        <v>42310</v>
      </c>
      <c r="B3985">
        <v>208.320007</v>
      </c>
      <c r="C3985">
        <v>210.61999499999999</v>
      </c>
      <c r="D3985">
        <v>208.16999799999999</v>
      </c>
      <c r="E3985">
        <v>210.38999899999999</v>
      </c>
      <c r="F3985">
        <v>197.100357</v>
      </c>
      <c r="G3985">
        <v>86270800</v>
      </c>
      <c r="H3985">
        <f t="shared" si="1369"/>
        <v>5.2837130254203526</v>
      </c>
      <c r="I3985">
        <f t="shared" si="1351"/>
        <v>5.2411316809815078</v>
      </c>
      <c r="J3985">
        <f t="shared" si="1352"/>
        <v>2.8666376819764115E-2</v>
      </c>
      <c r="K3985">
        <f t="shared" si="1353"/>
        <v>1.4854107551355054</v>
      </c>
      <c r="L3985">
        <f t="shared" si="1354"/>
        <v>5.2267984925716258</v>
      </c>
      <c r="M3985">
        <f t="shared" si="1355"/>
        <v>5.2554648693913899</v>
      </c>
      <c r="N3985">
        <f t="shared" si="1356"/>
        <v>0.5</v>
      </c>
      <c r="O3985">
        <f t="shared" si="1357"/>
        <v>-0.5</v>
      </c>
      <c r="P3985" t="str">
        <f t="shared" si="1358"/>
        <v>FALSE</v>
      </c>
      <c r="Q3985" t="str">
        <f t="shared" si="1359"/>
        <v>TRUE</v>
      </c>
      <c r="R3985">
        <f t="shared" si="1364"/>
        <v>0</v>
      </c>
      <c r="S3985" t="str">
        <f t="shared" si="1360"/>
        <v>TRUE</v>
      </c>
      <c r="T3985" t="str">
        <f t="shared" si="1361"/>
        <v>FALSE</v>
      </c>
      <c r="U3985">
        <f t="shared" si="1363"/>
        <v>-1</v>
      </c>
      <c r="V3985">
        <f t="shared" si="1362"/>
        <v>0</v>
      </c>
      <c r="W3985">
        <f t="shared" si="1370"/>
        <v>1.1830832396809722E-2</v>
      </c>
      <c r="X3985">
        <f t="shared" si="1366"/>
        <v>0</v>
      </c>
      <c r="Y3985">
        <f t="shared" si="1371"/>
        <v>1</v>
      </c>
      <c r="Z3985">
        <f>PRODUCT($Y$3:Y3985)</f>
        <v>1.7827543998813979</v>
      </c>
      <c r="AA3985">
        <f t="shared" si="1372"/>
        <v>1.0118308323968097</v>
      </c>
      <c r="AB3985">
        <f>PRODUCT($AA$3:AA3985)</f>
        <v>1.9347817659939386</v>
      </c>
      <c r="AD3985" s="1">
        <f t="shared" si="1365"/>
        <v>42310</v>
      </c>
      <c r="AE3985" s="5">
        <f t="shared" si="1367"/>
        <v>1.9347817659939386</v>
      </c>
      <c r="AF3985">
        <f t="shared" si="1368"/>
        <v>1.7827543998813979</v>
      </c>
    </row>
    <row r="3986" spans="1:32" x14ac:dyDescent="0.25">
      <c r="A3986" s="1">
        <v>42311</v>
      </c>
      <c r="B3986">
        <v>209.970001</v>
      </c>
      <c r="C3986">
        <v>211.66000399999999</v>
      </c>
      <c r="D3986">
        <v>209.699997</v>
      </c>
      <c r="E3986">
        <v>211</v>
      </c>
      <c r="F3986">
        <v>197.67184399999999</v>
      </c>
      <c r="G3986">
        <v>95246100</v>
      </c>
      <c r="H3986">
        <f t="shared" si="1369"/>
        <v>5.2866083022294381</v>
      </c>
      <c r="I3986">
        <f t="shared" si="1351"/>
        <v>5.2457313153366076</v>
      </c>
      <c r="J3986">
        <f t="shared" si="1352"/>
        <v>2.6163942890007692E-2</v>
      </c>
      <c r="K3986">
        <f t="shared" si="1353"/>
        <v>1.5623404723315564</v>
      </c>
      <c r="L3986">
        <f t="shared" si="1354"/>
        <v>5.2326493438916035</v>
      </c>
      <c r="M3986">
        <f t="shared" si="1355"/>
        <v>5.2588132867816118</v>
      </c>
      <c r="N3986">
        <f t="shared" si="1356"/>
        <v>0.5</v>
      </c>
      <c r="O3986">
        <f t="shared" si="1357"/>
        <v>-0.5</v>
      </c>
      <c r="P3986" t="str">
        <f t="shared" si="1358"/>
        <v>FALSE</v>
      </c>
      <c r="Q3986" t="str">
        <f t="shared" si="1359"/>
        <v>TRUE</v>
      </c>
      <c r="R3986">
        <f t="shared" si="1364"/>
        <v>0</v>
      </c>
      <c r="S3986" t="str">
        <f t="shared" si="1360"/>
        <v>TRUE</v>
      </c>
      <c r="T3986" t="str">
        <f t="shared" si="1361"/>
        <v>FALSE</v>
      </c>
      <c r="U3986">
        <f t="shared" si="1363"/>
        <v>-1</v>
      </c>
      <c r="V3986">
        <f t="shared" si="1362"/>
        <v>0</v>
      </c>
      <c r="W3986">
        <f t="shared" si="1370"/>
        <v>2.8994721709204745E-3</v>
      </c>
      <c r="X3986">
        <f t="shared" si="1366"/>
        <v>0</v>
      </c>
      <c r="Y3986">
        <f t="shared" si="1371"/>
        <v>1</v>
      </c>
      <c r="Z3986">
        <f>PRODUCT($Y$3:Y3986)</f>
        <v>1.7827543998813979</v>
      </c>
      <c r="AA3986">
        <f t="shared" si="1372"/>
        <v>1.0028994721709206</v>
      </c>
      <c r="AB3986">
        <f>PRODUCT($AA$3:AA3986)</f>
        <v>1.9403916118812425</v>
      </c>
      <c r="AD3986" s="1">
        <f t="shared" si="1365"/>
        <v>42311</v>
      </c>
      <c r="AE3986" s="5">
        <f t="shared" si="1367"/>
        <v>1.9403916118812425</v>
      </c>
      <c r="AF3986">
        <f t="shared" si="1368"/>
        <v>1.7827543998813979</v>
      </c>
    </row>
    <row r="3987" spans="1:32" x14ac:dyDescent="0.25">
      <c r="A3987" s="1">
        <v>42312</v>
      </c>
      <c r="B3987">
        <v>211.35000600000001</v>
      </c>
      <c r="C3987">
        <v>211.5</v>
      </c>
      <c r="D3987">
        <v>209.720001</v>
      </c>
      <c r="E3987">
        <v>210.38000500000001</v>
      </c>
      <c r="F3987">
        <v>197.091003</v>
      </c>
      <c r="G3987">
        <v>90967700</v>
      </c>
      <c r="H3987">
        <f t="shared" si="1369"/>
        <v>5.283665566237068</v>
      </c>
      <c r="I3987">
        <f t="shared" si="1351"/>
        <v>5.249473629481515</v>
      </c>
      <c r="J3987">
        <f t="shared" si="1352"/>
        <v>2.4515424663052982E-2</v>
      </c>
      <c r="K3987">
        <f t="shared" si="1353"/>
        <v>1.3947111757392237</v>
      </c>
      <c r="L3987">
        <f t="shared" si="1354"/>
        <v>5.2372159171499888</v>
      </c>
      <c r="M3987">
        <f t="shared" si="1355"/>
        <v>5.2617313418130411</v>
      </c>
      <c r="N3987">
        <f t="shared" si="1356"/>
        <v>0.5</v>
      </c>
      <c r="O3987">
        <f t="shared" si="1357"/>
        <v>-0.5</v>
      </c>
      <c r="P3987" t="str">
        <f t="shared" si="1358"/>
        <v>FALSE</v>
      </c>
      <c r="Q3987" t="str">
        <f t="shared" si="1359"/>
        <v>TRUE</v>
      </c>
      <c r="R3987">
        <f t="shared" si="1364"/>
        <v>0</v>
      </c>
      <c r="S3987" t="str">
        <f t="shared" si="1360"/>
        <v>TRUE</v>
      </c>
      <c r="T3987" t="str">
        <f t="shared" si="1361"/>
        <v>FALSE</v>
      </c>
      <c r="U3987">
        <f t="shared" si="1363"/>
        <v>-1</v>
      </c>
      <c r="V3987">
        <f t="shared" si="1362"/>
        <v>0</v>
      </c>
      <c r="W3987">
        <f t="shared" si="1370"/>
        <v>-2.9384103888867065E-3</v>
      </c>
      <c r="X3987">
        <f t="shared" si="1366"/>
        <v>0</v>
      </c>
      <c r="Y3987">
        <f t="shared" si="1371"/>
        <v>1</v>
      </c>
      <c r="Z3987">
        <f>PRODUCT($Y$3:Y3987)</f>
        <v>1.7827543998813979</v>
      </c>
      <c r="AA3987">
        <f t="shared" si="1372"/>
        <v>0.99706158961111324</v>
      </c>
      <c r="AB3987">
        <f>PRODUCT($AA$3:AA3987)</f>
        <v>1.9346899450103821</v>
      </c>
      <c r="AD3987" s="1">
        <f t="shared" si="1365"/>
        <v>42312</v>
      </c>
      <c r="AE3987" s="5">
        <f t="shared" si="1367"/>
        <v>1.9346899450103821</v>
      </c>
      <c r="AF3987">
        <f t="shared" si="1368"/>
        <v>1.7827543998813979</v>
      </c>
    </row>
    <row r="3988" spans="1:32" x14ac:dyDescent="0.25">
      <c r="A3988" s="1">
        <v>42313</v>
      </c>
      <c r="B3988">
        <v>210.429993</v>
      </c>
      <c r="C3988">
        <v>210.979996</v>
      </c>
      <c r="D3988">
        <v>209.08999600000001</v>
      </c>
      <c r="E3988">
        <v>210.14999399999999</v>
      </c>
      <c r="F3988">
        <v>196.875519</v>
      </c>
      <c r="G3988">
        <v>78408700</v>
      </c>
      <c r="H3988">
        <f t="shared" si="1369"/>
        <v>5.2825716457668985</v>
      </c>
      <c r="I3988">
        <f t="shared" si="1351"/>
        <v>5.2530595946334913</v>
      </c>
      <c r="J3988">
        <f t="shared" si="1352"/>
        <v>2.2360788613019936E-2</v>
      </c>
      <c r="K3988">
        <f t="shared" si="1353"/>
        <v>1.3198126257596923</v>
      </c>
      <c r="L3988">
        <f t="shared" si="1354"/>
        <v>5.2418792003269816</v>
      </c>
      <c r="M3988">
        <f t="shared" si="1355"/>
        <v>5.2642399889400009</v>
      </c>
      <c r="N3988">
        <f t="shared" si="1356"/>
        <v>0.5</v>
      </c>
      <c r="O3988">
        <f t="shared" si="1357"/>
        <v>-0.5</v>
      </c>
      <c r="P3988" t="str">
        <f t="shared" si="1358"/>
        <v>FALSE</v>
      </c>
      <c r="Q3988" t="str">
        <f t="shared" si="1359"/>
        <v>TRUE</v>
      </c>
      <c r="R3988">
        <f t="shared" si="1364"/>
        <v>0</v>
      </c>
      <c r="S3988" t="str">
        <f t="shared" si="1360"/>
        <v>TRUE</v>
      </c>
      <c r="T3988" t="str">
        <f t="shared" si="1361"/>
        <v>FALSE</v>
      </c>
      <c r="U3988">
        <f t="shared" si="1363"/>
        <v>-1</v>
      </c>
      <c r="V3988">
        <f t="shared" si="1362"/>
        <v>0</v>
      </c>
      <c r="W3988">
        <f t="shared" si="1370"/>
        <v>-1.0933223572869206E-3</v>
      </c>
      <c r="X3988">
        <f t="shared" si="1366"/>
        <v>0</v>
      </c>
      <c r="Y3988">
        <f t="shared" si="1371"/>
        <v>1</v>
      </c>
      <c r="Z3988">
        <f>PRODUCT($Y$3:Y3988)</f>
        <v>1.7827543998813979</v>
      </c>
      <c r="AA3988">
        <f t="shared" si="1372"/>
        <v>0.99890667764271313</v>
      </c>
      <c r="AB3988">
        <f>PRODUCT($AA$3:AA3988)</f>
        <v>1.932574705239084</v>
      </c>
      <c r="AD3988" s="1">
        <f t="shared" si="1365"/>
        <v>42313</v>
      </c>
      <c r="AE3988" s="5">
        <f t="shared" si="1367"/>
        <v>1.932574705239084</v>
      </c>
      <c r="AF3988">
        <f t="shared" si="1368"/>
        <v>1.7827543998813979</v>
      </c>
    </row>
    <row r="3989" spans="1:32" x14ac:dyDescent="0.25">
      <c r="A3989" s="1">
        <v>42314</v>
      </c>
      <c r="B3989">
        <v>209.740005</v>
      </c>
      <c r="C3989">
        <v>210.320007</v>
      </c>
      <c r="D3989">
        <v>208.46000699999999</v>
      </c>
      <c r="E3989">
        <v>210.03999300000001</v>
      </c>
      <c r="F3989">
        <v>196.77246099999999</v>
      </c>
      <c r="G3989">
        <v>110471500</v>
      </c>
      <c r="H3989">
        <f t="shared" si="1369"/>
        <v>5.2820480408833959</v>
      </c>
      <c r="I3989">
        <f t="shared" si="1351"/>
        <v>5.2560315236416661</v>
      </c>
      <c r="J3989">
        <f t="shared" si="1352"/>
        <v>2.0982792269153176E-2</v>
      </c>
      <c r="K3989">
        <f t="shared" si="1353"/>
        <v>1.2398977651785943</v>
      </c>
      <c r="L3989">
        <f t="shared" si="1354"/>
        <v>5.2455401275070894</v>
      </c>
      <c r="M3989">
        <f t="shared" si="1355"/>
        <v>5.2665229197762429</v>
      </c>
      <c r="N3989">
        <f t="shared" si="1356"/>
        <v>0.5</v>
      </c>
      <c r="O3989">
        <f t="shared" si="1357"/>
        <v>-0.5</v>
      </c>
      <c r="P3989" t="str">
        <f t="shared" si="1358"/>
        <v>FALSE</v>
      </c>
      <c r="Q3989" t="str">
        <f t="shared" si="1359"/>
        <v>TRUE</v>
      </c>
      <c r="R3989">
        <f t="shared" si="1364"/>
        <v>0</v>
      </c>
      <c r="S3989" t="str">
        <f t="shared" si="1360"/>
        <v>TRUE</v>
      </c>
      <c r="T3989" t="str">
        <f t="shared" si="1361"/>
        <v>FALSE</v>
      </c>
      <c r="U3989">
        <f t="shared" si="1363"/>
        <v>-1</v>
      </c>
      <c r="V3989">
        <f t="shared" si="1362"/>
        <v>0</v>
      </c>
      <c r="W3989">
        <f t="shared" si="1370"/>
        <v>-5.2346782638832974E-4</v>
      </c>
      <c r="X3989">
        <f t="shared" si="1366"/>
        <v>0</v>
      </c>
      <c r="Y3989">
        <f t="shared" si="1371"/>
        <v>1</v>
      </c>
      <c r="Z3989">
        <f>PRODUCT($Y$3:Y3989)</f>
        <v>1.7827543998813979</v>
      </c>
      <c r="AA3989">
        <f t="shared" si="1372"/>
        <v>0.99947653217361165</v>
      </c>
      <c r="AB3989">
        <f>PRODUCT($AA$3:AA3989)</f>
        <v>1.9315630645587993</v>
      </c>
      <c r="AD3989" s="1">
        <f t="shared" si="1365"/>
        <v>42314</v>
      </c>
      <c r="AE3989" s="5">
        <f t="shared" si="1367"/>
        <v>1.9315630645587993</v>
      </c>
      <c r="AF3989">
        <f t="shared" si="1368"/>
        <v>1.7827543998813979</v>
      </c>
    </row>
    <row r="3990" spans="1:32" x14ac:dyDescent="0.25">
      <c r="A3990" s="1">
        <v>42317</v>
      </c>
      <c r="B3990">
        <v>209.30999800000001</v>
      </c>
      <c r="C3990">
        <v>209.490005</v>
      </c>
      <c r="D3990">
        <v>206.949997</v>
      </c>
      <c r="E3990">
        <v>208.08000200000001</v>
      </c>
      <c r="F3990">
        <v>194.936295</v>
      </c>
      <c r="G3990">
        <v>131008700</v>
      </c>
      <c r="H3990">
        <f t="shared" si="1369"/>
        <v>5.2726728128804972</v>
      </c>
      <c r="I3990">
        <f t="shared" si="1351"/>
        <v>5.2579229117794162</v>
      </c>
      <c r="J3990">
        <f t="shared" si="1352"/>
        <v>2.0222864184768232E-2</v>
      </c>
      <c r="K3990">
        <f t="shared" si="1353"/>
        <v>0.72936755972433143</v>
      </c>
      <c r="L3990">
        <f t="shared" si="1354"/>
        <v>5.2478114796870319</v>
      </c>
      <c r="M3990">
        <f t="shared" si="1355"/>
        <v>5.2680343438718005</v>
      </c>
      <c r="N3990">
        <f t="shared" si="1356"/>
        <v>0.5</v>
      </c>
      <c r="O3990">
        <f t="shared" si="1357"/>
        <v>-0.5</v>
      </c>
      <c r="P3990" t="str">
        <f t="shared" si="1358"/>
        <v>FALSE</v>
      </c>
      <c r="Q3990" t="str">
        <f t="shared" si="1359"/>
        <v>TRUE</v>
      </c>
      <c r="R3990">
        <f t="shared" si="1364"/>
        <v>0</v>
      </c>
      <c r="S3990" t="str">
        <f t="shared" si="1360"/>
        <v>TRUE</v>
      </c>
      <c r="T3990" t="str">
        <f t="shared" si="1361"/>
        <v>FALSE</v>
      </c>
      <c r="U3990">
        <f t="shared" si="1363"/>
        <v>-1</v>
      </c>
      <c r="V3990">
        <f t="shared" si="1362"/>
        <v>0</v>
      </c>
      <c r="W3990">
        <f t="shared" si="1370"/>
        <v>-9.3314175706731214E-3</v>
      </c>
      <c r="X3990">
        <f t="shared" si="1366"/>
        <v>0</v>
      </c>
      <c r="Y3990">
        <f t="shared" si="1371"/>
        <v>1</v>
      </c>
      <c r="Z3990">
        <f>PRODUCT($Y$3:Y3990)</f>
        <v>1.7827543998813979</v>
      </c>
      <c r="AA3990">
        <f t="shared" si="1372"/>
        <v>0.99066858242932687</v>
      </c>
      <c r="AB3990">
        <f>PRODUCT($AA$3:AA3990)</f>
        <v>1.9135388430393121</v>
      </c>
      <c r="AD3990" s="1">
        <f t="shared" si="1365"/>
        <v>42317</v>
      </c>
      <c r="AE3990" s="5">
        <f t="shared" si="1367"/>
        <v>1.9135388430393121</v>
      </c>
      <c r="AF3990">
        <f t="shared" si="1368"/>
        <v>1.7827543998813979</v>
      </c>
    </row>
    <row r="3991" spans="1:32" x14ac:dyDescent="0.25">
      <c r="A3991" s="1">
        <v>42318</v>
      </c>
      <c r="B3991">
        <v>207.509995</v>
      </c>
      <c r="C3991">
        <v>208.60000600000001</v>
      </c>
      <c r="D3991">
        <v>207.19000199999999</v>
      </c>
      <c r="E3991">
        <v>208.55999800000001</v>
      </c>
      <c r="F3991">
        <v>195.38595599999999</v>
      </c>
      <c r="G3991">
        <v>75874600</v>
      </c>
      <c r="H3991">
        <f t="shared" si="1369"/>
        <v>5.2749768639448291</v>
      </c>
      <c r="I3991">
        <f t="shared" si="1351"/>
        <v>5.260043753965788</v>
      </c>
      <c r="J3991">
        <f t="shared" si="1352"/>
        <v>1.9039320271066265E-2</v>
      </c>
      <c r="K3991">
        <f t="shared" si="1353"/>
        <v>0.78432999531683212</v>
      </c>
      <c r="L3991">
        <f t="shared" si="1354"/>
        <v>5.2505240938302551</v>
      </c>
      <c r="M3991">
        <f t="shared" si="1355"/>
        <v>5.269563414101321</v>
      </c>
      <c r="N3991">
        <f t="shared" si="1356"/>
        <v>0.5</v>
      </c>
      <c r="O3991">
        <f t="shared" si="1357"/>
        <v>-0.5</v>
      </c>
      <c r="P3991" t="str">
        <f t="shared" si="1358"/>
        <v>FALSE</v>
      </c>
      <c r="Q3991" t="str">
        <f t="shared" si="1359"/>
        <v>TRUE</v>
      </c>
      <c r="R3991">
        <f t="shared" si="1364"/>
        <v>0</v>
      </c>
      <c r="S3991" t="str">
        <f t="shared" si="1360"/>
        <v>TRUE</v>
      </c>
      <c r="T3991" t="str">
        <f t="shared" si="1361"/>
        <v>FALSE</v>
      </c>
      <c r="U3991">
        <f t="shared" si="1363"/>
        <v>-1</v>
      </c>
      <c r="V3991">
        <f t="shared" si="1362"/>
        <v>0</v>
      </c>
      <c r="W3991">
        <f t="shared" si="1370"/>
        <v>2.3067074297271929E-3</v>
      </c>
      <c r="X3991">
        <f t="shared" si="1366"/>
        <v>0</v>
      </c>
      <c r="Y3991">
        <f t="shared" si="1371"/>
        <v>1</v>
      </c>
      <c r="Z3991">
        <f>PRODUCT($Y$3:Y3991)</f>
        <v>1.7827543998813979</v>
      </c>
      <c r="AA3991">
        <f t="shared" si="1372"/>
        <v>1.0023067074297272</v>
      </c>
      <c r="AB3991">
        <f>PRODUCT($AA$3:AA3991)</f>
        <v>1.9179528173056224</v>
      </c>
      <c r="AD3991" s="1">
        <f t="shared" si="1365"/>
        <v>42318</v>
      </c>
      <c r="AE3991" s="5">
        <f t="shared" si="1367"/>
        <v>1.9179528173056224</v>
      </c>
      <c r="AF3991">
        <f t="shared" si="1368"/>
        <v>1.7827543998813979</v>
      </c>
    </row>
    <row r="3992" spans="1:32" x14ac:dyDescent="0.25">
      <c r="A3992" s="1">
        <v>42319</v>
      </c>
      <c r="B3992">
        <v>208.88000500000001</v>
      </c>
      <c r="C3992">
        <v>208.94000199999999</v>
      </c>
      <c r="D3992">
        <v>207.66000399999999</v>
      </c>
      <c r="E3992">
        <v>207.740005</v>
      </c>
      <c r="F3992">
        <v>194.617783</v>
      </c>
      <c r="G3992">
        <v>67846000</v>
      </c>
      <c r="H3992">
        <f t="shared" si="1369"/>
        <v>5.2710375478995077</v>
      </c>
      <c r="I3992">
        <f t="shared" si="1351"/>
        <v>5.2616807278094768</v>
      </c>
      <c r="J3992">
        <f t="shared" si="1352"/>
        <v>1.809457867894208E-2</v>
      </c>
      <c r="K3992">
        <f t="shared" si="1353"/>
        <v>0.51710627011835864</v>
      </c>
      <c r="L3992">
        <f t="shared" si="1354"/>
        <v>5.2526334384700055</v>
      </c>
      <c r="M3992">
        <f t="shared" si="1355"/>
        <v>5.2707280171489481</v>
      </c>
      <c r="N3992">
        <f t="shared" si="1356"/>
        <v>0.5</v>
      </c>
      <c r="O3992">
        <f t="shared" si="1357"/>
        <v>-0.5</v>
      </c>
      <c r="P3992" t="str">
        <f t="shared" si="1358"/>
        <v>FALSE</v>
      </c>
      <c r="Q3992" t="str">
        <f t="shared" si="1359"/>
        <v>TRUE</v>
      </c>
      <c r="R3992">
        <f t="shared" si="1364"/>
        <v>0</v>
      </c>
      <c r="S3992" t="str">
        <f t="shared" si="1360"/>
        <v>TRUE</v>
      </c>
      <c r="T3992" t="str">
        <f t="shared" si="1361"/>
        <v>FALSE</v>
      </c>
      <c r="U3992">
        <f t="shared" si="1363"/>
        <v>-1</v>
      </c>
      <c r="V3992">
        <f t="shared" si="1362"/>
        <v>0</v>
      </c>
      <c r="W3992">
        <f t="shared" si="1370"/>
        <v>-3.9315671183654073E-3</v>
      </c>
      <c r="X3992">
        <f t="shared" si="1366"/>
        <v>0</v>
      </c>
      <c r="Y3992">
        <f t="shared" si="1371"/>
        <v>1</v>
      </c>
      <c r="Z3992">
        <f>PRODUCT($Y$3:Y3992)</f>
        <v>1.7827543998813979</v>
      </c>
      <c r="AA3992">
        <f t="shared" si="1372"/>
        <v>0.9960684328816346</v>
      </c>
      <c r="AB3992">
        <f>PRODUCT($AA$3:AA3992)</f>
        <v>1.9104122570745272</v>
      </c>
      <c r="AD3992" s="1">
        <f t="shared" si="1365"/>
        <v>42319</v>
      </c>
      <c r="AE3992" s="5">
        <f t="shared" si="1367"/>
        <v>1.9104122570745272</v>
      </c>
      <c r="AF3992">
        <f t="shared" si="1368"/>
        <v>1.7827543998813979</v>
      </c>
    </row>
    <row r="3993" spans="1:32" x14ac:dyDescent="0.25">
      <c r="A3993" s="1">
        <v>42320</v>
      </c>
      <c r="B3993">
        <v>206.5</v>
      </c>
      <c r="C3993">
        <v>207.05999800000001</v>
      </c>
      <c r="D3993">
        <v>204.820007</v>
      </c>
      <c r="E3993">
        <v>204.83999600000001</v>
      </c>
      <c r="F3993">
        <v>191.90095500000001</v>
      </c>
      <c r="G3993">
        <v>121315200</v>
      </c>
      <c r="H3993">
        <f t="shared" si="1369"/>
        <v>5.2569793795515576</v>
      </c>
      <c r="I3993">
        <f t="shared" si="1351"/>
        <v>5.2623959243606224</v>
      </c>
      <c r="J3993">
        <f t="shared" si="1352"/>
        <v>1.7508726739891498E-2</v>
      </c>
      <c r="K3993">
        <f t="shared" si="1353"/>
        <v>-0.3093625761331863</v>
      </c>
      <c r="L3993">
        <f t="shared" si="1354"/>
        <v>5.253641560990677</v>
      </c>
      <c r="M3993">
        <f t="shared" si="1355"/>
        <v>5.2711502877305678</v>
      </c>
      <c r="N3993">
        <f t="shared" si="1356"/>
        <v>0.5</v>
      </c>
      <c r="O3993">
        <f t="shared" si="1357"/>
        <v>-0.5</v>
      </c>
      <c r="P3993" t="str">
        <f t="shared" si="1358"/>
        <v>FALSE</v>
      </c>
      <c r="Q3993" t="str">
        <f t="shared" si="1359"/>
        <v>FALSE</v>
      </c>
      <c r="R3993">
        <f t="shared" si="1364"/>
        <v>0</v>
      </c>
      <c r="S3993" t="str">
        <f t="shared" si="1360"/>
        <v>FALSE</v>
      </c>
      <c r="T3993" t="str">
        <f t="shared" si="1361"/>
        <v>TRUE</v>
      </c>
      <c r="U3993">
        <f t="shared" si="1363"/>
        <v>0</v>
      </c>
      <c r="V3993">
        <f t="shared" si="1362"/>
        <v>0</v>
      </c>
      <c r="W3993">
        <f t="shared" si="1370"/>
        <v>-1.3959813733979245E-2</v>
      </c>
      <c r="X3993">
        <f t="shared" si="1366"/>
        <v>0</v>
      </c>
      <c r="Y3993">
        <f t="shared" si="1371"/>
        <v>1</v>
      </c>
      <c r="Z3993">
        <f>PRODUCT($Y$3:Y3993)</f>
        <v>1.7827543998813979</v>
      </c>
      <c r="AA3993">
        <f t="shared" si="1372"/>
        <v>0.98604018626602075</v>
      </c>
      <c r="AB3993">
        <f>PRODUCT($AA$3:AA3993)</f>
        <v>1.8837432578106559</v>
      </c>
      <c r="AD3993" s="1">
        <f t="shared" si="1365"/>
        <v>42320</v>
      </c>
      <c r="AE3993" s="5">
        <f t="shared" si="1367"/>
        <v>1.8837432578106559</v>
      </c>
      <c r="AF3993">
        <f t="shared" si="1368"/>
        <v>1.7827543998813979</v>
      </c>
    </row>
    <row r="3994" spans="1:32" x14ac:dyDescent="0.25">
      <c r="A3994" s="1">
        <v>42321</v>
      </c>
      <c r="B3994">
        <v>204.35000600000001</v>
      </c>
      <c r="C3994">
        <v>204.66999799999999</v>
      </c>
      <c r="D3994">
        <v>202.44000199999999</v>
      </c>
      <c r="E3994">
        <v>202.53999300000001</v>
      </c>
      <c r="F3994">
        <v>189.746262</v>
      </c>
      <c r="G3994">
        <v>153577100</v>
      </c>
      <c r="H3994">
        <f t="shared" si="1369"/>
        <v>5.2456877164769562</v>
      </c>
      <c r="I3994">
        <f t="shared" ref="I3994:I4057" si="1373">AVERAGE(H3970:H3994)</f>
        <v>5.2626356109212971</v>
      </c>
      <c r="J3994">
        <f t="shared" ref="J3994:J4057" si="1374">STDEV(H3970:H3994)</f>
        <v>1.7223715934636324E-2</v>
      </c>
      <c r="K3994">
        <f t="shared" ref="K3994:K4057" si="1375">(H3994-I3994)/J3994</f>
        <v>-0.98398594755381474</v>
      </c>
      <c r="L3994">
        <f t="shared" ref="L3994:L4057" si="1376">I3994-entryZscore*J3994</f>
        <v>5.2540237529539793</v>
      </c>
      <c r="M3994">
        <f t="shared" ref="M3994:M4057" si="1377">I3994+entryZscore*J3994</f>
        <v>5.2712474688886148</v>
      </c>
      <c r="N3994">
        <f t="shared" ref="N3994:N4057" si="1378">entryZscore</f>
        <v>0.5</v>
      </c>
      <c r="O3994">
        <f t="shared" ref="O3994:O4057" si="1379">entryZscore*-1</f>
        <v>-0.5</v>
      </c>
      <c r="P3994" t="str">
        <f t="shared" ref="P3994:P4057" si="1380">IF(K3994&lt;-1*entryZscore,"TRUE","FALSE")</f>
        <v>TRUE</v>
      </c>
      <c r="Q3994" t="str">
        <f t="shared" ref="Q3994:Q4057" si="1381">IF(K3994&gt;-1*exitZscore,"TRUE","FALSE")</f>
        <v>FALSE</v>
      </c>
      <c r="R3994">
        <f t="shared" si="1364"/>
        <v>1</v>
      </c>
      <c r="S3994" t="str">
        <f t="shared" ref="S3994:S4057" si="1382">IF(K3994&gt;1*entryZscore,"TRUE","FALSE")</f>
        <v>FALSE</v>
      </c>
      <c r="T3994" t="str">
        <f t="shared" ref="T3994:T4057" si="1383">IF(K3994&lt;1*exitZscore,"TRUE","FALSE")</f>
        <v>TRUE</v>
      </c>
      <c r="U3994">
        <f t="shared" si="1363"/>
        <v>0</v>
      </c>
      <c r="V3994">
        <f t="shared" ref="V3994:V4057" si="1384">R3994*(1-tcost)+U3994*(1-tcost)*shorts</f>
        <v>1</v>
      </c>
      <c r="W3994">
        <f t="shared" si="1370"/>
        <v>-1.1228151522226707E-2</v>
      </c>
      <c r="X3994">
        <f t="shared" si="1366"/>
        <v>0</v>
      </c>
      <c r="Y3994">
        <f t="shared" si="1371"/>
        <v>1</v>
      </c>
      <c r="Z3994">
        <f>PRODUCT($Y$3:Y3994)</f>
        <v>1.7827543998813979</v>
      </c>
      <c r="AA3994">
        <f t="shared" si="1372"/>
        <v>0.98877184847777333</v>
      </c>
      <c r="AB3994">
        <f>PRODUCT($AA$3:AA3994)</f>
        <v>1.862592303082985</v>
      </c>
      <c r="AD3994" s="1">
        <f t="shared" si="1365"/>
        <v>42321</v>
      </c>
      <c r="AE3994" s="5">
        <f t="shared" si="1367"/>
        <v>1.862592303082985</v>
      </c>
      <c r="AF3994">
        <f t="shared" si="1368"/>
        <v>1.7827543998813979</v>
      </c>
    </row>
    <row r="3995" spans="1:32" x14ac:dyDescent="0.25">
      <c r="A3995" s="1">
        <v>42324</v>
      </c>
      <c r="B3995">
        <v>202.320007</v>
      </c>
      <c r="C3995">
        <v>205.69000199999999</v>
      </c>
      <c r="D3995">
        <v>202.179993</v>
      </c>
      <c r="E3995">
        <v>205.61999499999999</v>
      </c>
      <c r="F3995">
        <v>192.63168300000001</v>
      </c>
      <c r="G3995">
        <v>117645200</v>
      </c>
      <c r="H3995">
        <f t="shared" si="1369"/>
        <v>5.2607799873927599</v>
      </c>
      <c r="I3995">
        <f t="shared" si="1373"/>
        <v>5.2634412548935607</v>
      </c>
      <c r="J3995">
        <f t="shared" si="1374"/>
        <v>1.6612137056822421E-2</v>
      </c>
      <c r="K3995">
        <f t="shared" si="1375"/>
        <v>-0.16020018927714752</v>
      </c>
      <c r="L3995">
        <f t="shared" si="1376"/>
        <v>5.2551351863651492</v>
      </c>
      <c r="M3995">
        <f t="shared" si="1377"/>
        <v>5.2717473234219723</v>
      </c>
      <c r="N3995">
        <f t="shared" si="1378"/>
        <v>0.5</v>
      </c>
      <c r="O3995">
        <f t="shared" si="1379"/>
        <v>-0.5</v>
      </c>
      <c r="P3995" t="str">
        <f t="shared" si="1380"/>
        <v>FALSE</v>
      </c>
      <c r="Q3995" t="str">
        <f t="shared" si="1381"/>
        <v>FALSE</v>
      </c>
      <c r="R3995">
        <f t="shared" si="1364"/>
        <v>1</v>
      </c>
      <c r="S3995" t="str">
        <f t="shared" si="1382"/>
        <v>FALSE</v>
      </c>
      <c r="T3995" t="str">
        <f t="shared" si="1383"/>
        <v>TRUE</v>
      </c>
      <c r="U3995">
        <f t="shared" ref="U3995:U4058" si="1385">IF(S3995="TRUE",-1,(IF(T3995="TRUE",0,U3994)))</f>
        <v>0</v>
      </c>
      <c r="V3995">
        <f t="shared" si="1384"/>
        <v>1</v>
      </c>
      <c r="W3995">
        <f t="shared" si="1370"/>
        <v>1.5206734349264851E-2</v>
      </c>
      <c r="X3995">
        <f t="shared" si="1366"/>
        <v>1.5206734349264851E-2</v>
      </c>
      <c r="Y3995">
        <f t="shared" si="1371"/>
        <v>1.0152067343492648</v>
      </c>
      <c r="Z3995">
        <f>PRODUCT($Y$3:Y3995)</f>
        <v>1.8098642724503773</v>
      </c>
      <c r="AA3995">
        <f t="shared" si="1372"/>
        <v>1.0152067343492648</v>
      </c>
      <c r="AB3995">
        <f>PRODUCT($AA$3:AA3995)</f>
        <v>1.8909162494369531</v>
      </c>
      <c r="AD3995" s="1">
        <f t="shared" si="1365"/>
        <v>42324</v>
      </c>
      <c r="AE3995" s="5">
        <f t="shared" si="1367"/>
        <v>1.8909162494369531</v>
      </c>
      <c r="AF3995">
        <f t="shared" si="1368"/>
        <v>1.8098642724503773</v>
      </c>
    </row>
    <row r="3996" spans="1:32" x14ac:dyDescent="0.25">
      <c r="A3996" s="1">
        <v>42325</v>
      </c>
      <c r="B3996">
        <v>205.990005</v>
      </c>
      <c r="C3996">
        <v>207.03999300000001</v>
      </c>
      <c r="D3996">
        <v>204.88000500000001</v>
      </c>
      <c r="E3996">
        <v>205.470001</v>
      </c>
      <c r="F3996">
        <v>192.49115</v>
      </c>
      <c r="G3996">
        <v>121123700</v>
      </c>
      <c r="H3996">
        <f t="shared" si="1369"/>
        <v>5.2600501786450273</v>
      </c>
      <c r="I3996">
        <f t="shared" si="1373"/>
        <v>5.2644705937965295</v>
      </c>
      <c r="J3996">
        <f t="shared" si="1374"/>
        <v>1.5491779986815423E-2</v>
      </c>
      <c r="K3996">
        <f t="shared" si="1375"/>
        <v>-0.28533939645826589</v>
      </c>
      <c r="L3996">
        <f t="shared" si="1376"/>
        <v>5.2567247038031217</v>
      </c>
      <c r="M3996">
        <f t="shared" si="1377"/>
        <v>5.2722164837899372</v>
      </c>
      <c r="N3996">
        <f t="shared" si="1378"/>
        <v>0.5</v>
      </c>
      <c r="O3996">
        <f t="shared" si="1379"/>
        <v>-0.5</v>
      </c>
      <c r="P3996" t="str">
        <f t="shared" si="1380"/>
        <v>FALSE</v>
      </c>
      <c r="Q3996" t="str">
        <f t="shared" si="1381"/>
        <v>FALSE</v>
      </c>
      <c r="R3996">
        <f t="shared" ref="R3996:R4059" si="1386">IF(P3996="TRUE",1,(IF(Q3996="TRUE",0,R3995)))</f>
        <v>1</v>
      </c>
      <c r="S3996" t="str">
        <f t="shared" si="1382"/>
        <v>FALSE</v>
      </c>
      <c r="T3996" t="str">
        <f t="shared" si="1383"/>
        <v>TRUE</v>
      </c>
      <c r="U3996">
        <f t="shared" si="1385"/>
        <v>0</v>
      </c>
      <c r="V3996">
        <f t="shared" si="1384"/>
        <v>1</v>
      </c>
      <c r="W3996">
        <f t="shared" si="1370"/>
        <v>-7.2954250210234052E-4</v>
      </c>
      <c r="X3996">
        <f t="shared" si="1366"/>
        <v>-7.2954250210234052E-4</v>
      </c>
      <c r="Y3996">
        <f t="shared" si="1371"/>
        <v>0.99927045749789767</v>
      </c>
      <c r="Z3996">
        <f>PRODUCT($Y$3:Y3996)</f>
        <v>1.8085438995405883</v>
      </c>
      <c r="AA3996">
        <f t="shared" si="1372"/>
        <v>0.99927045749789767</v>
      </c>
      <c r="AB3996">
        <f>PRODUCT($AA$3:AA3996)</f>
        <v>1.8895367456650729</v>
      </c>
      <c r="AD3996" s="1">
        <f t="shared" si="1365"/>
        <v>42325</v>
      </c>
      <c r="AE3996" s="5">
        <f t="shared" si="1367"/>
        <v>1.8895367456650729</v>
      </c>
      <c r="AF3996">
        <f t="shared" si="1368"/>
        <v>1.8085438995405883</v>
      </c>
    </row>
    <row r="3997" spans="1:32" x14ac:dyDescent="0.25">
      <c r="A3997" s="1">
        <v>42326</v>
      </c>
      <c r="B3997">
        <v>206.03999300000001</v>
      </c>
      <c r="C3997">
        <v>208.89999399999999</v>
      </c>
      <c r="D3997">
        <v>205.990005</v>
      </c>
      <c r="E3997">
        <v>208.729996</v>
      </c>
      <c r="F3997">
        <v>195.545242</v>
      </c>
      <c r="G3997">
        <v>121342500</v>
      </c>
      <c r="H3997">
        <f t="shared" si="1369"/>
        <v>5.2757917695324599</v>
      </c>
      <c r="I3997">
        <f t="shared" si="1373"/>
        <v>5.2663218228999948</v>
      </c>
      <c r="J3997">
        <f t="shared" si="1374"/>
        <v>1.3814558227408224E-2</v>
      </c>
      <c r="K3997">
        <f t="shared" si="1375"/>
        <v>0.68550484760899277</v>
      </c>
      <c r="L3997">
        <f t="shared" si="1376"/>
        <v>5.2594145437862911</v>
      </c>
      <c r="M3997">
        <f t="shared" si="1377"/>
        <v>5.2732291020136985</v>
      </c>
      <c r="N3997">
        <f t="shared" si="1378"/>
        <v>0.5</v>
      </c>
      <c r="O3997">
        <f t="shared" si="1379"/>
        <v>-0.5</v>
      </c>
      <c r="P3997" t="str">
        <f t="shared" si="1380"/>
        <v>FALSE</v>
      </c>
      <c r="Q3997" t="str">
        <f t="shared" si="1381"/>
        <v>TRUE</v>
      </c>
      <c r="R3997">
        <f t="shared" si="1386"/>
        <v>0</v>
      </c>
      <c r="S3997" t="str">
        <f t="shared" si="1382"/>
        <v>TRUE</v>
      </c>
      <c r="T3997" t="str">
        <f t="shared" si="1383"/>
        <v>FALSE</v>
      </c>
      <c r="U3997">
        <f t="shared" si="1385"/>
        <v>-1</v>
      </c>
      <c r="V3997">
        <f t="shared" si="1384"/>
        <v>0</v>
      </c>
      <c r="W3997">
        <f t="shared" si="1370"/>
        <v>1.5866142417456579E-2</v>
      </c>
      <c r="X3997">
        <f t="shared" si="1366"/>
        <v>1.5866142417456579E-2</v>
      </c>
      <c r="Y3997">
        <f t="shared" si="1371"/>
        <v>1.0158661424174567</v>
      </c>
      <c r="Z3997">
        <f>PRODUCT($Y$3:Y3997)</f>
        <v>1.8372385146189216</v>
      </c>
      <c r="AA3997">
        <f t="shared" si="1372"/>
        <v>1.0158661424174567</v>
      </c>
      <c r="AB3997">
        <f>PRODUCT($AA$3:AA3997)</f>
        <v>1.9195164047748126</v>
      </c>
      <c r="AD3997" s="1">
        <f t="shared" si="1365"/>
        <v>42326</v>
      </c>
      <c r="AE3997" s="5">
        <f t="shared" si="1367"/>
        <v>1.9195164047748126</v>
      </c>
      <c r="AF3997">
        <f t="shared" si="1368"/>
        <v>1.8372385146189216</v>
      </c>
    </row>
    <row r="3998" spans="1:32" x14ac:dyDescent="0.25">
      <c r="A3998" s="1">
        <v>42327</v>
      </c>
      <c r="B3998">
        <v>208.58999600000001</v>
      </c>
      <c r="C3998">
        <v>209.050003</v>
      </c>
      <c r="D3998">
        <v>208.199997</v>
      </c>
      <c r="E3998">
        <v>208.550003</v>
      </c>
      <c r="F3998">
        <v>195.37660199999999</v>
      </c>
      <c r="G3998">
        <v>88220500</v>
      </c>
      <c r="H3998">
        <f t="shared" si="1369"/>
        <v>5.274928988324147</v>
      </c>
      <c r="I3998">
        <f t="shared" si="1373"/>
        <v>5.2675290267865149</v>
      </c>
      <c r="J3998">
        <f t="shared" si="1374"/>
        <v>1.3153685856508611E-2</v>
      </c>
      <c r="K3998">
        <f t="shared" si="1375"/>
        <v>0.56257703113462465</v>
      </c>
      <c r="L3998">
        <f t="shared" si="1376"/>
        <v>5.2609521838582607</v>
      </c>
      <c r="M3998">
        <f t="shared" si="1377"/>
        <v>5.2741058697147691</v>
      </c>
      <c r="N3998">
        <f t="shared" si="1378"/>
        <v>0.5</v>
      </c>
      <c r="O3998">
        <f t="shared" si="1379"/>
        <v>-0.5</v>
      </c>
      <c r="P3998" t="str">
        <f t="shared" si="1380"/>
        <v>FALSE</v>
      </c>
      <c r="Q3998" t="str">
        <f t="shared" si="1381"/>
        <v>TRUE</v>
      </c>
      <c r="R3998">
        <f t="shared" si="1386"/>
        <v>0</v>
      </c>
      <c r="S3998" t="str">
        <f t="shared" si="1382"/>
        <v>TRUE</v>
      </c>
      <c r="T3998" t="str">
        <f t="shared" si="1383"/>
        <v>FALSE</v>
      </c>
      <c r="U3998">
        <f t="shared" si="1385"/>
        <v>-1</v>
      </c>
      <c r="V3998">
        <f t="shared" si="1384"/>
        <v>0</v>
      </c>
      <c r="W3998">
        <f t="shared" si="1370"/>
        <v>-8.6240911962465726E-4</v>
      </c>
      <c r="X3998">
        <f t="shared" si="1366"/>
        <v>0</v>
      </c>
      <c r="Y3998">
        <f t="shared" si="1371"/>
        <v>1</v>
      </c>
      <c r="Z3998">
        <f>PRODUCT($Y$3:Y3998)</f>
        <v>1.8372385146189216</v>
      </c>
      <c r="AA3998">
        <f t="shared" si="1372"/>
        <v>0.99913759088037535</v>
      </c>
      <c r="AB3998">
        <f>PRODUCT($AA$3:AA3998)</f>
        <v>1.9178609963220656</v>
      </c>
      <c r="AD3998" s="1">
        <f t="shared" si="1365"/>
        <v>42327</v>
      </c>
      <c r="AE3998" s="5">
        <f t="shared" si="1367"/>
        <v>1.9178609963220656</v>
      </c>
      <c r="AF3998">
        <f t="shared" si="1368"/>
        <v>1.8372385146189216</v>
      </c>
    </row>
    <row r="3999" spans="1:32" x14ac:dyDescent="0.25">
      <c r="A3999" s="1">
        <v>42328</v>
      </c>
      <c r="B3999">
        <v>209.449997</v>
      </c>
      <c r="C3999">
        <v>210.11999499999999</v>
      </c>
      <c r="D3999">
        <v>208.86000100000001</v>
      </c>
      <c r="E3999">
        <v>209.30999800000001</v>
      </c>
      <c r="F3999">
        <v>196.08860799999999</v>
      </c>
      <c r="G3999">
        <v>94011500</v>
      </c>
      <c r="H3999">
        <f t="shared" si="1369"/>
        <v>5.2785666387050574</v>
      </c>
      <c r="I3999">
        <f t="shared" si="1373"/>
        <v>5.2687002812600374</v>
      </c>
      <c r="J3999">
        <f t="shared" si="1374"/>
        <v>1.2759253796061692E-2</v>
      </c>
      <c r="K3999">
        <f t="shared" si="1375"/>
        <v>0.77327072591543999</v>
      </c>
      <c r="L3999">
        <f t="shared" si="1376"/>
        <v>5.2623206543620062</v>
      </c>
      <c r="M3999">
        <f t="shared" si="1377"/>
        <v>5.2750799081580686</v>
      </c>
      <c r="N3999">
        <f t="shared" si="1378"/>
        <v>0.5</v>
      </c>
      <c r="O3999">
        <f t="shared" si="1379"/>
        <v>-0.5</v>
      </c>
      <c r="P3999" t="str">
        <f t="shared" si="1380"/>
        <v>FALSE</v>
      </c>
      <c r="Q3999" t="str">
        <f t="shared" si="1381"/>
        <v>TRUE</v>
      </c>
      <c r="R3999">
        <f t="shared" si="1386"/>
        <v>0</v>
      </c>
      <c r="S3999" t="str">
        <f t="shared" si="1382"/>
        <v>TRUE</v>
      </c>
      <c r="T3999" t="str">
        <f t="shared" si="1383"/>
        <v>FALSE</v>
      </c>
      <c r="U3999">
        <f t="shared" si="1385"/>
        <v>-1</v>
      </c>
      <c r="V3999">
        <f t="shared" si="1384"/>
        <v>0</v>
      </c>
      <c r="W3999">
        <f t="shared" si="1370"/>
        <v>3.6442746608931318E-3</v>
      </c>
      <c r="X3999">
        <f t="shared" si="1366"/>
        <v>0</v>
      </c>
      <c r="Y3999">
        <f t="shared" si="1371"/>
        <v>1</v>
      </c>
      <c r="Z3999">
        <f>PRODUCT($Y$3:Y3999)</f>
        <v>1.8372385146189216</v>
      </c>
      <c r="AA3999">
        <f t="shared" si="1372"/>
        <v>1.0036442746608931</v>
      </c>
      <c r="AB3999">
        <f>PRODUCT($AA$3:AA3999)</f>
        <v>1.9248502085540773</v>
      </c>
      <c r="AD3999" s="1">
        <f t="shared" si="1365"/>
        <v>42328</v>
      </c>
      <c r="AE3999" s="5">
        <f t="shared" si="1367"/>
        <v>1.9248502085540773</v>
      </c>
      <c r="AF3999">
        <f t="shared" si="1368"/>
        <v>1.8372385146189216</v>
      </c>
    </row>
    <row r="4000" spans="1:32" x14ac:dyDescent="0.25">
      <c r="A4000" s="1">
        <v>42331</v>
      </c>
      <c r="B4000">
        <v>209.38000500000001</v>
      </c>
      <c r="C4000">
        <v>209.979996</v>
      </c>
      <c r="D4000">
        <v>208.520004</v>
      </c>
      <c r="E4000">
        <v>209.070007</v>
      </c>
      <c r="F4000">
        <v>195.863754</v>
      </c>
      <c r="G4000">
        <v>64931200</v>
      </c>
      <c r="H4000">
        <f t="shared" si="1369"/>
        <v>5.2774192848607298</v>
      </c>
      <c r="I4000">
        <f t="shared" si="1373"/>
        <v>5.2698059703279867</v>
      </c>
      <c r="J4000">
        <f t="shared" si="1374"/>
        <v>1.2238147875042359E-2</v>
      </c>
      <c r="K4000">
        <f t="shared" si="1375"/>
        <v>0.6220969553954423</v>
      </c>
      <c r="L4000">
        <f t="shared" si="1376"/>
        <v>5.2636868963904657</v>
      </c>
      <c r="M4000">
        <f t="shared" si="1377"/>
        <v>5.2759250442655077</v>
      </c>
      <c r="N4000">
        <f t="shared" si="1378"/>
        <v>0.5</v>
      </c>
      <c r="O4000">
        <f t="shared" si="1379"/>
        <v>-0.5</v>
      </c>
      <c r="P4000" t="str">
        <f t="shared" si="1380"/>
        <v>FALSE</v>
      </c>
      <c r="Q4000" t="str">
        <f t="shared" si="1381"/>
        <v>TRUE</v>
      </c>
      <c r="R4000">
        <f t="shared" si="1386"/>
        <v>0</v>
      </c>
      <c r="S4000" t="str">
        <f t="shared" si="1382"/>
        <v>TRUE</v>
      </c>
      <c r="T4000" t="str">
        <f t="shared" si="1383"/>
        <v>FALSE</v>
      </c>
      <c r="U4000">
        <f t="shared" si="1385"/>
        <v>-1</v>
      </c>
      <c r="V4000">
        <f t="shared" si="1384"/>
        <v>0</v>
      </c>
      <c r="W4000">
        <f t="shared" si="1370"/>
        <v>-1.1466958855661489E-3</v>
      </c>
      <c r="X4000">
        <f t="shared" si="1366"/>
        <v>0</v>
      </c>
      <c r="Y4000">
        <f t="shared" si="1371"/>
        <v>1</v>
      </c>
      <c r="Z4000">
        <f>PRODUCT($Y$3:Y4000)</f>
        <v>1.8372385146189216</v>
      </c>
      <c r="AA4000">
        <f t="shared" si="1372"/>
        <v>0.99885330411443385</v>
      </c>
      <c r="AB4000">
        <f>PRODUCT($AA$3:AA4000)</f>
        <v>1.9226429907395972</v>
      </c>
      <c r="AD4000" s="1">
        <f t="shared" si="1365"/>
        <v>42331</v>
      </c>
      <c r="AE4000" s="5">
        <f t="shared" si="1367"/>
        <v>1.9226429907395972</v>
      </c>
      <c r="AF4000">
        <f t="shared" si="1368"/>
        <v>1.8372385146189216</v>
      </c>
    </row>
    <row r="4001" spans="1:32" x14ac:dyDescent="0.25">
      <c r="A4001" s="1">
        <v>42332</v>
      </c>
      <c r="B4001">
        <v>207.86999499999999</v>
      </c>
      <c r="C4001">
        <v>209.83000200000001</v>
      </c>
      <c r="D4001">
        <v>207.41000399999999</v>
      </c>
      <c r="E4001">
        <v>209.35000600000001</v>
      </c>
      <c r="F4001">
        <v>196.126068</v>
      </c>
      <c r="G4001">
        <v>98874400</v>
      </c>
      <c r="H4001">
        <f t="shared" si="1369"/>
        <v>5.2787576565450625</v>
      </c>
      <c r="I4001">
        <f t="shared" si="1373"/>
        <v>5.2710163651613469</v>
      </c>
      <c r="J4001">
        <f t="shared" si="1374"/>
        <v>1.1518105104965615E-2</v>
      </c>
      <c r="K4001">
        <f t="shared" si="1375"/>
        <v>0.67209765088688245</v>
      </c>
      <c r="L4001">
        <f t="shared" si="1376"/>
        <v>5.2652573126088642</v>
      </c>
      <c r="M4001">
        <f t="shared" si="1377"/>
        <v>5.2767754177138295</v>
      </c>
      <c r="N4001">
        <f t="shared" si="1378"/>
        <v>0.5</v>
      </c>
      <c r="O4001">
        <f t="shared" si="1379"/>
        <v>-0.5</v>
      </c>
      <c r="P4001" t="str">
        <f t="shared" si="1380"/>
        <v>FALSE</v>
      </c>
      <c r="Q4001" t="str">
        <f t="shared" si="1381"/>
        <v>TRUE</v>
      </c>
      <c r="R4001">
        <f t="shared" si="1386"/>
        <v>0</v>
      </c>
      <c r="S4001" t="str">
        <f t="shared" si="1382"/>
        <v>TRUE</v>
      </c>
      <c r="T4001" t="str">
        <f t="shared" si="1383"/>
        <v>FALSE</v>
      </c>
      <c r="U4001">
        <f t="shared" si="1385"/>
        <v>-1</v>
      </c>
      <c r="V4001">
        <f t="shared" si="1384"/>
        <v>0</v>
      </c>
      <c r="W4001">
        <f t="shared" si="1370"/>
        <v>1.3392677034057229E-3</v>
      </c>
      <c r="X4001">
        <f t="shared" si="1366"/>
        <v>0</v>
      </c>
      <c r="Y4001">
        <f t="shared" si="1371"/>
        <v>1</v>
      </c>
      <c r="Z4001">
        <f>PRODUCT($Y$3:Y4001)</f>
        <v>1.8372385146189216</v>
      </c>
      <c r="AA4001">
        <f t="shared" si="1372"/>
        <v>1.0013392677034056</v>
      </c>
      <c r="AB4001">
        <f>PRODUCT($AA$3:AA4001)</f>
        <v>1.925217924402274</v>
      </c>
      <c r="AD4001" s="1">
        <f t="shared" si="1365"/>
        <v>42332</v>
      </c>
      <c r="AE4001" s="5">
        <f t="shared" si="1367"/>
        <v>1.925217924402274</v>
      </c>
      <c r="AF4001">
        <f t="shared" si="1368"/>
        <v>1.8372385146189216</v>
      </c>
    </row>
    <row r="4002" spans="1:32" x14ac:dyDescent="0.25">
      <c r="A4002" s="1">
        <v>42333</v>
      </c>
      <c r="B4002">
        <v>209.5</v>
      </c>
      <c r="C4002">
        <v>209.740005</v>
      </c>
      <c r="D4002">
        <v>209.009995</v>
      </c>
      <c r="E4002">
        <v>209.320007</v>
      </c>
      <c r="F4002">
        <v>196.09794600000001</v>
      </c>
      <c r="G4002">
        <v>51980100</v>
      </c>
      <c r="H4002">
        <f t="shared" si="1369"/>
        <v>5.278614258899613</v>
      </c>
      <c r="I4002">
        <f t="shared" si="1373"/>
        <v>5.2724699371042085</v>
      </c>
      <c r="J4002">
        <f t="shared" si="1374"/>
        <v>9.9222807728767751E-3</v>
      </c>
      <c r="K4002">
        <f t="shared" si="1375"/>
        <v>0.61924490306708424</v>
      </c>
      <c r="L4002">
        <f t="shared" si="1376"/>
        <v>5.2675087967177703</v>
      </c>
      <c r="M4002">
        <f t="shared" si="1377"/>
        <v>5.2774310774906468</v>
      </c>
      <c r="N4002">
        <f t="shared" si="1378"/>
        <v>0.5</v>
      </c>
      <c r="O4002">
        <f t="shared" si="1379"/>
        <v>-0.5</v>
      </c>
      <c r="P4002" t="str">
        <f t="shared" si="1380"/>
        <v>FALSE</v>
      </c>
      <c r="Q4002" t="str">
        <f t="shared" si="1381"/>
        <v>TRUE</v>
      </c>
      <c r="R4002">
        <f t="shared" si="1386"/>
        <v>0</v>
      </c>
      <c r="S4002" t="str">
        <f t="shared" si="1382"/>
        <v>TRUE</v>
      </c>
      <c r="T4002" t="str">
        <f t="shared" si="1383"/>
        <v>FALSE</v>
      </c>
      <c r="U4002">
        <f t="shared" si="1385"/>
        <v>-1</v>
      </c>
      <c r="V4002">
        <f t="shared" si="1384"/>
        <v>0</v>
      </c>
      <c r="W4002">
        <f t="shared" si="1370"/>
        <v>-1.4338736449861527E-4</v>
      </c>
      <c r="X4002">
        <f t="shared" si="1366"/>
        <v>0</v>
      </c>
      <c r="Y4002">
        <f t="shared" si="1371"/>
        <v>1</v>
      </c>
      <c r="Z4002">
        <f>PRODUCT($Y$3:Y4002)</f>
        <v>1.8372385146189216</v>
      </c>
      <c r="AA4002">
        <f t="shared" si="1372"/>
        <v>0.99985661263550141</v>
      </c>
      <c r="AB4002">
        <f>PRODUCT($AA$3:AA4002)</f>
        <v>1.9249418724780085</v>
      </c>
      <c r="AD4002" s="1">
        <f t="shared" si="1365"/>
        <v>42333</v>
      </c>
      <c r="AE4002" s="5">
        <f t="shared" si="1367"/>
        <v>1.9249418724780085</v>
      </c>
      <c r="AF4002">
        <f t="shared" si="1368"/>
        <v>1.8372385146189216</v>
      </c>
    </row>
    <row r="4003" spans="1:32" x14ac:dyDescent="0.25">
      <c r="A4003" s="1">
        <v>42335</v>
      </c>
      <c r="B4003">
        <v>209.429993</v>
      </c>
      <c r="C4003">
        <v>209.800003</v>
      </c>
      <c r="D4003">
        <v>208.86000100000001</v>
      </c>
      <c r="E4003">
        <v>209.55999800000001</v>
      </c>
      <c r="F4003">
        <v>196.32278400000001</v>
      </c>
      <c r="G4003">
        <v>37317800</v>
      </c>
      <c r="H4003">
        <f t="shared" si="1369"/>
        <v>5.279760161791148</v>
      </c>
      <c r="I4003">
        <f t="shared" si="1373"/>
        <v>5.2733089840030356</v>
      </c>
      <c r="J4003">
        <f t="shared" si="1374"/>
        <v>9.5983547948862279E-3</v>
      </c>
      <c r="K4003">
        <f t="shared" si="1375"/>
        <v>0.67211286996282638</v>
      </c>
      <c r="L4003">
        <f t="shared" si="1376"/>
        <v>5.2685098066055929</v>
      </c>
      <c r="M4003">
        <f t="shared" si="1377"/>
        <v>5.2781081614004783</v>
      </c>
      <c r="N4003">
        <f t="shared" si="1378"/>
        <v>0.5</v>
      </c>
      <c r="O4003">
        <f t="shared" si="1379"/>
        <v>-0.5</v>
      </c>
      <c r="P4003" t="str">
        <f t="shared" si="1380"/>
        <v>FALSE</v>
      </c>
      <c r="Q4003" t="str">
        <f t="shared" si="1381"/>
        <v>TRUE</v>
      </c>
      <c r="R4003">
        <f t="shared" si="1386"/>
        <v>0</v>
      </c>
      <c r="S4003" t="str">
        <f t="shared" si="1382"/>
        <v>TRUE</v>
      </c>
      <c r="T4003" t="str">
        <f t="shared" si="1383"/>
        <v>FALSE</v>
      </c>
      <c r="U4003">
        <f t="shared" si="1385"/>
        <v>-1</v>
      </c>
      <c r="V4003">
        <f t="shared" si="1384"/>
        <v>0</v>
      </c>
      <c r="W4003">
        <f t="shared" si="1370"/>
        <v>1.1465596891055932E-3</v>
      </c>
      <c r="X4003">
        <f t="shared" si="1366"/>
        <v>0</v>
      </c>
      <c r="Y4003">
        <f t="shared" si="1371"/>
        <v>1</v>
      </c>
      <c r="Z4003">
        <f>PRODUCT($Y$3:Y4003)</f>
        <v>1.8372385146189216</v>
      </c>
      <c r="AA4003">
        <f t="shared" si="1372"/>
        <v>1.0011465596891056</v>
      </c>
      <c r="AB4003">
        <f>PRODUCT($AA$3:AA4003)</f>
        <v>1.9271489332328633</v>
      </c>
      <c r="AD4003" s="1">
        <f t="shared" si="1365"/>
        <v>42335</v>
      </c>
      <c r="AE4003" s="5">
        <f t="shared" si="1367"/>
        <v>1.9271489332328633</v>
      </c>
      <c r="AF4003">
        <f t="shared" si="1368"/>
        <v>1.8372385146189216</v>
      </c>
    </row>
    <row r="4004" spans="1:32" x14ac:dyDescent="0.25">
      <c r="A4004" s="1">
        <v>42338</v>
      </c>
      <c r="B4004">
        <v>209.75</v>
      </c>
      <c r="C4004">
        <v>209.88999899999999</v>
      </c>
      <c r="D4004">
        <v>208.55999800000001</v>
      </c>
      <c r="E4004">
        <v>208.69000199999999</v>
      </c>
      <c r="F4004">
        <v>195.507767</v>
      </c>
      <c r="G4004">
        <v>112822700</v>
      </c>
      <c r="H4004">
        <f t="shared" si="1369"/>
        <v>5.275600107536504</v>
      </c>
      <c r="I4004">
        <f t="shared" si="1373"/>
        <v>5.2735338751644267</v>
      </c>
      <c r="J4004">
        <f t="shared" si="1374"/>
        <v>9.5829062303106009E-3</v>
      </c>
      <c r="K4004">
        <f t="shared" si="1375"/>
        <v>0.21561646565441644</v>
      </c>
      <c r="L4004">
        <f t="shared" si="1376"/>
        <v>5.2687424220492716</v>
      </c>
      <c r="M4004">
        <f t="shared" si="1377"/>
        <v>5.2783253282795819</v>
      </c>
      <c r="N4004">
        <f t="shared" si="1378"/>
        <v>0.5</v>
      </c>
      <c r="O4004">
        <f t="shared" si="1379"/>
        <v>-0.5</v>
      </c>
      <c r="P4004" t="str">
        <f t="shared" si="1380"/>
        <v>FALSE</v>
      </c>
      <c r="Q4004" t="str">
        <f t="shared" si="1381"/>
        <v>TRUE</v>
      </c>
      <c r="R4004">
        <f t="shared" si="1386"/>
        <v>0</v>
      </c>
      <c r="S4004" t="str">
        <f t="shared" si="1382"/>
        <v>FALSE</v>
      </c>
      <c r="T4004" t="str">
        <f t="shared" si="1383"/>
        <v>FALSE</v>
      </c>
      <c r="U4004">
        <f t="shared" si="1385"/>
        <v>-1</v>
      </c>
      <c r="V4004">
        <f t="shared" si="1384"/>
        <v>0</v>
      </c>
      <c r="W4004">
        <f t="shared" si="1370"/>
        <v>-4.1514132154931724E-3</v>
      </c>
      <c r="X4004">
        <f t="shared" si="1366"/>
        <v>0</v>
      </c>
      <c r="Y4004">
        <f t="shared" si="1371"/>
        <v>1</v>
      </c>
      <c r="Z4004">
        <f>PRODUCT($Y$3:Y4004)</f>
        <v>1.8372385146189216</v>
      </c>
      <c r="AA4004">
        <f t="shared" si="1372"/>
        <v>0.99584858678450683</v>
      </c>
      <c r="AB4004">
        <f>PRODUCT($AA$3:AA4004)</f>
        <v>1.9191485416832168</v>
      </c>
      <c r="AD4004" s="1">
        <f t="shared" si="1365"/>
        <v>42338</v>
      </c>
      <c r="AE4004" s="5">
        <f t="shared" si="1367"/>
        <v>1.9191485416832168</v>
      </c>
      <c r="AF4004">
        <f t="shared" si="1368"/>
        <v>1.8372385146189216</v>
      </c>
    </row>
    <row r="4005" spans="1:32" x14ac:dyDescent="0.25">
      <c r="A4005" s="1">
        <v>42339</v>
      </c>
      <c r="B4005">
        <v>209.44000199999999</v>
      </c>
      <c r="C4005">
        <v>210.820007</v>
      </c>
      <c r="D4005">
        <v>209.11000100000001</v>
      </c>
      <c r="E4005">
        <v>210.679993</v>
      </c>
      <c r="F4005">
        <v>197.37204</v>
      </c>
      <c r="G4005">
        <v>97858400</v>
      </c>
      <c r="H4005">
        <f t="shared" si="1369"/>
        <v>5.2850904756299135</v>
      </c>
      <c r="I4005">
        <f t="shared" si="1373"/>
        <v>5.2742406673245412</v>
      </c>
      <c r="J4005">
        <f t="shared" si="1374"/>
        <v>9.7631643639585226E-3</v>
      </c>
      <c r="K4005">
        <f t="shared" si="1375"/>
        <v>1.111300383861733</v>
      </c>
      <c r="L4005">
        <f t="shared" si="1376"/>
        <v>5.269359085142562</v>
      </c>
      <c r="M4005">
        <f t="shared" si="1377"/>
        <v>5.2791222495065204</v>
      </c>
      <c r="N4005">
        <f t="shared" si="1378"/>
        <v>0.5</v>
      </c>
      <c r="O4005">
        <f t="shared" si="1379"/>
        <v>-0.5</v>
      </c>
      <c r="P4005" t="str">
        <f t="shared" si="1380"/>
        <v>FALSE</v>
      </c>
      <c r="Q4005" t="str">
        <f t="shared" si="1381"/>
        <v>TRUE</v>
      </c>
      <c r="R4005">
        <f t="shared" si="1386"/>
        <v>0</v>
      </c>
      <c r="S4005" t="str">
        <f t="shared" si="1382"/>
        <v>TRUE</v>
      </c>
      <c r="T4005" t="str">
        <f t="shared" si="1383"/>
        <v>FALSE</v>
      </c>
      <c r="U4005">
        <f t="shared" si="1385"/>
        <v>-1</v>
      </c>
      <c r="V4005">
        <f t="shared" si="1384"/>
        <v>0</v>
      </c>
      <c r="W4005">
        <f t="shared" si="1370"/>
        <v>9.5355444369634532E-3</v>
      </c>
      <c r="X4005">
        <f t="shared" si="1366"/>
        <v>0</v>
      </c>
      <c r="Y4005">
        <f t="shared" si="1371"/>
        <v>1</v>
      </c>
      <c r="Z4005">
        <f>PRODUCT($Y$3:Y4005)</f>
        <v>1.8372385146189216</v>
      </c>
      <c r="AA4005">
        <f t="shared" si="1372"/>
        <v>1.0095355444369634</v>
      </c>
      <c r="AB4005">
        <f>PRODUCT($AA$3:AA4005)</f>
        <v>1.9374486678835705</v>
      </c>
      <c r="AD4005" s="1">
        <f t="shared" si="1365"/>
        <v>42339</v>
      </c>
      <c r="AE4005" s="5">
        <f t="shared" si="1367"/>
        <v>1.9374486678835705</v>
      </c>
      <c r="AF4005">
        <f t="shared" si="1368"/>
        <v>1.8372385146189216</v>
      </c>
    </row>
    <row r="4006" spans="1:32" x14ac:dyDescent="0.25">
      <c r="A4006" s="1">
        <v>42340</v>
      </c>
      <c r="B4006">
        <v>210.61999499999999</v>
      </c>
      <c r="C4006">
        <v>211</v>
      </c>
      <c r="D4006">
        <v>208.229996</v>
      </c>
      <c r="E4006">
        <v>208.529999</v>
      </c>
      <c r="F4006">
        <v>195.357834</v>
      </c>
      <c r="G4006">
        <v>108441300</v>
      </c>
      <c r="H4006">
        <f t="shared" si="1369"/>
        <v>5.2748329230773434</v>
      </c>
      <c r="I4006">
        <f t="shared" si="1373"/>
        <v>5.2746184050331797</v>
      </c>
      <c r="J4006">
        <f t="shared" si="1374"/>
        <v>9.5875465956087296E-3</v>
      </c>
      <c r="K4006">
        <f t="shared" si="1375"/>
        <v>2.237465466524859E-2</v>
      </c>
      <c r="L4006">
        <f t="shared" si="1376"/>
        <v>5.269824631735375</v>
      </c>
      <c r="M4006">
        <f t="shared" si="1377"/>
        <v>5.2794121783309844</v>
      </c>
      <c r="N4006">
        <f t="shared" si="1378"/>
        <v>0.5</v>
      </c>
      <c r="O4006">
        <f t="shared" si="1379"/>
        <v>-0.5</v>
      </c>
      <c r="P4006" t="str">
        <f t="shared" si="1380"/>
        <v>FALSE</v>
      </c>
      <c r="Q4006" t="str">
        <f t="shared" si="1381"/>
        <v>TRUE</v>
      </c>
      <c r="R4006">
        <f t="shared" si="1386"/>
        <v>0</v>
      </c>
      <c r="S4006" t="str">
        <f t="shared" si="1382"/>
        <v>FALSE</v>
      </c>
      <c r="T4006" t="str">
        <f t="shared" si="1383"/>
        <v>FALSE</v>
      </c>
      <c r="U4006">
        <f t="shared" si="1385"/>
        <v>-1</v>
      </c>
      <c r="V4006">
        <f t="shared" si="1384"/>
        <v>0</v>
      </c>
      <c r="W4006">
        <f t="shared" si="1370"/>
        <v>-1.0205123278859567E-2</v>
      </c>
      <c r="X4006">
        <f t="shared" si="1366"/>
        <v>0</v>
      </c>
      <c r="Y4006">
        <f t="shared" si="1371"/>
        <v>1</v>
      </c>
      <c r="Z4006">
        <f>PRODUCT($Y$3:Y4006)</f>
        <v>1.8372385146189216</v>
      </c>
      <c r="AA4006">
        <f t="shared" si="1372"/>
        <v>0.98979487672114042</v>
      </c>
      <c r="AB4006">
        <f>PRODUCT($AA$3:AA4006)</f>
        <v>1.9176767653813565</v>
      </c>
      <c r="AD4006" s="1">
        <f t="shared" si="1365"/>
        <v>42340</v>
      </c>
      <c r="AE4006" s="5">
        <f t="shared" si="1367"/>
        <v>1.9176767653813565</v>
      </c>
      <c r="AF4006">
        <f t="shared" si="1368"/>
        <v>1.8372385146189216</v>
      </c>
    </row>
    <row r="4007" spans="1:32" x14ac:dyDescent="0.25">
      <c r="A4007" s="1">
        <v>42341</v>
      </c>
      <c r="B4007">
        <v>208.83000200000001</v>
      </c>
      <c r="C4007">
        <v>209.14999399999999</v>
      </c>
      <c r="D4007">
        <v>204.75</v>
      </c>
      <c r="E4007">
        <v>205.61000100000001</v>
      </c>
      <c r="F4007">
        <v>192.62231399999999</v>
      </c>
      <c r="G4007">
        <v>166224200</v>
      </c>
      <c r="H4007">
        <f t="shared" si="1369"/>
        <v>5.2607313493509755</v>
      </c>
      <c r="I4007">
        <f t="shared" si="1373"/>
        <v>5.2739757656970889</v>
      </c>
      <c r="J4007">
        <f t="shared" si="1374"/>
        <v>9.9663666690264496E-3</v>
      </c>
      <c r="K4007">
        <f t="shared" si="1375"/>
        <v>-1.3289112056527577</v>
      </c>
      <c r="L4007">
        <f t="shared" si="1376"/>
        <v>5.2689925823625758</v>
      </c>
      <c r="M4007">
        <f t="shared" si="1377"/>
        <v>5.278958949031602</v>
      </c>
      <c r="N4007">
        <f t="shared" si="1378"/>
        <v>0.5</v>
      </c>
      <c r="O4007">
        <f t="shared" si="1379"/>
        <v>-0.5</v>
      </c>
      <c r="P4007" t="str">
        <f t="shared" si="1380"/>
        <v>TRUE</v>
      </c>
      <c r="Q4007" t="str">
        <f t="shared" si="1381"/>
        <v>FALSE</v>
      </c>
      <c r="R4007">
        <f t="shared" si="1386"/>
        <v>1</v>
      </c>
      <c r="S4007" t="str">
        <f t="shared" si="1382"/>
        <v>FALSE</v>
      </c>
      <c r="T4007" t="str">
        <f t="shared" si="1383"/>
        <v>TRUE</v>
      </c>
      <c r="U4007">
        <f t="shared" si="1385"/>
        <v>0</v>
      </c>
      <c r="V4007">
        <f t="shared" si="1384"/>
        <v>1</v>
      </c>
      <c r="W4007">
        <f t="shared" si="1370"/>
        <v>-1.4002612252549894E-2</v>
      </c>
      <c r="X4007">
        <f t="shared" si="1366"/>
        <v>0</v>
      </c>
      <c r="Y4007">
        <f t="shared" si="1371"/>
        <v>1</v>
      </c>
      <c r="Z4007">
        <f>PRODUCT($Y$3:Y4007)</f>
        <v>1.8372385146189216</v>
      </c>
      <c r="AA4007">
        <f t="shared" si="1372"/>
        <v>0.98599738774745016</v>
      </c>
      <c r="AB4007">
        <f>PRODUCT($AA$3:AA4007)</f>
        <v>1.8908242812099973</v>
      </c>
      <c r="AD4007" s="1">
        <f t="shared" si="1365"/>
        <v>42341</v>
      </c>
      <c r="AE4007" s="5">
        <f t="shared" si="1367"/>
        <v>1.8908242812099973</v>
      </c>
      <c r="AF4007">
        <f t="shared" si="1368"/>
        <v>1.8372385146189216</v>
      </c>
    </row>
    <row r="4008" spans="1:32" x14ac:dyDescent="0.25">
      <c r="A4008" s="1">
        <v>42342</v>
      </c>
      <c r="B4008">
        <v>205.61000100000001</v>
      </c>
      <c r="C4008">
        <v>209.970001</v>
      </c>
      <c r="D4008">
        <v>205.61000100000001</v>
      </c>
      <c r="E4008">
        <v>209.61999499999999</v>
      </c>
      <c r="F4008">
        <v>196.37902800000001</v>
      </c>
      <c r="G4008">
        <v>192913900</v>
      </c>
      <c r="H4008">
        <f t="shared" si="1369"/>
        <v>5.2800466081413608</v>
      </c>
      <c r="I4008">
        <f t="shared" si="1373"/>
        <v>5.2741153167965589</v>
      </c>
      <c r="J4008">
        <f t="shared" si="1374"/>
        <v>1.0028260807504163E-2</v>
      </c>
      <c r="K4008">
        <f t="shared" si="1375"/>
        <v>0.59145762746453256</v>
      </c>
      <c r="L4008">
        <f t="shared" si="1376"/>
        <v>5.269101186392807</v>
      </c>
      <c r="M4008">
        <f t="shared" si="1377"/>
        <v>5.2791294472003107</v>
      </c>
      <c r="N4008">
        <f t="shared" si="1378"/>
        <v>0.5</v>
      </c>
      <c r="O4008">
        <f t="shared" si="1379"/>
        <v>-0.5</v>
      </c>
      <c r="P4008" t="str">
        <f t="shared" si="1380"/>
        <v>FALSE</v>
      </c>
      <c r="Q4008" t="str">
        <f t="shared" si="1381"/>
        <v>TRUE</v>
      </c>
      <c r="R4008">
        <f t="shared" si="1386"/>
        <v>0</v>
      </c>
      <c r="S4008" t="str">
        <f t="shared" si="1382"/>
        <v>TRUE</v>
      </c>
      <c r="T4008" t="str">
        <f t="shared" si="1383"/>
        <v>FALSE</v>
      </c>
      <c r="U4008">
        <f t="shared" si="1385"/>
        <v>-1</v>
      </c>
      <c r="V4008">
        <f t="shared" si="1384"/>
        <v>0</v>
      </c>
      <c r="W4008">
        <f t="shared" si="1370"/>
        <v>1.9503005243722785E-2</v>
      </c>
      <c r="X4008">
        <f t="shared" si="1366"/>
        <v>1.9503005243722785E-2</v>
      </c>
      <c r="Y4008">
        <f t="shared" si="1371"/>
        <v>1.0195030052437228</v>
      </c>
      <c r="Z4008">
        <f>PRODUCT($Y$3:Y4008)</f>
        <v>1.873070187003504</v>
      </c>
      <c r="AA4008">
        <f t="shared" si="1372"/>
        <v>1.0195030052437228</v>
      </c>
      <c r="AB4008">
        <f>PRODUCT($AA$3:AA4008)</f>
        <v>1.9277010370813943</v>
      </c>
      <c r="AD4008" s="1">
        <f t="shared" si="1365"/>
        <v>42342</v>
      </c>
      <c r="AE4008" s="5">
        <f t="shared" si="1367"/>
        <v>1.9277010370813943</v>
      </c>
      <c r="AF4008">
        <f t="shared" si="1368"/>
        <v>1.873070187003504</v>
      </c>
    </row>
    <row r="4009" spans="1:32" x14ac:dyDescent="0.25">
      <c r="A4009" s="1">
        <v>42345</v>
      </c>
      <c r="B4009">
        <v>209.229996</v>
      </c>
      <c r="C4009">
        <v>209.729996</v>
      </c>
      <c r="D4009">
        <v>207.199997</v>
      </c>
      <c r="E4009">
        <v>208.35000600000001</v>
      </c>
      <c r="F4009">
        <v>195.189224</v>
      </c>
      <c r="G4009">
        <v>102027100</v>
      </c>
      <c r="H4009">
        <f t="shared" si="1369"/>
        <v>5.2739694675371114</v>
      </c>
      <c r="I4009">
        <f t="shared" si="1373"/>
        <v>5.2741960302903887</v>
      </c>
      <c r="J4009">
        <f t="shared" si="1374"/>
        <v>1.0018235917022066E-2</v>
      </c>
      <c r="K4009">
        <f t="shared" si="1375"/>
        <v>-2.2615034738043653E-2</v>
      </c>
      <c r="L4009">
        <f t="shared" si="1376"/>
        <v>5.269186912331878</v>
      </c>
      <c r="M4009">
        <f t="shared" si="1377"/>
        <v>5.2792051482488995</v>
      </c>
      <c r="N4009">
        <f t="shared" si="1378"/>
        <v>0.5</v>
      </c>
      <c r="O4009">
        <f t="shared" si="1379"/>
        <v>-0.5</v>
      </c>
      <c r="P4009" t="str">
        <f t="shared" si="1380"/>
        <v>FALSE</v>
      </c>
      <c r="Q4009" t="str">
        <f t="shared" si="1381"/>
        <v>FALSE</v>
      </c>
      <c r="R4009">
        <f t="shared" si="1386"/>
        <v>0</v>
      </c>
      <c r="S4009" t="str">
        <f t="shared" si="1382"/>
        <v>FALSE</v>
      </c>
      <c r="T4009" t="str">
        <f t="shared" si="1383"/>
        <v>TRUE</v>
      </c>
      <c r="U4009">
        <f t="shared" si="1385"/>
        <v>0</v>
      </c>
      <c r="V4009">
        <f t="shared" si="1384"/>
        <v>0</v>
      </c>
      <c r="W4009">
        <f t="shared" si="1370"/>
        <v>-6.0587121349842373E-3</v>
      </c>
      <c r="X4009">
        <f t="shared" si="1366"/>
        <v>0</v>
      </c>
      <c r="Y4009">
        <f t="shared" si="1371"/>
        <v>1</v>
      </c>
      <c r="Z4009">
        <f>PRODUCT($Y$3:Y4009)</f>
        <v>1.873070187003504</v>
      </c>
      <c r="AA4009">
        <f t="shared" si="1372"/>
        <v>0.99394128786501579</v>
      </c>
      <c r="AB4009">
        <f>PRODUCT($AA$3:AA4009)</f>
        <v>1.9160216514154076</v>
      </c>
      <c r="AD4009" s="1">
        <f t="shared" si="1365"/>
        <v>42345</v>
      </c>
      <c r="AE4009" s="5">
        <f t="shared" si="1367"/>
        <v>1.9160216514154076</v>
      </c>
      <c r="AF4009">
        <f t="shared" si="1368"/>
        <v>1.873070187003504</v>
      </c>
    </row>
    <row r="4010" spans="1:32" x14ac:dyDescent="0.25">
      <c r="A4010" s="1">
        <v>42346</v>
      </c>
      <c r="B4010">
        <v>206.490005</v>
      </c>
      <c r="C4010">
        <v>208.28999300000001</v>
      </c>
      <c r="D4010">
        <v>205.779999</v>
      </c>
      <c r="E4010">
        <v>206.949997</v>
      </c>
      <c r="F4010">
        <v>193.87766999999999</v>
      </c>
      <c r="G4010">
        <v>103372400</v>
      </c>
      <c r="H4010">
        <f t="shared" si="1369"/>
        <v>5.2672273931620275</v>
      </c>
      <c r="I4010">
        <f t="shared" si="1373"/>
        <v>5.2735366050000563</v>
      </c>
      <c r="J4010">
        <f t="shared" si="1374"/>
        <v>9.9076546283320063E-3</v>
      </c>
      <c r="K4010">
        <f t="shared" si="1375"/>
        <v>-0.63680175326125343</v>
      </c>
      <c r="L4010">
        <f t="shared" si="1376"/>
        <v>5.2685827776858902</v>
      </c>
      <c r="M4010">
        <f t="shared" si="1377"/>
        <v>5.2784904323142223</v>
      </c>
      <c r="N4010">
        <f t="shared" si="1378"/>
        <v>0.5</v>
      </c>
      <c r="O4010">
        <f t="shared" si="1379"/>
        <v>-0.5</v>
      </c>
      <c r="P4010" t="str">
        <f t="shared" si="1380"/>
        <v>TRUE</v>
      </c>
      <c r="Q4010" t="str">
        <f t="shared" si="1381"/>
        <v>FALSE</v>
      </c>
      <c r="R4010">
        <f t="shared" si="1386"/>
        <v>1</v>
      </c>
      <c r="S4010" t="str">
        <f t="shared" si="1382"/>
        <v>FALSE</v>
      </c>
      <c r="T4010" t="str">
        <f t="shared" si="1383"/>
        <v>TRUE</v>
      </c>
      <c r="U4010">
        <f t="shared" si="1385"/>
        <v>0</v>
      </c>
      <c r="V4010">
        <f t="shared" si="1384"/>
        <v>1</v>
      </c>
      <c r="W4010">
        <f t="shared" si="1370"/>
        <v>-6.7193975831370744E-3</v>
      </c>
      <c r="X4010">
        <f t="shared" si="1366"/>
        <v>0</v>
      </c>
      <c r="Y4010">
        <f t="shared" si="1371"/>
        <v>1</v>
      </c>
      <c r="Z4010">
        <f>PRODUCT($Y$3:Y4010)</f>
        <v>1.873070187003504</v>
      </c>
      <c r="AA4010">
        <f t="shared" si="1372"/>
        <v>0.99328060241686289</v>
      </c>
      <c r="AB4010">
        <f>PRODUCT($AA$3:AA4010)</f>
        <v>1.9031471401616484</v>
      </c>
      <c r="AD4010" s="1">
        <f t="shared" si="1365"/>
        <v>42346</v>
      </c>
      <c r="AE4010" s="5">
        <f t="shared" si="1367"/>
        <v>1.9031471401616484</v>
      </c>
      <c r="AF4010">
        <f t="shared" si="1368"/>
        <v>1.873070187003504</v>
      </c>
    </row>
    <row r="4011" spans="1:32" x14ac:dyDescent="0.25">
      <c r="A4011" s="1">
        <v>42347</v>
      </c>
      <c r="B4011">
        <v>206.19000199999999</v>
      </c>
      <c r="C4011">
        <v>208.679993</v>
      </c>
      <c r="D4011">
        <v>204.179993</v>
      </c>
      <c r="E4011">
        <v>205.33999600000001</v>
      </c>
      <c r="F4011">
        <v>192.36935399999999</v>
      </c>
      <c r="G4011">
        <v>162401500</v>
      </c>
      <c r="H4011">
        <f t="shared" si="1369"/>
        <v>5.2594172428004802</v>
      </c>
      <c r="I4011">
        <f t="shared" si="1373"/>
        <v>5.2724489626228968</v>
      </c>
      <c r="J4011">
        <f t="shared" si="1374"/>
        <v>9.9053686149960987E-3</v>
      </c>
      <c r="K4011">
        <f t="shared" si="1375"/>
        <v>-1.3156218944429166</v>
      </c>
      <c r="L4011">
        <f t="shared" si="1376"/>
        <v>5.2674962783153987</v>
      </c>
      <c r="M4011">
        <f t="shared" si="1377"/>
        <v>5.2774016469303948</v>
      </c>
      <c r="N4011">
        <f t="shared" si="1378"/>
        <v>0.5</v>
      </c>
      <c r="O4011">
        <f t="shared" si="1379"/>
        <v>-0.5</v>
      </c>
      <c r="P4011" t="str">
        <f t="shared" si="1380"/>
        <v>TRUE</v>
      </c>
      <c r="Q4011" t="str">
        <f t="shared" si="1381"/>
        <v>FALSE</v>
      </c>
      <c r="R4011">
        <f t="shared" si="1386"/>
        <v>1</v>
      </c>
      <c r="S4011" t="str">
        <f t="shared" si="1382"/>
        <v>FALSE</v>
      </c>
      <c r="T4011" t="str">
        <f t="shared" si="1383"/>
        <v>TRUE</v>
      </c>
      <c r="U4011">
        <f t="shared" si="1385"/>
        <v>0</v>
      </c>
      <c r="V4011">
        <f t="shared" si="1384"/>
        <v>1</v>
      </c>
      <c r="W4011">
        <f t="shared" si="1370"/>
        <v>-7.7797303835970789E-3</v>
      </c>
      <c r="X4011">
        <f t="shared" si="1366"/>
        <v>-7.7797303835970789E-3</v>
      </c>
      <c r="Y4011">
        <f t="shared" si="1371"/>
        <v>0.99222026961640297</v>
      </c>
      <c r="Z4011">
        <f>PRODUCT($Y$3:Y4011)</f>
        <v>1.8584982059590631</v>
      </c>
      <c r="AA4011">
        <f t="shared" si="1372"/>
        <v>0.99222026961640297</v>
      </c>
      <c r="AB4011">
        <f>PRODUCT($AA$3:AA4011)</f>
        <v>1.8883411685308771</v>
      </c>
      <c r="AD4011" s="1">
        <f t="shared" si="1365"/>
        <v>42347</v>
      </c>
      <c r="AE4011" s="5">
        <f t="shared" si="1367"/>
        <v>1.8883411685308771</v>
      </c>
      <c r="AF4011">
        <f t="shared" si="1368"/>
        <v>1.8584982059590631</v>
      </c>
    </row>
    <row r="4012" spans="1:32" x14ac:dyDescent="0.25">
      <c r="A4012" s="1">
        <v>42348</v>
      </c>
      <c r="B4012">
        <v>205.41999799999999</v>
      </c>
      <c r="C4012">
        <v>207.429993</v>
      </c>
      <c r="D4012">
        <v>205.13999899999999</v>
      </c>
      <c r="E4012">
        <v>205.86999499999999</v>
      </c>
      <c r="F4012">
        <v>192.86586</v>
      </c>
      <c r="G4012">
        <v>115196800</v>
      </c>
      <c r="H4012">
        <f t="shared" si="1369"/>
        <v>5.2619949213556723</v>
      </c>
      <c r="I4012">
        <f t="shared" si="1373"/>
        <v>5.2715821368276421</v>
      </c>
      <c r="J4012">
        <f t="shared" si="1374"/>
        <v>9.830823053393483E-3</v>
      </c>
      <c r="K4012">
        <f t="shared" si="1375"/>
        <v>-0.97522002175193678</v>
      </c>
      <c r="L4012">
        <f t="shared" si="1376"/>
        <v>5.2666667253009454</v>
      </c>
      <c r="M4012">
        <f t="shared" si="1377"/>
        <v>5.2764975483543388</v>
      </c>
      <c r="N4012">
        <f t="shared" si="1378"/>
        <v>0.5</v>
      </c>
      <c r="O4012">
        <f t="shared" si="1379"/>
        <v>-0.5</v>
      </c>
      <c r="P4012" t="str">
        <f t="shared" si="1380"/>
        <v>TRUE</v>
      </c>
      <c r="Q4012" t="str">
        <f t="shared" si="1381"/>
        <v>FALSE</v>
      </c>
      <c r="R4012">
        <f t="shared" si="1386"/>
        <v>1</v>
      </c>
      <c r="S4012" t="str">
        <f t="shared" si="1382"/>
        <v>FALSE</v>
      </c>
      <c r="T4012" t="str">
        <f t="shared" si="1383"/>
        <v>TRUE</v>
      </c>
      <c r="U4012">
        <f t="shared" si="1385"/>
        <v>0</v>
      </c>
      <c r="V4012">
        <f t="shared" si="1384"/>
        <v>1</v>
      </c>
      <c r="W4012">
        <f t="shared" si="1370"/>
        <v>2.5810036249329549E-3</v>
      </c>
      <c r="X4012">
        <f t="shared" si="1366"/>
        <v>2.5810036249329549E-3</v>
      </c>
      <c r="Y4012">
        <f t="shared" si="1371"/>
        <v>1.002581003624933</v>
      </c>
      <c r="Z4012">
        <f>PRODUCT($Y$3:Y4012)</f>
        <v>1.863294996565575</v>
      </c>
      <c r="AA4012">
        <f t="shared" si="1372"/>
        <v>1.002581003624933</v>
      </c>
      <c r="AB4012">
        <f>PRODUCT($AA$3:AA4012)</f>
        <v>1.8932149839319654</v>
      </c>
      <c r="AD4012" s="1">
        <f t="shared" si="1365"/>
        <v>42348</v>
      </c>
      <c r="AE4012" s="5">
        <f t="shared" si="1367"/>
        <v>1.8932149839319654</v>
      </c>
      <c r="AF4012">
        <f t="shared" si="1368"/>
        <v>1.863294996565575</v>
      </c>
    </row>
    <row r="4013" spans="1:32" x14ac:dyDescent="0.25">
      <c r="A4013" s="1">
        <v>42349</v>
      </c>
      <c r="B4013">
        <v>203.35000600000001</v>
      </c>
      <c r="C4013">
        <v>204.13999899999999</v>
      </c>
      <c r="D4013">
        <v>201.509995</v>
      </c>
      <c r="E4013">
        <v>201.88000500000001</v>
      </c>
      <c r="F4013">
        <v>189.127914</v>
      </c>
      <c r="G4013">
        <v>211173300</v>
      </c>
      <c r="H4013">
        <f t="shared" si="1369"/>
        <v>5.2424235797888956</v>
      </c>
      <c r="I4013">
        <f t="shared" si="1373"/>
        <v>5.2699762141885218</v>
      </c>
      <c r="J4013">
        <f t="shared" si="1374"/>
        <v>1.1151344125926412E-2</v>
      </c>
      <c r="K4013">
        <f t="shared" si="1375"/>
        <v>-2.4707904346317728</v>
      </c>
      <c r="L4013">
        <f t="shared" si="1376"/>
        <v>5.2644005421255589</v>
      </c>
      <c r="M4013">
        <f t="shared" si="1377"/>
        <v>5.2755518862514847</v>
      </c>
      <c r="N4013">
        <f t="shared" si="1378"/>
        <v>0.5</v>
      </c>
      <c r="O4013">
        <f t="shared" si="1379"/>
        <v>-0.5</v>
      </c>
      <c r="P4013" t="str">
        <f t="shared" si="1380"/>
        <v>TRUE</v>
      </c>
      <c r="Q4013" t="str">
        <f t="shared" si="1381"/>
        <v>FALSE</v>
      </c>
      <c r="R4013">
        <f t="shared" si="1386"/>
        <v>1</v>
      </c>
      <c r="S4013" t="str">
        <f t="shared" si="1382"/>
        <v>FALSE</v>
      </c>
      <c r="T4013" t="str">
        <f t="shared" si="1383"/>
        <v>TRUE</v>
      </c>
      <c r="U4013">
        <f t="shared" si="1385"/>
        <v>0</v>
      </c>
      <c r="V4013">
        <f t="shared" si="1384"/>
        <v>1</v>
      </c>
      <c r="W4013">
        <f t="shared" si="1370"/>
        <v>-1.9381066198030039E-2</v>
      </c>
      <c r="X4013">
        <f t="shared" si="1366"/>
        <v>-1.9381066198030039E-2</v>
      </c>
      <c r="Y4013">
        <f t="shared" si="1371"/>
        <v>0.98061893380196996</v>
      </c>
      <c r="Z4013">
        <f>PRODUCT($Y$3:Y4013)</f>
        <v>1.8271823528906794</v>
      </c>
      <c r="AA4013">
        <f t="shared" si="1372"/>
        <v>0.98061893380196996</v>
      </c>
      <c r="AB4013">
        <f>PRODUCT($AA$3:AA4013)</f>
        <v>1.8565224590012777</v>
      </c>
      <c r="AD4013" s="1">
        <f t="shared" si="1365"/>
        <v>42349</v>
      </c>
      <c r="AE4013" s="5">
        <f t="shared" si="1367"/>
        <v>1.8565224590012777</v>
      </c>
      <c r="AF4013">
        <f t="shared" si="1368"/>
        <v>1.8271823528906794</v>
      </c>
    </row>
    <row r="4014" spans="1:32" x14ac:dyDescent="0.25">
      <c r="A4014" s="1">
        <v>42352</v>
      </c>
      <c r="B4014">
        <v>202.070007</v>
      </c>
      <c r="C4014">
        <v>203.050003</v>
      </c>
      <c r="D4014">
        <v>199.949997</v>
      </c>
      <c r="E4014">
        <v>202.89999399999999</v>
      </c>
      <c r="F4014">
        <v>190.08346599999999</v>
      </c>
      <c r="G4014">
        <v>176235400</v>
      </c>
      <c r="H4014">
        <f t="shared" si="1369"/>
        <v>5.2474632704356443</v>
      </c>
      <c r="I4014">
        <f t="shared" si="1373"/>
        <v>5.2685928233706116</v>
      </c>
      <c r="J4014">
        <f t="shared" si="1374"/>
        <v>1.1721985757449146E-2</v>
      </c>
      <c r="K4014">
        <f t="shared" si="1375"/>
        <v>-1.8025574652775711</v>
      </c>
      <c r="L4014">
        <f t="shared" si="1376"/>
        <v>5.2627318304918873</v>
      </c>
      <c r="M4014">
        <f t="shared" si="1377"/>
        <v>5.274453816249336</v>
      </c>
      <c r="N4014">
        <f t="shared" si="1378"/>
        <v>0.5</v>
      </c>
      <c r="O4014">
        <f t="shared" si="1379"/>
        <v>-0.5</v>
      </c>
      <c r="P4014" t="str">
        <f t="shared" si="1380"/>
        <v>TRUE</v>
      </c>
      <c r="Q4014" t="str">
        <f t="shared" si="1381"/>
        <v>FALSE</v>
      </c>
      <c r="R4014">
        <f t="shared" si="1386"/>
        <v>1</v>
      </c>
      <c r="S4014" t="str">
        <f t="shared" si="1382"/>
        <v>FALSE</v>
      </c>
      <c r="T4014" t="str">
        <f t="shared" si="1383"/>
        <v>TRUE</v>
      </c>
      <c r="U4014">
        <f t="shared" si="1385"/>
        <v>0</v>
      </c>
      <c r="V4014">
        <f t="shared" si="1384"/>
        <v>1</v>
      </c>
      <c r="W4014">
        <f t="shared" si="1370"/>
        <v>5.052411247976769E-3</v>
      </c>
      <c r="X4014">
        <f t="shared" si="1366"/>
        <v>5.052411247976769E-3</v>
      </c>
      <c r="Y4014">
        <f t="shared" si="1371"/>
        <v>1.0050524112479768</v>
      </c>
      <c r="Z4014">
        <f>PRODUCT($Y$3:Y4014)</f>
        <v>1.8364140295625291</v>
      </c>
      <c r="AA4014">
        <f t="shared" si="1372"/>
        <v>1.0050524112479768</v>
      </c>
      <c r="AB4014">
        <f>PRODUCT($AA$3:AA4014)</f>
        <v>1.8659023739552574</v>
      </c>
      <c r="AD4014" s="1">
        <f t="shared" si="1365"/>
        <v>42352</v>
      </c>
      <c r="AE4014" s="5">
        <f t="shared" si="1367"/>
        <v>1.8659023739552574</v>
      </c>
      <c r="AF4014">
        <f t="shared" si="1368"/>
        <v>1.8364140295625291</v>
      </c>
    </row>
    <row r="4015" spans="1:32" x14ac:dyDescent="0.25">
      <c r="A4015" s="1">
        <v>42353</v>
      </c>
      <c r="B4015">
        <v>204.699997</v>
      </c>
      <c r="C4015">
        <v>206.11000100000001</v>
      </c>
      <c r="D4015">
        <v>202.86999499999999</v>
      </c>
      <c r="E4015">
        <v>205.029999</v>
      </c>
      <c r="F4015">
        <v>192.078934</v>
      </c>
      <c r="G4015">
        <v>154069600</v>
      </c>
      <c r="H4015">
        <f t="shared" si="1369"/>
        <v>5.257906402126669</v>
      </c>
      <c r="I4015">
        <f t="shared" si="1373"/>
        <v>5.2680021669404589</v>
      </c>
      <c r="J4015">
        <f t="shared" si="1374"/>
        <v>1.1878815547520485E-2</v>
      </c>
      <c r="K4015">
        <f t="shared" si="1375"/>
        <v>-0.84989658888146913</v>
      </c>
      <c r="L4015">
        <f t="shared" si="1376"/>
        <v>5.2620627591666986</v>
      </c>
      <c r="M4015">
        <f t="shared" si="1377"/>
        <v>5.2739415747142191</v>
      </c>
      <c r="N4015">
        <f t="shared" si="1378"/>
        <v>0.5</v>
      </c>
      <c r="O4015">
        <f t="shared" si="1379"/>
        <v>-0.5</v>
      </c>
      <c r="P4015" t="str">
        <f t="shared" si="1380"/>
        <v>TRUE</v>
      </c>
      <c r="Q4015" t="str">
        <f t="shared" si="1381"/>
        <v>FALSE</v>
      </c>
      <c r="R4015">
        <f t="shared" si="1386"/>
        <v>1</v>
      </c>
      <c r="S4015" t="str">
        <f t="shared" si="1382"/>
        <v>FALSE</v>
      </c>
      <c r="T4015" t="str">
        <f t="shared" si="1383"/>
        <v>TRUE</v>
      </c>
      <c r="U4015">
        <f t="shared" si="1385"/>
        <v>0</v>
      </c>
      <c r="V4015">
        <f t="shared" si="1384"/>
        <v>1</v>
      </c>
      <c r="W4015">
        <f t="shared" si="1370"/>
        <v>1.0497851506979659E-2</v>
      </c>
      <c r="X4015">
        <f t="shared" si="1366"/>
        <v>1.0497851506979659E-2</v>
      </c>
      <c r="Y4015">
        <f t="shared" si="1371"/>
        <v>1.0104978515069796</v>
      </c>
      <c r="Z4015">
        <f>PRODUCT($Y$3:Y4015)</f>
        <v>1.8556924313502106</v>
      </c>
      <c r="AA4015">
        <f t="shared" si="1372"/>
        <v>1.0104978515069796</v>
      </c>
      <c r="AB4015">
        <f>PRODUCT($AA$3:AA4015)</f>
        <v>1.8854903400035603</v>
      </c>
      <c r="AD4015" s="1">
        <f t="shared" si="1365"/>
        <v>42353</v>
      </c>
      <c r="AE4015" s="5">
        <f t="shared" si="1367"/>
        <v>1.8854903400035603</v>
      </c>
      <c r="AF4015">
        <f t="shared" si="1368"/>
        <v>1.8556924313502106</v>
      </c>
    </row>
    <row r="4016" spans="1:32" x14ac:dyDescent="0.25">
      <c r="A4016" s="1">
        <v>42354</v>
      </c>
      <c r="B4016">
        <v>206.36999499999999</v>
      </c>
      <c r="C4016">
        <v>208.38999899999999</v>
      </c>
      <c r="D4016">
        <v>204.800003</v>
      </c>
      <c r="E4016">
        <v>208.029999</v>
      </c>
      <c r="F4016">
        <v>194.88945000000001</v>
      </c>
      <c r="G4016">
        <v>197017000</v>
      </c>
      <c r="H4016">
        <f t="shared" si="1369"/>
        <v>5.2724324747251741</v>
      </c>
      <c r="I4016">
        <f t="shared" si="1373"/>
        <v>5.2679003913716711</v>
      </c>
      <c r="J4016">
        <f t="shared" si="1374"/>
        <v>1.1827356149327487E-2</v>
      </c>
      <c r="K4016">
        <f t="shared" si="1375"/>
        <v>0.38318651237712725</v>
      </c>
      <c r="L4016">
        <f t="shared" si="1376"/>
        <v>5.2619867132970075</v>
      </c>
      <c r="M4016">
        <f t="shared" si="1377"/>
        <v>5.2738140694463347</v>
      </c>
      <c r="N4016">
        <f t="shared" si="1378"/>
        <v>0.5</v>
      </c>
      <c r="O4016">
        <f t="shared" si="1379"/>
        <v>-0.5</v>
      </c>
      <c r="P4016" t="str">
        <f t="shared" si="1380"/>
        <v>FALSE</v>
      </c>
      <c r="Q4016" t="str">
        <f t="shared" si="1381"/>
        <v>TRUE</v>
      </c>
      <c r="R4016">
        <f t="shared" si="1386"/>
        <v>0</v>
      </c>
      <c r="S4016" t="str">
        <f t="shared" si="1382"/>
        <v>FALSE</v>
      </c>
      <c r="T4016" t="str">
        <f t="shared" si="1383"/>
        <v>FALSE</v>
      </c>
      <c r="U4016">
        <f t="shared" si="1385"/>
        <v>0</v>
      </c>
      <c r="V4016">
        <f t="shared" si="1384"/>
        <v>0</v>
      </c>
      <c r="W4016">
        <f t="shared" si="1370"/>
        <v>1.4632088701616841E-2</v>
      </c>
      <c r="X4016">
        <f t="shared" si="1366"/>
        <v>1.4632088701616841E-2</v>
      </c>
      <c r="Y4016">
        <f t="shared" si="1371"/>
        <v>1.0146320887016169</v>
      </c>
      <c r="Z4016">
        <f>PRODUCT($Y$3:Y4016)</f>
        <v>1.882845087608646</v>
      </c>
      <c r="AA4016">
        <f t="shared" si="1372"/>
        <v>1.0146320887016169</v>
      </c>
      <c r="AB4016">
        <f>PRODUCT($AA$3:AA4016)</f>
        <v>1.9130790019045343</v>
      </c>
      <c r="AD4016" s="1">
        <f t="shared" si="1365"/>
        <v>42354</v>
      </c>
      <c r="AE4016" s="5">
        <f t="shared" si="1367"/>
        <v>1.9130790019045343</v>
      </c>
      <c r="AF4016">
        <f t="shared" si="1368"/>
        <v>1.882845087608646</v>
      </c>
    </row>
    <row r="4017" spans="1:32" x14ac:dyDescent="0.25">
      <c r="A4017" s="1">
        <v>42355</v>
      </c>
      <c r="B4017">
        <v>208.39999399999999</v>
      </c>
      <c r="C4017">
        <v>208.479996</v>
      </c>
      <c r="D4017">
        <v>204.83999600000001</v>
      </c>
      <c r="E4017">
        <v>204.86000100000001</v>
      </c>
      <c r="F4017">
        <v>191.91966199999999</v>
      </c>
      <c r="G4017">
        <v>173092500</v>
      </c>
      <c r="H4017">
        <f t="shared" si="1369"/>
        <v>5.2570768573794089</v>
      </c>
      <c r="I4017">
        <f t="shared" si="1373"/>
        <v>5.2673419637508676</v>
      </c>
      <c r="J4017">
        <f t="shared" si="1374"/>
        <v>1.2001360314221407E-2</v>
      </c>
      <c r="K4017">
        <f t="shared" si="1375"/>
        <v>-0.85532857131993156</v>
      </c>
      <c r="L4017">
        <f t="shared" si="1376"/>
        <v>5.2613412835937572</v>
      </c>
      <c r="M4017">
        <f t="shared" si="1377"/>
        <v>5.273342643907978</v>
      </c>
      <c r="N4017">
        <f t="shared" si="1378"/>
        <v>0.5</v>
      </c>
      <c r="O4017">
        <f t="shared" si="1379"/>
        <v>-0.5</v>
      </c>
      <c r="P4017" t="str">
        <f t="shared" si="1380"/>
        <v>TRUE</v>
      </c>
      <c r="Q4017" t="str">
        <f t="shared" si="1381"/>
        <v>FALSE</v>
      </c>
      <c r="R4017">
        <f t="shared" si="1386"/>
        <v>1</v>
      </c>
      <c r="S4017" t="str">
        <f t="shared" si="1382"/>
        <v>FALSE</v>
      </c>
      <c r="T4017" t="str">
        <f t="shared" si="1383"/>
        <v>TRUE</v>
      </c>
      <c r="U4017">
        <f t="shared" si="1385"/>
        <v>0</v>
      </c>
      <c r="V4017">
        <f t="shared" si="1384"/>
        <v>1</v>
      </c>
      <c r="W4017">
        <f t="shared" si="1370"/>
        <v>-1.523832100711466E-2</v>
      </c>
      <c r="X4017">
        <f t="shared" si="1366"/>
        <v>0</v>
      </c>
      <c r="Y4017">
        <f t="shared" si="1371"/>
        <v>1</v>
      </c>
      <c r="Z4017">
        <f>PRODUCT($Y$3:Y4017)</f>
        <v>1.882845087608646</v>
      </c>
      <c r="AA4017">
        <f t="shared" si="1372"/>
        <v>0.98476167899288536</v>
      </c>
      <c r="AB4017">
        <f>PRODUCT($AA$3:AA4017)</f>
        <v>1.8839268899615425</v>
      </c>
      <c r="AD4017" s="1">
        <f t="shared" si="1365"/>
        <v>42355</v>
      </c>
      <c r="AE4017" s="5">
        <f t="shared" si="1367"/>
        <v>1.8839268899615425</v>
      </c>
      <c r="AF4017">
        <f t="shared" si="1368"/>
        <v>1.882845087608646</v>
      </c>
    </row>
    <row r="4018" spans="1:32" x14ac:dyDescent="0.25">
      <c r="A4018" s="1">
        <v>42356</v>
      </c>
      <c r="B4018">
        <v>202.770004</v>
      </c>
      <c r="C4018">
        <v>202.929993</v>
      </c>
      <c r="D4018">
        <v>199.83000200000001</v>
      </c>
      <c r="E4018">
        <v>200.020004</v>
      </c>
      <c r="F4018">
        <v>188.50024400000001</v>
      </c>
      <c r="G4018">
        <v>251393500</v>
      </c>
      <c r="H4018">
        <f t="shared" si="1369"/>
        <v>5.2390993013169362</v>
      </c>
      <c r="I4018">
        <f t="shared" si="1373"/>
        <v>5.2666267606214827</v>
      </c>
      <c r="J4018">
        <f t="shared" si="1374"/>
        <v>1.3124818296463857E-2</v>
      </c>
      <c r="K4018">
        <f t="shared" si="1375"/>
        <v>-2.0973592687346412</v>
      </c>
      <c r="L4018">
        <f t="shared" si="1376"/>
        <v>5.2600643514732504</v>
      </c>
      <c r="M4018">
        <f t="shared" si="1377"/>
        <v>5.2731891697697151</v>
      </c>
      <c r="N4018">
        <f t="shared" si="1378"/>
        <v>0.5</v>
      </c>
      <c r="O4018">
        <f t="shared" si="1379"/>
        <v>-0.5</v>
      </c>
      <c r="P4018" t="str">
        <f t="shared" si="1380"/>
        <v>TRUE</v>
      </c>
      <c r="Q4018" t="str">
        <f t="shared" si="1381"/>
        <v>FALSE</v>
      </c>
      <c r="R4018">
        <f t="shared" si="1386"/>
        <v>1</v>
      </c>
      <c r="S4018" t="str">
        <f t="shared" si="1382"/>
        <v>FALSE</v>
      </c>
      <c r="T4018" t="str">
        <f t="shared" si="1383"/>
        <v>TRUE</v>
      </c>
      <c r="U4018">
        <f t="shared" si="1385"/>
        <v>0</v>
      </c>
      <c r="V4018">
        <f t="shared" si="1384"/>
        <v>1</v>
      </c>
      <c r="W4018">
        <f t="shared" si="1370"/>
        <v>-1.7816923833473504E-2</v>
      </c>
      <c r="X4018">
        <f t="shared" si="1366"/>
        <v>-1.7816923833473504E-2</v>
      </c>
      <c r="Y4018">
        <f t="shared" si="1371"/>
        <v>0.98218307616652645</v>
      </c>
      <c r="Z4018">
        <f>PRODUCT($Y$3:Y4018)</f>
        <v>1.8492985800924928</v>
      </c>
      <c r="AA4018">
        <f t="shared" si="1372"/>
        <v>0.98218307616652645</v>
      </c>
      <c r="AB4018">
        <f>PRODUCT($AA$3:AA4018)</f>
        <v>1.8503611080552649</v>
      </c>
      <c r="AD4018" s="1">
        <f t="shared" si="1365"/>
        <v>42356</v>
      </c>
      <c r="AE4018" s="5">
        <f t="shared" si="1367"/>
        <v>1.8503611080552649</v>
      </c>
      <c r="AF4018">
        <f t="shared" si="1368"/>
        <v>1.8492985800924928</v>
      </c>
    </row>
    <row r="4019" spans="1:32" x14ac:dyDescent="0.25">
      <c r="A4019" s="1">
        <v>42359</v>
      </c>
      <c r="B4019">
        <v>201.41000399999999</v>
      </c>
      <c r="C4019">
        <v>201.88000500000001</v>
      </c>
      <c r="D4019">
        <v>200.08999600000001</v>
      </c>
      <c r="E4019">
        <v>201.66999799999999</v>
      </c>
      <c r="F4019">
        <v>190.055161</v>
      </c>
      <c r="G4019">
        <v>99094300</v>
      </c>
      <c r="H4019">
        <f t="shared" si="1369"/>
        <v>5.2473143510781162</v>
      </c>
      <c r="I4019">
        <f t="shared" si="1373"/>
        <v>5.2666918260055287</v>
      </c>
      <c r="J4019">
        <f t="shared" si="1374"/>
        <v>1.3020305108182429E-2</v>
      </c>
      <c r="K4019">
        <f t="shared" si="1375"/>
        <v>-1.4882504493105144</v>
      </c>
      <c r="L4019">
        <f t="shared" si="1376"/>
        <v>5.2601816734514371</v>
      </c>
      <c r="M4019">
        <f t="shared" si="1377"/>
        <v>5.2732019785596203</v>
      </c>
      <c r="N4019">
        <f t="shared" si="1378"/>
        <v>0.5</v>
      </c>
      <c r="O4019">
        <f t="shared" si="1379"/>
        <v>-0.5</v>
      </c>
      <c r="P4019" t="str">
        <f t="shared" si="1380"/>
        <v>TRUE</v>
      </c>
      <c r="Q4019" t="str">
        <f t="shared" si="1381"/>
        <v>FALSE</v>
      </c>
      <c r="R4019">
        <f t="shared" si="1386"/>
        <v>1</v>
      </c>
      <c r="S4019" t="str">
        <f t="shared" si="1382"/>
        <v>FALSE</v>
      </c>
      <c r="T4019" t="str">
        <f t="shared" si="1383"/>
        <v>TRUE</v>
      </c>
      <c r="U4019">
        <f t="shared" si="1385"/>
        <v>0</v>
      </c>
      <c r="V4019">
        <f t="shared" si="1384"/>
        <v>1</v>
      </c>
      <c r="W4019">
        <f t="shared" si="1370"/>
        <v>8.2488858741211445E-3</v>
      </c>
      <c r="X4019">
        <f t="shared" si="1366"/>
        <v>8.2488858741211445E-3</v>
      </c>
      <c r="Y4019">
        <f t="shared" si="1371"/>
        <v>1.0082488858741212</v>
      </c>
      <c r="Z4019">
        <f>PRODUCT($Y$3:Y4019)</f>
        <v>1.8645532330268502</v>
      </c>
      <c r="AA4019">
        <f t="shared" si="1372"/>
        <v>1.0082488858741212</v>
      </c>
      <c r="AB4019">
        <f>PRODUCT($AA$3:AA4019)</f>
        <v>1.8656245256615251</v>
      </c>
      <c r="AD4019" s="1">
        <f t="shared" si="1365"/>
        <v>42359</v>
      </c>
      <c r="AE4019" s="5">
        <f t="shared" si="1367"/>
        <v>1.8656245256615251</v>
      </c>
      <c r="AF4019">
        <f t="shared" si="1368"/>
        <v>1.8645532330268502</v>
      </c>
    </row>
    <row r="4020" spans="1:32" x14ac:dyDescent="0.25">
      <c r="A4020" s="1">
        <v>42360</v>
      </c>
      <c r="B4020">
        <v>202.720001</v>
      </c>
      <c r="C4020">
        <v>203.85000600000001</v>
      </c>
      <c r="D4020">
        <v>201.550003</v>
      </c>
      <c r="E4020">
        <v>203.5</v>
      </c>
      <c r="F4020">
        <v>191.77975499999999</v>
      </c>
      <c r="G4020">
        <v>103602200</v>
      </c>
      <c r="H4020">
        <f t="shared" si="1369"/>
        <v>5.2563476042192443</v>
      </c>
      <c r="I4020">
        <f t="shared" si="1373"/>
        <v>5.266514530678589</v>
      </c>
      <c r="J4020">
        <f t="shared" si="1374"/>
        <v>1.3133842307820066E-2</v>
      </c>
      <c r="K4020">
        <f t="shared" si="1375"/>
        <v>-0.77410145645582862</v>
      </c>
      <c r="L4020">
        <f t="shared" si="1376"/>
        <v>5.2599476095246791</v>
      </c>
      <c r="M4020">
        <f t="shared" si="1377"/>
        <v>5.2730814518324989</v>
      </c>
      <c r="N4020">
        <f t="shared" si="1378"/>
        <v>0.5</v>
      </c>
      <c r="O4020">
        <f t="shared" si="1379"/>
        <v>-0.5</v>
      </c>
      <c r="P4020" t="str">
        <f t="shared" si="1380"/>
        <v>TRUE</v>
      </c>
      <c r="Q4020" t="str">
        <f t="shared" si="1381"/>
        <v>FALSE</v>
      </c>
      <c r="R4020">
        <f t="shared" si="1386"/>
        <v>1</v>
      </c>
      <c r="S4020" t="str">
        <f t="shared" si="1382"/>
        <v>FALSE</v>
      </c>
      <c r="T4020" t="str">
        <f t="shared" si="1383"/>
        <v>TRUE</v>
      </c>
      <c r="U4020">
        <f t="shared" si="1385"/>
        <v>0</v>
      </c>
      <c r="V4020">
        <f t="shared" si="1384"/>
        <v>1</v>
      </c>
      <c r="W4020">
        <f t="shared" si="1370"/>
        <v>9.0741761019580841E-3</v>
      </c>
      <c r="X4020">
        <f t="shared" si="1366"/>
        <v>9.0741761019580841E-3</v>
      </c>
      <c r="Y4020">
        <f t="shared" si="1371"/>
        <v>1.0090741761019582</v>
      </c>
      <c r="Z4020">
        <f>PRODUCT($Y$3:Y4020)</f>
        <v>1.8814725174148113</v>
      </c>
      <c r="AA4020">
        <f t="shared" si="1372"/>
        <v>1.0090741761019582</v>
      </c>
      <c r="AB4020">
        <f>PRODUCT($AA$3:AA4020)</f>
        <v>1.8825535311475099</v>
      </c>
      <c r="AD4020" s="1">
        <f t="shared" si="1365"/>
        <v>42360</v>
      </c>
      <c r="AE4020" s="5">
        <f t="shared" si="1367"/>
        <v>1.8825535311475099</v>
      </c>
      <c r="AF4020">
        <f t="shared" si="1368"/>
        <v>1.8814725174148113</v>
      </c>
    </row>
    <row r="4021" spans="1:32" x14ac:dyDescent="0.25">
      <c r="A4021" s="1">
        <v>42361</v>
      </c>
      <c r="B4021">
        <v>204.69000199999999</v>
      </c>
      <c r="C4021">
        <v>206.070007</v>
      </c>
      <c r="D4021">
        <v>204.58000200000001</v>
      </c>
      <c r="E4021">
        <v>206.020004</v>
      </c>
      <c r="F4021">
        <v>194.15464800000001</v>
      </c>
      <c r="G4021">
        <v>110987200</v>
      </c>
      <c r="H4021">
        <f t="shared" si="1369"/>
        <v>5.2686549961434954</v>
      </c>
      <c r="I4021">
        <f t="shared" si="1373"/>
        <v>5.2668587233785278</v>
      </c>
      <c r="J4021">
        <f t="shared" si="1374"/>
        <v>1.3069971244908742E-2</v>
      </c>
      <c r="K4021">
        <f t="shared" si="1375"/>
        <v>0.137435096933924</v>
      </c>
      <c r="L4021">
        <f t="shared" si="1376"/>
        <v>5.2603237377560736</v>
      </c>
      <c r="M4021">
        <f t="shared" si="1377"/>
        <v>5.2733937090009819</v>
      </c>
      <c r="N4021">
        <f t="shared" si="1378"/>
        <v>0.5</v>
      </c>
      <c r="O4021">
        <f t="shared" si="1379"/>
        <v>-0.5</v>
      </c>
      <c r="P4021" t="str">
        <f t="shared" si="1380"/>
        <v>FALSE</v>
      </c>
      <c r="Q4021" t="str">
        <f t="shared" si="1381"/>
        <v>TRUE</v>
      </c>
      <c r="R4021">
        <f t="shared" si="1386"/>
        <v>0</v>
      </c>
      <c r="S4021" t="str">
        <f t="shared" si="1382"/>
        <v>FALSE</v>
      </c>
      <c r="T4021" t="str">
        <f t="shared" si="1383"/>
        <v>FALSE</v>
      </c>
      <c r="U4021">
        <f t="shared" si="1385"/>
        <v>0</v>
      </c>
      <c r="V4021">
        <f t="shared" si="1384"/>
        <v>0</v>
      </c>
      <c r="W4021">
        <f t="shared" si="1370"/>
        <v>1.2383439534584944E-2</v>
      </c>
      <c r="X4021">
        <f t="shared" si="1366"/>
        <v>1.2383439534584944E-2</v>
      </c>
      <c r="Y4021">
        <f t="shared" si="1371"/>
        <v>1.012383439534585</v>
      </c>
      <c r="Z4021">
        <f>PRODUCT($Y$3:Y4021)</f>
        <v>1.9047716185702011</v>
      </c>
      <c r="AA4021">
        <f t="shared" si="1372"/>
        <v>1.012383439534585</v>
      </c>
      <c r="AB4021">
        <f>PRODUCT($AA$3:AA4021)</f>
        <v>1.9058660189710945</v>
      </c>
      <c r="AD4021" s="1">
        <f t="shared" si="1365"/>
        <v>42361</v>
      </c>
      <c r="AE4021" s="5">
        <f t="shared" si="1367"/>
        <v>1.9058660189710945</v>
      </c>
      <c r="AF4021">
        <f t="shared" si="1368"/>
        <v>1.9047716185702011</v>
      </c>
    </row>
    <row r="4022" spans="1:32" x14ac:dyDescent="0.25">
      <c r="A4022" s="1">
        <v>42362</v>
      </c>
      <c r="B4022">
        <v>205.720001</v>
      </c>
      <c r="C4022">
        <v>206.33000200000001</v>
      </c>
      <c r="D4022">
        <v>205.41999799999999</v>
      </c>
      <c r="E4022">
        <v>205.679993</v>
      </c>
      <c r="F4022">
        <v>193.83421300000001</v>
      </c>
      <c r="G4022">
        <v>48542200</v>
      </c>
      <c r="H4022">
        <f t="shared" si="1369"/>
        <v>5.2670032215434244</v>
      </c>
      <c r="I4022">
        <f t="shared" si="1373"/>
        <v>5.2665071814589659</v>
      </c>
      <c r="J4022">
        <f t="shared" si="1374"/>
        <v>1.2937206652595297E-2</v>
      </c>
      <c r="K4022">
        <f t="shared" si="1375"/>
        <v>3.8342131943835178E-2</v>
      </c>
      <c r="L4022">
        <f t="shared" si="1376"/>
        <v>5.2600385781326686</v>
      </c>
      <c r="M4022">
        <f t="shared" si="1377"/>
        <v>5.2729757847852632</v>
      </c>
      <c r="N4022">
        <f t="shared" si="1378"/>
        <v>0.5</v>
      </c>
      <c r="O4022">
        <f t="shared" si="1379"/>
        <v>-0.5</v>
      </c>
      <c r="P4022" t="str">
        <f t="shared" si="1380"/>
        <v>FALSE</v>
      </c>
      <c r="Q4022" t="str">
        <f t="shared" si="1381"/>
        <v>TRUE</v>
      </c>
      <c r="R4022">
        <f t="shared" si="1386"/>
        <v>0</v>
      </c>
      <c r="S4022" t="str">
        <f t="shared" si="1382"/>
        <v>FALSE</v>
      </c>
      <c r="T4022" t="str">
        <f t="shared" si="1383"/>
        <v>FALSE</v>
      </c>
      <c r="U4022">
        <f t="shared" si="1385"/>
        <v>0</v>
      </c>
      <c r="V4022">
        <f t="shared" si="1384"/>
        <v>0</v>
      </c>
      <c r="W4022">
        <f t="shared" si="1370"/>
        <v>-1.6504111712020582E-3</v>
      </c>
      <c r="X4022">
        <f t="shared" si="1366"/>
        <v>0</v>
      </c>
      <c r="Y4022">
        <f t="shared" si="1371"/>
        <v>1</v>
      </c>
      <c r="Z4022">
        <f>PRODUCT($Y$3:Y4022)</f>
        <v>1.9047716185702011</v>
      </c>
      <c r="AA4022">
        <f t="shared" si="1372"/>
        <v>0.99834958882879798</v>
      </c>
      <c r="AB4022">
        <f>PRODUCT($AA$3:AA4022)</f>
        <v>1.9027205564025704</v>
      </c>
      <c r="AD4022" s="1">
        <f t="shared" si="1365"/>
        <v>42362</v>
      </c>
      <c r="AE4022" s="5">
        <f t="shared" si="1367"/>
        <v>1.9027205564025704</v>
      </c>
      <c r="AF4022">
        <f t="shared" si="1368"/>
        <v>1.9047716185702011</v>
      </c>
    </row>
    <row r="4023" spans="1:32" x14ac:dyDescent="0.25">
      <c r="A4023" s="1">
        <v>42366</v>
      </c>
      <c r="B4023">
        <v>204.86000100000001</v>
      </c>
      <c r="C4023">
        <v>205.259995</v>
      </c>
      <c r="D4023">
        <v>203.94000199999999</v>
      </c>
      <c r="E4023">
        <v>205.21000699999999</v>
      </c>
      <c r="F4023">
        <v>193.39128099999999</v>
      </c>
      <c r="G4023">
        <v>64967100</v>
      </c>
      <c r="H4023">
        <f t="shared" si="1369"/>
        <v>5.2647154992728442</v>
      </c>
      <c r="I4023">
        <f t="shared" si="1373"/>
        <v>5.2660986418969138</v>
      </c>
      <c r="J4023">
        <f t="shared" si="1374"/>
        <v>1.2820917581509392E-2</v>
      </c>
      <c r="K4023">
        <f t="shared" si="1375"/>
        <v>-0.10788171870509301</v>
      </c>
      <c r="L4023">
        <f t="shared" si="1376"/>
        <v>5.2596881831061593</v>
      </c>
      <c r="M4023">
        <f t="shared" si="1377"/>
        <v>5.2725091006876683</v>
      </c>
      <c r="N4023">
        <f t="shared" si="1378"/>
        <v>0.5</v>
      </c>
      <c r="O4023">
        <f t="shared" si="1379"/>
        <v>-0.5</v>
      </c>
      <c r="P4023" t="str">
        <f t="shared" si="1380"/>
        <v>FALSE</v>
      </c>
      <c r="Q4023" t="str">
        <f t="shared" si="1381"/>
        <v>FALSE</v>
      </c>
      <c r="R4023">
        <f t="shared" si="1386"/>
        <v>0</v>
      </c>
      <c r="S4023" t="str">
        <f t="shared" si="1382"/>
        <v>FALSE</v>
      </c>
      <c r="T4023" t="str">
        <f t="shared" si="1383"/>
        <v>TRUE</v>
      </c>
      <c r="U4023">
        <f t="shared" si="1385"/>
        <v>0</v>
      </c>
      <c r="V4023">
        <f t="shared" si="1384"/>
        <v>0</v>
      </c>
      <c r="W4023">
        <f t="shared" si="1370"/>
        <v>-2.2851074283775342E-3</v>
      </c>
      <c r="X4023">
        <f t="shared" si="1366"/>
        <v>0</v>
      </c>
      <c r="Y4023">
        <f t="shared" si="1371"/>
        <v>1</v>
      </c>
      <c r="Z4023">
        <f>PRODUCT($Y$3:Y4023)</f>
        <v>1.9047716185702011</v>
      </c>
      <c r="AA4023">
        <f t="shared" si="1372"/>
        <v>0.99771489257162249</v>
      </c>
      <c r="AB4023">
        <f>PRODUCT($AA$3:AA4023)</f>
        <v>1.8983726355250083</v>
      </c>
      <c r="AD4023" s="1">
        <f t="shared" si="1365"/>
        <v>42366</v>
      </c>
      <c r="AE4023" s="5">
        <f t="shared" si="1367"/>
        <v>1.8983726355250083</v>
      </c>
      <c r="AF4023">
        <f t="shared" si="1368"/>
        <v>1.9047716185702011</v>
      </c>
    </row>
    <row r="4024" spans="1:32" x14ac:dyDescent="0.25">
      <c r="A4024" s="1">
        <v>42367</v>
      </c>
      <c r="B4024">
        <v>206.509995</v>
      </c>
      <c r="C4024">
        <v>207.78999300000001</v>
      </c>
      <c r="D4024">
        <v>206.470001</v>
      </c>
      <c r="E4024">
        <v>207.39999399999999</v>
      </c>
      <c r="F4024">
        <v>195.45519999999999</v>
      </c>
      <c r="G4024">
        <v>92640700</v>
      </c>
      <c r="H4024">
        <f t="shared" si="1369"/>
        <v>5.2753311971549399</v>
      </c>
      <c r="I4024">
        <f t="shared" si="1373"/>
        <v>5.2659692242349081</v>
      </c>
      <c r="J4024">
        <f t="shared" si="1374"/>
        <v>1.2705629775923839E-2</v>
      </c>
      <c r="K4024">
        <f t="shared" si="1375"/>
        <v>0.73683659016824343</v>
      </c>
      <c r="L4024">
        <f t="shared" si="1376"/>
        <v>5.259616409346946</v>
      </c>
      <c r="M4024">
        <f t="shared" si="1377"/>
        <v>5.2723220391228702</v>
      </c>
      <c r="N4024">
        <f t="shared" si="1378"/>
        <v>0.5</v>
      </c>
      <c r="O4024">
        <f t="shared" si="1379"/>
        <v>-0.5</v>
      </c>
      <c r="P4024" t="str">
        <f t="shared" si="1380"/>
        <v>FALSE</v>
      </c>
      <c r="Q4024" t="str">
        <f t="shared" si="1381"/>
        <v>TRUE</v>
      </c>
      <c r="R4024">
        <f t="shared" si="1386"/>
        <v>0</v>
      </c>
      <c r="S4024" t="str">
        <f t="shared" si="1382"/>
        <v>TRUE</v>
      </c>
      <c r="T4024" t="str">
        <f t="shared" si="1383"/>
        <v>FALSE</v>
      </c>
      <c r="U4024">
        <f t="shared" si="1385"/>
        <v>-1</v>
      </c>
      <c r="V4024">
        <f t="shared" si="1384"/>
        <v>0</v>
      </c>
      <c r="W4024">
        <f t="shared" si="1370"/>
        <v>1.0672244319018698E-2</v>
      </c>
      <c r="X4024">
        <f t="shared" si="1366"/>
        <v>0</v>
      </c>
      <c r="Y4024">
        <f t="shared" si="1371"/>
        <v>1</v>
      </c>
      <c r="Z4024">
        <f>PRODUCT($Y$3:Y4024)</f>
        <v>1.9047716185702011</v>
      </c>
      <c r="AA4024">
        <f t="shared" si="1372"/>
        <v>1.0106722443190188</v>
      </c>
      <c r="AB4024">
        <f>PRODUCT($AA$3:AA4024)</f>
        <v>1.9186325320998709</v>
      </c>
      <c r="AD4024" s="1">
        <f t="shared" si="1365"/>
        <v>42367</v>
      </c>
      <c r="AE4024" s="5">
        <f t="shared" si="1367"/>
        <v>1.9186325320998709</v>
      </c>
      <c r="AF4024">
        <f t="shared" si="1368"/>
        <v>1.9047716185702011</v>
      </c>
    </row>
    <row r="4025" spans="1:32" x14ac:dyDescent="0.25">
      <c r="A4025" s="1">
        <v>42368</v>
      </c>
      <c r="B4025">
        <v>207.11000100000001</v>
      </c>
      <c r="C4025">
        <v>207.21000699999999</v>
      </c>
      <c r="D4025">
        <v>205.759995</v>
      </c>
      <c r="E4025">
        <v>205.929993</v>
      </c>
      <c r="F4025">
        <v>194.069839</v>
      </c>
      <c r="G4025">
        <v>63317700</v>
      </c>
      <c r="H4025">
        <f t="shared" si="1369"/>
        <v>5.2682180891260915</v>
      </c>
      <c r="I4025">
        <f t="shared" si="1373"/>
        <v>5.2656011764055233</v>
      </c>
      <c r="J4025">
        <f t="shared" si="1374"/>
        <v>1.2491596670218883E-2</v>
      </c>
      <c r="K4025">
        <f t="shared" si="1375"/>
        <v>0.20949385332038045</v>
      </c>
      <c r="L4025">
        <f t="shared" si="1376"/>
        <v>5.2593553780704134</v>
      </c>
      <c r="M4025">
        <f t="shared" si="1377"/>
        <v>5.2718469747406331</v>
      </c>
      <c r="N4025">
        <f t="shared" si="1378"/>
        <v>0.5</v>
      </c>
      <c r="O4025">
        <f t="shared" si="1379"/>
        <v>-0.5</v>
      </c>
      <c r="P4025" t="str">
        <f t="shared" si="1380"/>
        <v>FALSE</v>
      </c>
      <c r="Q4025" t="str">
        <f t="shared" si="1381"/>
        <v>TRUE</v>
      </c>
      <c r="R4025">
        <f t="shared" si="1386"/>
        <v>0</v>
      </c>
      <c r="S4025" t="str">
        <f t="shared" si="1382"/>
        <v>FALSE</v>
      </c>
      <c r="T4025" t="str">
        <f t="shared" si="1383"/>
        <v>FALSE</v>
      </c>
      <c r="U4025">
        <f t="shared" si="1385"/>
        <v>-1</v>
      </c>
      <c r="V4025">
        <f t="shared" si="1384"/>
        <v>0</v>
      </c>
      <c r="W4025">
        <f t="shared" si="1370"/>
        <v>-7.0878697522500757E-3</v>
      </c>
      <c r="X4025">
        <f t="shared" si="1366"/>
        <v>0</v>
      </c>
      <c r="Y4025">
        <f t="shared" si="1371"/>
        <v>1</v>
      </c>
      <c r="Z4025">
        <f>PRODUCT($Y$3:Y4025)</f>
        <v>1.9047716185702011</v>
      </c>
      <c r="AA4025">
        <f t="shared" si="1372"/>
        <v>0.99291213024774994</v>
      </c>
      <c r="AB4025">
        <f>PRODUCT($AA$3:AA4025)</f>
        <v>1.9050335146099173</v>
      </c>
      <c r="AD4025" s="1">
        <f t="shared" si="1365"/>
        <v>42368</v>
      </c>
      <c r="AE4025" s="5">
        <f t="shared" si="1367"/>
        <v>1.9050335146099173</v>
      </c>
      <c r="AF4025">
        <f t="shared" si="1368"/>
        <v>1.9047716185702011</v>
      </c>
    </row>
    <row r="4026" spans="1:32" x14ac:dyDescent="0.25">
      <c r="A4026" s="1">
        <v>42369</v>
      </c>
      <c r="B4026">
        <v>205.13000500000001</v>
      </c>
      <c r="C4026">
        <v>205.88999899999999</v>
      </c>
      <c r="D4026">
        <v>203.86999499999999</v>
      </c>
      <c r="E4026">
        <v>203.86999499999999</v>
      </c>
      <c r="F4026">
        <v>192.12846400000001</v>
      </c>
      <c r="G4026">
        <v>114877900</v>
      </c>
      <c r="H4026">
        <f t="shared" si="1369"/>
        <v>5.2581642316246544</v>
      </c>
      <c r="I4026">
        <f t="shared" si="1373"/>
        <v>5.2647774394087072</v>
      </c>
      <c r="J4026">
        <f t="shared" si="1374"/>
        <v>1.2264806203333195E-2</v>
      </c>
      <c r="K4026">
        <f t="shared" si="1375"/>
        <v>-0.5392019795841182</v>
      </c>
      <c r="L4026">
        <f t="shared" si="1376"/>
        <v>5.2586450363070405</v>
      </c>
      <c r="M4026">
        <f t="shared" si="1377"/>
        <v>5.270909842510374</v>
      </c>
      <c r="N4026">
        <f t="shared" si="1378"/>
        <v>0.5</v>
      </c>
      <c r="O4026">
        <f t="shared" si="1379"/>
        <v>-0.5</v>
      </c>
      <c r="P4026" t="str">
        <f t="shared" si="1380"/>
        <v>TRUE</v>
      </c>
      <c r="Q4026" t="str">
        <f t="shared" si="1381"/>
        <v>FALSE</v>
      </c>
      <c r="R4026">
        <f t="shared" si="1386"/>
        <v>1</v>
      </c>
      <c r="S4026" t="str">
        <f t="shared" si="1382"/>
        <v>FALSE</v>
      </c>
      <c r="T4026" t="str">
        <f t="shared" si="1383"/>
        <v>TRUE</v>
      </c>
      <c r="U4026">
        <f t="shared" si="1385"/>
        <v>0</v>
      </c>
      <c r="V4026">
        <f t="shared" si="1384"/>
        <v>1</v>
      </c>
      <c r="W4026">
        <f t="shared" si="1370"/>
        <v>-1.0003486425317195E-2</v>
      </c>
      <c r="X4026">
        <f t="shared" si="1366"/>
        <v>0</v>
      </c>
      <c r="Y4026">
        <f t="shared" si="1371"/>
        <v>1</v>
      </c>
      <c r="Z4026">
        <f>PRODUCT($Y$3:Y4026)</f>
        <v>1.9047716185702011</v>
      </c>
      <c r="AA4026">
        <f t="shared" si="1372"/>
        <v>0.98999651357468277</v>
      </c>
      <c r="AB4026">
        <f>PRODUCT($AA$3:AA4026)</f>
        <v>1.8859765377067426</v>
      </c>
      <c r="AD4026" s="1">
        <f t="shared" si="1365"/>
        <v>42369</v>
      </c>
      <c r="AE4026" s="5">
        <f t="shared" si="1367"/>
        <v>1.8859765377067426</v>
      </c>
      <c r="AF4026">
        <f t="shared" si="1368"/>
        <v>1.9047716185702011</v>
      </c>
    </row>
    <row r="4027" spans="1:32" x14ac:dyDescent="0.25">
      <c r="A4027" s="1">
        <v>42373</v>
      </c>
      <c r="B4027">
        <v>200.490005</v>
      </c>
      <c r="C4027">
        <v>201.029999</v>
      </c>
      <c r="D4027">
        <v>198.58999600000001</v>
      </c>
      <c r="E4027">
        <v>201.020004</v>
      </c>
      <c r="F4027">
        <v>189.44262699999999</v>
      </c>
      <c r="G4027">
        <v>222353500</v>
      </c>
      <c r="H4027">
        <f t="shared" si="1369"/>
        <v>5.2440862187869923</v>
      </c>
      <c r="I4027">
        <f t="shared" si="1373"/>
        <v>5.2633963178042027</v>
      </c>
      <c r="J4027">
        <f t="shared" si="1374"/>
        <v>1.2581721073246717E-2</v>
      </c>
      <c r="K4027">
        <f t="shared" si="1375"/>
        <v>-1.5347740507672367</v>
      </c>
      <c r="L4027">
        <f t="shared" si="1376"/>
        <v>5.2571054572675795</v>
      </c>
      <c r="M4027">
        <f t="shared" si="1377"/>
        <v>5.2696871783408259</v>
      </c>
      <c r="N4027">
        <f t="shared" si="1378"/>
        <v>0.5</v>
      </c>
      <c r="O4027">
        <f t="shared" si="1379"/>
        <v>-0.5</v>
      </c>
      <c r="P4027" t="str">
        <f t="shared" si="1380"/>
        <v>TRUE</v>
      </c>
      <c r="Q4027" t="str">
        <f t="shared" si="1381"/>
        <v>FALSE</v>
      </c>
      <c r="R4027">
        <f t="shared" si="1386"/>
        <v>1</v>
      </c>
      <c r="S4027" t="str">
        <f t="shared" si="1382"/>
        <v>FALSE</v>
      </c>
      <c r="T4027" t="str">
        <f t="shared" si="1383"/>
        <v>TRUE</v>
      </c>
      <c r="U4027">
        <f t="shared" si="1385"/>
        <v>0</v>
      </c>
      <c r="V4027">
        <f t="shared" si="1384"/>
        <v>1</v>
      </c>
      <c r="W4027">
        <f t="shared" si="1370"/>
        <v>-1.3979381004159908E-2</v>
      </c>
      <c r="X4027">
        <f t="shared" si="1366"/>
        <v>-1.3979381004159908E-2</v>
      </c>
      <c r="Y4027">
        <f t="shared" si="1371"/>
        <v>0.98602061899584004</v>
      </c>
      <c r="Z4027">
        <f>PRODUCT($Y$3:Y4027)</f>
        <v>1.8781440903882978</v>
      </c>
      <c r="AA4027">
        <f t="shared" si="1372"/>
        <v>0.98602061899584004</v>
      </c>
      <c r="AB4027">
        <f>PRODUCT($AA$3:AA4027)</f>
        <v>1.8596117531212335</v>
      </c>
      <c r="AD4027" s="1">
        <f t="shared" si="1365"/>
        <v>42373</v>
      </c>
      <c r="AE4027" s="5">
        <f t="shared" si="1367"/>
        <v>1.8596117531212335</v>
      </c>
      <c r="AF4027">
        <f t="shared" si="1368"/>
        <v>1.8781440903882978</v>
      </c>
    </row>
    <row r="4028" spans="1:32" x14ac:dyDescent="0.25">
      <c r="A4028" s="1">
        <v>42374</v>
      </c>
      <c r="B4028">
        <v>201.39999399999999</v>
      </c>
      <c r="C4028">
        <v>201.89999399999999</v>
      </c>
      <c r="D4028">
        <v>200.050003</v>
      </c>
      <c r="E4028">
        <v>201.36000100000001</v>
      </c>
      <c r="F4028">
        <v>189.76303100000001</v>
      </c>
      <c r="G4028">
        <v>110845800</v>
      </c>
      <c r="H4028">
        <f t="shared" si="1369"/>
        <v>5.2457760884895537</v>
      </c>
      <c r="I4028">
        <f t="shared" si="1373"/>
        <v>5.2620369548721397</v>
      </c>
      <c r="J4028">
        <f t="shared" si="1374"/>
        <v>1.2575924958534421E-2</v>
      </c>
      <c r="K4028">
        <f t="shared" si="1375"/>
        <v>-1.2930155385151945</v>
      </c>
      <c r="L4028">
        <f t="shared" si="1376"/>
        <v>5.2557489923928724</v>
      </c>
      <c r="M4028">
        <f t="shared" si="1377"/>
        <v>5.2683249173514071</v>
      </c>
      <c r="N4028">
        <f t="shared" si="1378"/>
        <v>0.5</v>
      </c>
      <c r="O4028">
        <f t="shared" si="1379"/>
        <v>-0.5</v>
      </c>
      <c r="P4028" t="str">
        <f t="shared" si="1380"/>
        <v>TRUE</v>
      </c>
      <c r="Q4028" t="str">
        <f t="shared" si="1381"/>
        <v>FALSE</v>
      </c>
      <c r="R4028">
        <f t="shared" si="1386"/>
        <v>1</v>
      </c>
      <c r="S4028" t="str">
        <f t="shared" si="1382"/>
        <v>FALSE</v>
      </c>
      <c r="T4028" t="str">
        <f t="shared" si="1383"/>
        <v>TRUE</v>
      </c>
      <c r="U4028">
        <f t="shared" si="1385"/>
        <v>0</v>
      </c>
      <c r="V4028">
        <f t="shared" si="1384"/>
        <v>1</v>
      </c>
      <c r="W4028">
        <f t="shared" si="1370"/>
        <v>1.6912983369895139E-3</v>
      </c>
      <c r="X4028">
        <f t="shared" si="1366"/>
        <v>1.6912983369895139E-3</v>
      </c>
      <c r="Y4028">
        <f t="shared" si="1371"/>
        <v>1.0016912983369894</v>
      </c>
      <c r="Z4028">
        <f>PRODUCT($Y$3:Y4028)</f>
        <v>1.881320592364998</v>
      </c>
      <c r="AA4028">
        <f t="shared" si="1372"/>
        <v>1.0016912983369894</v>
      </c>
      <c r="AB4028">
        <f>PRODUCT($AA$3:AA4028)</f>
        <v>1.8627569113867335</v>
      </c>
      <c r="AD4028" s="1">
        <f t="shared" si="1365"/>
        <v>42374</v>
      </c>
      <c r="AE4028" s="5">
        <f t="shared" si="1367"/>
        <v>1.8627569113867335</v>
      </c>
      <c r="AF4028">
        <f t="shared" si="1368"/>
        <v>1.881320592364998</v>
      </c>
    </row>
    <row r="4029" spans="1:32" x14ac:dyDescent="0.25">
      <c r="A4029" s="1">
        <v>42375</v>
      </c>
      <c r="B4029">
        <v>198.33999600000001</v>
      </c>
      <c r="C4029">
        <v>200.05999800000001</v>
      </c>
      <c r="D4029">
        <v>197.60000600000001</v>
      </c>
      <c r="E4029">
        <v>198.820007</v>
      </c>
      <c r="F4029">
        <v>187.369339</v>
      </c>
      <c r="G4029">
        <v>152112600</v>
      </c>
      <c r="H4029">
        <f t="shared" si="1369"/>
        <v>5.233081743824938</v>
      </c>
      <c r="I4029">
        <f t="shared" si="1373"/>
        <v>5.2603362203236763</v>
      </c>
      <c r="J4029">
        <f t="shared" si="1374"/>
        <v>1.3505903048894414E-2</v>
      </c>
      <c r="K4029">
        <f t="shared" si="1375"/>
        <v>-2.0179677286347313</v>
      </c>
      <c r="L4029">
        <f t="shared" si="1376"/>
        <v>5.253583268799229</v>
      </c>
      <c r="M4029">
        <f t="shared" si="1377"/>
        <v>5.2670891718481236</v>
      </c>
      <c r="N4029">
        <f t="shared" si="1378"/>
        <v>0.5</v>
      </c>
      <c r="O4029">
        <f t="shared" si="1379"/>
        <v>-0.5</v>
      </c>
      <c r="P4029" t="str">
        <f t="shared" si="1380"/>
        <v>TRUE</v>
      </c>
      <c r="Q4029" t="str">
        <f t="shared" si="1381"/>
        <v>FALSE</v>
      </c>
      <c r="R4029">
        <f t="shared" si="1386"/>
        <v>1</v>
      </c>
      <c r="S4029" t="str">
        <f t="shared" si="1382"/>
        <v>FALSE</v>
      </c>
      <c r="T4029" t="str">
        <f t="shared" si="1383"/>
        <v>TRUE</v>
      </c>
      <c r="U4029">
        <f t="shared" si="1385"/>
        <v>0</v>
      </c>
      <c r="V4029">
        <f t="shared" si="1384"/>
        <v>1</v>
      </c>
      <c r="W4029">
        <f t="shared" si="1370"/>
        <v>-1.2614111333413596E-2</v>
      </c>
      <c r="X4029">
        <f t="shared" si="1366"/>
        <v>-1.2614111333413596E-2</v>
      </c>
      <c r="Y4029">
        <f t="shared" si="1371"/>
        <v>0.98738588866658639</v>
      </c>
      <c r="Z4029">
        <f>PRODUCT($Y$3:Y4029)</f>
        <v>1.8575894049590622</v>
      </c>
      <c r="AA4029">
        <f t="shared" si="1372"/>
        <v>0.98738588866658639</v>
      </c>
      <c r="AB4029">
        <f>PRODUCT($AA$3:AA4029)</f>
        <v>1.8392598883194156</v>
      </c>
      <c r="AD4029" s="1">
        <f t="shared" si="1365"/>
        <v>42375</v>
      </c>
      <c r="AE4029" s="5">
        <f t="shared" si="1367"/>
        <v>1.8392598883194156</v>
      </c>
      <c r="AF4029">
        <f t="shared" si="1368"/>
        <v>1.8575894049590622</v>
      </c>
    </row>
    <row r="4030" spans="1:32" x14ac:dyDescent="0.25">
      <c r="A4030" s="1">
        <v>42376</v>
      </c>
      <c r="B4030">
        <v>195.33000200000001</v>
      </c>
      <c r="C4030">
        <v>197.44000199999999</v>
      </c>
      <c r="D4030">
        <v>193.58999600000001</v>
      </c>
      <c r="E4030">
        <v>194.050003</v>
      </c>
      <c r="F4030">
        <v>182.87403900000001</v>
      </c>
      <c r="G4030">
        <v>213436100</v>
      </c>
      <c r="H4030">
        <f t="shared" si="1369"/>
        <v>5.2087976043709103</v>
      </c>
      <c r="I4030">
        <f t="shared" si="1373"/>
        <v>5.2572845054733159</v>
      </c>
      <c r="J4030">
        <f t="shared" si="1374"/>
        <v>1.6057783292365659E-2</v>
      </c>
      <c r="K4030">
        <f t="shared" si="1375"/>
        <v>-3.0195264327335707</v>
      </c>
      <c r="L4030">
        <f t="shared" si="1376"/>
        <v>5.2492556138271329</v>
      </c>
      <c r="M4030">
        <f t="shared" si="1377"/>
        <v>5.265313397119499</v>
      </c>
      <c r="N4030">
        <f t="shared" si="1378"/>
        <v>0.5</v>
      </c>
      <c r="O4030">
        <f t="shared" si="1379"/>
        <v>-0.5</v>
      </c>
      <c r="P4030" t="str">
        <f t="shared" si="1380"/>
        <v>TRUE</v>
      </c>
      <c r="Q4030" t="str">
        <f t="shared" si="1381"/>
        <v>FALSE</v>
      </c>
      <c r="R4030">
        <f t="shared" si="1386"/>
        <v>1</v>
      </c>
      <c r="S4030" t="str">
        <f t="shared" si="1382"/>
        <v>FALSE</v>
      </c>
      <c r="T4030" t="str">
        <f t="shared" si="1383"/>
        <v>TRUE</v>
      </c>
      <c r="U4030">
        <f t="shared" si="1385"/>
        <v>0</v>
      </c>
      <c r="V4030">
        <f t="shared" si="1384"/>
        <v>1</v>
      </c>
      <c r="W4030">
        <f t="shared" si="1370"/>
        <v>-2.3991652124043552E-2</v>
      </c>
      <c r="X4030">
        <f t="shared" si="1366"/>
        <v>-2.3991652124043552E-2</v>
      </c>
      <c r="Y4030">
        <f t="shared" si="1371"/>
        <v>0.97600834787595647</v>
      </c>
      <c r="Z4030">
        <f>PRODUCT($Y$3:Y4030)</f>
        <v>1.8130227661659755</v>
      </c>
      <c r="AA4030">
        <f t="shared" si="1372"/>
        <v>0.97600834787595647</v>
      </c>
      <c r="AB4030">
        <f>PRODUCT($AA$3:AA4030)</f>
        <v>1.7951330049131491</v>
      </c>
      <c r="AD4030" s="1">
        <f t="shared" si="1365"/>
        <v>42376</v>
      </c>
      <c r="AE4030" s="5">
        <f t="shared" si="1367"/>
        <v>1.7951330049131491</v>
      </c>
      <c r="AF4030">
        <f t="shared" si="1368"/>
        <v>1.8130227661659755</v>
      </c>
    </row>
    <row r="4031" spans="1:32" x14ac:dyDescent="0.25">
      <c r="A4031" s="1">
        <v>42377</v>
      </c>
      <c r="B4031">
        <v>195.19000199999999</v>
      </c>
      <c r="C4031">
        <v>195.85000600000001</v>
      </c>
      <c r="D4031">
        <v>191.58000200000001</v>
      </c>
      <c r="E4031">
        <v>191.91999799999999</v>
      </c>
      <c r="F4031">
        <v>180.86669900000001</v>
      </c>
      <c r="G4031">
        <v>209817200</v>
      </c>
      <c r="H4031">
        <f t="shared" si="1369"/>
        <v>5.1977602903255962</v>
      </c>
      <c r="I4031">
        <f t="shared" si="1373"/>
        <v>5.2542016001632454</v>
      </c>
      <c r="J4031">
        <f t="shared" si="1374"/>
        <v>1.9564035139047406E-2</v>
      </c>
      <c r="K4031">
        <f t="shared" si="1375"/>
        <v>-2.8849523851549095</v>
      </c>
      <c r="L4031">
        <f t="shared" si="1376"/>
        <v>5.2444195825937214</v>
      </c>
      <c r="M4031">
        <f t="shared" si="1377"/>
        <v>5.2639836177327695</v>
      </c>
      <c r="N4031">
        <f t="shared" si="1378"/>
        <v>0.5</v>
      </c>
      <c r="O4031">
        <f t="shared" si="1379"/>
        <v>-0.5</v>
      </c>
      <c r="P4031" t="str">
        <f t="shared" si="1380"/>
        <v>TRUE</v>
      </c>
      <c r="Q4031" t="str">
        <f t="shared" si="1381"/>
        <v>FALSE</v>
      </c>
      <c r="R4031">
        <f t="shared" si="1386"/>
        <v>1</v>
      </c>
      <c r="S4031" t="str">
        <f t="shared" si="1382"/>
        <v>FALSE</v>
      </c>
      <c r="T4031" t="str">
        <f t="shared" si="1383"/>
        <v>TRUE</v>
      </c>
      <c r="U4031">
        <f t="shared" si="1385"/>
        <v>0</v>
      </c>
      <c r="V4031">
        <f t="shared" si="1384"/>
        <v>1</v>
      </c>
      <c r="W4031">
        <f t="shared" si="1370"/>
        <v>-1.0976626376147349E-2</v>
      </c>
      <c r="X4031">
        <f t="shared" si="1366"/>
        <v>-1.0976626376147349E-2</v>
      </c>
      <c r="Y4031">
        <f t="shared" si="1371"/>
        <v>0.98902337362385262</v>
      </c>
      <c r="Z4031">
        <f>PRODUCT($Y$3:Y4031)</f>
        <v>1.7931218926503223</v>
      </c>
      <c r="AA4031">
        <f t="shared" si="1372"/>
        <v>0.98902337362385262</v>
      </c>
      <c r="AB4031">
        <f>PRODUCT($AA$3:AA4031)</f>
        <v>1.7754285006227266</v>
      </c>
      <c r="AD4031" s="1">
        <f t="shared" si="1365"/>
        <v>42377</v>
      </c>
      <c r="AE4031" s="5">
        <f t="shared" si="1367"/>
        <v>1.7754285006227266</v>
      </c>
      <c r="AF4031">
        <f t="shared" si="1368"/>
        <v>1.7931218926503223</v>
      </c>
    </row>
    <row r="4032" spans="1:32" x14ac:dyDescent="0.25">
      <c r="A4032" s="1">
        <v>42380</v>
      </c>
      <c r="B4032">
        <v>193.009995</v>
      </c>
      <c r="C4032">
        <v>193.41000399999999</v>
      </c>
      <c r="D4032">
        <v>189.820007</v>
      </c>
      <c r="E4032">
        <v>192.11000100000001</v>
      </c>
      <c r="F4032">
        <v>181.04577599999999</v>
      </c>
      <c r="G4032">
        <v>185113200</v>
      </c>
      <c r="H4032">
        <f t="shared" si="1369"/>
        <v>5.1987499053678228</v>
      </c>
      <c r="I4032">
        <f t="shared" si="1373"/>
        <v>5.2517223424039194</v>
      </c>
      <c r="J4032">
        <f t="shared" si="1374"/>
        <v>2.2420805216570833E-2</v>
      </c>
      <c r="K4032">
        <f t="shared" si="1375"/>
        <v>-2.3626465028537709</v>
      </c>
      <c r="L4032">
        <f t="shared" si="1376"/>
        <v>5.2405119397956339</v>
      </c>
      <c r="M4032">
        <f t="shared" si="1377"/>
        <v>5.262932745012205</v>
      </c>
      <c r="N4032">
        <f t="shared" si="1378"/>
        <v>0.5</v>
      </c>
      <c r="O4032">
        <f t="shared" si="1379"/>
        <v>-0.5</v>
      </c>
      <c r="P4032" t="str">
        <f t="shared" si="1380"/>
        <v>TRUE</v>
      </c>
      <c r="Q4032" t="str">
        <f t="shared" si="1381"/>
        <v>FALSE</v>
      </c>
      <c r="R4032">
        <f t="shared" si="1386"/>
        <v>1</v>
      </c>
      <c r="S4032" t="str">
        <f t="shared" si="1382"/>
        <v>FALSE</v>
      </c>
      <c r="T4032" t="str">
        <f t="shared" si="1383"/>
        <v>TRUE</v>
      </c>
      <c r="U4032">
        <f t="shared" si="1385"/>
        <v>0</v>
      </c>
      <c r="V4032">
        <f t="shared" si="1384"/>
        <v>1</v>
      </c>
      <c r="W4032">
        <f t="shared" si="1370"/>
        <v>9.9010487276034241E-4</v>
      </c>
      <c r="X4032">
        <f t="shared" si="1366"/>
        <v>9.9010487276034241E-4</v>
      </c>
      <c r="Y4032">
        <f t="shared" si="1371"/>
        <v>1.0009901048727603</v>
      </c>
      <c r="Z4032">
        <f>PRODUCT($Y$3:Y4032)</f>
        <v>1.7948972713736886</v>
      </c>
      <c r="AA4032">
        <f t="shared" si="1372"/>
        <v>1.0009901048727603</v>
      </c>
      <c r="AB4032">
        <f>PRODUCT($AA$3:AA4032)</f>
        <v>1.7771863610324308</v>
      </c>
      <c r="AD4032" s="1">
        <f t="shared" si="1365"/>
        <v>42380</v>
      </c>
      <c r="AE4032" s="5">
        <f t="shared" si="1367"/>
        <v>1.7771863610324308</v>
      </c>
      <c r="AF4032">
        <f t="shared" si="1368"/>
        <v>1.7948972713736886</v>
      </c>
    </row>
    <row r="4033" spans="1:32" x14ac:dyDescent="0.25">
      <c r="A4033" s="1">
        <v>42381</v>
      </c>
      <c r="B4033">
        <v>193.820007</v>
      </c>
      <c r="C4033">
        <v>194.550003</v>
      </c>
      <c r="D4033">
        <v>191.13999899999999</v>
      </c>
      <c r="E4033">
        <v>193.66000399999999</v>
      </c>
      <c r="F4033">
        <v>182.50649999999999</v>
      </c>
      <c r="G4033">
        <v>172330500</v>
      </c>
      <c r="H4033">
        <f t="shared" si="1369"/>
        <v>5.206785788826652</v>
      </c>
      <c r="I4033">
        <f t="shared" si="1373"/>
        <v>5.2487919096313309</v>
      </c>
      <c r="J4033">
        <f t="shared" si="1374"/>
        <v>2.3333598869974381E-2</v>
      </c>
      <c r="K4033">
        <f t="shared" si="1375"/>
        <v>-1.8002418331932624</v>
      </c>
      <c r="L4033">
        <f t="shared" si="1376"/>
        <v>5.2371251101963434</v>
      </c>
      <c r="M4033">
        <f t="shared" si="1377"/>
        <v>5.2604587090663184</v>
      </c>
      <c r="N4033">
        <f t="shared" si="1378"/>
        <v>0.5</v>
      </c>
      <c r="O4033">
        <f t="shared" si="1379"/>
        <v>-0.5</v>
      </c>
      <c r="P4033" t="str">
        <f t="shared" si="1380"/>
        <v>TRUE</v>
      </c>
      <c r="Q4033" t="str">
        <f t="shared" si="1381"/>
        <v>FALSE</v>
      </c>
      <c r="R4033">
        <f t="shared" si="1386"/>
        <v>1</v>
      </c>
      <c r="S4033" t="str">
        <f t="shared" si="1382"/>
        <v>FALSE</v>
      </c>
      <c r="T4033" t="str">
        <f t="shared" si="1383"/>
        <v>TRUE</v>
      </c>
      <c r="U4033">
        <f t="shared" si="1385"/>
        <v>0</v>
      </c>
      <c r="V4033">
        <f t="shared" si="1384"/>
        <v>1</v>
      </c>
      <c r="W4033">
        <f t="shared" si="1370"/>
        <v>8.0682578311023351E-3</v>
      </c>
      <c r="X4033">
        <f t="shared" si="1366"/>
        <v>8.0682578311023351E-3</v>
      </c>
      <c r="Y4033">
        <f t="shared" si="1371"/>
        <v>1.0080682578311024</v>
      </c>
      <c r="Z4033">
        <f>PRODUCT($Y$3:Y4033)</f>
        <v>1.8093789653394738</v>
      </c>
      <c r="AA4033">
        <f t="shared" si="1372"/>
        <v>1.0080682578311024</v>
      </c>
      <c r="AB4033">
        <f>PRODUCT($AA$3:AA4033)</f>
        <v>1.791525158807159</v>
      </c>
      <c r="AD4033" s="1">
        <f t="shared" ref="AD4033:AD4096" si="1387">A4033</f>
        <v>42381</v>
      </c>
      <c r="AE4033" s="5">
        <f t="shared" si="1367"/>
        <v>1.791525158807159</v>
      </c>
      <c r="AF4033">
        <f t="shared" si="1368"/>
        <v>1.8093789653394738</v>
      </c>
    </row>
    <row r="4034" spans="1:32" x14ac:dyDescent="0.25">
      <c r="A4034" s="1">
        <v>42382</v>
      </c>
      <c r="B4034">
        <v>194.449997</v>
      </c>
      <c r="C4034">
        <v>194.86000100000001</v>
      </c>
      <c r="D4034">
        <v>188.38000500000001</v>
      </c>
      <c r="E4034">
        <v>188.83000200000001</v>
      </c>
      <c r="F4034">
        <v>177.95469700000001</v>
      </c>
      <c r="G4034">
        <v>221168900</v>
      </c>
      <c r="H4034">
        <f t="shared" si="1369"/>
        <v>5.1815290066626494</v>
      </c>
      <c r="I4034">
        <f t="shared" si="1373"/>
        <v>5.2450942911963532</v>
      </c>
      <c r="J4034">
        <f t="shared" si="1374"/>
        <v>2.6311866152939643E-2</v>
      </c>
      <c r="K4034">
        <f t="shared" si="1375"/>
        <v>-2.4158409808040959</v>
      </c>
      <c r="L4034">
        <f t="shared" si="1376"/>
        <v>5.2319383581198835</v>
      </c>
      <c r="M4034">
        <f t="shared" si="1377"/>
        <v>5.2582502242728228</v>
      </c>
      <c r="N4034">
        <f t="shared" si="1378"/>
        <v>0.5</v>
      </c>
      <c r="O4034">
        <f t="shared" si="1379"/>
        <v>-0.5</v>
      </c>
      <c r="P4034" t="str">
        <f t="shared" si="1380"/>
        <v>TRUE</v>
      </c>
      <c r="Q4034" t="str">
        <f t="shared" si="1381"/>
        <v>FALSE</v>
      </c>
      <c r="R4034">
        <f t="shared" si="1386"/>
        <v>1</v>
      </c>
      <c r="S4034" t="str">
        <f t="shared" si="1382"/>
        <v>FALSE</v>
      </c>
      <c r="T4034" t="str">
        <f t="shared" si="1383"/>
        <v>TRUE</v>
      </c>
      <c r="U4034">
        <f t="shared" si="1385"/>
        <v>0</v>
      </c>
      <c r="V4034">
        <f t="shared" si="1384"/>
        <v>1</v>
      </c>
      <c r="W4034">
        <f t="shared" si="1370"/>
        <v>-2.4940498009659813E-2</v>
      </c>
      <c r="X4034">
        <f t="shared" si="1366"/>
        <v>-2.4940498009659813E-2</v>
      </c>
      <c r="Y4034">
        <f t="shared" si="1371"/>
        <v>0.97505950199034019</v>
      </c>
      <c r="Z4034">
        <f>PRODUCT($Y$3:Y4034)</f>
        <v>1.7642521528557045</v>
      </c>
      <c r="AA4034">
        <f t="shared" si="1372"/>
        <v>0.97505950199034019</v>
      </c>
      <c r="AB4034">
        <f>PRODUCT($AA$3:AA4034)</f>
        <v>1.7468436291496736</v>
      </c>
      <c r="AD4034" s="1">
        <f t="shared" si="1387"/>
        <v>42382</v>
      </c>
      <c r="AE4034" s="5">
        <f t="shared" si="1367"/>
        <v>1.7468436291496736</v>
      </c>
      <c r="AF4034">
        <f t="shared" si="1368"/>
        <v>1.7642521528557045</v>
      </c>
    </row>
    <row r="4035" spans="1:32" x14ac:dyDescent="0.25">
      <c r="A4035" s="1">
        <v>42383</v>
      </c>
      <c r="B4035">
        <v>189.550003</v>
      </c>
      <c r="C4035">
        <v>193.259995</v>
      </c>
      <c r="D4035">
        <v>187.66000399999999</v>
      </c>
      <c r="E4035">
        <v>191.929993</v>
      </c>
      <c r="F4035">
        <v>180.87614400000001</v>
      </c>
      <c r="G4035">
        <v>240795600</v>
      </c>
      <c r="H4035">
        <f t="shared" si="1369"/>
        <v>5.1978125097415981</v>
      </c>
      <c r="I4035">
        <f t="shared" si="1373"/>
        <v>5.2423176958595352</v>
      </c>
      <c r="J4035">
        <f t="shared" si="1374"/>
        <v>2.7514010691605292E-2</v>
      </c>
      <c r="K4035">
        <f t="shared" si="1375"/>
        <v>-1.6175462972948509</v>
      </c>
      <c r="L4035">
        <f t="shared" si="1376"/>
        <v>5.2285606905137323</v>
      </c>
      <c r="M4035">
        <f t="shared" si="1377"/>
        <v>5.2560747012053382</v>
      </c>
      <c r="N4035">
        <f t="shared" si="1378"/>
        <v>0.5</v>
      </c>
      <c r="O4035">
        <f t="shared" si="1379"/>
        <v>-0.5</v>
      </c>
      <c r="P4035" t="str">
        <f t="shared" si="1380"/>
        <v>TRUE</v>
      </c>
      <c r="Q4035" t="str">
        <f t="shared" si="1381"/>
        <v>FALSE</v>
      </c>
      <c r="R4035">
        <f t="shared" si="1386"/>
        <v>1</v>
      </c>
      <c r="S4035" t="str">
        <f t="shared" si="1382"/>
        <v>FALSE</v>
      </c>
      <c r="T4035" t="str">
        <f t="shared" si="1383"/>
        <v>TRUE</v>
      </c>
      <c r="U4035">
        <f t="shared" si="1385"/>
        <v>0</v>
      </c>
      <c r="V4035">
        <f t="shared" si="1384"/>
        <v>1</v>
      </c>
      <c r="W4035">
        <f t="shared" si="1370"/>
        <v>1.6416801856036431E-2</v>
      </c>
      <c r="X4035">
        <f t="shared" ref="X4035:X4098" si="1388">V4034*W4035</f>
        <v>1.6416801856036431E-2</v>
      </c>
      <c r="Y4035">
        <f t="shared" si="1371"/>
        <v>1.0164168018560364</v>
      </c>
      <c r="Z4035">
        <f>PRODUCT($Y$3:Y4035)</f>
        <v>1.7932155308732223</v>
      </c>
      <c r="AA4035">
        <f t="shared" si="1372"/>
        <v>1.0164168018560364</v>
      </c>
      <c r="AB4035">
        <f>PRODUCT($AA$3:AA4035)</f>
        <v>1.7755212148829034</v>
      </c>
      <c r="AD4035" s="1">
        <f t="shared" si="1387"/>
        <v>42383</v>
      </c>
      <c r="AE4035" s="5">
        <f t="shared" ref="AE4035:AE4098" si="1389">AB4035</f>
        <v>1.7755212148829034</v>
      </c>
      <c r="AF4035">
        <f t="shared" ref="AF4035:AF4098" si="1390">Z4035</f>
        <v>1.7932155308732223</v>
      </c>
    </row>
    <row r="4036" spans="1:32" x14ac:dyDescent="0.25">
      <c r="A4036" s="1">
        <v>42384</v>
      </c>
      <c r="B4036">
        <v>186.770004</v>
      </c>
      <c r="C4036">
        <v>188.759995</v>
      </c>
      <c r="D4036">
        <v>185.520004</v>
      </c>
      <c r="E4036">
        <v>187.80999800000001</v>
      </c>
      <c r="F4036">
        <v>176.99340799999999</v>
      </c>
      <c r="G4036">
        <v>324846400</v>
      </c>
      <c r="H4036">
        <f t="shared" ref="H4036:H4099" si="1391">LN(F4036)</f>
        <v>5.1761124889424401</v>
      </c>
      <c r="I4036">
        <f t="shared" si="1373"/>
        <v>5.238985505705215</v>
      </c>
      <c r="J4036">
        <f t="shared" si="1374"/>
        <v>3.0263871792426646E-2</v>
      </c>
      <c r="K4036">
        <f t="shared" si="1375"/>
        <v>-2.0774941552094632</v>
      </c>
      <c r="L4036">
        <f t="shared" si="1376"/>
        <v>5.2238535698090018</v>
      </c>
      <c r="M4036">
        <f t="shared" si="1377"/>
        <v>5.2541174416014282</v>
      </c>
      <c r="N4036">
        <f t="shared" si="1378"/>
        <v>0.5</v>
      </c>
      <c r="O4036">
        <f t="shared" si="1379"/>
        <v>-0.5</v>
      </c>
      <c r="P4036" t="str">
        <f t="shared" si="1380"/>
        <v>TRUE</v>
      </c>
      <c r="Q4036" t="str">
        <f t="shared" si="1381"/>
        <v>FALSE</v>
      </c>
      <c r="R4036">
        <f t="shared" si="1386"/>
        <v>1</v>
      </c>
      <c r="S4036" t="str">
        <f t="shared" si="1382"/>
        <v>FALSE</v>
      </c>
      <c r="T4036" t="str">
        <f t="shared" si="1383"/>
        <v>TRUE</v>
      </c>
      <c r="U4036">
        <f t="shared" si="1385"/>
        <v>0</v>
      </c>
      <c r="V4036">
        <f t="shared" si="1384"/>
        <v>1</v>
      </c>
      <c r="W4036">
        <f t="shared" ref="W4036:W4099" si="1392">(F4036-F4035)/F4035</f>
        <v>-2.146626920573905E-2</v>
      </c>
      <c r="X4036">
        <f t="shared" si="1388"/>
        <v>-2.146626920573905E-2</v>
      </c>
      <c r="Y4036">
        <f t="shared" ref="Y4036:Y4099" si="1393">X4036+1</f>
        <v>0.97853373079426098</v>
      </c>
      <c r="Z4036">
        <f>PRODUCT($Y$3:Y4036)</f>
        <v>1.7547218835435854</v>
      </c>
      <c r="AA4036">
        <f t="shared" ref="AA4036:AA4099" si="1394">W4036+1</f>
        <v>0.97853373079426098</v>
      </c>
      <c r="AB4036">
        <f>PRODUCT($AA$3:AA4036)</f>
        <v>1.7374073985037262</v>
      </c>
      <c r="AD4036" s="1">
        <f t="shared" si="1387"/>
        <v>42384</v>
      </c>
      <c r="AE4036" s="5">
        <f t="shared" si="1389"/>
        <v>1.7374073985037262</v>
      </c>
      <c r="AF4036">
        <f t="shared" si="1390"/>
        <v>1.7547218835435854</v>
      </c>
    </row>
    <row r="4037" spans="1:32" x14ac:dyDescent="0.25">
      <c r="A4037" s="1">
        <v>42388</v>
      </c>
      <c r="B4037">
        <v>189.96000699999999</v>
      </c>
      <c r="C4037">
        <v>190.11000100000001</v>
      </c>
      <c r="D4037">
        <v>186.199997</v>
      </c>
      <c r="E4037">
        <v>188.05999800000001</v>
      </c>
      <c r="F4037">
        <v>177.229004</v>
      </c>
      <c r="G4037">
        <v>195244400</v>
      </c>
      <c r="H4037">
        <f t="shared" si="1391"/>
        <v>5.1774427042351991</v>
      </c>
      <c r="I4037">
        <f t="shared" si="1373"/>
        <v>5.2356034170203944</v>
      </c>
      <c r="J4037">
        <f t="shared" si="1374"/>
        <v>3.2245003856053153E-2</v>
      </c>
      <c r="K4037">
        <f t="shared" si="1375"/>
        <v>-1.8037123842451379</v>
      </c>
      <c r="L4037">
        <f t="shared" si="1376"/>
        <v>5.219480915092368</v>
      </c>
      <c r="M4037">
        <f t="shared" si="1377"/>
        <v>5.2517259189484209</v>
      </c>
      <c r="N4037">
        <f t="shared" si="1378"/>
        <v>0.5</v>
      </c>
      <c r="O4037">
        <f t="shared" si="1379"/>
        <v>-0.5</v>
      </c>
      <c r="P4037" t="str">
        <f t="shared" si="1380"/>
        <v>TRUE</v>
      </c>
      <c r="Q4037" t="str">
        <f t="shared" si="1381"/>
        <v>FALSE</v>
      </c>
      <c r="R4037">
        <f t="shared" si="1386"/>
        <v>1</v>
      </c>
      <c r="S4037" t="str">
        <f t="shared" si="1382"/>
        <v>FALSE</v>
      </c>
      <c r="T4037" t="str">
        <f t="shared" si="1383"/>
        <v>TRUE</v>
      </c>
      <c r="U4037">
        <f t="shared" si="1385"/>
        <v>0</v>
      </c>
      <c r="V4037">
        <f t="shared" si="1384"/>
        <v>1</v>
      </c>
      <c r="W4037">
        <f t="shared" si="1392"/>
        <v>1.3311004215479892E-3</v>
      </c>
      <c r="X4037">
        <f t="shared" si="1388"/>
        <v>1.3311004215479892E-3</v>
      </c>
      <c r="Y4037">
        <f t="shared" si="1393"/>
        <v>1.0013311004215479</v>
      </c>
      <c r="Z4037">
        <f>PRODUCT($Y$3:Y4037)</f>
        <v>1.7570575945824696</v>
      </c>
      <c r="AA4037">
        <f t="shared" si="1394"/>
        <v>1.0013311004215479</v>
      </c>
      <c r="AB4037">
        <f>PRODUCT($AA$3:AA4037)</f>
        <v>1.739720062224275</v>
      </c>
      <c r="AD4037" s="1">
        <f t="shared" si="1387"/>
        <v>42388</v>
      </c>
      <c r="AE4037" s="5">
        <f t="shared" si="1389"/>
        <v>1.739720062224275</v>
      </c>
      <c r="AF4037">
        <f t="shared" si="1390"/>
        <v>1.7570575945824696</v>
      </c>
    </row>
    <row r="4038" spans="1:32" x14ac:dyDescent="0.25">
      <c r="A4038" s="1">
        <v>42389</v>
      </c>
      <c r="B4038">
        <v>185.029999</v>
      </c>
      <c r="C4038">
        <v>187.5</v>
      </c>
      <c r="D4038">
        <v>181.020004</v>
      </c>
      <c r="E4038">
        <v>185.64999399999999</v>
      </c>
      <c r="F4038">
        <v>174.95782500000001</v>
      </c>
      <c r="G4038">
        <v>286547800</v>
      </c>
      <c r="H4038">
        <f t="shared" si="1391"/>
        <v>5.1645449448783474</v>
      </c>
      <c r="I4038">
        <f t="shared" si="1373"/>
        <v>5.2324882716239731</v>
      </c>
      <c r="J4038">
        <f t="shared" si="1374"/>
        <v>3.5186381799993179E-2</v>
      </c>
      <c r="K4038">
        <f t="shared" si="1375"/>
        <v>-1.9309551954454984</v>
      </c>
      <c r="L4038">
        <f t="shared" si="1376"/>
        <v>5.2148950807239762</v>
      </c>
      <c r="M4038">
        <f t="shared" si="1377"/>
        <v>5.25008146252397</v>
      </c>
      <c r="N4038">
        <f t="shared" si="1378"/>
        <v>0.5</v>
      </c>
      <c r="O4038">
        <f t="shared" si="1379"/>
        <v>-0.5</v>
      </c>
      <c r="P4038" t="str">
        <f t="shared" si="1380"/>
        <v>TRUE</v>
      </c>
      <c r="Q4038" t="str">
        <f t="shared" si="1381"/>
        <v>FALSE</v>
      </c>
      <c r="R4038">
        <f t="shared" si="1386"/>
        <v>1</v>
      </c>
      <c r="S4038" t="str">
        <f t="shared" si="1382"/>
        <v>FALSE</v>
      </c>
      <c r="T4038" t="str">
        <f t="shared" si="1383"/>
        <v>TRUE</v>
      </c>
      <c r="U4038">
        <f t="shared" si="1385"/>
        <v>0</v>
      </c>
      <c r="V4038">
        <f t="shared" si="1384"/>
        <v>1</v>
      </c>
      <c r="W4038">
        <f t="shared" si="1392"/>
        <v>-1.2814939703661536E-2</v>
      </c>
      <c r="X4038">
        <f t="shared" si="1388"/>
        <v>-1.2814939703661536E-2</v>
      </c>
      <c r="Y4038">
        <f t="shared" si="1393"/>
        <v>0.98718506029633846</v>
      </c>
      <c r="Z4038">
        <f>PRODUCT($Y$3:Y4038)</f>
        <v>1.7345410074520347</v>
      </c>
      <c r="AA4038">
        <f t="shared" si="1394"/>
        <v>0.98718506029633846</v>
      </c>
      <c r="AB4038">
        <f>PRODUCT($AA$3:AA4038)</f>
        <v>1.7174256545256206</v>
      </c>
      <c r="AD4038" s="1">
        <f t="shared" si="1387"/>
        <v>42389</v>
      </c>
      <c r="AE4038" s="5">
        <f t="shared" si="1389"/>
        <v>1.7174256545256206</v>
      </c>
      <c r="AF4038">
        <f t="shared" si="1390"/>
        <v>1.7345410074520347</v>
      </c>
    </row>
    <row r="4039" spans="1:32" x14ac:dyDescent="0.25">
      <c r="A4039" s="1">
        <v>42390</v>
      </c>
      <c r="B4039">
        <v>186.21000699999999</v>
      </c>
      <c r="C4039">
        <v>188.86999499999999</v>
      </c>
      <c r="D4039">
        <v>184.63999899999999</v>
      </c>
      <c r="E4039">
        <v>186.69000199999999</v>
      </c>
      <c r="F4039">
        <v>175.93791200000001</v>
      </c>
      <c r="G4039">
        <v>195772900</v>
      </c>
      <c r="H4039">
        <f t="shared" si="1391"/>
        <v>5.1701311600719428</v>
      </c>
      <c r="I4039">
        <f t="shared" si="1373"/>
        <v>5.2293949872094254</v>
      </c>
      <c r="J4039">
        <f t="shared" si="1374"/>
        <v>3.7158951198515699E-2</v>
      </c>
      <c r="K4039">
        <f t="shared" si="1375"/>
        <v>-1.5948735156941094</v>
      </c>
      <c r="L4039">
        <f t="shared" si="1376"/>
        <v>5.2108155116101678</v>
      </c>
      <c r="M4039">
        <f t="shared" si="1377"/>
        <v>5.2479744628086831</v>
      </c>
      <c r="N4039">
        <f t="shared" si="1378"/>
        <v>0.5</v>
      </c>
      <c r="O4039">
        <f t="shared" si="1379"/>
        <v>-0.5</v>
      </c>
      <c r="P4039" t="str">
        <f t="shared" si="1380"/>
        <v>TRUE</v>
      </c>
      <c r="Q4039" t="str">
        <f t="shared" si="1381"/>
        <v>FALSE</v>
      </c>
      <c r="R4039">
        <f t="shared" si="1386"/>
        <v>1</v>
      </c>
      <c r="S4039" t="str">
        <f t="shared" si="1382"/>
        <v>FALSE</v>
      </c>
      <c r="T4039" t="str">
        <f t="shared" si="1383"/>
        <v>TRUE</v>
      </c>
      <c r="U4039">
        <f t="shared" si="1385"/>
        <v>0</v>
      </c>
      <c r="V4039">
        <f t="shared" si="1384"/>
        <v>1</v>
      </c>
      <c r="W4039">
        <f t="shared" si="1392"/>
        <v>5.6018471880294428E-3</v>
      </c>
      <c r="X4039">
        <f t="shared" si="1388"/>
        <v>5.6018471880294428E-3</v>
      </c>
      <c r="Y4039">
        <f t="shared" si="1393"/>
        <v>1.0056018471880295</v>
      </c>
      <c r="Z4039">
        <f>PRODUCT($Y$3:Y4039)</f>
        <v>1.7442576411171515</v>
      </c>
      <c r="AA4039">
        <f t="shared" si="1394"/>
        <v>1.0056018471880295</v>
      </c>
      <c r="AB4039">
        <f>PRODUCT($AA$3:AA4039)</f>
        <v>1.7270464105990746</v>
      </c>
      <c r="AD4039" s="1">
        <f t="shared" si="1387"/>
        <v>42390</v>
      </c>
      <c r="AE4039" s="5">
        <f t="shared" si="1389"/>
        <v>1.7270464105990746</v>
      </c>
      <c r="AF4039">
        <f t="shared" si="1390"/>
        <v>1.7442576411171515</v>
      </c>
    </row>
    <row r="4040" spans="1:32" x14ac:dyDescent="0.25">
      <c r="A4040" s="1">
        <v>42391</v>
      </c>
      <c r="B4040">
        <v>189.779999</v>
      </c>
      <c r="C4040">
        <v>190.759995</v>
      </c>
      <c r="D4040">
        <v>188.88000500000001</v>
      </c>
      <c r="E4040">
        <v>190.520004</v>
      </c>
      <c r="F4040">
        <v>179.547348</v>
      </c>
      <c r="G4040">
        <v>168319600</v>
      </c>
      <c r="H4040">
        <f t="shared" si="1391"/>
        <v>5.1904389503040296</v>
      </c>
      <c r="I4040">
        <f t="shared" si="1373"/>
        <v>5.2266962891365196</v>
      </c>
      <c r="J4040">
        <f t="shared" si="1374"/>
        <v>3.7450801865437339E-2</v>
      </c>
      <c r="K4040">
        <f t="shared" si="1375"/>
        <v>-0.96813251056050909</v>
      </c>
      <c r="L4040">
        <f t="shared" si="1376"/>
        <v>5.2079708882038007</v>
      </c>
      <c r="M4040">
        <f t="shared" si="1377"/>
        <v>5.2454216900692385</v>
      </c>
      <c r="N4040">
        <f t="shared" si="1378"/>
        <v>0.5</v>
      </c>
      <c r="O4040">
        <f t="shared" si="1379"/>
        <v>-0.5</v>
      </c>
      <c r="P4040" t="str">
        <f t="shared" si="1380"/>
        <v>TRUE</v>
      </c>
      <c r="Q4040" t="str">
        <f t="shared" si="1381"/>
        <v>FALSE</v>
      </c>
      <c r="R4040">
        <f t="shared" si="1386"/>
        <v>1</v>
      </c>
      <c r="S4040" t="str">
        <f t="shared" si="1382"/>
        <v>FALSE</v>
      </c>
      <c r="T4040" t="str">
        <f t="shared" si="1383"/>
        <v>TRUE</v>
      </c>
      <c r="U4040">
        <f t="shared" si="1385"/>
        <v>0</v>
      </c>
      <c r="V4040">
        <f t="shared" si="1384"/>
        <v>1</v>
      </c>
      <c r="W4040">
        <f t="shared" si="1392"/>
        <v>2.0515396363235162E-2</v>
      </c>
      <c r="X4040">
        <f t="shared" si="1388"/>
        <v>2.0515396363235162E-2</v>
      </c>
      <c r="Y4040">
        <f t="shared" si="1393"/>
        <v>1.0205153963632352</v>
      </c>
      <c r="Z4040">
        <f>PRODUCT($Y$3:Y4040)</f>
        <v>1.7800417779842714</v>
      </c>
      <c r="AA4040">
        <f t="shared" si="1394"/>
        <v>1.0205153963632352</v>
      </c>
      <c r="AB4040">
        <f>PRODUCT($AA$3:AA4040)</f>
        <v>1.7624774522502171</v>
      </c>
      <c r="AD4040" s="1">
        <f t="shared" si="1387"/>
        <v>42391</v>
      </c>
      <c r="AE4040" s="5">
        <f t="shared" si="1389"/>
        <v>1.7624774522502171</v>
      </c>
      <c r="AF4040">
        <f t="shared" si="1390"/>
        <v>1.7800417779842714</v>
      </c>
    </row>
    <row r="4041" spans="1:32" x14ac:dyDescent="0.25">
      <c r="A4041" s="1">
        <v>42394</v>
      </c>
      <c r="B4041">
        <v>189.91999799999999</v>
      </c>
      <c r="C4041">
        <v>190.14999399999999</v>
      </c>
      <c r="D4041">
        <v>187.41000399999999</v>
      </c>
      <c r="E4041">
        <v>187.63999899999999</v>
      </c>
      <c r="F4041">
        <v>176.83320599999999</v>
      </c>
      <c r="G4041">
        <v>130371700</v>
      </c>
      <c r="H4041">
        <f t="shared" si="1391"/>
        <v>5.1752069493102679</v>
      </c>
      <c r="I4041">
        <f t="shared" si="1373"/>
        <v>5.222807268119924</v>
      </c>
      <c r="J4041">
        <f t="shared" si="1374"/>
        <v>3.7551488419567104E-2</v>
      </c>
      <c r="K4041">
        <f t="shared" si="1375"/>
        <v>-1.2676013871357708</v>
      </c>
      <c r="L4041">
        <f t="shared" si="1376"/>
        <v>5.2040315239101407</v>
      </c>
      <c r="M4041">
        <f t="shared" si="1377"/>
        <v>5.2415830123297074</v>
      </c>
      <c r="N4041">
        <f t="shared" si="1378"/>
        <v>0.5</v>
      </c>
      <c r="O4041">
        <f t="shared" si="1379"/>
        <v>-0.5</v>
      </c>
      <c r="P4041" t="str">
        <f t="shared" si="1380"/>
        <v>TRUE</v>
      </c>
      <c r="Q4041" t="str">
        <f t="shared" si="1381"/>
        <v>FALSE</v>
      </c>
      <c r="R4041">
        <f t="shared" si="1386"/>
        <v>1</v>
      </c>
      <c r="S4041" t="str">
        <f t="shared" si="1382"/>
        <v>FALSE</v>
      </c>
      <c r="T4041" t="str">
        <f t="shared" si="1383"/>
        <v>TRUE</v>
      </c>
      <c r="U4041">
        <f t="shared" si="1385"/>
        <v>0</v>
      </c>
      <c r="V4041">
        <f t="shared" si="1384"/>
        <v>1</v>
      </c>
      <c r="W4041">
        <f t="shared" si="1392"/>
        <v>-1.5116580836381998E-2</v>
      </c>
      <c r="X4041">
        <f t="shared" si="1388"/>
        <v>-1.5116580836381998E-2</v>
      </c>
      <c r="Y4041">
        <f t="shared" si="1393"/>
        <v>0.98488341916361799</v>
      </c>
      <c r="Z4041">
        <f>PRODUCT($Y$3:Y4041)</f>
        <v>1.7531336325552351</v>
      </c>
      <c r="AA4041">
        <f t="shared" si="1394"/>
        <v>0.98488341916361799</v>
      </c>
      <c r="AB4041">
        <f>PRODUCT($AA$3:AA4041)</f>
        <v>1.7358348193709761</v>
      </c>
      <c r="AD4041" s="1">
        <f t="shared" si="1387"/>
        <v>42394</v>
      </c>
      <c r="AE4041" s="5">
        <f t="shared" si="1389"/>
        <v>1.7358348193709761</v>
      </c>
      <c r="AF4041">
        <f t="shared" si="1390"/>
        <v>1.7531336325552351</v>
      </c>
    </row>
    <row r="4042" spans="1:32" x14ac:dyDescent="0.25">
      <c r="A4042" s="1">
        <v>42395</v>
      </c>
      <c r="B4042">
        <v>188.41999799999999</v>
      </c>
      <c r="C4042">
        <v>190.529999</v>
      </c>
      <c r="D4042">
        <v>188.020004</v>
      </c>
      <c r="E4042">
        <v>190.199997</v>
      </c>
      <c r="F4042">
        <v>179.245758</v>
      </c>
      <c r="G4042">
        <v>137269900</v>
      </c>
      <c r="H4042">
        <f t="shared" si="1391"/>
        <v>5.1887578139277366</v>
      </c>
      <c r="I4042">
        <f t="shared" si="1373"/>
        <v>5.2200745063818568</v>
      </c>
      <c r="J4042">
        <f t="shared" si="1374"/>
        <v>3.7439397528674673E-2</v>
      </c>
      <c r="K4042">
        <f t="shared" si="1375"/>
        <v>-0.83646357904490443</v>
      </c>
      <c r="L4042">
        <f t="shared" si="1376"/>
        <v>5.2013548076175198</v>
      </c>
      <c r="M4042">
        <f t="shared" si="1377"/>
        <v>5.2387942051461938</v>
      </c>
      <c r="N4042">
        <f t="shared" si="1378"/>
        <v>0.5</v>
      </c>
      <c r="O4042">
        <f t="shared" si="1379"/>
        <v>-0.5</v>
      </c>
      <c r="P4042" t="str">
        <f t="shared" si="1380"/>
        <v>TRUE</v>
      </c>
      <c r="Q4042" t="str">
        <f t="shared" si="1381"/>
        <v>FALSE</v>
      </c>
      <c r="R4042">
        <f t="shared" si="1386"/>
        <v>1</v>
      </c>
      <c r="S4042" t="str">
        <f t="shared" si="1382"/>
        <v>FALSE</v>
      </c>
      <c r="T4042" t="str">
        <f t="shared" si="1383"/>
        <v>TRUE</v>
      </c>
      <c r="U4042">
        <f t="shared" si="1385"/>
        <v>0</v>
      </c>
      <c r="V4042">
        <f t="shared" si="1384"/>
        <v>1</v>
      </c>
      <c r="W4042">
        <f t="shared" si="1392"/>
        <v>1.3643093707185319E-2</v>
      </c>
      <c r="X4042">
        <f t="shared" si="1388"/>
        <v>1.3643093707185319E-2</v>
      </c>
      <c r="Y4042">
        <f t="shared" si="1393"/>
        <v>1.0136430937071854</v>
      </c>
      <c r="Z4042">
        <f>PRODUCT($Y$3:Y4042)</f>
        <v>1.7770517989854047</v>
      </c>
      <c r="AA4042">
        <f t="shared" si="1394"/>
        <v>1.0136430937071854</v>
      </c>
      <c r="AB4042">
        <f>PRODUCT($AA$3:AA4042)</f>
        <v>1.7595169764718495</v>
      </c>
      <c r="AD4042" s="1">
        <f t="shared" si="1387"/>
        <v>42395</v>
      </c>
      <c r="AE4042" s="5">
        <f t="shared" si="1389"/>
        <v>1.7595169764718495</v>
      </c>
      <c r="AF4042">
        <f t="shared" si="1390"/>
        <v>1.7770517989854047</v>
      </c>
    </row>
    <row r="4043" spans="1:32" x14ac:dyDescent="0.25">
      <c r="A4043" s="1">
        <v>42396</v>
      </c>
      <c r="B4043">
        <v>189.58000200000001</v>
      </c>
      <c r="C4043">
        <v>191.55999800000001</v>
      </c>
      <c r="D4043">
        <v>187.05999800000001</v>
      </c>
      <c r="E4043">
        <v>188.13000500000001</v>
      </c>
      <c r="F4043">
        <v>177.29499799999999</v>
      </c>
      <c r="G4043">
        <v>185681700</v>
      </c>
      <c r="H4043">
        <f t="shared" si="1391"/>
        <v>5.1778150006122559</v>
      </c>
      <c r="I4043">
        <f t="shared" si="1373"/>
        <v>5.2176231343536692</v>
      </c>
      <c r="J4043">
        <f t="shared" si="1374"/>
        <v>3.8141565297639207E-2</v>
      </c>
      <c r="K4043">
        <f t="shared" si="1375"/>
        <v>-1.04369428550635</v>
      </c>
      <c r="L4043">
        <f t="shared" si="1376"/>
        <v>5.1985523517048495</v>
      </c>
      <c r="M4043">
        <f t="shared" si="1377"/>
        <v>5.2366939170024889</v>
      </c>
      <c r="N4043">
        <f t="shared" si="1378"/>
        <v>0.5</v>
      </c>
      <c r="O4043">
        <f t="shared" si="1379"/>
        <v>-0.5</v>
      </c>
      <c r="P4043" t="str">
        <f t="shared" si="1380"/>
        <v>TRUE</v>
      </c>
      <c r="Q4043" t="str">
        <f t="shared" si="1381"/>
        <v>FALSE</v>
      </c>
      <c r="R4043">
        <f t="shared" si="1386"/>
        <v>1</v>
      </c>
      <c r="S4043" t="str">
        <f t="shared" si="1382"/>
        <v>FALSE</v>
      </c>
      <c r="T4043" t="str">
        <f t="shared" si="1383"/>
        <v>TRUE</v>
      </c>
      <c r="U4043">
        <f t="shared" si="1385"/>
        <v>0</v>
      </c>
      <c r="V4043">
        <f t="shared" si="1384"/>
        <v>1</v>
      </c>
      <c r="W4043">
        <f t="shared" si="1392"/>
        <v>-1.088315852919656E-2</v>
      </c>
      <c r="X4043">
        <f t="shared" si="1388"/>
        <v>-1.088315852919656E-2</v>
      </c>
      <c r="Y4043">
        <f t="shared" si="1393"/>
        <v>0.98911684147080348</v>
      </c>
      <c r="Z4043">
        <f>PRODUCT($Y$3:Y4043)</f>
        <v>1.7577118625424526</v>
      </c>
      <c r="AA4043">
        <f t="shared" si="1394"/>
        <v>0.98911684147080348</v>
      </c>
      <c r="AB4043">
        <f>PRODUCT($AA$3:AA4043)</f>
        <v>1.7403678742820938</v>
      </c>
      <c r="AD4043" s="1">
        <f t="shared" si="1387"/>
        <v>42396</v>
      </c>
      <c r="AE4043" s="5">
        <f t="shared" si="1389"/>
        <v>1.7403678742820938</v>
      </c>
      <c r="AF4043">
        <f t="shared" si="1390"/>
        <v>1.7577118625424526</v>
      </c>
    </row>
    <row r="4044" spans="1:32" x14ac:dyDescent="0.25">
      <c r="A4044" s="1">
        <v>42397</v>
      </c>
      <c r="B4044">
        <v>189.96000699999999</v>
      </c>
      <c r="C4044">
        <v>190.199997</v>
      </c>
      <c r="D4044">
        <v>187.16000399999999</v>
      </c>
      <c r="E4044">
        <v>189.11000100000001</v>
      </c>
      <c r="F4044">
        <v>178.218582</v>
      </c>
      <c r="G4044">
        <v>143798800</v>
      </c>
      <c r="H4044">
        <f t="shared" si="1391"/>
        <v>5.183010785694611</v>
      </c>
      <c r="I4044">
        <f t="shared" si="1373"/>
        <v>5.2150509917383294</v>
      </c>
      <c r="J4044">
        <f t="shared" si="1374"/>
        <v>3.8223980512224899E-2</v>
      </c>
      <c r="K4044">
        <f t="shared" si="1375"/>
        <v>-0.8382226449040594</v>
      </c>
      <c r="L4044">
        <f t="shared" si="1376"/>
        <v>5.1959390014822171</v>
      </c>
      <c r="M4044">
        <f t="shared" si="1377"/>
        <v>5.2341629819944417</v>
      </c>
      <c r="N4044">
        <f t="shared" si="1378"/>
        <v>0.5</v>
      </c>
      <c r="O4044">
        <f t="shared" si="1379"/>
        <v>-0.5</v>
      </c>
      <c r="P4044" t="str">
        <f t="shared" si="1380"/>
        <v>TRUE</v>
      </c>
      <c r="Q4044" t="str">
        <f t="shared" si="1381"/>
        <v>FALSE</v>
      </c>
      <c r="R4044">
        <f t="shared" si="1386"/>
        <v>1</v>
      </c>
      <c r="S4044" t="str">
        <f t="shared" si="1382"/>
        <v>FALSE</v>
      </c>
      <c r="T4044" t="str">
        <f t="shared" si="1383"/>
        <v>TRUE</v>
      </c>
      <c r="U4044">
        <f t="shared" si="1385"/>
        <v>0</v>
      </c>
      <c r="V4044">
        <f t="shared" si="1384"/>
        <v>1</v>
      </c>
      <c r="W4044">
        <f t="shared" si="1392"/>
        <v>5.2093065817909049E-3</v>
      </c>
      <c r="X4044">
        <f t="shared" si="1388"/>
        <v>5.2093065817909049E-3</v>
      </c>
      <c r="Y4044">
        <f t="shared" si="1393"/>
        <v>1.0052093065817909</v>
      </c>
      <c r="Z4044">
        <f>PRODUCT($Y$3:Y4044)</f>
        <v>1.7668683225168869</v>
      </c>
      <c r="AA4044">
        <f t="shared" si="1394"/>
        <v>1.0052093065817909</v>
      </c>
      <c r="AB4044">
        <f>PRODUCT($AA$3:AA4044)</f>
        <v>1.7494339841043289</v>
      </c>
      <c r="AD4044" s="1">
        <f t="shared" si="1387"/>
        <v>42397</v>
      </c>
      <c r="AE4044" s="5">
        <f t="shared" si="1389"/>
        <v>1.7494339841043289</v>
      </c>
      <c r="AF4044">
        <f t="shared" si="1390"/>
        <v>1.7668683225168869</v>
      </c>
    </row>
    <row r="4045" spans="1:32" x14ac:dyDescent="0.25">
      <c r="A4045" s="1">
        <v>42398</v>
      </c>
      <c r="B4045">
        <v>190.020004</v>
      </c>
      <c r="C4045">
        <v>193.88000500000001</v>
      </c>
      <c r="D4045">
        <v>189.88000500000001</v>
      </c>
      <c r="E4045">
        <v>193.720001</v>
      </c>
      <c r="F4045">
        <v>182.56306499999999</v>
      </c>
      <c r="G4045">
        <v>210529300</v>
      </c>
      <c r="H4045">
        <f t="shared" si="1391"/>
        <v>5.2070956749737078</v>
      </c>
      <c r="I4045">
        <f t="shared" si="1373"/>
        <v>5.2130809145685078</v>
      </c>
      <c r="J4045">
        <f t="shared" si="1374"/>
        <v>3.726403048395837E-2</v>
      </c>
      <c r="K4045">
        <f t="shared" si="1375"/>
        <v>-0.16061707542281201</v>
      </c>
      <c r="L4045">
        <f t="shared" si="1376"/>
        <v>5.1944488993265283</v>
      </c>
      <c r="M4045">
        <f t="shared" si="1377"/>
        <v>5.2317129298104872</v>
      </c>
      <c r="N4045">
        <f t="shared" si="1378"/>
        <v>0.5</v>
      </c>
      <c r="O4045">
        <f t="shared" si="1379"/>
        <v>-0.5</v>
      </c>
      <c r="P4045" t="str">
        <f t="shared" si="1380"/>
        <v>FALSE</v>
      </c>
      <c r="Q4045" t="str">
        <f t="shared" si="1381"/>
        <v>FALSE</v>
      </c>
      <c r="R4045">
        <f t="shared" si="1386"/>
        <v>1</v>
      </c>
      <c r="S4045" t="str">
        <f t="shared" si="1382"/>
        <v>FALSE</v>
      </c>
      <c r="T4045" t="str">
        <f t="shared" si="1383"/>
        <v>TRUE</v>
      </c>
      <c r="U4045">
        <f t="shared" si="1385"/>
        <v>0</v>
      </c>
      <c r="V4045">
        <f t="shared" si="1384"/>
        <v>1</v>
      </c>
      <c r="W4045">
        <f t="shared" si="1392"/>
        <v>2.4377272848013103E-2</v>
      </c>
      <c r="X4045">
        <f t="shared" si="1388"/>
        <v>2.4377272848013103E-2</v>
      </c>
      <c r="Y4045">
        <f t="shared" si="1393"/>
        <v>1.0243772728480132</v>
      </c>
      <c r="Z4045">
        <f>PRODUCT($Y$3:Y4045)</f>
        <v>1.8099397537013924</v>
      </c>
      <c r="AA4045">
        <f t="shared" si="1394"/>
        <v>1.0243772728480132</v>
      </c>
      <c r="AB4045">
        <f>PRODUCT($AA$3:AA4045)</f>
        <v>1.7920804136644268</v>
      </c>
      <c r="AD4045" s="1">
        <f t="shared" si="1387"/>
        <v>42398</v>
      </c>
      <c r="AE4045" s="5">
        <f t="shared" si="1389"/>
        <v>1.7920804136644268</v>
      </c>
      <c r="AF4045">
        <f t="shared" si="1390"/>
        <v>1.8099397537013924</v>
      </c>
    </row>
    <row r="4046" spans="1:32" x14ac:dyDescent="0.25">
      <c r="A4046" s="1">
        <v>42401</v>
      </c>
      <c r="B4046">
        <v>192.529999</v>
      </c>
      <c r="C4046">
        <v>194.58000200000001</v>
      </c>
      <c r="D4046">
        <v>191.83999600000001</v>
      </c>
      <c r="E4046">
        <v>193.64999399999999</v>
      </c>
      <c r="F4046">
        <v>182.49705499999999</v>
      </c>
      <c r="G4046">
        <v>136061600</v>
      </c>
      <c r="H4046">
        <f t="shared" si="1391"/>
        <v>5.2067340359060426</v>
      </c>
      <c r="I4046">
        <f t="shared" si="1373"/>
        <v>5.2106040761590089</v>
      </c>
      <c r="J4046">
        <f t="shared" si="1374"/>
        <v>3.5428935527692072E-2</v>
      </c>
      <c r="K4046">
        <f t="shared" si="1375"/>
        <v>-0.10923388454449671</v>
      </c>
      <c r="L4046">
        <f t="shared" si="1376"/>
        <v>5.1928896083951628</v>
      </c>
      <c r="M4046">
        <f t="shared" si="1377"/>
        <v>5.228318543922855</v>
      </c>
      <c r="N4046">
        <f t="shared" si="1378"/>
        <v>0.5</v>
      </c>
      <c r="O4046">
        <f t="shared" si="1379"/>
        <v>-0.5</v>
      </c>
      <c r="P4046" t="str">
        <f t="shared" si="1380"/>
        <v>FALSE</v>
      </c>
      <c r="Q4046" t="str">
        <f t="shared" si="1381"/>
        <v>FALSE</v>
      </c>
      <c r="R4046">
        <f t="shared" si="1386"/>
        <v>1</v>
      </c>
      <c r="S4046" t="str">
        <f t="shared" si="1382"/>
        <v>FALSE</v>
      </c>
      <c r="T4046" t="str">
        <f t="shared" si="1383"/>
        <v>TRUE</v>
      </c>
      <c r="U4046">
        <f t="shared" si="1385"/>
        <v>0</v>
      </c>
      <c r="V4046">
        <f t="shared" si="1384"/>
        <v>1</v>
      </c>
      <c r="W4046">
        <f t="shared" si="1392"/>
        <v>-3.6157368414035815E-4</v>
      </c>
      <c r="X4046">
        <f t="shared" si="1388"/>
        <v>-3.6157368414035815E-4</v>
      </c>
      <c r="Y4046">
        <f t="shared" si="1393"/>
        <v>0.99963842631585964</v>
      </c>
      <c r="Z4046">
        <f>PRODUCT($Y$3:Y4046)</f>
        <v>1.8092853271165745</v>
      </c>
      <c r="AA4046">
        <f t="shared" si="1394"/>
        <v>0.99963842631585964</v>
      </c>
      <c r="AB4046">
        <f>PRODUCT($AA$3:AA4046)</f>
        <v>1.7914324445469825</v>
      </c>
      <c r="AD4046" s="1">
        <f t="shared" si="1387"/>
        <v>42401</v>
      </c>
      <c r="AE4046" s="5">
        <f t="shared" si="1389"/>
        <v>1.7914324445469825</v>
      </c>
      <c r="AF4046">
        <f t="shared" si="1390"/>
        <v>1.8092853271165745</v>
      </c>
    </row>
    <row r="4047" spans="1:32" x14ac:dyDescent="0.25">
      <c r="A4047" s="1">
        <v>42402</v>
      </c>
      <c r="B4047">
        <v>191.96000699999999</v>
      </c>
      <c r="C4047">
        <v>191.970001</v>
      </c>
      <c r="D4047">
        <v>189.53999300000001</v>
      </c>
      <c r="E4047">
        <v>190.16000399999999</v>
      </c>
      <c r="F4047">
        <v>179.208099</v>
      </c>
      <c r="G4047">
        <v>182564900</v>
      </c>
      <c r="H4047">
        <f t="shared" si="1391"/>
        <v>5.188547694832053</v>
      </c>
      <c r="I4047">
        <f t="shared" si="1373"/>
        <v>5.2074658550905539</v>
      </c>
      <c r="J4047">
        <f t="shared" si="1374"/>
        <v>3.365538398811186E-2</v>
      </c>
      <c r="K4047">
        <f t="shared" si="1375"/>
        <v>-0.56211393295002643</v>
      </c>
      <c r="L4047">
        <f t="shared" si="1376"/>
        <v>5.1906381630964979</v>
      </c>
      <c r="M4047">
        <f t="shared" si="1377"/>
        <v>5.2242935470846099</v>
      </c>
      <c r="N4047">
        <f t="shared" si="1378"/>
        <v>0.5</v>
      </c>
      <c r="O4047">
        <f t="shared" si="1379"/>
        <v>-0.5</v>
      </c>
      <c r="P4047" t="str">
        <f t="shared" si="1380"/>
        <v>TRUE</v>
      </c>
      <c r="Q4047" t="str">
        <f t="shared" si="1381"/>
        <v>FALSE</v>
      </c>
      <c r="R4047">
        <f t="shared" si="1386"/>
        <v>1</v>
      </c>
      <c r="S4047" t="str">
        <f t="shared" si="1382"/>
        <v>FALSE</v>
      </c>
      <c r="T4047" t="str">
        <f t="shared" si="1383"/>
        <v>TRUE</v>
      </c>
      <c r="U4047">
        <f t="shared" si="1385"/>
        <v>0</v>
      </c>
      <c r="V4047">
        <f t="shared" si="1384"/>
        <v>1</v>
      </c>
      <c r="W4047">
        <f t="shared" si="1392"/>
        <v>-1.8021967532571882E-2</v>
      </c>
      <c r="X4047">
        <f t="shared" si="1388"/>
        <v>-1.8021967532571882E-2</v>
      </c>
      <c r="Y4047">
        <f t="shared" si="1393"/>
        <v>0.9819780324674281</v>
      </c>
      <c r="Z4047">
        <f>PRODUCT($Y$3:Y4047)</f>
        <v>1.7766784456941209</v>
      </c>
      <c r="AA4047">
        <f t="shared" si="1394"/>
        <v>0.9819780324674281</v>
      </c>
      <c r="AB4047">
        <f>PRODUCT($AA$3:AA4047)</f>
        <v>1.7591473071945609</v>
      </c>
      <c r="AD4047" s="1">
        <f t="shared" si="1387"/>
        <v>42402</v>
      </c>
      <c r="AE4047" s="5">
        <f t="shared" si="1389"/>
        <v>1.7591473071945609</v>
      </c>
      <c r="AF4047">
        <f t="shared" si="1390"/>
        <v>1.7766784456941209</v>
      </c>
    </row>
    <row r="4048" spans="1:32" x14ac:dyDescent="0.25">
      <c r="A4048" s="1">
        <v>42403</v>
      </c>
      <c r="B4048">
        <v>191.41000399999999</v>
      </c>
      <c r="C4048">
        <v>191.779999</v>
      </c>
      <c r="D4048">
        <v>187.10000600000001</v>
      </c>
      <c r="E4048">
        <v>191.300003</v>
      </c>
      <c r="F4048">
        <v>180.28244000000001</v>
      </c>
      <c r="G4048">
        <v>205054900</v>
      </c>
      <c r="H4048">
        <f t="shared" si="1391"/>
        <v>5.1945247322327432</v>
      </c>
      <c r="I4048">
        <f t="shared" si="1373"/>
        <v>5.2046582244089503</v>
      </c>
      <c r="J4048">
        <f t="shared" si="1374"/>
        <v>3.1541849227130832E-2</v>
      </c>
      <c r="K4048">
        <f t="shared" si="1375"/>
        <v>-0.32127134028307736</v>
      </c>
      <c r="L4048">
        <f t="shared" si="1376"/>
        <v>5.1888872997953852</v>
      </c>
      <c r="M4048">
        <f t="shared" si="1377"/>
        <v>5.2204291490225154</v>
      </c>
      <c r="N4048">
        <f t="shared" si="1378"/>
        <v>0.5</v>
      </c>
      <c r="O4048">
        <f t="shared" si="1379"/>
        <v>-0.5</v>
      </c>
      <c r="P4048" t="str">
        <f t="shared" si="1380"/>
        <v>FALSE</v>
      </c>
      <c r="Q4048" t="str">
        <f t="shared" si="1381"/>
        <v>FALSE</v>
      </c>
      <c r="R4048">
        <f t="shared" si="1386"/>
        <v>1</v>
      </c>
      <c r="S4048" t="str">
        <f t="shared" si="1382"/>
        <v>FALSE</v>
      </c>
      <c r="T4048" t="str">
        <f t="shared" si="1383"/>
        <v>TRUE</v>
      </c>
      <c r="U4048">
        <f t="shared" si="1385"/>
        <v>0</v>
      </c>
      <c r="V4048">
        <f t="shared" si="1384"/>
        <v>1</v>
      </c>
      <c r="W4048">
        <f t="shared" si="1392"/>
        <v>5.9949355302296014E-3</v>
      </c>
      <c r="X4048">
        <f t="shared" si="1388"/>
        <v>5.9949355302296014E-3</v>
      </c>
      <c r="Y4048">
        <f t="shared" si="1393"/>
        <v>1.0059949355302296</v>
      </c>
      <c r="Z4048">
        <f>PRODUCT($Y$3:Y4048)</f>
        <v>1.7873295184340057</v>
      </c>
      <c r="AA4048">
        <f t="shared" si="1394"/>
        <v>1.0059949355302296</v>
      </c>
      <c r="AB4048">
        <f>PRODUCT($AA$3:AA4048)</f>
        <v>1.7696932818893691</v>
      </c>
      <c r="AD4048" s="1">
        <f t="shared" si="1387"/>
        <v>42403</v>
      </c>
      <c r="AE4048" s="5">
        <f t="shared" si="1389"/>
        <v>1.7696932818893691</v>
      </c>
      <c r="AF4048">
        <f t="shared" si="1390"/>
        <v>1.7873295184340057</v>
      </c>
    </row>
    <row r="4049" spans="1:32" x14ac:dyDescent="0.25">
      <c r="A4049" s="1">
        <v>42404</v>
      </c>
      <c r="B4049">
        <v>190.71000699999999</v>
      </c>
      <c r="C4049">
        <v>192.75</v>
      </c>
      <c r="D4049">
        <v>189.96000699999999</v>
      </c>
      <c r="E4049">
        <v>191.60000600000001</v>
      </c>
      <c r="F4049">
        <v>180.56516999999999</v>
      </c>
      <c r="G4049">
        <v>136318100</v>
      </c>
      <c r="H4049">
        <f t="shared" si="1391"/>
        <v>5.1960917652406975</v>
      </c>
      <c r="I4049">
        <f t="shared" si="1373"/>
        <v>5.2014886471323818</v>
      </c>
      <c r="J4049">
        <f t="shared" si="1374"/>
        <v>2.7917197288836508E-2</v>
      </c>
      <c r="K4049">
        <f t="shared" si="1375"/>
        <v>-0.19331746793373131</v>
      </c>
      <c r="L4049">
        <f t="shared" si="1376"/>
        <v>5.1875300484879636</v>
      </c>
      <c r="M4049">
        <f t="shared" si="1377"/>
        <v>5.2154472457768</v>
      </c>
      <c r="N4049">
        <f t="shared" si="1378"/>
        <v>0.5</v>
      </c>
      <c r="O4049">
        <f t="shared" si="1379"/>
        <v>-0.5</v>
      </c>
      <c r="P4049" t="str">
        <f t="shared" si="1380"/>
        <v>FALSE</v>
      </c>
      <c r="Q4049" t="str">
        <f t="shared" si="1381"/>
        <v>FALSE</v>
      </c>
      <c r="R4049">
        <f t="shared" si="1386"/>
        <v>1</v>
      </c>
      <c r="S4049" t="str">
        <f t="shared" si="1382"/>
        <v>FALSE</v>
      </c>
      <c r="T4049" t="str">
        <f t="shared" si="1383"/>
        <v>TRUE</v>
      </c>
      <c r="U4049">
        <f t="shared" si="1385"/>
        <v>0</v>
      </c>
      <c r="V4049">
        <f t="shared" si="1384"/>
        <v>1</v>
      </c>
      <c r="W4049">
        <f t="shared" si="1392"/>
        <v>1.5682614457624747E-3</v>
      </c>
      <c r="X4049">
        <f t="shared" si="1388"/>
        <v>1.5682614457624747E-3</v>
      </c>
      <c r="Y4049">
        <f t="shared" si="1393"/>
        <v>1.0015682614457624</v>
      </c>
      <c r="Z4049">
        <f>PRODUCT($Y$3:Y4049)</f>
        <v>1.7901325184086387</v>
      </c>
      <c r="AA4049">
        <f t="shared" si="1394"/>
        <v>1.0015682614457624</v>
      </c>
      <c r="AB4049">
        <f>PRODUCT($AA$3:AA4049)</f>
        <v>1.7724686236341809</v>
      </c>
      <c r="AD4049" s="1">
        <f t="shared" si="1387"/>
        <v>42404</v>
      </c>
      <c r="AE4049" s="5">
        <f t="shared" si="1389"/>
        <v>1.7724686236341809</v>
      </c>
      <c r="AF4049">
        <f t="shared" si="1390"/>
        <v>1.7901325184086387</v>
      </c>
    </row>
    <row r="4050" spans="1:32" x14ac:dyDescent="0.25">
      <c r="A4050" s="1">
        <v>42405</v>
      </c>
      <c r="B4050">
        <v>190.990005</v>
      </c>
      <c r="C4050">
        <v>191.66999799999999</v>
      </c>
      <c r="D4050">
        <v>187.199997</v>
      </c>
      <c r="E4050">
        <v>187.949997</v>
      </c>
      <c r="F4050">
        <v>177.12535099999999</v>
      </c>
      <c r="G4050">
        <v>180788300</v>
      </c>
      <c r="H4050">
        <f t="shared" si="1391"/>
        <v>5.176857679660257</v>
      </c>
      <c r="I4050">
        <f t="shared" si="1373"/>
        <v>5.1978342307537471</v>
      </c>
      <c r="J4050">
        <f t="shared" si="1374"/>
        <v>2.4600876390420533E-2</v>
      </c>
      <c r="K4050">
        <f t="shared" si="1375"/>
        <v>-0.85267495192399856</v>
      </c>
      <c r="L4050">
        <f t="shared" si="1376"/>
        <v>5.1855337925585365</v>
      </c>
      <c r="M4050">
        <f t="shared" si="1377"/>
        <v>5.2101346689489576</v>
      </c>
      <c r="N4050">
        <f t="shared" si="1378"/>
        <v>0.5</v>
      </c>
      <c r="O4050">
        <f t="shared" si="1379"/>
        <v>-0.5</v>
      </c>
      <c r="P4050" t="str">
        <f t="shared" si="1380"/>
        <v>TRUE</v>
      </c>
      <c r="Q4050" t="str">
        <f t="shared" si="1381"/>
        <v>FALSE</v>
      </c>
      <c r="R4050">
        <f t="shared" si="1386"/>
        <v>1</v>
      </c>
      <c r="S4050" t="str">
        <f t="shared" si="1382"/>
        <v>FALSE</v>
      </c>
      <c r="T4050" t="str">
        <f t="shared" si="1383"/>
        <v>TRUE</v>
      </c>
      <c r="U4050">
        <f t="shared" si="1385"/>
        <v>0</v>
      </c>
      <c r="V4050">
        <f t="shared" si="1384"/>
        <v>1</v>
      </c>
      <c r="W4050">
        <f t="shared" si="1392"/>
        <v>-1.9050290817437272E-2</v>
      </c>
      <c r="X4050">
        <f t="shared" si="1388"/>
        <v>-1.9050290817437272E-2</v>
      </c>
      <c r="Y4050">
        <f t="shared" si="1393"/>
        <v>0.98094970918256275</v>
      </c>
      <c r="Z4050">
        <f>PRODUCT($Y$3:Y4050)</f>
        <v>1.7560299733312028</v>
      </c>
      <c r="AA4050">
        <f t="shared" si="1394"/>
        <v>0.98094970918256275</v>
      </c>
      <c r="AB4050">
        <f>PRODUCT($AA$3:AA4050)</f>
        <v>1.738702580889167</v>
      </c>
      <c r="AD4050" s="1">
        <f t="shared" si="1387"/>
        <v>42405</v>
      </c>
      <c r="AE4050" s="5">
        <f t="shared" si="1389"/>
        <v>1.738702580889167</v>
      </c>
      <c r="AF4050">
        <f t="shared" si="1390"/>
        <v>1.7560299733312028</v>
      </c>
    </row>
    <row r="4051" spans="1:32" x14ac:dyDescent="0.25">
      <c r="A4051" s="1">
        <v>42408</v>
      </c>
      <c r="B4051">
        <v>185.770004</v>
      </c>
      <c r="C4051">
        <v>186.11999499999999</v>
      </c>
      <c r="D4051">
        <v>182.800003</v>
      </c>
      <c r="E4051">
        <v>185.41999799999999</v>
      </c>
      <c r="F4051">
        <v>174.74105800000001</v>
      </c>
      <c r="G4051">
        <v>191526700</v>
      </c>
      <c r="H4051">
        <f t="shared" si="1391"/>
        <v>5.1633052095614733</v>
      </c>
      <c r="I4051">
        <f t="shared" si="1373"/>
        <v>5.1940398698712205</v>
      </c>
      <c r="J4051">
        <f t="shared" si="1374"/>
        <v>2.2095898749337761E-2</v>
      </c>
      <c r="K4051">
        <f t="shared" si="1375"/>
        <v>-1.3909667426706638</v>
      </c>
      <c r="L4051">
        <f t="shared" si="1376"/>
        <v>5.1829919204965513</v>
      </c>
      <c r="M4051">
        <f t="shared" si="1377"/>
        <v>5.2050878192458896</v>
      </c>
      <c r="N4051">
        <f t="shared" si="1378"/>
        <v>0.5</v>
      </c>
      <c r="O4051">
        <f t="shared" si="1379"/>
        <v>-0.5</v>
      </c>
      <c r="P4051" t="str">
        <f t="shared" si="1380"/>
        <v>TRUE</v>
      </c>
      <c r="Q4051" t="str">
        <f t="shared" si="1381"/>
        <v>FALSE</v>
      </c>
      <c r="R4051">
        <f t="shared" si="1386"/>
        <v>1</v>
      </c>
      <c r="S4051" t="str">
        <f t="shared" si="1382"/>
        <v>FALSE</v>
      </c>
      <c r="T4051" t="str">
        <f t="shared" si="1383"/>
        <v>TRUE</v>
      </c>
      <c r="U4051">
        <f t="shared" si="1385"/>
        <v>0</v>
      </c>
      <c r="V4051">
        <f t="shared" si="1384"/>
        <v>1</v>
      </c>
      <c r="W4051">
        <f t="shared" si="1392"/>
        <v>-1.3461048836538285E-2</v>
      </c>
      <c r="X4051">
        <f t="shared" si="1388"/>
        <v>-1.3461048836538285E-2</v>
      </c>
      <c r="Y4051">
        <f t="shared" si="1393"/>
        <v>0.98653895116346169</v>
      </c>
      <c r="Z4051">
        <f>PRODUCT($Y$3:Y4051)</f>
        <v>1.7323919681017663</v>
      </c>
      <c r="AA4051">
        <f t="shared" si="1394"/>
        <v>0.98653895116346169</v>
      </c>
      <c r="AB4051">
        <f>PRODUCT($AA$3:AA4051)</f>
        <v>1.7152978205356026</v>
      </c>
      <c r="AD4051" s="1">
        <f t="shared" si="1387"/>
        <v>42408</v>
      </c>
      <c r="AE4051" s="5">
        <f t="shared" si="1389"/>
        <v>1.7152978205356026</v>
      </c>
      <c r="AF4051">
        <f t="shared" si="1390"/>
        <v>1.7323919681017663</v>
      </c>
    </row>
    <row r="4052" spans="1:32" x14ac:dyDescent="0.25">
      <c r="A4052" s="1">
        <v>42409</v>
      </c>
      <c r="B4052">
        <v>183.36000100000001</v>
      </c>
      <c r="C4052">
        <v>186.94000199999999</v>
      </c>
      <c r="D4052">
        <v>183.199997</v>
      </c>
      <c r="E4052">
        <v>185.429993</v>
      </c>
      <c r="F4052">
        <v>174.750473</v>
      </c>
      <c r="G4052">
        <v>176478700</v>
      </c>
      <c r="H4052">
        <f t="shared" si="1391"/>
        <v>5.1633590878341478</v>
      </c>
      <c r="I4052">
        <f t="shared" si="1373"/>
        <v>5.1908107846331077</v>
      </c>
      <c r="J4052">
        <f t="shared" si="1374"/>
        <v>2.0303415513893815E-2</v>
      </c>
      <c r="K4052">
        <f t="shared" si="1375"/>
        <v>-1.3520728460772784</v>
      </c>
      <c r="L4052">
        <f t="shared" si="1376"/>
        <v>5.1806590768761609</v>
      </c>
      <c r="M4052">
        <f t="shared" si="1377"/>
        <v>5.2009624923900546</v>
      </c>
      <c r="N4052">
        <f t="shared" si="1378"/>
        <v>0.5</v>
      </c>
      <c r="O4052">
        <f t="shared" si="1379"/>
        <v>-0.5</v>
      </c>
      <c r="P4052" t="str">
        <f t="shared" si="1380"/>
        <v>TRUE</v>
      </c>
      <c r="Q4052" t="str">
        <f t="shared" si="1381"/>
        <v>FALSE</v>
      </c>
      <c r="R4052">
        <f t="shared" si="1386"/>
        <v>1</v>
      </c>
      <c r="S4052" t="str">
        <f t="shared" si="1382"/>
        <v>FALSE</v>
      </c>
      <c r="T4052" t="str">
        <f t="shared" si="1383"/>
        <v>TRUE</v>
      </c>
      <c r="U4052">
        <f t="shared" si="1385"/>
        <v>0</v>
      </c>
      <c r="V4052">
        <f t="shared" si="1384"/>
        <v>1</v>
      </c>
      <c r="W4052">
        <f t="shared" si="1392"/>
        <v>5.3879724134381503E-5</v>
      </c>
      <c r="X4052">
        <f t="shared" si="1388"/>
        <v>5.3879724134381503E-5</v>
      </c>
      <c r="Y4052">
        <f t="shared" si="1393"/>
        <v>1.0000538797241343</v>
      </c>
      <c r="Z4052">
        <f>PRODUCT($Y$3:Y4052)</f>
        <v>1.7324853089031</v>
      </c>
      <c r="AA4052">
        <f t="shared" si="1394"/>
        <v>1.0000538797241343</v>
      </c>
      <c r="AB4052">
        <f>PRODUCT($AA$3:AA4052)</f>
        <v>1.7153902403089814</v>
      </c>
      <c r="AD4052" s="1">
        <f t="shared" si="1387"/>
        <v>42409</v>
      </c>
      <c r="AE4052" s="5">
        <f t="shared" si="1389"/>
        <v>1.7153902403089814</v>
      </c>
      <c r="AF4052">
        <f t="shared" si="1390"/>
        <v>1.7324853089031</v>
      </c>
    </row>
    <row r="4053" spans="1:32" x14ac:dyDescent="0.25">
      <c r="A4053" s="1">
        <v>42410</v>
      </c>
      <c r="B4053">
        <v>186.41000399999999</v>
      </c>
      <c r="C4053">
        <v>188.33999600000001</v>
      </c>
      <c r="D4053">
        <v>185.11999499999999</v>
      </c>
      <c r="E4053">
        <v>185.270004</v>
      </c>
      <c r="F4053">
        <v>174.59968599999999</v>
      </c>
      <c r="G4053">
        <v>148214100</v>
      </c>
      <c r="H4053">
        <f t="shared" si="1391"/>
        <v>5.16249584500755</v>
      </c>
      <c r="I4053">
        <f t="shared" si="1373"/>
        <v>5.1874795748938265</v>
      </c>
      <c r="J4053">
        <f t="shared" si="1374"/>
        <v>1.7555407021421162E-2</v>
      </c>
      <c r="K4053">
        <f t="shared" si="1375"/>
        <v>-1.4231358951570465</v>
      </c>
      <c r="L4053">
        <f t="shared" si="1376"/>
        <v>5.1787018713831161</v>
      </c>
      <c r="M4053">
        <f t="shared" si="1377"/>
        <v>5.1962572784045369</v>
      </c>
      <c r="N4053">
        <f t="shared" si="1378"/>
        <v>0.5</v>
      </c>
      <c r="O4053">
        <f t="shared" si="1379"/>
        <v>-0.5</v>
      </c>
      <c r="P4053" t="str">
        <f t="shared" si="1380"/>
        <v>TRUE</v>
      </c>
      <c r="Q4053" t="str">
        <f t="shared" si="1381"/>
        <v>FALSE</v>
      </c>
      <c r="R4053">
        <f t="shared" si="1386"/>
        <v>1</v>
      </c>
      <c r="S4053" t="str">
        <f t="shared" si="1382"/>
        <v>FALSE</v>
      </c>
      <c r="T4053" t="str">
        <f t="shared" si="1383"/>
        <v>TRUE</v>
      </c>
      <c r="U4053">
        <f t="shared" si="1385"/>
        <v>0</v>
      </c>
      <c r="V4053">
        <f t="shared" si="1384"/>
        <v>1</v>
      </c>
      <c r="W4053">
        <f t="shared" si="1392"/>
        <v>-8.6287033969864113E-4</v>
      </c>
      <c r="X4053">
        <f t="shared" si="1388"/>
        <v>-8.6287033969864113E-4</v>
      </c>
      <c r="Y4053">
        <f t="shared" si="1393"/>
        <v>0.99913712966030133</v>
      </c>
      <c r="Z4053">
        <f>PRODUCT($Y$3:Y4053)</f>
        <v>1.730990398716084</v>
      </c>
      <c r="AA4053">
        <f t="shared" si="1394"/>
        <v>0.99913712966030133</v>
      </c>
      <c r="AB4053">
        <f>PRODUCT($AA$3:AA4053)</f>
        <v>1.7139100809496102</v>
      </c>
      <c r="AD4053" s="1">
        <f t="shared" si="1387"/>
        <v>42410</v>
      </c>
      <c r="AE4053" s="5">
        <f t="shared" si="1389"/>
        <v>1.7139100809496102</v>
      </c>
      <c r="AF4053">
        <f t="shared" si="1390"/>
        <v>1.730990398716084</v>
      </c>
    </row>
    <row r="4054" spans="1:32" x14ac:dyDescent="0.25">
      <c r="A4054" s="1">
        <v>42411</v>
      </c>
      <c r="B4054">
        <v>182.33999600000001</v>
      </c>
      <c r="C4054">
        <v>184.10000600000001</v>
      </c>
      <c r="D4054">
        <v>181.08999600000001</v>
      </c>
      <c r="E4054">
        <v>182.86000100000001</v>
      </c>
      <c r="F4054">
        <v>172.32853700000001</v>
      </c>
      <c r="G4054">
        <v>219058900</v>
      </c>
      <c r="H4054">
        <f t="shared" si="1391"/>
        <v>5.1494027537315397</v>
      </c>
      <c r="I4054">
        <f t="shared" si="1373"/>
        <v>5.1841324152900912</v>
      </c>
      <c r="J4054">
        <f t="shared" si="1374"/>
        <v>1.6440315208590479E-2</v>
      </c>
      <c r="K4054">
        <f t="shared" si="1375"/>
        <v>-2.11246932421371</v>
      </c>
      <c r="L4054">
        <f t="shared" si="1376"/>
        <v>5.1759122576857957</v>
      </c>
      <c r="M4054">
        <f t="shared" si="1377"/>
        <v>5.1923525728943867</v>
      </c>
      <c r="N4054">
        <f t="shared" si="1378"/>
        <v>0.5</v>
      </c>
      <c r="O4054">
        <f t="shared" si="1379"/>
        <v>-0.5</v>
      </c>
      <c r="P4054" t="str">
        <f t="shared" si="1380"/>
        <v>TRUE</v>
      </c>
      <c r="Q4054" t="str">
        <f t="shared" si="1381"/>
        <v>FALSE</v>
      </c>
      <c r="R4054">
        <f t="shared" si="1386"/>
        <v>1</v>
      </c>
      <c r="S4054" t="str">
        <f t="shared" si="1382"/>
        <v>FALSE</v>
      </c>
      <c r="T4054" t="str">
        <f t="shared" si="1383"/>
        <v>TRUE</v>
      </c>
      <c r="U4054">
        <f t="shared" si="1385"/>
        <v>0</v>
      </c>
      <c r="V4054">
        <f t="shared" si="1384"/>
        <v>1</v>
      </c>
      <c r="W4054">
        <f t="shared" si="1392"/>
        <v>-1.3007749624475155E-2</v>
      </c>
      <c r="X4054">
        <f t="shared" si="1388"/>
        <v>-1.3007749624475155E-2</v>
      </c>
      <c r="Y4054">
        <f t="shared" si="1393"/>
        <v>0.98699225037552485</v>
      </c>
      <c r="Z4054">
        <f>PRODUCT($Y$3:Y4054)</f>
        <v>1.7084741090072146</v>
      </c>
      <c r="AA4054">
        <f t="shared" si="1394"/>
        <v>0.98699225037552485</v>
      </c>
      <c r="AB4054">
        <f>PRODUCT($AA$3:AA4054)</f>
        <v>1.6916159677377538</v>
      </c>
      <c r="AD4054" s="1">
        <f t="shared" si="1387"/>
        <v>42411</v>
      </c>
      <c r="AE4054" s="5">
        <f t="shared" si="1389"/>
        <v>1.6916159677377538</v>
      </c>
      <c r="AF4054">
        <f t="shared" si="1390"/>
        <v>1.7084741090072146</v>
      </c>
    </row>
    <row r="4055" spans="1:32" x14ac:dyDescent="0.25">
      <c r="A4055" s="1">
        <v>42412</v>
      </c>
      <c r="B4055">
        <v>184.96000699999999</v>
      </c>
      <c r="C4055">
        <v>186.64999399999999</v>
      </c>
      <c r="D4055">
        <v>183.96000699999999</v>
      </c>
      <c r="E4055">
        <v>186.63000500000001</v>
      </c>
      <c r="F4055">
        <v>175.88137800000001</v>
      </c>
      <c r="G4055">
        <v>127632400</v>
      </c>
      <c r="H4055">
        <f t="shared" si="1391"/>
        <v>5.1698097791693405</v>
      </c>
      <c r="I4055">
        <f t="shared" si="1373"/>
        <v>5.1825729022820282</v>
      </c>
      <c r="J4055">
        <f t="shared" si="1374"/>
        <v>1.5841374456735641E-2</v>
      </c>
      <c r="K4055">
        <f t="shared" si="1375"/>
        <v>-0.80568281164901634</v>
      </c>
      <c r="L4055">
        <f t="shared" si="1376"/>
        <v>5.1746522150536602</v>
      </c>
      <c r="M4055">
        <f t="shared" si="1377"/>
        <v>5.1904935895103961</v>
      </c>
      <c r="N4055">
        <f t="shared" si="1378"/>
        <v>0.5</v>
      </c>
      <c r="O4055">
        <f t="shared" si="1379"/>
        <v>-0.5</v>
      </c>
      <c r="P4055" t="str">
        <f t="shared" si="1380"/>
        <v>TRUE</v>
      </c>
      <c r="Q4055" t="str">
        <f t="shared" si="1381"/>
        <v>FALSE</v>
      </c>
      <c r="R4055">
        <f t="shared" si="1386"/>
        <v>1</v>
      </c>
      <c r="S4055" t="str">
        <f t="shared" si="1382"/>
        <v>FALSE</v>
      </c>
      <c r="T4055" t="str">
        <f t="shared" si="1383"/>
        <v>TRUE</v>
      </c>
      <c r="U4055">
        <f t="shared" si="1385"/>
        <v>0</v>
      </c>
      <c r="V4055">
        <f t="shared" si="1384"/>
        <v>1</v>
      </c>
      <c r="W4055">
        <f t="shared" si="1392"/>
        <v>2.0616672443519907E-2</v>
      </c>
      <c r="X4055">
        <f t="shared" si="1388"/>
        <v>2.0616672443519907E-2</v>
      </c>
      <c r="Y4055">
        <f t="shared" si="1393"/>
        <v>1.0206166724435199</v>
      </c>
      <c r="Z4055">
        <f>PRODUCT($Y$3:Y4055)</f>
        <v>1.7436971600908511</v>
      </c>
      <c r="AA4055">
        <f t="shared" si="1394"/>
        <v>1.0206166724435199</v>
      </c>
      <c r="AB4055">
        <f>PRODUCT($AA$3:AA4055)</f>
        <v>1.7264914600448311</v>
      </c>
      <c r="AD4055" s="1">
        <f t="shared" si="1387"/>
        <v>42412</v>
      </c>
      <c r="AE4055" s="5">
        <f t="shared" si="1389"/>
        <v>1.7264914600448311</v>
      </c>
      <c r="AF4055">
        <f t="shared" si="1390"/>
        <v>1.7436971600908511</v>
      </c>
    </row>
    <row r="4056" spans="1:32" x14ac:dyDescent="0.25">
      <c r="A4056" s="1">
        <v>42416</v>
      </c>
      <c r="B4056">
        <v>188.770004</v>
      </c>
      <c r="C4056">
        <v>189.80999800000001</v>
      </c>
      <c r="D4056">
        <v>187.63000500000001</v>
      </c>
      <c r="E4056">
        <v>189.779999</v>
      </c>
      <c r="F4056">
        <v>178.84996000000001</v>
      </c>
      <c r="G4056">
        <v>120250700</v>
      </c>
      <c r="H4056">
        <f t="shared" si="1391"/>
        <v>5.1865472420538978</v>
      </c>
      <c r="I4056">
        <f t="shared" si="1373"/>
        <v>5.1821243803511603</v>
      </c>
      <c r="J4056">
        <f t="shared" si="1374"/>
        <v>1.5549502665223475E-2</v>
      </c>
      <c r="K4056">
        <f t="shared" si="1375"/>
        <v>0.28443750246940586</v>
      </c>
      <c r="L4056">
        <f t="shared" si="1376"/>
        <v>5.1743496290185487</v>
      </c>
      <c r="M4056">
        <f t="shared" si="1377"/>
        <v>5.1898991316837719</v>
      </c>
      <c r="N4056">
        <f t="shared" si="1378"/>
        <v>0.5</v>
      </c>
      <c r="O4056">
        <f t="shared" si="1379"/>
        <v>-0.5</v>
      </c>
      <c r="P4056" t="str">
        <f t="shared" si="1380"/>
        <v>FALSE</v>
      </c>
      <c r="Q4056" t="str">
        <f t="shared" si="1381"/>
        <v>TRUE</v>
      </c>
      <c r="R4056">
        <f t="shared" si="1386"/>
        <v>0</v>
      </c>
      <c r="S4056" t="str">
        <f t="shared" si="1382"/>
        <v>FALSE</v>
      </c>
      <c r="T4056" t="str">
        <f t="shared" si="1383"/>
        <v>FALSE</v>
      </c>
      <c r="U4056">
        <f t="shared" si="1385"/>
        <v>0</v>
      </c>
      <c r="V4056">
        <f t="shared" si="1384"/>
        <v>0</v>
      </c>
      <c r="W4056">
        <f t="shared" si="1392"/>
        <v>1.6878318977009595E-2</v>
      </c>
      <c r="X4056">
        <f t="shared" si="1388"/>
        <v>1.6878318977009595E-2</v>
      </c>
      <c r="Y4056">
        <f t="shared" si="1393"/>
        <v>1.0168783189770096</v>
      </c>
      <c r="Z4056">
        <f>PRODUCT($Y$3:Y4056)</f>
        <v>1.7731278369581702</v>
      </c>
      <c r="AA4056">
        <f t="shared" si="1394"/>
        <v>1.0168783189770096</v>
      </c>
      <c r="AB4056">
        <f>PRODUCT($AA$3:AA4056)</f>
        <v>1.755631733618551</v>
      </c>
      <c r="AD4056" s="1">
        <f t="shared" si="1387"/>
        <v>42416</v>
      </c>
      <c r="AE4056" s="5">
        <f t="shared" si="1389"/>
        <v>1.755631733618551</v>
      </c>
      <c r="AF4056">
        <f t="shared" si="1390"/>
        <v>1.7731278369581702</v>
      </c>
    </row>
    <row r="4057" spans="1:32" x14ac:dyDescent="0.25">
      <c r="A4057" s="1">
        <v>42417</v>
      </c>
      <c r="B4057">
        <v>191.16000399999999</v>
      </c>
      <c r="C4057">
        <v>193.320007</v>
      </c>
      <c r="D4057">
        <v>191.009995</v>
      </c>
      <c r="E4057">
        <v>192.88000500000001</v>
      </c>
      <c r="F4057">
        <v>181.77143899999999</v>
      </c>
      <c r="G4057">
        <v>136009500</v>
      </c>
      <c r="H4057">
        <f t="shared" si="1391"/>
        <v>5.2027500681915697</v>
      </c>
      <c r="I4057">
        <f t="shared" si="1373"/>
        <v>5.1822843868641097</v>
      </c>
      <c r="J4057">
        <f t="shared" si="1374"/>
        <v>1.5747036308414633E-2</v>
      </c>
      <c r="K4057">
        <f t="shared" si="1375"/>
        <v>1.2996528950989883</v>
      </c>
      <c r="L4057">
        <f t="shared" si="1376"/>
        <v>5.1744108687099022</v>
      </c>
      <c r="M4057">
        <f t="shared" si="1377"/>
        <v>5.1901579050183173</v>
      </c>
      <c r="N4057">
        <f t="shared" si="1378"/>
        <v>0.5</v>
      </c>
      <c r="O4057">
        <f t="shared" si="1379"/>
        <v>-0.5</v>
      </c>
      <c r="P4057" t="str">
        <f t="shared" si="1380"/>
        <v>FALSE</v>
      </c>
      <c r="Q4057" t="str">
        <f t="shared" si="1381"/>
        <v>TRUE</v>
      </c>
      <c r="R4057">
        <f t="shared" si="1386"/>
        <v>0</v>
      </c>
      <c r="S4057" t="str">
        <f t="shared" si="1382"/>
        <v>TRUE</v>
      </c>
      <c r="T4057" t="str">
        <f t="shared" si="1383"/>
        <v>FALSE</v>
      </c>
      <c r="U4057">
        <f t="shared" si="1385"/>
        <v>-1</v>
      </c>
      <c r="V4057">
        <f t="shared" si="1384"/>
        <v>0</v>
      </c>
      <c r="W4057">
        <f t="shared" si="1392"/>
        <v>1.6334803765122322E-2</v>
      </c>
      <c r="X4057">
        <f t="shared" si="1388"/>
        <v>0</v>
      </c>
      <c r="Y4057">
        <f t="shared" si="1393"/>
        <v>1</v>
      </c>
      <c r="Z4057">
        <f>PRODUCT($Y$3:Y4057)</f>
        <v>1.7731278369581702</v>
      </c>
      <c r="AA4057">
        <f t="shared" si="1394"/>
        <v>1.0163348037651223</v>
      </c>
      <c r="AB4057">
        <f>PRODUCT($AA$3:AA4057)</f>
        <v>1.7843096334710316</v>
      </c>
      <c r="AD4057" s="1">
        <f t="shared" si="1387"/>
        <v>42417</v>
      </c>
      <c r="AE4057" s="5">
        <f t="shared" si="1389"/>
        <v>1.7843096334710316</v>
      </c>
      <c r="AF4057">
        <f t="shared" si="1390"/>
        <v>1.7731278369581702</v>
      </c>
    </row>
    <row r="4058" spans="1:32" x14ac:dyDescent="0.25">
      <c r="A4058" s="1">
        <v>42418</v>
      </c>
      <c r="B4058">
        <v>193.199997</v>
      </c>
      <c r="C4058">
        <v>193.270004</v>
      </c>
      <c r="D4058">
        <v>191.720001</v>
      </c>
      <c r="E4058">
        <v>192.08999600000001</v>
      </c>
      <c r="F4058">
        <v>181.02690100000001</v>
      </c>
      <c r="G4058">
        <v>102343000</v>
      </c>
      <c r="H4058">
        <f t="shared" si="1391"/>
        <v>5.1986456445317195</v>
      </c>
      <c r="I4058">
        <f t="shared" ref="I4058:I4121" si="1395">AVERAGE(H4034:H4058)</f>
        <v>5.1819587810923133</v>
      </c>
      <c r="J4058">
        <f t="shared" ref="J4058:J4121" si="1396">STDEV(H4034:H4058)</f>
        <v>1.5297032986191107E-2</v>
      </c>
      <c r="K4058">
        <f t="shared" ref="K4058:K4121" si="1397">(H4058-I4058)/J4058</f>
        <v>1.0908562107743176</v>
      </c>
      <c r="L4058">
        <f t="shared" ref="L4058:L4121" si="1398">I4058-entryZscore*J4058</f>
        <v>5.1743102645992174</v>
      </c>
      <c r="M4058">
        <f t="shared" ref="M4058:M4121" si="1399">I4058+entryZscore*J4058</f>
        <v>5.1896072975854093</v>
      </c>
      <c r="N4058">
        <f t="shared" ref="N4058:N4121" si="1400">entryZscore</f>
        <v>0.5</v>
      </c>
      <c r="O4058">
        <f t="shared" ref="O4058:O4121" si="1401">entryZscore*-1</f>
        <v>-0.5</v>
      </c>
      <c r="P4058" t="str">
        <f t="shared" ref="P4058:P4121" si="1402">IF(K4058&lt;-1*entryZscore,"TRUE","FALSE")</f>
        <v>FALSE</v>
      </c>
      <c r="Q4058" t="str">
        <f t="shared" ref="Q4058:Q4121" si="1403">IF(K4058&gt;-1*exitZscore,"TRUE","FALSE")</f>
        <v>TRUE</v>
      </c>
      <c r="R4058">
        <f t="shared" si="1386"/>
        <v>0</v>
      </c>
      <c r="S4058" t="str">
        <f t="shared" ref="S4058:S4121" si="1404">IF(K4058&gt;1*entryZscore,"TRUE","FALSE")</f>
        <v>TRUE</v>
      </c>
      <c r="T4058" t="str">
        <f t="shared" ref="T4058:T4121" si="1405">IF(K4058&lt;1*exitZscore,"TRUE","FALSE")</f>
        <v>FALSE</v>
      </c>
      <c r="U4058">
        <f t="shared" si="1385"/>
        <v>-1</v>
      </c>
      <c r="V4058">
        <f t="shared" ref="V4058:V4121" si="1406">R4058*(1-tcost)+U4058*(1-tcost)*shorts</f>
        <v>0</v>
      </c>
      <c r="W4058">
        <f t="shared" si="1392"/>
        <v>-4.0960120252994054E-3</v>
      </c>
      <c r="X4058">
        <f t="shared" si="1388"/>
        <v>0</v>
      </c>
      <c r="Y4058">
        <f t="shared" si="1393"/>
        <v>1</v>
      </c>
      <c r="Z4058">
        <f>PRODUCT($Y$3:Y4058)</f>
        <v>1.7731278369581702</v>
      </c>
      <c r="AA4058">
        <f t="shared" si="1394"/>
        <v>0.99590398797470059</v>
      </c>
      <c r="AB4058">
        <f>PRODUCT($AA$3:AA4058)</f>
        <v>1.7770010797554767</v>
      </c>
      <c r="AD4058" s="1">
        <f t="shared" si="1387"/>
        <v>42418</v>
      </c>
      <c r="AE4058" s="5">
        <f t="shared" si="1389"/>
        <v>1.7770010797554767</v>
      </c>
      <c r="AF4058">
        <f t="shared" si="1390"/>
        <v>1.7731278369581702</v>
      </c>
    </row>
    <row r="4059" spans="1:32" x14ac:dyDescent="0.25">
      <c r="A4059" s="1">
        <v>42419</v>
      </c>
      <c r="B4059">
        <v>191.16999799999999</v>
      </c>
      <c r="C4059">
        <v>192.179993</v>
      </c>
      <c r="D4059">
        <v>190.449997</v>
      </c>
      <c r="E4059">
        <v>192</v>
      </c>
      <c r="F4059">
        <v>180.942093</v>
      </c>
      <c r="G4059">
        <v>114793000</v>
      </c>
      <c r="H4059">
        <f t="shared" si="1391"/>
        <v>5.1981770519010935</v>
      </c>
      <c r="I4059">
        <f t="shared" si="1395"/>
        <v>5.1826247029018511</v>
      </c>
      <c r="J4059">
        <f t="shared" si="1396"/>
        <v>1.5636152742244173E-2</v>
      </c>
      <c r="K4059">
        <f t="shared" si="1397"/>
        <v>0.99464038600906246</v>
      </c>
      <c r="L4059">
        <f t="shared" si="1398"/>
        <v>5.1748066265307289</v>
      </c>
      <c r="M4059">
        <f t="shared" si="1399"/>
        <v>5.1904427792729733</v>
      </c>
      <c r="N4059">
        <f t="shared" si="1400"/>
        <v>0.5</v>
      </c>
      <c r="O4059">
        <f t="shared" si="1401"/>
        <v>-0.5</v>
      </c>
      <c r="P4059" t="str">
        <f t="shared" si="1402"/>
        <v>FALSE</v>
      </c>
      <c r="Q4059" t="str">
        <f t="shared" si="1403"/>
        <v>TRUE</v>
      </c>
      <c r="R4059">
        <f t="shared" si="1386"/>
        <v>0</v>
      </c>
      <c r="S4059" t="str">
        <f t="shared" si="1404"/>
        <v>TRUE</v>
      </c>
      <c r="T4059" t="str">
        <f t="shared" si="1405"/>
        <v>FALSE</v>
      </c>
      <c r="U4059">
        <f t="shared" ref="U4059:U4122" si="1407">IF(S4059="TRUE",-1,(IF(T4059="TRUE",0,U4058)))</f>
        <v>-1</v>
      </c>
      <c r="V4059">
        <f t="shared" si="1406"/>
        <v>0</v>
      </c>
      <c r="W4059">
        <f t="shared" si="1392"/>
        <v>-4.6848285824662898E-4</v>
      </c>
      <c r="X4059">
        <f t="shared" si="1388"/>
        <v>0</v>
      </c>
      <c r="Y4059">
        <f t="shared" si="1393"/>
        <v>1</v>
      </c>
      <c r="Z4059">
        <f>PRODUCT($Y$3:Y4059)</f>
        <v>1.7731278369581702</v>
      </c>
      <c r="AA4059">
        <f t="shared" si="1394"/>
        <v>0.99953151714175337</v>
      </c>
      <c r="AB4059">
        <f>PRODUCT($AA$3:AA4059)</f>
        <v>1.7761685852105256</v>
      </c>
      <c r="AD4059" s="1">
        <f t="shared" si="1387"/>
        <v>42419</v>
      </c>
      <c r="AE4059" s="5">
        <f t="shared" si="1389"/>
        <v>1.7761685852105256</v>
      </c>
      <c r="AF4059">
        <f t="shared" si="1390"/>
        <v>1.7731278369581702</v>
      </c>
    </row>
    <row r="4060" spans="1:32" x14ac:dyDescent="0.25">
      <c r="A4060" s="1">
        <v>42422</v>
      </c>
      <c r="B4060">
        <v>193.86999499999999</v>
      </c>
      <c r="C4060">
        <v>194.949997</v>
      </c>
      <c r="D4060">
        <v>193.78999300000001</v>
      </c>
      <c r="E4060">
        <v>194.779999</v>
      </c>
      <c r="F4060">
        <v>183.561981</v>
      </c>
      <c r="G4060">
        <v>103640300</v>
      </c>
      <c r="H4060">
        <f t="shared" si="1391"/>
        <v>5.2125523815799699</v>
      </c>
      <c r="I4060">
        <f t="shared" si="1395"/>
        <v>5.1832142977753861</v>
      </c>
      <c r="J4060">
        <f t="shared" si="1396"/>
        <v>1.6487430140713476E-2</v>
      </c>
      <c r="K4060">
        <f t="shared" si="1397"/>
        <v>1.7794212654243415</v>
      </c>
      <c r="L4060">
        <f t="shared" si="1398"/>
        <v>5.1749705827050292</v>
      </c>
      <c r="M4060">
        <f t="shared" si="1399"/>
        <v>5.191458012845743</v>
      </c>
      <c r="N4060">
        <f t="shared" si="1400"/>
        <v>0.5</v>
      </c>
      <c r="O4060">
        <f t="shared" si="1401"/>
        <v>-0.5</v>
      </c>
      <c r="P4060" t="str">
        <f t="shared" si="1402"/>
        <v>FALSE</v>
      </c>
      <c r="Q4060" t="str">
        <f t="shared" si="1403"/>
        <v>TRUE</v>
      </c>
      <c r="R4060">
        <f t="shared" ref="R4060:R4123" si="1408">IF(P4060="TRUE",1,(IF(Q4060="TRUE",0,R4059)))</f>
        <v>0</v>
      </c>
      <c r="S4060" t="str">
        <f t="shared" si="1404"/>
        <v>TRUE</v>
      </c>
      <c r="T4060" t="str">
        <f t="shared" si="1405"/>
        <v>FALSE</v>
      </c>
      <c r="U4060">
        <f t="shared" si="1407"/>
        <v>-1</v>
      </c>
      <c r="V4060">
        <f t="shared" si="1406"/>
        <v>0</v>
      </c>
      <c r="W4060">
        <f t="shared" si="1392"/>
        <v>1.4479151625597715E-2</v>
      </c>
      <c r="X4060">
        <f t="shared" si="1388"/>
        <v>0</v>
      </c>
      <c r="Y4060">
        <f t="shared" si="1393"/>
        <v>1</v>
      </c>
      <c r="Z4060">
        <f>PRODUCT($Y$3:Y4060)</f>
        <v>1.7731278369581702</v>
      </c>
      <c r="AA4060">
        <f t="shared" si="1394"/>
        <v>1.0144791516255978</v>
      </c>
      <c r="AB4060">
        <f>PRODUCT($AA$3:AA4060)</f>
        <v>1.8018859994684122</v>
      </c>
      <c r="AD4060" s="1">
        <f t="shared" si="1387"/>
        <v>42422</v>
      </c>
      <c r="AE4060" s="5">
        <f t="shared" si="1389"/>
        <v>1.8018859994684122</v>
      </c>
      <c r="AF4060">
        <f t="shared" si="1390"/>
        <v>1.7731278369581702</v>
      </c>
    </row>
    <row r="4061" spans="1:32" x14ac:dyDescent="0.25">
      <c r="A4061" s="1">
        <v>42423</v>
      </c>
      <c r="B4061">
        <v>194</v>
      </c>
      <c r="C4061">
        <v>194.320007</v>
      </c>
      <c r="D4061">
        <v>192.179993</v>
      </c>
      <c r="E4061">
        <v>192.320007</v>
      </c>
      <c r="F4061">
        <v>181.24366800000001</v>
      </c>
      <c r="G4061">
        <v>111455300</v>
      </c>
      <c r="H4061">
        <f t="shared" si="1391"/>
        <v>5.1998423579521234</v>
      </c>
      <c r="I4061">
        <f t="shared" si="1395"/>
        <v>5.1841634925357729</v>
      </c>
      <c r="J4061">
        <f t="shared" si="1396"/>
        <v>1.6742636307606282E-2</v>
      </c>
      <c r="K4061">
        <f t="shared" si="1397"/>
        <v>0.93646335787796064</v>
      </c>
      <c r="L4061">
        <f t="shared" si="1398"/>
        <v>5.1757921743819697</v>
      </c>
      <c r="M4061">
        <f t="shared" si="1399"/>
        <v>5.1925348106895761</v>
      </c>
      <c r="N4061">
        <f t="shared" si="1400"/>
        <v>0.5</v>
      </c>
      <c r="O4061">
        <f t="shared" si="1401"/>
        <v>-0.5</v>
      </c>
      <c r="P4061" t="str">
        <f t="shared" si="1402"/>
        <v>FALSE</v>
      </c>
      <c r="Q4061" t="str">
        <f t="shared" si="1403"/>
        <v>TRUE</v>
      </c>
      <c r="R4061">
        <f t="shared" si="1408"/>
        <v>0</v>
      </c>
      <c r="S4061" t="str">
        <f t="shared" si="1404"/>
        <v>TRUE</v>
      </c>
      <c r="T4061" t="str">
        <f t="shared" si="1405"/>
        <v>FALSE</v>
      </c>
      <c r="U4061">
        <f t="shared" si="1407"/>
        <v>-1</v>
      </c>
      <c r="V4061">
        <f t="shared" si="1406"/>
        <v>0</v>
      </c>
      <c r="W4061">
        <f t="shared" si="1392"/>
        <v>-1.2629592399092648E-2</v>
      </c>
      <c r="X4061">
        <f t="shared" si="1388"/>
        <v>0</v>
      </c>
      <c r="Y4061">
        <f t="shared" si="1393"/>
        <v>1</v>
      </c>
      <c r="Z4061">
        <f>PRODUCT($Y$3:Y4061)</f>
        <v>1.7731278369581702</v>
      </c>
      <c r="AA4061">
        <f t="shared" si="1394"/>
        <v>0.98737040760090733</v>
      </c>
      <c r="AB4061">
        <f>PRODUCT($AA$3:AA4061)</f>
        <v>1.7791289137454944</v>
      </c>
      <c r="AD4061" s="1">
        <f t="shared" si="1387"/>
        <v>42423</v>
      </c>
      <c r="AE4061" s="5">
        <f t="shared" si="1389"/>
        <v>1.7791289137454944</v>
      </c>
      <c r="AF4061">
        <f t="shared" si="1390"/>
        <v>1.7731278369581702</v>
      </c>
    </row>
    <row r="4062" spans="1:32" x14ac:dyDescent="0.25">
      <c r="A4062" s="1">
        <v>42424</v>
      </c>
      <c r="B4062">
        <v>190.63000500000001</v>
      </c>
      <c r="C4062">
        <v>193.529999</v>
      </c>
      <c r="D4062">
        <v>189.320007</v>
      </c>
      <c r="E4062">
        <v>193.199997</v>
      </c>
      <c r="F4062">
        <v>182.07299800000001</v>
      </c>
      <c r="G4062">
        <v>150812200</v>
      </c>
      <c r="H4062">
        <f t="shared" si="1391"/>
        <v>5.2044076945746278</v>
      </c>
      <c r="I4062">
        <f t="shared" si="1395"/>
        <v>5.1852420921493501</v>
      </c>
      <c r="J4062">
        <f t="shared" si="1396"/>
        <v>1.7155119723349925E-2</v>
      </c>
      <c r="K4062">
        <f t="shared" si="1397"/>
        <v>1.1171943264955102</v>
      </c>
      <c r="L4062">
        <f t="shared" si="1398"/>
        <v>5.176664532287675</v>
      </c>
      <c r="M4062">
        <f t="shared" si="1399"/>
        <v>5.1938196520110251</v>
      </c>
      <c r="N4062">
        <f t="shared" si="1400"/>
        <v>0.5</v>
      </c>
      <c r="O4062">
        <f t="shared" si="1401"/>
        <v>-0.5</v>
      </c>
      <c r="P4062" t="str">
        <f t="shared" si="1402"/>
        <v>FALSE</v>
      </c>
      <c r="Q4062" t="str">
        <f t="shared" si="1403"/>
        <v>TRUE</v>
      </c>
      <c r="R4062">
        <f t="shared" si="1408"/>
        <v>0</v>
      </c>
      <c r="S4062" t="str">
        <f t="shared" si="1404"/>
        <v>TRUE</v>
      </c>
      <c r="T4062" t="str">
        <f t="shared" si="1405"/>
        <v>FALSE</v>
      </c>
      <c r="U4062">
        <f t="shared" si="1407"/>
        <v>-1</v>
      </c>
      <c r="V4062">
        <f t="shared" si="1406"/>
        <v>0</v>
      </c>
      <c r="W4062">
        <f t="shared" si="1392"/>
        <v>4.5757736485447795E-3</v>
      </c>
      <c r="X4062">
        <f t="shared" si="1388"/>
        <v>0</v>
      </c>
      <c r="Y4062">
        <f t="shared" si="1393"/>
        <v>1</v>
      </c>
      <c r="Z4062">
        <f>PRODUCT($Y$3:Y4062)</f>
        <v>1.7731278369581702</v>
      </c>
      <c r="AA4062">
        <f t="shared" si="1394"/>
        <v>1.0045757736485448</v>
      </c>
      <c r="AB4062">
        <f>PRODUCT($AA$3:AA4062)</f>
        <v>1.7872698049463751</v>
      </c>
      <c r="AD4062" s="1">
        <f t="shared" si="1387"/>
        <v>42424</v>
      </c>
      <c r="AE4062" s="5">
        <f t="shared" si="1389"/>
        <v>1.7872698049463751</v>
      </c>
      <c r="AF4062">
        <f t="shared" si="1390"/>
        <v>1.7731278369581702</v>
      </c>
    </row>
    <row r="4063" spans="1:32" x14ac:dyDescent="0.25">
      <c r="A4063" s="1">
        <v>42425</v>
      </c>
      <c r="B4063">
        <v>193.729996</v>
      </c>
      <c r="C4063">
        <v>195.550003</v>
      </c>
      <c r="D4063">
        <v>192.83000200000001</v>
      </c>
      <c r="E4063">
        <v>195.53999300000001</v>
      </c>
      <c r="F4063">
        <v>184.27821399999999</v>
      </c>
      <c r="G4063">
        <v>107512400</v>
      </c>
      <c r="H4063">
        <f t="shared" si="1391"/>
        <v>5.2164466482473619</v>
      </c>
      <c r="I4063">
        <f t="shared" si="1395"/>
        <v>5.1873181602841107</v>
      </c>
      <c r="J4063">
        <f t="shared" si="1396"/>
        <v>1.7678560613720185E-2</v>
      </c>
      <c r="K4063">
        <f t="shared" si="1397"/>
        <v>1.6476730543687366</v>
      </c>
      <c r="L4063">
        <f t="shared" si="1398"/>
        <v>5.1784788799772503</v>
      </c>
      <c r="M4063">
        <f t="shared" si="1399"/>
        <v>5.1961574405909712</v>
      </c>
      <c r="N4063">
        <f t="shared" si="1400"/>
        <v>0.5</v>
      </c>
      <c r="O4063">
        <f t="shared" si="1401"/>
        <v>-0.5</v>
      </c>
      <c r="P4063" t="str">
        <f t="shared" si="1402"/>
        <v>FALSE</v>
      </c>
      <c r="Q4063" t="str">
        <f t="shared" si="1403"/>
        <v>TRUE</v>
      </c>
      <c r="R4063">
        <f t="shared" si="1408"/>
        <v>0</v>
      </c>
      <c r="S4063" t="str">
        <f t="shared" si="1404"/>
        <v>TRUE</v>
      </c>
      <c r="T4063" t="str">
        <f t="shared" si="1405"/>
        <v>FALSE</v>
      </c>
      <c r="U4063">
        <f t="shared" si="1407"/>
        <v>-1</v>
      </c>
      <c r="V4063">
        <f t="shared" si="1406"/>
        <v>0</v>
      </c>
      <c r="W4063">
        <f t="shared" si="1392"/>
        <v>1.211171356666505E-2</v>
      </c>
      <c r="X4063">
        <f t="shared" si="1388"/>
        <v>0</v>
      </c>
      <c r="Y4063">
        <f t="shared" si="1393"/>
        <v>1</v>
      </c>
      <c r="Z4063">
        <f>PRODUCT($Y$3:Y4063)</f>
        <v>1.7731278369581702</v>
      </c>
      <c r="AA4063">
        <f t="shared" si="1394"/>
        <v>1.0121117135666651</v>
      </c>
      <c r="AB4063">
        <f>PRODUCT($AA$3:AA4063)</f>
        <v>1.808916704890235</v>
      </c>
      <c r="AD4063" s="1">
        <f t="shared" si="1387"/>
        <v>42425</v>
      </c>
      <c r="AE4063" s="5">
        <f t="shared" si="1389"/>
        <v>1.808916704890235</v>
      </c>
      <c r="AF4063">
        <f t="shared" si="1390"/>
        <v>1.7731278369581702</v>
      </c>
    </row>
    <row r="4064" spans="1:32" x14ac:dyDescent="0.25">
      <c r="A4064" s="1">
        <v>42426</v>
      </c>
      <c r="B4064">
        <v>196.570007</v>
      </c>
      <c r="C4064">
        <v>196.679993</v>
      </c>
      <c r="D4064">
        <v>194.89999399999999</v>
      </c>
      <c r="E4064">
        <v>195.08999600000001</v>
      </c>
      <c r="F4064">
        <v>183.85411099999999</v>
      </c>
      <c r="G4064">
        <v>129833700</v>
      </c>
      <c r="H4064">
        <f t="shared" si="1391"/>
        <v>5.2141425681173565</v>
      </c>
      <c r="I4064">
        <f t="shared" si="1395"/>
        <v>5.1890786166059275</v>
      </c>
      <c r="J4064">
        <f t="shared" si="1396"/>
        <v>1.8082486746777433E-2</v>
      </c>
      <c r="K4064">
        <f t="shared" si="1397"/>
        <v>1.3860898593439206</v>
      </c>
      <c r="L4064">
        <f t="shared" si="1398"/>
        <v>5.1800373732325387</v>
      </c>
      <c r="M4064">
        <f t="shared" si="1399"/>
        <v>5.1981198599793164</v>
      </c>
      <c r="N4064">
        <f t="shared" si="1400"/>
        <v>0.5</v>
      </c>
      <c r="O4064">
        <f t="shared" si="1401"/>
        <v>-0.5</v>
      </c>
      <c r="P4064" t="str">
        <f t="shared" si="1402"/>
        <v>FALSE</v>
      </c>
      <c r="Q4064" t="str">
        <f t="shared" si="1403"/>
        <v>TRUE</v>
      </c>
      <c r="R4064">
        <f t="shared" si="1408"/>
        <v>0</v>
      </c>
      <c r="S4064" t="str">
        <f t="shared" si="1404"/>
        <v>TRUE</v>
      </c>
      <c r="T4064" t="str">
        <f t="shared" si="1405"/>
        <v>FALSE</v>
      </c>
      <c r="U4064">
        <f t="shared" si="1407"/>
        <v>-1</v>
      </c>
      <c r="V4064">
        <f t="shared" si="1406"/>
        <v>0</v>
      </c>
      <c r="W4064">
        <f t="shared" si="1392"/>
        <v>-2.3014277748535285E-3</v>
      </c>
      <c r="X4064">
        <f t="shared" si="1388"/>
        <v>0</v>
      </c>
      <c r="Y4064">
        <f t="shared" si="1393"/>
        <v>1</v>
      </c>
      <c r="Z4064">
        <f>PRODUCT($Y$3:Y4064)</f>
        <v>1.7731278369581702</v>
      </c>
      <c r="AA4064">
        <f t="shared" si="1394"/>
        <v>0.99769857222514646</v>
      </c>
      <c r="AB4064">
        <f>PRODUCT($AA$3:AA4064)</f>
        <v>1.8047536137432041</v>
      </c>
      <c r="AD4064" s="1">
        <f t="shared" si="1387"/>
        <v>42426</v>
      </c>
      <c r="AE4064" s="5">
        <f t="shared" si="1389"/>
        <v>1.8047536137432041</v>
      </c>
      <c r="AF4064">
        <f t="shared" si="1390"/>
        <v>1.7731278369581702</v>
      </c>
    </row>
    <row r="4065" spans="1:32" x14ac:dyDescent="0.25">
      <c r="A4065" s="1">
        <v>42429</v>
      </c>
      <c r="B4065">
        <v>195.11000100000001</v>
      </c>
      <c r="C4065">
        <v>196.229996</v>
      </c>
      <c r="D4065">
        <v>193.33000200000001</v>
      </c>
      <c r="E4065">
        <v>193.55999800000001</v>
      </c>
      <c r="F4065">
        <v>182.412262</v>
      </c>
      <c r="G4065">
        <v>125918100</v>
      </c>
      <c r="H4065">
        <f t="shared" si="1391"/>
        <v>5.2062693012578656</v>
      </c>
      <c r="I4065">
        <f t="shared" si="1395"/>
        <v>5.1897118306440806</v>
      </c>
      <c r="J4065">
        <f t="shared" si="1396"/>
        <v>1.8406381340580071E-2</v>
      </c>
      <c r="K4065">
        <f t="shared" si="1397"/>
        <v>0.89955055844035792</v>
      </c>
      <c r="L4065">
        <f t="shared" si="1398"/>
        <v>5.180508639973791</v>
      </c>
      <c r="M4065">
        <f t="shared" si="1399"/>
        <v>5.1989150213143702</v>
      </c>
      <c r="N4065">
        <f t="shared" si="1400"/>
        <v>0.5</v>
      </c>
      <c r="O4065">
        <f t="shared" si="1401"/>
        <v>-0.5</v>
      </c>
      <c r="P4065" t="str">
        <f t="shared" si="1402"/>
        <v>FALSE</v>
      </c>
      <c r="Q4065" t="str">
        <f t="shared" si="1403"/>
        <v>TRUE</v>
      </c>
      <c r="R4065">
        <f t="shared" si="1408"/>
        <v>0</v>
      </c>
      <c r="S4065" t="str">
        <f t="shared" si="1404"/>
        <v>TRUE</v>
      </c>
      <c r="T4065" t="str">
        <f t="shared" si="1405"/>
        <v>FALSE</v>
      </c>
      <c r="U4065">
        <f t="shared" si="1407"/>
        <v>-1</v>
      </c>
      <c r="V4065">
        <f t="shared" si="1406"/>
        <v>0</v>
      </c>
      <c r="W4065">
        <f t="shared" si="1392"/>
        <v>-7.8423538758945165E-3</v>
      </c>
      <c r="X4065">
        <f t="shared" si="1388"/>
        <v>0</v>
      </c>
      <c r="Y4065">
        <f t="shared" si="1393"/>
        <v>1</v>
      </c>
      <c r="Z4065">
        <f>PRODUCT($Y$3:Y4065)</f>
        <v>1.7731278369581702</v>
      </c>
      <c r="AA4065">
        <f t="shared" si="1394"/>
        <v>0.99215764612410551</v>
      </c>
      <c r="AB4065">
        <f>PRODUCT($AA$3:AA4065)</f>
        <v>1.7906000972454306</v>
      </c>
      <c r="AD4065" s="1">
        <f t="shared" si="1387"/>
        <v>42429</v>
      </c>
      <c r="AE4065" s="5">
        <f t="shared" si="1389"/>
        <v>1.7906000972454306</v>
      </c>
      <c r="AF4065">
        <f t="shared" si="1390"/>
        <v>1.7731278369581702</v>
      </c>
    </row>
    <row r="4066" spans="1:32" x14ac:dyDescent="0.25">
      <c r="A4066" s="1">
        <v>42430</v>
      </c>
      <c r="B4066">
        <v>195.009995</v>
      </c>
      <c r="C4066">
        <v>198.21000699999999</v>
      </c>
      <c r="D4066">
        <v>194.449997</v>
      </c>
      <c r="E4066">
        <v>198.11000100000001</v>
      </c>
      <c r="F4066">
        <v>186.70019500000001</v>
      </c>
      <c r="G4066">
        <v>141799700</v>
      </c>
      <c r="H4066">
        <f t="shared" si="1391"/>
        <v>5.2295040950034783</v>
      </c>
      <c r="I4066">
        <f t="shared" si="1395"/>
        <v>5.1918837164718079</v>
      </c>
      <c r="J4066">
        <f t="shared" si="1396"/>
        <v>1.9776019249374926E-2</v>
      </c>
      <c r="K4066">
        <f t="shared" si="1397"/>
        <v>1.9023231145398249</v>
      </c>
      <c r="L4066">
        <f t="shared" si="1398"/>
        <v>5.1819957068471201</v>
      </c>
      <c r="M4066">
        <f t="shared" si="1399"/>
        <v>5.2017717260964957</v>
      </c>
      <c r="N4066">
        <f t="shared" si="1400"/>
        <v>0.5</v>
      </c>
      <c r="O4066">
        <f t="shared" si="1401"/>
        <v>-0.5</v>
      </c>
      <c r="P4066" t="str">
        <f t="shared" si="1402"/>
        <v>FALSE</v>
      </c>
      <c r="Q4066" t="str">
        <f t="shared" si="1403"/>
        <v>TRUE</v>
      </c>
      <c r="R4066">
        <f t="shared" si="1408"/>
        <v>0</v>
      </c>
      <c r="S4066" t="str">
        <f t="shared" si="1404"/>
        <v>TRUE</v>
      </c>
      <c r="T4066" t="str">
        <f t="shared" si="1405"/>
        <v>FALSE</v>
      </c>
      <c r="U4066">
        <f t="shared" si="1407"/>
        <v>-1</v>
      </c>
      <c r="V4066">
        <f t="shared" si="1406"/>
        <v>0</v>
      </c>
      <c r="W4066">
        <f t="shared" si="1392"/>
        <v>2.3506824338377041E-2</v>
      </c>
      <c r="X4066">
        <f t="shared" si="1388"/>
        <v>0</v>
      </c>
      <c r="Y4066">
        <f t="shared" si="1393"/>
        <v>1</v>
      </c>
      <c r="Z4066">
        <f>PRODUCT($Y$3:Y4066)</f>
        <v>1.7731278369581702</v>
      </c>
      <c r="AA4066">
        <f t="shared" si="1394"/>
        <v>1.0235068243383771</v>
      </c>
      <c r="AB4066">
        <f>PRODUCT($AA$3:AA4066)</f>
        <v>1.8326914191916599</v>
      </c>
      <c r="AD4066" s="1">
        <f t="shared" si="1387"/>
        <v>42430</v>
      </c>
      <c r="AE4066" s="5">
        <f t="shared" si="1389"/>
        <v>1.8326914191916599</v>
      </c>
      <c r="AF4066">
        <f t="shared" si="1390"/>
        <v>1.7731278369581702</v>
      </c>
    </row>
    <row r="4067" spans="1:32" x14ac:dyDescent="0.25">
      <c r="A4067" s="1">
        <v>42431</v>
      </c>
      <c r="B4067">
        <v>197.740005</v>
      </c>
      <c r="C4067">
        <v>199.05999800000001</v>
      </c>
      <c r="D4067">
        <v>197.25</v>
      </c>
      <c r="E4067">
        <v>199</v>
      </c>
      <c r="F4067">
        <v>187.538971</v>
      </c>
      <c r="G4067">
        <v>102415000</v>
      </c>
      <c r="H4067">
        <f t="shared" si="1391"/>
        <v>5.2339866691469501</v>
      </c>
      <c r="I4067">
        <f t="shared" si="1395"/>
        <v>5.1936928706805761</v>
      </c>
      <c r="J4067">
        <f t="shared" si="1396"/>
        <v>2.1474057876028067E-2</v>
      </c>
      <c r="K4067">
        <f t="shared" si="1397"/>
        <v>1.8763942380613046</v>
      </c>
      <c r="L4067">
        <f t="shared" si="1398"/>
        <v>5.1829558417425616</v>
      </c>
      <c r="M4067">
        <f t="shared" si="1399"/>
        <v>5.2044298996185905</v>
      </c>
      <c r="N4067">
        <f t="shared" si="1400"/>
        <v>0.5</v>
      </c>
      <c r="O4067">
        <f t="shared" si="1401"/>
        <v>-0.5</v>
      </c>
      <c r="P4067" t="str">
        <f t="shared" si="1402"/>
        <v>FALSE</v>
      </c>
      <c r="Q4067" t="str">
        <f t="shared" si="1403"/>
        <v>TRUE</v>
      </c>
      <c r="R4067">
        <f t="shared" si="1408"/>
        <v>0</v>
      </c>
      <c r="S4067" t="str">
        <f t="shared" si="1404"/>
        <v>TRUE</v>
      </c>
      <c r="T4067" t="str">
        <f t="shared" si="1405"/>
        <v>FALSE</v>
      </c>
      <c r="U4067">
        <f t="shared" si="1407"/>
        <v>-1</v>
      </c>
      <c r="V4067">
        <f t="shared" si="1406"/>
        <v>0</v>
      </c>
      <c r="W4067">
        <f t="shared" si="1392"/>
        <v>4.492635907530765E-3</v>
      </c>
      <c r="X4067">
        <f t="shared" si="1388"/>
        <v>0</v>
      </c>
      <c r="Y4067">
        <f t="shared" si="1393"/>
        <v>1</v>
      </c>
      <c r="Z4067">
        <f>PRODUCT($Y$3:Y4067)</f>
        <v>1.7731278369581702</v>
      </c>
      <c r="AA4067">
        <f t="shared" si="1394"/>
        <v>1.0044926359075308</v>
      </c>
      <c r="AB4067">
        <f>PRODUCT($AA$3:AA4067)</f>
        <v>1.8409250344689438</v>
      </c>
      <c r="AD4067" s="1">
        <f t="shared" si="1387"/>
        <v>42431</v>
      </c>
      <c r="AE4067" s="5">
        <f t="shared" si="1389"/>
        <v>1.8409250344689438</v>
      </c>
      <c r="AF4067">
        <f t="shared" si="1390"/>
        <v>1.7731278369581702</v>
      </c>
    </row>
    <row r="4068" spans="1:32" x14ac:dyDescent="0.25">
      <c r="A4068" s="1">
        <v>42432</v>
      </c>
      <c r="B4068">
        <v>198.78999300000001</v>
      </c>
      <c r="C4068">
        <v>199.800003</v>
      </c>
      <c r="D4068">
        <v>198.11000100000001</v>
      </c>
      <c r="E4068">
        <v>199.779999</v>
      </c>
      <c r="F4068">
        <v>188.27401699999999</v>
      </c>
      <c r="G4068">
        <v>94146200</v>
      </c>
      <c r="H4068">
        <f t="shared" si="1391"/>
        <v>5.2378984388876084</v>
      </c>
      <c r="I4068">
        <f t="shared" si="1395"/>
        <v>5.1960962082115909</v>
      </c>
      <c r="J4068">
        <f t="shared" si="1396"/>
        <v>2.2935478884899888E-2</v>
      </c>
      <c r="K4068">
        <f t="shared" si="1397"/>
        <v>1.8226011711287615</v>
      </c>
      <c r="L4068">
        <f t="shared" si="1398"/>
        <v>5.1846284687691409</v>
      </c>
      <c r="M4068">
        <f t="shared" si="1399"/>
        <v>5.207563947654041</v>
      </c>
      <c r="N4068">
        <f t="shared" si="1400"/>
        <v>0.5</v>
      </c>
      <c r="O4068">
        <f t="shared" si="1401"/>
        <v>-0.5</v>
      </c>
      <c r="P4068" t="str">
        <f t="shared" si="1402"/>
        <v>FALSE</v>
      </c>
      <c r="Q4068" t="str">
        <f t="shared" si="1403"/>
        <v>TRUE</v>
      </c>
      <c r="R4068">
        <f t="shared" si="1408"/>
        <v>0</v>
      </c>
      <c r="S4068" t="str">
        <f t="shared" si="1404"/>
        <v>TRUE</v>
      </c>
      <c r="T4068" t="str">
        <f t="shared" si="1405"/>
        <v>FALSE</v>
      </c>
      <c r="U4068">
        <f t="shared" si="1407"/>
        <v>-1</v>
      </c>
      <c r="V4068">
        <f t="shared" si="1406"/>
        <v>0</v>
      </c>
      <c r="W4068">
        <f t="shared" si="1392"/>
        <v>3.9194306979533486E-3</v>
      </c>
      <c r="X4068">
        <f t="shared" si="1388"/>
        <v>0</v>
      </c>
      <c r="Y4068">
        <f t="shared" si="1393"/>
        <v>1</v>
      </c>
      <c r="Z4068">
        <f>PRODUCT($Y$3:Y4068)</f>
        <v>1.7731278369581702</v>
      </c>
      <c r="AA4068">
        <f t="shared" si="1394"/>
        <v>1.0039194306979533</v>
      </c>
      <c r="AB4068">
        <f>PRODUCT($AA$3:AA4068)</f>
        <v>1.8481404125616723</v>
      </c>
      <c r="AD4068" s="1">
        <f t="shared" si="1387"/>
        <v>42432</v>
      </c>
      <c r="AE4068" s="5">
        <f t="shared" si="1389"/>
        <v>1.8481404125616723</v>
      </c>
      <c r="AF4068">
        <f t="shared" si="1390"/>
        <v>1.7731278369581702</v>
      </c>
    </row>
    <row r="4069" spans="1:32" x14ac:dyDescent="0.25">
      <c r="A4069" s="1">
        <v>42433</v>
      </c>
      <c r="B4069">
        <v>200.009995</v>
      </c>
      <c r="C4069">
        <v>201.35000600000001</v>
      </c>
      <c r="D4069">
        <v>199.029999</v>
      </c>
      <c r="E4069">
        <v>200.429993</v>
      </c>
      <c r="F4069">
        <v>188.88659699999999</v>
      </c>
      <c r="G4069">
        <v>129293600</v>
      </c>
      <c r="H4069">
        <f t="shared" si="1391"/>
        <v>5.2411468191050643</v>
      </c>
      <c r="I4069">
        <f t="shared" si="1395"/>
        <v>5.1984216495480089</v>
      </c>
      <c r="J4069">
        <f t="shared" si="1396"/>
        <v>2.445063557840545E-2</v>
      </c>
      <c r="K4069">
        <f t="shared" si="1397"/>
        <v>1.747405273783142</v>
      </c>
      <c r="L4069">
        <f t="shared" si="1398"/>
        <v>5.186196331758806</v>
      </c>
      <c r="M4069">
        <f t="shared" si="1399"/>
        <v>5.2106469673372118</v>
      </c>
      <c r="N4069">
        <f t="shared" si="1400"/>
        <v>0.5</v>
      </c>
      <c r="O4069">
        <f t="shared" si="1401"/>
        <v>-0.5</v>
      </c>
      <c r="P4069" t="str">
        <f t="shared" si="1402"/>
        <v>FALSE</v>
      </c>
      <c r="Q4069" t="str">
        <f t="shared" si="1403"/>
        <v>TRUE</v>
      </c>
      <c r="R4069">
        <f t="shared" si="1408"/>
        <v>0</v>
      </c>
      <c r="S4069" t="str">
        <f t="shared" si="1404"/>
        <v>TRUE</v>
      </c>
      <c r="T4069" t="str">
        <f t="shared" si="1405"/>
        <v>FALSE</v>
      </c>
      <c r="U4069">
        <f t="shared" si="1407"/>
        <v>-1</v>
      </c>
      <c r="V4069">
        <f t="shared" si="1406"/>
        <v>0</v>
      </c>
      <c r="W4069">
        <f t="shared" si="1392"/>
        <v>3.2536619219210071E-3</v>
      </c>
      <c r="X4069">
        <f t="shared" si="1388"/>
        <v>0</v>
      </c>
      <c r="Y4069">
        <f t="shared" si="1393"/>
        <v>1</v>
      </c>
      <c r="Z4069">
        <f>PRODUCT($Y$3:Y4069)</f>
        <v>1.7731278369581702</v>
      </c>
      <c r="AA4069">
        <f t="shared" si="1394"/>
        <v>1.003253661921921</v>
      </c>
      <c r="AB4069">
        <f>PRODUCT($AA$3:AA4069)</f>
        <v>1.8541536366483875</v>
      </c>
      <c r="AD4069" s="1">
        <f t="shared" si="1387"/>
        <v>42433</v>
      </c>
      <c r="AE4069" s="5">
        <f t="shared" si="1389"/>
        <v>1.8541536366483875</v>
      </c>
      <c r="AF4069">
        <f t="shared" si="1390"/>
        <v>1.7731278369581702</v>
      </c>
    </row>
    <row r="4070" spans="1:32" x14ac:dyDescent="0.25">
      <c r="A4070" s="1">
        <v>42436</v>
      </c>
      <c r="B4070">
        <v>199.33999600000001</v>
      </c>
      <c r="C4070">
        <v>201.070007</v>
      </c>
      <c r="D4070">
        <v>199.25</v>
      </c>
      <c r="E4070">
        <v>200.58999600000001</v>
      </c>
      <c r="F4070">
        <v>189.03733800000001</v>
      </c>
      <c r="G4070">
        <v>100219000</v>
      </c>
      <c r="H4070">
        <f t="shared" si="1391"/>
        <v>5.2419445511036686</v>
      </c>
      <c r="I4070">
        <f t="shared" si="1395"/>
        <v>5.1998156045932067</v>
      </c>
      <c r="J4070">
        <f t="shared" si="1396"/>
        <v>2.5915272524572541E-2</v>
      </c>
      <c r="K4070">
        <f t="shared" si="1397"/>
        <v>1.6256416547622952</v>
      </c>
      <c r="L4070">
        <f t="shared" si="1398"/>
        <v>5.1868579683309202</v>
      </c>
      <c r="M4070">
        <f t="shared" si="1399"/>
        <v>5.2127732408554932</v>
      </c>
      <c r="N4070">
        <f t="shared" si="1400"/>
        <v>0.5</v>
      </c>
      <c r="O4070">
        <f t="shared" si="1401"/>
        <v>-0.5</v>
      </c>
      <c r="P4070" t="str">
        <f t="shared" si="1402"/>
        <v>FALSE</v>
      </c>
      <c r="Q4070" t="str">
        <f t="shared" si="1403"/>
        <v>TRUE</v>
      </c>
      <c r="R4070">
        <f t="shared" si="1408"/>
        <v>0</v>
      </c>
      <c r="S4070" t="str">
        <f t="shared" si="1404"/>
        <v>TRUE</v>
      </c>
      <c r="T4070" t="str">
        <f t="shared" si="1405"/>
        <v>FALSE</v>
      </c>
      <c r="U4070">
        <f t="shared" si="1407"/>
        <v>-1</v>
      </c>
      <c r="V4070">
        <f t="shared" si="1406"/>
        <v>0</v>
      </c>
      <c r="W4070">
        <f t="shared" si="1392"/>
        <v>7.9805027140179071E-4</v>
      </c>
      <c r="X4070">
        <f t="shared" si="1388"/>
        <v>0</v>
      </c>
      <c r="Y4070">
        <f t="shared" si="1393"/>
        <v>1</v>
      </c>
      <c r="Z4070">
        <f>PRODUCT($Y$3:Y4070)</f>
        <v>1.7731278369581702</v>
      </c>
      <c r="AA4070">
        <f t="shared" si="1394"/>
        <v>1.0007980502714018</v>
      </c>
      <c r="AB4070">
        <f>PRODUCT($AA$3:AA4070)</f>
        <v>1.8556333444613353</v>
      </c>
      <c r="AD4070" s="1">
        <f t="shared" si="1387"/>
        <v>42436</v>
      </c>
      <c r="AE4070" s="5">
        <f t="shared" si="1389"/>
        <v>1.8556333444613353</v>
      </c>
      <c r="AF4070">
        <f t="shared" si="1390"/>
        <v>1.7731278369581702</v>
      </c>
    </row>
    <row r="4071" spans="1:32" x14ac:dyDescent="0.25">
      <c r="A4071" s="1">
        <v>42437</v>
      </c>
      <c r="B4071">
        <v>199.320007</v>
      </c>
      <c r="C4071">
        <v>199.91999799999999</v>
      </c>
      <c r="D4071">
        <v>198.21000699999999</v>
      </c>
      <c r="E4071">
        <v>198.39999399999999</v>
      </c>
      <c r="F4071">
        <v>186.97349500000001</v>
      </c>
      <c r="G4071">
        <v>123974900</v>
      </c>
      <c r="H4071">
        <f t="shared" si="1391"/>
        <v>5.2309668688408975</v>
      </c>
      <c r="I4071">
        <f t="shared" si="1395"/>
        <v>5.2007849179106014</v>
      </c>
      <c r="J4071">
        <f t="shared" si="1396"/>
        <v>2.6628211672699194E-2</v>
      </c>
      <c r="K4071">
        <f t="shared" si="1397"/>
        <v>1.1334576764402238</v>
      </c>
      <c r="L4071">
        <f t="shared" si="1398"/>
        <v>5.1874708120742516</v>
      </c>
      <c r="M4071">
        <f t="shared" si="1399"/>
        <v>5.2140990237469511</v>
      </c>
      <c r="N4071">
        <f t="shared" si="1400"/>
        <v>0.5</v>
      </c>
      <c r="O4071">
        <f t="shared" si="1401"/>
        <v>-0.5</v>
      </c>
      <c r="P4071" t="str">
        <f t="shared" si="1402"/>
        <v>FALSE</v>
      </c>
      <c r="Q4071" t="str">
        <f t="shared" si="1403"/>
        <v>TRUE</v>
      </c>
      <c r="R4071">
        <f t="shared" si="1408"/>
        <v>0</v>
      </c>
      <c r="S4071" t="str">
        <f t="shared" si="1404"/>
        <v>TRUE</v>
      </c>
      <c r="T4071" t="str">
        <f t="shared" si="1405"/>
        <v>FALSE</v>
      </c>
      <c r="U4071">
        <f t="shared" si="1407"/>
        <v>-1</v>
      </c>
      <c r="V4071">
        <f t="shared" si="1406"/>
        <v>0</v>
      </c>
      <c r="W4071">
        <f t="shared" si="1392"/>
        <v>-1.0917647390908516E-2</v>
      </c>
      <c r="X4071">
        <f t="shared" si="1388"/>
        <v>0</v>
      </c>
      <c r="Y4071">
        <f t="shared" si="1393"/>
        <v>1</v>
      </c>
      <c r="Z4071">
        <f>PRODUCT($Y$3:Y4071)</f>
        <v>1.7731278369581702</v>
      </c>
      <c r="AA4071">
        <f t="shared" si="1394"/>
        <v>0.9890823526090915</v>
      </c>
      <c r="AB4071">
        <f>PRODUCT($AA$3:AA4071)</f>
        <v>1.8353741939196941</v>
      </c>
      <c r="AD4071" s="1">
        <f t="shared" si="1387"/>
        <v>42437</v>
      </c>
      <c r="AE4071" s="5">
        <f t="shared" si="1389"/>
        <v>1.8353741939196941</v>
      </c>
      <c r="AF4071">
        <f t="shared" si="1390"/>
        <v>1.7731278369581702</v>
      </c>
    </row>
    <row r="4072" spans="1:32" x14ac:dyDescent="0.25">
      <c r="A4072" s="1">
        <v>42438</v>
      </c>
      <c r="B4072">
        <v>199.36000100000001</v>
      </c>
      <c r="C4072">
        <v>199.78999300000001</v>
      </c>
      <c r="D4072">
        <v>198.429993</v>
      </c>
      <c r="E4072">
        <v>199.38000500000001</v>
      </c>
      <c r="F4072">
        <v>187.897064</v>
      </c>
      <c r="G4072">
        <v>94801200</v>
      </c>
      <c r="H4072">
        <f t="shared" si="1391"/>
        <v>5.2358942809647191</v>
      </c>
      <c r="I4072">
        <f t="shared" si="1395"/>
        <v>5.2026787813559086</v>
      </c>
      <c r="J4072">
        <f t="shared" si="1396"/>
        <v>2.7394288898357887E-2</v>
      </c>
      <c r="K4072">
        <f t="shared" si="1397"/>
        <v>1.2124972373640113</v>
      </c>
      <c r="L4072">
        <f t="shared" si="1398"/>
        <v>5.1889816369067292</v>
      </c>
      <c r="M4072">
        <f t="shared" si="1399"/>
        <v>5.2163759258050879</v>
      </c>
      <c r="N4072">
        <f t="shared" si="1400"/>
        <v>0.5</v>
      </c>
      <c r="O4072">
        <f t="shared" si="1401"/>
        <v>-0.5</v>
      </c>
      <c r="P4072" t="str">
        <f t="shared" si="1402"/>
        <v>FALSE</v>
      </c>
      <c r="Q4072" t="str">
        <f t="shared" si="1403"/>
        <v>TRUE</v>
      </c>
      <c r="R4072">
        <f t="shared" si="1408"/>
        <v>0</v>
      </c>
      <c r="S4072" t="str">
        <f t="shared" si="1404"/>
        <v>TRUE</v>
      </c>
      <c r="T4072" t="str">
        <f t="shared" si="1405"/>
        <v>FALSE</v>
      </c>
      <c r="U4072">
        <f t="shared" si="1407"/>
        <v>-1</v>
      </c>
      <c r="V4072">
        <f t="shared" si="1406"/>
        <v>0</v>
      </c>
      <c r="W4072">
        <f t="shared" si="1392"/>
        <v>4.9395717826207731E-3</v>
      </c>
      <c r="X4072">
        <f t="shared" si="1388"/>
        <v>0</v>
      </c>
      <c r="Y4072">
        <f t="shared" si="1393"/>
        <v>1</v>
      </c>
      <c r="Z4072">
        <f>PRODUCT($Y$3:Y4072)</f>
        <v>1.7731278369581702</v>
      </c>
      <c r="AA4072">
        <f t="shared" si="1394"/>
        <v>1.0049395717826208</v>
      </c>
      <c r="AB4072">
        <f>PRODUCT($AA$3:AA4072)</f>
        <v>1.8444401564985302</v>
      </c>
      <c r="AD4072" s="1">
        <f t="shared" si="1387"/>
        <v>42438</v>
      </c>
      <c r="AE4072" s="5">
        <f t="shared" si="1389"/>
        <v>1.8444401564985302</v>
      </c>
      <c r="AF4072">
        <f t="shared" si="1390"/>
        <v>1.7731278369581702</v>
      </c>
    </row>
    <row r="4073" spans="1:32" x14ac:dyDescent="0.25">
      <c r="A4073" s="1">
        <v>42439</v>
      </c>
      <c r="B4073">
        <v>199.96000699999999</v>
      </c>
      <c r="C4073">
        <v>201.070007</v>
      </c>
      <c r="D4073">
        <v>197.38000500000001</v>
      </c>
      <c r="E4073">
        <v>199.53999300000001</v>
      </c>
      <c r="F4073">
        <v>188.047821</v>
      </c>
      <c r="G4073">
        <v>153608200</v>
      </c>
      <c r="H4073">
        <f t="shared" si="1391"/>
        <v>5.2366962975054197</v>
      </c>
      <c r="I4073">
        <f t="shared" si="1395"/>
        <v>5.2043656439668151</v>
      </c>
      <c r="J4073">
        <f t="shared" si="1396"/>
        <v>2.815899411755356E-2</v>
      </c>
      <c r="K4073">
        <f t="shared" si="1397"/>
        <v>1.1481466065029104</v>
      </c>
      <c r="L4073">
        <f t="shared" si="1398"/>
        <v>5.1902861469080381</v>
      </c>
      <c r="M4073">
        <f t="shared" si="1399"/>
        <v>5.2184451410255921</v>
      </c>
      <c r="N4073">
        <f t="shared" si="1400"/>
        <v>0.5</v>
      </c>
      <c r="O4073">
        <f t="shared" si="1401"/>
        <v>-0.5</v>
      </c>
      <c r="P4073" t="str">
        <f t="shared" si="1402"/>
        <v>FALSE</v>
      </c>
      <c r="Q4073" t="str">
        <f t="shared" si="1403"/>
        <v>TRUE</v>
      </c>
      <c r="R4073">
        <f t="shared" si="1408"/>
        <v>0</v>
      </c>
      <c r="S4073" t="str">
        <f t="shared" si="1404"/>
        <v>TRUE</v>
      </c>
      <c r="T4073" t="str">
        <f t="shared" si="1405"/>
        <v>FALSE</v>
      </c>
      <c r="U4073">
        <f t="shared" si="1407"/>
        <v>-1</v>
      </c>
      <c r="V4073">
        <f t="shared" si="1406"/>
        <v>0</v>
      </c>
      <c r="W4073">
        <f t="shared" si="1392"/>
        <v>8.0233824196422089E-4</v>
      </c>
      <c r="X4073">
        <f t="shared" si="1388"/>
        <v>0</v>
      </c>
      <c r="Y4073">
        <f t="shared" si="1393"/>
        <v>1</v>
      </c>
      <c r="Z4073">
        <f>PRODUCT($Y$3:Y4073)</f>
        <v>1.7731278369581702</v>
      </c>
      <c r="AA4073">
        <f t="shared" si="1394"/>
        <v>1.0008023382419642</v>
      </c>
      <c r="AB4073">
        <f>PRODUCT($AA$3:AA4073)</f>
        <v>1.8459200213711033</v>
      </c>
      <c r="AD4073" s="1">
        <f t="shared" si="1387"/>
        <v>42439</v>
      </c>
      <c r="AE4073" s="5">
        <f t="shared" si="1389"/>
        <v>1.8459200213711033</v>
      </c>
      <c r="AF4073">
        <f t="shared" si="1390"/>
        <v>1.7731278369581702</v>
      </c>
    </row>
    <row r="4074" spans="1:32" x14ac:dyDescent="0.25">
      <c r="A4074" s="1">
        <v>42440</v>
      </c>
      <c r="B4074">
        <v>201.259995</v>
      </c>
      <c r="C4074">
        <v>202.80999800000001</v>
      </c>
      <c r="D4074">
        <v>199.520004</v>
      </c>
      <c r="E4074">
        <v>202.759995</v>
      </c>
      <c r="F4074">
        <v>191.082382</v>
      </c>
      <c r="G4074">
        <v>137964500</v>
      </c>
      <c r="H4074">
        <f t="shared" si="1391"/>
        <v>5.2527046544268954</v>
      </c>
      <c r="I4074">
        <f t="shared" si="1395"/>
        <v>5.2066301595342637</v>
      </c>
      <c r="J4074">
        <f t="shared" si="1396"/>
        <v>2.9700096020680074E-2</v>
      </c>
      <c r="K4074">
        <f t="shared" si="1397"/>
        <v>1.5513247789013949</v>
      </c>
      <c r="L4074">
        <f t="shared" si="1398"/>
        <v>5.1917801115239239</v>
      </c>
      <c r="M4074">
        <f t="shared" si="1399"/>
        <v>5.2214802075446034</v>
      </c>
      <c r="N4074">
        <f t="shared" si="1400"/>
        <v>0.5</v>
      </c>
      <c r="O4074">
        <f t="shared" si="1401"/>
        <v>-0.5</v>
      </c>
      <c r="P4074" t="str">
        <f t="shared" si="1402"/>
        <v>FALSE</v>
      </c>
      <c r="Q4074" t="str">
        <f t="shared" si="1403"/>
        <v>TRUE</v>
      </c>
      <c r="R4074">
        <f t="shared" si="1408"/>
        <v>0</v>
      </c>
      <c r="S4074" t="str">
        <f t="shared" si="1404"/>
        <v>TRUE</v>
      </c>
      <c r="T4074" t="str">
        <f t="shared" si="1405"/>
        <v>FALSE</v>
      </c>
      <c r="U4074">
        <f t="shared" si="1407"/>
        <v>-1</v>
      </c>
      <c r="V4074">
        <f t="shared" si="1406"/>
        <v>0</v>
      </c>
      <c r="W4074">
        <f t="shared" si="1392"/>
        <v>1.6137177149210341E-2</v>
      </c>
      <c r="X4074">
        <f t="shared" si="1388"/>
        <v>0</v>
      </c>
      <c r="Y4074">
        <f t="shared" si="1393"/>
        <v>1</v>
      </c>
      <c r="Z4074">
        <f>PRODUCT($Y$3:Y4074)</f>
        <v>1.7731278369581702</v>
      </c>
      <c r="AA4074">
        <f t="shared" si="1394"/>
        <v>1.0161371771492103</v>
      </c>
      <c r="AB4074">
        <f>PRODUCT($AA$3:AA4074)</f>
        <v>1.8757079597592428</v>
      </c>
      <c r="AD4074" s="1">
        <f t="shared" si="1387"/>
        <v>42440</v>
      </c>
      <c r="AE4074" s="5">
        <f t="shared" si="1389"/>
        <v>1.8757079597592428</v>
      </c>
      <c r="AF4074">
        <f t="shared" si="1390"/>
        <v>1.7731278369581702</v>
      </c>
    </row>
    <row r="4075" spans="1:32" x14ac:dyDescent="0.25">
      <c r="A4075" s="1">
        <v>42443</v>
      </c>
      <c r="B4075">
        <v>202.16000399999999</v>
      </c>
      <c r="C4075">
        <v>203.03999300000001</v>
      </c>
      <c r="D4075">
        <v>201.770004</v>
      </c>
      <c r="E4075">
        <v>202.5</v>
      </c>
      <c r="F4075">
        <v>190.83738700000001</v>
      </c>
      <c r="G4075">
        <v>73612000</v>
      </c>
      <c r="H4075">
        <f t="shared" si="1391"/>
        <v>5.2514216884560758</v>
      </c>
      <c r="I4075">
        <f t="shared" si="1395"/>
        <v>5.2096127198860946</v>
      </c>
      <c r="J4075">
        <f t="shared" si="1396"/>
        <v>3.0323111191726947E-2</v>
      </c>
      <c r="K4075">
        <f t="shared" si="1397"/>
        <v>1.3787822860797976</v>
      </c>
      <c r="L4075">
        <f t="shared" si="1398"/>
        <v>5.1944511642902311</v>
      </c>
      <c r="M4075">
        <f t="shared" si="1399"/>
        <v>5.2247742754819582</v>
      </c>
      <c r="N4075">
        <f t="shared" si="1400"/>
        <v>0.5</v>
      </c>
      <c r="O4075">
        <f t="shared" si="1401"/>
        <v>-0.5</v>
      </c>
      <c r="P4075" t="str">
        <f t="shared" si="1402"/>
        <v>FALSE</v>
      </c>
      <c r="Q4075" t="str">
        <f t="shared" si="1403"/>
        <v>TRUE</v>
      </c>
      <c r="R4075">
        <f t="shared" si="1408"/>
        <v>0</v>
      </c>
      <c r="S4075" t="str">
        <f t="shared" si="1404"/>
        <v>TRUE</v>
      </c>
      <c r="T4075" t="str">
        <f t="shared" si="1405"/>
        <v>FALSE</v>
      </c>
      <c r="U4075">
        <f t="shared" si="1407"/>
        <v>-1</v>
      </c>
      <c r="V4075">
        <f t="shared" si="1406"/>
        <v>0</v>
      </c>
      <c r="W4075">
        <f t="shared" si="1392"/>
        <v>-1.28214332182644E-3</v>
      </c>
      <c r="X4075">
        <f t="shared" si="1388"/>
        <v>0</v>
      </c>
      <c r="Y4075">
        <f t="shared" si="1393"/>
        <v>1</v>
      </c>
      <c r="Z4075">
        <f>PRODUCT($Y$3:Y4075)</f>
        <v>1.7731278369581702</v>
      </c>
      <c r="AA4075">
        <f t="shared" si="1394"/>
        <v>0.99871785667817359</v>
      </c>
      <c r="AB4075">
        <f>PRODUCT($AA$3:AA4075)</f>
        <v>1.8733030333249407</v>
      </c>
      <c r="AD4075" s="1">
        <f t="shared" si="1387"/>
        <v>42443</v>
      </c>
      <c r="AE4075" s="5">
        <f t="shared" si="1389"/>
        <v>1.8733030333249407</v>
      </c>
      <c r="AF4075">
        <f t="shared" si="1390"/>
        <v>1.7731278369581702</v>
      </c>
    </row>
    <row r="4076" spans="1:32" x14ac:dyDescent="0.25">
      <c r="A4076" s="1">
        <v>42444</v>
      </c>
      <c r="B4076">
        <v>201.36000100000001</v>
      </c>
      <c r="C4076">
        <v>202.529999</v>
      </c>
      <c r="D4076">
        <v>201.050003</v>
      </c>
      <c r="E4076">
        <v>202.16999799999999</v>
      </c>
      <c r="F4076">
        <v>190.52636699999999</v>
      </c>
      <c r="G4076">
        <v>93169100</v>
      </c>
      <c r="H4076">
        <f t="shared" si="1391"/>
        <v>5.2497905944378704</v>
      </c>
      <c r="I4076">
        <f t="shared" si="1395"/>
        <v>5.213072135281152</v>
      </c>
      <c r="J4076">
        <f t="shared" si="1396"/>
        <v>2.9747880145373603E-2</v>
      </c>
      <c r="K4076">
        <f t="shared" si="1397"/>
        <v>1.2343218736017705</v>
      </c>
      <c r="L4076">
        <f t="shared" si="1398"/>
        <v>5.198198195208465</v>
      </c>
      <c r="M4076">
        <f t="shared" si="1399"/>
        <v>5.2279460753538389</v>
      </c>
      <c r="N4076">
        <f t="shared" si="1400"/>
        <v>0.5</v>
      </c>
      <c r="O4076">
        <f t="shared" si="1401"/>
        <v>-0.5</v>
      </c>
      <c r="P4076" t="str">
        <f t="shared" si="1402"/>
        <v>FALSE</v>
      </c>
      <c r="Q4076" t="str">
        <f t="shared" si="1403"/>
        <v>TRUE</v>
      </c>
      <c r="R4076">
        <f t="shared" si="1408"/>
        <v>0</v>
      </c>
      <c r="S4076" t="str">
        <f t="shared" si="1404"/>
        <v>TRUE</v>
      </c>
      <c r="T4076" t="str">
        <f t="shared" si="1405"/>
        <v>FALSE</v>
      </c>
      <c r="U4076">
        <f t="shared" si="1407"/>
        <v>-1</v>
      </c>
      <c r="V4076">
        <f t="shared" si="1406"/>
        <v>0</v>
      </c>
      <c r="W4076">
        <f t="shared" si="1392"/>
        <v>-1.6297645073080642E-3</v>
      </c>
      <c r="X4076">
        <f t="shared" si="1388"/>
        <v>0</v>
      </c>
      <c r="Y4076">
        <f t="shared" si="1393"/>
        <v>1</v>
      </c>
      <c r="Z4076">
        <f>PRODUCT($Y$3:Y4076)</f>
        <v>1.7731278369581702</v>
      </c>
      <c r="AA4076">
        <f t="shared" si="1394"/>
        <v>0.99837023549269188</v>
      </c>
      <c r="AB4076">
        <f>PRODUCT($AA$3:AA4076)</f>
        <v>1.8702499905297951</v>
      </c>
      <c r="AD4076" s="1">
        <f t="shared" si="1387"/>
        <v>42444</v>
      </c>
      <c r="AE4076" s="5">
        <f t="shared" si="1389"/>
        <v>1.8702499905297951</v>
      </c>
      <c r="AF4076">
        <f t="shared" si="1390"/>
        <v>1.7731278369581702</v>
      </c>
    </row>
    <row r="4077" spans="1:32" x14ac:dyDescent="0.25">
      <c r="A4077" s="1">
        <v>42445</v>
      </c>
      <c r="B4077">
        <v>201.60000600000001</v>
      </c>
      <c r="C4077">
        <v>203.820007</v>
      </c>
      <c r="D4077">
        <v>201.550003</v>
      </c>
      <c r="E4077">
        <v>203.33999600000001</v>
      </c>
      <c r="F4077">
        <v>191.62896699999999</v>
      </c>
      <c r="G4077">
        <v>129303200</v>
      </c>
      <c r="H4077">
        <f t="shared" si="1391"/>
        <v>5.2555610388694127</v>
      </c>
      <c r="I4077">
        <f t="shared" si="1395"/>
        <v>5.2167602133225621</v>
      </c>
      <c r="J4077">
        <f t="shared" si="1396"/>
        <v>2.9034709692395376E-2</v>
      </c>
      <c r="K4077">
        <f t="shared" si="1397"/>
        <v>1.3363600310773254</v>
      </c>
      <c r="L4077">
        <f t="shared" si="1398"/>
        <v>5.2022428584763647</v>
      </c>
      <c r="M4077">
        <f t="shared" si="1399"/>
        <v>5.2312775681687596</v>
      </c>
      <c r="N4077">
        <f t="shared" si="1400"/>
        <v>0.5</v>
      </c>
      <c r="O4077">
        <f t="shared" si="1401"/>
        <v>-0.5</v>
      </c>
      <c r="P4077" t="str">
        <f t="shared" si="1402"/>
        <v>FALSE</v>
      </c>
      <c r="Q4077" t="str">
        <f t="shared" si="1403"/>
        <v>TRUE</v>
      </c>
      <c r="R4077">
        <f t="shared" si="1408"/>
        <v>0</v>
      </c>
      <c r="S4077" t="str">
        <f t="shared" si="1404"/>
        <v>TRUE</v>
      </c>
      <c r="T4077" t="str">
        <f t="shared" si="1405"/>
        <v>FALSE</v>
      </c>
      <c r="U4077">
        <f t="shared" si="1407"/>
        <v>-1</v>
      </c>
      <c r="V4077">
        <f t="shared" si="1406"/>
        <v>0</v>
      </c>
      <c r="W4077">
        <f t="shared" si="1392"/>
        <v>5.7871255163333664E-3</v>
      </c>
      <c r="X4077">
        <f t="shared" si="1388"/>
        <v>0</v>
      </c>
      <c r="Y4077">
        <f t="shared" si="1393"/>
        <v>1</v>
      </c>
      <c r="Z4077">
        <f>PRODUCT($Y$3:Y4077)</f>
        <v>1.7731278369581702</v>
      </c>
      <c r="AA4077">
        <f t="shared" si="1394"/>
        <v>1.0057871255163333</v>
      </c>
      <c r="AB4077">
        <f>PRODUCT($AA$3:AA4077)</f>
        <v>1.8810733619719122</v>
      </c>
      <c r="AD4077" s="1">
        <f t="shared" si="1387"/>
        <v>42445</v>
      </c>
      <c r="AE4077" s="5">
        <f t="shared" si="1389"/>
        <v>1.8810733619719122</v>
      </c>
      <c r="AF4077">
        <f t="shared" si="1390"/>
        <v>1.7731278369581702</v>
      </c>
    </row>
    <row r="4078" spans="1:32" x14ac:dyDescent="0.25">
      <c r="A4078" s="1">
        <v>42446</v>
      </c>
      <c r="B4078">
        <v>203.240005</v>
      </c>
      <c r="C4078">
        <v>205.229996</v>
      </c>
      <c r="D4078">
        <v>202.770004</v>
      </c>
      <c r="E4078">
        <v>204.63000500000001</v>
      </c>
      <c r="F4078">
        <v>192.84472700000001</v>
      </c>
      <c r="G4078">
        <v>134278500</v>
      </c>
      <c r="H4078">
        <f t="shared" si="1391"/>
        <v>5.2618853417862574</v>
      </c>
      <c r="I4078">
        <f t="shared" si="1395"/>
        <v>5.2207357931937111</v>
      </c>
      <c r="J4078">
        <f t="shared" si="1396"/>
        <v>2.8083854698593296E-2</v>
      </c>
      <c r="K4078">
        <f t="shared" si="1397"/>
        <v>1.4652386231939711</v>
      </c>
      <c r="L4078">
        <f t="shared" si="1398"/>
        <v>5.2066938658444144</v>
      </c>
      <c r="M4078">
        <f t="shared" si="1399"/>
        <v>5.2347777205430077</v>
      </c>
      <c r="N4078">
        <f t="shared" si="1400"/>
        <v>0.5</v>
      </c>
      <c r="O4078">
        <f t="shared" si="1401"/>
        <v>-0.5</v>
      </c>
      <c r="P4078" t="str">
        <f t="shared" si="1402"/>
        <v>FALSE</v>
      </c>
      <c r="Q4078" t="str">
        <f t="shared" si="1403"/>
        <v>TRUE</v>
      </c>
      <c r="R4078">
        <f t="shared" si="1408"/>
        <v>0</v>
      </c>
      <c r="S4078" t="str">
        <f t="shared" si="1404"/>
        <v>TRUE</v>
      </c>
      <c r="T4078" t="str">
        <f t="shared" si="1405"/>
        <v>FALSE</v>
      </c>
      <c r="U4078">
        <f t="shared" si="1407"/>
        <v>-1</v>
      </c>
      <c r="V4078">
        <f t="shared" si="1406"/>
        <v>0</v>
      </c>
      <c r="W4078">
        <f t="shared" si="1392"/>
        <v>6.3443435459317448E-3</v>
      </c>
      <c r="X4078">
        <f t="shared" si="1388"/>
        <v>0</v>
      </c>
      <c r="Y4078">
        <f t="shared" si="1393"/>
        <v>1</v>
      </c>
      <c r="Z4078">
        <f>PRODUCT($Y$3:Y4078)</f>
        <v>1.7731278369581702</v>
      </c>
      <c r="AA4078">
        <f t="shared" si="1394"/>
        <v>1.0063443435459318</v>
      </c>
      <c r="AB4078">
        <f>PRODUCT($AA$3:AA4078)</f>
        <v>1.893007537615363</v>
      </c>
      <c r="AD4078" s="1">
        <f t="shared" si="1387"/>
        <v>42446</v>
      </c>
      <c r="AE4078" s="5">
        <f t="shared" si="1389"/>
        <v>1.893007537615363</v>
      </c>
      <c r="AF4078">
        <f t="shared" si="1390"/>
        <v>1.7731278369581702</v>
      </c>
    </row>
    <row r="4079" spans="1:32" x14ac:dyDescent="0.25">
      <c r="A4079" s="1">
        <v>42447</v>
      </c>
      <c r="B4079">
        <v>204.16999799999999</v>
      </c>
      <c r="C4079">
        <v>204.779999</v>
      </c>
      <c r="D4079">
        <v>203.800003</v>
      </c>
      <c r="E4079">
        <v>204.38000500000001</v>
      </c>
      <c r="F4079">
        <v>193.602158</v>
      </c>
      <c r="G4079">
        <v>138372400</v>
      </c>
      <c r="H4079">
        <f t="shared" si="1391"/>
        <v>5.2658053214745673</v>
      </c>
      <c r="I4079">
        <f t="shared" si="1395"/>
        <v>5.2253918959034316</v>
      </c>
      <c r="J4079">
        <f t="shared" si="1396"/>
        <v>2.527329537857197E-2</v>
      </c>
      <c r="K4079">
        <f t="shared" si="1397"/>
        <v>1.5990564335112518</v>
      </c>
      <c r="L4079">
        <f t="shared" si="1398"/>
        <v>5.2127552482141457</v>
      </c>
      <c r="M4079">
        <f t="shared" si="1399"/>
        <v>5.2380285435927174</v>
      </c>
      <c r="N4079">
        <f t="shared" si="1400"/>
        <v>0.5</v>
      </c>
      <c r="O4079">
        <f t="shared" si="1401"/>
        <v>-0.5</v>
      </c>
      <c r="P4079" t="str">
        <f t="shared" si="1402"/>
        <v>FALSE</v>
      </c>
      <c r="Q4079" t="str">
        <f t="shared" si="1403"/>
        <v>TRUE</v>
      </c>
      <c r="R4079">
        <f t="shared" si="1408"/>
        <v>0</v>
      </c>
      <c r="S4079" t="str">
        <f t="shared" si="1404"/>
        <v>TRUE</v>
      </c>
      <c r="T4079" t="str">
        <f t="shared" si="1405"/>
        <v>FALSE</v>
      </c>
      <c r="U4079">
        <f t="shared" si="1407"/>
        <v>-1</v>
      </c>
      <c r="V4079">
        <f t="shared" si="1406"/>
        <v>0</v>
      </c>
      <c r="W4079">
        <f t="shared" si="1392"/>
        <v>3.9276728577597913E-3</v>
      </c>
      <c r="X4079">
        <f t="shared" si="1388"/>
        <v>0</v>
      </c>
      <c r="Y4079">
        <f t="shared" si="1393"/>
        <v>1</v>
      </c>
      <c r="Z4079">
        <f>PRODUCT($Y$3:Y4079)</f>
        <v>1.7731278369581702</v>
      </c>
      <c r="AA4079">
        <f t="shared" si="1394"/>
        <v>1.0039276728577597</v>
      </c>
      <c r="AB4079">
        <f>PRODUCT($AA$3:AA4079)</f>
        <v>1.9004426519403894</v>
      </c>
      <c r="AD4079" s="1">
        <f t="shared" si="1387"/>
        <v>42447</v>
      </c>
      <c r="AE4079" s="5">
        <f t="shared" si="1389"/>
        <v>1.9004426519403894</v>
      </c>
      <c r="AF4079">
        <f t="shared" si="1390"/>
        <v>1.7731278369581702</v>
      </c>
    </row>
    <row r="4080" spans="1:32" x14ac:dyDescent="0.25">
      <c r="A4080" s="1">
        <v>42450</v>
      </c>
      <c r="B4080">
        <v>204.070007</v>
      </c>
      <c r="C4080">
        <v>204.94000199999999</v>
      </c>
      <c r="D4080">
        <v>203.800003</v>
      </c>
      <c r="E4080">
        <v>204.66999799999999</v>
      </c>
      <c r="F4080">
        <v>193.87683100000001</v>
      </c>
      <c r="G4080">
        <v>72926700</v>
      </c>
      <c r="H4080">
        <f t="shared" si="1391"/>
        <v>5.2672230656816357</v>
      </c>
      <c r="I4080">
        <f t="shared" si="1395"/>
        <v>5.2292884273639242</v>
      </c>
      <c r="J4080">
        <f t="shared" si="1396"/>
        <v>2.3814078601941468E-2</v>
      </c>
      <c r="K4080">
        <f t="shared" si="1397"/>
        <v>1.5929500759529209</v>
      </c>
      <c r="L4080">
        <f t="shared" si="1398"/>
        <v>5.2173813880629538</v>
      </c>
      <c r="M4080">
        <f t="shared" si="1399"/>
        <v>5.2411954666648946</v>
      </c>
      <c r="N4080">
        <f t="shared" si="1400"/>
        <v>0.5</v>
      </c>
      <c r="O4080">
        <f t="shared" si="1401"/>
        <v>-0.5</v>
      </c>
      <c r="P4080" t="str">
        <f t="shared" si="1402"/>
        <v>FALSE</v>
      </c>
      <c r="Q4080" t="str">
        <f t="shared" si="1403"/>
        <v>TRUE</v>
      </c>
      <c r="R4080">
        <f t="shared" si="1408"/>
        <v>0</v>
      </c>
      <c r="S4080" t="str">
        <f t="shared" si="1404"/>
        <v>TRUE</v>
      </c>
      <c r="T4080" t="str">
        <f t="shared" si="1405"/>
        <v>FALSE</v>
      </c>
      <c r="U4080">
        <f t="shared" si="1407"/>
        <v>-1</v>
      </c>
      <c r="V4080">
        <f t="shared" si="1406"/>
        <v>0</v>
      </c>
      <c r="W4080">
        <f t="shared" si="1392"/>
        <v>1.418749681498938E-3</v>
      </c>
      <c r="X4080">
        <f t="shared" si="1388"/>
        <v>0</v>
      </c>
      <c r="Y4080">
        <f t="shared" si="1393"/>
        <v>1</v>
      </c>
      <c r="Z4080">
        <f>PRODUCT($Y$3:Y4080)</f>
        <v>1.7731278369581702</v>
      </c>
      <c r="AA4080">
        <f t="shared" si="1394"/>
        <v>1.001418749681499</v>
      </c>
      <c r="AB4080">
        <f>PRODUCT($AA$3:AA4080)</f>
        <v>1.9031389043475371</v>
      </c>
      <c r="AD4080" s="1">
        <f t="shared" si="1387"/>
        <v>42450</v>
      </c>
      <c r="AE4080" s="5">
        <f t="shared" si="1389"/>
        <v>1.9031389043475371</v>
      </c>
      <c r="AF4080">
        <f t="shared" si="1390"/>
        <v>1.7731278369581702</v>
      </c>
    </row>
    <row r="4081" spans="1:32" x14ac:dyDescent="0.25">
      <c r="A4081" s="1">
        <v>42451</v>
      </c>
      <c r="B4081">
        <v>203.759995</v>
      </c>
      <c r="C4081">
        <v>205.229996</v>
      </c>
      <c r="D4081">
        <v>203.570007</v>
      </c>
      <c r="E4081">
        <v>204.55999800000001</v>
      </c>
      <c r="F4081">
        <v>193.77262899999999</v>
      </c>
      <c r="G4081">
        <v>97471900</v>
      </c>
      <c r="H4081">
        <f t="shared" si="1391"/>
        <v>5.2666854562521799</v>
      </c>
      <c r="I4081">
        <f t="shared" si="1395"/>
        <v>5.2324939559318553</v>
      </c>
      <c r="J4081">
        <f t="shared" si="1396"/>
        <v>2.3206941907536107E-2</v>
      </c>
      <c r="K4081">
        <f t="shared" si="1397"/>
        <v>1.4733307152900403</v>
      </c>
      <c r="L4081">
        <f t="shared" si="1398"/>
        <v>5.2208904849780868</v>
      </c>
      <c r="M4081">
        <f t="shared" si="1399"/>
        <v>5.2440974268856237</v>
      </c>
      <c r="N4081">
        <f t="shared" si="1400"/>
        <v>0.5</v>
      </c>
      <c r="O4081">
        <f t="shared" si="1401"/>
        <v>-0.5</v>
      </c>
      <c r="P4081" t="str">
        <f t="shared" si="1402"/>
        <v>FALSE</v>
      </c>
      <c r="Q4081" t="str">
        <f t="shared" si="1403"/>
        <v>TRUE</v>
      </c>
      <c r="R4081">
        <f t="shared" si="1408"/>
        <v>0</v>
      </c>
      <c r="S4081" t="str">
        <f t="shared" si="1404"/>
        <v>TRUE</v>
      </c>
      <c r="T4081" t="str">
        <f t="shared" si="1405"/>
        <v>FALSE</v>
      </c>
      <c r="U4081">
        <f t="shared" si="1407"/>
        <v>-1</v>
      </c>
      <c r="V4081">
        <f t="shared" si="1406"/>
        <v>0</v>
      </c>
      <c r="W4081">
        <f t="shared" si="1392"/>
        <v>-5.3746494340014769E-4</v>
      </c>
      <c r="X4081">
        <f t="shared" si="1388"/>
        <v>0</v>
      </c>
      <c r="Y4081">
        <f t="shared" si="1393"/>
        <v>1</v>
      </c>
      <c r="Z4081">
        <f>PRODUCT($Y$3:Y4081)</f>
        <v>1.7731278369581702</v>
      </c>
      <c r="AA4081">
        <f t="shared" si="1394"/>
        <v>0.99946253505659988</v>
      </c>
      <c r="AB4081">
        <f>PRODUCT($AA$3:AA4081)</f>
        <v>1.9021160339040293</v>
      </c>
      <c r="AD4081" s="1">
        <f t="shared" si="1387"/>
        <v>42451</v>
      </c>
      <c r="AE4081" s="5">
        <f t="shared" si="1389"/>
        <v>1.9021160339040293</v>
      </c>
      <c r="AF4081">
        <f t="shared" si="1390"/>
        <v>1.7731278369581702</v>
      </c>
    </row>
    <row r="4082" spans="1:32" x14ac:dyDescent="0.25">
      <c r="A4082" s="1">
        <v>42452</v>
      </c>
      <c r="B4082">
        <v>204.11000100000001</v>
      </c>
      <c r="C4082">
        <v>204.33000200000001</v>
      </c>
      <c r="D4082">
        <v>203.009995</v>
      </c>
      <c r="E4082">
        <v>203.21000699999999</v>
      </c>
      <c r="F4082">
        <v>192.49385100000001</v>
      </c>
      <c r="G4082">
        <v>81052500</v>
      </c>
      <c r="H4082">
        <f t="shared" si="1391"/>
        <v>5.260064210360512</v>
      </c>
      <c r="I4082">
        <f t="shared" si="1395"/>
        <v>5.2347865216186129</v>
      </c>
      <c r="J4082">
        <f t="shared" si="1396"/>
        <v>2.2975997711784091E-2</v>
      </c>
      <c r="K4082">
        <f t="shared" si="1397"/>
        <v>1.1001780666497223</v>
      </c>
      <c r="L4082">
        <f t="shared" si="1398"/>
        <v>5.2232985227627209</v>
      </c>
      <c r="M4082">
        <f t="shared" si="1399"/>
        <v>5.2462745204745049</v>
      </c>
      <c r="N4082">
        <f t="shared" si="1400"/>
        <v>0.5</v>
      </c>
      <c r="O4082">
        <f t="shared" si="1401"/>
        <v>-0.5</v>
      </c>
      <c r="P4082" t="str">
        <f t="shared" si="1402"/>
        <v>FALSE</v>
      </c>
      <c r="Q4082" t="str">
        <f t="shared" si="1403"/>
        <v>TRUE</v>
      </c>
      <c r="R4082">
        <f t="shared" si="1408"/>
        <v>0</v>
      </c>
      <c r="S4082" t="str">
        <f t="shared" si="1404"/>
        <v>TRUE</v>
      </c>
      <c r="T4082" t="str">
        <f t="shared" si="1405"/>
        <v>FALSE</v>
      </c>
      <c r="U4082">
        <f t="shared" si="1407"/>
        <v>-1</v>
      </c>
      <c r="V4082">
        <f t="shared" si="1406"/>
        <v>0</v>
      </c>
      <c r="W4082">
        <f t="shared" si="1392"/>
        <v>-6.5993737433370347E-3</v>
      </c>
      <c r="X4082">
        <f t="shared" si="1388"/>
        <v>0</v>
      </c>
      <c r="Y4082">
        <f t="shared" si="1393"/>
        <v>1</v>
      </c>
      <c r="Z4082">
        <f>PRODUCT($Y$3:Y4082)</f>
        <v>1.7731278369581702</v>
      </c>
      <c r="AA4082">
        <f t="shared" si="1394"/>
        <v>0.99340062625666292</v>
      </c>
      <c r="AB4082">
        <f>PRODUCT($AA$3:AA4082)</f>
        <v>1.8895632592931026</v>
      </c>
      <c r="AD4082" s="1">
        <f t="shared" si="1387"/>
        <v>42452</v>
      </c>
      <c r="AE4082" s="5">
        <f t="shared" si="1389"/>
        <v>1.8895632592931026</v>
      </c>
      <c r="AF4082">
        <f t="shared" si="1390"/>
        <v>1.7731278369581702</v>
      </c>
    </row>
    <row r="4083" spans="1:32" x14ac:dyDescent="0.25">
      <c r="A4083" s="1">
        <v>42453</v>
      </c>
      <c r="B4083">
        <v>202</v>
      </c>
      <c r="C4083">
        <v>203.16000399999999</v>
      </c>
      <c r="D4083">
        <v>201.740005</v>
      </c>
      <c r="E4083">
        <v>203.11999499999999</v>
      </c>
      <c r="F4083">
        <v>192.40860000000001</v>
      </c>
      <c r="G4083">
        <v>84360900</v>
      </c>
      <c r="H4083">
        <f t="shared" si="1391"/>
        <v>5.2596212357773542</v>
      </c>
      <c r="I4083">
        <f t="shared" si="1395"/>
        <v>5.2372255452684389</v>
      </c>
      <c r="J4083">
        <f t="shared" si="1396"/>
        <v>2.2203035098525011E-2</v>
      </c>
      <c r="K4083">
        <f t="shared" si="1397"/>
        <v>1.0086769853551738</v>
      </c>
      <c r="L4083">
        <f t="shared" si="1398"/>
        <v>5.2261240277191767</v>
      </c>
      <c r="M4083">
        <f t="shared" si="1399"/>
        <v>5.248327062817701</v>
      </c>
      <c r="N4083">
        <f t="shared" si="1400"/>
        <v>0.5</v>
      </c>
      <c r="O4083">
        <f t="shared" si="1401"/>
        <v>-0.5</v>
      </c>
      <c r="P4083" t="str">
        <f t="shared" si="1402"/>
        <v>FALSE</v>
      </c>
      <c r="Q4083" t="str">
        <f t="shared" si="1403"/>
        <v>TRUE</v>
      </c>
      <c r="R4083">
        <f t="shared" si="1408"/>
        <v>0</v>
      </c>
      <c r="S4083" t="str">
        <f t="shared" si="1404"/>
        <v>TRUE</v>
      </c>
      <c r="T4083" t="str">
        <f t="shared" si="1405"/>
        <v>FALSE</v>
      </c>
      <c r="U4083">
        <f t="shared" si="1407"/>
        <v>-1</v>
      </c>
      <c r="V4083">
        <f t="shared" si="1406"/>
        <v>0</v>
      </c>
      <c r="W4083">
        <f t="shared" si="1392"/>
        <v>-4.4287648440260839E-4</v>
      </c>
      <c r="X4083">
        <f t="shared" si="1388"/>
        <v>0</v>
      </c>
      <c r="Y4083">
        <f t="shared" si="1393"/>
        <v>1</v>
      </c>
      <c r="Z4083">
        <f>PRODUCT($Y$3:Y4083)</f>
        <v>1.7731278369581702</v>
      </c>
      <c r="AA4083">
        <f t="shared" si="1394"/>
        <v>0.99955712351559745</v>
      </c>
      <c r="AB4083">
        <f>PRODUCT($AA$3:AA4083)</f>
        <v>1.8887264161597708</v>
      </c>
      <c r="AD4083" s="1">
        <f t="shared" si="1387"/>
        <v>42453</v>
      </c>
      <c r="AE4083" s="5">
        <f t="shared" si="1389"/>
        <v>1.8887264161597708</v>
      </c>
      <c r="AF4083">
        <f t="shared" si="1390"/>
        <v>1.7731278369581702</v>
      </c>
    </row>
    <row r="4084" spans="1:32" x14ac:dyDescent="0.25">
      <c r="A4084" s="1">
        <v>42457</v>
      </c>
      <c r="B4084">
        <v>203.61000100000001</v>
      </c>
      <c r="C4084">
        <v>203.86000100000001</v>
      </c>
      <c r="D4084">
        <v>202.71000699999999</v>
      </c>
      <c r="E4084">
        <v>203.240005</v>
      </c>
      <c r="F4084">
        <v>192.522278</v>
      </c>
      <c r="G4084">
        <v>62408200</v>
      </c>
      <c r="H4084">
        <f t="shared" si="1391"/>
        <v>5.260211876901784</v>
      </c>
      <c r="I4084">
        <f t="shared" si="1395"/>
        <v>5.2397069382684665</v>
      </c>
      <c r="J4084">
        <f t="shared" si="1396"/>
        <v>2.1096058329752716E-2</v>
      </c>
      <c r="K4084">
        <f t="shared" si="1397"/>
        <v>0.97197961404944355</v>
      </c>
      <c r="L4084">
        <f t="shared" si="1398"/>
        <v>5.2291589091035897</v>
      </c>
      <c r="M4084">
        <f t="shared" si="1399"/>
        <v>5.2502549674333432</v>
      </c>
      <c r="N4084">
        <f t="shared" si="1400"/>
        <v>0.5</v>
      </c>
      <c r="O4084">
        <f t="shared" si="1401"/>
        <v>-0.5</v>
      </c>
      <c r="P4084" t="str">
        <f t="shared" si="1402"/>
        <v>FALSE</v>
      </c>
      <c r="Q4084" t="str">
        <f t="shared" si="1403"/>
        <v>TRUE</v>
      </c>
      <c r="R4084">
        <f t="shared" si="1408"/>
        <v>0</v>
      </c>
      <c r="S4084" t="str">
        <f t="shared" si="1404"/>
        <v>TRUE</v>
      </c>
      <c r="T4084" t="str">
        <f t="shared" si="1405"/>
        <v>FALSE</v>
      </c>
      <c r="U4084">
        <f t="shared" si="1407"/>
        <v>-1</v>
      </c>
      <c r="V4084">
        <f t="shared" si="1406"/>
        <v>0</v>
      </c>
      <c r="W4084">
        <f t="shared" si="1392"/>
        <v>5.908155872450247E-4</v>
      </c>
      <c r="X4084">
        <f t="shared" si="1388"/>
        <v>0</v>
      </c>
      <c r="Y4084">
        <f t="shared" si="1393"/>
        <v>1</v>
      </c>
      <c r="Z4084">
        <f>PRODUCT($Y$3:Y4084)</f>
        <v>1.7731278369581702</v>
      </c>
      <c r="AA4084">
        <f t="shared" si="1394"/>
        <v>1.0005908155872449</v>
      </c>
      <c r="AB4084">
        <f>PRODUCT($AA$3:AA4084)</f>
        <v>1.8898423051664792</v>
      </c>
      <c r="AD4084" s="1">
        <f t="shared" si="1387"/>
        <v>42457</v>
      </c>
      <c r="AE4084" s="5">
        <f t="shared" si="1389"/>
        <v>1.8898423051664792</v>
      </c>
      <c r="AF4084">
        <f t="shared" si="1390"/>
        <v>1.7731278369581702</v>
      </c>
    </row>
    <row r="4085" spans="1:32" x14ac:dyDescent="0.25">
      <c r="A4085" s="1">
        <v>42458</v>
      </c>
      <c r="B4085">
        <v>202.759995</v>
      </c>
      <c r="C4085">
        <v>205.25</v>
      </c>
      <c r="D4085">
        <v>202.39999399999999</v>
      </c>
      <c r="E4085">
        <v>205.11999499999999</v>
      </c>
      <c r="F4085">
        <v>194.30311599999999</v>
      </c>
      <c r="G4085">
        <v>90418600</v>
      </c>
      <c r="H4085">
        <f t="shared" si="1391"/>
        <v>5.2694193933109013</v>
      </c>
      <c r="I4085">
        <f t="shared" si="1395"/>
        <v>5.2419816187377037</v>
      </c>
      <c r="J4085">
        <f t="shared" si="1396"/>
        <v>2.1111957516246983E-2</v>
      </c>
      <c r="K4085">
        <f t="shared" si="1397"/>
        <v>1.2996319527491667</v>
      </c>
      <c r="L4085">
        <f t="shared" si="1398"/>
        <v>5.2314256399795802</v>
      </c>
      <c r="M4085">
        <f t="shared" si="1399"/>
        <v>5.2525375974958273</v>
      </c>
      <c r="N4085">
        <f t="shared" si="1400"/>
        <v>0.5</v>
      </c>
      <c r="O4085">
        <f t="shared" si="1401"/>
        <v>-0.5</v>
      </c>
      <c r="P4085" t="str">
        <f t="shared" si="1402"/>
        <v>FALSE</v>
      </c>
      <c r="Q4085" t="str">
        <f t="shared" si="1403"/>
        <v>TRUE</v>
      </c>
      <c r="R4085">
        <f t="shared" si="1408"/>
        <v>0</v>
      </c>
      <c r="S4085" t="str">
        <f t="shared" si="1404"/>
        <v>TRUE</v>
      </c>
      <c r="T4085" t="str">
        <f t="shared" si="1405"/>
        <v>FALSE</v>
      </c>
      <c r="U4085">
        <f t="shared" si="1407"/>
        <v>-1</v>
      </c>
      <c r="V4085">
        <f t="shared" si="1406"/>
        <v>0</v>
      </c>
      <c r="W4085">
        <f t="shared" si="1392"/>
        <v>9.2500359880428422E-3</v>
      </c>
      <c r="X4085">
        <f t="shared" si="1388"/>
        <v>0</v>
      </c>
      <c r="Y4085">
        <f t="shared" si="1393"/>
        <v>1</v>
      </c>
      <c r="Z4085">
        <f>PRODUCT($Y$3:Y4085)</f>
        <v>1.7731278369581702</v>
      </c>
      <c r="AA4085">
        <f t="shared" si="1394"/>
        <v>1.0092500359880427</v>
      </c>
      <c r="AB4085">
        <f>PRODUCT($AA$3:AA4085)</f>
        <v>1.9073234145009947</v>
      </c>
      <c r="AD4085" s="1">
        <f t="shared" si="1387"/>
        <v>42458</v>
      </c>
      <c r="AE4085" s="5">
        <f t="shared" si="1389"/>
        <v>1.9073234145009947</v>
      </c>
      <c r="AF4085">
        <f t="shared" si="1390"/>
        <v>1.7731278369581702</v>
      </c>
    </row>
    <row r="4086" spans="1:32" x14ac:dyDescent="0.25">
      <c r="A4086" s="1">
        <v>42459</v>
      </c>
      <c r="B4086">
        <v>206.300003</v>
      </c>
      <c r="C4086">
        <v>206.86999499999999</v>
      </c>
      <c r="D4086">
        <v>205.58999600000001</v>
      </c>
      <c r="E4086">
        <v>206.020004</v>
      </c>
      <c r="F4086">
        <v>195.155655</v>
      </c>
      <c r="G4086">
        <v>86365300</v>
      </c>
      <c r="H4086">
        <f t="shared" si="1391"/>
        <v>5.2737974709162323</v>
      </c>
      <c r="I4086">
        <f t="shared" si="1395"/>
        <v>5.2449398232562672</v>
      </c>
      <c r="J4086">
        <f t="shared" si="1396"/>
        <v>2.0119342688253512E-2</v>
      </c>
      <c r="K4086">
        <f t="shared" si="1397"/>
        <v>1.4343235813967914</v>
      </c>
      <c r="L4086">
        <f t="shared" si="1398"/>
        <v>5.2348801519121402</v>
      </c>
      <c r="M4086">
        <f t="shared" si="1399"/>
        <v>5.2549994946003942</v>
      </c>
      <c r="N4086">
        <f t="shared" si="1400"/>
        <v>0.5</v>
      </c>
      <c r="O4086">
        <f t="shared" si="1401"/>
        <v>-0.5</v>
      </c>
      <c r="P4086" t="str">
        <f t="shared" si="1402"/>
        <v>FALSE</v>
      </c>
      <c r="Q4086" t="str">
        <f t="shared" si="1403"/>
        <v>TRUE</v>
      </c>
      <c r="R4086">
        <f t="shared" si="1408"/>
        <v>0</v>
      </c>
      <c r="S4086" t="str">
        <f t="shared" si="1404"/>
        <v>TRUE</v>
      </c>
      <c r="T4086" t="str">
        <f t="shared" si="1405"/>
        <v>FALSE</v>
      </c>
      <c r="U4086">
        <f t="shared" si="1407"/>
        <v>-1</v>
      </c>
      <c r="V4086">
        <f t="shared" si="1406"/>
        <v>0</v>
      </c>
      <c r="W4086">
        <f t="shared" si="1392"/>
        <v>4.3876753885923646E-3</v>
      </c>
      <c r="X4086">
        <f t="shared" si="1388"/>
        <v>0</v>
      </c>
      <c r="Y4086">
        <f t="shared" si="1393"/>
        <v>1</v>
      </c>
      <c r="Z4086">
        <f>PRODUCT($Y$3:Y4086)</f>
        <v>1.7731278369581702</v>
      </c>
      <c r="AA4086">
        <f t="shared" si="1394"/>
        <v>1.0043876753885923</v>
      </c>
      <c r="AB4086">
        <f>PRODUCT($AA$3:AA4086)</f>
        <v>1.9156921305048866</v>
      </c>
      <c r="AD4086" s="1">
        <f t="shared" si="1387"/>
        <v>42459</v>
      </c>
      <c r="AE4086" s="5">
        <f t="shared" si="1389"/>
        <v>1.9156921305048866</v>
      </c>
      <c r="AF4086">
        <f t="shared" si="1390"/>
        <v>1.7731278369581702</v>
      </c>
    </row>
    <row r="4087" spans="1:32" x14ac:dyDescent="0.25">
      <c r="A4087" s="1">
        <v>42460</v>
      </c>
      <c r="B4087">
        <v>205.91000399999999</v>
      </c>
      <c r="C4087">
        <v>206.41000399999999</v>
      </c>
      <c r="D4087">
        <v>205.33000200000001</v>
      </c>
      <c r="E4087">
        <v>205.520004</v>
      </c>
      <c r="F4087">
        <v>194.68202199999999</v>
      </c>
      <c r="G4087">
        <v>94584100</v>
      </c>
      <c r="H4087">
        <f t="shared" si="1391"/>
        <v>5.2713675711862296</v>
      </c>
      <c r="I4087">
        <f t="shared" si="1395"/>
        <v>5.2476182183207314</v>
      </c>
      <c r="J4087">
        <f t="shared" si="1396"/>
        <v>1.8919939005284051E-2</v>
      </c>
      <c r="K4087">
        <f t="shared" si="1397"/>
        <v>1.2552552552555978</v>
      </c>
      <c r="L4087">
        <f t="shared" si="1398"/>
        <v>5.2381582488180891</v>
      </c>
      <c r="M4087">
        <f t="shared" si="1399"/>
        <v>5.2570781878233737</v>
      </c>
      <c r="N4087">
        <f t="shared" si="1400"/>
        <v>0.5</v>
      </c>
      <c r="O4087">
        <f t="shared" si="1401"/>
        <v>-0.5</v>
      </c>
      <c r="P4087" t="str">
        <f t="shared" si="1402"/>
        <v>FALSE</v>
      </c>
      <c r="Q4087" t="str">
        <f t="shared" si="1403"/>
        <v>TRUE</v>
      </c>
      <c r="R4087">
        <f t="shared" si="1408"/>
        <v>0</v>
      </c>
      <c r="S4087" t="str">
        <f t="shared" si="1404"/>
        <v>TRUE</v>
      </c>
      <c r="T4087" t="str">
        <f t="shared" si="1405"/>
        <v>FALSE</v>
      </c>
      <c r="U4087">
        <f t="shared" si="1407"/>
        <v>-1</v>
      </c>
      <c r="V4087">
        <f t="shared" si="1406"/>
        <v>0</v>
      </c>
      <c r="W4087">
        <f t="shared" si="1392"/>
        <v>-2.426949913390963E-3</v>
      </c>
      <c r="X4087">
        <f t="shared" si="1388"/>
        <v>0</v>
      </c>
      <c r="Y4087">
        <f t="shared" si="1393"/>
        <v>1</v>
      </c>
      <c r="Z4087">
        <f>PRODUCT($Y$3:Y4087)</f>
        <v>1.7731278369581702</v>
      </c>
      <c r="AA4087">
        <f t="shared" si="1394"/>
        <v>0.99757305008660901</v>
      </c>
      <c r="AB4087">
        <f>PRODUCT($AA$3:AA4087)</f>
        <v>1.9110428416546741</v>
      </c>
      <c r="AD4087" s="1">
        <f t="shared" si="1387"/>
        <v>42460</v>
      </c>
      <c r="AE4087" s="5">
        <f t="shared" si="1389"/>
        <v>1.9110428416546741</v>
      </c>
      <c r="AF4087">
        <f t="shared" si="1390"/>
        <v>1.7731278369581702</v>
      </c>
    </row>
    <row r="4088" spans="1:32" x14ac:dyDescent="0.25">
      <c r="A4088" s="1">
        <v>42461</v>
      </c>
      <c r="B4088">
        <v>204.35000600000001</v>
      </c>
      <c r="C4088">
        <v>207.13999899999999</v>
      </c>
      <c r="D4088">
        <v>203.979996</v>
      </c>
      <c r="E4088">
        <v>206.91999799999999</v>
      </c>
      <c r="F4088">
        <v>196.00820899999999</v>
      </c>
      <c r="G4088">
        <v>114423500</v>
      </c>
      <c r="H4088">
        <f t="shared" si="1391"/>
        <v>5.278156541006525</v>
      </c>
      <c r="I4088">
        <f t="shared" si="1395"/>
        <v>5.2500866140310984</v>
      </c>
      <c r="J4088">
        <f t="shared" si="1396"/>
        <v>1.8707993104749777E-2</v>
      </c>
      <c r="K4088">
        <f t="shared" si="1397"/>
        <v>1.5004242741729394</v>
      </c>
      <c r="L4088">
        <f t="shared" si="1398"/>
        <v>5.2407326174787237</v>
      </c>
      <c r="M4088">
        <f t="shared" si="1399"/>
        <v>5.2594406105834732</v>
      </c>
      <c r="N4088">
        <f t="shared" si="1400"/>
        <v>0.5</v>
      </c>
      <c r="O4088">
        <f t="shared" si="1401"/>
        <v>-0.5</v>
      </c>
      <c r="P4088" t="str">
        <f t="shared" si="1402"/>
        <v>FALSE</v>
      </c>
      <c r="Q4088" t="str">
        <f t="shared" si="1403"/>
        <v>TRUE</v>
      </c>
      <c r="R4088">
        <f t="shared" si="1408"/>
        <v>0</v>
      </c>
      <c r="S4088" t="str">
        <f t="shared" si="1404"/>
        <v>TRUE</v>
      </c>
      <c r="T4088" t="str">
        <f t="shared" si="1405"/>
        <v>FALSE</v>
      </c>
      <c r="U4088">
        <f t="shared" si="1407"/>
        <v>-1</v>
      </c>
      <c r="V4088">
        <f t="shared" si="1406"/>
        <v>0</v>
      </c>
      <c r="W4088">
        <f t="shared" si="1392"/>
        <v>6.8120671152676051E-3</v>
      </c>
      <c r="X4088">
        <f t="shared" si="1388"/>
        <v>0</v>
      </c>
      <c r="Y4088">
        <f t="shared" si="1393"/>
        <v>1</v>
      </c>
      <c r="Z4088">
        <f>PRODUCT($Y$3:Y4088)</f>
        <v>1.7731278369581702</v>
      </c>
      <c r="AA4088">
        <f t="shared" si="1394"/>
        <v>1.0068120671152676</v>
      </c>
      <c r="AB4088">
        <f>PRODUCT($AA$3:AA4088)</f>
        <v>1.9240609937521775</v>
      </c>
      <c r="AD4088" s="1">
        <f t="shared" si="1387"/>
        <v>42461</v>
      </c>
      <c r="AE4088" s="5">
        <f t="shared" si="1389"/>
        <v>1.9240609937521775</v>
      </c>
      <c r="AF4088">
        <f t="shared" si="1390"/>
        <v>1.7731278369581702</v>
      </c>
    </row>
    <row r="4089" spans="1:32" x14ac:dyDescent="0.25">
      <c r="A4089" s="1">
        <v>42464</v>
      </c>
      <c r="B4089">
        <v>206.83000200000001</v>
      </c>
      <c r="C4089">
        <v>207.070007</v>
      </c>
      <c r="D4089">
        <v>205.88999899999999</v>
      </c>
      <c r="E4089">
        <v>206.25</v>
      </c>
      <c r="F4089">
        <v>195.37354999999999</v>
      </c>
      <c r="G4089">
        <v>63497000</v>
      </c>
      <c r="H4089">
        <f t="shared" si="1391"/>
        <v>5.2749133670890203</v>
      </c>
      <c r="I4089">
        <f t="shared" si="1395"/>
        <v>5.2525174459899642</v>
      </c>
      <c r="J4089">
        <f t="shared" si="1396"/>
        <v>1.7767486427250144E-2</v>
      </c>
      <c r="K4089">
        <f t="shared" si="1397"/>
        <v>1.2605002508800158</v>
      </c>
      <c r="L4089">
        <f t="shared" si="1398"/>
        <v>5.2436337027763393</v>
      </c>
      <c r="M4089">
        <f t="shared" si="1399"/>
        <v>5.261401189203589</v>
      </c>
      <c r="N4089">
        <f t="shared" si="1400"/>
        <v>0.5</v>
      </c>
      <c r="O4089">
        <f t="shared" si="1401"/>
        <v>-0.5</v>
      </c>
      <c r="P4089" t="str">
        <f t="shared" si="1402"/>
        <v>FALSE</v>
      </c>
      <c r="Q4089" t="str">
        <f t="shared" si="1403"/>
        <v>TRUE</v>
      </c>
      <c r="R4089">
        <f t="shared" si="1408"/>
        <v>0</v>
      </c>
      <c r="S4089" t="str">
        <f t="shared" si="1404"/>
        <v>TRUE</v>
      </c>
      <c r="T4089" t="str">
        <f t="shared" si="1405"/>
        <v>FALSE</v>
      </c>
      <c r="U4089">
        <f t="shared" si="1407"/>
        <v>-1</v>
      </c>
      <c r="V4089">
        <f t="shared" si="1406"/>
        <v>0</v>
      </c>
      <c r="W4089">
        <f t="shared" si="1392"/>
        <v>-3.2379205097476261E-3</v>
      </c>
      <c r="X4089">
        <f t="shared" si="1388"/>
        <v>0</v>
      </c>
      <c r="Y4089">
        <f t="shared" si="1393"/>
        <v>1</v>
      </c>
      <c r="Z4089">
        <f>PRODUCT($Y$3:Y4089)</f>
        <v>1.7731278369581702</v>
      </c>
      <c r="AA4089">
        <f t="shared" si="1394"/>
        <v>0.99676207949025242</v>
      </c>
      <c r="AB4089">
        <f>PRODUCT($AA$3:AA4089)</f>
        <v>1.9178310371985021</v>
      </c>
      <c r="AD4089" s="1">
        <f t="shared" si="1387"/>
        <v>42464</v>
      </c>
      <c r="AE4089" s="5">
        <f t="shared" si="1389"/>
        <v>1.9178310371985021</v>
      </c>
      <c r="AF4089">
        <f t="shared" si="1390"/>
        <v>1.7731278369581702</v>
      </c>
    </row>
    <row r="4090" spans="1:32" x14ac:dyDescent="0.25">
      <c r="A4090" s="1">
        <v>42465</v>
      </c>
      <c r="B4090">
        <v>204.66999799999999</v>
      </c>
      <c r="C4090">
        <v>206.259995</v>
      </c>
      <c r="D4090">
        <v>203.88999899999999</v>
      </c>
      <c r="E4090">
        <v>204.19000199999999</v>
      </c>
      <c r="F4090">
        <v>193.42216500000001</v>
      </c>
      <c r="G4090">
        <v>99662200</v>
      </c>
      <c r="H4090">
        <f t="shared" si="1391"/>
        <v>5.2648751834843681</v>
      </c>
      <c r="I4090">
        <f t="shared" si="1395"/>
        <v>5.2548616812790252</v>
      </c>
      <c r="J4090">
        <f t="shared" si="1396"/>
        <v>1.5073213799897277E-2</v>
      </c>
      <c r="K4090">
        <f t="shared" si="1397"/>
        <v>0.66432429993205289</v>
      </c>
      <c r="L4090">
        <f t="shared" si="1398"/>
        <v>5.2473250743790762</v>
      </c>
      <c r="M4090">
        <f t="shared" si="1399"/>
        <v>5.2623982881789741</v>
      </c>
      <c r="N4090">
        <f t="shared" si="1400"/>
        <v>0.5</v>
      </c>
      <c r="O4090">
        <f t="shared" si="1401"/>
        <v>-0.5</v>
      </c>
      <c r="P4090" t="str">
        <f t="shared" si="1402"/>
        <v>FALSE</v>
      </c>
      <c r="Q4090" t="str">
        <f t="shared" si="1403"/>
        <v>TRUE</v>
      </c>
      <c r="R4090">
        <f t="shared" si="1408"/>
        <v>0</v>
      </c>
      <c r="S4090" t="str">
        <f t="shared" si="1404"/>
        <v>TRUE</v>
      </c>
      <c r="T4090" t="str">
        <f t="shared" si="1405"/>
        <v>FALSE</v>
      </c>
      <c r="U4090">
        <f t="shared" si="1407"/>
        <v>-1</v>
      </c>
      <c r="V4090">
        <f t="shared" si="1406"/>
        <v>0</v>
      </c>
      <c r="W4090">
        <f t="shared" si="1392"/>
        <v>-9.9879692005391089E-3</v>
      </c>
      <c r="X4090">
        <f t="shared" si="1388"/>
        <v>0</v>
      </c>
      <c r="Y4090">
        <f t="shared" si="1393"/>
        <v>1</v>
      </c>
      <c r="Z4090">
        <f>PRODUCT($Y$3:Y4090)</f>
        <v>1.7731278369581702</v>
      </c>
      <c r="AA4090">
        <f t="shared" si="1394"/>
        <v>0.99001203079946087</v>
      </c>
      <c r="AB4090">
        <f>PRODUCT($AA$3:AA4090)</f>
        <v>1.8986757998671255</v>
      </c>
      <c r="AD4090" s="1">
        <f t="shared" si="1387"/>
        <v>42465</v>
      </c>
      <c r="AE4090" s="5">
        <f t="shared" si="1389"/>
        <v>1.8986757998671255</v>
      </c>
      <c r="AF4090">
        <f t="shared" si="1390"/>
        <v>1.7731278369581702</v>
      </c>
    </row>
    <row r="4091" spans="1:32" x14ac:dyDescent="0.25">
      <c r="A4091" s="1">
        <v>42466</v>
      </c>
      <c r="B4091">
        <v>204.19000199999999</v>
      </c>
      <c r="C4091">
        <v>206.490005</v>
      </c>
      <c r="D4091">
        <v>203.979996</v>
      </c>
      <c r="E4091">
        <v>206.41999799999999</v>
      </c>
      <c r="F4091">
        <v>195.534561</v>
      </c>
      <c r="G4091">
        <v>89889800</v>
      </c>
      <c r="H4091">
        <f t="shared" si="1391"/>
        <v>5.2757371464099121</v>
      </c>
      <c r="I4091">
        <f t="shared" si="1395"/>
        <v>5.2567110033352824</v>
      </c>
      <c r="J4091">
        <f t="shared" si="1396"/>
        <v>1.4663049710060622E-2</v>
      </c>
      <c r="K4091">
        <f t="shared" si="1397"/>
        <v>1.2975570192315078</v>
      </c>
      <c r="L4091">
        <f t="shared" si="1398"/>
        <v>5.2493794784802521</v>
      </c>
      <c r="M4091">
        <f t="shared" si="1399"/>
        <v>5.2640425281903127</v>
      </c>
      <c r="N4091">
        <f t="shared" si="1400"/>
        <v>0.5</v>
      </c>
      <c r="O4091">
        <f t="shared" si="1401"/>
        <v>-0.5</v>
      </c>
      <c r="P4091" t="str">
        <f t="shared" si="1402"/>
        <v>FALSE</v>
      </c>
      <c r="Q4091" t="str">
        <f t="shared" si="1403"/>
        <v>TRUE</v>
      </c>
      <c r="R4091">
        <f t="shared" si="1408"/>
        <v>0</v>
      </c>
      <c r="S4091" t="str">
        <f t="shared" si="1404"/>
        <v>TRUE</v>
      </c>
      <c r="T4091" t="str">
        <f t="shared" si="1405"/>
        <v>FALSE</v>
      </c>
      <c r="U4091">
        <f t="shared" si="1407"/>
        <v>-1</v>
      </c>
      <c r="V4091">
        <f t="shared" si="1406"/>
        <v>0</v>
      </c>
      <c r="W4091">
        <f t="shared" si="1392"/>
        <v>1.0921168212546838E-2</v>
      </c>
      <c r="X4091">
        <f t="shared" si="1388"/>
        <v>0</v>
      </c>
      <c r="Y4091">
        <f t="shared" si="1393"/>
        <v>1</v>
      </c>
      <c r="Z4091">
        <f>PRODUCT($Y$3:Y4091)</f>
        <v>1.7731278369581702</v>
      </c>
      <c r="AA4091">
        <f t="shared" si="1394"/>
        <v>1.0109211682125467</v>
      </c>
      <c r="AB4091">
        <f>PRODUCT($AA$3:AA4091)</f>
        <v>1.9194115576585662</v>
      </c>
      <c r="AD4091" s="1">
        <f t="shared" si="1387"/>
        <v>42466</v>
      </c>
      <c r="AE4091" s="5">
        <f t="shared" si="1389"/>
        <v>1.9194115576585662</v>
      </c>
      <c r="AF4091">
        <f t="shared" si="1390"/>
        <v>1.7731278369581702</v>
      </c>
    </row>
    <row r="4092" spans="1:32" x14ac:dyDescent="0.25">
      <c r="A4092" s="1">
        <v>42467</v>
      </c>
      <c r="B4092">
        <v>205.13999899999999</v>
      </c>
      <c r="C4092">
        <v>205.55999800000001</v>
      </c>
      <c r="D4092">
        <v>203.08999600000001</v>
      </c>
      <c r="E4092">
        <v>203.949997</v>
      </c>
      <c r="F4092">
        <v>193.194794</v>
      </c>
      <c r="G4092">
        <v>113859000</v>
      </c>
      <c r="H4092">
        <f t="shared" si="1391"/>
        <v>5.2636989752455907</v>
      </c>
      <c r="I4092">
        <f t="shared" si="1395"/>
        <v>5.2578994955792275</v>
      </c>
      <c r="J4092">
        <f t="shared" si="1396"/>
        <v>1.3930249137759657E-2</v>
      </c>
      <c r="K4092">
        <f t="shared" si="1397"/>
        <v>0.41632275266656782</v>
      </c>
      <c r="L4092">
        <f t="shared" si="1398"/>
        <v>5.2509343710103478</v>
      </c>
      <c r="M4092">
        <f t="shared" si="1399"/>
        <v>5.2648646201481073</v>
      </c>
      <c r="N4092">
        <f t="shared" si="1400"/>
        <v>0.5</v>
      </c>
      <c r="O4092">
        <f t="shared" si="1401"/>
        <v>-0.5</v>
      </c>
      <c r="P4092" t="str">
        <f t="shared" si="1402"/>
        <v>FALSE</v>
      </c>
      <c r="Q4092" t="str">
        <f t="shared" si="1403"/>
        <v>TRUE</v>
      </c>
      <c r="R4092">
        <f t="shared" si="1408"/>
        <v>0</v>
      </c>
      <c r="S4092" t="str">
        <f t="shared" si="1404"/>
        <v>FALSE</v>
      </c>
      <c r="T4092" t="str">
        <f t="shared" si="1405"/>
        <v>FALSE</v>
      </c>
      <c r="U4092">
        <f t="shared" si="1407"/>
        <v>-1</v>
      </c>
      <c r="V4092">
        <f t="shared" si="1406"/>
        <v>0</v>
      </c>
      <c r="W4092">
        <f t="shared" si="1392"/>
        <v>-1.1966002265962563E-2</v>
      </c>
      <c r="X4092">
        <f t="shared" si="1388"/>
        <v>0</v>
      </c>
      <c r="Y4092">
        <f t="shared" si="1393"/>
        <v>1</v>
      </c>
      <c r="Z4092">
        <f>PRODUCT($Y$3:Y4092)</f>
        <v>1.7731278369581702</v>
      </c>
      <c r="AA4092">
        <f t="shared" si="1394"/>
        <v>0.98803399773403744</v>
      </c>
      <c r="AB4092">
        <f>PRODUCT($AA$3:AA4092)</f>
        <v>1.8964438746103092</v>
      </c>
      <c r="AD4092" s="1">
        <f t="shared" si="1387"/>
        <v>42467</v>
      </c>
      <c r="AE4092" s="5">
        <f t="shared" si="1389"/>
        <v>1.8964438746103092</v>
      </c>
      <c r="AF4092">
        <f t="shared" si="1390"/>
        <v>1.7731278369581702</v>
      </c>
    </row>
    <row r="4093" spans="1:32" x14ac:dyDescent="0.25">
      <c r="A4093" s="1">
        <v>42468</v>
      </c>
      <c r="B4093">
        <v>205.33999600000001</v>
      </c>
      <c r="C4093">
        <v>205.85000600000001</v>
      </c>
      <c r="D4093">
        <v>203.86999499999999</v>
      </c>
      <c r="E4093">
        <v>204.5</v>
      </c>
      <c r="F4093">
        <v>193.715836</v>
      </c>
      <c r="G4093">
        <v>95040600</v>
      </c>
      <c r="H4093">
        <f t="shared" si="1391"/>
        <v>5.266392322362857</v>
      </c>
      <c r="I4093">
        <f t="shared" si="1395"/>
        <v>5.2590392509182378</v>
      </c>
      <c r="J4093">
        <f t="shared" si="1396"/>
        <v>1.3380417854612183E-2</v>
      </c>
      <c r="K4093">
        <f t="shared" si="1397"/>
        <v>0.54953974715256715</v>
      </c>
      <c r="L4093">
        <f t="shared" si="1398"/>
        <v>5.2523490419909313</v>
      </c>
      <c r="M4093">
        <f t="shared" si="1399"/>
        <v>5.2657294598455442</v>
      </c>
      <c r="N4093">
        <f t="shared" si="1400"/>
        <v>0.5</v>
      </c>
      <c r="O4093">
        <f t="shared" si="1401"/>
        <v>-0.5</v>
      </c>
      <c r="P4093" t="str">
        <f t="shared" si="1402"/>
        <v>FALSE</v>
      </c>
      <c r="Q4093" t="str">
        <f t="shared" si="1403"/>
        <v>TRUE</v>
      </c>
      <c r="R4093">
        <f t="shared" si="1408"/>
        <v>0</v>
      </c>
      <c r="S4093" t="str">
        <f t="shared" si="1404"/>
        <v>TRUE</v>
      </c>
      <c r="T4093" t="str">
        <f t="shared" si="1405"/>
        <v>FALSE</v>
      </c>
      <c r="U4093">
        <f t="shared" si="1407"/>
        <v>-1</v>
      </c>
      <c r="V4093">
        <f t="shared" si="1406"/>
        <v>0</v>
      </c>
      <c r="W4093">
        <f t="shared" si="1392"/>
        <v>2.6969774351165705E-3</v>
      </c>
      <c r="X4093">
        <f t="shared" si="1388"/>
        <v>0</v>
      </c>
      <c r="Y4093">
        <f t="shared" si="1393"/>
        <v>1</v>
      </c>
      <c r="Z4093">
        <f>PRODUCT($Y$3:Y4093)</f>
        <v>1.7731278369581702</v>
      </c>
      <c r="AA4093">
        <f t="shared" si="1394"/>
        <v>1.0026969774351167</v>
      </c>
      <c r="AB4093">
        <f>PRODUCT($AA$3:AA4093)</f>
        <v>1.9015585409470983</v>
      </c>
      <c r="AD4093" s="1">
        <f t="shared" si="1387"/>
        <v>42468</v>
      </c>
      <c r="AE4093" s="5">
        <f t="shared" si="1389"/>
        <v>1.9015585409470983</v>
      </c>
      <c r="AF4093">
        <f t="shared" si="1390"/>
        <v>1.7731278369581702</v>
      </c>
    </row>
    <row r="4094" spans="1:32" x14ac:dyDescent="0.25">
      <c r="A4094" s="1">
        <v>42471</v>
      </c>
      <c r="B4094">
        <v>205.25</v>
      </c>
      <c r="C4094">
        <v>206.070007</v>
      </c>
      <c r="D4094">
        <v>203.91000399999999</v>
      </c>
      <c r="E4094">
        <v>204.020004</v>
      </c>
      <c r="F4094">
        <v>193.261124</v>
      </c>
      <c r="G4094">
        <v>83757500</v>
      </c>
      <c r="H4094">
        <f t="shared" si="1391"/>
        <v>5.2640422485534213</v>
      </c>
      <c r="I4094">
        <f t="shared" si="1395"/>
        <v>5.259955068096172</v>
      </c>
      <c r="J4094">
        <f t="shared" si="1396"/>
        <v>1.287888583544817E-2</v>
      </c>
      <c r="K4094">
        <f t="shared" si="1397"/>
        <v>0.31735512756854006</v>
      </c>
      <c r="L4094">
        <f t="shared" si="1398"/>
        <v>5.2535156251784478</v>
      </c>
      <c r="M4094">
        <f t="shared" si="1399"/>
        <v>5.2663945110138961</v>
      </c>
      <c r="N4094">
        <f t="shared" si="1400"/>
        <v>0.5</v>
      </c>
      <c r="O4094">
        <f t="shared" si="1401"/>
        <v>-0.5</v>
      </c>
      <c r="P4094" t="str">
        <f t="shared" si="1402"/>
        <v>FALSE</v>
      </c>
      <c r="Q4094" t="str">
        <f t="shared" si="1403"/>
        <v>TRUE</v>
      </c>
      <c r="R4094">
        <f t="shared" si="1408"/>
        <v>0</v>
      </c>
      <c r="S4094" t="str">
        <f t="shared" si="1404"/>
        <v>FALSE</v>
      </c>
      <c r="T4094" t="str">
        <f t="shared" si="1405"/>
        <v>FALSE</v>
      </c>
      <c r="U4094">
        <f t="shared" si="1407"/>
        <v>-1</v>
      </c>
      <c r="V4094">
        <f t="shared" si="1406"/>
        <v>0</v>
      </c>
      <c r="W4094">
        <f t="shared" si="1392"/>
        <v>-2.3473145478927222E-3</v>
      </c>
      <c r="X4094">
        <f t="shared" si="1388"/>
        <v>0</v>
      </c>
      <c r="Y4094">
        <f t="shared" si="1393"/>
        <v>1</v>
      </c>
      <c r="Z4094">
        <f>PRODUCT($Y$3:Y4094)</f>
        <v>1.7731278369581702</v>
      </c>
      <c r="AA4094">
        <f t="shared" si="1394"/>
        <v>0.99765268545210728</v>
      </c>
      <c r="AB4094">
        <f>PRODUCT($AA$3:AA4094)</f>
        <v>1.8970949849202636</v>
      </c>
      <c r="AD4094" s="1">
        <f t="shared" si="1387"/>
        <v>42471</v>
      </c>
      <c r="AE4094" s="5">
        <f t="shared" si="1389"/>
        <v>1.8970949849202636</v>
      </c>
      <c r="AF4094">
        <f t="shared" si="1390"/>
        <v>1.7731278369581702</v>
      </c>
    </row>
    <row r="4095" spans="1:32" x14ac:dyDescent="0.25">
      <c r="A4095" s="1">
        <v>42472</v>
      </c>
      <c r="B4095">
        <v>204.220001</v>
      </c>
      <c r="C4095">
        <v>206.25</v>
      </c>
      <c r="D4095">
        <v>203.699997</v>
      </c>
      <c r="E4095">
        <v>205.91999799999999</v>
      </c>
      <c r="F4095">
        <v>195.06094400000001</v>
      </c>
      <c r="G4095">
        <v>110162100</v>
      </c>
      <c r="H4095">
        <f t="shared" si="1391"/>
        <v>5.273312043068711</v>
      </c>
      <c r="I4095">
        <f t="shared" si="1395"/>
        <v>5.2612097677747736</v>
      </c>
      <c r="J4095">
        <f t="shared" si="1396"/>
        <v>1.2575521998265889E-2</v>
      </c>
      <c r="K4095">
        <f t="shared" si="1397"/>
        <v>0.9623676293999035</v>
      </c>
      <c r="L4095">
        <f t="shared" si="1398"/>
        <v>5.254922006775641</v>
      </c>
      <c r="M4095">
        <f t="shared" si="1399"/>
        <v>5.2674975287739061</v>
      </c>
      <c r="N4095">
        <f t="shared" si="1400"/>
        <v>0.5</v>
      </c>
      <c r="O4095">
        <f t="shared" si="1401"/>
        <v>-0.5</v>
      </c>
      <c r="P4095" t="str">
        <f t="shared" si="1402"/>
        <v>FALSE</v>
      </c>
      <c r="Q4095" t="str">
        <f t="shared" si="1403"/>
        <v>TRUE</v>
      </c>
      <c r="R4095">
        <f t="shared" si="1408"/>
        <v>0</v>
      </c>
      <c r="S4095" t="str">
        <f t="shared" si="1404"/>
        <v>TRUE</v>
      </c>
      <c r="T4095" t="str">
        <f t="shared" si="1405"/>
        <v>FALSE</v>
      </c>
      <c r="U4095">
        <f t="shared" si="1407"/>
        <v>-1</v>
      </c>
      <c r="V4095">
        <f t="shared" si="1406"/>
        <v>0</v>
      </c>
      <c r="W4095">
        <f t="shared" si="1392"/>
        <v>9.3128921261992209E-3</v>
      </c>
      <c r="X4095">
        <f t="shared" si="1388"/>
        <v>0</v>
      </c>
      <c r="Y4095">
        <f t="shared" si="1393"/>
        <v>1</v>
      </c>
      <c r="Z4095">
        <f>PRODUCT($Y$3:Y4095)</f>
        <v>1.7731278369581702</v>
      </c>
      <c r="AA4095">
        <f t="shared" si="1394"/>
        <v>1.0093128921261991</v>
      </c>
      <c r="AB4095">
        <f>PRODUCT($AA$3:AA4095)</f>
        <v>1.9147624258679794</v>
      </c>
      <c r="AD4095" s="1">
        <f t="shared" si="1387"/>
        <v>42472</v>
      </c>
      <c r="AE4095" s="5">
        <f t="shared" si="1389"/>
        <v>1.9147624258679794</v>
      </c>
      <c r="AF4095">
        <f t="shared" si="1390"/>
        <v>1.7731278369581702</v>
      </c>
    </row>
    <row r="4096" spans="1:32" x14ac:dyDescent="0.25">
      <c r="A4096" s="1">
        <v>42473</v>
      </c>
      <c r="B4096">
        <v>207</v>
      </c>
      <c r="C4096">
        <v>208.10000600000001</v>
      </c>
      <c r="D4096">
        <v>206.83999600000001</v>
      </c>
      <c r="E4096">
        <v>208</v>
      </c>
      <c r="F4096">
        <v>197.03125</v>
      </c>
      <c r="G4096">
        <v>96336400</v>
      </c>
      <c r="H4096">
        <f t="shared" si="1391"/>
        <v>5.2833623455992935</v>
      </c>
      <c r="I4096">
        <f t="shared" si="1395"/>
        <v>5.2633055868451102</v>
      </c>
      <c r="J4096">
        <f t="shared" si="1396"/>
        <v>1.1657870041396217E-2</v>
      </c>
      <c r="K4096">
        <f t="shared" si="1397"/>
        <v>1.7204479620173581</v>
      </c>
      <c r="L4096">
        <f t="shared" si="1398"/>
        <v>5.2574766518244118</v>
      </c>
      <c r="M4096">
        <f t="shared" si="1399"/>
        <v>5.2691345218658086</v>
      </c>
      <c r="N4096">
        <f t="shared" si="1400"/>
        <v>0.5</v>
      </c>
      <c r="O4096">
        <f t="shared" si="1401"/>
        <v>-0.5</v>
      </c>
      <c r="P4096" t="str">
        <f t="shared" si="1402"/>
        <v>FALSE</v>
      </c>
      <c r="Q4096" t="str">
        <f t="shared" si="1403"/>
        <v>TRUE</v>
      </c>
      <c r="R4096">
        <f t="shared" si="1408"/>
        <v>0</v>
      </c>
      <c r="S4096" t="str">
        <f t="shared" si="1404"/>
        <v>TRUE</v>
      </c>
      <c r="T4096" t="str">
        <f t="shared" si="1405"/>
        <v>FALSE</v>
      </c>
      <c r="U4096">
        <f t="shared" si="1407"/>
        <v>-1</v>
      </c>
      <c r="V4096">
        <f t="shared" si="1406"/>
        <v>0</v>
      </c>
      <c r="W4096">
        <f t="shared" si="1392"/>
        <v>1.0100976441496119E-2</v>
      </c>
      <c r="X4096">
        <f t="shared" si="1388"/>
        <v>0</v>
      </c>
      <c r="Y4096">
        <f t="shared" si="1393"/>
        <v>1</v>
      </c>
      <c r="Z4096">
        <f>PRODUCT($Y$3:Y4096)</f>
        <v>1.7731278369581702</v>
      </c>
      <c r="AA4096">
        <f t="shared" si="1394"/>
        <v>1.0101009764414961</v>
      </c>
      <c r="AB4096">
        <f>PRODUCT($AA$3:AA4096)</f>
        <v>1.9341033960227338</v>
      </c>
      <c r="AD4096" s="1">
        <f t="shared" si="1387"/>
        <v>42473</v>
      </c>
      <c r="AE4096" s="5">
        <f t="shared" si="1389"/>
        <v>1.9341033960227338</v>
      </c>
      <c r="AF4096">
        <f t="shared" si="1390"/>
        <v>1.7731278369581702</v>
      </c>
    </row>
    <row r="4097" spans="1:32" x14ac:dyDescent="0.25">
      <c r="A4097" s="1">
        <v>42474</v>
      </c>
      <c r="B4097">
        <v>208.070007</v>
      </c>
      <c r="C4097">
        <v>208.60000600000001</v>
      </c>
      <c r="D4097">
        <v>207.60000600000001</v>
      </c>
      <c r="E4097">
        <v>208.009995</v>
      </c>
      <c r="F4097">
        <v>197.04070999999999</v>
      </c>
      <c r="G4097">
        <v>60422700</v>
      </c>
      <c r="H4097">
        <f t="shared" si="1391"/>
        <v>5.2834103571350637</v>
      </c>
      <c r="I4097">
        <f t="shared" si="1395"/>
        <v>5.2652062298919233</v>
      </c>
      <c r="J4097">
        <f t="shared" si="1396"/>
        <v>1.0847913417274523E-2</v>
      </c>
      <c r="K4097">
        <f t="shared" si="1397"/>
        <v>1.6781224686170144</v>
      </c>
      <c r="L4097">
        <f t="shared" si="1398"/>
        <v>5.2597822731832862</v>
      </c>
      <c r="M4097">
        <f t="shared" si="1399"/>
        <v>5.2706301866005605</v>
      </c>
      <c r="N4097">
        <f t="shared" si="1400"/>
        <v>0.5</v>
      </c>
      <c r="O4097">
        <f t="shared" si="1401"/>
        <v>-0.5</v>
      </c>
      <c r="P4097" t="str">
        <f t="shared" si="1402"/>
        <v>FALSE</v>
      </c>
      <c r="Q4097" t="str">
        <f t="shared" si="1403"/>
        <v>TRUE</v>
      </c>
      <c r="R4097">
        <f t="shared" si="1408"/>
        <v>0</v>
      </c>
      <c r="S4097" t="str">
        <f t="shared" si="1404"/>
        <v>TRUE</v>
      </c>
      <c r="T4097" t="str">
        <f t="shared" si="1405"/>
        <v>FALSE</v>
      </c>
      <c r="U4097">
        <f t="shared" si="1407"/>
        <v>-1</v>
      </c>
      <c r="V4097">
        <f t="shared" si="1406"/>
        <v>0</v>
      </c>
      <c r="W4097">
        <f t="shared" si="1392"/>
        <v>4.8012688342534658E-5</v>
      </c>
      <c r="X4097">
        <f t="shared" si="1388"/>
        <v>0</v>
      </c>
      <c r="Y4097">
        <f t="shared" si="1393"/>
        <v>1</v>
      </c>
      <c r="Z4097">
        <f>PRODUCT($Y$3:Y4097)</f>
        <v>1.7731278369581702</v>
      </c>
      <c r="AA4097">
        <f t="shared" si="1394"/>
        <v>1.0000480126883424</v>
      </c>
      <c r="AB4097">
        <f>PRODUCT($AA$3:AA4097)</f>
        <v>1.9341962575263092</v>
      </c>
      <c r="AD4097" s="1">
        <f t="shared" ref="AD4097:AD4160" si="1409">A4097</f>
        <v>42474</v>
      </c>
      <c r="AE4097" s="5">
        <f t="shared" si="1389"/>
        <v>1.9341962575263092</v>
      </c>
      <c r="AF4097">
        <f t="shared" si="1390"/>
        <v>1.7731278369581702</v>
      </c>
    </row>
    <row r="4098" spans="1:32" x14ac:dyDescent="0.25">
      <c r="A4098" s="1">
        <v>42475</v>
      </c>
      <c r="B4098">
        <v>208.009995</v>
      </c>
      <c r="C4098">
        <v>208.16999799999999</v>
      </c>
      <c r="D4098">
        <v>207.39999399999999</v>
      </c>
      <c r="E4098">
        <v>207.779999</v>
      </c>
      <c r="F4098">
        <v>196.82281499999999</v>
      </c>
      <c r="G4098">
        <v>75761600</v>
      </c>
      <c r="H4098">
        <f t="shared" si="1391"/>
        <v>5.2823039077768525</v>
      </c>
      <c r="I4098">
        <f t="shared" si="1395"/>
        <v>5.2670305343027817</v>
      </c>
      <c r="J4098">
        <f t="shared" si="1396"/>
        <v>9.6189171081333142E-3</v>
      </c>
      <c r="K4098">
        <f t="shared" si="1397"/>
        <v>1.5878474990866083</v>
      </c>
      <c r="L4098">
        <f t="shared" si="1398"/>
        <v>5.2622210757487151</v>
      </c>
      <c r="M4098">
        <f t="shared" si="1399"/>
        <v>5.2718399928568482</v>
      </c>
      <c r="N4098">
        <f t="shared" si="1400"/>
        <v>0.5</v>
      </c>
      <c r="O4098">
        <f t="shared" si="1401"/>
        <v>-0.5</v>
      </c>
      <c r="P4098" t="str">
        <f t="shared" si="1402"/>
        <v>FALSE</v>
      </c>
      <c r="Q4098" t="str">
        <f t="shared" si="1403"/>
        <v>TRUE</v>
      </c>
      <c r="R4098">
        <f t="shared" si="1408"/>
        <v>0</v>
      </c>
      <c r="S4098" t="str">
        <f t="shared" si="1404"/>
        <v>TRUE</v>
      </c>
      <c r="T4098" t="str">
        <f t="shared" si="1405"/>
        <v>FALSE</v>
      </c>
      <c r="U4098">
        <f t="shared" si="1407"/>
        <v>-1</v>
      </c>
      <c r="V4098">
        <f t="shared" si="1406"/>
        <v>0</v>
      </c>
      <c r="W4098">
        <f t="shared" si="1392"/>
        <v>-1.1058374688154475E-3</v>
      </c>
      <c r="X4098">
        <f t="shared" si="1388"/>
        <v>0</v>
      </c>
      <c r="Y4098">
        <f t="shared" si="1393"/>
        <v>1</v>
      </c>
      <c r="Z4098">
        <f>PRODUCT($Y$3:Y4098)</f>
        <v>1.7731278369581702</v>
      </c>
      <c r="AA4098">
        <f t="shared" si="1394"/>
        <v>0.99889416253118457</v>
      </c>
      <c r="AB4098">
        <f>PRODUCT($AA$3:AA4098)</f>
        <v>1.9320573508326939</v>
      </c>
      <c r="AD4098" s="1">
        <f t="shared" si="1409"/>
        <v>42475</v>
      </c>
      <c r="AE4098" s="5">
        <f t="shared" si="1389"/>
        <v>1.9320573508326939</v>
      </c>
      <c r="AF4098">
        <f t="shared" si="1390"/>
        <v>1.7731278369581702</v>
      </c>
    </row>
    <row r="4099" spans="1:32" x14ac:dyDescent="0.25">
      <c r="A4099" s="1">
        <v>42478</v>
      </c>
      <c r="B4099">
        <v>207.779999</v>
      </c>
      <c r="C4099">
        <v>209.279999</v>
      </c>
      <c r="D4099">
        <v>207</v>
      </c>
      <c r="E4099">
        <v>209.240005</v>
      </c>
      <c r="F4099">
        <v>198.20584099999999</v>
      </c>
      <c r="G4099">
        <v>75277700</v>
      </c>
      <c r="H4099">
        <f t="shared" si="1391"/>
        <v>5.2893060916937378</v>
      </c>
      <c r="I4099">
        <f t="shared" si="1395"/>
        <v>5.2684945917934547</v>
      </c>
      <c r="J4099">
        <f t="shared" si="1396"/>
        <v>1.0120006189175726E-2</v>
      </c>
      <c r="K4099">
        <f t="shared" si="1397"/>
        <v>2.0564710644686053</v>
      </c>
      <c r="L4099">
        <f t="shared" si="1398"/>
        <v>5.2634345886988667</v>
      </c>
      <c r="M4099">
        <f t="shared" si="1399"/>
        <v>5.2735545948880427</v>
      </c>
      <c r="N4099">
        <f t="shared" si="1400"/>
        <v>0.5</v>
      </c>
      <c r="O4099">
        <f t="shared" si="1401"/>
        <v>-0.5</v>
      </c>
      <c r="P4099" t="str">
        <f t="shared" si="1402"/>
        <v>FALSE</v>
      </c>
      <c r="Q4099" t="str">
        <f t="shared" si="1403"/>
        <v>TRUE</v>
      </c>
      <c r="R4099">
        <f t="shared" si="1408"/>
        <v>0</v>
      </c>
      <c r="S4099" t="str">
        <f t="shared" si="1404"/>
        <v>TRUE</v>
      </c>
      <c r="T4099" t="str">
        <f t="shared" si="1405"/>
        <v>FALSE</v>
      </c>
      <c r="U4099">
        <f t="shared" si="1407"/>
        <v>-1</v>
      </c>
      <c r="V4099">
        <f t="shared" si="1406"/>
        <v>0</v>
      </c>
      <c r="W4099">
        <f t="shared" si="1392"/>
        <v>7.0267565271841127E-3</v>
      </c>
      <c r="X4099">
        <f t="shared" ref="X4099:X4162" si="1410">V4098*W4099</f>
        <v>0</v>
      </c>
      <c r="Y4099">
        <f t="shared" si="1393"/>
        <v>1</v>
      </c>
      <c r="Z4099">
        <f>PRODUCT($Y$3:Y4099)</f>
        <v>1.7731278369581702</v>
      </c>
      <c r="AA4099">
        <f t="shared" si="1394"/>
        <v>1.0070267565271842</v>
      </c>
      <c r="AB4099">
        <f>PRODUCT($AA$3:AA4099)</f>
        <v>1.9456334474335517</v>
      </c>
      <c r="AD4099" s="1">
        <f t="shared" si="1409"/>
        <v>42478</v>
      </c>
      <c r="AE4099" s="5">
        <f t="shared" ref="AE4099:AE4162" si="1411">AB4099</f>
        <v>1.9456334474335517</v>
      </c>
      <c r="AF4099">
        <f t="shared" ref="AF4099:AF4162" si="1412">Z4099</f>
        <v>1.7731278369581702</v>
      </c>
    </row>
    <row r="4100" spans="1:32" x14ac:dyDescent="0.25">
      <c r="A4100" s="1">
        <v>42479</v>
      </c>
      <c r="B4100">
        <v>209.740005</v>
      </c>
      <c r="C4100">
        <v>210.199997</v>
      </c>
      <c r="D4100">
        <v>208.94000199999999</v>
      </c>
      <c r="E4100">
        <v>209.89999399999999</v>
      </c>
      <c r="F4100">
        <v>198.83105499999999</v>
      </c>
      <c r="G4100">
        <v>88316100</v>
      </c>
      <c r="H4100">
        <f t="shared" ref="H4100:H4163" si="1413">LN(F4100)</f>
        <v>5.2924554942962487</v>
      </c>
      <c r="I4100">
        <f t="shared" si="1395"/>
        <v>5.2701359440270634</v>
      </c>
      <c r="J4100">
        <f t="shared" si="1396"/>
        <v>1.0553906263335796E-2</v>
      </c>
      <c r="K4100">
        <f t="shared" si="1397"/>
        <v>2.1148141467508843</v>
      </c>
      <c r="L4100">
        <f t="shared" si="1398"/>
        <v>5.2648589908953953</v>
      </c>
      <c r="M4100">
        <f t="shared" si="1399"/>
        <v>5.2754128971587315</v>
      </c>
      <c r="N4100">
        <f t="shared" si="1400"/>
        <v>0.5</v>
      </c>
      <c r="O4100">
        <f t="shared" si="1401"/>
        <v>-0.5</v>
      </c>
      <c r="P4100" t="str">
        <f t="shared" si="1402"/>
        <v>FALSE</v>
      </c>
      <c r="Q4100" t="str">
        <f t="shared" si="1403"/>
        <v>TRUE</v>
      </c>
      <c r="R4100">
        <f t="shared" si="1408"/>
        <v>0</v>
      </c>
      <c r="S4100" t="str">
        <f t="shared" si="1404"/>
        <v>TRUE</v>
      </c>
      <c r="T4100" t="str">
        <f t="shared" si="1405"/>
        <v>FALSE</v>
      </c>
      <c r="U4100">
        <f t="shared" si="1407"/>
        <v>-1</v>
      </c>
      <c r="V4100">
        <f t="shared" si="1406"/>
        <v>0</v>
      </c>
      <c r="W4100">
        <f t="shared" ref="W4100:W4163" si="1414">(F4100-F4099)/F4099</f>
        <v>3.1543671813385145E-3</v>
      </c>
      <c r="X4100">
        <f t="shared" si="1410"/>
        <v>0</v>
      </c>
      <c r="Y4100">
        <f t="shared" ref="Y4100:Y4163" si="1415">X4100+1</f>
        <v>1</v>
      </c>
      <c r="Z4100">
        <f>PRODUCT($Y$3:Y4100)</f>
        <v>1.7731278369581702</v>
      </c>
      <c r="AA4100">
        <f t="shared" ref="AA4100:AA4163" si="1416">W4100+1</f>
        <v>1.0031543671813385</v>
      </c>
      <c r="AB4100">
        <f>PRODUCT($AA$3:AA4100)</f>
        <v>1.9517706897270506</v>
      </c>
      <c r="AD4100" s="1">
        <f t="shared" si="1409"/>
        <v>42479</v>
      </c>
      <c r="AE4100" s="5">
        <f t="shared" si="1411"/>
        <v>1.9517706897270506</v>
      </c>
      <c r="AF4100">
        <f t="shared" si="1412"/>
        <v>1.7731278369581702</v>
      </c>
    </row>
    <row r="4101" spans="1:32" x14ac:dyDescent="0.25">
      <c r="A4101" s="1">
        <v>42480</v>
      </c>
      <c r="B4101">
        <v>209.949997</v>
      </c>
      <c r="C4101">
        <v>210.91999799999999</v>
      </c>
      <c r="D4101">
        <v>209.38999899999999</v>
      </c>
      <c r="E4101">
        <v>210.10000600000001</v>
      </c>
      <c r="F4101">
        <v>199.02050800000001</v>
      </c>
      <c r="G4101">
        <v>81100300</v>
      </c>
      <c r="H4101">
        <f t="shared" si="1413"/>
        <v>5.2934078746910442</v>
      </c>
      <c r="I4101">
        <f t="shared" si="1395"/>
        <v>5.2718806352371894</v>
      </c>
      <c r="J4101">
        <f t="shared" si="1396"/>
        <v>1.0655181289366039E-2</v>
      </c>
      <c r="K4101">
        <f t="shared" si="1397"/>
        <v>2.0203541234290574</v>
      </c>
      <c r="L4101">
        <f t="shared" si="1398"/>
        <v>5.2665530445925066</v>
      </c>
      <c r="M4101">
        <f t="shared" si="1399"/>
        <v>5.2772082258818722</v>
      </c>
      <c r="N4101">
        <f t="shared" si="1400"/>
        <v>0.5</v>
      </c>
      <c r="O4101">
        <f t="shared" si="1401"/>
        <v>-0.5</v>
      </c>
      <c r="P4101" t="str">
        <f t="shared" si="1402"/>
        <v>FALSE</v>
      </c>
      <c r="Q4101" t="str">
        <f t="shared" si="1403"/>
        <v>TRUE</v>
      </c>
      <c r="R4101">
        <f t="shared" si="1408"/>
        <v>0</v>
      </c>
      <c r="S4101" t="str">
        <f t="shared" si="1404"/>
        <v>TRUE</v>
      </c>
      <c r="T4101" t="str">
        <f t="shared" si="1405"/>
        <v>FALSE</v>
      </c>
      <c r="U4101">
        <f t="shared" si="1407"/>
        <v>-1</v>
      </c>
      <c r="V4101">
        <f t="shared" si="1406"/>
        <v>0</v>
      </c>
      <c r="W4101">
        <f t="shared" si="1414"/>
        <v>9.5283405301055477E-4</v>
      </c>
      <c r="X4101">
        <f t="shared" si="1410"/>
        <v>0</v>
      </c>
      <c r="Y4101">
        <f t="shared" si="1415"/>
        <v>1</v>
      </c>
      <c r="Z4101">
        <f>PRODUCT($Y$3:Y4101)</f>
        <v>1.7731278369581702</v>
      </c>
      <c r="AA4101">
        <f t="shared" si="1416"/>
        <v>1.0009528340530105</v>
      </c>
      <c r="AB4101">
        <f>PRODUCT($AA$3:AA4101)</f>
        <v>1.9536304033038903</v>
      </c>
      <c r="AD4101" s="1">
        <f t="shared" si="1409"/>
        <v>42480</v>
      </c>
      <c r="AE4101" s="5">
        <f t="shared" si="1411"/>
        <v>1.9536304033038903</v>
      </c>
      <c r="AF4101">
        <f t="shared" si="1412"/>
        <v>1.7731278369581702</v>
      </c>
    </row>
    <row r="4102" spans="1:32" x14ac:dyDescent="0.25">
      <c r="A4102" s="1">
        <v>42481</v>
      </c>
      <c r="B4102">
        <v>210.11999499999999</v>
      </c>
      <c r="C4102">
        <v>210.25</v>
      </c>
      <c r="D4102">
        <v>208.64999399999999</v>
      </c>
      <c r="E4102">
        <v>208.970001</v>
      </c>
      <c r="F4102">
        <v>197.95008899999999</v>
      </c>
      <c r="G4102">
        <v>85695000</v>
      </c>
      <c r="H4102">
        <f t="shared" si="1413"/>
        <v>5.2880149231605253</v>
      </c>
      <c r="I4102">
        <f t="shared" si="1395"/>
        <v>5.2731787906088332</v>
      </c>
      <c r="J4102">
        <f t="shared" si="1396"/>
        <v>1.0560628840937386E-2</v>
      </c>
      <c r="K4102">
        <f t="shared" si="1397"/>
        <v>1.4048531366031085</v>
      </c>
      <c r="L4102">
        <f t="shared" si="1398"/>
        <v>5.2678984761883649</v>
      </c>
      <c r="M4102">
        <f t="shared" si="1399"/>
        <v>5.2784591050293015</v>
      </c>
      <c r="N4102">
        <f t="shared" si="1400"/>
        <v>0.5</v>
      </c>
      <c r="O4102">
        <f t="shared" si="1401"/>
        <v>-0.5</v>
      </c>
      <c r="P4102" t="str">
        <f t="shared" si="1402"/>
        <v>FALSE</v>
      </c>
      <c r="Q4102" t="str">
        <f t="shared" si="1403"/>
        <v>TRUE</v>
      </c>
      <c r="R4102">
        <f t="shared" si="1408"/>
        <v>0</v>
      </c>
      <c r="S4102" t="str">
        <f t="shared" si="1404"/>
        <v>TRUE</v>
      </c>
      <c r="T4102" t="str">
        <f t="shared" si="1405"/>
        <v>FALSE</v>
      </c>
      <c r="U4102">
        <f t="shared" si="1407"/>
        <v>-1</v>
      </c>
      <c r="V4102">
        <f t="shared" si="1406"/>
        <v>0</v>
      </c>
      <c r="W4102">
        <f t="shared" si="1414"/>
        <v>-5.3784356735739778E-3</v>
      </c>
      <c r="X4102">
        <f t="shared" si="1410"/>
        <v>0</v>
      </c>
      <c r="Y4102">
        <f t="shared" si="1415"/>
        <v>1</v>
      </c>
      <c r="Z4102">
        <f>PRODUCT($Y$3:Y4102)</f>
        <v>1.7731278369581702</v>
      </c>
      <c r="AA4102">
        <f t="shared" si="1416"/>
        <v>0.99462156432642601</v>
      </c>
      <c r="AB4102">
        <f>PRODUCT($AA$3:AA4102)</f>
        <v>1.9431229278497819</v>
      </c>
      <c r="AD4102" s="1">
        <f t="shared" si="1409"/>
        <v>42481</v>
      </c>
      <c r="AE4102" s="5">
        <f t="shared" si="1411"/>
        <v>1.9431229278497819</v>
      </c>
      <c r="AF4102">
        <f t="shared" si="1412"/>
        <v>1.7731278369581702</v>
      </c>
    </row>
    <row r="4103" spans="1:32" x14ac:dyDescent="0.25">
      <c r="A4103" s="1">
        <v>42482</v>
      </c>
      <c r="B4103">
        <v>208.550003</v>
      </c>
      <c r="C4103">
        <v>209.28999300000001</v>
      </c>
      <c r="D4103">
        <v>207.91000399999999</v>
      </c>
      <c r="E4103">
        <v>208.970001</v>
      </c>
      <c r="F4103">
        <v>197.95008899999999</v>
      </c>
      <c r="G4103">
        <v>99251700</v>
      </c>
      <c r="H4103">
        <f t="shared" si="1413"/>
        <v>5.2880149231605253</v>
      </c>
      <c r="I4103">
        <f t="shared" si="1395"/>
        <v>5.274223973863803</v>
      </c>
      <c r="J4103">
        <f t="shared" si="1396"/>
        <v>1.0688591656248102E-2</v>
      </c>
      <c r="K4103">
        <f t="shared" si="1397"/>
        <v>1.2902494304439724</v>
      </c>
      <c r="L4103">
        <f t="shared" si="1398"/>
        <v>5.2688796780356792</v>
      </c>
      <c r="M4103">
        <f t="shared" si="1399"/>
        <v>5.2795682696919268</v>
      </c>
      <c r="N4103">
        <f t="shared" si="1400"/>
        <v>0.5</v>
      </c>
      <c r="O4103">
        <f t="shared" si="1401"/>
        <v>-0.5</v>
      </c>
      <c r="P4103" t="str">
        <f t="shared" si="1402"/>
        <v>FALSE</v>
      </c>
      <c r="Q4103" t="str">
        <f t="shared" si="1403"/>
        <v>TRUE</v>
      </c>
      <c r="R4103">
        <f t="shared" si="1408"/>
        <v>0</v>
      </c>
      <c r="S4103" t="str">
        <f t="shared" si="1404"/>
        <v>TRUE</v>
      </c>
      <c r="T4103" t="str">
        <f t="shared" si="1405"/>
        <v>FALSE</v>
      </c>
      <c r="U4103">
        <f t="shared" si="1407"/>
        <v>-1</v>
      </c>
      <c r="V4103">
        <f t="shared" si="1406"/>
        <v>0</v>
      </c>
      <c r="W4103">
        <f t="shared" si="1414"/>
        <v>0</v>
      </c>
      <c r="X4103">
        <f t="shared" si="1410"/>
        <v>0</v>
      </c>
      <c r="Y4103">
        <f t="shared" si="1415"/>
        <v>1</v>
      </c>
      <c r="Z4103">
        <f>PRODUCT($Y$3:Y4103)</f>
        <v>1.7731278369581702</v>
      </c>
      <c r="AA4103">
        <f t="shared" si="1416"/>
        <v>1</v>
      </c>
      <c r="AB4103">
        <f>PRODUCT($AA$3:AA4103)</f>
        <v>1.9431229278497819</v>
      </c>
      <c r="AD4103" s="1">
        <f t="shared" si="1409"/>
        <v>42482</v>
      </c>
      <c r="AE4103" s="5">
        <f t="shared" si="1411"/>
        <v>1.9431229278497819</v>
      </c>
      <c r="AF4103">
        <f t="shared" si="1412"/>
        <v>1.7731278369581702</v>
      </c>
    </row>
    <row r="4104" spans="1:32" x14ac:dyDescent="0.25">
      <c r="A4104" s="1">
        <v>42485</v>
      </c>
      <c r="B4104">
        <v>208.259995</v>
      </c>
      <c r="C4104">
        <v>208.66000399999999</v>
      </c>
      <c r="D4104">
        <v>207.53999300000001</v>
      </c>
      <c r="E4104">
        <v>208.61000100000001</v>
      </c>
      <c r="F4104">
        <v>197.60908499999999</v>
      </c>
      <c r="G4104">
        <v>66166500</v>
      </c>
      <c r="H4104">
        <f t="shared" si="1413"/>
        <v>5.2862907609775185</v>
      </c>
      <c r="I4104">
        <f t="shared" si="1395"/>
        <v>5.2750433914439228</v>
      </c>
      <c r="J4104">
        <f t="shared" si="1396"/>
        <v>1.0800947705695686E-2</v>
      </c>
      <c r="K4104">
        <f t="shared" si="1397"/>
        <v>1.041331727554299</v>
      </c>
      <c r="L4104">
        <f t="shared" si="1398"/>
        <v>5.2696429175910753</v>
      </c>
      <c r="M4104">
        <f t="shared" si="1399"/>
        <v>5.2804438652967702</v>
      </c>
      <c r="N4104">
        <f t="shared" si="1400"/>
        <v>0.5</v>
      </c>
      <c r="O4104">
        <f t="shared" si="1401"/>
        <v>-0.5</v>
      </c>
      <c r="P4104" t="str">
        <f t="shared" si="1402"/>
        <v>FALSE</v>
      </c>
      <c r="Q4104" t="str">
        <f t="shared" si="1403"/>
        <v>TRUE</v>
      </c>
      <c r="R4104">
        <f t="shared" si="1408"/>
        <v>0</v>
      </c>
      <c r="S4104" t="str">
        <f t="shared" si="1404"/>
        <v>TRUE</v>
      </c>
      <c r="T4104" t="str">
        <f t="shared" si="1405"/>
        <v>FALSE</v>
      </c>
      <c r="U4104">
        <f t="shared" si="1407"/>
        <v>-1</v>
      </c>
      <c r="V4104">
        <f t="shared" si="1406"/>
        <v>0</v>
      </c>
      <c r="W4104">
        <f t="shared" si="1414"/>
        <v>-1.7226766692688786E-3</v>
      </c>
      <c r="X4104">
        <f t="shared" si="1410"/>
        <v>0</v>
      </c>
      <c r="Y4104">
        <f t="shared" si="1415"/>
        <v>1</v>
      </c>
      <c r="Z4104">
        <f>PRODUCT($Y$3:Y4104)</f>
        <v>1.7731278369581702</v>
      </c>
      <c r="AA4104">
        <f t="shared" si="1416"/>
        <v>0.99827732333073116</v>
      </c>
      <c r="AB4104">
        <f>PRODUCT($AA$3:AA4104)</f>
        <v>1.9397755553164537</v>
      </c>
      <c r="AD4104" s="1">
        <f t="shared" si="1409"/>
        <v>42485</v>
      </c>
      <c r="AE4104" s="5">
        <f t="shared" si="1411"/>
        <v>1.9397755553164537</v>
      </c>
      <c r="AF4104">
        <f t="shared" si="1412"/>
        <v>1.7731278369581702</v>
      </c>
    </row>
    <row r="4105" spans="1:32" x14ac:dyDescent="0.25">
      <c r="A4105" s="1">
        <v>42486</v>
      </c>
      <c r="B4105">
        <v>209.03999300000001</v>
      </c>
      <c r="C4105">
        <v>209.520004</v>
      </c>
      <c r="D4105">
        <v>208.36000100000001</v>
      </c>
      <c r="E4105">
        <v>208.91999799999999</v>
      </c>
      <c r="F4105">
        <v>197.90273999999999</v>
      </c>
      <c r="G4105">
        <v>75864200</v>
      </c>
      <c r="H4105">
        <f t="shared" si="1413"/>
        <v>5.2877756978891268</v>
      </c>
      <c r="I4105">
        <f t="shared" si="1395"/>
        <v>5.275865496732222</v>
      </c>
      <c r="J4105">
        <f t="shared" si="1396"/>
        <v>1.0961882854061897E-2</v>
      </c>
      <c r="K4105">
        <f t="shared" si="1397"/>
        <v>1.0865105306695995</v>
      </c>
      <c r="L4105">
        <f t="shared" si="1398"/>
        <v>5.2703845553051911</v>
      </c>
      <c r="M4105">
        <f t="shared" si="1399"/>
        <v>5.281346438159253</v>
      </c>
      <c r="N4105">
        <f t="shared" si="1400"/>
        <v>0.5</v>
      </c>
      <c r="O4105">
        <f t="shared" si="1401"/>
        <v>-0.5</v>
      </c>
      <c r="P4105" t="str">
        <f t="shared" si="1402"/>
        <v>FALSE</v>
      </c>
      <c r="Q4105" t="str">
        <f t="shared" si="1403"/>
        <v>TRUE</v>
      </c>
      <c r="R4105">
        <f t="shared" si="1408"/>
        <v>0</v>
      </c>
      <c r="S4105" t="str">
        <f t="shared" si="1404"/>
        <v>TRUE</v>
      </c>
      <c r="T4105" t="str">
        <f t="shared" si="1405"/>
        <v>FALSE</v>
      </c>
      <c r="U4105">
        <f t="shared" si="1407"/>
        <v>-1</v>
      </c>
      <c r="V4105">
        <f t="shared" si="1406"/>
        <v>0</v>
      </c>
      <c r="W4105">
        <f t="shared" si="1414"/>
        <v>1.4860399763502834E-3</v>
      </c>
      <c r="X4105">
        <f t="shared" si="1410"/>
        <v>0</v>
      </c>
      <c r="Y4105">
        <f t="shared" si="1415"/>
        <v>1</v>
      </c>
      <c r="Z4105">
        <f>PRODUCT($Y$3:Y4105)</f>
        <v>1.7731278369581702</v>
      </c>
      <c r="AA4105">
        <f t="shared" si="1416"/>
        <v>1.0014860399763503</v>
      </c>
      <c r="AB4105">
        <f>PRODUCT($AA$3:AA4105)</f>
        <v>1.9426581393368012</v>
      </c>
      <c r="AD4105" s="1">
        <f t="shared" si="1409"/>
        <v>42486</v>
      </c>
      <c r="AE4105" s="5">
        <f t="shared" si="1411"/>
        <v>1.9426581393368012</v>
      </c>
      <c r="AF4105">
        <f t="shared" si="1412"/>
        <v>1.7731278369581702</v>
      </c>
    </row>
    <row r="4106" spans="1:32" x14ac:dyDescent="0.25">
      <c r="A4106" s="1">
        <v>42487</v>
      </c>
      <c r="B4106">
        <v>208.470001</v>
      </c>
      <c r="C4106">
        <v>209.80999800000001</v>
      </c>
      <c r="D4106">
        <v>208.050003</v>
      </c>
      <c r="E4106">
        <v>209.35000600000001</v>
      </c>
      <c r="F4106">
        <v>198.310059</v>
      </c>
      <c r="G4106">
        <v>77329400</v>
      </c>
      <c r="H4106">
        <f t="shared" si="1413"/>
        <v>5.2898317604116878</v>
      </c>
      <c r="I4106">
        <f t="shared" si="1395"/>
        <v>5.2767913488986018</v>
      </c>
      <c r="J4106">
        <f t="shared" si="1396"/>
        <v>1.1130405688637377E-2</v>
      </c>
      <c r="K4106">
        <f t="shared" si="1397"/>
        <v>1.1716025343441407</v>
      </c>
      <c r="L4106">
        <f t="shared" si="1398"/>
        <v>5.2712261460542829</v>
      </c>
      <c r="M4106">
        <f t="shared" si="1399"/>
        <v>5.2823565517429207</v>
      </c>
      <c r="N4106">
        <f t="shared" si="1400"/>
        <v>0.5</v>
      </c>
      <c r="O4106">
        <f t="shared" si="1401"/>
        <v>-0.5</v>
      </c>
      <c r="P4106" t="str">
        <f t="shared" si="1402"/>
        <v>FALSE</v>
      </c>
      <c r="Q4106" t="str">
        <f t="shared" si="1403"/>
        <v>TRUE</v>
      </c>
      <c r="R4106">
        <f t="shared" si="1408"/>
        <v>0</v>
      </c>
      <c r="S4106" t="str">
        <f t="shared" si="1404"/>
        <v>TRUE</v>
      </c>
      <c r="T4106" t="str">
        <f t="shared" si="1405"/>
        <v>FALSE</v>
      </c>
      <c r="U4106">
        <f t="shared" si="1407"/>
        <v>-1</v>
      </c>
      <c r="V4106">
        <f t="shared" si="1406"/>
        <v>0</v>
      </c>
      <c r="W4106">
        <f t="shared" si="1414"/>
        <v>2.0581776684850403E-3</v>
      </c>
      <c r="X4106">
        <f t="shared" si="1410"/>
        <v>0</v>
      </c>
      <c r="Y4106">
        <f t="shared" si="1415"/>
        <v>1</v>
      </c>
      <c r="Z4106">
        <f>PRODUCT($Y$3:Y4106)</f>
        <v>1.7731278369581702</v>
      </c>
      <c r="AA4106">
        <f t="shared" si="1416"/>
        <v>1.0020581776684852</v>
      </c>
      <c r="AB4106">
        <f>PRODUCT($AA$3:AA4106)</f>
        <v>1.946656474936685</v>
      </c>
      <c r="AD4106" s="1">
        <f t="shared" si="1409"/>
        <v>42487</v>
      </c>
      <c r="AE4106" s="5">
        <f t="shared" si="1411"/>
        <v>1.946656474936685</v>
      </c>
      <c r="AF4106">
        <f t="shared" si="1412"/>
        <v>1.7731278369581702</v>
      </c>
    </row>
    <row r="4107" spans="1:32" x14ac:dyDescent="0.25">
      <c r="A4107" s="1">
        <v>42488</v>
      </c>
      <c r="B4107">
        <v>208.46000699999999</v>
      </c>
      <c r="C4107">
        <v>209.759995</v>
      </c>
      <c r="D4107">
        <v>206.96000699999999</v>
      </c>
      <c r="E4107">
        <v>207.449997</v>
      </c>
      <c r="F4107">
        <v>196.51023900000001</v>
      </c>
      <c r="G4107">
        <v>97216200</v>
      </c>
      <c r="H4107">
        <f t="shared" si="1413"/>
        <v>5.2807145368220292</v>
      </c>
      <c r="I4107">
        <f t="shared" si="1395"/>
        <v>5.2776173619570628</v>
      </c>
      <c r="J4107">
        <f t="shared" si="1396"/>
        <v>1.0590481456515212E-2</v>
      </c>
      <c r="K4107">
        <f t="shared" si="1397"/>
        <v>0.29244892006878925</v>
      </c>
      <c r="L4107">
        <f t="shared" si="1398"/>
        <v>5.2723221212288047</v>
      </c>
      <c r="M4107">
        <f t="shared" si="1399"/>
        <v>5.2829126026853208</v>
      </c>
      <c r="N4107">
        <f t="shared" si="1400"/>
        <v>0.5</v>
      </c>
      <c r="O4107">
        <f t="shared" si="1401"/>
        <v>-0.5</v>
      </c>
      <c r="P4107" t="str">
        <f t="shared" si="1402"/>
        <v>FALSE</v>
      </c>
      <c r="Q4107" t="str">
        <f t="shared" si="1403"/>
        <v>TRUE</v>
      </c>
      <c r="R4107">
        <f t="shared" si="1408"/>
        <v>0</v>
      </c>
      <c r="S4107" t="str">
        <f t="shared" si="1404"/>
        <v>FALSE</v>
      </c>
      <c r="T4107" t="str">
        <f t="shared" si="1405"/>
        <v>FALSE</v>
      </c>
      <c r="U4107">
        <f t="shared" si="1407"/>
        <v>-1</v>
      </c>
      <c r="V4107">
        <f t="shared" si="1406"/>
        <v>0</v>
      </c>
      <c r="W4107">
        <f t="shared" si="1414"/>
        <v>-9.07578772895218E-3</v>
      </c>
      <c r="X4107">
        <f t="shared" si="1410"/>
        <v>0</v>
      </c>
      <c r="Y4107">
        <f t="shared" si="1415"/>
        <v>1</v>
      </c>
      <c r="Z4107">
        <f>PRODUCT($Y$3:Y4107)</f>
        <v>1.7731278369581702</v>
      </c>
      <c r="AA4107">
        <f t="shared" si="1416"/>
        <v>0.99092421227104777</v>
      </c>
      <c r="AB4107">
        <f>PRODUCT($AA$3:AA4107)</f>
        <v>1.9289890339889693</v>
      </c>
      <c r="AD4107" s="1">
        <f t="shared" si="1409"/>
        <v>42488</v>
      </c>
      <c r="AE4107" s="5">
        <f t="shared" si="1411"/>
        <v>1.9289890339889693</v>
      </c>
      <c r="AF4107">
        <f t="shared" si="1412"/>
        <v>1.7731278369581702</v>
      </c>
    </row>
    <row r="4108" spans="1:32" x14ac:dyDescent="0.25">
      <c r="A4108" s="1">
        <v>42489</v>
      </c>
      <c r="B4108">
        <v>206.720001</v>
      </c>
      <c r="C4108">
        <v>207.13000500000001</v>
      </c>
      <c r="D4108">
        <v>205.029999</v>
      </c>
      <c r="E4108">
        <v>206.33000200000001</v>
      </c>
      <c r="F4108">
        <v>195.44931</v>
      </c>
      <c r="G4108">
        <v>142424100</v>
      </c>
      <c r="H4108">
        <f t="shared" si="1413"/>
        <v>5.275301061918074</v>
      </c>
      <c r="I4108">
        <f t="shared" si="1395"/>
        <v>5.2782445550026917</v>
      </c>
      <c r="J4108">
        <f t="shared" si="1396"/>
        <v>9.9236030713427785E-3</v>
      </c>
      <c r="K4108">
        <f t="shared" si="1397"/>
        <v>-0.29661535870150763</v>
      </c>
      <c r="L4108">
        <f t="shared" si="1398"/>
        <v>5.2732827534670204</v>
      </c>
      <c r="M4108">
        <f t="shared" si="1399"/>
        <v>5.2832063565383631</v>
      </c>
      <c r="N4108">
        <f t="shared" si="1400"/>
        <v>0.5</v>
      </c>
      <c r="O4108">
        <f t="shared" si="1401"/>
        <v>-0.5</v>
      </c>
      <c r="P4108" t="str">
        <f t="shared" si="1402"/>
        <v>FALSE</v>
      </c>
      <c r="Q4108" t="str">
        <f t="shared" si="1403"/>
        <v>FALSE</v>
      </c>
      <c r="R4108">
        <f t="shared" si="1408"/>
        <v>0</v>
      </c>
      <c r="S4108" t="str">
        <f t="shared" si="1404"/>
        <v>FALSE</v>
      </c>
      <c r="T4108" t="str">
        <f t="shared" si="1405"/>
        <v>TRUE</v>
      </c>
      <c r="U4108">
        <f t="shared" si="1407"/>
        <v>0</v>
      </c>
      <c r="V4108">
        <f t="shared" si="1406"/>
        <v>0</v>
      </c>
      <c r="W4108">
        <f t="shared" si="1414"/>
        <v>-5.3988484538966732E-3</v>
      </c>
      <c r="X4108">
        <f t="shared" si="1410"/>
        <v>0</v>
      </c>
      <c r="Y4108">
        <f t="shared" si="1415"/>
        <v>1</v>
      </c>
      <c r="Z4108">
        <f>PRODUCT($Y$3:Y4108)</f>
        <v>1.7731278369581702</v>
      </c>
      <c r="AA4108">
        <f t="shared" si="1416"/>
        <v>0.99460115154610329</v>
      </c>
      <c r="AB4108">
        <f>PRODUCT($AA$3:AA4108)</f>
        <v>1.9185747145252343</v>
      </c>
      <c r="AD4108" s="1">
        <f t="shared" si="1409"/>
        <v>42489</v>
      </c>
      <c r="AE4108" s="5">
        <f t="shared" si="1411"/>
        <v>1.9185747145252343</v>
      </c>
      <c r="AF4108">
        <f t="shared" si="1412"/>
        <v>1.7731278369581702</v>
      </c>
    </row>
    <row r="4109" spans="1:32" x14ac:dyDescent="0.25">
      <c r="A4109" s="1">
        <v>42492</v>
      </c>
      <c r="B4109">
        <v>206.91999799999999</v>
      </c>
      <c r="C4109">
        <v>208.179993</v>
      </c>
      <c r="D4109">
        <v>206.41000399999999</v>
      </c>
      <c r="E4109">
        <v>207.970001</v>
      </c>
      <c r="F4109">
        <v>197.00282300000001</v>
      </c>
      <c r="G4109">
        <v>62188000</v>
      </c>
      <c r="H4109">
        <f t="shared" si="1413"/>
        <v>5.2832180585845547</v>
      </c>
      <c r="I4109">
        <f t="shared" si="1395"/>
        <v>5.2791648022700022</v>
      </c>
      <c r="J4109">
        <f t="shared" si="1396"/>
        <v>9.2237384697144778E-3</v>
      </c>
      <c r="K4109">
        <f t="shared" si="1397"/>
        <v>0.43943747189506177</v>
      </c>
      <c r="L4109">
        <f t="shared" si="1398"/>
        <v>5.2745529330351451</v>
      </c>
      <c r="M4109">
        <f t="shared" si="1399"/>
        <v>5.2837766715048593</v>
      </c>
      <c r="N4109">
        <f t="shared" si="1400"/>
        <v>0.5</v>
      </c>
      <c r="O4109">
        <f t="shared" si="1401"/>
        <v>-0.5</v>
      </c>
      <c r="P4109" t="str">
        <f t="shared" si="1402"/>
        <v>FALSE</v>
      </c>
      <c r="Q4109" t="str">
        <f t="shared" si="1403"/>
        <v>TRUE</v>
      </c>
      <c r="R4109">
        <f t="shared" si="1408"/>
        <v>0</v>
      </c>
      <c r="S4109" t="str">
        <f t="shared" si="1404"/>
        <v>FALSE</v>
      </c>
      <c r="T4109" t="str">
        <f t="shared" si="1405"/>
        <v>FALSE</v>
      </c>
      <c r="U4109">
        <f t="shared" si="1407"/>
        <v>0</v>
      </c>
      <c r="V4109">
        <f t="shared" si="1406"/>
        <v>0</v>
      </c>
      <c r="W4109">
        <f t="shared" si="1414"/>
        <v>7.9484189532314509E-3</v>
      </c>
      <c r="X4109">
        <f t="shared" si="1410"/>
        <v>0</v>
      </c>
      <c r="Y4109">
        <f t="shared" si="1415"/>
        <v>1</v>
      </c>
      <c r="Z4109">
        <f>PRODUCT($Y$3:Y4109)</f>
        <v>1.7731278369581702</v>
      </c>
      <c r="AA4109">
        <f t="shared" si="1416"/>
        <v>1.0079484189532315</v>
      </c>
      <c r="AB4109">
        <f>PRODUCT($AA$3:AA4109)</f>
        <v>1.9338243501493575</v>
      </c>
      <c r="AD4109" s="1">
        <f t="shared" si="1409"/>
        <v>42492</v>
      </c>
      <c r="AE4109" s="5">
        <f t="shared" si="1411"/>
        <v>1.9338243501493575</v>
      </c>
      <c r="AF4109">
        <f t="shared" si="1412"/>
        <v>1.7731278369581702</v>
      </c>
    </row>
    <row r="4110" spans="1:32" x14ac:dyDescent="0.25">
      <c r="A4110" s="1">
        <v>42493</v>
      </c>
      <c r="B4110">
        <v>206.520004</v>
      </c>
      <c r="C4110">
        <v>206.800003</v>
      </c>
      <c r="D4110">
        <v>205.279999</v>
      </c>
      <c r="E4110">
        <v>206.16000399999999</v>
      </c>
      <c r="F4110">
        <v>195.28826900000001</v>
      </c>
      <c r="G4110">
        <v>106422100</v>
      </c>
      <c r="H4110">
        <f t="shared" si="1413"/>
        <v>5.2744767695143047</v>
      </c>
      <c r="I4110">
        <f t="shared" si="1395"/>
        <v>5.2793670973181381</v>
      </c>
      <c r="J4110">
        <f t="shared" si="1396"/>
        <v>9.0550124373199106E-3</v>
      </c>
      <c r="K4110">
        <f t="shared" si="1397"/>
        <v>-0.5400685904834498</v>
      </c>
      <c r="L4110">
        <f t="shared" si="1398"/>
        <v>5.2748395910994779</v>
      </c>
      <c r="M4110">
        <f t="shared" si="1399"/>
        <v>5.2838946035367984</v>
      </c>
      <c r="N4110">
        <f t="shared" si="1400"/>
        <v>0.5</v>
      </c>
      <c r="O4110">
        <f t="shared" si="1401"/>
        <v>-0.5</v>
      </c>
      <c r="P4110" t="str">
        <f t="shared" si="1402"/>
        <v>TRUE</v>
      </c>
      <c r="Q4110" t="str">
        <f t="shared" si="1403"/>
        <v>FALSE</v>
      </c>
      <c r="R4110">
        <f t="shared" si="1408"/>
        <v>1</v>
      </c>
      <c r="S4110" t="str">
        <f t="shared" si="1404"/>
        <v>FALSE</v>
      </c>
      <c r="T4110" t="str">
        <f t="shared" si="1405"/>
        <v>TRUE</v>
      </c>
      <c r="U4110">
        <f t="shared" si="1407"/>
        <v>0</v>
      </c>
      <c r="V4110">
        <f t="shared" si="1406"/>
        <v>1</v>
      </c>
      <c r="W4110">
        <f t="shared" si="1414"/>
        <v>-8.7031950806105585E-3</v>
      </c>
      <c r="X4110">
        <f t="shared" si="1410"/>
        <v>0</v>
      </c>
      <c r="Y4110">
        <f t="shared" si="1415"/>
        <v>1</v>
      </c>
      <c r="Z4110">
        <f>PRODUCT($Y$3:Y4110)</f>
        <v>1.7731278369581702</v>
      </c>
      <c r="AA4110">
        <f t="shared" si="1416"/>
        <v>0.99129680491938943</v>
      </c>
      <c r="AB4110">
        <f>PRODUCT($AA$3:AA4110)</f>
        <v>1.9169938995783726</v>
      </c>
      <c r="AD4110" s="1">
        <f t="shared" si="1409"/>
        <v>42493</v>
      </c>
      <c r="AE4110" s="5">
        <f t="shared" si="1411"/>
        <v>1.9169938995783726</v>
      </c>
      <c r="AF4110">
        <f t="shared" si="1412"/>
        <v>1.7731278369581702</v>
      </c>
    </row>
    <row r="4111" spans="1:32" x14ac:dyDescent="0.25">
      <c r="A4111" s="1">
        <v>42494</v>
      </c>
      <c r="B4111">
        <v>204.990005</v>
      </c>
      <c r="C4111">
        <v>205.85000600000001</v>
      </c>
      <c r="D4111">
        <v>204.41999799999999</v>
      </c>
      <c r="E4111">
        <v>205.009995</v>
      </c>
      <c r="F4111">
        <v>194.19889800000001</v>
      </c>
      <c r="G4111">
        <v>92243800</v>
      </c>
      <c r="H4111">
        <f t="shared" si="1413"/>
        <v>5.2688828812788175</v>
      </c>
      <c r="I4111">
        <f t="shared" si="1395"/>
        <v>5.2791705137326428</v>
      </c>
      <c r="J4111">
        <f t="shared" si="1396"/>
        <v>9.2325735077194004E-3</v>
      </c>
      <c r="K4111">
        <f t="shared" si="1397"/>
        <v>-1.1142757157821388</v>
      </c>
      <c r="L4111">
        <f t="shared" si="1398"/>
        <v>5.2745542269787835</v>
      </c>
      <c r="M4111">
        <f t="shared" si="1399"/>
        <v>5.2837868004865021</v>
      </c>
      <c r="N4111">
        <f t="shared" si="1400"/>
        <v>0.5</v>
      </c>
      <c r="O4111">
        <f t="shared" si="1401"/>
        <v>-0.5</v>
      </c>
      <c r="P4111" t="str">
        <f t="shared" si="1402"/>
        <v>TRUE</v>
      </c>
      <c r="Q4111" t="str">
        <f t="shared" si="1403"/>
        <v>FALSE</v>
      </c>
      <c r="R4111">
        <f t="shared" si="1408"/>
        <v>1</v>
      </c>
      <c r="S4111" t="str">
        <f t="shared" si="1404"/>
        <v>FALSE</v>
      </c>
      <c r="T4111" t="str">
        <f t="shared" si="1405"/>
        <v>TRUE</v>
      </c>
      <c r="U4111">
        <f t="shared" si="1407"/>
        <v>0</v>
      </c>
      <c r="V4111">
        <f t="shared" si="1406"/>
        <v>1</v>
      </c>
      <c r="W4111">
        <f t="shared" si="1414"/>
        <v>-5.57827157554456E-3</v>
      </c>
      <c r="X4111">
        <f t="shared" si="1410"/>
        <v>-5.57827157554456E-3</v>
      </c>
      <c r="Y4111">
        <f t="shared" si="1415"/>
        <v>0.99442172842445542</v>
      </c>
      <c r="Z4111">
        <f>PRODUCT($Y$3:Y4111)</f>
        <v>1.7632368483454597</v>
      </c>
      <c r="AA4111">
        <f t="shared" si="1416"/>
        <v>0.99442172842445542</v>
      </c>
      <c r="AB4111">
        <f>PRODUCT($AA$3:AA4111)</f>
        <v>1.9063003869978623</v>
      </c>
      <c r="AD4111" s="1">
        <f t="shared" si="1409"/>
        <v>42494</v>
      </c>
      <c r="AE4111" s="5">
        <f t="shared" si="1411"/>
        <v>1.9063003869978623</v>
      </c>
      <c r="AF4111">
        <f t="shared" si="1412"/>
        <v>1.7632368483454597</v>
      </c>
    </row>
    <row r="4112" spans="1:32" x14ac:dyDescent="0.25">
      <c r="A4112" s="1">
        <v>42495</v>
      </c>
      <c r="B4112">
        <v>205.55999800000001</v>
      </c>
      <c r="C4112">
        <v>205.979996</v>
      </c>
      <c r="D4112">
        <v>204.470001</v>
      </c>
      <c r="E4112">
        <v>204.970001</v>
      </c>
      <c r="F4112">
        <v>194.16104100000001</v>
      </c>
      <c r="G4112">
        <v>67619200</v>
      </c>
      <c r="H4112">
        <f t="shared" si="1413"/>
        <v>5.2686879229614512</v>
      </c>
      <c r="I4112">
        <f t="shared" si="1395"/>
        <v>5.2790633278036516</v>
      </c>
      <c r="J4112">
        <f t="shared" si="1396"/>
        <v>9.341844710137796E-3</v>
      </c>
      <c r="K4112">
        <f t="shared" si="1397"/>
        <v>-1.110637691390977</v>
      </c>
      <c r="L4112">
        <f t="shared" si="1398"/>
        <v>5.2743924054485829</v>
      </c>
      <c r="M4112">
        <f t="shared" si="1399"/>
        <v>5.2837342501587203</v>
      </c>
      <c r="N4112">
        <f t="shared" si="1400"/>
        <v>0.5</v>
      </c>
      <c r="O4112">
        <f t="shared" si="1401"/>
        <v>-0.5</v>
      </c>
      <c r="P4112" t="str">
        <f t="shared" si="1402"/>
        <v>TRUE</v>
      </c>
      <c r="Q4112" t="str">
        <f t="shared" si="1403"/>
        <v>FALSE</v>
      </c>
      <c r="R4112">
        <f t="shared" si="1408"/>
        <v>1</v>
      </c>
      <c r="S4112" t="str">
        <f t="shared" si="1404"/>
        <v>FALSE</v>
      </c>
      <c r="T4112" t="str">
        <f t="shared" si="1405"/>
        <v>TRUE</v>
      </c>
      <c r="U4112">
        <f t="shared" si="1407"/>
        <v>0</v>
      </c>
      <c r="V4112">
        <f t="shared" si="1406"/>
        <v>1</v>
      </c>
      <c r="W4112">
        <f t="shared" si="1414"/>
        <v>-1.9493931422825308E-4</v>
      </c>
      <c r="X4112">
        <f t="shared" si="1410"/>
        <v>-1.9493931422825308E-4</v>
      </c>
      <c r="Y4112">
        <f t="shared" si="1415"/>
        <v>0.9998050606857718</v>
      </c>
      <c r="Z4112">
        <f>PRODUCT($Y$3:Y4112)</f>
        <v>1.7628931241634214</v>
      </c>
      <c r="AA4112">
        <f t="shared" si="1416"/>
        <v>0.9998050606857718</v>
      </c>
      <c r="AB4112">
        <f>PRODUCT($AA$3:AA4112)</f>
        <v>1.905928774107708</v>
      </c>
      <c r="AD4112" s="1">
        <f t="shared" si="1409"/>
        <v>42495</v>
      </c>
      <c r="AE4112" s="5">
        <f t="shared" si="1411"/>
        <v>1.905928774107708</v>
      </c>
      <c r="AF4112">
        <f t="shared" si="1412"/>
        <v>1.7628931241634214</v>
      </c>
    </row>
    <row r="4113" spans="1:32" x14ac:dyDescent="0.25">
      <c r="A4113" s="1">
        <v>42496</v>
      </c>
      <c r="B4113">
        <v>204.05999800000001</v>
      </c>
      <c r="C4113">
        <v>205.770004</v>
      </c>
      <c r="D4113">
        <v>203.88000500000001</v>
      </c>
      <c r="E4113">
        <v>205.720001</v>
      </c>
      <c r="F4113">
        <v>194.87148999999999</v>
      </c>
      <c r="G4113">
        <v>89315000</v>
      </c>
      <c r="H4113">
        <f t="shared" si="1413"/>
        <v>5.2723403156698678</v>
      </c>
      <c r="I4113">
        <f t="shared" si="1395"/>
        <v>5.2788306787901842</v>
      </c>
      <c r="J4113">
        <f t="shared" si="1396"/>
        <v>9.4373040661532518E-3</v>
      </c>
      <c r="K4113">
        <f t="shared" si="1397"/>
        <v>-0.68773487373305642</v>
      </c>
      <c r="L4113">
        <f t="shared" si="1398"/>
        <v>5.2741120267571073</v>
      </c>
      <c r="M4113">
        <f t="shared" si="1399"/>
        <v>5.2835493308232611</v>
      </c>
      <c r="N4113">
        <f t="shared" si="1400"/>
        <v>0.5</v>
      </c>
      <c r="O4113">
        <f t="shared" si="1401"/>
        <v>-0.5</v>
      </c>
      <c r="P4113" t="str">
        <f t="shared" si="1402"/>
        <v>TRUE</v>
      </c>
      <c r="Q4113" t="str">
        <f t="shared" si="1403"/>
        <v>FALSE</v>
      </c>
      <c r="R4113">
        <f t="shared" si="1408"/>
        <v>1</v>
      </c>
      <c r="S4113" t="str">
        <f t="shared" si="1404"/>
        <v>FALSE</v>
      </c>
      <c r="T4113" t="str">
        <f t="shared" si="1405"/>
        <v>TRUE</v>
      </c>
      <c r="U4113">
        <f t="shared" si="1407"/>
        <v>0</v>
      </c>
      <c r="V4113">
        <f t="shared" si="1406"/>
        <v>1</v>
      </c>
      <c r="W4113">
        <f t="shared" si="1414"/>
        <v>3.6590708225548848E-3</v>
      </c>
      <c r="X4113">
        <f t="shared" si="1410"/>
        <v>3.6590708225548848E-3</v>
      </c>
      <c r="Y4113">
        <f t="shared" si="1415"/>
        <v>1.0036590708225548</v>
      </c>
      <c r="Z4113">
        <f>PRODUCT($Y$3:Y4113)</f>
        <v>1.7693436749573301</v>
      </c>
      <c r="AA4113">
        <f t="shared" si="1416"/>
        <v>1.0036590708225548</v>
      </c>
      <c r="AB4113">
        <f>PRODUCT($AA$3:AA4113)</f>
        <v>1.9129027024749132</v>
      </c>
      <c r="AD4113" s="1">
        <f t="shared" si="1409"/>
        <v>42496</v>
      </c>
      <c r="AE4113" s="5">
        <f t="shared" si="1411"/>
        <v>1.9129027024749132</v>
      </c>
      <c r="AF4113">
        <f t="shared" si="1412"/>
        <v>1.7693436749573301</v>
      </c>
    </row>
    <row r="4114" spans="1:32" x14ac:dyDescent="0.25">
      <c r="A4114" s="1">
        <v>42499</v>
      </c>
      <c r="B4114">
        <v>205.570007</v>
      </c>
      <c r="C4114">
        <v>206.39999399999999</v>
      </c>
      <c r="D4114">
        <v>205.36000100000001</v>
      </c>
      <c r="E4114">
        <v>205.88999899999999</v>
      </c>
      <c r="F4114">
        <v>195.032501</v>
      </c>
      <c r="G4114">
        <v>74374900</v>
      </c>
      <c r="H4114">
        <f t="shared" si="1413"/>
        <v>5.2731662164704183</v>
      </c>
      <c r="I4114">
        <f t="shared" si="1395"/>
        <v>5.2787607927654401</v>
      </c>
      <c r="J4114">
        <f t="shared" si="1396"/>
        <v>9.4739196699091428E-3</v>
      </c>
      <c r="K4114">
        <f t="shared" si="1397"/>
        <v>-0.5905239320100184</v>
      </c>
      <c r="L4114">
        <f t="shared" si="1398"/>
        <v>5.2740238329304852</v>
      </c>
      <c r="M4114">
        <f t="shared" si="1399"/>
        <v>5.283497752600395</v>
      </c>
      <c r="N4114">
        <f t="shared" si="1400"/>
        <v>0.5</v>
      </c>
      <c r="O4114">
        <f t="shared" si="1401"/>
        <v>-0.5</v>
      </c>
      <c r="P4114" t="str">
        <f t="shared" si="1402"/>
        <v>TRUE</v>
      </c>
      <c r="Q4114" t="str">
        <f t="shared" si="1403"/>
        <v>FALSE</v>
      </c>
      <c r="R4114">
        <f t="shared" si="1408"/>
        <v>1</v>
      </c>
      <c r="S4114" t="str">
        <f t="shared" si="1404"/>
        <v>FALSE</v>
      </c>
      <c r="T4114" t="str">
        <f t="shared" si="1405"/>
        <v>TRUE</v>
      </c>
      <c r="U4114">
        <f t="shared" si="1407"/>
        <v>0</v>
      </c>
      <c r="V4114">
        <f t="shared" si="1406"/>
        <v>1</v>
      </c>
      <c r="W4114">
        <f t="shared" si="1414"/>
        <v>8.2624195052853557E-4</v>
      </c>
      <c r="X4114">
        <f t="shared" si="1410"/>
        <v>8.2624195052853557E-4</v>
      </c>
      <c r="Y4114">
        <f t="shared" si="1415"/>
        <v>1.0008262419505285</v>
      </c>
      <c r="Z4114">
        <f>PRODUCT($Y$3:Y4114)</f>
        <v>1.7708055809264822</v>
      </c>
      <c r="AA4114">
        <f t="shared" si="1416"/>
        <v>1.0008262419505285</v>
      </c>
      <c r="AB4114">
        <f>PRODUCT($AA$3:AA4114)</f>
        <v>1.9144832229349773</v>
      </c>
      <c r="AD4114" s="1">
        <f t="shared" si="1409"/>
        <v>42499</v>
      </c>
      <c r="AE4114" s="5">
        <f t="shared" si="1411"/>
        <v>1.9144832229349773</v>
      </c>
      <c r="AF4114">
        <f t="shared" si="1412"/>
        <v>1.7708055809264822</v>
      </c>
    </row>
    <row r="4115" spans="1:32" x14ac:dyDescent="0.25">
      <c r="A4115" s="1">
        <v>42500</v>
      </c>
      <c r="B4115">
        <v>206.720001</v>
      </c>
      <c r="C4115">
        <v>208.470001</v>
      </c>
      <c r="D4115">
        <v>206.63999899999999</v>
      </c>
      <c r="E4115">
        <v>208.449997</v>
      </c>
      <c r="F4115">
        <v>197.45751999999999</v>
      </c>
      <c r="G4115">
        <v>74236100</v>
      </c>
      <c r="H4115">
        <f t="shared" si="1413"/>
        <v>5.2855234725987099</v>
      </c>
      <c r="I4115">
        <f t="shared" si="1395"/>
        <v>5.279586724330013</v>
      </c>
      <c r="J4115">
        <f t="shared" si="1396"/>
        <v>9.1058436218455757E-3</v>
      </c>
      <c r="K4115">
        <f t="shared" si="1397"/>
        <v>0.65197125222469865</v>
      </c>
      <c r="L4115">
        <f t="shared" si="1398"/>
        <v>5.2750338025190899</v>
      </c>
      <c r="M4115">
        <f t="shared" si="1399"/>
        <v>5.284139646140936</v>
      </c>
      <c r="N4115">
        <f t="shared" si="1400"/>
        <v>0.5</v>
      </c>
      <c r="O4115">
        <f t="shared" si="1401"/>
        <v>-0.5</v>
      </c>
      <c r="P4115" t="str">
        <f t="shared" si="1402"/>
        <v>FALSE</v>
      </c>
      <c r="Q4115" t="str">
        <f t="shared" si="1403"/>
        <v>TRUE</v>
      </c>
      <c r="R4115">
        <f t="shared" si="1408"/>
        <v>0</v>
      </c>
      <c r="S4115" t="str">
        <f t="shared" si="1404"/>
        <v>TRUE</v>
      </c>
      <c r="T4115" t="str">
        <f t="shared" si="1405"/>
        <v>FALSE</v>
      </c>
      <c r="U4115">
        <f t="shared" si="1407"/>
        <v>-1</v>
      </c>
      <c r="V4115">
        <f t="shared" si="1406"/>
        <v>0</v>
      </c>
      <c r="W4115">
        <f t="shared" si="1414"/>
        <v>1.2433922487616522E-2</v>
      </c>
      <c r="X4115">
        <f t="shared" si="1410"/>
        <v>1.2433922487616522E-2</v>
      </c>
      <c r="Y4115">
        <f t="shared" si="1415"/>
        <v>1.0124339224876164</v>
      </c>
      <c r="Z4115">
        <f>PRODUCT($Y$3:Y4115)</f>
        <v>1.7928236402603608</v>
      </c>
      <c r="AA4115">
        <f t="shared" si="1416"/>
        <v>1.0124339224876164</v>
      </c>
      <c r="AB4115">
        <f>PRODUCT($AA$3:AA4115)</f>
        <v>1.9382877589327929</v>
      </c>
      <c r="AD4115" s="1">
        <f t="shared" si="1409"/>
        <v>42500</v>
      </c>
      <c r="AE4115" s="5">
        <f t="shared" si="1411"/>
        <v>1.9382877589327929</v>
      </c>
      <c r="AF4115">
        <f t="shared" si="1412"/>
        <v>1.7928236402603608</v>
      </c>
    </row>
    <row r="4116" spans="1:32" x14ac:dyDescent="0.25">
      <c r="A4116" s="1">
        <v>42501</v>
      </c>
      <c r="B4116">
        <v>207.91000399999999</v>
      </c>
      <c r="C4116">
        <v>208.53999300000001</v>
      </c>
      <c r="D4116">
        <v>206.5</v>
      </c>
      <c r="E4116">
        <v>206.5</v>
      </c>
      <c r="F4116">
        <v>195.61035200000001</v>
      </c>
      <c r="G4116">
        <v>81727000</v>
      </c>
      <c r="H4116">
        <f t="shared" si="1413"/>
        <v>5.2761246805356521</v>
      </c>
      <c r="I4116">
        <f t="shared" si="1395"/>
        <v>5.2796022256950428</v>
      </c>
      <c r="J4116">
        <f t="shared" si="1396"/>
        <v>9.0993447642658525E-3</v>
      </c>
      <c r="K4116">
        <f t="shared" si="1397"/>
        <v>-0.38217533783832475</v>
      </c>
      <c r="L4116">
        <f t="shared" si="1398"/>
        <v>5.2750525533129098</v>
      </c>
      <c r="M4116">
        <f t="shared" si="1399"/>
        <v>5.2841518980771758</v>
      </c>
      <c r="N4116">
        <f t="shared" si="1400"/>
        <v>0.5</v>
      </c>
      <c r="O4116">
        <f t="shared" si="1401"/>
        <v>-0.5</v>
      </c>
      <c r="P4116" t="str">
        <f t="shared" si="1402"/>
        <v>FALSE</v>
      </c>
      <c r="Q4116" t="str">
        <f t="shared" si="1403"/>
        <v>FALSE</v>
      </c>
      <c r="R4116">
        <f t="shared" si="1408"/>
        <v>0</v>
      </c>
      <c r="S4116" t="str">
        <f t="shared" si="1404"/>
        <v>FALSE</v>
      </c>
      <c r="T4116" t="str">
        <f t="shared" si="1405"/>
        <v>TRUE</v>
      </c>
      <c r="U4116">
        <f t="shared" si="1407"/>
        <v>0</v>
      </c>
      <c r="V4116">
        <f t="shared" si="1406"/>
        <v>0</v>
      </c>
      <c r="W4116">
        <f t="shared" si="1414"/>
        <v>-9.3547614697074202E-3</v>
      </c>
      <c r="X4116">
        <f t="shared" si="1410"/>
        <v>0</v>
      </c>
      <c r="Y4116">
        <f t="shared" si="1415"/>
        <v>1</v>
      </c>
      <c r="Z4116">
        <f>PRODUCT($Y$3:Y4116)</f>
        <v>1.7928236402603608</v>
      </c>
      <c r="AA4116">
        <f t="shared" si="1416"/>
        <v>0.99064523853029263</v>
      </c>
      <c r="AB4116">
        <f>PRODUCT($AA$3:AA4116)</f>
        <v>1.9201555392883229</v>
      </c>
      <c r="AD4116" s="1">
        <f t="shared" si="1409"/>
        <v>42501</v>
      </c>
      <c r="AE4116" s="5">
        <f t="shared" si="1411"/>
        <v>1.9201555392883229</v>
      </c>
      <c r="AF4116">
        <f t="shared" si="1412"/>
        <v>1.7928236402603608</v>
      </c>
    </row>
    <row r="4117" spans="1:32" x14ac:dyDescent="0.25">
      <c r="A4117" s="1">
        <v>42502</v>
      </c>
      <c r="B4117">
        <v>207.28999300000001</v>
      </c>
      <c r="C4117">
        <v>207.490005</v>
      </c>
      <c r="D4117">
        <v>205.36999499999999</v>
      </c>
      <c r="E4117">
        <v>206.55999800000001</v>
      </c>
      <c r="F4117">
        <v>195.66717499999999</v>
      </c>
      <c r="G4117">
        <v>89586300</v>
      </c>
      <c r="H4117">
        <f t="shared" si="1413"/>
        <v>5.2764151291123191</v>
      </c>
      <c r="I4117">
        <f t="shared" si="1395"/>
        <v>5.2801108718497121</v>
      </c>
      <c r="J4117">
        <f t="shared" si="1396"/>
        <v>8.5096268776859475E-3</v>
      </c>
      <c r="K4117">
        <f t="shared" si="1397"/>
        <v>-0.43430138483321168</v>
      </c>
      <c r="L4117">
        <f t="shared" si="1398"/>
        <v>5.2758560584108691</v>
      </c>
      <c r="M4117">
        <f t="shared" si="1399"/>
        <v>5.284365685288555</v>
      </c>
      <c r="N4117">
        <f t="shared" si="1400"/>
        <v>0.5</v>
      </c>
      <c r="O4117">
        <f t="shared" si="1401"/>
        <v>-0.5</v>
      </c>
      <c r="P4117" t="str">
        <f t="shared" si="1402"/>
        <v>FALSE</v>
      </c>
      <c r="Q4117" t="str">
        <f t="shared" si="1403"/>
        <v>FALSE</v>
      </c>
      <c r="R4117">
        <f t="shared" si="1408"/>
        <v>0</v>
      </c>
      <c r="S4117" t="str">
        <f t="shared" si="1404"/>
        <v>FALSE</v>
      </c>
      <c r="T4117" t="str">
        <f t="shared" si="1405"/>
        <v>TRUE</v>
      </c>
      <c r="U4117">
        <f t="shared" si="1407"/>
        <v>0</v>
      </c>
      <c r="V4117">
        <f t="shared" si="1406"/>
        <v>0</v>
      </c>
      <c r="W4117">
        <f t="shared" si="1414"/>
        <v>2.9049076093876709E-4</v>
      </c>
      <c r="X4117">
        <f t="shared" si="1410"/>
        <v>0</v>
      </c>
      <c r="Y4117">
        <f t="shared" si="1415"/>
        <v>1</v>
      </c>
      <c r="Z4117">
        <f>PRODUCT($Y$3:Y4117)</f>
        <v>1.7928236402603608</v>
      </c>
      <c r="AA4117">
        <f t="shared" si="1416"/>
        <v>1.0002904907609387</v>
      </c>
      <c r="AB4117">
        <f>PRODUCT($AA$3:AA4117)</f>
        <v>1.9207133267320515</v>
      </c>
      <c r="AD4117" s="1">
        <f t="shared" si="1409"/>
        <v>42502</v>
      </c>
      <c r="AE4117" s="5">
        <f t="shared" si="1411"/>
        <v>1.9207133267320515</v>
      </c>
      <c r="AF4117">
        <f t="shared" si="1412"/>
        <v>1.7928236402603608</v>
      </c>
    </row>
    <row r="4118" spans="1:32" x14ac:dyDescent="0.25">
      <c r="A4118" s="1">
        <v>42503</v>
      </c>
      <c r="B4118">
        <v>206.21000699999999</v>
      </c>
      <c r="C4118">
        <v>206.86000100000001</v>
      </c>
      <c r="D4118">
        <v>204.38000500000001</v>
      </c>
      <c r="E4118">
        <v>204.759995</v>
      </c>
      <c r="F4118">
        <v>193.962097</v>
      </c>
      <c r="G4118">
        <v>96474600</v>
      </c>
      <c r="H4118">
        <f t="shared" si="1413"/>
        <v>5.2676627636862348</v>
      </c>
      <c r="I4118">
        <f t="shared" si="1395"/>
        <v>5.2801616895026475</v>
      </c>
      <c r="J4118">
        <f t="shared" si="1396"/>
        <v>8.427688063556078E-3</v>
      </c>
      <c r="K4118">
        <f t="shared" si="1397"/>
        <v>-1.483078837535762</v>
      </c>
      <c r="L4118">
        <f t="shared" si="1398"/>
        <v>5.2759478454708697</v>
      </c>
      <c r="M4118">
        <f t="shared" si="1399"/>
        <v>5.2843755335344254</v>
      </c>
      <c r="N4118">
        <f t="shared" si="1400"/>
        <v>0.5</v>
      </c>
      <c r="O4118">
        <f t="shared" si="1401"/>
        <v>-0.5</v>
      </c>
      <c r="P4118" t="str">
        <f t="shared" si="1402"/>
        <v>TRUE</v>
      </c>
      <c r="Q4118" t="str">
        <f t="shared" si="1403"/>
        <v>FALSE</v>
      </c>
      <c r="R4118">
        <f t="shared" si="1408"/>
        <v>1</v>
      </c>
      <c r="S4118" t="str">
        <f t="shared" si="1404"/>
        <v>FALSE</v>
      </c>
      <c r="T4118" t="str">
        <f t="shared" si="1405"/>
        <v>TRUE</v>
      </c>
      <c r="U4118">
        <f t="shared" si="1407"/>
        <v>0</v>
      </c>
      <c r="V4118">
        <f t="shared" si="1406"/>
        <v>1</v>
      </c>
      <c r="W4118">
        <f t="shared" si="1414"/>
        <v>-8.714174975950801E-3</v>
      </c>
      <c r="X4118">
        <f t="shared" si="1410"/>
        <v>0</v>
      </c>
      <c r="Y4118">
        <f t="shared" si="1415"/>
        <v>1</v>
      </c>
      <c r="Z4118">
        <f>PRODUCT($Y$3:Y4118)</f>
        <v>1.7928236402603608</v>
      </c>
      <c r="AA4118">
        <f t="shared" si="1416"/>
        <v>0.99128582502404916</v>
      </c>
      <c r="AB4118">
        <f>PRODUCT($AA$3:AA4118)</f>
        <v>1.9039758947242678</v>
      </c>
      <c r="AD4118" s="1">
        <f t="shared" si="1409"/>
        <v>42503</v>
      </c>
      <c r="AE4118" s="5">
        <f t="shared" si="1411"/>
        <v>1.9039758947242678</v>
      </c>
      <c r="AF4118">
        <f t="shared" si="1412"/>
        <v>1.7928236402603608</v>
      </c>
    </row>
    <row r="4119" spans="1:32" x14ac:dyDescent="0.25">
      <c r="A4119" s="1">
        <v>42506</v>
      </c>
      <c r="B4119">
        <v>204.96000699999999</v>
      </c>
      <c r="C4119">
        <v>207.33999600000001</v>
      </c>
      <c r="D4119">
        <v>204.88999899999999</v>
      </c>
      <c r="E4119">
        <v>206.779999</v>
      </c>
      <c r="F4119">
        <v>195.87554900000001</v>
      </c>
      <c r="G4119">
        <v>77486800</v>
      </c>
      <c r="H4119">
        <f t="shared" si="1413"/>
        <v>5.27747950348017</v>
      </c>
      <c r="I4119">
        <f t="shared" si="1395"/>
        <v>5.2806991796997167</v>
      </c>
      <c r="J4119">
        <f t="shared" si="1396"/>
        <v>7.7587519906647416E-3</v>
      </c>
      <c r="K4119">
        <f t="shared" si="1397"/>
        <v>-0.41497346782324629</v>
      </c>
      <c r="L4119">
        <f t="shared" si="1398"/>
        <v>5.2768198037043845</v>
      </c>
      <c r="M4119">
        <f t="shared" si="1399"/>
        <v>5.2845785556950489</v>
      </c>
      <c r="N4119">
        <f t="shared" si="1400"/>
        <v>0.5</v>
      </c>
      <c r="O4119">
        <f t="shared" si="1401"/>
        <v>-0.5</v>
      </c>
      <c r="P4119" t="str">
        <f t="shared" si="1402"/>
        <v>FALSE</v>
      </c>
      <c r="Q4119" t="str">
        <f t="shared" si="1403"/>
        <v>FALSE</v>
      </c>
      <c r="R4119">
        <f t="shared" si="1408"/>
        <v>1</v>
      </c>
      <c r="S4119" t="str">
        <f t="shared" si="1404"/>
        <v>FALSE</v>
      </c>
      <c r="T4119" t="str">
        <f t="shared" si="1405"/>
        <v>TRUE</v>
      </c>
      <c r="U4119">
        <f t="shared" si="1407"/>
        <v>0</v>
      </c>
      <c r="V4119">
        <f t="shared" si="1406"/>
        <v>1</v>
      </c>
      <c r="W4119">
        <f t="shared" si="1414"/>
        <v>9.8650820422920386E-3</v>
      </c>
      <c r="X4119">
        <f t="shared" si="1410"/>
        <v>9.8650820422920386E-3</v>
      </c>
      <c r="Y4119">
        <f t="shared" si="1415"/>
        <v>1.0098650820422921</v>
      </c>
      <c r="Z4119">
        <f>PRODUCT($Y$3:Y4119)</f>
        <v>1.8105099925588899</v>
      </c>
      <c r="AA4119">
        <f t="shared" si="1416"/>
        <v>1.0098650820422921</v>
      </c>
      <c r="AB4119">
        <f>PRODUCT($AA$3:AA4119)</f>
        <v>1.9227587731322691</v>
      </c>
      <c r="AD4119" s="1">
        <f t="shared" si="1409"/>
        <v>42506</v>
      </c>
      <c r="AE4119" s="5">
        <f t="shared" si="1411"/>
        <v>1.9227587731322691</v>
      </c>
      <c r="AF4119">
        <f t="shared" si="1412"/>
        <v>1.8105099925588899</v>
      </c>
    </row>
    <row r="4120" spans="1:32" x14ac:dyDescent="0.25">
      <c r="A4120" s="1">
        <v>42507</v>
      </c>
      <c r="B4120">
        <v>206.46000699999999</v>
      </c>
      <c r="C4120">
        <v>206.800003</v>
      </c>
      <c r="D4120">
        <v>204.229996</v>
      </c>
      <c r="E4120">
        <v>204.85000600000001</v>
      </c>
      <c r="F4120">
        <v>194.04737900000001</v>
      </c>
      <c r="G4120">
        <v>114924900</v>
      </c>
      <c r="H4120">
        <f t="shared" si="1413"/>
        <v>5.2681023508955604</v>
      </c>
      <c r="I4120">
        <f t="shared" si="1395"/>
        <v>5.2804907920127899</v>
      </c>
      <c r="J4120">
        <f t="shared" si="1396"/>
        <v>8.0306243309543474E-3</v>
      </c>
      <c r="K4120">
        <f t="shared" si="1397"/>
        <v>-1.5426498123536621</v>
      </c>
      <c r="L4120">
        <f t="shared" si="1398"/>
        <v>5.2764754798473126</v>
      </c>
      <c r="M4120">
        <f t="shared" si="1399"/>
        <v>5.2845061041782673</v>
      </c>
      <c r="N4120">
        <f t="shared" si="1400"/>
        <v>0.5</v>
      </c>
      <c r="O4120">
        <f t="shared" si="1401"/>
        <v>-0.5</v>
      </c>
      <c r="P4120" t="str">
        <f t="shared" si="1402"/>
        <v>TRUE</v>
      </c>
      <c r="Q4120" t="str">
        <f t="shared" si="1403"/>
        <v>FALSE</v>
      </c>
      <c r="R4120">
        <f t="shared" si="1408"/>
        <v>1</v>
      </c>
      <c r="S4120" t="str">
        <f t="shared" si="1404"/>
        <v>FALSE</v>
      </c>
      <c r="T4120" t="str">
        <f t="shared" si="1405"/>
        <v>TRUE</v>
      </c>
      <c r="U4120">
        <f t="shared" si="1407"/>
        <v>0</v>
      </c>
      <c r="V4120">
        <f t="shared" si="1406"/>
        <v>1</v>
      </c>
      <c r="W4120">
        <f t="shared" si="1414"/>
        <v>-9.3333241914742501E-3</v>
      </c>
      <c r="X4120">
        <f t="shared" si="1410"/>
        <v>-9.3333241914742501E-3</v>
      </c>
      <c r="Y4120">
        <f t="shared" si="1415"/>
        <v>0.99066667580852574</v>
      </c>
      <c r="Z4120">
        <f>PRODUCT($Y$3:Y4120)</f>
        <v>1.7936119158464341</v>
      </c>
      <c r="AA4120">
        <f t="shared" si="1416"/>
        <v>0.99066667580852574</v>
      </c>
      <c r="AB4120">
        <f>PRODUCT($AA$3:AA4120)</f>
        <v>1.9048130421606242</v>
      </c>
      <c r="AD4120" s="1">
        <f t="shared" si="1409"/>
        <v>42507</v>
      </c>
      <c r="AE4120" s="5">
        <f t="shared" si="1411"/>
        <v>1.9048130421606242</v>
      </c>
      <c r="AF4120">
        <f t="shared" si="1412"/>
        <v>1.7936119158464341</v>
      </c>
    </row>
    <row r="4121" spans="1:32" x14ac:dyDescent="0.25">
      <c r="A4121" s="1">
        <v>42508</v>
      </c>
      <c r="B4121">
        <v>204.44000199999999</v>
      </c>
      <c r="C4121">
        <v>206.300003</v>
      </c>
      <c r="D4121">
        <v>203.63000500000001</v>
      </c>
      <c r="E4121">
        <v>204.91000399999999</v>
      </c>
      <c r="F4121">
        <v>194.10420199999999</v>
      </c>
      <c r="G4121">
        <v>123493400</v>
      </c>
      <c r="H4121">
        <f t="shared" si="1413"/>
        <v>5.2683951385753609</v>
      </c>
      <c r="I4121">
        <f t="shared" si="1395"/>
        <v>5.279892103731834</v>
      </c>
      <c r="J4121">
        <f t="shared" si="1396"/>
        <v>8.358829094916061E-3</v>
      </c>
      <c r="K4121">
        <f t="shared" si="1397"/>
        <v>-1.3754277095419654</v>
      </c>
      <c r="L4121">
        <f t="shared" si="1398"/>
        <v>5.2757126891843757</v>
      </c>
      <c r="M4121">
        <f t="shared" si="1399"/>
        <v>5.2840715182792923</v>
      </c>
      <c r="N4121">
        <f t="shared" si="1400"/>
        <v>0.5</v>
      </c>
      <c r="O4121">
        <f t="shared" si="1401"/>
        <v>-0.5</v>
      </c>
      <c r="P4121" t="str">
        <f t="shared" si="1402"/>
        <v>TRUE</v>
      </c>
      <c r="Q4121" t="str">
        <f t="shared" si="1403"/>
        <v>FALSE</v>
      </c>
      <c r="R4121">
        <f t="shared" si="1408"/>
        <v>1</v>
      </c>
      <c r="S4121" t="str">
        <f t="shared" si="1404"/>
        <v>FALSE</v>
      </c>
      <c r="T4121" t="str">
        <f t="shared" si="1405"/>
        <v>TRUE</v>
      </c>
      <c r="U4121">
        <f t="shared" si="1407"/>
        <v>0</v>
      </c>
      <c r="V4121">
        <f t="shared" si="1406"/>
        <v>1</v>
      </c>
      <c r="W4121">
        <f t="shared" si="1414"/>
        <v>2.9283054629653145E-4</v>
      </c>
      <c r="X4121">
        <f t="shared" si="1410"/>
        <v>2.9283054629653145E-4</v>
      </c>
      <c r="Y4121">
        <f t="shared" si="1415"/>
        <v>1.0002928305462966</v>
      </c>
      <c r="Z4121">
        <f>PRODUCT($Y$3:Y4121)</f>
        <v>1.7941371402035955</v>
      </c>
      <c r="AA4121">
        <f t="shared" si="1416"/>
        <v>1.0002928305462966</v>
      </c>
      <c r="AB4121">
        <f>PRODUCT($AA$3:AA4121)</f>
        <v>1.905370829604353</v>
      </c>
      <c r="AD4121" s="1">
        <f t="shared" si="1409"/>
        <v>42508</v>
      </c>
      <c r="AE4121" s="5">
        <f t="shared" si="1411"/>
        <v>1.905370829604353</v>
      </c>
      <c r="AF4121">
        <f t="shared" si="1412"/>
        <v>1.7941371402035955</v>
      </c>
    </row>
    <row r="4122" spans="1:32" x14ac:dyDescent="0.25">
      <c r="A4122" s="1">
        <v>42509</v>
      </c>
      <c r="B4122">
        <v>204.05999800000001</v>
      </c>
      <c r="C4122">
        <v>204.53999300000001</v>
      </c>
      <c r="D4122">
        <v>202.779999</v>
      </c>
      <c r="E4122">
        <v>204.199997</v>
      </c>
      <c r="F4122">
        <v>193.431625</v>
      </c>
      <c r="G4122">
        <v>115430500</v>
      </c>
      <c r="H4122">
        <f t="shared" si="1413"/>
        <v>5.2649240908506458</v>
      </c>
      <c r="I4122">
        <f t="shared" ref="I4122:I4185" si="1417">AVERAGE(H4098:H4122)</f>
        <v>5.2791526530804562</v>
      </c>
      <c r="J4122">
        <f t="shared" ref="J4122:J4185" si="1418">STDEV(H4098:H4122)</f>
        <v>8.8385382300773113E-3</v>
      </c>
      <c r="K4122">
        <f t="shared" ref="K4122:K4185" si="1419">(H4122-I4122)/J4122</f>
        <v>-1.60983206265839</v>
      </c>
      <c r="L4122">
        <f t="shared" ref="L4122:L4185" si="1420">I4122-entryZscore*J4122</f>
        <v>5.2747333839654171</v>
      </c>
      <c r="M4122">
        <f t="shared" ref="M4122:M4185" si="1421">I4122+entryZscore*J4122</f>
        <v>5.2835719221954953</v>
      </c>
      <c r="N4122">
        <f t="shared" ref="N4122:N4185" si="1422">entryZscore</f>
        <v>0.5</v>
      </c>
      <c r="O4122">
        <f t="shared" ref="O4122:O4185" si="1423">entryZscore*-1</f>
        <v>-0.5</v>
      </c>
      <c r="P4122" t="str">
        <f t="shared" ref="P4122:P4185" si="1424">IF(K4122&lt;-1*entryZscore,"TRUE","FALSE")</f>
        <v>TRUE</v>
      </c>
      <c r="Q4122" t="str">
        <f t="shared" ref="Q4122:Q4185" si="1425">IF(K4122&gt;-1*exitZscore,"TRUE","FALSE")</f>
        <v>FALSE</v>
      </c>
      <c r="R4122">
        <f t="shared" si="1408"/>
        <v>1</v>
      </c>
      <c r="S4122" t="str">
        <f t="shared" ref="S4122:S4185" si="1426">IF(K4122&gt;1*entryZscore,"TRUE","FALSE")</f>
        <v>FALSE</v>
      </c>
      <c r="T4122" t="str">
        <f t="shared" ref="T4122:T4185" si="1427">IF(K4122&lt;1*exitZscore,"TRUE","FALSE")</f>
        <v>TRUE</v>
      </c>
      <c r="U4122">
        <f t="shared" si="1407"/>
        <v>0</v>
      </c>
      <c r="V4122">
        <f t="shared" ref="V4122:V4185" si="1428">R4122*(1-tcost)+U4122*(1-tcost)*shorts</f>
        <v>1</v>
      </c>
      <c r="W4122">
        <f t="shared" si="1414"/>
        <v>-3.4650306024801556E-3</v>
      </c>
      <c r="X4122">
        <f t="shared" si="1410"/>
        <v>-3.4650306024801556E-3</v>
      </c>
      <c r="Y4122">
        <f t="shared" si="1415"/>
        <v>0.99653496939751984</v>
      </c>
      <c r="Z4122">
        <f>PRODUCT($Y$3:Y4122)</f>
        <v>1.7879204001077438</v>
      </c>
      <c r="AA4122">
        <f t="shared" si="1416"/>
        <v>0.99653496939751984</v>
      </c>
      <c r="AB4122">
        <f>PRODUCT($AA$3:AA4122)</f>
        <v>1.8987686613707009</v>
      </c>
      <c r="AD4122" s="1">
        <f t="shared" si="1409"/>
        <v>42509</v>
      </c>
      <c r="AE4122" s="5">
        <f t="shared" si="1411"/>
        <v>1.8987686613707009</v>
      </c>
      <c r="AF4122">
        <f t="shared" si="1412"/>
        <v>1.7879204001077438</v>
      </c>
    </row>
    <row r="4123" spans="1:32" x14ac:dyDescent="0.25">
      <c r="A4123" s="1">
        <v>42510</v>
      </c>
      <c r="B4123">
        <v>204.91999799999999</v>
      </c>
      <c r="C4123">
        <v>206.10000600000001</v>
      </c>
      <c r="D4123">
        <v>204.86000100000001</v>
      </c>
      <c r="E4123">
        <v>205.490005</v>
      </c>
      <c r="F4123">
        <v>194.653595</v>
      </c>
      <c r="G4123">
        <v>104990400</v>
      </c>
      <c r="H4123">
        <f t="shared" si="1413"/>
        <v>5.2712215429329214</v>
      </c>
      <c r="I4123">
        <f t="shared" si="1417"/>
        <v>5.2787093584866991</v>
      </c>
      <c r="J4123">
        <f t="shared" si="1418"/>
        <v>8.9511022195089517E-3</v>
      </c>
      <c r="K4123">
        <f t="shared" si="1419"/>
        <v>-0.83652441567005342</v>
      </c>
      <c r="L4123">
        <f t="shared" si="1420"/>
        <v>5.2742338073769446</v>
      </c>
      <c r="M4123">
        <f t="shared" si="1421"/>
        <v>5.2831849095964536</v>
      </c>
      <c r="N4123">
        <f t="shared" si="1422"/>
        <v>0.5</v>
      </c>
      <c r="O4123">
        <f t="shared" si="1423"/>
        <v>-0.5</v>
      </c>
      <c r="P4123" t="str">
        <f t="shared" si="1424"/>
        <v>TRUE</v>
      </c>
      <c r="Q4123" t="str">
        <f t="shared" si="1425"/>
        <v>FALSE</v>
      </c>
      <c r="R4123">
        <f t="shared" si="1408"/>
        <v>1</v>
      </c>
      <c r="S4123" t="str">
        <f t="shared" si="1426"/>
        <v>FALSE</v>
      </c>
      <c r="T4123" t="str">
        <f t="shared" si="1427"/>
        <v>TRUE</v>
      </c>
      <c r="U4123">
        <f t="shared" ref="U4123:U4186" si="1429">IF(S4123="TRUE",-1,(IF(T4123="TRUE",0,U4122)))</f>
        <v>0</v>
      </c>
      <c r="V4123">
        <f t="shared" si="1428"/>
        <v>1</v>
      </c>
      <c r="W4123">
        <f t="shared" si="1414"/>
        <v>6.3173227232103278E-3</v>
      </c>
      <c r="X4123">
        <f t="shared" si="1410"/>
        <v>6.3173227232103278E-3</v>
      </c>
      <c r="Y4123">
        <f t="shared" si="1415"/>
        <v>1.0063173227232103</v>
      </c>
      <c r="Z4123">
        <f>PRODUCT($Y$3:Y4123)</f>
        <v>1.7992152702786357</v>
      </c>
      <c r="AA4123">
        <f t="shared" si="1416"/>
        <v>1.0063173227232103</v>
      </c>
      <c r="AB4123">
        <f>PRODUCT($AA$3:AA4123)</f>
        <v>1.9107637957812975</v>
      </c>
      <c r="AD4123" s="1">
        <f t="shared" si="1409"/>
        <v>42510</v>
      </c>
      <c r="AE4123" s="5">
        <f t="shared" si="1411"/>
        <v>1.9107637957812975</v>
      </c>
      <c r="AF4123">
        <f t="shared" si="1412"/>
        <v>1.7992152702786357</v>
      </c>
    </row>
    <row r="4124" spans="1:32" x14ac:dyDescent="0.25">
      <c r="A4124" s="1">
        <v>42513</v>
      </c>
      <c r="B4124">
        <v>205.509995</v>
      </c>
      <c r="C4124">
        <v>205.83999600000001</v>
      </c>
      <c r="D4124">
        <v>204.990005</v>
      </c>
      <c r="E4124">
        <v>205.21000699999999</v>
      </c>
      <c r="F4124">
        <v>194.388351</v>
      </c>
      <c r="G4124">
        <v>58117700</v>
      </c>
      <c r="H4124">
        <f t="shared" si="1413"/>
        <v>5.2698579673913875</v>
      </c>
      <c r="I4124">
        <f t="shared" si="1417"/>
        <v>5.2779314335146061</v>
      </c>
      <c r="J4124">
        <f t="shared" si="1418"/>
        <v>8.8361490734657194E-3</v>
      </c>
      <c r="K4124">
        <f t="shared" si="1419"/>
        <v>-0.91368604763161909</v>
      </c>
      <c r="L4124">
        <f t="shared" si="1420"/>
        <v>5.2735133589778735</v>
      </c>
      <c r="M4124">
        <f t="shared" si="1421"/>
        <v>5.2823495080513387</v>
      </c>
      <c r="N4124">
        <f t="shared" si="1422"/>
        <v>0.5</v>
      </c>
      <c r="O4124">
        <f t="shared" si="1423"/>
        <v>-0.5</v>
      </c>
      <c r="P4124" t="str">
        <f t="shared" si="1424"/>
        <v>TRUE</v>
      </c>
      <c r="Q4124" t="str">
        <f t="shared" si="1425"/>
        <v>FALSE</v>
      </c>
      <c r="R4124">
        <f t="shared" ref="R4124:R4187" si="1430">IF(P4124="TRUE",1,(IF(Q4124="TRUE",0,R4123)))</f>
        <v>1</v>
      </c>
      <c r="S4124" t="str">
        <f t="shared" si="1426"/>
        <v>FALSE</v>
      </c>
      <c r="T4124" t="str">
        <f t="shared" si="1427"/>
        <v>TRUE</v>
      </c>
      <c r="U4124">
        <f t="shared" si="1429"/>
        <v>0</v>
      </c>
      <c r="V4124">
        <f t="shared" si="1428"/>
        <v>1</v>
      </c>
      <c r="W4124">
        <f t="shared" si="1414"/>
        <v>-1.3626462948192434E-3</v>
      </c>
      <c r="X4124">
        <f t="shared" si="1410"/>
        <v>-1.3626462948192434E-3</v>
      </c>
      <c r="Y4124">
        <f t="shared" si="1415"/>
        <v>0.99863735370518081</v>
      </c>
      <c r="Z4124">
        <f>PRODUCT($Y$3:Y4124)</f>
        <v>1.7967635762570084</v>
      </c>
      <c r="AA4124">
        <f t="shared" si="1416"/>
        <v>0.99863735370518081</v>
      </c>
      <c r="AB4124">
        <f>PRODUCT($AA$3:AA4124)</f>
        <v>1.9081601005747015</v>
      </c>
      <c r="AD4124" s="1">
        <f t="shared" si="1409"/>
        <v>42513</v>
      </c>
      <c r="AE4124" s="5">
        <f t="shared" si="1411"/>
        <v>1.9081601005747015</v>
      </c>
      <c r="AF4124">
        <f t="shared" si="1412"/>
        <v>1.7967635762570084</v>
      </c>
    </row>
    <row r="4125" spans="1:32" x14ac:dyDescent="0.25">
      <c r="A4125" s="1">
        <v>42514</v>
      </c>
      <c r="B4125">
        <v>206.16999799999999</v>
      </c>
      <c r="C4125">
        <v>208.240005</v>
      </c>
      <c r="D4125">
        <v>206.13999899999999</v>
      </c>
      <c r="E4125">
        <v>207.86999499999999</v>
      </c>
      <c r="F4125">
        <v>196.908096</v>
      </c>
      <c r="G4125">
        <v>93537800</v>
      </c>
      <c r="H4125">
        <f t="shared" si="1413"/>
        <v>5.2827371021182215</v>
      </c>
      <c r="I4125">
        <f t="shared" si="1417"/>
        <v>5.2775426978274842</v>
      </c>
      <c r="J4125">
        <f t="shared" si="1418"/>
        <v>8.372148654024714E-3</v>
      </c>
      <c r="K4125">
        <f t="shared" si="1419"/>
        <v>0.62043861204496953</v>
      </c>
      <c r="L4125">
        <f t="shared" si="1420"/>
        <v>5.2733566235004714</v>
      </c>
      <c r="M4125">
        <f t="shared" si="1421"/>
        <v>5.281728772154497</v>
      </c>
      <c r="N4125">
        <f t="shared" si="1422"/>
        <v>0.5</v>
      </c>
      <c r="O4125">
        <f t="shared" si="1423"/>
        <v>-0.5</v>
      </c>
      <c r="P4125" t="str">
        <f t="shared" si="1424"/>
        <v>FALSE</v>
      </c>
      <c r="Q4125" t="str">
        <f t="shared" si="1425"/>
        <v>TRUE</v>
      </c>
      <c r="R4125">
        <f t="shared" si="1430"/>
        <v>0</v>
      </c>
      <c r="S4125" t="str">
        <f t="shared" si="1426"/>
        <v>TRUE</v>
      </c>
      <c r="T4125" t="str">
        <f t="shared" si="1427"/>
        <v>FALSE</v>
      </c>
      <c r="U4125">
        <f t="shared" si="1429"/>
        <v>-1</v>
      </c>
      <c r="V4125">
        <f t="shared" si="1428"/>
        <v>0</v>
      </c>
      <c r="W4125">
        <f t="shared" si="1414"/>
        <v>1.2962427980059362E-2</v>
      </c>
      <c r="X4125">
        <f t="shared" si="1410"/>
        <v>1.2962427980059362E-2</v>
      </c>
      <c r="Y4125">
        <f t="shared" si="1415"/>
        <v>1.0129624279800593</v>
      </c>
      <c r="Z4125">
        <f>PRODUCT($Y$3:Y4125)</f>
        <v>1.8200539947114338</v>
      </c>
      <c r="AA4125">
        <f t="shared" si="1416"/>
        <v>1.0129624279800593</v>
      </c>
      <c r="AB4125">
        <f>PRODUCT($AA$3:AA4125)</f>
        <v>1.9328944884528239</v>
      </c>
      <c r="AD4125" s="1">
        <f t="shared" si="1409"/>
        <v>42514</v>
      </c>
      <c r="AE4125" s="5">
        <f t="shared" si="1411"/>
        <v>1.9328944884528239</v>
      </c>
      <c r="AF4125">
        <f t="shared" si="1412"/>
        <v>1.8200539947114338</v>
      </c>
    </row>
    <row r="4126" spans="1:32" x14ac:dyDescent="0.25">
      <c r="A4126" s="1">
        <v>42515</v>
      </c>
      <c r="B4126">
        <v>208.66999799999999</v>
      </c>
      <c r="C4126">
        <v>209.770004</v>
      </c>
      <c r="D4126">
        <v>207.86999499999999</v>
      </c>
      <c r="E4126">
        <v>209.279999</v>
      </c>
      <c r="F4126">
        <v>198.243729</v>
      </c>
      <c r="G4126">
        <v>76621400</v>
      </c>
      <c r="H4126">
        <f t="shared" si="1413"/>
        <v>5.2894972282366037</v>
      </c>
      <c r="I4126">
        <f t="shared" si="1417"/>
        <v>5.2773862719693065</v>
      </c>
      <c r="J4126">
        <f t="shared" si="1418"/>
        <v>8.095328354996309E-3</v>
      </c>
      <c r="K4126">
        <f t="shared" si="1419"/>
        <v>1.4960426231287456</v>
      </c>
      <c r="L4126">
        <f t="shared" si="1420"/>
        <v>5.2733386077918087</v>
      </c>
      <c r="M4126">
        <f t="shared" si="1421"/>
        <v>5.2814339361468043</v>
      </c>
      <c r="N4126">
        <f t="shared" si="1422"/>
        <v>0.5</v>
      </c>
      <c r="O4126">
        <f t="shared" si="1423"/>
        <v>-0.5</v>
      </c>
      <c r="P4126" t="str">
        <f t="shared" si="1424"/>
        <v>FALSE</v>
      </c>
      <c r="Q4126" t="str">
        <f t="shared" si="1425"/>
        <v>TRUE</v>
      </c>
      <c r="R4126">
        <f t="shared" si="1430"/>
        <v>0</v>
      </c>
      <c r="S4126" t="str">
        <f t="shared" si="1426"/>
        <v>TRUE</v>
      </c>
      <c r="T4126" t="str">
        <f t="shared" si="1427"/>
        <v>FALSE</v>
      </c>
      <c r="U4126">
        <f t="shared" si="1429"/>
        <v>-1</v>
      </c>
      <c r="V4126">
        <f t="shared" si="1428"/>
        <v>0</v>
      </c>
      <c r="W4126">
        <f t="shared" si="1414"/>
        <v>6.783027346930425E-3</v>
      </c>
      <c r="X4126">
        <f t="shared" si="1410"/>
        <v>0</v>
      </c>
      <c r="Y4126">
        <f t="shared" si="1415"/>
        <v>1</v>
      </c>
      <c r="Z4126">
        <f>PRODUCT($Y$3:Y4126)</f>
        <v>1.8200539947114338</v>
      </c>
      <c r="AA4126">
        <f t="shared" si="1416"/>
        <v>1.0067830273469305</v>
      </c>
      <c r="AB4126">
        <f>PRODUCT($AA$3:AA4126)</f>
        <v>1.9460053646267306</v>
      </c>
      <c r="AD4126" s="1">
        <f t="shared" si="1409"/>
        <v>42515</v>
      </c>
      <c r="AE4126" s="5">
        <f t="shared" si="1411"/>
        <v>1.9460053646267306</v>
      </c>
      <c r="AF4126">
        <f t="shared" si="1412"/>
        <v>1.8200539947114338</v>
      </c>
    </row>
    <row r="4127" spans="1:32" x14ac:dyDescent="0.25">
      <c r="A4127" s="1">
        <v>42516</v>
      </c>
      <c r="B4127">
        <v>209.44000199999999</v>
      </c>
      <c r="C4127">
        <v>209.71000699999999</v>
      </c>
      <c r="D4127">
        <v>208.970001</v>
      </c>
      <c r="E4127">
        <v>209.33999600000001</v>
      </c>
      <c r="F4127">
        <v>198.30058299999999</v>
      </c>
      <c r="G4127">
        <v>53087800</v>
      </c>
      <c r="H4127">
        <f t="shared" si="1413"/>
        <v>5.2897839755113427</v>
      </c>
      <c r="I4127">
        <f t="shared" si="1417"/>
        <v>5.2774570340633398</v>
      </c>
      <c r="J4127">
        <f t="shared" si="1418"/>
        <v>8.199171282635297E-3</v>
      </c>
      <c r="K4127">
        <f t="shared" si="1419"/>
        <v>1.5034374844820835</v>
      </c>
      <c r="L4127">
        <f t="shared" si="1420"/>
        <v>5.273357448422022</v>
      </c>
      <c r="M4127">
        <f t="shared" si="1421"/>
        <v>5.2815566197046575</v>
      </c>
      <c r="N4127">
        <f t="shared" si="1422"/>
        <v>0.5</v>
      </c>
      <c r="O4127">
        <f t="shared" si="1423"/>
        <v>-0.5</v>
      </c>
      <c r="P4127" t="str">
        <f t="shared" si="1424"/>
        <v>FALSE</v>
      </c>
      <c r="Q4127" t="str">
        <f t="shared" si="1425"/>
        <v>TRUE</v>
      </c>
      <c r="R4127">
        <f t="shared" si="1430"/>
        <v>0</v>
      </c>
      <c r="S4127" t="str">
        <f t="shared" si="1426"/>
        <v>TRUE</v>
      </c>
      <c r="T4127" t="str">
        <f t="shared" si="1427"/>
        <v>FALSE</v>
      </c>
      <c r="U4127">
        <f t="shared" si="1429"/>
        <v>-1</v>
      </c>
      <c r="V4127">
        <f t="shared" si="1428"/>
        <v>0</v>
      </c>
      <c r="W4127">
        <f t="shared" si="1414"/>
        <v>2.8678839066827221E-4</v>
      </c>
      <c r="X4127">
        <f t="shared" si="1410"/>
        <v>0</v>
      </c>
      <c r="Y4127">
        <f t="shared" si="1415"/>
        <v>1</v>
      </c>
      <c r="Z4127">
        <f>PRODUCT($Y$3:Y4127)</f>
        <v>1.8200539947114338</v>
      </c>
      <c r="AA4127">
        <f t="shared" si="1416"/>
        <v>1.0002867883906683</v>
      </c>
      <c r="AB4127">
        <f>PRODUCT($AA$3:AA4127)</f>
        <v>1.9465634563734837</v>
      </c>
      <c r="AD4127" s="1">
        <f t="shared" si="1409"/>
        <v>42516</v>
      </c>
      <c r="AE4127" s="5">
        <f t="shared" si="1411"/>
        <v>1.9465634563734837</v>
      </c>
      <c r="AF4127">
        <f t="shared" si="1412"/>
        <v>1.8200539947114338</v>
      </c>
    </row>
    <row r="4128" spans="1:32" x14ac:dyDescent="0.25">
      <c r="A4128" s="1">
        <v>42517</v>
      </c>
      <c r="B4128">
        <v>209.529999</v>
      </c>
      <c r="C4128">
        <v>210.25</v>
      </c>
      <c r="D4128">
        <v>209.470001</v>
      </c>
      <c r="E4128">
        <v>210.240005</v>
      </c>
      <c r="F4128">
        <v>199.153122</v>
      </c>
      <c r="G4128">
        <v>64211200</v>
      </c>
      <c r="H4128">
        <f t="shared" si="1413"/>
        <v>5.2940739861304351</v>
      </c>
      <c r="I4128">
        <f t="shared" si="1417"/>
        <v>5.2776993965821353</v>
      </c>
      <c r="J4128">
        <f t="shared" si="1418"/>
        <v>8.6038252572536184E-3</v>
      </c>
      <c r="K4128">
        <f t="shared" si="1419"/>
        <v>1.9031755130655328</v>
      </c>
      <c r="L4128">
        <f t="shared" si="1420"/>
        <v>5.2733974839535085</v>
      </c>
      <c r="M4128">
        <f t="shared" si="1421"/>
        <v>5.2820013092107621</v>
      </c>
      <c r="N4128">
        <f t="shared" si="1422"/>
        <v>0.5</v>
      </c>
      <c r="O4128">
        <f t="shared" si="1423"/>
        <v>-0.5</v>
      </c>
      <c r="P4128" t="str">
        <f t="shared" si="1424"/>
        <v>FALSE</v>
      </c>
      <c r="Q4128" t="str">
        <f t="shared" si="1425"/>
        <v>TRUE</v>
      </c>
      <c r="R4128">
        <f t="shared" si="1430"/>
        <v>0</v>
      </c>
      <c r="S4128" t="str">
        <f t="shared" si="1426"/>
        <v>TRUE</v>
      </c>
      <c r="T4128" t="str">
        <f t="shared" si="1427"/>
        <v>FALSE</v>
      </c>
      <c r="U4128">
        <f t="shared" si="1429"/>
        <v>-1</v>
      </c>
      <c r="V4128">
        <f t="shared" si="1428"/>
        <v>0</v>
      </c>
      <c r="W4128">
        <f t="shared" si="1414"/>
        <v>4.2992258878028983E-3</v>
      </c>
      <c r="X4128">
        <f t="shared" si="1410"/>
        <v>0</v>
      </c>
      <c r="Y4128">
        <f t="shared" si="1415"/>
        <v>1</v>
      </c>
      <c r="Z4128">
        <f>PRODUCT($Y$3:Y4128)</f>
        <v>1.8200539947114338</v>
      </c>
      <c r="AA4128">
        <f t="shared" si="1416"/>
        <v>1.004299225887803</v>
      </c>
      <c r="AB4128">
        <f>PRODUCT($AA$3:AA4128)</f>
        <v>1.9549321723773758</v>
      </c>
      <c r="AD4128" s="1">
        <f t="shared" si="1409"/>
        <v>42517</v>
      </c>
      <c r="AE4128" s="5">
        <f t="shared" si="1411"/>
        <v>1.9549321723773758</v>
      </c>
      <c r="AF4128">
        <f t="shared" si="1412"/>
        <v>1.8200539947114338</v>
      </c>
    </row>
    <row r="4129" spans="1:32" x14ac:dyDescent="0.25">
      <c r="A4129" s="1">
        <v>42521</v>
      </c>
      <c r="B4129">
        <v>210.55999800000001</v>
      </c>
      <c r="C4129">
        <v>210.69000199999999</v>
      </c>
      <c r="D4129">
        <v>209.179993</v>
      </c>
      <c r="E4129">
        <v>209.83999600000001</v>
      </c>
      <c r="F4129">
        <v>198.774216</v>
      </c>
      <c r="G4129">
        <v>109879400</v>
      </c>
      <c r="H4129">
        <f t="shared" si="1413"/>
        <v>5.2921695876218013</v>
      </c>
      <c r="I4129">
        <f t="shared" si="1417"/>
        <v>5.277934549647906</v>
      </c>
      <c r="J4129">
        <f t="shared" si="1418"/>
        <v>8.9228449307992199E-3</v>
      </c>
      <c r="K4129">
        <f t="shared" si="1419"/>
        <v>1.595347457486334</v>
      </c>
      <c r="L4129">
        <f t="shared" si="1420"/>
        <v>5.2734731271825064</v>
      </c>
      <c r="M4129">
        <f t="shared" si="1421"/>
        <v>5.2823959721133056</v>
      </c>
      <c r="N4129">
        <f t="shared" si="1422"/>
        <v>0.5</v>
      </c>
      <c r="O4129">
        <f t="shared" si="1423"/>
        <v>-0.5</v>
      </c>
      <c r="P4129" t="str">
        <f t="shared" si="1424"/>
        <v>FALSE</v>
      </c>
      <c r="Q4129" t="str">
        <f t="shared" si="1425"/>
        <v>TRUE</v>
      </c>
      <c r="R4129">
        <f t="shared" si="1430"/>
        <v>0</v>
      </c>
      <c r="S4129" t="str">
        <f t="shared" si="1426"/>
        <v>TRUE</v>
      </c>
      <c r="T4129" t="str">
        <f t="shared" si="1427"/>
        <v>FALSE</v>
      </c>
      <c r="U4129">
        <f t="shared" si="1429"/>
        <v>-1</v>
      </c>
      <c r="V4129">
        <f t="shared" si="1428"/>
        <v>0</v>
      </c>
      <c r="W4129">
        <f t="shared" si="1414"/>
        <v>-1.9025862923705541E-3</v>
      </c>
      <c r="X4129">
        <f t="shared" si="1410"/>
        <v>0</v>
      </c>
      <c r="Y4129">
        <f t="shared" si="1415"/>
        <v>1</v>
      </c>
      <c r="Z4129">
        <f>PRODUCT($Y$3:Y4129)</f>
        <v>1.8200539947114338</v>
      </c>
      <c r="AA4129">
        <f t="shared" si="1416"/>
        <v>0.9980974137076295</v>
      </c>
      <c r="AB4129">
        <f>PRODUCT($AA$3:AA4129)</f>
        <v>1.9512127452236965</v>
      </c>
      <c r="AD4129" s="1">
        <f t="shared" si="1409"/>
        <v>42521</v>
      </c>
      <c r="AE4129" s="5">
        <f t="shared" si="1411"/>
        <v>1.9512127452236965</v>
      </c>
      <c r="AF4129">
        <f t="shared" si="1412"/>
        <v>1.8200539947114338</v>
      </c>
    </row>
    <row r="4130" spans="1:32" x14ac:dyDescent="0.25">
      <c r="A4130" s="1">
        <v>42522</v>
      </c>
      <c r="B4130">
        <v>209.11999499999999</v>
      </c>
      <c r="C4130">
        <v>210.479996</v>
      </c>
      <c r="D4130">
        <v>208.88999899999999</v>
      </c>
      <c r="E4130">
        <v>210.270004</v>
      </c>
      <c r="F4130">
        <v>199.18154899999999</v>
      </c>
      <c r="G4130">
        <v>69936200</v>
      </c>
      <c r="H4130">
        <f t="shared" si="1413"/>
        <v>5.2942167153584831</v>
      </c>
      <c r="I4130">
        <f t="shared" si="1417"/>
        <v>5.2781921903466813</v>
      </c>
      <c r="J4130">
        <f t="shared" si="1418"/>
        <v>9.3037025181230658E-3</v>
      </c>
      <c r="K4130">
        <f t="shared" si="1419"/>
        <v>1.7223814906578339</v>
      </c>
      <c r="L4130">
        <f t="shared" si="1420"/>
        <v>5.2735403390876199</v>
      </c>
      <c r="M4130">
        <f t="shared" si="1421"/>
        <v>5.2828440416057427</v>
      </c>
      <c r="N4130">
        <f t="shared" si="1422"/>
        <v>0.5</v>
      </c>
      <c r="O4130">
        <f t="shared" si="1423"/>
        <v>-0.5</v>
      </c>
      <c r="P4130" t="str">
        <f t="shared" si="1424"/>
        <v>FALSE</v>
      </c>
      <c r="Q4130" t="str">
        <f t="shared" si="1425"/>
        <v>TRUE</v>
      </c>
      <c r="R4130">
        <f t="shared" si="1430"/>
        <v>0</v>
      </c>
      <c r="S4130" t="str">
        <f t="shared" si="1426"/>
        <v>TRUE</v>
      </c>
      <c r="T4130" t="str">
        <f t="shared" si="1427"/>
        <v>FALSE</v>
      </c>
      <c r="U4130">
        <f t="shared" si="1429"/>
        <v>-1</v>
      </c>
      <c r="V4130">
        <f t="shared" si="1428"/>
        <v>0</v>
      </c>
      <c r="W4130">
        <f t="shared" si="1414"/>
        <v>2.0492245332261513E-3</v>
      </c>
      <c r="X4130">
        <f t="shared" si="1410"/>
        <v>0</v>
      </c>
      <c r="Y4130">
        <f t="shared" si="1415"/>
        <v>1</v>
      </c>
      <c r="Z4130">
        <f>PRODUCT($Y$3:Y4130)</f>
        <v>1.8200539947114338</v>
      </c>
      <c r="AA4130">
        <f t="shared" si="1416"/>
        <v>1.0020492245332262</v>
      </c>
      <c r="AB4130">
        <f>PRODUCT($AA$3:AA4130)</f>
        <v>1.9552112182507526</v>
      </c>
      <c r="AD4130" s="1">
        <f t="shared" si="1409"/>
        <v>42522</v>
      </c>
      <c r="AE4130" s="5">
        <f t="shared" si="1411"/>
        <v>1.9552112182507526</v>
      </c>
      <c r="AF4130">
        <f t="shared" si="1412"/>
        <v>1.8200539947114338</v>
      </c>
    </row>
    <row r="4131" spans="1:32" x14ac:dyDescent="0.25">
      <c r="A4131" s="1">
        <v>42523</v>
      </c>
      <c r="B4131">
        <v>209.800003</v>
      </c>
      <c r="C4131">
        <v>210.929993</v>
      </c>
      <c r="D4131">
        <v>209.240005</v>
      </c>
      <c r="E4131">
        <v>210.91000399999999</v>
      </c>
      <c r="F4131">
        <v>199.787781</v>
      </c>
      <c r="G4131">
        <v>60661400</v>
      </c>
      <c r="H4131">
        <f t="shared" si="1413"/>
        <v>5.2972557081881826</v>
      </c>
      <c r="I4131">
        <f t="shared" si="1417"/>
        <v>5.2784891482577407</v>
      </c>
      <c r="J4131">
        <f t="shared" si="1418"/>
        <v>9.7961443398857442E-3</v>
      </c>
      <c r="K4131">
        <f t="shared" si="1419"/>
        <v>1.9157088012711674</v>
      </c>
      <c r="L4131">
        <f t="shared" si="1420"/>
        <v>5.273591076087798</v>
      </c>
      <c r="M4131">
        <f t="shared" si="1421"/>
        <v>5.2833872204276835</v>
      </c>
      <c r="N4131">
        <f t="shared" si="1422"/>
        <v>0.5</v>
      </c>
      <c r="O4131">
        <f t="shared" si="1423"/>
        <v>-0.5</v>
      </c>
      <c r="P4131" t="str">
        <f t="shared" si="1424"/>
        <v>FALSE</v>
      </c>
      <c r="Q4131" t="str">
        <f t="shared" si="1425"/>
        <v>TRUE</v>
      </c>
      <c r="R4131">
        <f t="shared" si="1430"/>
        <v>0</v>
      </c>
      <c r="S4131" t="str">
        <f t="shared" si="1426"/>
        <v>TRUE</v>
      </c>
      <c r="T4131" t="str">
        <f t="shared" si="1427"/>
        <v>FALSE</v>
      </c>
      <c r="U4131">
        <f t="shared" si="1429"/>
        <v>-1</v>
      </c>
      <c r="V4131">
        <f t="shared" si="1428"/>
        <v>0</v>
      </c>
      <c r="W4131">
        <f t="shared" si="1414"/>
        <v>3.0436152497237867E-3</v>
      </c>
      <c r="X4131">
        <f t="shared" si="1410"/>
        <v>0</v>
      </c>
      <c r="Y4131">
        <f t="shared" si="1415"/>
        <v>1</v>
      </c>
      <c r="Z4131">
        <f>PRODUCT($Y$3:Y4131)</f>
        <v>1.8200539947114338</v>
      </c>
      <c r="AA4131">
        <f t="shared" si="1416"/>
        <v>1.0030436152497237</v>
      </c>
      <c r="AB4131">
        <f>PRODUCT($AA$3:AA4131)</f>
        <v>1.9611621289310515</v>
      </c>
      <c r="AD4131" s="1">
        <f t="shared" si="1409"/>
        <v>42523</v>
      </c>
      <c r="AE4131" s="5">
        <f t="shared" si="1411"/>
        <v>1.9611621289310515</v>
      </c>
      <c r="AF4131">
        <f t="shared" si="1412"/>
        <v>1.8200539947114338</v>
      </c>
    </row>
    <row r="4132" spans="1:32" x14ac:dyDescent="0.25">
      <c r="A4132" s="1">
        <v>42524</v>
      </c>
      <c r="B4132">
        <v>210.25</v>
      </c>
      <c r="C4132">
        <v>210.69000199999999</v>
      </c>
      <c r="D4132">
        <v>208.86000100000001</v>
      </c>
      <c r="E4132">
        <v>210.279999</v>
      </c>
      <c r="F4132">
        <v>199.19101000000001</v>
      </c>
      <c r="G4132">
        <v>101757100</v>
      </c>
      <c r="H4132">
        <f t="shared" si="1413"/>
        <v>5.2942642136099964</v>
      </c>
      <c r="I4132">
        <f t="shared" si="1417"/>
        <v>5.2790311353292596</v>
      </c>
      <c r="J4132">
        <f t="shared" si="1418"/>
        <v>1.0286931914716919E-2</v>
      </c>
      <c r="K4132">
        <f t="shared" si="1419"/>
        <v>1.4808184215688012</v>
      </c>
      <c r="L4132">
        <f t="shared" si="1420"/>
        <v>5.2738876693719012</v>
      </c>
      <c r="M4132">
        <f t="shared" si="1421"/>
        <v>5.284174601286618</v>
      </c>
      <c r="N4132">
        <f t="shared" si="1422"/>
        <v>0.5</v>
      </c>
      <c r="O4132">
        <f t="shared" si="1423"/>
        <v>-0.5</v>
      </c>
      <c r="P4132" t="str">
        <f t="shared" si="1424"/>
        <v>FALSE</v>
      </c>
      <c r="Q4132" t="str">
        <f t="shared" si="1425"/>
        <v>TRUE</v>
      </c>
      <c r="R4132">
        <f t="shared" si="1430"/>
        <v>0</v>
      </c>
      <c r="S4132" t="str">
        <f t="shared" si="1426"/>
        <v>TRUE</v>
      </c>
      <c r="T4132" t="str">
        <f t="shared" si="1427"/>
        <v>FALSE</v>
      </c>
      <c r="U4132">
        <f t="shared" si="1429"/>
        <v>-1</v>
      </c>
      <c r="V4132">
        <f t="shared" si="1428"/>
        <v>0</v>
      </c>
      <c r="W4132">
        <f t="shared" si="1414"/>
        <v>-2.9870245167795809E-3</v>
      </c>
      <c r="X4132">
        <f t="shared" si="1410"/>
        <v>0</v>
      </c>
      <c r="Y4132">
        <f t="shared" si="1415"/>
        <v>1</v>
      </c>
      <c r="Z4132">
        <f>PRODUCT($Y$3:Y4132)</f>
        <v>1.8200539947114338</v>
      </c>
      <c r="AA4132">
        <f t="shared" si="1416"/>
        <v>0.99701297548322043</v>
      </c>
      <c r="AB4132">
        <f>PRODUCT($AA$3:AA4132)</f>
        <v>1.9553040895705549</v>
      </c>
      <c r="AD4132" s="1">
        <f t="shared" si="1409"/>
        <v>42524</v>
      </c>
      <c r="AE4132" s="5">
        <f t="shared" si="1411"/>
        <v>1.9553040895705549</v>
      </c>
      <c r="AF4132">
        <f t="shared" si="1412"/>
        <v>1.8200539947114338</v>
      </c>
    </row>
    <row r="4133" spans="1:32" x14ac:dyDescent="0.25">
      <c r="A4133" s="1">
        <v>42527</v>
      </c>
      <c r="B4133">
        <v>210.699997</v>
      </c>
      <c r="C4133">
        <v>211.770004</v>
      </c>
      <c r="D4133">
        <v>210.509995</v>
      </c>
      <c r="E4133">
        <v>211.35000600000001</v>
      </c>
      <c r="F4133">
        <v>200.20459</v>
      </c>
      <c r="G4133">
        <v>64887000</v>
      </c>
      <c r="H4133">
        <f t="shared" si="1413"/>
        <v>5.2993397936912263</v>
      </c>
      <c r="I4133">
        <f t="shared" si="1417"/>
        <v>5.2799926846001854</v>
      </c>
      <c r="J4133">
        <f t="shared" si="1418"/>
        <v>1.1021034753733895E-2</v>
      </c>
      <c r="K4133">
        <f t="shared" si="1419"/>
        <v>1.755471198789762</v>
      </c>
      <c r="L4133">
        <f t="shared" si="1420"/>
        <v>5.2744821672233186</v>
      </c>
      <c r="M4133">
        <f t="shared" si="1421"/>
        <v>5.2855032019770523</v>
      </c>
      <c r="N4133">
        <f t="shared" si="1422"/>
        <v>0.5</v>
      </c>
      <c r="O4133">
        <f t="shared" si="1423"/>
        <v>-0.5</v>
      </c>
      <c r="P4133" t="str">
        <f t="shared" si="1424"/>
        <v>FALSE</v>
      </c>
      <c r="Q4133" t="str">
        <f t="shared" si="1425"/>
        <v>TRUE</v>
      </c>
      <c r="R4133">
        <f t="shared" si="1430"/>
        <v>0</v>
      </c>
      <c r="S4133" t="str">
        <f t="shared" si="1426"/>
        <v>TRUE</v>
      </c>
      <c r="T4133" t="str">
        <f t="shared" si="1427"/>
        <v>FALSE</v>
      </c>
      <c r="U4133">
        <f t="shared" si="1429"/>
        <v>-1</v>
      </c>
      <c r="V4133">
        <f t="shared" si="1428"/>
        <v>0</v>
      </c>
      <c r="W4133">
        <f t="shared" si="1414"/>
        <v>5.0884826579271339E-3</v>
      </c>
      <c r="X4133">
        <f t="shared" si="1410"/>
        <v>0</v>
      </c>
      <c r="Y4133">
        <f t="shared" si="1415"/>
        <v>1</v>
      </c>
      <c r="Z4133">
        <f>PRODUCT($Y$3:Y4133)</f>
        <v>1.8200539947114338</v>
      </c>
      <c r="AA4133">
        <f t="shared" si="1416"/>
        <v>1.0050884826579272</v>
      </c>
      <c r="AB4133">
        <f>PRODUCT($AA$3:AA4133)</f>
        <v>1.9652536205213087</v>
      </c>
      <c r="AD4133" s="1">
        <f t="shared" si="1409"/>
        <v>42527</v>
      </c>
      <c r="AE4133" s="5">
        <f t="shared" si="1411"/>
        <v>1.9652536205213087</v>
      </c>
      <c r="AF4133">
        <f t="shared" si="1412"/>
        <v>1.8200539947114338</v>
      </c>
    </row>
    <row r="4134" spans="1:32" x14ac:dyDescent="0.25">
      <c r="A4134" s="1">
        <v>42528</v>
      </c>
      <c r="B4134">
        <v>211.529999</v>
      </c>
      <c r="C4134">
        <v>212.33999600000001</v>
      </c>
      <c r="D4134">
        <v>211.5</v>
      </c>
      <c r="E4134">
        <v>211.679993</v>
      </c>
      <c r="F4134">
        <v>200.51718099999999</v>
      </c>
      <c r="G4134">
        <v>60974800</v>
      </c>
      <c r="H4134">
        <f t="shared" si="1413"/>
        <v>5.3008999338484468</v>
      </c>
      <c r="I4134">
        <f t="shared" si="1417"/>
        <v>5.2806999596107422</v>
      </c>
      <c r="J4134">
        <f t="shared" si="1418"/>
        <v>1.1778018109859302E-2</v>
      </c>
      <c r="K4134">
        <f t="shared" si="1419"/>
        <v>1.7150571555663785</v>
      </c>
      <c r="L4134">
        <f t="shared" si="1420"/>
        <v>5.2748109505558123</v>
      </c>
      <c r="M4134">
        <f t="shared" si="1421"/>
        <v>5.2865889686656722</v>
      </c>
      <c r="N4134">
        <f t="shared" si="1422"/>
        <v>0.5</v>
      </c>
      <c r="O4134">
        <f t="shared" si="1423"/>
        <v>-0.5</v>
      </c>
      <c r="P4134" t="str">
        <f t="shared" si="1424"/>
        <v>FALSE</v>
      </c>
      <c r="Q4134" t="str">
        <f t="shared" si="1425"/>
        <v>TRUE</v>
      </c>
      <c r="R4134">
        <f t="shared" si="1430"/>
        <v>0</v>
      </c>
      <c r="S4134" t="str">
        <f t="shared" si="1426"/>
        <v>TRUE</v>
      </c>
      <c r="T4134" t="str">
        <f t="shared" si="1427"/>
        <v>FALSE</v>
      </c>
      <c r="U4134">
        <f t="shared" si="1429"/>
        <v>-1</v>
      </c>
      <c r="V4134">
        <f t="shared" si="1428"/>
        <v>0</v>
      </c>
      <c r="W4134">
        <f t="shared" si="1414"/>
        <v>1.5613578090292416E-3</v>
      </c>
      <c r="X4134">
        <f t="shared" si="1410"/>
        <v>0</v>
      </c>
      <c r="Y4134">
        <f t="shared" si="1415"/>
        <v>1</v>
      </c>
      <c r="Z4134">
        <f>PRODUCT($Y$3:Y4134)</f>
        <v>1.8200539947114338</v>
      </c>
      <c r="AA4134">
        <f t="shared" si="1416"/>
        <v>1.0015613578090292</v>
      </c>
      <c r="AB4134">
        <f>PRODUCT($AA$3:AA4134)</f>
        <v>1.9683220846084326</v>
      </c>
      <c r="AD4134" s="1">
        <f t="shared" si="1409"/>
        <v>42528</v>
      </c>
      <c r="AE4134" s="5">
        <f t="shared" si="1411"/>
        <v>1.9683220846084326</v>
      </c>
      <c r="AF4134">
        <f t="shared" si="1412"/>
        <v>1.8200539947114338</v>
      </c>
    </row>
    <row r="4135" spans="1:32" x14ac:dyDescent="0.25">
      <c r="A4135" s="1">
        <v>42529</v>
      </c>
      <c r="B4135">
        <v>211.83999600000001</v>
      </c>
      <c r="C4135">
        <v>212.520004</v>
      </c>
      <c r="D4135">
        <v>211.69000199999999</v>
      </c>
      <c r="E4135">
        <v>212.36999499999999</v>
      </c>
      <c r="F4135">
        <v>201.17079200000001</v>
      </c>
      <c r="G4135">
        <v>66170900</v>
      </c>
      <c r="H4135">
        <f t="shared" si="1413"/>
        <v>5.3041542587014634</v>
      </c>
      <c r="I4135">
        <f t="shared" si="1417"/>
        <v>5.2818870591782288</v>
      </c>
      <c r="J4135">
        <f t="shared" si="1418"/>
        <v>1.2592105613224838E-2</v>
      </c>
      <c r="K4135">
        <f t="shared" si="1419"/>
        <v>1.7683459944815383</v>
      </c>
      <c r="L4135">
        <f t="shared" si="1420"/>
        <v>5.2755910063716165</v>
      </c>
      <c r="M4135">
        <f t="shared" si="1421"/>
        <v>5.288183111984841</v>
      </c>
      <c r="N4135">
        <f t="shared" si="1422"/>
        <v>0.5</v>
      </c>
      <c r="O4135">
        <f t="shared" si="1423"/>
        <v>-0.5</v>
      </c>
      <c r="P4135" t="str">
        <f t="shared" si="1424"/>
        <v>FALSE</v>
      </c>
      <c r="Q4135" t="str">
        <f t="shared" si="1425"/>
        <v>TRUE</v>
      </c>
      <c r="R4135">
        <f t="shared" si="1430"/>
        <v>0</v>
      </c>
      <c r="S4135" t="str">
        <f t="shared" si="1426"/>
        <v>TRUE</v>
      </c>
      <c r="T4135" t="str">
        <f t="shared" si="1427"/>
        <v>FALSE</v>
      </c>
      <c r="U4135">
        <f t="shared" si="1429"/>
        <v>-1</v>
      </c>
      <c r="V4135">
        <f t="shared" si="1428"/>
        <v>0</v>
      </c>
      <c r="W4135">
        <f t="shared" si="1414"/>
        <v>3.2596259170430495E-3</v>
      </c>
      <c r="X4135">
        <f t="shared" si="1410"/>
        <v>0</v>
      </c>
      <c r="Y4135">
        <f t="shared" si="1415"/>
        <v>1</v>
      </c>
      <c r="Z4135">
        <f>PRODUCT($Y$3:Y4135)</f>
        <v>1.8200539947114338</v>
      </c>
      <c r="AA4135">
        <f t="shared" si="1416"/>
        <v>1.003259625917043</v>
      </c>
      <c r="AB4135">
        <f>PRODUCT($AA$3:AA4135)</f>
        <v>1.9747380782885102</v>
      </c>
      <c r="AD4135" s="1">
        <f t="shared" si="1409"/>
        <v>42529</v>
      </c>
      <c r="AE4135" s="5">
        <f t="shared" si="1411"/>
        <v>1.9747380782885102</v>
      </c>
      <c r="AF4135">
        <f t="shared" si="1412"/>
        <v>1.8200539947114338</v>
      </c>
    </row>
    <row r="4136" spans="1:32" x14ac:dyDescent="0.25">
      <c r="A4136" s="1">
        <v>42530</v>
      </c>
      <c r="B4136">
        <v>211.509995</v>
      </c>
      <c r="C4136">
        <v>212.220001</v>
      </c>
      <c r="D4136">
        <v>211.19000199999999</v>
      </c>
      <c r="E4136">
        <v>212.08000200000001</v>
      </c>
      <c r="F4136">
        <v>200.89608799999999</v>
      </c>
      <c r="G4136">
        <v>73786900</v>
      </c>
      <c r="H4136">
        <f t="shared" si="1413"/>
        <v>5.3027877992569836</v>
      </c>
      <c r="I4136">
        <f t="shared" si="1417"/>
        <v>5.2832432558973554</v>
      </c>
      <c r="J4136">
        <f t="shared" si="1418"/>
        <v>1.2953792117025182E-2</v>
      </c>
      <c r="K4136">
        <f t="shared" si="1419"/>
        <v>1.5087893323485386</v>
      </c>
      <c r="L4136">
        <f t="shared" si="1420"/>
        <v>5.2767663598388426</v>
      </c>
      <c r="M4136">
        <f t="shared" si="1421"/>
        <v>5.2897201519558683</v>
      </c>
      <c r="N4136">
        <f t="shared" si="1422"/>
        <v>0.5</v>
      </c>
      <c r="O4136">
        <f t="shared" si="1423"/>
        <v>-0.5</v>
      </c>
      <c r="P4136" t="str">
        <f t="shared" si="1424"/>
        <v>FALSE</v>
      </c>
      <c r="Q4136" t="str">
        <f t="shared" si="1425"/>
        <v>TRUE</v>
      </c>
      <c r="R4136">
        <f t="shared" si="1430"/>
        <v>0</v>
      </c>
      <c r="S4136" t="str">
        <f t="shared" si="1426"/>
        <v>TRUE</v>
      </c>
      <c r="T4136" t="str">
        <f t="shared" si="1427"/>
        <v>FALSE</v>
      </c>
      <c r="U4136">
        <f t="shared" si="1429"/>
        <v>-1</v>
      </c>
      <c r="V4136">
        <f t="shared" si="1428"/>
        <v>0</v>
      </c>
      <c r="W4136">
        <f t="shared" si="1414"/>
        <v>-1.3655262638724117E-3</v>
      </c>
      <c r="X4136">
        <f t="shared" si="1410"/>
        <v>0</v>
      </c>
      <c r="Y4136">
        <f t="shared" si="1415"/>
        <v>1</v>
      </c>
      <c r="Z4136">
        <f>PRODUCT($Y$3:Y4136)</f>
        <v>1.8200539947114338</v>
      </c>
      <c r="AA4136">
        <f t="shared" si="1416"/>
        <v>0.99863447373612757</v>
      </c>
      <c r="AB4136">
        <f>PRODUCT($AA$3:AA4136)</f>
        <v>1.9720415215783382</v>
      </c>
      <c r="AD4136" s="1">
        <f t="shared" si="1409"/>
        <v>42530</v>
      </c>
      <c r="AE4136" s="5">
        <f t="shared" si="1411"/>
        <v>1.9720415215783382</v>
      </c>
      <c r="AF4136">
        <f t="shared" si="1412"/>
        <v>1.8200539947114338</v>
      </c>
    </row>
    <row r="4137" spans="1:32" x14ac:dyDescent="0.25">
      <c r="A4137" s="1">
        <v>42531</v>
      </c>
      <c r="B4137">
        <v>210.46000699999999</v>
      </c>
      <c r="C4137">
        <v>210.86000100000001</v>
      </c>
      <c r="D4137">
        <v>209.429993</v>
      </c>
      <c r="E4137">
        <v>210.070007</v>
      </c>
      <c r="F4137">
        <v>198.99211099999999</v>
      </c>
      <c r="G4137">
        <v>113829200</v>
      </c>
      <c r="H4137">
        <f t="shared" si="1413"/>
        <v>5.2932651807225986</v>
      </c>
      <c r="I4137">
        <f t="shared" si="1417"/>
        <v>5.2842263462078014</v>
      </c>
      <c r="J4137">
        <f t="shared" si="1418"/>
        <v>1.2733873987374482E-2</v>
      </c>
      <c r="K4137">
        <f t="shared" si="1419"/>
        <v>0.70982597470016318</v>
      </c>
      <c r="L4137">
        <f t="shared" si="1420"/>
        <v>5.2778594092141145</v>
      </c>
      <c r="M4137">
        <f t="shared" si="1421"/>
        <v>5.2905932832014884</v>
      </c>
      <c r="N4137">
        <f t="shared" si="1422"/>
        <v>0.5</v>
      </c>
      <c r="O4137">
        <f t="shared" si="1423"/>
        <v>-0.5</v>
      </c>
      <c r="P4137" t="str">
        <f t="shared" si="1424"/>
        <v>FALSE</v>
      </c>
      <c r="Q4137" t="str">
        <f t="shared" si="1425"/>
        <v>TRUE</v>
      </c>
      <c r="R4137">
        <f t="shared" si="1430"/>
        <v>0</v>
      </c>
      <c r="S4137" t="str">
        <f t="shared" si="1426"/>
        <v>TRUE</v>
      </c>
      <c r="T4137" t="str">
        <f t="shared" si="1427"/>
        <v>FALSE</v>
      </c>
      <c r="U4137">
        <f t="shared" si="1429"/>
        <v>-1</v>
      </c>
      <c r="V4137">
        <f t="shared" si="1428"/>
        <v>0</v>
      </c>
      <c r="W4137">
        <f t="shared" si="1414"/>
        <v>-9.4774219794663082E-3</v>
      </c>
      <c r="X4137">
        <f t="shared" si="1410"/>
        <v>0</v>
      </c>
      <c r="Y4137">
        <f t="shared" si="1415"/>
        <v>1</v>
      </c>
      <c r="Z4137">
        <f>PRODUCT($Y$3:Y4137)</f>
        <v>1.8200539947114338</v>
      </c>
      <c r="AA4137">
        <f t="shared" si="1416"/>
        <v>0.99052257802053367</v>
      </c>
      <c r="AB4137">
        <f>PRODUCT($AA$3:AA4137)</f>
        <v>1.9533516519173115</v>
      </c>
      <c r="AD4137" s="1">
        <f t="shared" si="1409"/>
        <v>42531</v>
      </c>
      <c r="AE4137" s="5">
        <f t="shared" si="1411"/>
        <v>1.9533516519173115</v>
      </c>
      <c r="AF4137">
        <f t="shared" si="1412"/>
        <v>1.8200539947114338</v>
      </c>
    </row>
    <row r="4138" spans="1:32" x14ac:dyDescent="0.25">
      <c r="A4138" s="1">
        <v>42534</v>
      </c>
      <c r="B4138">
        <v>209.36000100000001</v>
      </c>
      <c r="C4138">
        <v>210.36999499999999</v>
      </c>
      <c r="D4138">
        <v>208.35000600000001</v>
      </c>
      <c r="E4138">
        <v>208.449997</v>
      </c>
      <c r="F4138">
        <v>197.45751999999999</v>
      </c>
      <c r="G4138">
        <v>117751200</v>
      </c>
      <c r="H4138">
        <f t="shared" si="1413"/>
        <v>5.2855234725987099</v>
      </c>
      <c r="I4138">
        <f t="shared" si="1417"/>
        <v>5.2847536724849542</v>
      </c>
      <c r="J4138">
        <f t="shared" si="1418"/>
        <v>1.2491814171843467E-2</v>
      </c>
      <c r="K4138">
        <f t="shared" si="1419"/>
        <v>6.1624364817309138E-2</v>
      </c>
      <c r="L4138">
        <f t="shared" si="1420"/>
        <v>5.2785077653990324</v>
      </c>
      <c r="M4138">
        <f t="shared" si="1421"/>
        <v>5.290999579570876</v>
      </c>
      <c r="N4138">
        <f t="shared" si="1422"/>
        <v>0.5</v>
      </c>
      <c r="O4138">
        <f t="shared" si="1423"/>
        <v>-0.5</v>
      </c>
      <c r="P4138" t="str">
        <f t="shared" si="1424"/>
        <v>FALSE</v>
      </c>
      <c r="Q4138" t="str">
        <f t="shared" si="1425"/>
        <v>TRUE</v>
      </c>
      <c r="R4138">
        <f t="shared" si="1430"/>
        <v>0</v>
      </c>
      <c r="S4138" t="str">
        <f t="shared" si="1426"/>
        <v>FALSE</v>
      </c>
      <c r="T4138" t="str">
        <f t="shared" si="1427"/>
        <v>FALSE</v>
      </c>
      <c r="U4138">
        <f t="shared" si="1429"/>
        <v>-1</v>
      </c>
      <c r="V4138">
        <f t="shared" si="1428"/>
        <v>0</v>
      </c>
      <c r="W4138">
        <f t="shared" si="1414"/>
        <v>-7.7118182840927099E-3</v>
      </c>
      <c r="X4138">
        <f t="shared" si="1410"/>
        <v>0</v>
      </c>
      <c r="Y4138">
        <f t="shared" si="1415"/>
        <v>1</v>
      </c>
      <c r="Z4138">
        <f>PRODUCT($Y$3:Y4138)</f>
        <v>1.8200539947114338</v>
      </c>
      <c r="AA4138">
        <f t="shared" si="1416"/>
        <v>0.99228818171590727</v>
      </c>
      <c r="AB4138">
        <f>PRODUCT($AA$3:AA4138)</f>
        <v>1.9382877589327929</v>
      </c>
      <c r="AD4138" s="1">
        <f t="shared" si="1409"/>
        <v>42534</v>
      </c>
      <c r="AE4138" s="5">
        <f t="shared" si="1411"/>
        <v>1.9382877589327929</v>
      </c>
      <c r="AF4138">
        <f t="shared" si="1412"/>
        <v>1.8200539947114338</v>
      </c>
    </row>
    <row r="4139" spans="1:32" x14ac:dyDescent="0.25">
      <c r="A4139" s="1">
        <v>42535</v>
      </c>
      <c r="B4139">
        <v>208</v>
      </c>
      <c r="C4139">
        <v>208.740005</v>
      </c>
      <c r="D4139">
        <v>206.91999799999999</v>
      </c>
      <c r="E4139">
        <v>208.03999300000001</v>
      </c>
      <c r="F4139">
        <v>197.06913800000001</v>
      </c>
      <c r="G4139">
        <v>125059300</v>
      </c>
      <c r="H4139">
        <f t="shared" si="1413"/>
        <v>5.283554621482649</v>
      </c>
      <c r="I4139">
        <f t="shared" si="1417"/>
        <v>5.2851692086854447</v>
      </c>
      <c r="J4139">
        <f t="shared" si="1418"/>
        <v>1.2260950784506622E-2</v>
      </c>
      <c r="K4139">
        <f t="shared" si="1419"/>
        <v>-0.13168531798006852</v>
      </c>
      <c r="L4139">
        <f t="shared" si="1420"/>
        <v>5.2790387332931914</v>
      </c>
      <c r="M4139">
        <f t="shared" si="1421"/>
        <v>5.291299684077698</v>
      </c>
      <c r="N4139">
        <f t="shared" si="1422"/>
        <v>0.5</v>
      </c>
      <c r="O4139">
        <f t="shared" si="1423"/>
        <v>-0.5</v>
      </c>
      <c r="P4139" t="str">
        <f t="shared" si="1424"/>
        <v>FALSE</v>
      </c>
      <c r="Q4139" t="str">
        <f t="shared" si="1425"/>
        <v>FALSE</v>
      </c>
      <c r="R4139">
        <f t="shared" si="1430"/>
        <v>0</v>
      </c>
      <c r="S4139" t="str">
        <f t="shared" si="1426"/>
        <v>FALSE</v>
      </c>
      <c r="T4139" t="str">
        <f t="shared" si="1427"/>
        <v>TRUE</v>
      </c>
      <c r="U4139">
        <f t="shared" si="1429"/>
        <v>0</v>
      </c>
      <c r="V4139">
        <f t="shared" si="1428"/>
        <v>0</v>
      </c>
      <c r="W4139">
        <f t="shared" si="1414"/>
        <v>-1.9669142000769517E-3</v>
      </c>
      <c r="X4139">
        <f t="shared" si="1410"/>
        <v>0</v>
      </c>
      <c r="Y4139">
        <f t="shared" si="1415"/>
        <v>1</v>
      </c>
      <c r="Z4139">
        <f>PRODUCT($Y$3:Y4139)</f>
        <v>1.8200539947114338</v>
      </c>
      <c r="AA4139">
        <f t="shared" si="1416"/>
        <v>0.998033085799923</v>
      </c>
      <c r="AB4139">
        <f>PRODUCT($AA$3:AA4139)</f>
        <v>1.9344753132159127</v>
      </c>
      <c r="AD4139" s="1">
        <f t="shared" si="1409"/>
        <v>42535</v>
      </c>
      <c r="AE4139" s="5">
        <f t="shared" si="1411"/>
        <v>1.9344753132159127</v>
      </c>
      <c r="AF4139">
        <f t="shared" si="1412"/>
        <v>1.8200539947114338</v>
      </c>
    </row>
    <row r="4140" spans="1:32" x14ac:dyDescent="0.25">
      <c r="A4140" s="1">
        <v>42536</v>
      </c>
      <c r="B4140">
        <v>208.03999300000001</v>
      </c>
      <c r="C4140">
        <v>209.36000100000001</v>
      </c>
      <c r="D4140">
        <v>207.529999</v>
      </c>
      <c r="E4140">
        <v>207.75</v>
      </c>
      <c r="F4140">
        <v>196.79441800000001</v>
      </c>
      <c r="G4140">
        <v>109124500</v>
      </c>
      <c r="H4140">
        <f t="shared" si="1413"/>
        <v>5.2821596203947543</v>
      </c>
      <c r="I4140">
        <f t="shared" si="1417"/>
        <v>5.2850346545972862</v>
      </c>
      <c r="J4140">
        <f t="shared" si="1418"/>
        <v>1.2275350365087104E-2</v>
      </c>
      <c r="K4140">
        <f t="shared" si="1419"/>
        <v>-0.23421198719581132</v>
      </c>
      <c r="L4140">
        <f t="shared" si="1420"/>
        <v>5.2788969794147427</v>
      </c>
      <c r="M4140">
        <f t="shared" si="1421"/>
        <v>5.2911723297798297</v>
      </c>
      <c r="N4140">
        <f t="shared" si="1422"/>
        <v>0.5</v>
      </c>
      <c r="O4140">
        <f t="shared" si="1423"/>
        <v>-0.5</v>
      </c>
      <c r="P4140" t="str">
        <f t="shared" si="1424"/>
        <v>FALSE</v>
      </c>
      <c r="Q4140" t="str">
        <f t="shared" si="1425"/>
        <v>FALSE</v>
      </c>
      <c r="R4140">
        <f t="shared" si="1430"/>
        <v>0</v>
      </c>
      <c r="S4140" t="str">
        <f t="shared" si="1426"/>
        <v>FALSE</v>
      </c>
      <c r="T4140" t="str">
        <f t="shared" si="1427"/>
        <v>TRUE</v>
      </c>
      <c r="U4140">
        <f t="shared" si="1429"/>
        <v>0</v>
      </c>
      <c r="V4140">
        <f t="shared" si="1428"/>
        <v>0</v>
      </c>
      <c r="W4140">
        <f t="shared" si="1414"/>
        <v>-1.3940285261713687E-3</v>
      </c>
      <c r="X4140">
        <f t="shared" si="1410"/>
        <v>0</v>
      </c>
      <c r="Y4140">
        <f t="shared" si="1415"/>
        <v>1</v>
      </c>
      <c r="Z4140">
        <f>PRODUCT($Y$3:Y4140)</f>
        <v>1.8200539947114338</v>
      </c>
      <c r="AA4140">
        <f t="shared" si="1416"/>
        <v>0.99860597147382868</v>
      </c>
      <c r="AB4140">
        <f>PRODUCT($AA$3:AA4140)</f>
        <v>1.9317785994461156</v>
      </c>
      <c r="AD4140" s="1">
        <f t="shared" si="1409"/>
        <v>42536</v>
      </c>
      <c r="AE4140" s="5">
        <f t="shared" si="1411"/>
        <v>1.9317785994461156</v>
      </c>
      <c r="AF4140">
        <f t="shared" si="1412"/>
        <v>1.8200539947114338</v>
      </c>
    </row>
    <row r="4141" spans="1:32" x14ac:dyDescent="0.25">
      <c r="A4141" s="1">
        <v>42537</v>
      </c>
      <c r="B4141">
        <v>207.75</v>
      </c>
      <c r="C4141">
        <v>208.570007</v>
      </c>
      <c r="D4141">
        <v>205.58999600000001</v>
      </c>
      <c r="E4141">
        <v>208.36999499999999</v>
      </c>
      <c r="F4141">
        <v>197.38171399999999</v>
      </c>
      <c r="G4141">
        <v>149533100</v>
      </c>
      <c r="H4141">
        <f t="shared" si="1413"/>
        <v>5.2851394884633773</v>
      </c>
      <c r="I4141">
        <f t="shared" si="1417"/>
        <v>5.285395246914395</v>
      </c>
      <c r="J4141">
        <f t="shared" si="1418"/>
        <v>1.2134307630188117E-2</v>
      </c>
      <c r="K4141">
        <f t="shared" si="1419"/>
        <v>-2.1077300725537769E-2</v>
      </c>
      <c r="L4141">
        <f t="shared" si="1420"/>
        <v>5.2793280930993012</v>
      </c>
      <c r="M4141">
        <f t="shared" si="1421"/>
        <v>5.2914624007294888</v>
      </c>
      <c r="N4141">
        <f t="shared" si="1422"/>
        <v>0.5</v>
      </c>
      <c r="O4141">
        <f t="shared" si="1423"/>
        <v>-0.5</v>
      </c>
      <c r="P4141" t="str">
        <f t="shared" si="1424"/>
        <v>FALSE</v>
      </c>
      <c r="Q4141" t="str">
        <f t="shared" si="1425"/>
        <v>FALSE</v>
      </c>
      <c r="R4141">
        <f t="shared" si="1430"/>
        <v>0</v>
      </c>
      <c r="S4141" t="str">
        <f t="shared" si="1426"/>
        <v>FALSE</v>
      </c>
      <c r="T4141" t="str">
        <f t="shared" si="1427"/>
        <v>TRUE</v>
      </c>
      <c r="U4141">
        <f t="shared" si="1429"/>
        <v>0</v>
      </c>
      <c r="V4141">
        <f t="shared" si="1428"/>
        <v>0</v>
      </c>
      <c r="W4141">
        <f t="shared" si="1414"/>
        <v>2.9843122887763039E-3</v>
      </c>
      <c r="X4141">
        <f t="shared" si="1410"/>
        <v>0</v>
      </c>
      <c r="Y4141">
        <f t="shared" si="1415"/>
        <v>1</v>
      </c>
      <c r="Z4141">
        <f>PRODUCT($Y$3:Y4141)</f>
        <v>1.8200539947114338</v>
      </c>
      <c r="AA4141">
        <f t="shared" si="1416"/>
        <v>1.0029843122887763</v>
      </c>
      <c r="AB4141">
        <f>PRODUCT($AA$3:AA4141)</f>
        <v>1.9375436300596376</v>
      </c>
      <c r="AD4141" s="1">
        <f t="shared" si="1409"/>
        <v>42537</v>
      </c>
      <c r="AE4141" s="5">
        <f t="shared" si="1411"/>
        <v>1.9375436300596376</v>
      </c>
      <c r="AF4141">
        <f t="shared" si="1412"/>
        <v>1.8200539947114338</v>
      </c>
    </row>
    <row r="4142" spans="1:32" x14ac:dyDescent="0.25">
      <c r="A4142" s="1">
        <v>42538</v>
      </c>
      <c r="B4142">
        <v>207.16999799999999</v>
      </c>
      <c r="C4142">
        <v>207.199997</v>
      </c>
      <c r="D4142">
        <v>205.75</v>
      </c>
      <c r="E4142">
        <v>206.520004</v>
      </c>
      <c r="F4142">
        <v>196.647064</v>
      </c>
      <c r="G4142">
        <v>117055700</v>
      </c>
      <c r="H4142">
        <f t="shared" si="1413"/>
        <v>5.2814105686875434</v>
      </c>
      <c r="I4142">
        <f t="shared" si="1417"/>
        <v>5.2855950644974037</v>
      </c>
      <c r="J4142">
        <f t="shared" si="1418"/>
        <v>1.2020869159000446E-2</v>
      </c>
      <c r="K4142">
        <f t="shared" si="1419"/>
        <v>-0.34810260011250233</v>
      </c>
      <c r="L4142">
        <f t="shared" si="1420"/>
        <v>5.2795846299179034</v>
      </c>
      <c r="M4142">
        <f t="shared" si="1421"/>
        <v>5.2916054990769039</v>
      </c>
      <c r="N4142">
        <f t="shared" si="1422"/>
        <v>0.5</v>
      </c>
      <c r="O4142">
        <f t="shared" si="1423"/>
        <v>-0.5</v>
      </c>
      <c r="P4142" t="str">
        <f t="shared" si="1424"/>
        <v>FALSE</v>
      </c>
      <c r="Q4142" t="str">
        <f t="shared" si="1425"/>
        <v>FALSE</v>
      </c>
      <c r="R4142">
        <f t="shared" si="1430"/>
        <v>0</v>
      </c>
      <c r="S4142" t="str">
        <f t="shared" si="1426"/>
        <v>FALSE</v>
      </c>
      <c r="T4142" t="str">
        <f t="shared" si="1427"/>
        <v>TRUE</v>
      </c>
      <c r="U4142">
        <f t="shared" si="1429"/>
        <v>0</v>
      </c>
      <c r="V4142">
        <f t="shared" si="1428"/>
        <v>0</v>
      </c>
      <c r="W4142">
        <f t="shared" si="1414"/>
        <v>-3.7219759881099617E-3</v>
      </c>
      <c r="X4142">
        <f t="shared" si="1410"/>
        <v>0</v>
      </c>
      <c r="Y4142">
        <f t="shared" si="1415"/>
        <v>1</v>
      </c>
      <c r="Z4142">
        <f>PRODUCT($Y$3:Y4142)</f>
        <v>1.8200539947114338</v>
      </c>
      <c r="AA4142">
        <f t="shared" si="1416"/>
        <v>0.99627802401189003</v>
      </c>
      <c r="AB4142">
        <f>PRODUCT($AA$3:AA4142)</f>
        <v>1.9303321391926402</v>
      </c>
      <c r="AD4142" s="1">
        <f t="shared" si="1409"/>
        <v>42538</v>
      </c>
      <c r="AE4142" s="5">
        <f t="shared" si="1411"/>
        <v>1.9303321391926402</v>
      </c>
      <c r="AF4142">
        <f t="shared" si="1412"/>
        <v>1.8200539947114338</v>
      </c>
    </row>
    <row r="4143" spans="1:32" x14ac:dyDescent="0.25">
      <c r="A4143" s="1">
        <v>42541</v>
      </c>
      <c r="B4143">
        <v>208.820007</v>
      </c>
      <c r="C4143">
        <v>209.61000100000001</v>
      </c>
      <c r="D4143">
        <v>207.75</v>
      </c>
      <c r="E4143">
        <v>207.85000600000001</v>
      </c>
      <c r="F4143">
        <v>197.913467</v>
      </c>
      <c r="G4143">
        <v>82789600</v>
      </c>
      <c r="H4143">
        <f t="shared" si="1413"/>
        <v>5.2878298998132163</v>
      </c>
      <c r="I4143">
        <f t="shared" si="1417"/>
        <v>5.286401749942482</v>
      </c>
      <c r="J4143">
        <f t="shared" si="1418"/>
        <v>1.142947510720886E-2</v>
      </c>
      <c r="K4143">
        <f t="shared" si="1419"/>
        <v>0.12495323340207301</v>
      </c>
      <c r="L4143">
        <f t="shared" si="1420"/>
        <v>5.2806870123888778</v>
      </c>
      <c r="M4143">
        <f t="shared" si="1421"/>
        <v>5.2921164874960862</v>
      </c>
      <c r="N4143">
        <f t="shared" si="1422"/>
        <v>0.5</v>
      </c>
      <c r="O4143">
        <f t="shared" si="1423"/>
        <v>-0.5</v>
      </c>
      <c r="P4143" t="str">
        <f t="shared" si="1424"/>
        <v>FALSE</v>
      </c>
      <c r="Q4143" t="str">
        <f t="shared" si="1425"/>
        <v>TRUE</v>
      </c>
      <c r="R4143">
        <f t="shared" si="1430"/>
        <v>0</v>
      </c>
      <c r="S4143" t="str">
        <f t="shared" si="1426"/>
        <v>FALSE</v>
      </c>
      <c r="T4143" t="str">
        <f t="shared" si="1427"/>
        <v>FALSE</v>
      </c>
      <c r="U4143">
        <f t="shared" si="1429"/>
        <v>0</v>
      </c>
      <c r="V4143">
        <f t="shared" si="1428"/>
        <v>0</v>
      </c>
      <c r="W4143">
        <f t="shared" si="1414"/>
        <v>6.4399791903325685E-3</v>
      </c>
      <c r="X4143">
        <f t="shared" si="1410"/>
        <v>0</v>
      </c>
      <c r="Y4143">
        <f t="shared" si="1415"/>
        <v>1</v>
      </c>
      <c r="Z4143">
        <f>PRODUCT($Y$3:Y4143)</f>
        <v>1.8200539947114338</v>
      </c>
      <c r="AA4143">
        <f t="shared" si="1416"/>
        <v>1.0064399791903327</v>
      </c>
      <c r="AB4143">
        <f>PRODUCT($AA$3:AA4143)</f>
        <v>1.9427634379994712</v>
      </c>
      <c r="AD4143" s="1">
        <f t="shared" si="1409"/>
        <v>42541</v>
      </c>
      <c r="AE4143" s="5">
        <f t="shared" si="1411"/>
        <v>1.9427634379994712</v>
      </c>
      <c r="AF4143">
        <f t="shared" si="1412"/>
        <v>1.8200539947114338</v>
      </c>
    </row>
    <row r="4144" spans="1:32" x14ac:dyDescent="0.25">
      <c r="A4144" s="1">
        <v>42542</v>
      </c>
      <c r="B4144">
        <v>208.300003</v>
      </c>
      <c r="C4144">
        <v>208.91999799999999</v>
      </c>
      <c r="D4144">
        <v>207.779999</v>
      </c>
      <c r="E4144">
        <v>208.44000199999999</v>
      </c>
      <c r="F4144">
        <v>198.475281</v>
      </c>
      <c r="G4144">
        <v>72461700</v>
      </c>
      <c r="H4144">
        <f t="shared" si="1413"/>
        <v>5.2906645634056151</v>
      </c>
      <c r="I4144">
        <f t="shared" si="1417"/>
        <v>5.2869291523395008</v>
      </c>
      <c r="J4144">
        <f t="shared" si="1418"/>
        <v>1.1304130686591701E-2</v>
      </c>
      <c r="K4144">
        <f t="shared" si="1419"/>
        <v>0.33044655707537324</v>
      </c>
      <c r="L4144">
        <f t="shared" si="1420"/>
        <v>5.2812770869962051</v>
      </c>
      <c r="M4144">
        <f t="shared" si="1421"/>
        <v>5.2925812176827964</v>
      </c>
      <c r="N4144">
        <f t="shared" si="1422"/>
        <v>0.5</v>
      </c>
      <c r="O4144">
        <f t="shared" si="1423"/>
        <v>-0.5</v>
      </c>
      <c r="P4144" t="str">
        <f t="shared" si="1424"/>
        <v>FALSE</v>
      </c>
      <c r="Q4144" t="str">
        <f t="shared" si="1425"/>
        <v>TRUE</v>
      </c>
      <c r="R4144">
        <f t="shared" si="1430"/>
        <v>0</v>
      </c>
      <c r="S4144" t="str">
        <f t="shared" si="1426"/>
        <v>FALSE</v>
      </c>
      <c r="T4144" t="str">
        <f t="shared" si="1427"/>
        <v>FALSE</v>
      </c>
      <c r="U4144">
        <f t="shared" si="1429"/>
        <v>0</v>
      </c>
      <c r="V4144">
        <f t="shared" si="1428"/>
        <v>0</v>
      </c>
      <c r="W4144">
        <f t="shared" si="1414"/>
        <v>2.8386850501689116E-3</v>
      </c>
      <c r="X4144">
        <f t="shared" si="1410"/>
        <v>0</v>
      </c>
      <c r="Y4144">
        <f t="shared" si="1415"/>
        <v>1</v>
      </c>
      <c r="Z4144">
        <f>PRODUCT($Y$3:Y4144)</f>
        <v>1.8200539947114338</v>
      </c>
      <c r="AA4144">
        <f t="shared" si="1416"/>
        <v>1.0028386850501689</v>
      </c>
      <c r="AB4144">
        <f>PRODUCT($AA$3:AA4144)</f>
        <v>1.948278331526935</v>
      </c>
      <c r="AD4144" s="1">
        <f t="shared" si="1409"/>
        <v>42542</v>
      </c>
      <c r="AE4144" s="5">
        <f t="shared" si="1411"/>
        <v>1.948278331526935</v>
      </c>
      <c r="AF4144">
        <f t="shared" si="1412"/>
        <v>1.8200539947114338</v>
      </c>
    </row>
    <row r="4145" spans="1:32" x14ac:dyDescent="0.25">
      <c r="A4145" s="1">
        <v>42543</v>
      </c>
      <c r="B4145">
        <v>208.64999399999999</v>
      </c>
      <c r="C4145">
        <v>209.5</v>
      </c>
      <c r="D4145">
        <v>207.929993</v>
      </c>
      <c r="E4145">
        <v>208.10000600000001</v>
      </c>
      <c r="F4145">
        <v>198.15152</v>
      </c>
      <c r="G4145">
        <v>95560500</v>
      </c>
      <c r="H4145">
        <f t="shared" si="1413"/>
        <v>5.2890319905633687</v>
      </c>
      <c r="I4145">
        <f t="shared" si="1417"/>
        <v>5.2877663379262128</v>
      </c>
      <c r="J4145">
        <f t="shared" si="1418"/>
        <v>1.0605133146324082E-2</v>
      </c>
      <c r="K4145">
        <f t="shared" si="1419"/>
        <v>0.11934339905903413</v>
      </c>
      <c r="L4145">
        <f t="shared" si="1420"/>
        <v>5.2824637713530507</v>
      </c>
      <c r="M4145">
        <f t="shared" si="1421"/>
        <v>5.2930689044993748</v>
      </c>
      <c r="N4145">
        <f t="shared" si="1422"/>
        <v>0.5</v>
      </c>
      <c r="O4145">
        <f t="shared" si="1423"/>
        <v>-0.5</v>
      </c>
      <c r="P4145" t="str">
        <f t="shared" si="1424"/>
        <v>FALSE</v>
      </c>
      <c r="Q4145" t="str">
        <f t="shared" si="1425"/>
        <v>TRUE</v>
      </c>
      <c r="R4145">
        <f t="shared" si="1430"/>
        <v>0</v>
      </c>
      <c r="S4145" t="str">
        <f t="shared" si="1426"/>
        <v>FALSE</v>
      </c>
      <c r="T4145" t="str">
        <f t="shared" si="1427"/>
        <v>FALSE</v>
      </c>
      <c r="U4145">
        <f t="shared" si="1429"/>
        <v>0</v>
      </c>
      <c r="V4145">
        <f t="shared" si="1428"/>
        <v>0</v>
      </c>
      <c r="W4145">
        <f t="shared" si="1414"/>
        <v>-1.6312409201223925E-3</v>
      </c>
      <c r="X4145">
        <f t="shared" si="1410"/>
        <v>0</v>
      </c>
      <c r="Y4145">
        <f t="shared" si="1415"/>
        <v>1</v>
      </c>
      <c r="Z4145">
        <f>PRODUCT($Y$3:Y4145)</f>
        <v>1.8200539947114338</v>
      </c>
      <c r="AA4145">
        <f t="shared" si="1416"/>
        <v>0.99836875907987765</v>
      </c>
      <c r="AB4145">
        <f>PRODUCT($AA$3:AA4145)</f>
        <v>1.9451002201887606</v>
      </c>
      <c r="AD4145" s="1">
        <f t="shared" si="1409"/>
        <v>42543</v>
      </c>
      <c r="AE4145" s="5">
        <f t="shared" si="1411"/>
        <v>1.9451002201887606</v>
      </c>
      <c r="AF4145">
        <f t="shared" si="1412"/>
        <v>1.8200539947114338</v>
      </c>
    </row>
    <row r="4146" spans="1:32" x14ac:dyDescent="0.25">
      <c r="A4146" s="1">
        <v>42544</v>
      </c>
      <c r="B4146">
        <v>209.80999800000001</v>
      </c>
      <c r="C4146">
        <v>210.86999499999999</v>
      </c>
      <c r="D4146">
        <v>209.270004</v>
      </c>
      <c r="E4146">
        <v>210.80999800000001</v>
      </c>
      <c r="F4146">
        <v>200.731964</v>
      </c>
      <c r="G4146">
        <v>102731400</v>
      </c>
      <c r="H4146">
        <f t="shared" si="1413"/>
        <v>5.3019705057023208</v>
      </c>
      <c r="I4146">
        <f t="shared" si="1417"/>
        <v>5.289109352611292</v>
      </c>
      <c r="J4146">
        <f t="shared" si="1418"/>
        <v>1.0166684120292155E-2</v>
      </c>
      <c r="K4146">
        <f t="shared" si="1419"/>
        <v>1.2650292798375218</v>
      </c>
      <c r="L4146">
        <f t="shared" si="1420"/>
        <v>5.2840260105511456</v>
      </c>
      <c r="M4146">
        <f t="shared" si="1421"/>
        <v>5.2941926946714384</v>
      </c>
      <c r="N4146">
        <f t="shared" si="1422"/>
        <v>0.5</v>
      </c>
      <c r="O4146">
        <f t="shared" si="1423"/>
        <v>-0.5</v>
      </c>
      <c r="P4146" t="str">
        <f t="shared" si="1424"/>
        <v>FALSE</v>
      </c>
      <c r="Q4146" t="str">
        <f t="shared" si="1425"/>
        <v>TRUE</v>
      </c>
      <c r="R4146">
        <f t="shared" si="1430"/>
        <v>0</v>
      </c>
      <c r="S4146" t="str">
        <f t="shared" si="1426"/>
        <v>TRUE</v>
      </c>
      <c r="T4146" t="str">
        <f t="shared" si="1427"/>
        <v>FALSE</v>
      </c>
      <c r="U4146">
        <f t="shared" si="1429"/>
        <v>-1</v>
      </c>
      <c r="V4146">
        <f t="shared" si="1428"/>
        <v>0</v>
      </c>
      <c r="W4146">
        <f t="shared" si="1414"/>
        <v>1.3022579892397494E-2</v>
      </c>
      <c r="X4146">
        <f t="shared" si="1410"/>
        <v>0</v>
      </c>
      <c r="Y4146">
        <f t="shared" si="1415"/>
        <v>1</v>
      </c>
      <c r="Z4146">
        <f>PRODUCT($Y$3:Y4146)</f>
        <v>1.8200539947114338</v>
      </c>
      <c r="AA4146">
        <f t="shared" si="1416"/>
        <v>1.0130225798923975</v>
      </c>
      <c r="AB4146">
        <f>PRODUCT($AA$3:AA4146)</f>
        <v>1.9704304432048887</v>
      </c>
      <c r="AD4146" s="1">
        <f t="shared" si="1409"/>
        <v>42544</v>
      </c>
      <c r="AE4146" s="5">
        <f t="shared" si="1411"/>
        <v>1.9704304432048887</v>
      </c>
      <c r="AF4146">
        <f t="shared" si="1412"/>
        <v>1.8200539947114338</v>
      </c>
    </row>
    <row r="4147" spans="1:32" x14ac:dyDescent="0.25">
      <c r="A4147" s="1">
        <v>42545</v>
      </c>
      <c r="B4147">
        <v>203.63000500000001</v>
      </c>
      <c r="C4147">
        <v>210.85000600000001</v>
      </c>
      <c r="D4147">
        <v>202.720001</v>
      </c>
      <c r="E4147">
        <v>203.240005</v>
      </c>
      <c r="F4147">
        <v>193.52383399999999</v>
      </c>
      <c r="G4147">
        <v>333444400</v>
      </c>
      <c r="H4147">
        <f t="shared" si="1413"/>
        <v>5.2654006780112645</v>
      </c>
      <c r="I4147">
        <f t="shared" si="1417"/>
        <v>5.289128416097717</v>
      </c>
      <c r="J4147">
        <f t="shared" si="1418"/>
        <v>1.0119783560534126E-2</v>
      </c>
      <c r="K4147">
        <f t="shared" si="1419"/>
        <v>-2.3446882973848995</v>
      </c>
      <c r="L4147">
        <f t="shared" si="1420"/>
        <v>5.2840685243174503</v>
      </c>
      <c r="M4147">
        <f t="shared" si="1421"/>
        <v>5.2941883078779837</v>
      </c>
      <c r="N4147">
        <f t="shared" si="1422"/>
        <v>0.5</v>
      </c>
      <c r="O4147">
        <f t="shared" si="1423"/>
        <v>-0.5</v>
      </c>
      <c r="P4147" t="str">
        <f t="shared" si="1424"/>
        <v>TRUE</v>
      </c>
      <c r="Q4147" t="str">
        <f t="shared" si="1425"/>
        <v>FALSE</v>
      </c>
      <c r="R4147">
        <f t="shared" si="1430"/>
        <v>1</v>
      </c>
      <c r="S4147" t="str">
        <f t="shared" si="1426"/>
        <v>FALSE</v>
      </c>
      <c r="T4147" t="str">
        <f t="shared" si="1427"/>
        <v>TRUE</v>
      </c>
      <c r="U4147">
        <f t="shared" si="1429"/>
        <v>0</v>
      </c>
      <c r="V4147">
        <f t="shared" si="1428"/>
        <v>1</v>
      </c>
      <c r="W4147">
        <f t="shared" si="1414"/>
        <v>-3.5909228686668015E-2</v>
      </c>
      <c r="X4147">
        <f t="shared" si="1410"/>
        <v>0</v>
      </c>
      <c r="Y4147">
        <f t="shared" si="1415"/>
        <v>1</v>
      </c>
      <c r="Z4147">
        <f>PRODUCT($Y$3:Y4147)</f>
        <v>1.8200539947114338</v>
      </c>
      <c r="AA4147">
        <f t="shared" si="1416"/>
        <v>0.96409077131333198</v>
      </c>
      <c r="AB4147">
        <f>PRODUCT($AA$3:AA4147)</f>
        <v>1.8996738058086717</v>
      </c>
      <c r="AD4147" s="1">
        <f t="shared" si="1409"/>
        <v>42545</v>
      </c>
      <c r="AE4147" s="5">
        <f t="shared" si="1411"/>
        <v>1.8996738058086717</v>
      </c>
      <c r="AF4147">
        <f t="shared" si="1412"/>
        <v>1.8200539947114338</v>
      </c>
    </row>
    <row r="4148" spans="1:32" x14ac:dyDescent="0.25">
      <c r="A4148" s="1">
        <v>42548</v>
      </c>
      <c r="B4148">
        <v>201.58999600000001</v>
      </c>
      <c r="C4148">
        <v>201.60000600000001</v>
      </c>
      <c r="D4148">
        <v>198.64999399999999</v>
      </c>
      <c r="E4148">
        <v>199.60000600000001</v>
      </c>
      <c r="F4148">
        <v>190.05789200000001</v>
      </c>
      <c r="G4148">
        <v>230775800</v>
      </c>
      <c r="H4148">
        <f t="shared" si="1413"/>
        <v>5.2473287204873138</v>
      </c>
      <c r="I4148">
        <f t="shared" si="1417"/>
        <v>5.2881727031998924</v>
      </c>
      <c r="J4148">
        <f t="shared" si="1418"/>
        <v>1.268457762976845E-2</v>
      </c>
      <c r="K4148">
        <f t="shared" si="1419"/>
        <v>-3.2199718354614375</v>
      </c>
      <c r="L4148">
        <f t="shared" si="1420"/>
        <v>5.2818304143850083</v>
      </c>
      <c r="M4148">
        <f t="shared" si="1421"/>
        <v>5.2945149920147765</v>
      </c>
      <c r="N4148">
        <f t="shared" si="1422"/>
        <v>0.5</v>
      </c>
      <c r="O4148">
        <f t="shared" si="1423"/>
        <v>-0.5</v>
      </c>
      <c r="P4148" t="str">
        <f t="shared" si="1424"/>
        <v>TRUE</v>
      </c>
      <c r="Q4148" t="str">
        <f t="shared" si="1425"/>
        <v>FALSE</v>
      </c>
      <c r="R4148">
        <f t="shared" si="1430"/>
        <v>1</v>
      </c>
      <c r="S4148" t="str">
        <f t="shared" si="1426"/>
        <v>FALSE</v>
      </c>
      <c r="T4148" t="str">
        <f t="shared" si="1427"/>
        <v>TRUE</v>
      </c>
      <c r="U4148">
        <f t="shared" si="1429"/>
        <v>0</v>
      </c>
      <c r="V4148">
        <f t="shared" si="1428"/>
        <v>1</v>
      </c>
      <c r="W4148">
        <f t="shared" si="1414"/>
        <v>-1.7909638975011129E-2</v>
      </c>
      <c r="X4148">
        <f t="shared" si="1410"/>
        <v>-1.7909638975011129E-2</v>
      </c>
      <c r="Y4148">
        <f t="shared" si="1415"/>
        <v>0.98209036102498892</v>
      </c>
      <c r="Z4148">
        <f>PRODUCT($Y$3:Y4148)</f>
        <v>1.7874574847511253</v>
      </c>
      <c r="AA4148">
        <f t="shared" si="1416"/>
        <v>0.98209036102498892</v>
      </c>
      <c r="AB4148">
        <f>PRODUCT($AA$3:AA4148)</f>
        <v>1.8656513337763532</v>
      </c>
      <c r="AD4148" s="1">
        <f t="shared" si="1409"/>
        <v>42548</v>
      </c>
      <c r="AE4148" s="5">
        <f t="shared" si="1411"/>
        <v>1.8656513337763532</v>
      </c>
      <c r="AF4148">
        <f t="shared" si="1412"/>
        <v>1.7874574847511253</v>
      </c>
    </row>
    <row r="4149" spans="1:32" x14ac:dyDescent="0.25">
      <c r="A4149" s="1">
        <v>42549</v>
      </c>
      <c r="B4149">
        <v>201.479996</v>
      </c>
      <c r="C4149">
        <v>203.229996</v>
      </c>
      <c r="D4149">
        <v>201.11999499999999</v>
      </c>
      <c r="E4149">
        <v>203.199997</v>
      </c>
      <c r="F4149">
        <v>193.48577900000001</v>
      </c>
      <c r="G4149">
        <v>159382400</v>
      </c>
      <c r="H4149">
        <f t="shared" si="1413"/>
        <v>5.2652040162290019</v>
      </c>
      <c r="I4149">
        <f t="shared" si="1417"/>
        <v>5.2879865451533963</v>
      </c>
      <c r="J4149">
        <f t="shared" si="1418"/>
        <v>1.2994917106426454E-2</v>
      </c>
      <c r="K4149">
        <f t="shared" si="1419"/>
        <v>-1.7531877069941124</v>
      </c>
      <c r="L4149">
        <f t="shared" si="1420"/>
        <v>5.2814890866001827</v>
      </c>
      <c r="M4149">
        <f t="shared" si="1421"/>
        <v>5.2944840037066099</v>
      </c>
      <c r="N4149">
        <f t="shared" si="1422"/>
        <v>0.5</v>
      </c>
      <c r="O4149">
        <f t="shared" si="1423"/>
        <v>-0.5</v>
      </c>
      <c r="P4149" t="str">
        <f t="shared" si="1424"/>
        <v>TRUE</v>
      </c>
      <c r="Q4149" t="str">
        <f t="shared" si="1425"/>
        <v>FALSE</v>
      </c>
      <c r="R4149">
        <f t="shared" si="1430"/>
        <v>1</v>
      </c>
      <c r="S4149" t="str">
        <f t="shared" si="1426"/>
        <v>FALSE</v>
      </c>
      <c r="T4149" t="str">
        <f t="shared" si="1427"/>
        <v>TRUE</v>
      </c>
      <c r="U4149">
        <f t="shared" si="1429"/>
        <v>0</v>
      </c>
      <c r="V4149">
        <f t="shared" si="1428"/>
        <v>1</v>
      </c>
      <c r="W4149">
        <f t="shared" si="1414"/>
        <v>1.8036015047457214E-2</v>
      </c>
      <c r="X4149">
        <f t="shared" si="1410"/>
        <v>1.8036015047457214E-2</v>
      </c>
      <c r="Y4149">
        <f t="shared" si="1415"/>
        <v>1.0180360150474572</v>
      </c>
      <c r="Z4149">
        <f>PRODUCT($Y$3:Y4149)</f>
        <v>1.8196960948427867</v>
      </c>
      <c r="AA4149">
        <f t="shared" si="1416"/>
        <v>1.0180360150474572</v>
      </c>
      <c r="AB4149">
        <f>PRODUCT($AA$3:AA4149)</f>
        <v>1.8993002493056521</v>
      </c>
      <c r="AD4149" s="1">
        <f t="shared" si="1409"/>
        <v>42549</v>
      </c>
      <c r="AE4149" s="5">
        <f t="shared" si="1411"/>
        <v>1.8993002493056521</v>
      </c>
      <c r="AF4149">
        <f t="shared" si="1412"/>
        <v>1.8196960948427867</v>
      </c>
    </row>
    <row r="4150" spans="1:32" x14ac:dyDescent="0.25">
      <c r="A4150" s="1">
        <v>42550</v>
      </c>
      <c r="B4150">
        <v>204.83999600000001</v>
      </c>
      <c r="C4150">
        <v>206.929993</v>
      </c>
      <c r="D4150">
        <v>204.720001</v>
      </c>
      <c r="E4150">
        <v>206.66000399999999</v>
      </c>
      <c r="F4150">
        <v>196.78036499999999</v>
      </c>
      <c r="G4150">
        <v>137328600</v>
      </c>
      <c r="H4150">
        <f t="shared" si="1413"/>
        <v>5.2820882082991982</v>
      </c>
      <c r="I4150">
        <f t="shared" si="1417"/>
        <v>5.287960589400635</v>
      </c>
      <c r="J4150">
        <f t="shared" si="1418"/>
        <v>1.3006482001627734E-2</v>
      </c>
      <c r="K4150">
        <f t="shared" si="1419"/>
        <v>-0.45149650002989383</v>
      </c>
      <c r="L4150">
        <f t="shared" si="1420"/>
        <v>5.2814573483998215</v>
      </c>
      <c r="M4150">
        <f t="shared" si="1421"/>
        <v>5.2944638304014484</v>
      </c>
      <c r="N4150">
        <f t="shared" si="1422"/>
        <v>0.5</v>
      </c>
      <c r="O4150">
        <f t="shared" si="1423"/>
        <v>-0.5</v>
      </c>
      <c r="P4150" t="str">
        <f t="shared" si="1424"/>
        <v>FALSE</v>
      </c>
      <c r="Q4150" t="str">
        <f t="shared" si="1425"/>
        <v>FALSE</v>
      </c>
      <c r="R4150">
        <f t="shared" si="1430"/>
        <v>1</v>
      </c>
      <c r="S4150" t="str">
        <f t="shared" si="1426"/>
        <v>FALSE</v>
      </c>
      <c r="T4150" t="str">
        <f t="shared" si="1427"/>
        <v>TRUE</v>
      </c>
      <c r="U4150">
        <f t="shared" si="1429"/>
        <v>0</v>
      </c>
      <c r="V4150">
        <f t="shared" si="1428"/>
        <v>1</v>
      </c>
      <c r="W4150">
        <f t="shared" si="1414"/>
        <v>1.7027535651599392E-2</v>
      </c>
      <c r="X4150">
        <f t="shared" si="1410"/>
        <v>1.7027535651599392E-2</v>
      </c>
      <c r="Y4150">
        <f t="shared" si="1415"/>
        <v>1.0170275356515994</v>
      </c>
      <c r="Z4150">
        <f>PRODUCT($Y$3:Y4150)</f>
        <v>1.8506810349727985</v>
      </c>
      <c r="AA4150">
        <f t="shared" si="1416"/>
        <v>1.0170275356515994</v>
      </c>
      <c r="AB4150">
        <f>PRODUCT($AA$3:AA4150)</f>
        <v>1.9316406520137959</v>
      </c>
      <c r="AD4150" s="1">
        <f t="shared" si="1409"/>
        <v>42550</v>
      </c>
      <c r="AE4150" s="5">
        <f t="shared" si="1411"/>
        <v>1.9316406520137959</v>
      </c>
      <c r="AF4150">
        <f t="shared" si="1412"/>
        <v>1.8506810349727985</v>
      </c>
    </row>
    <row r="4151" spans="1:32" x14ac:dyDescent="0.25">
      <c r="A4151" s="1">
        <v>42551</v>
      </c>
      <c r="B4151">
        <v>207.21000699999999</v>
      </c>
      <c r="C4151">
        <v>209.53999300000001</v>
      </c>
      <c r="D4151">
        <v>206.55999800000001</v>
      </c>
      <c r="E4151">
        <v>209.479996</v>
      </c>
      <c r="F4151">
        <v>199.46553</v>
      </c>
      <c r="G4151">
        <v>165021900</v>
      </c>
      <c r="H4151">
        <f t="shared" si="1413"/>
        <v>5.2956414394465092</v>
      </c>
      <c r="I4151">
        <f t="shared" si="1417"/>
        <v>5.2882063578490319</v>
      </c>
      <c r="J4151">
        <f t="shared" si="1418"/>
        <v>1.3094480266298118E-2</v>
      </c>
      <c r="K4151">
        <f t="shared" si="1419"/>
        <v>0.56780272651319508</v>
      </c>
      <c r="L4151">
        <f t="shared" si="1420"/>
        <v>5.2816591177158827</v>
      </c>
      <c r="M4151">
        <f t="shared" si="1421"/>
        <v>5.2947535979821811</v>
      </c>
      <c r="N4151">
        <f t="shared" si="1422"/>
        <v>0.5</v>
      </c>
      <c r="O4151">
        <f t="shared" si="1423"/>
        <v>-0.5</v>
      </c>
      <c r="P4151" t="str">
        <f t="shared" si="1424"/>
        <v>FALSE</v>
      </c>
      <c r="Q4151" t="str">
        <f t="shared" si="1425"/>
        <v>TRUE</v>
      </c>
      <c r="R4151">
        <f t="shared" si="1430"/>
        <v>0</v>
      </c>
      <c r="S4151" t="str">
        <f t="shared" si="1426"/>
        <v>TRUE</v>
      </c>
      <c r="T4151" t="str">
        <f t="shared" si="1427"/>
        <v>FALSE</v>
      </c>
      <c r="U4151">
        <f t="shared" si="1429"/>
        <v>-1</v>
      </c>
      <c r="V4151">
        <f t="shared" si="1428"/>
        <v>0</v>
      </c>
      <c r="W4151">
        <f t="shared" si="1414"/>
        <v>1.3645492526655352E-2</v>
      </c>
      <c r="X4151">
        <f t="shared" si="1410"/>
        <v>1.3645492526655352E-2</v>
      </c>
      <c r="Y4151">
        <f t="shared" si="1415"/>
        <v>1.0136454925266554</v>
      </c>
      <c r="Z4151">
        <f>PRODUCT($Y$3:Y4151)</f>
        <v>1.8759344892047427</v>
      </c>
      <c r="AA4151">
        <f t="shared" si="1416"/>
        <v>1.0136454925266554</v>
      </c>
      <c r="AB4151">
        <f>PRODUCT($AA$3:AA4151)</f>
        <v>1.9579988400950339</v>
      </c>
      <c r="AD4151" s="1">
        <f t="shared" si="1409"/>
        <v>42551</v>
      </c>
      <c r="AE4151" s="5">
        <f t="shared" si="1411"/>
        <v>1.9579988400950339</v>
      </c>
      <c r="AF4151">
        <f t="shared" si="1412"/>
        <v>1.8759344892047427</v>
      </c>
    </row>
    <row r="4152" spans="1:32" x14ac:dyDescent="0.25">
      <c r="A4152" s="1">
        <v>42552</v>
      </c>
      <c r="B4152">
        <v>209.479996</v>
      </c>
      <c r="C4152">
        <v>210.490005</v>
      </c>
      <c r="D4152">
        <v>209.28999300000001</v>
      </c>
      <c r="E4152">
        <v>209.91999799999999</v>
      </c>
      <c r="F4152">
        <v>199.88452100000001</v>
      </c>
      <c r="G4152">
        <v>106055300</v>
      </c>
      <c r="H4152">
        <f t="shared" si="1413"/>
        <v>5.2977398047913509</v>
      </c>
      <c r="I4152">
        <f t="shared" si="1417"/>
        <v>5.2885245910202334</v>
      </c>
      <c r="J4152">
        <f t="shared" si="1418"/>
        <v>1.3230387760441817E-2</v>
      </c>
      <c r="K4152">
        <f t="shared" si="1419"/>
        <v>0.69651879733037503</v>
      </c>
      <c r="L4152">
        <f t="shared" si="1420"/>
        <v>5.2819093971400122</v>
      </c>
      <c r="M4152">
        <f t="shared" si="1421"/>
        <v>5.2951397849004547</v>
      </c>
      <c r="N4152">
        <f t="shared" si="1422"/>
        <v>0.5</v>
      </c>
      <c r="O4152">
        <f t="shared" si="1423"/>
        <v>-0.5</v>
      </c>
      <c r="P4152" t="str">
        <f t="shared" si="1424"/>
        <v>FALSE</v>
      </c>
      <c r="Q4152" t="str">
        <f t="shared" si="1425"/>
        <v>TRUE</v>
      </c>
      <c r="R4152">
        <f t="shared" si="1430"/>
        <v>0</v>
      </c>
      <c r="S4152" t="str">
        <f t="shared" si="1426"/>
        <v>TRUE</v>
      </c>
      <c r="T4152" t="str">
        <f t="shared" si="1427"/>
        <v>FALSE</v>
      </c>
      <c r="U4152">
        <f t="shared" si="1429"/>
        <v>-1</v>
      </c>
      <c r="V4152">
        <f t="shared" si="1428"/>
        <v>0</v>
      </c>
      <c r="W4152">
        <f t="shared" si="1414"/>
        <v>2.1005684541083639E-3</v>
      </c>
      <c r="X4152">
        <f t="shared" si="1410"/>
        <v>0</v>
      </c>
      <c r="Y4152">
        <f t="shared" si="1415"/>
        <v>1</v>
      </c>
      <c r="Z4152">
        <f>PRODUCT($Y$3:Y4152)</f>
        <v>1.8759344892047427</v>
      </c>
      <c r="AA4152">
        <f t="shared" si="1416"/>
        <v>1.0021005684541084</v>
      </c>
      <c r="AB4152">
        <f>PRODUCT($AA$3:AA4152)</f>
        <v>1.9621117506917185</v>
      </c>
      <c r="AD4152" s="1">
        <f t="shared" si="1409"/>
        <v>42552</v>
      </c>
      <c r="AE4152" s="5">
        <f t="shared" si="1411"/>
        <v>1.9621117506917185</v>
      </c>
      <c r="AF4152">
        <f t="shared" si="1412"/>
        <v>1.8759344892047427</v>
      </c>
    </row>
    <row r="4153" spans="1:32" x14ac:dyDescent="0.25">
      <c r="A4153" s="1">
        <v>42556</v>
      </c>
      <c r="B4153">
        <v>208.949997</v>
      </c>
      <c r="C4153">
        <v>209.08000200000001</v>
      </c>
      <c r="D4153">
        <v>207.71000699999999</v>
      </c>
      <c r="E4153">
        <v>208.41000399999999</v>
      </c>
      <c r="F4153">
        <v>198.44670099999999</v>
      </c>
      <c r="G4153">
        <v>109803700</v>
      </c>
      <c r="H4153">
        <f t="shared" si="1413"/>
        <v>5.2905205552561778</v>
      </c>
      <c r="I4153">
        <f t="shared" si="1417"/>
        <v>5.2883824537852631</v>
      </c>
      <c r="J4153">
        <f t="shared" si="1418"/>
        <v>1.3187302698843929E-2</v>
      </c>
      <c r="K4153">
        <f t="shared" si="1419"/>
        <v>0.16213334293920414</v>
      </c>
      <c r="L4153">
        <f t="shared" si="1420"/>
        <v>5.281788802435841</v>
      </c>
      <c r="M4153">
        <f t="shared" si="1421"/>
        <v>5.2949761051346851</v>
      </c>
      <c r="N4153">
        <f t="shared" si="1422"/>
        <v>0.5</v>
      </c>
      <c r="O4153">
        <f t="shared" si="1423"/>
        <v>-0.5</v>
      </c>
      <c r="P4153" t="str">
        <f t="shared" si="1424"/>
        <v>FALSE</v>
      </c>
      <c r="Q4153" t="str">
        <f t="shared" si="1425"/>
        <v>TRUE</v>
      </c>
      <c r="R4153">
        <f t="shared" si="1430"/>
        <v>0</v>
      </c>
      <c r="S4153" t="str">
        <f t="shared" si="1426"/>
        <v>FALSE</v>
      </c>
      <c r="T4153" t="str">
        <f t="shared" si="1427"/>
        <v>FALSE</v>
      </c>
      <c r="U4153">
        <f t="shared" si="1429"/>
        <v>-1</v>
      </c>
      <c r="V4153">
        <f t="shared" si="1428"/>
        <v>0</v>
      </c>
      <c r="W4153">
        <f t="shared" si="1414"/>
        <v>-7.1932533485172482E-3</v>
      </c>
      <c r="X4153">
        <f t="shared" si="1410"/>
        <v>0</v>
      </c>
      <c r="Y4153">
        <f t="shared" si="1415"/>
        <v>1</v>
      </c>
      <c r="Z4153">
        <f>PRODUCT($Y$3:Y4153)</f>
        <v>1.8759344892047427</v>
      </c>
      <c r="AA4153">
        <f t="shared" si="1416"/>
        <v>0.99280674665148272</v>
      </c>
      <c r="AB4153">
        <f>PRODUCT($AA$3:AA4153)</f>
        <v>1.9479977837708902</v>
      </c>
      <c r="AD4153" s="1">
        <f t="shared" si="1409"/>
        <v>42556</v>
      </c>
      <c r="AE4153" s="5">
        <f t="shared" si="1411"/>
        <v>1.9479977837708902</v>
      </c>
      <c r="AF4153">
        <f t="shared" si="1412"/>
        <v>1.8759344892047427</v>
      </c>
    </row>
    <row r="4154" spans="1:32" x14ac:dyDescent="0.25">
      <c r="A4154" s="1">
        <v>42557</v>
      </c>
      <c r="B4154">
        <v>207.83000200000001</v>
      </c>
      <c r="C4154">
        <v>209.800003</v>
      </c>
      <c r="D4154">
        <v>207.05999800000001</v>
      </c>
      <c r="E4154">
        <v>209.66000399999999</v>
      </c>
      <c r="F4154">
        <v>199.63694799999999</v>
      </c>
      <c r="G4154">
        <v>96021500</v>
      </c>
      <c r="H4154">
        <f t="shared" si="1413"/>
        <v>5.2965004569670215</v>
      </c>
      <c r="I4154">
        <f t="shared" si="1417"/>
        <v>5.2885556885590708</v>
      </c>
      <c r="J4154">
        <f t="shared" si="1418"/>
        <v>1.3267328598061002E-2</v>
      </c>
      <c r="K4154">
        <f t="shared" si="1419"/>
        <v>0.5988220122257234</v>
      </c>
      <c r="L4154">
        <f t="shared" si="1420"/>
        <v>5.28192202426004</v>
      </c>
      <c r="M4154">
        <f t="shared" si="1421"/>
        <v>5.2951893528581016</v>
      </c>
      <c r="N4154">
        <f t="shared" si="1422"/>
        <v>0.5</v>
      </c>
      <c r="O4154">
        <f t="shared" si="1423"/>
        <v>-0.5</v>
      </c>
      <c r="P4154" t="str">
        <f t="shared" si="1424"/>
        <v>FALSE</v>
      </c>
      <c r="Q4154" t="str">
        <f t="shared" si="1425"/>
        <v>TRUE</v>
      </c>
      <c r="R4154">
        <f t="shared" si="1430"/>
        <v>0</v>
      </c>
      <c r="S4154" t="str">
        <f t="shared" si="1426"/>
        <v>TRUE</v>
      </c>
      <c r="T4154" t="str">
        <f t="shared" si="1427"/>
        <v>FALSE</v>
      </c>
      <c r="U4154">
        <f t="shared" si="1429"/>
        <v>-1</v>
      </c>
      <c r="V4154">
        <f t="shared" si="1428"/>
        <v>0</v>
      </c>
      <c r="W4154">
        <f t="shared" si="1414"/>
        <v>5.9978170158646246E-3</v>
      </c>
      <c r="X4154">
        <f t="shared" si="1410"/>
        <v>0</v>
      </c>
      <c r="Y4154">
        <f t="shared" si="1415"/>
        <v>1</v>
      </c>
      <c r="Z4154">
        <f>PRODUCT($Y$3:Y4154)</f>
        <v>1.8759344892047427</v>
      </c>
      <c r="AA4154">
        <f t="shared" si="1416"/>
        <v>1.0059978170158645</v>
      </c>
      <c r="AB4154">
        <f>PRODUCT($AA$3:AA4154)</f>
        <v>1.9596815180252576</v>
      </c>
      <c r="AD4154" s="1">
        <f t="shared" si="1409"/>
        <v>42557</v>
      </c>
      <c r="AE4154" s="5">
        <f t="shared" si="1411"/>
        <v>1.9596815180252576</v>
      </c>
      <c r="AF4154">
        <f t="shared" si="1412"/>
        <v>1.8759344892047427</v>
      </c>
    </row>
    <row r="4155" spans="1:32" x14ac:dyDescent="0.25">
      <c r="A4155" s="1">
        <v>42558</v>
      </c>
      <c r="B4155">
        <v>209.86999499999999</v>
      </c>
      <c r="C4155">
        <v>210.64999399999999</v>
      </c>
      <c r="D4155">
        <v>208.63000500000001</v>
      </c>
      <c r="E4155">
        <v>209.529999</v>
      </c>
      <c r="F4155">
        <v>199.51315299999999</v>
      </c>
      <c r="G4155">
        <v>81705800</v>
      </c>
      <c r="H4155">
        <f t="shared" si="1413"/>
        <v>5.2958801639812041</v>
      </c>
      <c r="I4155">
        <f t="shared" si="1417"/>
        <v>5.2886222265039802</v>
      </c>
      <c r="J4155">
        <f t="shared" si="1418"/>
        <v>1.3301031019603966E-2</v>
      </c>
      <c r="K4155">
        <f t="shared" si="1419"/>
        <v>0.54566728447792323</v>
      </c>
      <c r="L4155">
        <f t="shared" si="1420"/>
        <v>5.2819717109941786</v>
      </c>
      <c r="M4155">
        <f t="shared" si="1421"/>
        <v>5.2952727420137817</v>
      </c>
      <c r="N4155">
        <f t="shared" si="1422"/>
        <v>0.5</v>
      </c>
      <c r="O4155">
        <f t="shared" si="1423"/>
        <v>-0.5</v>
      </c>
      <c r="P4155" t="str">
        <f t="shared" si="1424"/>
        <v>FALSE</v>
      </c>
      <c r="Q4155" t="str">
        <f t="shared" si="1425"/>
        <v>TRUE</v>
      </c>
      <c r="R4155">
        <f t="shared" si="1430"/>
        <v>0</v>
      </c>
      <c r="S4155" t="str">
        <f t="shared" si="1426"/>
        <v>TRUE</v>
      </c>
      <c r="T4155" t="str">
        <f t="shared" si="1427"/>
        <v>FALSE</v>
      </c>
      <c r="U4155">
        <f t="shared" si="1429"/>
        <v>-1</v>
      </c>
      <c r="V4155">
        <f t="shared" si="1428"/>
        <v>0</v>
      </c>
      <c r="W4155">
        <f t="shared" si="1414"/>
        <v>-6.2010064389484267E-4</v>
      </c>
      <c r="X4155">
        <f t="shared" si="1410"/>
        <v>0</v>
      </c>
      <c r="Y4155">
        <f t="shared" si="1415"/>
        <v>1</v>
      </c>
      <c r="Z4155">
        <f>PRODUCT($Y$3:Y4155)</f>
        <v>1.8759344892047427</v>
      </c>
      <c r="AA4155">
        <f t="shared" si="1416"/>
        <v>0.99937989935610516</v>
      </c>
      <c r="AB4155">
        <f>PRODUCT($AA$3:AA4155)</f>
        <v>1.9584663182541013</v>
      </c>
      <c r="AD4155" s="1">
        <f t="shared" si="1409"/>
        <v>42558</v>
      </c>
      <c r="AE4155" s="5">
        <f t="shared" si="1411"/>
        <v>1.9584663182541013</v>
      </c>
      <c r="AF4155">
        <f t="shared" si="1412"/>
        <v>1.8759344892047427</v>
      </c>
    </row>
    <row r="4156" spans="1:32" x14ac:dyDescent="0.25">
      <c r="A4156" s="1">
        <v>42559</v>
      </c>
      <c r="B4156">
        <v>211.050003</v>
      </c>
      <c r="C4156">
        <v>212.94000199999999</v>
      </c>
      <c r="D4156">
        <v>210.779999</v>
      </c>
      <c r="E4156">
        <v>212.64999399999999</v>
      </c>
      <c r="F4156">
        <v>202.483994</v>
      </c>
      <c r="G4156">
        <v>133971000</v>
      </c>
      <c r="H4156">
        <f t="shared" si="1413"/>
        <v>5.3106608414473033</v>
      </c>
      <c r="I4156">
        <f t="shared" si="1417"/>
        <v>5.2891584318343448</v>
      </c>
      <c r="J4156">
        <f t="shared" si="1418"/>
        <v>1.3919401727965948E-2</v>
      </c>
      <c r="K4156">
        <f t="shared" si="1419"/>
        <v>1.5447797278353814</v>
      </c>
      <c r="L4156">
        <f t="shared" si="1420"/>
        <v>5.2821987309703617</v>
      </c>
      <c r="M4156">
        <f t="shared" si="1421"/>
        <v>5.2961181326983278</v>
      </c>
      <c r="N4156">
        <f t="shared" si="1422"/>
        <v>0.5</v>
      </c>
      <c r="O4156">
        <f t="shared" si="1423"/>
        <v>-0.5</v>
      </c>
      <c r="P4156" t="str">
        <f t="shared" si="1424"/>
        <v>FALSE</v>
      </c>
      <c r="Q4156" t="str">
        <f t="shared" si="1425"/>
        <v>TRUE</v>
      </c>
      <c r="R4156">
        <f t="shared" si="1430"/>
        <v>0</v>
      </c>
      <c r="S4156" t="str">
        <f t="shared" si="1426"/>
        <v>TRUE</v>
      </c>
      <c r="T4156" t="str">
        <f t="shared" si="1427"/>
        <v>FALSE</v>
      </c>
      <c r="U4156">
        <f t="shared" si="1429"/>
        <v>-1</v>
      </c>
      <c r="V4156">
        <f t="shared" si="1428"/>
        <v>0</v>
      </c>
      <c r="W4156">
        <f t="shared" si="1414"/>
        <v>1.4890451859081227E-2</v>
      </c>
      <c r="X4156">
        <f t="shared" si="1410"/>
        <v>0</v>
      </c>
      <c r="Y4156">
        <f t="shared" si="1415"/>
        <v>1</v>
      </c>
      <c r="Z4156">
        <f>PRODUCT($Y$3:Y4156)</f>
        <v>1.8759344892047427</v>
      </c>
      <c r="AA4156">
        <f t="shared" si="1416"/>
        <v>1.0148904518590813</v>
      </c>
      <c r="AB4156">
        <f>PRODUCT($AA$3:AA4156)</f>
        <v>1.9876287666836963</v>
      </c>
      <c r="AD4156" s="1">
        <f t="shared" si="1409"/>
        <v>42559</v>
      </c>
      <c r="AE4156" s="5">
        <f t="shared" si="1411"/>
        <v>1.9876287666836963</v>
      </c>
      <c r="AF4156">
        <f t="shared" si="1412"/>
        <v>1.8759344892047427</v>
      </c>
    </row>
    <row r="4157" spans="1:32" x14ac:dyDescent="0.25">
      <c r="A4157" s="1">
        <v>42562</v>
      </c>
      <c r="B4157">
        <v>213.19000199999999</v>
      </c>
      <c r="C4157">
        <v>214.070007</v>
      </c>
      <c r="D4157">
        <v>212.949997</v>
      </c>
      <c r="E4157">
        <v>213.39999399999999</v>
      </c>
      <c r="F4157">
        <v>203.198151</v>
      </c>
      <c r="G4157">
        <v>73633900</v>
      </c>
      <c r="H4157">
        <f t="shared" si="1413"/>
        <v>5.3141816162534781</v>
      </c>
      <c r="I4157">
        <f t="shared" si="1417"/>
        <v>5.2899551279400843</v>
      </c>
      <c r="J4157">
        <f t="shared" si="1418"/>
        <v>1.476795023713926E-2</v>
      </c>
      <c r="K4157">
        <f t="shared" si="1419"/>
        <v>1.6404773800271677</v>
      </c>
      <c r="L4157">
        <f t="shared" si="1420"/>
        <v>5.2825711528215145</v>
      </c>
      <c r="M4157">
        <f t="shared" si="1421"/>
        <v>5.2973391030586541</v>
      </c>
      <c r="N4157">
        <f t="shared" si="1422"/>
        <v>0.5</v>
      </c>
      <c r="O4157">
        <f t="shared" si="1423"/>
        <v>-0.5</v>
      </c>
      <c r="P4157" t="str">
        <f t="shared" si="1424"/>
        <v>FALSE</v>
      </c>
      <c r="Q4157" t="str">
        <f t="shared" si="1425"/>
        <v>TRUE</v>
      </c>
      <c r="R4157">
        <f t="shared" si="1430"/>
        <v>0</v>
      </c>
      <c r="S4157" t="str">
        <f t="shared" si="1426"/>
        <v>TRUE</v>
      </c>
      <c r="T4157" t="str">
        <f t="shared" si="1427"/>
        <v>FALSE</v>
      </c>
      <c r="U4157">
        <f t="shared" si="1429"/>
        <v>-1</v>
      </c>
      <c r="V4157">
        <f t="shared" si="1428"/>
        <v>0</v>
      </c>
      <c r="W4157">
        <f t="shared" si="1414"/>
        <v>3.5269800140350855E-3</v>
      </c>
      <c r="X4157">
        <f t="shared" si="1410"/>
        <v>0</v>
      </c>
      <c r="Y4157">
        <f t="shared" si="1415"/>
        <v>1</v>
      </c>
      <c r="Z4157">
        <f>PRODUCT($Y$3:Y4157)</f>
        <v>1.8759344892047427</v>
      </c>
      <c r="AA4157">
        <f t="shared" si="1416"/>
        <v>1.0035269800140352</v>
      </c>
      <c r="AB4157">
        <f>PRODUCT($AA$3:AA4157)</f>
        <v>1.994639093619111</v>
      </c>
      <c r="AD4157" s="1">
        <f t="shared" si="1409"/>
        <v>42562</v>
      </c>
      <c r="AE4157" s="5">
        <f t="shared" si="1411"/>
        <v>1.994639093619111</v>
      </c>
      <c r="AF4157">
        <f t="shared" si="1412"/>
        <v>1.8759344892047427</v>
      </c>
    </row>
    <row r="4158" spans="1:32" x14ac:dyDescent="0.25">
      <c r="A4158" s="1">
        <v>42563</v>
      </c>
      <c r="B4158">
        <v>214.529999</v>
      </c>
      <c r="C4158">
        <v>215.300003</v>
      </c>
      <c r="D4158">
        <v>213.429993</v>
      </c>
      <c r="E4158">
        <v>214.949997</v>
      </c>
      <c r="F4158">
        <v>204.674026</v>
      </c>
      <c r="G4158">
        <v>101275600</v>
      </c>
      <c r="H4158">
        <f t="shared" si="1413"/>
        <v>5.3214185964872946</v>
      </c>
      <c r="I4158">
        <f t="shared" si="1417"/>
        <v>5.2908382800519265</v>
      </c>
      <c r="J4158">
        <f t="shared" si="1418"/>
        <v>1.5964277128173891E-2</v>
      </c>
      <c r="K4158">
        <f t="shared" si="1419"/>
        <v>1.915546578767402</v>
      </c>
      <c r="L4158">
        <f t="shared" si="1420"/>
        <v>5.2828561414878399</v>
      </c>
      <c r="M4158">
        <f t="shared" si="1421"/>
        <v>5.2988204186160131</v>
      </c>
      <c r="N4158">
        <f t="shared" si="1422"/>
        <v>0.5</v>
      </c>
      <c r="O4158">
        <f t="shared" si="1423"/>
        <v>-0.5</v>
      </c>
      <c r="P4158" t="str">
        <f t="shared" si="1424"/>
        <v>FALSE</v>
      </c>
      <c r="Q4158" t="str">
        <f t="shared" si="1425"/>
        <v>TRUE</v>
      </c>
      <c r="R4158">
        <f t="shared" si="1430"/>
        <v>0</v>
      </c>
      <c r="S4158" t="str">
        <f t="shared" si="1426"/>
        <v>TRUE</v>
      </c>
      <c r="T4158" t="str">
        <f t="shared" si="1427"/>
        <v>FALSE</v>
      </c>
      <c r="U4158">
        <f t="shared" si="1429"/>
        <v>-1</v>
      </c>
      <c r="V4158">
        <f t="shared" si="1428"/>
        <v>0</v>
      </c>
      <c r="W4158">
        <f t="shared" si="1414"/>
        <v>7.2632304611866382E-3</v>
      </c>
      <c r="X4158">
        <f t="shared" si="1410"/>
        <v>0</v>
      </c>
      <c r="Y4158">
        <f t="shared" si="1415"/>
        <v>1</v>
      </c>
      <c r="Z4158">
        <f>PRODUCT($Y$3:Y4158)</f>
        <v>1.8759344892047427</v>
      </c>
      <c r="AA4158">
        <f t="shared" si="1416"/>
        <v>1.0072632304611866</v>
      </c>
      <c r="AB4158">
        <f>PRODUCT($AA$3:AA4158)</f>
        <v>2.0091266170429587</v>
      </c>
      <c r="AD4158" s="1">
        <f t="shared" si="1409"/>
        <v>42563</v>
      </c>
      <c r="AE4158" s="5">
        <f t="shared" si="1411"/>
        <v>2.0091266170429587</v>
      </c>
      <c r="AF4158">
        <f t="shared" si="1412"/>
        <v>1.8759344892047427</v>
      </c>
    </row>
    <row r="4159" spans="1:32" x14ac:dyDescent="0.25">
      <c r="A4159" s="1">
        <v>42564</v>
      </c>
      <c r="B4159">
        <v>215.44000199999999</v>
      </c>
      <c r="C4159">
        <v>215.449997</v>
      </c>
      <c r="D4159">
        <v>214.35000600000001</v>
      </c>
      <c r="E4159">
        <v>214.91999799999999</v>
      </c>
      <c r="F4159">
        <v>204.64549299999999</v>
      </c>
      <c r="G4159">
        <v>87324100</v>
      </c>
      <c r="H4159">
        <f t="shared" si="1413"/>
        <v>5.3212791797298635</v>
      </c>
      <c r="I4159">
        <f t="shared" si="1417"/>
        <v>5.2916534498871837</v>
      </c>
      <c r="J4159">
        <f t="shared" si="1418"/>
        <v>1.6986997982497094E-2</v>
      </c>
      <c r="K4159">
        <f t="shared" si="1419"/>
        <v>1.7440238630277902</v>
      </c>
      <c r="L4159">
        <f t="shared" si="1420"/>
        <v>5.2831599508959348</v>
      </c>
      <c r="M4159">
        <f t="shared" si="1421"/>
        <v>5.3001469488784325</v>
      </c>
      <c r="N4159">
        <f t="shared" si="1422"/>
        <v>0.5</v>
      </c>
      <c r="O4159">
        <f t="shared" si="1423"/>
        <v>-0.5</v>
      </c>
      <c r="P4159" t="str">
        <f t="shared" si="1424"/>
        <v>FALSE</v>
      </c>
      <c r="Q4159" t="str">
        <f t="shared" si="1425"/>
        <v>TRUE</v>
      </c>
      <c r="R4159">
        <f t="shared" si="1430"/>
        <v>0</v>
      </c>
      <c r="S4159" t="str">
        <f t="shared" si="1426"/>
        <v>TRUE</v>
      </c>
      <c r="T4159" t="str">
        <f t="shared" si="1427"/>
        <v>FALSE</v>
      </c>
      <c r="U4159">
        <f t="shared" si="1429"/>
        <v>-1</v>
      </c>
      <c r="V4159">
        <f t="shared" si="1428"/>
        <v>0</v>
      </c>
      <c r="W4159">
        <f t="shared" si="1414"/>
        <v>-1.3940703936712583E-4</v>
      </c>
      <c r="X4159">
        <f t="shared" si="1410"/>
        <v>0</v>
      </c>
      <c r="Y4159">
        <f t="shared" si="1415"/>
        <v>1</v>
      </c>
      <c r="Z4159">
        <f>PRODUCT($Y$3:Y4159)</f>
        <v>1.8759344892047427</v>
      </c>
      <c r="AA4159">
        <f t="shared" si="1416"/>
        <v>0.9998605929606329</v>
      </c>
      <c r="AB4159">
        <f>PRODUCT($AA$3:AA4159)</f>
        <v>2.0088465306495631</v>
      </c>
      <c r="AD4159" s="1">
        <f t="shared" si="1409"/>
        <v>42564</v>
      </c>
      <c r="AE4159" s="5">
        <f t="shared" si="1411"/>
        <v>2.0088465306495631</v>
      </c>
      <c r="AF4159">
        <f t="shared" si="1412"/>
        <v>1.8759344892047427</v>
      </c>
    </row>
    <row r="4160" spans="1:32" x14ac:dyDescent="0.25">
      <c r="A4160" s="1">
        <v>42565</v>
      </c>
      <c r="B4160">
        <v>216.39999399999999</v>
      </c>
      <c r="C4160">
        <v>216.66999799999999</v>
      </c>
      <c r="D4160">
        <v>215.66000399999999</v>
      </c>
      <c r="E4160">
        <v>216.11999499999999</v>
      </c>
      <c r="F4160">
        <v>205.788116</v>
      </c>
      <c r="G4160">
        <v>91230900</v>
      </c>
      <c r="H4160">
        <f t="shared" si="1413"/>
        <v>5.326847076348753</v>
      </c>
      <c r="I4160">
        <f t="shared" si="1417"/>
        <v>5.2925611625930751</v>
      </c>
      <c r="J4160">
        <f t="shared" si="1418"/>
        <v>1.8242711986081635E-2</v>
      </c>
      <c r="K4160">
        <f t="shared" si="1419"/>
        <v>1.8794307437313331</v>
      </c>
      <c r="L4160">
        <f t="shared" si="1420"/>
        <v>5.2834398066000343</v>
      </c>
      <c r="M4160">
        <f t="shared" si="1421"/>
        <v>5.3016825185861158</v>
      </c>
      <c r="N4160">
        <f t="shared" si="1422"/>
        <v>0.5</v>
      </c>
      <c r="O4160">
        <f t="shared" si="1423"/>
        <v>-0.5</v>
      </c>
      <c r="P4160" t="str">
        <f t="shared" si="1424"/>
        <v>FALSE</v>
      </c>
      <c r="Q4160" t="str">
        <f t="shared" si="1425"/>
        <v>TRUE</v>
      </c>
      <c r="R4160">
        <f t="shared" si="1430"/>
        <v>0</v>
      </c>
      <c r="S4160" t="str">
        <f t="shared" si="1426"/>
        <v>TRUE</v>
      </c>
      <c r="T4160" t="str">
        <f t="shared" si="1427"/>
        <v>FALSE</v>
      </c>
      <c r="U4160">
        <f t="shared" si="1429"/>
        <v>-1</v>
      </c>
      <c r="V4160">
        <f t="shared" si="1428"/>
        <v>0</v>
      </c>
      <c r="W4160">
        <f t="shared" si="1414"/>
        <v>5.5834261641912368E-3</v>
      </c>
      <c r="X4160">
        <f t="shared" si="1410"/>
        <v>0</v>
      </c>
      <c r="Y4160">
        <f t="shared" si="1415"/>
        <v>1</v>
      </c>
      <c r="Z4160">
        <f>PRODUCT($Y$3:Y4160)</f>
        <v>1.8759344892047427</v>
      </c>
      <c r="AA4160">
        <f t="shared" si="1416"/>
        <v>1.0055834261641912</v>
      </c>
      <c r="AB4160">
        <f>PRODUCT($AA$3:AA4160)</f>
        <v>2.0200627769286363</v>
      </c>
      <c r="AD4160" s="1">
        <f t="shared" si="1409"/>
        <v>42565</v>
      </c>
      <c r="AE4160" s="5">
        <f t="shared" si="1411"/>
        <v>2.0200627769286363</v>
      </c>
      <c r="AF4160">
        <f t="shared" si="1412"/>
        <v>1.8759344892047427</v>
      </c>
    </row>
    <row r="4161" spans="1:32" x14ac:dyDescent="0.25">
      <c r="A4161" s="1">
        <v>42566</v>
      </c>
      <c r="B4161">
        <v>216.779999</v>
      </c>
      <c r="C4161">
        <v>217.009995</v>
      </c>
      <c r="D4161">
        <v>215.30999800000001</v>
      </c>
      <c r="E4161">
        <v>215.83000200000001</v>
      </c>
      <c r="F4161">
        <v>205.51199299999999</v>
      </c>
      <c r="G4161">
        <v>107155400</v>
      </c>
      <c r="H4161">
        <f t="shared" si="1413"/>
        <v>5.3255043923307284</v>
      </c>
      <c r="I4161">
        <f t="shared" si="1417"/>
        <v>5.2934698263160245</v>
      </c>
      <c r="J4161">
        <f t="shared" si="1418"/>
        <v>1.9307972790434835E-2</v>
      </c>
      <c r="K4161">
        <f t="shared" si="1419"/>
        <v>1.6591366873364255</v>
      </c>
      <c r="L4161">
        <f t="shared" si="1420"/>
        <v>5.2838158399208073</v>
      </c>
      <c r="M4161">
        <f t="shared" si="1421"/>
        <v>5.3031238127112417</v>
      </c>
      <c r="N4161">
        <f t="shared" si="1422"/>
        <v>0.5</v>
      </c>
      <c r="O4161">
        <f t="shared" si="1423"/>
        <v>-0.5</v>
      </c>
      <c r="P4161" t="str">
        <f t="shared" si="1424"/>
        <v>FALSE</v>
      </c>
      <c r="Q4161" t="str">
        <f t="shared" si="1425"/>
        <v>TRUE</v>
      </c>
      <c r="R4161">
        <f t="shared" si="1430"/>
        <v>0</v>
      </c>
      <c r="S4161" t="str">
        <f t="shared" si="1426"/>
        <v>TRUE</v>
      </c>
      <c r="T4161" t="str">
        <f t="shared" si="1427"/>
        <v>FALSE</v>
      </c>
      <c r="U4161">
        <f t="shared" si="1429"/>
        <v>-1</v>
      </c>
      <c r="V4161">
        <f t="shared" si="1428"/>
        <v>0</v>
      </c>
      <c r="W4161">
        <f t="shared" si="1414"/>
        <v>-1.3417830211342842E-3</v>
      </c>
      <c r="X4161">
        <f t="shared" si="1410"/>
        <v>0</v>
      </c>
      <c r="Y4161">
        <f t="shared" si="1415"/>
        <v>1</v>
      </c>
      <c r="Z4161">
        <f>PRODUCT($Y$3:Y4161)</f>
        <v>1.8759344892047427</v>
      </c>
      <c r="AA4161">
        <f t="shared" si="1416"/>
        <v>0.9986582169788657</v>
      </c>
      <c r="AB4161">
        <f>PRODUCT($AA$3:AA4161)</f>
        <v>2.0173522909929282</v>
      </c>
      <c r="AD4161" s="1">
        <f t="shared" ref="AD4161:AD4224" si="1431">A4161</f>
        <v>42566</v>
      </c>
      <c r="AE4161" s="5">
        <f t="shared" si="1411"/>
        <v>2.0173522909929282</v>
      </c>
      <c r="AF4161">
        <f t="shared" si="1412"/>
        <v>1.8759344892047427</v>
      </c>
    </row>
    <row r="4162" spans="1:32" x14ac:dyDescent="0.25">
      <c r="A4162" s="1">
        <v>42569</v>
      </c>
      <c r="B4162">
        <v>215.970001</v>
      </c>
      <c r="C4162">
        <v>216.60000600000001</v>
      </c>
      <c r="D4162">
        <v>215.66999799999999</v>
      </c>
      <c r="E4162">
        <v>216.41000399999999</v>
      </c>
      <c r="F4162">
        <v>206.06424000000001</v>
      </c>
      <c r="G4162">
        <v>58725900</v>
      </c>
      <c r="H4162">
        <f t="shared" si="1413"/>
        <v>5.3281879648363359</v>
      </c>
      <c r="I4162">
        <f t="shared" si="1417"/>
        <v>5.2948667376805734</v>
      </c>
      <c r="J4162">
        <f t="shared" si="1418"/>
        <v>2.0517950217547876E-2</v>
      </c>
      <c r="K4162">
        <f t="shared" si="1419"/>
        <v>1.6240037041938411</v>
      </c>
      <c r="L4162">
        <f t="shared" si="1420"/>
        <v>5.2846077625717998</v>
      </c>
      <c r="M4162">
        <f t="shared" si="1421"/>
        <v>5.305125712789347</v>
      </c>
      <c r="N4162">
        <f t="shared" si="1422"/>
        <v>0.5</v>
      </c>
      <c r="O4162">
        <f t="shared" si="1423"/>
        <v>-0.5</v>
      </c>
      <c r="P4162" t="str">
        <f t="shared" si="1424"/>
        <v>FALSE</v>
      </c>
      <c r="Q4162" t="str">
        <f t="shared" si="1425"/>
        <v>TRUE</v>
      </c>
      <c r="R4162">
        <f t="shared" si="1430"/>
        <v>0</v>
      </c>
      <c r="S4162" t="str">
        <f t="shared" si="1426"/>
        <v>TRUE</v>
      </c>
      <c r="T4162" t="str">
        <f t="shared" si="1427"/>
        <v>FALSE</v>
      </c>
      <c r="U4162">
        <f t="shared" si="1429"/>
        <v>-1</v>
      </c>
      <c r="V4162">
        <f t="shared" si="1428"/>
        <v>0</v>
      </c>
      <c r="W4162">
        <f t="shared" si="1414"/>
        <v>2.687176509450826E-3</v>
      </c>
      <c r="X4162">
        <f t="shared" si="1410"/>
        <v>0</v>
      </c>
      <c r="Y4162">
        <f t="shared" si="1415"/>
        <v>1</v>
      </c>
      <c r="Z4162">
        <f>PRODUCT($Y$3:Y4162)</f>
        <v>1.8759344892047427</v>
      </c>
      <c r="AA4162">
        <f t="shared" si="1416"/>
        <v>1.0026871765094507</v>
      </c>
      <c r="AB4162">
        <f>PRODUCT($AA$3:AA4162)</f>
        <v>2.0227732726805709</v>
      </c>
      <c r="AD4162" s="1">
        <f t="shared" si="1431"/>
        <v>42569</v>
      </c>
      <c r="AE4162" s="5">
        <f t="shared" si="1411"/>
        <v>2.0227732726805709</v>
      </c>
      <c r="AF4162">
        <f t="shared" si="1412"/>
        <v>1.8759344892047427</v>
      </c>
    </row>
    <row r="4163" spans="1:32" x14ac:dyDescent="0.25">
      <c r="A4163" s="1">
        <v>42570</v>
      </c>
      <c r="B4163">
        <v>215.91999799999999</v>
      </c>
      <c r="C4163">
        <v>216.229996</v>
      </c>
      <c r="D4163">
        <v>215.63000500000001</v>
      </c>
      <c r="E4163">
        <v>216.19000199999999</v>
      </c>
      <c r="F4163">
        <v>205.85475199999999</v>
      </c>
      <c r="G4163">
        <v>54345700</v>
      </c>
      <c r="H4163">
        <f t="shared" si="1413"/>
        <v>5.3271708327199283</v>
      </c>
      <c r="I4163">
        <f t="shared" si="1417"/>
        <v>5.2965326320854231</v>
      </c>
      <c r="J4163">
        <f t="shared" si="1418"/>
        <v>2.1399521603719648E-2</v>
      </c>
      <c r="K4163">
        <f t="shared" si="1419"/>
        <v>1.4317236245683018</v>
      </c>
      <c r="L4163">
        <f t="shared" si="1420"/>
        <v>5.2858328712835636</v>
      </c>
      <c r="M4163">
        <f t="shared" si="1421"/>
        <v>5.3072323928872827</v>
      </c>
      <c r="N4163">
        <f t="shared" si="1422"/>
        <v>0.5</v>
      </c>
      <c r="O4163">
        <f t="shared" si="1423"/>
        <v>-0.5</v>
      </c>
      <c r="P4163" t="str">
        <f t="shared" si="1424"/>
        <v>FALSE</v>
      </c>
      <c r="Q4163" t="str">
        <f t="shared" si="1425"/>
        <v>TRUE</v>
      </c>
      <c r="R4163">
        <f t="shared" si="1430"/>
        <v>0</v>
      </c>
      <c r="S4163" t="str">
        <f t="shared" si="1426"/>
        <v>TRUE</v>
      </c>
      <c r="T4163" t="str">
        <f t="shared" si="1427"/>
        <v>FALSE</v>
      </c>
      <c r="U4163">
        <f t="shared" si="1429"/>
        <v>-1</v>
      </c>
      <c r="V4163">
        <f t="shared" si="1428"/>
        <v>0</v>
      </c>
      <c r="W4163">
        <f t="shared" si="1414"/>
        <v>-1.0166150128718193E-3</v>
      </c>
      <c r="X4163">
        <f t="shared" ref="X4163:X4226" si="1432">V4162*W4163</f>
        <v>0</v>
      </c>
      <c r="Y4163">
        <f t="shared" si="1415"/>
        <v>1</v>
      </c>
      <c r="Z4163">
        <f>PRODUCT($Y$3:Y4163)</f>
        <v>1.8759344892047427</v>
      </c>
      <c r="AA4163">
        <f t="shared" si="1416"/>
        <v>0.99898338498712813</v>
      </c>
      <c r="AB4163">
        <f>PRODUCT($AA$3:AA4163)</f>
        <v>2.0207168910039277</v>
      </c>
      <c r="AD4163" s="1">
        <f t="shared" si="1431"/>
        <v>42570</v>
      </c>
      <c r="AE4163" s="5">
        <f t="shared" ref="AE4163:AE4226" si="1433">AB4163</f>
        <v>2.0207168910039277</v>
      </c>
      <c r="AF4163">
        <f t="shared" ref="AF4163:AF4226" si="1434">Z4163</f>
        <v>1.8759344892047427</v>
      </c>
    </row>
    <row r="4164" spans="1:32" x14ac:dyDescent="0.25">
      <c r="A4164" s="1">
        <v>42571</v>
      </c>
      <c r="B4164">
        <v>216.19000199999999</v>
      </c>
      <c r="C4164">
        <v>217.36999499999999</v>
      </c>
      <c r="D4164">
        <v>216.19000199999999</v>
      </c>
      <c r="E4164">
        <v>217.08999600000001</v>
      </c>
      <c r="F4164">
        <v>206.71173099999999</v>
      </c>
      <c r="G4164">
        <v>58159500</v>
      </c>
      <c r="H4164">
        <f t="shared" ref="H4164:H4227" si="1435">LN(F4164)</f>
        <v>5.3313252188266844</v>
      </c>
      <c r="I4164">
        <f t="shared" si="1417"/>
        <v>5.298443455979184</v>
      </c>
      <c r="J4164">
        <f t="shared" si="1418"/>
        <v>2.2305980822557987E-2</v>
      </c>
      <c r="K4164">
        <f t="shared" si="1419"/>
        <v>1.4741231559854651</v>
      </c>
      <c r="L4164">
        <f t="shared" si="1420"/>
        <v>5.2872904655679047</v>
      </c>
      <c r="M4164">
        <f t="shared" si="1421"/>
        <v>5.3095964463904632</v>
      </c>
      <c r="N4164">
        <f t="shared" si="1422"/>
        <v>0.5</v>
      </c>
      <c r="O4164">
        <f t="shared" si="1423"/>
        <v>-0.5</v>
      </c>
      <c r="P4164" t="str">
        <f t="shared" si="1424"/>
        <v>FALSE</v>
      </c>
      <c r="Q4164" t="str">
        <f t="shared" si="1425"/>
        <v>TRUE</v>
      </c>
      <c r="R4164">
        <f t="shared" si="1430"/>
        <v>0</v>
      </c>
      <c r="S4164" t="str">
        <f t="shared" si="1426"/>
        <v>TRUE</v>
      </c>
      <c r="T4164" t="str">
        <f t="shared" si="1427"/>
        <v>FALSE</v>
      </c>
      <c r="U4164">
        <f t="shared" si="1429"/>
        <v>-1</v>
      </c>
      <c r="V4164">
        <f t="shared" si="1428"/>
        <v>0</v>
      </c>
      <c r="W4164">
        <f t="shared" ref="W4164:W4227" si="1436">(F4164-F4163)/F4163</f>
        <v>4.1630275311788549E-3</v>
      </c>
      <c r="X4164">
        <f t="shared" si="1432"/>
        <v>0</v>
      </c>
      <c r="Y4164">
        <f t="shared" ref="Y4164:Y4227" si="1437">X4164+1</f>
        <v>1</v>
      </c>
      <c r="Z4164">
        <f>PRODUCT($Y$3:Y4164)</f>
        <v>1.8759344892047427</v>
      </c>
      <c r="AA4164">
        <f t="shared" ref="AA4164:AA4227" si="1438">W4164+1</f>
        <v>1.0041630275311788</v>
      </c>
      <c r="AB4164">
        <f>PRODUCT($AA$3:AA4164)</f>
        <v>2.0291291910538951</v>
      </c>
      <c r="AD4164" s="1">
        <f t="shared" si="1431"/>
        <v>42571</v>
      </c>
      <c r="AE4164" s="5">
        <f t="shared" si="1433"/>
        <v>2.0291291910538951</v>
      </c>
      <c r="AF4164">
        <f t="shared" si="1434"/>
        <v>1.8759344892047427</v>
      </c>
    </row>
    <row r="4165" spans="1:32" x14ac:dyDescent="0.25">
      <c r="A4165" s="1">
        <v>42572</v>
      </c>
      <c r="B4165">
        <v>216.96000699999999</v>
      </c>
      <c r="C4165">
        <v>217.220001</v>
      </c>
      <c r="D4165">
        <v>215.75</v>
      </c>
      <c r="E4165">
        <v>216.270004</v>
      </c>
      <c r="F4165">
        <v>205.93092300000001</v>
      </c>
      <c r="G4165">
        <v>67777300</v>
      </c>
      <c r="H4165">
        <f t="shared" si="1435"/>
        <v>5.327540787312782</v>
      </c>
      <c r="I4165">
        <f t="shared" si="1417"/>
        <v>5.3002587026559063</v>
      </c>
      <c r="J4165">
        <f t="shared" si="1418"/>
        <v>2.2767370756481869E-2</v>
      </c>
      <c r="K4165">
        <f t="shared" si="1419"/>
        <v>1.1982975526108368</v>
      </c>
      <c r="L4165">
        <f t="shared" si="1420"/>
        <v>5.2888750172776655</v>
      </c>
      <c r="M4165">
        <f t="shared" si="1421"/>
        <v>5.311642388034147</v>
      </c>
      <c r="N4165">
        <f t="shared" si="1422"/>
        <v>0.5</v>
      </c>
      <c r="O4165">
        <f t="shared" si="1423"/>
        <v>-0.5</v>
      </c>
      <c r="P4165" t="str">
        <f t="shared" si="1424"/>
        <v>FALSE</v>
      </c>
      <c r="Q4165" t="str">
        <f t="shared" si="1425"/>
        <v>TRUE</v>
      </c>
      <c r="R4165">
        <f t="shared" si="1430"/>
        <v>0</v>
      </c>
      <c r="S4165" t="str">
        <f t="shared" si="1426"/>
        <v>TRUE</v>
      </c>
      <c r="T4165" t="str">
        <f t="shared" si="1427"/>
        <v>FALSE</v>
      </c>
      <c r="U4165">
        <f t="shared" si="1429"/>
        <v>-1</v>
      </c>
      <c r="V4165">
        <f t="shared" si="1428"/>
        <v>0</v>
      </c>
      <c r="W4165">
        <f t="shared" si="1436"/>
        <v>-3.7772795778096362E-3</v>
      </c>
      <c r="X4165">
        <f t="shared" si="1432"/>
        <v>0</v>
      </c>
      <c r="Y4165">
        <f t="shared" si="1437"/>
        <v>1</v>
      </c>
      <c r="Z4165">
        <f>PRODUCT($Y$3:Y4165)</f>
        <v>1.8759344892047427</v>
      </c>
      <c r="AA4165">
        <f t="shared" si="1438"/>
        <v>0.9962227204221904</v>
      </c>
      <c r="AB4165">
        <f>PRODUCT($AA$3:AA4165)</f>
        <v>2.02146460279979</v>
      </c>
      <c r="AD4165" s="1">
        <f t="shared" si="1431"/>
        <v>42572</v>
      </c>
      <c r="AE4165" s="5">
        <f t="shared" si="1433"/>
        <v>2.02146460279979</v>
      </c>
      <c r="AF4165">
        <f t="shared" si="1434"/>
        <v>1.8759344892047427</v>
      </c>
    </row>
    <row r="4166" spans="1:32" x14ac:dyDescent="0.25">
      <c r="A4166" s="1">
        <v>42573</v>
      </c>
      <c r="B4166">
        <v>216.41000399999999</v>
      </c>
      <c r="C4166">
        <v>217.300003</v>
      </c>
      <c r="D4166">
        <v>216.10000600000001</v>
      </c>
      <c r="E4166">
        <v>217.240005</v>
      </c>
      <c r="F4166">
        <v>206.85459900000001</v>
      </c>
      <c r="G4166">
        <v>62787500</v>
      </c>
      <c r="H4166">
        <f t="shared" si="1435"/>
        <v>5.3320161261627979</v>
      </c>
      <c r="I4166">
        <f t="shared" si="1417"/>
        <v>5.3021337681638814</v>
      </c>
      <c r="J4166">
        <f t="shared" si="1418"/>
        <v>2.3392059417879935E-2</v>
      </c>
      <c r="K4166">
        <f t="shared" si="1419"/>
        <v>1.2774573399072175</v>
      </c>
      <c r="L4166">
        <f t="shared" si="1420"/>
        <v>5.2904377384549415</v>
      </c>
      <c r="M4166">
        <f t="shared" si="1421"/>
        <v>5.3138297978728213</v>
      </c>
      <c r="N4166">
        <f t="shared" si="1422"/>
        <v>0.5</v>
      </c>
      <c r="O4166">
        <f t="shared" si="1423"/>
        <v>-0.5</v>
      </c>
      <c r="P4166" t="str">
        <f t="shared" si="1424"/>
        <v>FALSE</v>
      </c>
      <c r="Q4166" t="str">
        <f t="shared" si="1425"/>
        <v>TRUE</v>
      </c>
      <c r="R4166">
        <f t="shared" si="1430"/>
        <v>0</v>
      </c>
      <c r="S4166" t="str">
        <f t="shared" si="1426"/>
        <v>TRUE</v>
      </c>
      <c r="T4166" t="str">
        <f t="shared" si="1427"/>
        <v>FALSE</v>
      </c>
      <c r="U4166">
        <f t="shared" si="1429"/>
        <v>-1</v>
      </c>
      <c r="V4166">
        <f t="shared" si="1428"/>
        <v>0</v>
      </c>
      <c r="W4166">
        <f t="shared" si="1436"/>
        <v>4.4853681348283976E-3</v>
      </c>
      <c r="X4166">
        <f t="shared" si="1432"/>
        <v>0</v>
      </c>
      <c r="Y4166">
        <f t="shared" si="1437"/>
        <v>1</v>
      </c>
      <c r="Z4166">
        <f>PRODUCT($Y$3:Y4166)</f>
        <v>1.8759344892047427</v>
      </c>
      <c r="AA4166">
        <f t="shared" si="1438"/>
        <v>1.0044853681348285</v>
      </c>
      <c r="AB4166">
        <f>PRODUCT($AA$3:AA4166)</f>
        <v>2.0305316157148718</v>
      </c>
      <c r="AD4166" s="1">
        <f t="shared" si="1431"/>
        <v>42573</v>
      </c>
      <c r="AE4166" s="5">
        <f t="shared" si="1433"/>
        <v>2.0305316157148718</v>
      </c>
      <c r="AF4166">
        <f t="shared" si="1434"/>
        <v>1.8759344892047427</v>
      </c>
    </row>
    <row r="4167" spans="1:32" x14ac:dyDescent="0.25">
      <c r="A4167" s="1">
        <v>42576</v>
      </c>
      <c r="B4167">
        <v>217</v>
      </c>
      <c r="C4167">
        <v>217.05999800000001</v>
      </c>
      <c r="D4167">
        <v>215.970001</v>
      </c>
      <c r="E4167">
        <v>216.64999399999999</v>
      </c>
      <c r="F4167">
        <v>206.29276999999999</v>
      </c>
      <c r="G4167">
        <v>55873100</v>
      </c>
      <c r="H4167">
        <f t="shared" si="1435"/>
        <v>5.3292963734136363</v>
      </c>
      <c r="I4167">
        <f t="shared" si="1417"/>
        <v>5.3040492003529263</v>
      </c>
      <c r="J4167">
        <f t="shared" si="1418"/>
        <v>2.3584207964121376E-2</v>
      </c>
      <c r="K4167">
        <f t="shared" si="1419"/>
        <v>1.070511805998255</v>
      </c>
      <c r="L4167">
        <f t="shared" si="1420"/>
        <v>5.2922570963708653</v>
      </c>
      <c r="M4167">
        <f t="shared" si="1421"/>
        <v>5.3158413043349872</v>
      </c>
      <c r="N4167">
        <f t="shared" si="1422"/>
        <v>0.5</v>
      </c>
      <c r="O4167">
        <f t="shared" si="1423"/>
        <v>-0.5</v>
      </c>
      <c r="P4167" t="str">
        <f t="shared" si="1424"/>
        <v>FALSE</v>
      </c>
      <c r="Q4167" t="str">
        <f t="shared" si="1425"/>
        <v>TRUE</v>
      </c>
      <c r="R4167">
        <f t="shared" si="1430"/>
        <v>0</v>
      </c>
      <c r="S4167" t="str">
        <f t="shared" si="1426"/>
        <v>TRUE</v>
      </c>
      <c r="T4167" t="str">
        <f t="shared" si="1427"/>
        <v>FALSE</v>
      </c>
      <c r="U4167">
        <f t="shared" si="1429"/>
        <v>-1</v>
      </c>
      <c r="V4167">
        <f t="shared" si="1428"/>
        <v>0</v>
      </c>
      <c r="W4167">
        <f t="shared" si="1436"/>
        <v>-2.7160575724014587E-3</v>
      </c>
      <c r="X4167">
        <f t="shared" si="1432"/>
        <v>0</v>
      </c>
      <c r="Y4167">
        <f t="shared" si="1437"/>
        <v>1</v>
      </c>
      <c r="Z4167">
        <f>PRODUCT($Y$3:Y4167)</f>
        <v>1.8759344892047427</v>
      </c>
      <c r="AA4167">
        <f t="shared" si="1438"/>
        <v>0.99728394242759855</v>
      </c>
      <c r="AB4167">
        <f>PRODUCT($AA$3:AA4167)</f>
        <v>2.0250165749440088</v>
      </c>
      <c r="AD4167" s="1">
        <f t="shared" si="1431"/>
        <v>42576</v>
      </c>
      <c r="AE4167" s="5">
        <f t="shared" si="1433"/>
        <v>2.0250165749440088</v>
      </c>
      <c r="AF4167">
        <f t="shared" si="1434"/>
        <v>1.8759344892047427</v>
      </c>
    </row>
    <row r="4168" spans="1:32" x14ac:dyDescent="0.25">
      <c r="A4168" s="1">
        <v>42577</v>
      </c>
      <c r="B4168">
        <v>216.529999</v>
      </c>
      <c r="C4168">
        <v>217.16999799999999</v>
      </c>
      <c r="D4168">
        <v>215.759995</v>
      </c>
      <c r="E4168">
        <v>216.75</v>
      </c>
      <c r="F4168">
        <v>206.38798499999999</v>
      </c>
      <c r="G4168">
        <v>70080500</v>
      </c>
      <c r="H4168">
        <f t="shared" si="1435"/>
        <v>5.3297578197037092</v>
      </c>
      <c r="I4168">
        <f t="shared" si="1417"/>
        <v>5.3057263171485465</v>
      </c>
      <c r="J4168">
        <f t="shared" si="1418"/>
        <v>2.3871798343225118E-2</v>
      </c>
      <c r="K4168">
        <f t="shared" si="1419"/>
        <v>1.0066900787968049</v>
      </c>
      <c r="L4168">
        <f t="shared" si="1420"/>
        <v>5.2937904179769335</v>
      </c>
      <c r="M4168">
        <f t="shared" si="1421"/>
        <v>5.3176622163201595</v>
      </c>
      <c r="N4168">
        <f t="shared" si="1422"/>
        <v>0.5</v>
      </c>
      <c r="O4168">
        <f t="shared" si="1423"/>
        <v>-0.5</v>
      </c>
      <c r="P4168" t="str">
        <f t="shared" si="1424"/>
        <v>FALSE</v>
      </c>
      <c r="Q4168" t="str">
        <f t="shared" si="1425"/>
        <v>TRUE</v>
      </c>
      <c r="R4168">
        <f t="shared" si="1430"/>
        <v>0</v>
      </c>
      <c r="S4168" t="str">
        <f t="shared" si="1426"/>
        <v>TRUE</v>
      </c>
      <c r="T4168" t="str">
        <f t="shared" si="1427"/>
        <v>FALSE</v>
      </c>
      <c r="U4168">
        <f t="shared" si="1429"/>
        <v>-1</v>
      </c>
      <c r="V4168">
        <f t="shared" si="1428"/>
        <v>0</v>
      </c>
      <c r="W4168">
        <f t="shared" si="1436"/>
        <v>4.6155277278983679E-4</v>
      </c>
      <c r="X4168">
        <f t="shared" si="1432"/>
        <v>0</v>
      </c>
      <c r="Y4168">
        <f t="shared" si="1437"/>
        <v>1</v>
      </c>
      <c r="Z4168">
        <f>PRODUCT($Y$3:Y4168)</f>
        <v>1.8759344892047427</v>
      </c>
      <c r="AA4168">
        <f t="shared" si="1438"/>
        <v>1.0004615527727898</v>
      </c>
      <c r="AB4168">
        <f>PRODUCT($AA$3:AA4168)</f>
        <v>2.0259512269591196</v>
      </c>
      <c r="AD4168" s="1">
        <f t="shared" si="1431"/>
        <v>42577</v>
      </c>
      <c r="AE4168" s="5">
        <f t="shared" si="1433"/>
        <v>2.0259512269591196</v>
      </c>
      <c r="AF4168">
        <f t="shared" si="1434"/>
        <v>1.8759344892047427</v>
      </c>
    </row>
    <row r="4169" spans="1:32" x14ac:dyDescent="0.25">
      <c r="A4169" s="1">
        <v>42578</v>
      </c>
      <c r="B4169">
        <v>217.19000199999999</v>
      </c>
      <c r="C4169">
        <v>217.270004</v>
      </c>
      <c r="D4169">
        <v>215.61999499999999</v>
      </c>
      <c r="E4169">
        <v>216.520004</v>
      </c>
      <c r="F4169">
        <v>206.169006</v>
      </c>
      <c r="G4169">
        <v>80870400</v>
      </c>
      <c r="H4169">
        <f t="shared" si="1435"/>
        <v>5.3286962499068489</v>
      </c>
      <c r="I4169">
        <f t="shared" si="1417"/>
        <v>5.3072475846085956</v>
      </c>
      <c r="J4169">
        <f t="shared" si="1418"/>
        <v>2.4082852791053853E-2</v>
      </c>
      <c r="K4169">
        <f t="shared" si="1419"/>
        <v>0.8906197901197529</v>
      </c>
      <c r="L4169">
        <f t="shared" si="1420"/>
        <v>5.2952061582130687</v>
      </c>
      <c r="M4169">
        <f t="shared" si="1421"/>
        <v>5.3192890110041224</v>
      </c>
      <c r="N4169">
        <f t="shared" si="1422"/>
        <v>0.5</v>
      </c>
      <c r="O4169">
        <f t="shared" si="1423"/>
        <v>-0.5</v>
      </c>
      <c r="P4169" t="str">
        <f t="shared" si="1424"/>
        <v>FALSE</v>
      </c>
      <c r="Q4169" t="str">
        <f t="shared" si="1425"/>
        <v>TRUE</v>
      </c>
      <c r="R4169">
        <f t="shared" si="1430"/>
        <v>0</v>
      </c>
      <c r="S4169" t="str">
        <f t="shared" si="1426"/>
        <v>TRUE</v>
      </c>
      <c r="T4169" t="str">
        <f t="shared" si="1427"/>
        <v>FALSE</v>
      </c>
      <c r="U4169">
        <f t="shared" si="1429"/>
        <v>-1</v>
      </c>
      <c r="V4169">
        <f t="shared" si="1428"/>
        <v>0</v>
      </c>
      <c r="W4169">
        <f t="shared" si="1436"/>
        <v>-1.0610065309760656E-3</v>
      </c>
      <c r="X4169">
        <f t="shared" si="1432"/>
        <v>0</v>
      </c>
      <c r="Y4169">
        <f t="shared" si="1437"/>
        <v>1</v>
      </c>
      <c r="Z4169">
        <f>PRODUCT($Y$3:Y4169)</f>
        <v>1.8759344892047427</v>
      </c>
      <c r="AA4169">
        <f t="shared" si="1438"/>
        <v>0.99893899346902393</v>
      </c>
      <c r="AB4169">
        <f>PRODUCT($AA$3:AA4169)</f>
        <v>2.0238016794758771</v>
      </c>
      <c r="AD4169" s="1">
        <f t="shared" si="1431"/>
        <v>42578</v>
      </c>
      <c r="AE4169" s="5">
        <f t="shared" si="1433"/>
        <v>2.0238016794758771</v>
      </c>
      <c r="AF4169">
        <f t="shared" si="1434"/>
        <v>1.8759344892047427</v>
      </c>
    </row>
    <row r="4170" spans="1:32" x14ac:dyDescent="0.25">
      <c r="A4170" s="1">
        <v>42579</v>
      </c>
      <c r="B4170">
        <v>216.28999300000001</v>
      </c>
      <c r="C4170">
        <v>217.11000100000001</v>
      </c>
      <c r="D4170">
        <v>215.75</v>
      </c>
      <c r="E4170">
        <v>216.770004</v>
      </c>
      <c r="F4170">
        <v>206.40704299999999</v>
      </c>
      <c r="G4170">
        <v>65035700</v>
      </c>
      <c r="H4170">
        <f t="shared" si="1435"/>
        <v>5.3298501560872449</v>
      </c>
      <c r="I4170">
        <f t="shared" si="1417"/>
        <v>5.3088803112295508</v>
      </c>
      <c r="J4170">
        <f t="shared" si="1418"/>
        <v>2.4179911282311825E-2</v>
      </c>
      <c r="K4170">
        <f t="shared" si="1419"/>
        <v>0.86724242338448854</v>
      </c>
      <c r="L4170">
        <f t="shared" si="1420"/>
        <v>5.2967903555883948</v>
      </c>
      <c r="M4170">
        <f t="shared" si="1421"/>
        <v>5.3209702668707068</v>
      </c>
      <c r="N4170">
        <f t="shared" si="1422"/>
        <v>0.5</v>
      </c>
      <c r="O4170">
        <f t="shared" si="1423"/>
        <v>-0.5</v>
      </c>
      <c r="P4170" t="str">
        <f t="shared" si="1424"/>
        <v>FALSE</v>
      </c>
      <c r="Q4170" t="str">
        <f t="shared" si="1425"/>
        <v>TRUE</v>
      </c>
      <c r="R4170">
        <f t="shared" si="1430"/>
        <v>0</v>
      </c>
      <c r="S4170" t="str">
        <f t="shared" si="1426"/>
        <v>TRUE</v>
      </c>
      <c r="T4170" t="str">
        <f t="shared" si="1427"/>
        <v>FALSE</v>
      </c>
      <c r="U4170">
        <f t="shared" si="1429"/>
        <v>-1</v>
      </c>
      <c r="V4170">
        <f t="shared" si="1428"/>
        <v>0</v>
      </c>
      <c r="W4170">
        <f t="shared" si="1436"/>
        <v>1.1545721862770751E-3</v>
      </c>
      <c r="X4170">
        <f t="shared" si="1432"/>
        <v>0</v>
      </c>
      <c r="Y4170">
        <f t="shared" si="1437"/>
        <v>1</v>
      </c>
      <c r="Z4170">
        <f>PRODUCT($Y$3:Y4170)</f>
        <v>1.8759344892047427</v>
      </c>
      <c r="AA4170">
        <f t="shared" si="1438"/>
        <v>1.0011545721862771</v>
      </c>
      <c r="AB4170">
        <f>PRODUCT($AA$3:AA4170)</f>
        <v>2.0261383046055408</v>
      </c>
      <c r="AD4170" s="1">
        <f t="shared" si="1431"/>
        <v>42579</v>
      </c>
      <c r="AE4170" s="5">
        <f t="shared" si="1433"/>
        <v>2.0261383046055408</v>
      </c>
      <c r="AF4170">
        <f t="shared" si="1434"/>
        <v>1.8759344892047427</v>
      </c>
    </row>
    <row r="4171" spans="1:32" x14ac:dyDescent="0.25">
      <c r="A4171" s="1">
        <v>42580</v>
      </c>
      <c r="B4171">
        <v>216.46000699999999</v>
      </c>
      <c r="C4171">
        <v>217.53999300000001</v>
      </c>
      <c r="D4171">
        <v>216.13000500000001</v>
      </c>
      <c r="E4171">
        <v>217.11999499999999</v>
      </c>
      <c r="F4171">
        <v>206.740295</v>
      </c>
      <c r="G4171">
        <v>79519400</v>
      </c>
      <c r="H4171">
        <f t="shared" si="1435"/>
        <v>5.3314633920523518</v>
      </c>
      <c r="I4171">
        <f t="shared" si="1417"/>
        <v>5.3100600266835523</v>
      </c>
      <c r="J4171">
        <f t="shared" si="1418"/>
        <v>2.4545443861086633E-2</v>
      </c>
      <c r="K4171">
        <f t="shared" si="1419"/>
        <v>0.87198933903703169</v>
      </c>
      <c r="L4171">
        <f t="shared" si="1420"/>
        <v>5.2977873047530091</v>
      </c>
      <c r="M4171">
        <f t="shared" si="1421"/>
        <v>5.3223327486140954</v>
      </c>
      <c r="N4171">
        <f t="shared" si="1422"/>
        <v>0.5</v>
      </c>
      <c r="O4171">
        <f t="shared" si="1423"/>
        <v>-0.5</v>
      </c>
      <c r="P4171" t="str">
        <f t="shared" si="1424"/>
        <v>FALSE</v>
      </c>
      <c r="Q4171" t="str">
        <f t="shared" si="1425"/>
        <v>TRUE</v>
      </c>
      <c r="R4171">
        <f t="shared" si="1430"/>
        <v>0</v>
      </c>
      <c r="S4171" t="str">
        <f t="shared" si="1426"/>
        <v>TRUE</v>
      </c>
      <c r="T4171" t="str">
        <f t="shared" si="1427"/>
        <v>FALSE</v>
      </c>
      <c r="U4171">
        <f t="shared" si="1429"/>
        <v>-1</v>
      </c>
      <c r="V4171">
        <f t="shared" si="1428"/>
        <v>0</v>
      </c>
      <c r="W4171">
        <f t="shared" si="1436"/>
        <v>1.6145379302779698E-3</v>
      </c>
      <c r="X4171">
        <f t="shared" si="1432"/>
        <v>0</v>
      </c>
      <c r="Y4171">
        <f t="shared" si="1437"/>
        <v>1</v>
      </c>
      <c r="Z4171">
        <f>PRODUCT($Y$3:Y4171)</f>
        <v>1.8759344892047427</v>
      </c>
      <c r="AA4171">
        <f t="shared" si="1438"/>
        <v>1.0016145379302779</v>
      </c>
      <c r="AB4171">
        <f>PRODUCT($AA$3:AA4171)</f>
        <v>2.0294095817503153</v>
      </c>
      <c r="AD4171" s="1">
        <f t="shared" si="1431"/>
        <v>42580</v>
      </c>
      <c r="AE4171" s="5">
        <f t="shared" si="1433"/>
        <v>2.0294095817503153</v>
      </c>
      <c r="AF4171">
        <f t="shared" si="1434"/>
        <v>1.8759344892047427</v>
      </c>
    </row>
    <row r="4172" spans="1:32" x14ac:dyDescent="0.25">
      <c r="A4172" s="1">
        <v>42583</v>
      </c>
      <c r="B4172">
        <v>217.19000199999999</v>
      </c>
      <c r="C4172">
        <v>217.64999399999999</v>
      </c>
      <c r="D4172">
        <v>216.41000399999999</v>
      </c>
      <c r="E4172">
        <v>216.94000199999999</v>
      </c>
      <c r="F4172">
        <v>206.568939</v>
      </c>
      <c r="G4172">
        <v>73311400</v>
      </c>
      <c r="H4172">
        <f t="shared" si="1435"/>
        <v>5.3306342017235524</v>
      </c>
      <c r="I4172">
        <f t="shared" si="1417"/>
        <v>5.3126693676320436</v>
      </c>
      <c r="J4172">
        <f t="shared" si="1418"/>
        <v>2.3020022348502211E-2</v>
      </c>
      <c r="K4172">
        <f t="shared" si="1419"/>
        <v>0.78040037579189037</v>
      </c>
      <c r="L4172">
        <f t="shared" si="1420"/>
        <v>5.3011593564577923</v>
      </c>
      <c r="M4172">
        <f t="shared" si="1421"/>
        <v>5.3241793788062948</v>
      </c>
      <c r="N4172">
        <f t="shared" si="1422"/>
        <v>0.5</v>
      </c>
      <c r="O4172">
        <f t="shared" si="1423"/>
        <v>-0.5</v>
      </c>
      <c r="P4172" t="str">
        <f t="shared" si="1424"/>
        <v>FALSE</v>
      </c>
      <c r="Q4172" t="str">
        <f t="shared" si="1425"/>
        <v>TRUE</v>
      </c>
      <c r="R4172">
        <f t="shared" si="1430"/>
        <v>0</v>
      </c>
      <c r="S4172" t="str">
        <f t="shared" si="1426"/>
        <v>TRUE</v>
      </c>
      <c r="T4172" t="str">
        <f t="shared" si="1427"/>
        <v>FALSE</v>
      </c>
      <c r="U4172">
        <f t="shared" si="1429"/>
        <v>-1</v>
      </c>
      <c r="V4172">
        <f t="shared" si="1428"/>
        <v>0</v>
      </c>
      <c r="W4172">
        <f t="shared" si="1436"/>
        <v>-8.2884664549793229E-4</v>
      </c>
      <c r="X4172">
        <f t="shared" si="1432"/>
        <v>0</v>
      </c>
      <c r="Y4172">
        <f t="shared" si="1437"/>
        <v>1</v>
      </c>
      <c r="Z4172">
        <f>PRODUCT($Y$3:Y4172)</f>
        <v>1.8759344892047427</v>
      </c>
      <c r="AA4172">
        <f t="shared" si="1438"/>
        <v>0.99917115335450202</v>
      </c>
      <c r="AB4172">
        <f>PRODUCT($AA$3:AA4172)</f>
        <v>2.0277275124261402</v>
      </c>
      <c r="AD4172" s="1">
        <f t="shared" si="1431"/>
        <v>42583</v>
      </c>
      <c r="AE4172" s="5">
        <f t="shared" si="1433"/>
        <v>2.0277275124261402</v>
      </c>
      <c r="AF4172">
        <f t="shared" si="1434"/>
        <v>1.8759344892047427</v>
      </c>
    </row>
    <row r="4173" spans="1:32" x14ac:dyDescent="0.25">
      <c r="A4173" s="1">
        <v>42584</v>
      </c>
      <c r="B4173">
        <v>216.64999399999999</v>
      </c>
      <c r="C4173">
        <v>216.83000200000001</v>
      </c>
      <c r="D4173">
        <v>214.570007</v>
      </c>
      <c r="E4173">
        <v>215.550003</v>
      </c>
      <c r="F4173">
        <v>205.245361</v>
      </c>
      <c r="G4173">
        <v>92295500</v>
      </c>
      <c r="H4173">
        <f t="shared" si="1435"/>
        <v>5.3242061463718775</v>
      </c>
      <c r="I4173">
        <f t="shared" si="1417"/>
        <v>5.3157444646674268</v>
      </c>
      <c r="J4173">
        <f t="shared" si="1418"/>
        <v>1.8647392405047151E-2</v>
      </c>
      <c r="K4173">
        <f t="shared" si="1419"/>
        <v>0.45377292013013348</v>
      </c>
      <c r="L4173">
        <f t="shared" si="1420"/>
        <v>5.3064207684649034</v>
      </c>
      <c r="M4173">
        <f t="shared" si="1421"/>
        <v>5.3250681608699502</v>
      </c>
      <c r="N4173">
        <f t="shared" si="1422"/>
        <v>0.5</v>
      </c>
      <c r="O4173">
        <f t="shared" si="1423"/>
        <v>-0.5</v>
      </c>
      <c r="P4173" t="str">
        <f t="shared" si="1424"/>
        <v>FALSE</v>
      </c>
      <c r="Q4173" t="str">
        <f t="shared" si="1425"/>
        <v>TRUE</v>
      </c>
      <c r="R4173">
        <f t="shared" si="1430"/>
        <v>0</v>
      </c>
      <c r="S4173" t="str">
        <f t="shared" si="1426"/>
        <v>FALSE</v>
      </c>
      <c r="T4173" t="str">
        <f t="shared" si="1427"/>
        <v>FALSE</v>
      </c>
      <c r="U4173">
        <f t="shared" si="1429"/>
        <v>-1</v>
      </c>
      <c r="V4173">
        <f t="shared" si="1428"/>
        <v>0</v>
      </c>
      <c r="W4173">
        <f t="shared" si="1436"/>
        <v>-6.4074396005877618E-3</v>
      </c>
      <c r="X4173">
        <f t="shared" si="1432"/>
        <v>0</v>
      </c>
      <c r="Y4173">
        <f t="shared" si="1437"/>
        <v>1</v>
      </c>
      <c r="Z4173">
        <f>PRODUCT($Y$3:Y4173)</f>
        <v>1.8759344892047427</v>
      </c>
      <c r="AA4173">
        <f t="shared" si="1438"/>
        <v>0.99359256039941224</v>
      </c>
      <c r="AB4173">
        <f>PRODUCT($AA$3:AA4173)</f>
        <v>2.0147349708638198</v>
      </c>
      <c r="AD4173" s="1">
        <f t="shared" si="1431"/>
        <v>42584</v>
      </c>
      <c r="AE4173" s="5">
        <f t="shared" si="1433"/>
        <v>2.0147349708638198</v>
      </c>
      <c r="AF4173">
        <f t="shared" si="1434"/>
        <v>1.8759344892047427</v>
      </c>
    </row>
    <row r="4174" spans="1:32" x14ac:dyDescent="0.25">
      <c r="A4174" s="1">
        <v>42585</v>
      </c>
      <c r="B4174">
        <v>215.479996</v>
      </c>
      <c r="C4174">
        <v>216.25</v>
      </c>
      <c r="D4174">
        <v>215.13000500000001</v>
      </c>
      <c r="E4174">
        <v>216.179993</v>
      </c>
      <c r="F4174">
        <v>205.84522999999999</v>
      </c>
      <c r="G4174">
        <v>53993600</v>
      </c>
      <c r="H4174">
        <f t="shared" si="1435"/>
        <v>5.3271245757346577</v>
      </c>
      <c r="I4174">
        <f t="shared" si="1417"/>
        <v>5.3182212870476526</v>
      </c>
      <c r="J4174">
        <f t="shared" si="1418"/>
        <v>1.5501625742903697E-2</v>
      </c>
      <c r="K4174">
        <f t="shared" si="1419"/>
        <v>0.57434548057521018</v>
      </c>
      <c r="L4174">
        <f t="shared" si="1420"/>
        <v>5.310470474176201</v>
      </c>
      <c r="M4174">
        <f t="shared" si="1421"/>
        <v>5.3259720999191043</v>
      </c>
      <c r="N4174">
        <f t="shared" si="1422"/>
        <v>0.5</v>
      </c>
      <c r="O4174">
        <f t="shared" si="1423"/>
        <v>-0.5</v>
      </c>
      <c r="P4174" t="str">
        <f t="shared" si="1424"/>
        <v>FALSE</v>
      </c>
      <c r="Q4174" t="str">
        <f t="shared" si="1425"/>
        <v>TRUE</v>
      </c>
      <c r="R4174">
        <f t="shared" si="1430"/>
        <v>0</v>
      </c>
      <c r="S4174" t="str">
        <f t="shared" si="1426"/>
        <v>TRUE</v>
      </c>
      <c r="T4174" t="str">
        <f t="shared" si="1427"/>
        <v>FALSE</v>
      </c>
      <c r="U4174">
        <f t="shared" si="1429"/>
        <v>-1</v>
      </c>
      <c r="V4174">
        <f t="shared" si="1428"/>
        <v>0</v>
      </c>
      <c r="W4174">
        <f t="shared" si="1436"/>
        <v>2.9226921235992465E-3</v>
      </c>
      <c r="X4174">
        <f t="shared" si="1432"/>
        <v>0</v>
      </c>
      <c r="Y4174">
        <f t="shared" si="1437"/>
        <v>1</v>
      </c>
      <c r="Z4174">
        <f>PRODUCT($Y$3:Y4174)</f>
        <v>1.8759344892047427</v>
      </c>
      <c r="AA4174">
        <f t="shared" si="1438"/>
        <v>1.0029226921235992</v>
      </c>
      <c r="AB4174">
        <f>PRODUCT($AA$3:AA4174)</f>
        <v>2.0206234208943035</v>
      </c>
      <c r="AD4174" s="1">
        <f t="shared" si="1431"/>
        <v>42585</v>
      </c>
      <c r="AE4174" s="5">
        <f t="shared" si="1433"/>
        <v>2.0206234208943035</v>
      </c>
      <c r="AF4174">
        <f t="shared" si="1434"/>
        <v>1.8759344892047427</v>
      </c>
    </row>
    <row r="4175" spans="1:32" x14ac:dyDescent="0.25">
      <c r="A4175" s="1">
        <v>42586</v>
      </c>
      <c r="B4175">
        <v>216.30999800000001</v>
      </c>
      <c r="C4175">
        <v>216.779999</v>
      </c>
      <c r="D4175">
        <v>214.25</v>
      </c>
      <c r="E4175">
        <v>216.41000399999999</v>
      </c>
      <c r="F4175">
        <v>206.06424000000001</v>
      </c>
      <c r="G4175">
        <v>44476100</v>
      </c>
      <c r="H4175">
        <f t="shared" si="1435"/>
        <v>5.3281879648363359</v>
      </c>
      <c r="I4175">
        <f t="shared" si="1417"/>
        <v>5.3200652773091379</v>
      </c>
      <c r="J4175">
        <f t="shared" si="1418"/>
        <v>1.3656404786069394E-2</v>
      </c>
      <c r="K4175">
        <f t="shared" si="1419"/>
        <v>0.59478959905199968</v>
      </c>
      <c r="L4175">
        <f t="shared" si="1420"/>
        <v>5.3132370749161035</v>
      </c>
      <c r="M4175">
        <f t="shared" si="1421"/>
        <v>5.3268934797021723</v>
      </c>
      <c r="N4175">
        <f t="shared" si="1422"/>
        <v>0.5</v>
      </c>
      <c r="O4175">
        <f t="shared" si="1423"/>
        <v>-0.5</v>
      </c>
      <c r="P4175" t="str">
        <f t="shared" si="1424"/>
        <v>FALSE</v>
      </c>
      <c r="Q4175" t="str">
        <f t="shared" si="1425"/>
        <v>TRUE</v>
      </c>
      <c r="R4175">
        <f t="shared" si="1430"/>
        <v>0</v>
      </c>
      <c r="S4175" t="str">
        <f t="shared" si="1426"/>
        <v>TRUE</v>
      </c>
      <c r="T4175" t="str">
        <f t="shared" si="1427"/>
        <v>FALSE</v>
      </c>
      <c r="U4175">
        <f t="shared" si="1429"/>
        <v>-1</v>
      </c>
      <c r="V4175">
        <f t="shared" si="1428"/>
        <v>0</v>
      </c>
      <c r="W4175">
        <f t="shared" si="1436"/>
        <v>1.0639547003349346E-3</v>
      </c>
      <c r="X4175">
        <f t="shared" si="1432"/>
        <v>0</v>
      </c>
      <c r="Y4175">
        <f t="shared" si="1437"/>
        <v>1</v>
      </c>
      <c r="Z4175">
        <f>PRODUCT($Y$3:Y4175)</f>
        <v>1.8759344892047427</v>
      </c>
      <c r="AA4175">
        <f t="shared" si="1438"/>
        <v>1.0010639547003348</v>
      </c>
      <c r="AB4175">
        <f>PRODUCT($AA$3:AA4175)</f>
        <v>2.0227732726805705</v>
      </c>
      <c r="AD4175" s="1">
        <f t="shared" si="1431"/>
        <v>42586</v>
      </c>
      <c r="AE4175" s="5">
        <f t="shared" si="1433"/>
        <v>2.0227732726805705</v>
      </c>
      <c r="AF4175">
        <f t="shared" si="1434"/>
        <v>1.8759344892047427</v>
      </c>
    </row>
    <row r="4176" spans="1:32" x14ac:dyDescent="0.25">
      <c r="A4176" s="1">
        <v>42587</v>
      </c>
      <c r="B4176">
        <v>216.41000399999999</v>
      </c>
      <c r="C4176">
        <v>218.229996</v>
      </c>
      <c r="D4176">
        <v>216.41000399999999</v>
      </c>
      <c r="E4176">
        <v>218.179993</v>
      </c>
      <c r="F4176">
        <v>207.749619</v>
      </c>
      <c r="G4176">
        <v>71892200</v>
      </c>
      <c r="H4176">
        <f t="shared" si="1435"/>
        <v>5.3363335997988575</v>
      </c>
      <c r="I4176">
        <f t="shared" si="1417"/>
        <v>5.3216929637232315</v>
      </c>
      <c r="J4176">
        <f t="shared" si="1418"/>
        <v>1.3034949470026492E-2</v>
      </c>
      <c r="K4176">
        <f t="shared" si="1419"/>
        <v>1.123183186040857</v>
      </c>
      <c r="L4176">
        <f t="shared" si="1420"/>
        <v>5.3151754889882179</v>
      </c>
      <c r="M4176">
        <f t="shared" si="1421"/>
        <v>5.3282104384582452</v>
      </c>
      <c r="N4176">
        <f t="shared" si="1422"/>
        <v>0.5</v>
      </c>
      <c r="O4176">
        <f t="shared" si="1423"/>
        <v>-0.5</v>
      </c>
      <c r="P4176" t="str">
        <f t="shared" si="1424"/>
        <v>FALSE</v>
      </c>
      <c r="Q4176" t="str">
        <f t="shared" si="1425"/>
        <v>TRUE</v>
      </c>
      <c r="R4176">
        <f t="shared" si="1430"/>
        <v>0</v>
      </c>
      <c r="S4176" t="str">
        <f t="shared" si="1426"/>
        <v>TRUE</v>
      </c>
      <c r="T4176" t="str">
        <f t="shared" si="1427"/>
        <v>FALSE</v>
      </c>
      <c r="U4176">
        <f t="shared" si="1429"/>
        <v>-1</v>
      </c>
      <c r="V4176">
        <f t="shared" si="1428"/>
        <v>0</v>
      </c>
      <c r="W4176">
        <f t="shared" si="1436"/>
        <v>8.1789009097356404E-3</v>
      </c>
      <c r="X4176">
        <f t="shared" si="1432"/>
        <v>0</v>
      </c>
      <c r="Y4176">
        <f t="shared" si="1437"/>
        <v>1</v>
      </c>
      <c r="Z4176">
        <f>PRODUCT($Y$3:Y4176)</f>
        <v>1.8759344892047427</v>
      </c>
      <c r="AA4176">
        <f t="shared" si="1438"/>
        <v>1.0081789009097357</v>
      </c>
      <c r="AB4176">
        <f>PRODUCT($AA$3:AA4176)</f>
        <v>2.0393173348406868</v>
      </c>
      <c r="AD4176" s="1">
        <f t="shared" si="1431"/>
        <v>42587</v>
      </c>
      <c r="AE4176" s="5">
        <f t="shared" si="1433"/>
        <v>2.0393173348406868</v>
      </c>
      <c r="AF4176">
        <f t="shared" si="1434"/>
        <v>1.8759344892047427</v>
      </c>
    </row>
    <row r="4177" spans="1:32" x14ac:dyDescent="0.25">
      <c r="A4177" s="1">
        <v>42590</v>
      </c>
      <c r="B4177">
        <v>218.39999399999999</v>
      </c>
      <c r="C4177">
        <v>218.520004</v>
      </c>
      <c r="D4177">
        <v>217.740005</v>
      </c>
      <c r="E4177">
        <v>218.050003</v>
      </c>
      <c r="F4177">
        <v>207.62583900000001</v>
      </c>
      <c r="G4177">
        <v>39906500</v>
      </c>
      <c r="H4177">
        <f t="shared" si="1435"/>
        <v>5.3357376088644877</v>
      </c>
      <c r="I4177">
        <f t="shared" si="1417"/>
        <v>5.3232128758861572</v>
      </c>
      <c r="J4177">
        <f t="shared" si="1418"/>
        <v>1.2321361353052923E-2</v>
      </c>
      <c r="K4177">
        <f t="shared" si="1419"/>
        <v>1.0165056132557253</v>
      </c>
      <c r="L4177">
        <f t="shared" si="1420"/>
        <v>5.317052195209631</v>
      </c>
      <c r="M4177">
        <f t="shared" si="1421"/>
        <v>5.3293735565626834</v>
      </c>
      <c r="N4177">
        <f t="shared" si="1422"/>
        <v>0.5</v>
      </c>
      <c r="O4177">
        <f t="shared" si="1423"/>
        <v>-0.5</v>
      </c>
      <c r="P4177" t="str">
        <f t="shared" si="1424"/>
        <v>FALSE</v>
      </c>
      <c r="Q4177" t="str">
        <f t="shared" si="1425"/>
        <v>TRUE</v>
      </c>
      <c r="R4177">
        <f t="shared" si="1430"/>
        <v>0</v>
      </c>
      <c r="S4177" t="str">
        <f t="shared" si="1426"/>
        <v>TRUE</v>
      </c>
      <c r="T4177" t="str">
        <f t="shared" si="1427"/>
        <v>FALSE</v>
      </c>
      <c r="U4177">
        <f t="shared" si="1429"/>
        <v>-1</v>
      </c>
      <c r="V4177">
        <f t="shared" si="1428"/>
        <v>0</v>
      </c>
      <c r="W4177">
        <f t="shared" si="1436"/>
        <v>-5.9581336705114365E-4</v>
      </c>
      <c r="X4177">
        <f t="shared" si="1432"/>
        <v>0</v>
      </c>
      <c r="Y4177">
        <f t="shared" si="1437"/>
        <v>1</v>
      </c>
      <c r="Z4177">
        <f>PRODUCT($Y$3:Y4177)</f>
        <v>1.8759344892047427</v>
      </c>
      <c r="AA4177">
        <f t="shared" si="1438"/>
        <v>0.99940418663294883</v>
      </c>
      <c r="AB4177">
        <f>PRODUCT($AA$3:AA4177)</f>
        <v>2.0381022823129293</v>
      </c>
      <c r="AD4177" s="1">
        <f t="shared" si="1431"/>
        <v>42590</v>
      </c>
      <c r="AE4177" s="5">
        <f t="shared" si="1433"/>
        <v>2.0381022823129293</v>
      </c>
      <c r="AF4177">
        <f t="shared" si="1434"/>
        <v>1.8759344892047427</v>
      </c>
    </row>
    <row r="4178" spans="1:32" x14ac:dyDescent="0.25">
      <c r="A4178" s="1">
        <v>42591</v>
      </c>
      <c r="B4178">
        <v>218.13000500000001</v>
      </c>
      <c r="C4178">
        <v>218.759995</v>
      </c>
      <c r="D4178">
        <v>217.800003</v>
      </c>
      <c r="E4178">
        <v>218.179993</v>
      </c>
      <c r="F4178">
        <v>207.749619</v>
      </c>
      <c r="G4178">
        <v>51251700</v>
      </c>
      <c r="H4178">
        <f t="shared" si="1435"/>
        <v>5.3363335997988575</v>
      </c>
      <c r="I4178">
        <f t="shared" si="1417"/>
        <v>5.3250453976678651</v>
      </c>
      <c r="J4178">
        <f t="shared" si="1418"/>
        <v>1.053366598900354E-2</v>
      </c>
      <c r="K4178">
        <f t="shared" si="1419"/>
        <v>1.071630915844161</v>
      </c>
      <c r="L4178">
        <f t="shared" si="1420"/>
        <v>5.3197785646733635</v>
      </c>
      <c r="M4178">
        <f t="shared" si="1421"/>
        <v>5.3303122306623667</v>
      </c>
      <c r="N4178">
        <f t="shared" si="1422"/>
        <v>0.5</v>
      </c>
      <c r="O4178">
        <f t="shared" si="1423"/>
        <v>-0.5</v>
      </c>
      <c r="P4178" t="str">
        <f t="shared" si="1424"/>
        <v>FALSE</v>
      </c>
      <c r="Q4178" t="str">
        <f t="shared" si="1425"/>
        <v>TRUE</v>
      </c>
      <c r="R4178">
        <f t="shared" si="1430"/>
        <v>0</v>
      </c>
      <c r="S4178" t="str">
        <f t="shared" si="1426"/>
        <v>TRUE</v>
      </c>
      <c r="T4178" t="str">
        <f t="shared" si="1427"/>
        <v>FALSE</v>
      </c>
      <c r="U4178">
        <f t="shared" si="1429"/>
        <v>-1</v>
      </c>
      <c r="V4178">
        <f t="shared" si="1428"/>
        <v>0</v>
      </c>
      <c r="W4178">
        <f t="shared" si="1436"/>
        <v>5.9616857225550926E-4</v>
      </c>
      <c r="X4178">
        <f t="shared" si="1432"/>
        <v>0</v>
      </c>
      <c r="Y4178">
        <f t="shared" si="1437"/>
        <v>1</v>
      </c>
      <c r="Z4178">
        <f>PRODUCT($Y$3:Y4178)</f>
        <v>1.8759344892047427</v>
      </c>
      <c r="AA4178">
        <f t="shared" si="1438"/>
        <v>1.0005961685722555</v>
      </c>
      <c r="AB4178">
        <f>PRODUCT($AA$3:AA4178)</f>
        <v>2.0393173348406868</v>
      </c>
      <c r="AD4178" s="1">
        <f t="shared" si="1431"/>
        <v>42591</v>
      </c>
      <c r="AE4178" s="5">
        <f t="shared" si="1433"/>
        <v>2.0393173348406868</v>
      </c>
      <c r="AF4178">
        <f t="shared" si="1434"/>
        <v>1.8759344892047427</v>
      </c>
    </row>
    <row r="4179" spans="1:32" x14ac:dyDescent="0.25">
      <c r="A4179" s="1">
        <v>42592</v>
      </c>
      <c r="B4179">
        <v>218.30999800000001</v>
      </c>
      <c r="C4179">
        <v>218.39999399999999</v>
      </c>
      <c r="D4179">
        <v>217.229996</v>
      </c>
      <c r="E4179">
        <v>217.63999899999999</v>
      </c>
      <c r="F4179">
        <v>207.23542800000001</v>
      </c>
      <c r="G4179">
        <v>57941100</v>
      </c>
      <c r="H4179">
        <f t="shared" si="1435"/>
        <v>5.3338554803251199</v>
      </c>
      <c r="I4179">
        <f t="shared" si="1417"/>
        <v>5.3265395986021895</v>
      </c>
      <c r="J4179">
        <f t="shared" si="1418"/>
        <v>8.8270013453963323E-3</v>
      </c>
      <c r="K4179">
        <f t="shared" si="1419"/>
        <v>0.82880713808273732</v>
      </c>
      <c r="L4179">
        <f t="shared" si="1420"/>
        <v>5.3221260979294911</v>
      </c>
      <c r="M4179">
        <f t="shared" si="1421"/>
        <v>5.3309530992748879</v>
      </c>
      <c r="N4179">
        <f t="shared" si="1422"/>
        <v>0.5</v>
      </c>
      <c r="O4179">
        <f t="shared" si="1423"/>
        <v>-0.5</v>
      </c>
      <c r="P4179" t="str">
        <f t="shared" si="1424"/>
        <v>FALSE</v>
      </c>
      <c r="Q4179" t="str">
        <f t="shared" si="1425"/>
        <v>TRUE</v>
      </c>
      <c r="R4179">
        <f t="shared" si="1430"/>
        <v>0</v>
      </c>
      <c r="S4179" t="str">
        <f t="shared" si="1426"/>
        <v>TRUE</v>
      </c>
      <c r="T4179" t="str">
        <f t="shared" si="1427"/>
        <v>FALSE</v>
      </c>
      <c r="U4179">
        <f t="shared" si="1429"/>
        <v>-1</v>
      </c>
      <c r="V4179">
        <f t="shared" si="1428"/>
        <v>0</v>
      </c>
      <c r="W4179">
        <f t="shared" si="1436"/>
        <v>-2.4750514704914212E-3</v>
      </c>
      <c r="X4179">
        <f t="shared" si="1432"/>
        <v>0</v>
      </c>
      <c r="Y4179">
        <f t="shared" si="1437"/>
        <v>1</v>
      </c>
      <c r="Z4179">
        <f>PRODUCT($Y$3:Y4179)</f>
        <v>1.8759344892047427</v>
      </c>
      <c r="AA4179">
        <f t="shared" si="1438"/>
        <v>0.99752494852950857</v>
      </c>
      <c r="AB4179">
        <f>PRODUCT($AA$3:AA4179)</f>
        <v>2.0342699194722909</v>
      </c>
      <c r="AD4179" s="1">
        <f t="shared" si="1431"/>
        <v>42592</v>
      </c>
      <c r="AE4179" s="5">
        <f t="shared" si="1433"/>
        <v>2.0342699194722909</v>
      </c>
      <c r="AF4179">
        <f t="shared" si="1434"/>
        <v>1.8759344892047427</v>
      </c>
    </row>
    <row r="4180" spans="1:32" x14ac:dyDescent="0.25">
      <c r="A4180" s="1">
        <v>42593</v>
      </c>
      <c r="B4180">
        <v>218.259995</v>
      </c>
      <c r="C4180">
        <v>218.94000199999999</v>
      </c>
      <c r="D4180">
        <v>217.949997</v>
      </c>
      <c r="E4180">
        <v>218.64999399999999</v>
      </c>
      <c r="F4180">
        <v>208.197159</v>
      </c>
      <c r="G4180">
        <v>68960100</v>
      </c>
      <c r="H4180">
        <f t="shared" si="1435"/>
        <v>5.3384855105546265</v>
      </c>
      <c r="I4180">
        <f t="shared" si="1417"/>
        <v>5.328243812465125</v>
      </c>
      <c r="J4180">
        <f t="shared" si="1418"/>
        <v>6.4552243856897552E-3</v>
      </c>
      <c r="K4180">
        <f t="shared" si="1419"/>
        <v>1.5865750712253723</v>
      </c>
      <c r="L4180">
        <f t="shared" si="1420"/>
        <v>5.3250162002722803</v>
      </c>
      <c r="M4180">
        <f t="shared" si="1421"/>
        <v>5.3314714246579697</v>
      </c>
      <c r="N4180">
        <f t="shared" si="1422"/>
        <v>0.5</v>
      </c>
      <c r="O4180">
        <f t="shared" si="1423"/>
        <v>-0.5</v>
      </c>
      <c r="P4180" t="str">
        <f t="shared" si="1424"/>
        <v>FALSE</v>
      </c>
      <c r="Q4180" t="str">
        <f t="shared" si="1425"/>
        <v>TRUE</v>
      </c>
      <c r="R4180">
        <f t="shared" si="1430"/>
        <v>0</v>
      </c>
      <c r="S4180" t="str">
        <f t="shared" si="1426"/>
        <v>TRUE</v>
      </c>
      <c r="T4180" t="str">
        <f t="shared" si="1427"/>
        <v>FALSE</v>
      </c>
      <c r="U4180">
        <f t="shared" si="1429"/>
        <v>-1</v>
      </c>
      <c r="V4180">
        <f t="shared" si="1428"/>
        <v>0</v>
      </c>
      <c r="W4180">
        <f t="shared" si="1436"/>
        <v>4.6407653811006968E-3</v>
      </c>
      <c r="X4180">
        <f t="shared" si="1432"/>
        <v>0</v>
      </c>
      <c r="Y4180">
        <f t="shared" si="1437"/>
        <v>1</v>
      </c>
      <c r="Z4180">
        <f>PRODUCT($Y$3:Y4180)</f>
        <v>1.8759344892047427</v>
      </c>
      <c r="AA4180">
        <f t="shared" si="1438"/>
        <v>1.0046407653811007</v>
      </c>
      <c r="AB4180">
        <f>PRODUCT($AA$3:AA4180)</f>
        <v>2.0437104888903925</v>
      </c>
      <c r="AD4180" s="1">
        <f t="shared" si="1431"/>
        <v>42593</v>
      </c>
      <c r="AE4180" s="5">
        <f t="shared" si="1433"/>
        <v>2.0437104888903925</v>
      </c>
      <c r="AF4180">
        <f t="shared" si="1434"/>
        <v>1.8759344892047427</v>
      </c>
    </row>
    <row r="4181" spans="1:32" x14ac:dyDescent="0.25">
      <c r="A4181" s="1">
        <v>42594</v>
      </c>
      <c r="B4181">
        <v>218.28999300000001</v>
      </c>
      <c r="C4181">
        <v>218.71000699999999</v>
      </c>
      <c r="D4181">
        <v>217.990005</v>
      </c>
      <c r="E4181">
        <v>218.46000699999999</v>
      </c>
      <c r="F4181">
        <v>208.016266</v>
      </c>
      <c r="G4181">
        <v>61313500</v>
      </c>
      <c r="H4181">
        <f t="shared" si="1435"/>
        <v>5.3376162785667836</v>
      </c>
      <c r="I4181">
        <f t="shared" si="1417"/>
        <v>5.3293220299499033</v>
      </c>
      <c r="J4181">
        <f t="shared" si="1418"/>
        <v>5.5890389464245327E-3</v>
      </c>
      <c r="K4181">
        <f t="shared" si="1419"/>
        <v>1.4840205438515122</v>
      </c>
      <c r="L4181">
        <f t="shared" si="1420"/>
        <v>5.3265275104766907</v>
      </c>
      <c r="M4181">
        <f t="shared" si="1421"/>
        <v>5.332116549423116</v>
      </c>
      <c r="N4181">
        <f t="shared" si="1422"/>
        <v>0.5</v>
      </c>
      <c r="O4181">
        <f t="shared" si="1423"/>
        <v>-0.5</v>
      </c>
      <c r="P4181" t="str">
        <f t="shared" si="1424"/>
        <v>FALSE</v>
      </c>
      <c r="Q4181" t="str">
        <f t="shared" si="1425"/>
        <v>TRUE</v>
      </c>
      <c r="R4181">
        <f t="shared" si="1430"/>
        <v>0</v>
      </c>
      <c r="S4181" t="str">
        <f t="shared" si="1426"/>
        <v>TRUE</v>
      </c>
      <c r="T4181" t="str">
        <f t="shared" si="1427"/>
        <v>FALSE</v>
      </c>
      <c r="U4181">
        <f t="shared" si="1429"/>
        <v>-1</v>
      </c>
      <c r="V4181">
        <f t="shared" si="1428"/>
        <v>0</v>
      </c>
      <c r="W4181">
        <f t="shared" si="1436"/>
        <v>-8.6885431515421171E-4</v>
      </c>
      <c r="X4181">
        <f t="shared" si="1432"/>
        <v>0</v>
      </c>
      <c r="Y4181">
        <f t="shared" si="1437"/>
        <v>1</v>
      </c>
      <c r="Z4181">
        <f>PRODUCT($Y$3:Y4181)</f>
        <v>1.8759344892047427</v>
      </c>
      <c r="AA4181">
        <f t="shared" si="1438"/>
        <v>0.99913114568484573</v>
      </c>
      <c r="AB4181">
        <f>PRODUCT($AA$3:AA4181)</f>
        <v>2.041934802213194</v>
      </c>
      <c r="AD4181" s="1">
        <f t="shared" si="1431"/>
        <v>42594</v>
      </c>
      <c r="AE4181" s="5">
        <f t="shared" si="1433"/>
        <v>2.041934802213194</v>
      </c>
      <c r="AF4181">
        <f t="shared" si="1434"/>
        <v>1.8759344892047427</v>
      </c>
    </row>
    <row r="4182" spans="1:32" x14ac:dyDescent="0.25">
      <c r="A4182" s="1">
        <v>42597</v>
      </c>
      <c r="B4182">
        <v>218.88999899999999</v>
      </c>
      <c r="C4182">
        <v>219.5</v>
      </c>
      <c r="D4182">
        <v>218.88000500000001</v>
      </c>
      <c r="E4182">
        <v>219.08999600000001</v>
      </c>
      <c r="F4182">
        <v>208.61613500000001</v>
      </c>
      <c r="G4182">
        <v>49813500</v>
      </c>
      <c r="H4182">
        <f t="shared" si="1435"/>
        <v>5.3404958885686815</v>
      </c>
      <c r="I4182">
        <f t="shared" si="1417"/>
        <v>5.3303746008425117</v>
      </c>
      <c r="J4182">
        <f t="shared" si="1418"/>
        <v>5.0728932602032749E-3</v>
      </c>
      <c r="K4182">
        <f t="shared" si="1419"/>
        <v>1.995170646615233</v>
      </c>
      <c r="L4182">
        <f t="shared" si="1420"/>
        <v>5.3278381542124098</v>
      </c>
      <c r="M4182">
        <f t="shared" si="1421"/>
        <v>5.3329110474726136</v>
      </c>
      <c r="N4182">
        <f t="shared" si="1422"/>
        <v>0.5</v>
      </c>
      <c r="O4182">
        <f t="shared" si="1423"/>
        <v>-0.5</v>
      </c>
      <c r="P4182" t="str">
        <f t="shared" si="1424"/>
        <v>FALSE</v>
      </c>
      <c r="Q4182" t="str">
        <f t="shared" si="1425"/>
        <v>TRUE</v>
      </c>
      <c r="R4182">
        <f t="shared" si="1430"/>
        <v>0</v>
      </c>
      <c r="S4182" t="str">
        <f t="shared" si="1426"/>
        <v>TRUE</v>
      </c>
      <c r="T4182" t="str">
        <f t="shared" si="1427"/>
        <v>FALSE</v>
      </c>
      <c r="U4182">
        <f t="shared" si="1429"/>
        <v>-1</v>
      </c>
      <c r="V4182">
        <f t="shared" si="1428"/>
        <v>0</v>
      </c>
      <c r="W4182">
        <f t="shared" si="1436"/>
        <v>2.8837600613406474E-3</v>
      </c>
      <c r="X4182">
        <f t="shared" si="1432"/>
        <v>0</v>
      </c>
      <c r="Y4182">
        <f t="shared" si="1437"/>
        <v>1</v>
      </c>
      <c r="Z4182">
        <f>PRODUCT($Y$3:Y4182)</f>
        <v>1.8759344892047427</v>
      </c>
      <c r="AA4182">
        <f t="shared" si="1438"/>
        <v>1.0028837600613407</v>
      </c>
      <c r="AB4182">
        <f>PRODUCT($AA$3:AA4182)</f>
        <v>2.0478232522436781</v>
      </c>
      <c r="AD4182" s="1">
        <f t="shared" si="1431"/>
        <v>42597</v>
      </c>
      <c r="AE4182" s="5">
        <f t="shared" si="1433"/>
        <v>2.0478232522436781</v>
      </c>
      <c r="AF4182">
        <f t="shared" si="1434"/>
        <v>1.8759344892047427</v>
      </c>
    </row>
    <row r="4183" spans="1:32" x14ac:dyDescent="0.25">
      <c r="A4183" s="1">
        <v>42598</v>
      </c>
      <c r="B4183">
        <v>218.60000600000001</v>
      </c>
      <c r="C4183">
        <v>218.679993</v>
      </c>
      <c r="D4183">
        <v>217.96000699999999</v>
      </c>
      <c r="E4183">
        <v>217.96000699999999</v>
      </c>
      <c r="F4183">
        <v>207.54014599999999</v>
      </c>
      <c r="G4183">
        <v>53213600</v>
      </c>
      <c r="H4183">
        <f t="shared" si="1435"/>
        <v>5.3353247956557324</v>
      </c>
      <c r="I4183">
        <f t="shared" si="1417"/>
        <v>5.3309308488092491</v>
      </c>
      <c r="J4183">
        <f t="shared" si="1418"/>
        <v>4.8052966625886486E-3</v>
      </c>
      <c r="K4183">
        <f t="shared" si="1419"/>
        <v>0.91439658256526002</v>
      </c>
      <c r="L4183">
        <f t="shared" si="1420"/>
        <v>5.3285282004779546</v>
      </c>
      <c r="M4183">
        <f t="shared" si="1421"/>
        <v>5.3333334971405435</v>
      </c>
      <c r="N4183">
        <f t="shared" si="1422"/>
        <v>0.5</v>
      </c>
      <c r="O4183">
        <f t="shared" si="1423"/>
        <v>-0.5</v>
      </c>
      <c r="P4183" t="str">
        <f t="shared" si="1424"/>
        <v>FALSE</v>
      </c>
      <c r="Q4183" t="str">
        <f t="shared" si="1425"/>
        <v>TRUE</v>
      </c>
      <c r="R4183">
        <f t="shared" si="1430"/>
        <v>0</v>
      </c>
      <c r="S4183" t="str">
        <f t="shared" si="1426"/>
        <v>TRUE</v>
      </c>
      <c r="T4183" t="str">
        <f t="shared" si="1427"/>
        <v>FALSE</v>
      </c>
      <c r="U4183">
        <f t="shared" si="1429"/>
        <v>-1</v>
      </c>
      <c r="V4183">
        <f t="shared" si="1428"/>
        <v>0</v>
      </c>
      <c r="W4183">
        <f t="shared" si="1436"/>
        <v>-5.157745828241047E-3</v>
      </c>
      <c r="X4183">
        <f t="shared" si="1432"/>
        <v>0</v>
      </c>
      <c r="Y4183">
        <f t="shared" si="1437"/>
        <v>1</v>
      </c>
      <c r="Z4183">
        <f>PRODUCT($Y$3:Y4183)</f>
        <v>1.8759344892047427</v>
      </c>
      <c r="AA4183">
        <f t="shared" si="1438"/>
        <v>0.99484225417175898</v>
      </c>
      <c r="AB4183">
        <f>PRODUCT($AA$3:AA4183)</f>
        <v>2.0372611004074432</v>
      </c>
      <c r="AD4183" s="1">
        <f t="shared" si="1431"/>
        <v>42598</v>
      </c>
      <c r="AE4183" s="5">
        <f t="shared" si="1433"/>
        <v>2.0372611004074432</v>
      </c>
      <c r="AF4183">
        <f t="shared" si="1434"/>
        <v>1.8759344892047427</v>
      </c>
    </row>
    <row r="4184" spans="1:32" x14ac:dyDescent="0.25">
      <c r="A4184" s="1">
        <v>42599</v>
      </c>
      <c r="B4184">
        <v>218</v>
      </c>
      <c r="C4184">
        <v>218.529999</v>
      </c>
      <c r="D4184">
        <v>217.020004</v>
      </c>
      <c r="E4184">
        <v>218.36999499999999</v>
      </c>
      <c r="F4184">
        <v>207.930542</v>
      </c>
      <c r="G4184">
        <v>75134300</v>
      </c>
      <c r="H4184">
        <f t="shared" si="1435"/>
        <v>5.3372040912410732</v>
      </c>
      <c r="I4184">
        <f t="shared" si="1417"/>
        <v>5.3315678452696975</v>
      </c>
      <c r="J4184">
        <f t="shared" si="1418"/>
        <v>4.5195674880481387E-3</v>
      </c>
      <c r="K4184">
        <f t="shared" si="1419"/>
        <v>1.2470764041649052</v>
      </c>
      <c r="L4184">
        <f t="shared" si="1420"/>
        <v>5.3293080615256736</v>
      </c>
      <c r="M4184">
        <f t="shared" si="1421"/>
        <v>5.3338276290137214</v>
      </c>
      <c r="N4184">
        <f t="shared" si="1422"/>
        <v>0.5</v>
      </c>
      <c r="O4184">
        <f t="shared" si="1423"/>
        <v>-0.5</v>
      </c>
      <c r="P4184" t="str">
        <f t="shared" si="1424"/>
        <v>FALSE</v>
      </c>
      <c r="Q4184" t="str">
        <f t="shared" si="1425"/>
        <v>TRUE</v>
      </c>
      <c r="R4184">
        <f t="shared" si="1430"/>
        <v>0</v>
      </c>
      <c r="S4184" t="str">
        <f t="shared" si="1426"/>
        <v>TRUE</v>
      </c>
      <c r="T4184" t="str">
        <f t="shared" si="1427"/>
        <v>FALSE</v>
      </c>
      <c r="U4184">
        <f t="shared" si="1429"/>
        <v>-1</v>
      </c>
      <c r="V4184">
        <f t="shared" si="1428"/>
        <v>0</v>
      </c>
      <c r="W4184">
        <f t="shared" si="1436"/>
        <v>1.8810625680103826E-3</v>
      </c>
      <c r="X4184">
        <f t="shared" si="1432"/>
        <v>0</v>
      </c>
      <c r="Y4184">
        <f t="shared" si="1437"/>
        <v>1</v>
      </c>
      <c r="Z4184">
        <f>PRODUCT($Y$3:Y4184)</f>
        <v>1.8759344892047427</v>
      </c>
      <c r="AA4184">
        <f t="shared" si="1438"/>
        <v>1.0018810625680103</v>
      </c>
      <c r="AB4184">
        <f>PRODUCT($AA$3:AA4184)</f>
        <v>2.0410933160046834</v>
      </c>
      <c r="AD4184" s="1">
        <f t="shared" si="1431"/>
        <v>42599</v>
      </c>
      <c r="AE4184" s="5">
        <f t="shared" si="1433"/>
        <v>2.0410933160046834</v>
      </c>
      <c r="AF4184">
        <f t="shared" si="1434"/>
        <v>1.8759344892047427</v>
      </c>
    </row>
    <row r="4185" spans="1:32" x14ac:dyDescent="0.25">
      <c r="A4185" s="1">
        <v>42600</v>
      </c>
      <c r="B4185">
        <v>218.33999600000001</v>
      </c>
      <c r="C4185">
        <v>218.89999399999999</v>
      </c>
      <c r="D4185">
        <v>218.21000699999999</v>
      </c>
      <c r="E4185">
        <v>218.86000100000001</v>
      </c>
      <c r="F4185">
        <v>208.39712499999999</v>
      </c>
      <c r="G4185">
        <v>52989300</v>
      </c>
      <c r="H4185">
        <f t="shared" si="1435"/>
        <v>5.3394455141986388</v>
      </c>
      <c r="I4185">
        <f t="shared" si="1417"/>
        <v>5.3320717827836939</v>
      </c>
      <c r="J4185">
        <f t="shared" si="1418"/>
        <v>4.6710944015440565E-3</v>
      </c>
      <c r="K4185">
        <f t="shared" si="1419"/>
        <v>1.5785875388233384</v>
      </c>
      <c r="L4185">
        <f t="shared" si="1420"/>
        <v>5.3297362355829216</v>
      </c>
      <c r="M4185">
        <f t="shared" si="1421"/>
        <v>5.3344073299844661</v>
      </c>
      <c r="N4185">
        <f t="shared" si="1422"/>
        <v>0.5</v>
      </c>
      <c r="O4185">
        <f t="shared" si="1423"/>
        <v>-0.5</v>
      </c>
      <c r="P4185" t="str">
        <f t="shared" si="1424"/>
        <v>FALSE</v>
      </c>
      <c r="Q4185" t="str">
        <f t="shared" si="1425"/>
        <v>TRUE</v>
      </c>
      <c r="R4185">
        <f t="shared" si="1430"/>
        <v>0</v>
      </c>
      <c r="S4185" t="str">
        <f t="shared" si="1426"/>
        <v>TRUE</v>
      </c>
      <c r="T4185" t="str">
        <f t="shared" si="1427"/>
        <v>FALSE</v>
      </c>
      <c r="U4185">
        <f t="shared" si="1429"/>
        <v>-1</v>
      </c>
      <c r="V4185">
        <f t="shared" si="1428"/>
        <v>0</v>
      </c>
      <c r="W4185">
        <f t="shared" si="1436"/>
        <v>2.2439368238648932E-3</v>
      </c>
      <c r="X4185">
        <f t="shared" si="1432"/>
        <v>0</v>
      </c>
      <c r="Y4185">
        <f t="shared" si="1437"/>
        <v>1</v>
      </c>
      <c r="Z4185">
        <f>PRODUCT($Y$3:Y4185)</f>
        <v>1.8759344892047427</v>
      </c>
      <c r="AA4185">
        <f t="shared" si="1438"/>
        <v>1.0022439368238649</v>
      </c>
      <c r="AB4185">
        <f>PRODUCT($AA$3:AA4185)</f>
        <v>2.0456734004574106</v>
      </c>
      <c r="AD4185" s="1">
        <f t="shared" si="1431"/>
        <v>42600</v>
      </c>
      <c r="AE4185" s="5">
        <f t="shared" si="1433"/>
        <v>2.0456734004574106</v>
      </c>
      <c r="AF4185">
        <f t="shared" si="1434"/>
        <v>1.8759344892047427</v>
      </c>
    </row>
    <row r="4186" spans="1:32" x14ac:dyDescent="0.25">
      <c r="A4186" s="1">
        <v>42601</v>
      </c>
      <c r="B4186">
        <v>218.30999800000001</v>
      </c>
      <c r="C4186">
        <v>218.75</v>
      </c>
      <c r="D4186">
        <v>217.740005</v>
      </c>
      <c r="E4186">
        <v>218.53999300000001</v>
      </c>
      <c r="F4186">
        <v>208.09240700000001</v>
      </c>
      <c r="G4186">
        <v>75443000</v>
      </c>
      <c r="H4186">
        <f t="shared" si="1435"/>
        <v>5.3379822454681749</v>
      </c>
      <c r="I4186">
        <f t="shared" ref="I4186:I4249" si="1439">AVERAGE(H4162:H4186)</f>
        <v>5.3325708969091918</v>
      </c>
      <c r="J4186">
        <f t="shared" ref="J4186:J4249" si="1440">STDEV(H4162:H4186)</f>
        <v>4.6063092095762117E-3</v>
      </c>
      <c r="K4186">
        <f t="shared" ref="K4186:K4249" si="1441">(H4186-I4186)/J4186</f>
        <v>1.1747688469834439</v>
      </c>
      <c r="L4186">
        <f t="shared" ref="L4186:L4249" si="1442">I4186-entryZscore*J4186</f>
        <v>5.3302677423044038</v>
      </c>
      <c r="M4186">
        <f t="shared" ref="M4186:M4249" si="1443">I4186+entryZscore*J4186</f>
        <v>5.3348740515139799</v>
      </c>
      <c r="N4186">
        <f t="shared" ref="N4186:N4249" si="1444">entryZscore</f>
        <v>0.5</v>
      </c>
      <c r="O4186">
        <f t="shared" ref="O4186:O4249" si="1445">entryZscore*-1</f>
        <v>-0.5</v>
      </c>
      <c r="P4186" t="str">
        <f t="shared" ref="P4186:P4249" si="1446">IF(K4186&lt;-1*entryZscore,"TRUE","FALSE")</f>
        <v>FALSE</v>
      </c>
      <c r="Q4186" t="str">
        <f t="shared" ref="Q4186:Q4249" si="1447">IF(K4186&gt;-1*exitZscore,"TRUE","FALSE")</f>
        <v>TRUE</v>
      </c>
      <c r="R4186">
        <f t="shared" si="1430"/>
        <v>0</v>
      </c>
      <c r="S4186" t="str">
        <f t="shared" ref="S4186:S4249" si="1448">IF(K4186&gt;1*entryZscore,"TRUE","FALSE")</f>
        <v>TRUE</v>
      </c>
      <c r="T4186" t="str">
        <f t="shared" ref="T4186:T4249" si="1449">IF(K4186&lt;1*exitZscore,"TRUE","FALSE")</f>
        <v>FALSE</v>
      </c>
      <c r="U4186">
        <f t="shared" si="1429"/>
        <v>-1</v>
      </c>
      <c r="V4186">
        <f t="shared" ref="V4186:V4249" si="1450">R4186*(1-tcost)+U4186*(1-tcost)*shorts</f>
        <v>0</v>
      </c>
      <c r="W4186">
        <f t="shared" si="1436"/>
        <v>-1.46219867476569E-3</v>
      </c>
      <c r="X4186">
        <f t="shared" si="1432"/>
        <v>0</v>
      </c>
      <c r="Y4186">
        <f t="shared" si="1437"/>
        <v>1</v>
      </c>
      <c r="Z4186">
        <f>PRODUCT($Y$3:Y4186)</f>
        <v>1.8759344892047427</v>
      </c>
      <c r="AA4186">
        <f t="shared" si="1438"/>
        <v>0.99853780132523429</v>
      </c>
      <c r="AB4186">
        <f>PRODUCT($AA$3:AA4186)</f>
        <v>2.0426822195222583</v>
      </c>
      <c r="AD4186" s="1">
        <f t="shared" si="1431"/>
        <v>42601</v>
      </c>
      <c r="AE4186" s="5">
        <f t="shared" si="1433"/>
        <v>2.0426822195222583</v>
      </c>
      <c r="AF4186">
        <f t="shared" si="1434"/>
        <v>1.8759344892047427</v>
      </c>
    </row>
    <row r="4187" spans="1:32" x14ac:dyDescent="0.25">
      <c r="A4187" s="1">
        <v>42604</v>
      </c>
      <c r="B4187">
        <v>218.259995</v>
      </c>
      <c r="C4187">
        <v>218.800003</v>
      </c>
      <c r="D4187">
        <v>217.83000200000001</v>
      </c>
      <c r="E4187">
        <v>218.529999</v>
      </c>
      <c r="F4187">
        <v>208.08290099999999</v>
      </c>
      <c r="G4187">
        <v>61368800</v>
      </c>
      <c r="H4187">
        <f t="shared" si="1435"/>
        <v>5.3379365627963828</v>
      </c>
      <c r="I4187">
        <f t="shared" si="1439"/>
        <v>5.3329608408275941</v>
      </c>
      <c r="J4187">
        <f t="shared" si="1440"/>
        <v>4.6323720489241322E-3</v>
      </c>
      <c r="K4187">
        <f t="shared" si="1441"/>
        <v>1.0741196769685879</v>
      </c>
      <c r="L4187">
        <f t="shared" si="1442"/>
        <v>5.3306446548031321</v>
      </c>
      <c r="M4187">
        <f t="shared" si="1443"/>
        <v>5.3352770268520562</v>
      </c>
      <c r="N4187">
        <f t="shared" si="1444"/>
        <v>0.5</v>
      </c>
      <c r="O4187">
        <f t="shared" si="1445"/>
        <v>-0.5</v>
      </c>
      <c r="P4187" t="str">
        <f t="shared" si="1446"/>
        <v>FALSE</v>
      </c>
      <c r="Q4187" t="str">
        <f t="shared" si="1447"/>
        <v>TRUE</v>
      </c>
      <c r="R4187">
        <f t="shared" si="1430"/>
        <v>0</v>
      </c>
      <c r="S4187" t="str">
        <f t="shared" si="1448"/>
        <v>TRUE</v>
      </c>
      <c r="T4187" t="str">
        <f t="shared" si="1449"/>
        <v>FALSE</v>
      </c>
      <c r="U4187">
        <f t="shared" ref="U4187:U4250" si="1451">IF(S4187="TRUE",-1,(IF(T4187="TRUE",0,U4186)))</f>
        <v>-1</v>
      </c>
      <c r="V4187">
        <f t="shared" si="1450"/>
        <v>0</v>
      </c>
      <c r="W4187">
        <f t="shared" si="1436"/>
        <v>-4.5681628354733776E-5</v>
      </c>
      <c r="X4187">
        <f t="shared" si="1432"/>
        <v>0</v>
      </c>
      <c r="Y4187">
        <f t="shared" si="1437"/>
        <v>1</v>
      </c>
      <c r="Z4187">
        <f>PRODUCT($Y$3:Y4187)</f>
        <v>1.8759344892047427</v>
      </c>
      <c r="AA4187">
        <f t="shared" si="1438"/>
        <v>0.99995431837164528</v>
      </c>
      <c r="AB4187">
        <f>PRODUCT($AA$3:AA4187)</f>
        <v>2.0425889064722593</v>
      </c>
      <c r="AD4187" s="1">
        <f t="shared" si="1431"/>
        <v>42604</v>
      </c>
      <c r="AE4187" s="5">
        <f t="shared" si="1433"/>
        <v>2.0425889064722593</v>
      </c>
      <c r="AF4187">
        <f t="shared" si="1434"/>
        <v>1.8759344892047427</v>
      </c>
    </row>
    <row r="4188" spans="1:32" x14ac:dyDescent="0.25">
      <c r="A4188" s="1">
        <v>42605</v>
      </c>
      <c r="B4188">
        <v>219.25</v>
      </c>
      <c r="C4188">
        <v>219.60000600000001</v>
      </c>
      <c r="D4188">
        <v>218.89999399999999</v>
      </c>
      <c r="E4188">
        <v>218.970001</v>
      </c>
      <c r="F4188">
        <v>208.501846</v>
      </c>
      <c r="G4188">
        <v>53399200</v>
      </c>
      <c r="H4188">
        <f t="shared" si="1435"/>
        <v>5.3399478949166888</v>
      </c>
      <c r="I4188">
        <f t="shared" si="1439"/>
        <v>5.3334719233154644</v>
      </c>
      <c r="J4188">
        <f t="shared" si="1440"/>
        <v>4.6716231004046245E-3</v>
      </c>
      <c r="K4188">
        <f t="shared" si="1441"/>
        <v>1.3862358889062494</v>
      </c>
      <c r="L4188">
        <f t="shared" si="1442"/>
        <v>5.3311361117652618</v>
      </c>
      <c r="M4188">
        <f t="shared" si="1443"/>
        <v>5.335807734865667</v>
      </c>
      <c r="N4188">
        <f t="shared" si="1444"/>
        <v>0.5</v>
      </c>
      <c r="O4188">
        <f t="shared" si="1445"/>
        <v>-0.5</v>
      </c>
      <c r="P4188" t="str">
        <f t="shared" si="1446"/>
        <v>FALSE</v>
      </c>
      <c r="Q4188" t="str">
        <f t="shared" si="1447"/>
        <v>TRUE</v>
      </c>
      <c r="R4188">
        <f t="shared" ref="R4188:R4251" si="1452">IF(P4188="TRUE",1,(IF(Q4188="TRUE",0,R4187)))</f>
        <v>0</v>
      </c>
      <c r="S4188" t="str">
        <f t="shared" si="1448"/>
        <v>TRUE</v>
      </c>
      <c r="T4188" t="str">
        <f t="shared" si="1449"/>
        <v>FALSE</v>
      </c>
      <c r="U4188">
        <f t="shared" si="1451"/>
        <v>-1</v>
      </c>
      <c r="V4188">
        <f t="shared" si="1450"/>
        <v>0</v>
      </c>
      <c r="W4188">
        <f t="shared" si="1436"/>
        <v>2.013356205563512E-3</v>
      </c>
      <c r="X4188">
        <f t="shared" si="1432"/>
        <v>0</v>
      </c>
      <c r="Y4188">
        <f t="shared" si="1437"/>
        <v>1</v>
      </c>
      <c r="Z4188">
        <f>PRODUCT($Y$3:Y4188)</f>
        <v>1.8759344892047427</v>
      </c>
      <c r="AA4188">
        <f t="shared" si="1438"/>
        <v>1.0020133562055635</v>
      </c>
      <c r="AB4188">
        <f>PRODUCT($AA$3:AA4188)</f>
        <v>2.0467013655225204</v>
      </c>
      <c r="AD4188" s="1">
        <f t="shared" si="1431"/>
        <v>42605</v>
      </c>
      <c r="AE4188" s="5">
        <f t="shared" si="1433"/>
        <v>2.0467013655225204</v>
      </c>
      <c r="AF4188">
        <f t="shared" si="1434"/>
        <v>1.8759344892047427</v>
      </c>
    </row>
    <row r="4189" spans="1:32" x14ac:dyDescent="0.25">
      <c r="A4189" s="1">
        <v>42606</v>
      </c>
      <c r="B4189">
        <v>218.800003</v>
      </c>
      <c r="C4189">
        <v>218.91000399999999</v>
      </c>
      <c r="D4189">
        <v>217.36000100000001</v>
      </c>
      <c r="E4189">
        <v>217.85000600000001</v>
      </c>
      <c r="F4189">
        <v>207.435394</v>
      </c>
      <c r="G4189">
        <v>71728900</v>
      </c>
      <c r="H4189">
        <f t="shared" si="1435"/>
        <v>5.3348199369730978</v>
      </c>
      <c r="I4189">
        <f t="shared" si="1439"/>
        <v>5.3336117120413213</v>
      </c>
      <c r="J4189">
        <f t="shared" si="1440"/>
        <v>4.6569740527681045E-3</v>
      </c>
      <c r="K4189">
        <f t="shared" si="1441"/>
        <v>0.25944420520407346</v>
      </c>
      <c r="L4189">
        <f t="shared" si="1442"/>
        <v>5.3312832250149373</v>
      </c>
      <c r="M4189">
        <f t="shared" si="1443"/>
        <v>5.3359401990677053</v>
      </c>
      <c r="N4189">
        <f t="shared" si="1444"/>
        <v>0.5</v>
      </c>
      <c r="O4189">
        <f t="shared" si="1445"/>
        <v>-0.5</v>
      </c>
      <c r="P4189" t="str">
        <f t="shared" si="1446"/>
        <v>FALSE</v>
      </c>
      <c r="Q4189" t="str">
        <f t="shared" si="1447"/>
        <v>TRUE</v>
      </c>
      <c r="R4189">
        <f t="shared" si="1452"/>
        <v>0</v>
      </c>
      <c r="S4189" t="str">
        <f t="shared" si="1448"/>
        <v>FALSE</v>
      </c>
      <c r="T4189" t="str">
        <f t="shared" si="1449"/>
        <v>FALSE</v>
      </c>
      <c r="U4189">
        <f t="shared" si="1451"/>
        <v>-1</v>
      </c>
      <c r="V4189">
        <f t="shared" si="1450"/>
        <v>0</v>
      </c>
      <c r="W4189">
        <f t="shared" si="1436"/>
        <v>-5.1148324125628994E-3</v>
      </c>
      <c r="X4189">
        <f t="shared" si="1432"/>
        <v>0</v>
      </c>
      <c r="Y4189">
        <f t="shared" si="1437"/>
        <v>1</v>
      </c>
      <c r="Z4189">
        <f>PRODUCT($Y$3:Y4189)</f>
        <v>1.8759344892047427</v>
      </c>
      <c r="AA4189">
        <f t="shared" si="1438"/>
        <v>0.99488516758743706</v>
      </c>
      <c r="AB4189">
        <f>PRODUCT($AA$3:AA4189)</f>
        <v>2.036232831039309</v>
      </c>
      <c r="AD4189" s="1">
        <f t="shared" si="1431"/>
        <v>42606</v>
      </c>
      <c r="AE4189" s="5">
        <f t="shared" si="1433"/>
        <v>2.036232831039309</v>
      </c>
      <c r="AF4189">
        <f t="shared" si="1434"/>
        <v>1.8759344892047427</v>
      </c>
    </row>
    <row r="4190" spans="1:32" x14ac:dyDescent="0.25">
      <c r="A4190" s="1">
        <v>42607</v>
      </c>
      <c r="B4190">
        <v>217.39999399999999</v>
      </c>
      <c r="C4190">
        <v>218.19000199999999</v>
      </c>
      <c r="D4190">
        <v>217.220001</v>
      </c>
      <c r="E4190">
        <v>217.699997</v>
      </c>
      <c r="F4190">
        <v>207.29257200000001</v>
      </c>
      <c r="G4190">
        <v>69224800</v>
      </c>
      <c r="H4190">
        <f t="shared" si="1435"/>
        <v>5.3341311866723959</v>
      </c>
      <c r="I4190">
        <f t="shared" si="1439"/>
        <v>5.3338753280157061</v>
      </c>
      <c r="J4190">
        <f t="shared" si="1440"/>
        <v>4.4822528197312056E-3</v>
      </c>
      <c r="K4190">
        <f t="shared" si="1441"/>
        <v>5.7082602650961205E-2</v>
      </c>
      <c r="L4190">
        <f t="shared" si="1442"/>
        <v>5.3316342016058407</v>
      </c>
      <c r="M4190">
        <f t="shared" si="1443"/>
        <v>5.3361164544255715</v>
      </c>
      <c r="N4190">
        <f t="shared" si="1444"/>
        <v>0.5</v>
      </c>
      <c r="O4190">
        <f t="shared" si="1445"/>
        <v>-0.5</v>
      </c>
      <c r="P4190" t="str">
        <f t="shared" si="1446"/>
        <v>FALSE</v>
      </c>
      <c r="Q4190" t="str">
        <f t="shared" si="1447"/>
        <v>TRUE</v>
      </c>
      <c r="R4190">
        <f t="shared" si="1452"/>
        <v>0</v>
      </c>
      <c r="S4190" t="str">
        <f t="shared" si="1448"/>
        <v>FALSE</v>
      </c>
      <c r="T4190" t="str">
        <f t="shared" si="1449"/>
        <v>FALSE</v>
      </c>
      <c r="U4190">
        <f t="shared" si="1451"/>
        <v>-1</v>
      </c>
      <c r="V4190">
        <f t="shared" si="1450"/>
        <v>0</v>
      </c>
      <c r="W4190">
        <f t="shared" si="1436"/>
        <v>-6.8851316665850836E-4</v>
      </c>
      <c r="X4190">
        <f t="shared" si="1432"/>
        <v>0</v>
      </c>
      <c r="Y4190">
        <f t="shared" si="1437"/>
        <v>1</v>
      </c>
      <c r="Z4190">
        <f>PRODUCT($Y$3:Y4190)</f>
        <v>1.8759344892047427</v>
      </c>
      <c r="AA4190">
        <f t="shared" si="1438"/>
        <v>0.99931148683334148</v>
      </c>
      <c r="AB4190">
        <f>PRODUCT($AA$3:AA4190)</f>
        <v>2.034830857924756</v>
      </c>
      <c r="AD4190" s="1">
        <f t="shared" si="1431"/>
        <v>42607</v>
      </c>
      <c r="AE4190" s="5">
        <f t="shared" si="1433"/>
        <v>2.034830857924756</v>
      </c>
      <c r="AF4190">
        <f t="shared" si="1434"/>
        <v>1.8759344892047427</v>
      </c>
    </row>
    <row r="4191" spans="1:32" x14ac:dyDescent="0.25">
      <c r="A4191" s="1">
        <v>42608</v>
      </c>
      <c r="B4191">
        <v>217.91999799999999</v>
      </c>
      <c r="C4191">
        <v>219.11999499999999</v>
      </c>
      <c r="D4191">
        <v>216.25</v>
      </c>
      <c r="E4191">
        <v>217.28999300000001</v>
      </c>
      <c r="F4191">
        <v>206.90216100000001</v>
      </c>
      <c r="G4191">
        <v>122506300</v>
      </c>
      <c r="H4191">
        <f t="shared" si="1435"/>
        <v>5.3322460293562077</v>
      </c>
      <c r="I4191">
        <f t="shared" si="1439"/>
        <v>5.3338845241434418</v>
      </c>
      <c r="J4191">
        <f t="shared" si="1440"/>
        <v>4.4785136882144142E-3</v>
      </c>
      <c r="K4191">
        <f t="shared" si="1441"/>
        <v>-0.36585682244221751</v>
      </c>
      <c r="L4191">
        <f t="shared" si="1442"/>
        <v>5.3316452672993346</v>
      </c>
      <c r="M4191">
        <f t="shared" si="1443"/>
        <v>5.336123780987549</v>
      </c>
      <c r="N4191">
        <f t="shared" si="1444"/>
        <v>0.5</v>
      </c>
      <c r="O4191">
        <f t="shared" si="1445"/>
        <v>-0.5</v>
      </c>
      <c r="P4191" t="str">
        <f t="shared" si="1446"/>
        <v>FALSE</v>
      </c>
      <c r="Q4191" t="str">
        <f t="shared" si="1447"/>
        <v>FALSE</v>
      </c>
      <c r="R4191">
        <f t="shared" si="1452"/>
        <v>0</v>
      </c>
      <c r="S4191" t="str">
        <f t="shared" si="1448"/>
        <v>FALSE</v>
      </c>
      <c r="T4191" t="str">
        <f t="shared" si="1449"/>
        <v>TRUE</v>
      </c>
      <c r="U4191">
        <f t="shared" si="1451"/>
        <v>0</v>
      </c>
      <c r="V4191">
        <f t="shared" si="1450"/>
        <v>0</v>
      </c>
      <c r="W4191">
        <f t="shared" si="1436"/>
        <v>-1.8833815231932202E-3</v>
      </c>
      <c r="X4191">
        <f t="shared" si="1432"/>
        <v>0</v>
      </c>
      <c r="Y4191">
        <f t="shared" si="1437"/>
        <v>1</v>
      </c>
      <c r="Z4191">
        <f>PRODUCT($Y$3:Y4191)</f>
        <v>1.8759344892047427</v>
      </c>
      <c r="AA4191">
        <f t="shared" si="1438"/>
        <v>0.99811661847680677</v>
      </c>
      <c r="AB4191">
        <f>PRODUCT($AA$3:AA4191)</f>
        <v>2.0309984950841171</v>
      </c>
      <c r="AD4191" s="1">
        <f t="shared" si="1431"/>
        <v>42608</v>
      </c>
      <c r="AE4191" s="5">
        <f t="shared" si="1433"/>
        <v>2.0309984950841171</v>
      </c>
      <c r="AF4191">
        <f t="shared" si="1434"/>
        <v>1.8759344892047427</v>
      </c>
    </row>
    <row r="4192" spans="1:32" x14ac:dyDescent="0.25">
      <c r="A4192" s="1">
        <v>42611</v>
      </c>
      <c r="B4192">
        <v>217.44000199999999</v>
      </c>
      <c r="C4192">
        <v>218.66999799999999</v>
      </c>
      <c r="D4192">
        <v>217.39999399999999</v>
      </c>
      <c r="E4192">
        <v>218.36000100000001</v>
      </c>
      <c r="F4192">
        <v>207.921021</v>
      </c>
      <c r="G4192">
        <v>68606100</v>
      </c>
      <c r="H4192">
        <f t="shared" si="1435"/>
        <v>5.3371583008636945</v>
      </c>
      <c r="I4192">
        <f t="shared" si="1439"/>
        <v>5.3341990012414442</v>
      </c>
      <c r="J4192">
        <f t="shared" si="1440"/>
        <v>4.4185410832179783E-3</v>
      </c>
      <c r="K4192">
        <f t="shared" si="1441"/>
        <v>0.66974586555050197</v>
      </c>
      <c r="L4192">
        <f t="shared" si="1442"/>
        <v>5.331989730699835</v>
      </c>
      <c r="M4192">
        <f t="shared" si="1443"/>
        <v>5.3364082717830534</v>
      </c>
      <c r="N4192">
        <f t="shared" si="1444"/>
        <v>0.5</v>
      </c>
      <c r="O4192">
        <f t="shared" si="1445"/>
        <v>-0.5</v>
      </c>
      <c r="P4192" t="str">
        <f t="shared" si="1446"/>
        <v>FALSE</v>
      </c>
      <c r="Q4192" t="str">
        <f t="shared" si="1447"/>
        <v>TRUE</v>
      </c>
      <c r="R4192">
        <f t="shared" si="1452"/>
        <v>0</v>
      </c>
      <c r="S4192" t="str">
        <f t="shared" si="1448"/>
        <v>TRUE</v>
      </c>
      <c r="T4192" t="str">
        <f t="shared" si="1449"/>
        <v>FALSE</v>
      </c>
      <c r="U4192">
        <f t="shared" si="1451"/>
        <v>-1</v>
      </c>
      <c r="V4192">
        <f t="shared" si="1450"/>
        <v>0</v>
      </c>
      <c r="W4192">
        <f t="shared" si="1436"/>
        <v>4.9243564933088802E-3</v>
      </c>
      <c r="X4192">
        <f t="shared" si="1432"/>
        <v>0</v>
      </c>
      <c r="Y4192">
        <f t="shared" si="1437"/>
        <v>1</v>
      </c>
      <c r="Z4192">
        <f>PRODUCT($Y$3:Y4192)</f>
        <v>1.8759344892047427</v>
      </c>
      <c r="AA4192">
        <f t="shared" si="1438"/>
        <v>1.0049243564933088</v>
      </c>
      <c r="AB4192">
        <f>PRODUCT($AA$3:AA4192)</f>
        <v>2.0409998557112852</v>
      </c>
      <c r="AD4192" s="1">
        <f t="shared" si="1431"/>
        <v>42611</v>
      </c>
      <c r="AE4192" s="5">
        <f t="shared" si="1433"/>
        <v>2.0409998557112852</v>
      </c>
      <c r="AF4192">
        <f t="shared" si="1434"/>
        <v>1.8759344892047427</v>
      </c>
    </row>
    <row r="4193" spans="1:32" x14ac:dyDescent="0.25">
      <c r="A4193" s="1">
        <v>42612</v>
      </c>
      <c r="B4193">
        <v>218.259995</v>
      </c>
      <c r="C4193">
        <v>218.58999600000001</v>
      </c>
      <c r="D4193">
        <v>217.35000600000001</v>
      </c>
      <c r="E4193">
        <v>218</v>
      </c>
      <c r="F4193">
        <v>207.57823200000001</v>
      </c>
      <c r="G4193">
        <v>58114500</v>
      </c>
      <c r="H4193">
        <f t="shared" si="1435"/>
        <v>5.3355082903026831</v>
      </c>
      <c r="I4193">
        <f t="shared" si="1439"/>
        <v>5.3344290200654019</v>
      </c>
      <c r="J4193">
        <f t="shared" si="1440"/>
        <v>4.3264282574680358E-3</v>
      </c>
      <c r="K4193">
        <f t="shared" si="1441"/>
        <v>0.24945987152758076</v>
      </c>
      <c r="L4193">
        <f t="shared" si="1442"/>
        <v>5.3322658059366681</v>
      </c>
      <c r="M4193">
        <f t="shared" si="1443"/>
        <v>5.3365922341941356</v>
      </c>
      <c r="N4193">
        <f t="shared" si="1444"/>
        <v>0.5</v>
      </c>
      <c r="O4193">
        <f t="shared" si="1445"/>
        <v>-0.5</v>
      </c>
      <c r="P4193" t="str">
        <f t="shared" si="1446"/>
        <v>FALSE</v>
      </c>
      <c r="Q4193" t="str">
        <f t="shared" si="1447"/>
        <v>TRUE</v>
      </c>
      <c r="R4193">
        <f t="shared" si="1452"/>
        <v>0</v>
      </c>
      <c r="S4193" t="str">
        <f t="shared" si="1448"/>
        <v>FALSE</v>
      </c>
      <c r="T4193" t="str">
        <f t="shared" si="1449"/>
        <v>FALSE</v>
      </c>
      <c r="U4193">
        <f t="shared" si="1451"/>
        <v>-1</v>
      </c>
      <c r="V4193">
        <f t="shared" si="1450"/>
        <v>0</v>
      </c>
      <c r="W4193">
        <f t="shared" si="1436"/>
        <v>-1.6486500419790745E-3</v>
      </c>
      <c r="X4193">
        <f t="shared" si="1432"/>
        <v>0</v>
      </c>
      <c r="Y4193">
        <f t="shared" si="1437"/>
        <v>1</v>
      </c>
      <c r="Z4193">
        <f>PRODUCT($Y$3:Y4193)</f>
        <v>1.8759344892047427</v>
      </c>
      <c r="AA4193">
        <f t="shared" si="1438"/>
        <v>0.99835134995802088</v>
      </c>
      <c r="AB4193">
        <f>PRODUCT($AA$3:AA4193)</f>
        <v>2.0376349612134872</v>
      </c>
      <c r="AD4193" s="1">
        <f t="shared" si="1431"/>
        <v>42612</v>
      </c>
      <c r="AE4193" s="5">
        <f t="shared" si="1433"/>
        <v>2.0376349612134872</v>
      </c>
      <c r="AF4193">
        <f t="shared" si="1434"/>
        <v>1.8759344892047427</v>
      </c>
    </row>
    <row r="4194" spans="1:32" x14ac:dyDescent="0.25">
      <c r="A4194" s="1">
        <v>42613</v>
      </c>
      <c r="B4194">
        <v>217.61000100000001</v>
      </c>
      <c r="C4194">
        <v>217.75</v>
      </c>
      <c r="D4194">
        <v>216.470001</v>
      </c>
      <c r="E4194">
        <v>217.38000500000001</v>
      </c>
      <c r="F4194">
        <v>206.98786899999999</v>
      </c>
      <c r="G4194">
        <v>85269500</v>
      </c>
      <c r="H4194">
        <f t="shared" si="1435"/>
        <v>5.332660187683361</v>
      </c>
      <c r="I4194">
        <f t="shared" si="1439"/>
        <v>5.3345875775764622</v>
      </c>
      <c r="J4194">
        <f t="shared" si="1440"/>
        <v>4.1776546321148989E-3</v>
      </c>
      <c r="K4194">
        <f t="shared" si="1441"/>
        <v>-0.46135692459705002</v>
      </c>
      <c r="L4194">
        <f t="shared" si="1442"/>
        <v>5.3324987502604051</v>
      </c>
      <c r="M4194">
        <f t="shared" si="1443"/>
        <v>5.3366764048925193</v>
      </c>
      <c r="N4194">
        <f t="shared" si="1444"/>
        <v>0.5</v>
      </c>
      <c r="O4194">
        <f t="shared" si="1445"/>
        <v>-0.5</v>
      </c>
      <c r="P4194" t="str">
        <f t="shared" si="1446"/>
        <v>FALSE</v>
      </c>
      <c r="Q4194" t="str">
        <f t="shared" si="1447"/>
        <v>FALSE</v>
      </c>
      <c r="R4194">
        <f t="shared" si="1452"/>
        <v>0</v>
      </c>
      <c r="S4194" t="str">
        <f t="shared" si="1448"/>
        <v>FALSE</v>
      </c>
      <c r="T4194" t="str">
        <f t="shared" si="1449"/>
        <v>TRUE</v>
      </c>
      <c r="U4194">
        <f t="shared" si="1451"/>
        <v>0</v>
      </c>
      <c r="V4194">
        <f t="shared" si="1450"/>
        <v>0</v>
      </c>
      <c r="W4194">
        <f t="shared" si="1436"/>
        <v>-2.8440506228033812E-3</v>
      </c>
      <c r="X4194">
        <f t="shared" si="1432"/>
        <v>0</v>
      </c>
      <c r="Y4194">
        <f t="shared" si="1437"/>
        <v>1</v>
      </c>
      <c r="Z4194">
        <f>PRODUCT($Y$3:Y4194)</f>
        <v>1.8759344892047427</v>
      </c>
      <c r="AA4194">
        <f t="shared" si="1438"/>
        <v>0.99715594937719665</v>
      </c>
      <c r="AB4194">
        <f>PRODUCT($AA$3:AA4194)</f>
        <v>2.031839824233002</v>
      </c>
      <c r="AD4194" s="1">
        <f t="shared" si="1431"/>
        <v>42613</v>
      </c>
      <c r="AE4194" s="5">
        <f t="shared" si="1433"/>
        <v>2.031839824233002</v>
      </c>
      <c r="AF4194">
        <f t="shared" si="1434"/>
        <v>1.8759344892047427</v>
      </c>
    </row>
    <row r="4195" spans="1:32" x14ac:dyDescent="0.25">
      <c r="A4195" s="1">
        <v>42614</v>
      </c>
      <c r="B4195">
        <v>217.36999499999999</v>
      </c>
      <c r="C4195">
        <v>217.729996</v>
      </c>
      <c r="D4195">
        <v>216.029999</v>
      </c>
      <c r="E4195">
        <v>217.38999899999999</v>
      </c>
      <c r="F4195">
        <v>206.99740600000001</v>
      </c>
      <c r="G4195">
        <v>97844200</v>
      </c>
      <c r="H4195">
        <f t="shared" si="1435"/>
        <v>5.3327062617858845</v>
      </c>
      <c r="I4195">
        <f t="shared" si="1439"/>
        <v>5.3347018218044093</v>
      </c>
      <c r="J4195">
        <f t="shared" si="1440"/>
        <v>4.0806303156520765E-3</v>
      </c>
      <c r="K4195">
        <f t="shared" si="1441"/>
        <v>-0.48903229750327654</v>
      </c>
      <c r="L4195">
        <f t="shared" si="1442"/>
        <v>5.3326615066465832</v>
      </c>
      <c r="M4195">
        <f t="shared" si="1443"/>
        <v>5.3367421369622354</v>
      </c>
      <c r="N4195">
        <f t="shared" si="1444"/>
        <v>0.5</v>
      </c>
      <c r="O4195">
        <f t="shared" si="1445"/>
        <v>-0.5</v>
      </c>
      <c r="P4195" t="str">
        <f t="shared" si="1446"/>
        <v>FALSE</v>
      </c>
      <c r="Q4195" t="str">
        <f t="shared" si="1447"/>
        <v>FALSE</v>
      </c>
      <c r="R4195">
        <f t="shared" si="1452"/>
        <v>0</v>
      </c>
      <c r="S4195" t="str">
        <f t="shared" si="1448"/>
        <v>FALSE</v>
      </c>
      <c r="T4195" t="str">
        <f t="shared" si="1449"/>
        <v>TRUE</v>
      </c>
      <c r="U4195">
        <f t="shared" si="1451"/>
        <v>0</v>
      </c>
      <c r="V4195">
        <f t="shared" si="1450"/>
        <v>0</v>
      </c>
      <c r="W4195">
        <f t="shared" si="1436"/>
        <v>4.6075163950902844E-5</v>
      </c>
      <c r="X4195">
        <f t="shared" si="1432"/>
        <v>0</v>
      </c>
      <c r="Y4195">
        <f t="shared" si="1437"/>
        <v>1</v>
      </c>
      <c r="Z4195">
        <f>PRODUCT($Y$3:Y4195)</f>
        <v>1.8759344892047427</v>
      </c>
      <c r="AA4195">
        <f t="shared" si="1438"/>
        <v>1.0000460751639508</v>
      </c>
      <c r="AB4195">
        <f>PRODUCT($AA$3:AA4195)</f>
        <v>2.0319334415860255</v>
      </c>
      <c r="AD4195" s="1">
        <f t="shared" si="1431"/>
        <v>42614</v>
      </c>
      <c r="AE4195" s="5">
        <f t="shared" si="1433"/>
        <v>2.0319334415860255</v>
      </c>
      <c r="AF4195">
        <f t="shared" si="1434"/>
        <v>1.8759344892047427</v>
      </c>
    </row>
    <row r="4196" spans="1:32" x14ac:dyDescent="0.25">
      <c r="A4196" s="1">
        <v>42615</v>
      </c>
      <c r="B4196">
        <v>218.38999899999999</v>
      </c>
      <c r="C4196">
        <v>218.86999499999999</v>
      </c>
      <c r="D4196">
        <v>217.699997</v>
      </c>
      <c r="E4196">
        <v>218.36999499999999</v>
      </c>
      <c r="F4196">
        <v>207.930542</v>
      </c>
      <c r="G4196">
        <v>79293900</v>
      </c>
      <c r="H4196">
        <f t="shared" si="1435"/>
        <v>5.3372040912410732</v>
      </c>
      <c r="I4196">
        <f t="shared" si="1439"/>
        <v>5.3349314497719567</v>
      </c>
      <c r="J4196">
        <f t="shared" si="1440"/>
        <v>4.0522254715778215E-3</v>
      </c>
      <c r="K4196">
        <f t="shared" si="1441"/>
        <v>0.56083786182599582</v>
      </c>
      <c r="L4196">
        <f t="shared" si="1442"/>
        <v>5.3329053370361681</v>
      </c>
      <c r="M4196">
        <f t="shared" si="1443"/>
        <v>5.3369575625077452</v>
      </c>
      <c r="N4196">
        <f t="shared" si="1444"/>
        <v>0.5</v>
      </c>
      <c r="O4196">
        <f t="shared" si="1445"/>
        <v>-0.5</v>
      </c>
      <c r="P4196" t="str">
        <f t="shared" si="1446"/>
        <v>FALSE</v>
      </c>
      <c r="Q4196" t="str">
        <f t="shared" si="1447"/>
        <v>TRUE</v>
      </c>
      <c r="R4196">
        <f t="shared" si="1452"/>
        <v>0</v>
      </c>
      <c r="S4196" t="str">
        <f t="shared" si="1448"/>
        <v>TRUE</v>
      </c>
      <c r="T4196" t="str">
        <f t="shared" si="1449"/>
        <v>FALSE</v>
      </c>
      <c r="U4196">
        <f t="shared" si="1451"/>
        <v>-1</v>
      </c>
      <c r="V4196">
        <f t="shared" si="1450"/>
        <v>0</v>
      </c>
      <c r="W4196">
        <f t="shared" si="1436"/>
        <v>4.5079598726951694E-3</v>
      </c>
      <c r="X4196">
        <f t="shared" si="1432"/>
        <v>0</v>
      </c>
      <c r="Y4196">
        <f t="shared" si="1437"/>
        <v>1</v>
      </c>
      <c r="Z4196">
        <f>PRODUCT($Y$3:Y4196)</f>
        <v>1.8759344892047427</v>
      </c>
      <c r="AA4196">
        <f t="shared" si="1438"/>
        <v>1.0045079598726951</v>
      </c>
      <c r="AB4196">
        <f>PRODUCT($AA$3:AA4196)</f>
        <v>2.0410933160046825</v>
      </c>
      <c r="AD4196" s="1">
        <f t="shared" si="1431"/>
        <v>42615</v>
      </c>
      <c r="AE4196" s="5">
        <f t="shared" si="1433"/>
        <v>2.0410933160046825</v>
      </c>
      <c r="AF4196">
        <f t="shared" si="1434"/>
        <v>1.8759344892047427</v>
      </c>
    </row>
    <row r="4197" spans="1:32" x14ac:dyDescent="0.25">
      <c r="A4197" s="1">
        <v>42619</v>
      </c>
      <c r="B4197">
        <v>218.699997</v>
      </c>
      <c r="C4197">
        <v>219.11999499999999</v>
      </c>
      <c r="D4197">
        <v>217.86000100000001</v>
      </c>
      <c r="E4197">
        <v>219.029999</v>
      </c>
      <c r="F4197">
        <v>208.55900600000001</v>
      </c>
      <c r="G4197">
        <v>56702100</v>
      </c>
      <c r="H4197">
        <f t="shared" si="1435"/>
        <v>5.3402220035993127</v>
      </c>
      <c r="I4197">
        <f t="shared" si="1439"/>
        <v>5.3353149618469873</v>
      </c>
      <c r="J4197">
        <f t="shared" si="1440"/>
        <v>4.0821732965744617E-3</v>
      </c>
      <c r="K4197">
        <f t="shared" si="1441"/>
        <v>1.2020660064684399</v>
      </c>
      <c r="L4197">
        <f t="shared" si="1442"/>
        <v>5.3332738751987003</v>
      </c>
      <c r="M4197">
        <f t="shared" si="1443"/>
        <v>5.3373560484952742</v>
      </c>
      <c r="N4197">
        <f t="shared" si="1444"/>
        <v>0.5</v>
      </c>
      <c r="O4197">
        <f t="shared" si="1445"/>
        <v>-0.5</v>
      </c>
      <c r="P4197" t="str">
        <f t="shared" si="1446"/>
        <v>FALSE</v>
      </c>
      <c r="Q4197" t="str">
        <f t="shared" si="1447"/>
        <v>TRUE</v>
      </c>
      <c r="R4197">
        <f t="shared" si="1452"/>
        <v>0</v>
      </c>
      <c r="S4197" t="str">
        <f t="shared" si="1448"/>
        <v>TRUE</v>
      </c>
      <c r="T4197" t="str">
        <f t="shared" si="1449"/>
        <v>FALSE</v>
      </c>
      <c r="U4197">
        <f t="shared" si="1451"/>
        <v>-1</v>
      </c>
      <c r="V4197">
        <f t="shared" si="1450"/>
        <v>0</v>
      </c>
      <c r="W4197">
        <f t="shared" si="1436"/>
        <v>3.0224708402866959E-3</v>
      </c>
      <c r="X4197">
        <f t="shared" si="1432"/>
        <v>0</v>
      </c>
      <c r="Y4197">
        <f t="shared" si="1437"/>
        <v>1</v>
      </c>
      <c r="Z4197">
        <f>PRODUCT($Y$3:Y4197)</f>
        <v>1.8759344892047427</v>
      </c>
      <c r="AA4197">
        <f t="shared" si="1438"/>
        <v>1.0030224708402866</v>
      </c>
      <c r="AB4197">
        <f>PRODUCT($AA$3:AA4197)</f>
        <v>2.0472624610346104</v>
      </c>
      <c r="AD4197" s="1">
        <f t="shared" si="1431"/>
        <v>42619</v>
      </c>
      <c r="AE4197" s="5">
        <f t="shared" si="1433"/>
        <v>2.0472624610346104</v>
      </c>
      <c r="AF4197">
        <f t="shared" si="1434"/>
        <v>1.8759344892047427</v>
      </c>
    </row>
    <row r="4198" spans="1:32" x14ac:dyDescent="0.25">
      <c r="A4198" s="1">
        <v>42620</v>
      </c>
      <c r="B4198">
        <v>218.83999600000001</v>
      </c>
      <c r="C4198">
        <v>219.220001</v>
      </c>
      <c r="D4198">
        <v>218.300003</v>
      </c>
      <c r="E4198">
        <v>219.009995</v>
      </c>
      <c r="F4198">
        <v>208.539917</v>
      </c>
      <c r="G4198">
        <v>76554900</v>
      </c>
      <c r="H4198">
        <f t="shared" si="1435"/>
        <v>5.340130471356189</v>
      </c>
      <c r="I4198">
        <f t="shared" si="1439"/>
        <v>5.33595193484636</v>
      </c>
      <c r="J4198">
        <f t="shared" si="1440"/>
        <v>3.4735867466934426E-3</v>
      </c>
      <c r="K4198">
        <f t="shared" si="1441"/>
        <v>1.202945777532872</v>
      </c>
      <c r="L4198">
        <f t="shared" si="1442"/>
        <v>5.3342151414730132</v>
      </c>
      <c r="M4198">
        <f t="shared" si="1443"/>
        <v>5.3376887282197067</v>
      </c>
      <c r="N4198">
        <f t="shared" si="1444"/>
        <v>0.5</v>
      </c>
      <c r="O4198">
        <f t="shared" si="1445"/>
        <v>-0.5</v>
      </c>
      <c r="P4198" t="str">
        <f t="shared" si="1446"/>
        <v>FALSE</v>
      </c>
      <c r="Q4198" t="str">
        <f t="shared" si="1447"/>
        <v>TRUE</v>
      </c>
      <c r="R4198">
        <f t="shared" si="1452"/>
        <v>0</v>
      </c>
      <c r="S4198" t="str">
        <f t="shared" si="1448"/>
        <v>TRUE</v>
      </c>
      <c r="T4198" t="str">
        <f t="shared" si="1449"/>
        <v>FALSE</v>
      </c>
      <c r="U4198">
        <f t="shared" si="1451"/>
        <v>-1</v>
      </c>
      <c r="V4198">
        <f t="shared" si="1450"/>
        <v>0</v>
      </c>
      <c r="W4198">
        <f t="shared" si="1436"/>
        <v>-9.1528054175747881E-5</v>
      </c>
      <c r="X4198">
        <f t="shared" si="1432"/>
        <v>0</v>
      </c>
      <c r="Y4198">
        <f t="shared" si="1437"/>
        <v>1</v>
      </c>
      <c r="Z4198">
        <f>PRODUCT($Y$3:Y4198)</f>
        <v>1.8759344892047427</v>
      </c>
      <c r="AA4198">
        <f t="shared" si="1438"/>
        <v>0.99990847194582422</v>
      </c>
      <c r="AB4198">
        <f>PRODUCT($AA$3:AA4198)</f>
        <v>2.0470750790851646</v>
      </c>
      <c r="AD4198" s="1">
        <f t="shared" si="1431"/>
        <v>42620</v>
      </c>
      <c r="AE4198" s="5">
        <f t="shared" si="1433"/>
        <v>2.0470750790851646</v>
      </c>
      <c r="AF4198">
        <f t="shared" si="1434"/>
        <v>1.8759344892047427</v>
      </c>
    </row>
    <row r="4199" spans="1:32" x14ac:dyDescent="0.25">
      <c r="A4199" s="1">
        <v>42621</v>
      </c>
      <c r="B4199">
        <v>218.61999499999999</v>
      </c>
      <c r="C4199">
        <v>218.94000199999999</v>
      </c>
      <c r="D4199">
        <v>218.14999399999999</v>
      </c>
      <c r="E4199">
        <v>218.509995</v>
      </c>
      <c r="F4199">
        <v>208.06384299999999</v>
      </c>
      <c r="G4199">
        <v>73011600</v>
      </c>
      <c r="H4199">
        <f t="shared" si="1435"/>
        <v>5.3378449701056399</v>
      </c>
      <c r="I4199">
        <f t="shared" si="1439"/>
        <v>5.3363807506211991</v>
      </c>
      <c r="J4199">
        <f t="shared" si="1440"/>
        <v>2.9625689631245541E-3</v>
      </c>
      <c r="K4199">
        <f t="shared" si="1441"/>
        <v>0.49423979750887387</v>
      </c>
      <c r="L4199">
        <f t="shared" si="1442"/>
        <v>5.3348994661396372</v>
      </c>
      <c r="M4199">
        <f t="shared" si="1443"/>
        <v>5.337862035102761</v>
      </c>
      <c r="N4199">
        <f t="shared" si="1444"/>
        <v>0.5</v>
      </c>
      <c r="O4199">
        <f t="shared" si="1445"/>
        <v>-0.5</v>
      </c>
      <c r="P4199" t="str">
        <f t="shared" si="1446"/>
        <v>FALSE</v>
      </c>
      <c r="Q4199" t="str">
        <f t="shared" si="1447"/>
        <v>TRUE</v>
      </c>
      <c r="R4199">
        <f t="shared" si="1452"/>
        <v>0</v>
      </c>
      <c r="S4199" t="str">
        <f t="shared" si="1448"/>
        <v>FALSE</v>
      </c>
      <c r="T4199" t="str">
        <f t="shared" si="1449"/>
        <v>FALSE</v>
      </c>
      <c r="U4199">
        <f t="shared" si="1451"/>
        <v>-1</v>
      </c>
      <c r="V4199">
        <f t="shared" si="1450"/>
        <v>0</v>
      </c>
      <c r="W4199">
        <f t="shared" si="1436"/>
        <v>-2.2828914811547146E-3</v>
      </c>
      <c r="X4199">
        <f t="shared" si="1432"/>
        <v>0</v>
      </c>
      <c r="Y4199">
        <f t="shared" si="1437"/>
        <v>1</v>
      </c>
      <c r="Z4199">
        <f>PRODUCT($Y$3:Y4199)</f>
        <v>1.8759344892047427</v>
      </c>
      <c r="AA4199">
        <f t="shared" si="1438"/>
        <v>0.99771710851884532</v>
      </c>
      <c r="AB4199">
        <f>PRODUCT($AA$3:AA4199)</f>
        <v>2.0424018288258372</v>
      </c>
      <c r="AD4199" s="1">
        <f t="shared" si="1431"/>
        <v>42621</v>
      </c>
      <c r="AE4199" s="5">
        <f t="shared" si="1433"/>
        <v>2.0424018288258372</v>
      </c>
      <c r="AF4199">
        <f t="shared" si="1434"/>
        <v>1.8759344892047427</v>
      </c>
    </row>
    <row r="4200" spans="1:32" x14ac:dyDescent="0.25">
      <c r="A4200" s="1">
        <v>42622</v>
      </c>
      <c r="B4200">
        <v>216.970001</v>
      </c>
      <c r="C4200">
        <v>217.029999</v>
      </c>
      <c r="D4200">
        <v>213.25</v>
      </c>
      <c r="E4200">
        <v>213.279999</v>
      </c>
      <c r="F4200">
        <v>203.083878</v>
      </c>
      <c r="G4200">
        <v>221589100</v>
      </c>
      <c r="H4200">
        <f t="shared" si="1435"/>
        <v>5.3136190858196581</v>
      </c>
      <c r="I4200">
        <f t="shared" si="1439"/>
        <v>5.3357979954605321</v>
      </c>
      <c r="J4200">
        <f t="shared" si="1440"/>
        <v>5.2166604613624133E-3</v>
      </c>
      <c r="K4200">
        <f t="shared" si="1441"/>
        <v>-4.2515532312566142</v>
      </c>
      <c r="L4200">
        <f t="shared" si="1442"/>
        <v>5.3331896652298507</v>
      </c>
      <c r="M4200">
        <f t="shared" si="1443"/>
        <v>5.3384063256912135</v>
      </c>
      <c r="N4200">
        <f t="shared" si="1444"/>
        <v>0.5</v>
      </c>
      <c r="O4200">
        <f t="shared" si="1445"/>
        <v>-0.5</v>
      </c>
      <c r="P4200" t="str">
        <f t="shared" si="1446"/>
        <v>TRUE</v>
      </c>
      <c r="Q4200" t="str">
        <f t="shared" si="1447"/>
        <v>FALSE</v>
      </c>
      <c r="R4200">
        <f t="shared" si="1452"/>
        <v>1</v>
      </c>
      <c r="S4200" t="str">
        <f t="shared" si="1448"/>
        <v>FALSE</v>
      </c>
      <c r="T4200" t="str">
        <f t="shared" si="1449"/>
        <v>TRUE</v>
      </c>
      <c r="U4200">
        <f t="shared" si="1451"/>
        <v>0</v>
      </c>
      <c r="V4200">
        <f t="shared" si="1450"/>
        <v>1</v>
      </c>
      <c r="W4200">
        <f t="shared" si="1436"/>
        <v>-2.3934792937569616E-2</v>
      </c>
      <c r="X4200">
        <f t="shared" si="1432"/>
        <v>0</v>
      </c>
      <c r="Y4200">
        <f t="shared" si="1437"/>
        <v>1</v>
      </c>
      <c r="Z4200">
        <f>PRODUCT($Y$3:Y4200)</f>
        <v>1.8759344892047427</v>
      </c>
      <c r="AA4200">
        <f t="shared" si="1438"/>
        <v>0.97606520706243038</v>
      </c>
      <c r="AB4200">
        <f>PRODUCT($AA$3:AA4200)</f>
        <v>1.9935173639575774</v>
      </c>
      <c r="AD4200" s="1">
        <f t="shared" si="1431"/>
        <v>42622</v>
      </c>
      <c r="AE4200" s="5">
        <f t="shared" si="1433"/>
        <v>1.9935173639575774</v>
      </c>
      <c r="AF4200">
        <f t="shared" si="1434"/>
        <v>1.8759344892047427</v>
      </c>
    </row>
    <row r="4201" spans="1:32" x14ac:dyDescent="0.25">
      <c r="A4201" s="1">
        <v>42625</v>
      </c>
      <c r="B4201">
        <v>212.38999899999999</v>
      </c>
      <c r="C4201">
        <v>216.80999800000001</v>
      </c>
      <c r="D4201">
        <v>212.30999800000001</v>
      </c>
      <c r="E4201">
        <v>216.33999600000001</v>
      </c>
      <c r="F4201">
        <v>205.997589</v>
      </c>
      <c r="G4201">
        <v>168110900</v>
      </c>
      <c r="H4201">
        <f t="shared" si="1435"/>
        <v>5.327864464837595</v>
      </c>
      <c r="I4201">
        <f t="shared" si="1439"/>
        <v>5.3354592300620824</v>
      </c>
      <c r="J4201">
        <f t="shared" si="1440"/>
        <v>5.4501915070235916E-3</v>
      </c>
      <c r="K4201">
        <f t="shared" si="1441"/>
        <v>-1.393485938007895</v>
      </c>
      <c r="L4201">
        <f t="shared" si="1442"/>
        <v>5.3327341343085708</v>
      </c>
      <c r="M4201">
        <f t="shared" si="1443"/>
        <v>5.3381843258155941</v>
      </c>
      <c r="N4201">
        <f t="shared" si="1444"/>
        <v>0.5</v>
      </c>
      <c r="O4201">
        <f t="shared" si="1445"/>
        <v>-0.5</v>
      </c>
      <c r="P4201" t="str">
        <f t="shared" si="1446"/>
        <v>TRUE</v>
      </c>
      <c r="Q4201" t="str">
        <f t="shared" si="1447"/>
        <v>FALSE</v>
      </c>
      <c r="R4201">
        <f t="shared" si="1452"/>
        <v>1</v>
      </c>
      <c r="S4201" t="str">
        <f t="shared" si="1448"/>
        <v>FALSE</v>
      </c>
      <c r="T4201" t="str">
        <f t="shared" si="1449"/>
        <v>TRUE</v>
      </c>
      <c r="U4201">
        <f t="shared" si="1451"/>
        <v>0</v>
      </c>
      <c r="V4201">
        <f t="shared" si="1450"/>
        <v>1</v>
      </c>
      <c r="W4201">
        <f t="shared" si="1436"/>
        <v>1.4347327954806961E-2</v>
      </c>
      <c r="X4201">
        <f t="shared" si="1432"/>
        <v>1.4347327954806961E-2</v>
      </c>
      <c r="Y4201">
        <f t="shared" si="1437"/>
        <v>1.014347327954807</v>
      </c>
      <c r="Z4201">
        <f>PRODUCT($Y$3:Y4201)</f>
        <v>1.9028491365430964</v>
      </c>
      <c r="AA4201">
        <f t="shared" si="1438"/>
        <v>1.014347327954807</v>
      </c>
      <c r="AB4201">
        <f>PRODUCT($AA$3:AA4201)</f>
        <v>2.022119011361879</v>
      </c>
      <c r="AD4201" s="1">
        <f t="shared" si="1431"/>
        <v>42625</v>
      </c>
      <c r="AE4201" s="5">
        <f t="shared" si="1433"/>
        <v>2.022119011361879</v>
      </c>
      <c r="AF4201">
        <f t="shared" si="1434"/>
        <v>1.9028491365430964</v>
      </c>
    </row>
    <row r="4202" spans="1:32" x14ac:dyDescent="0.25">
      <c r="A4202" s="1">
        <v>42626</v>
      </c>
      <c r="B4202">
        <v>214.83999600000001</v>
      </c>
      <c r="C4202">
        <v>215.14999399999999</v>
      </c>
      <c r="D4202">
        <v>212.5</v>
      </c>
      <c r="E4202">
        <v>213.229996</v>
      </c>
      <c r="F4202">
        <v>203.03627</v>
      </c>
      <c r="G4202">
        <v>182828800</v>
      </c>
      <c r="H4202">
        <f t="shared" si="1435"/>
        <v>5.3133846330329515</v>
      </c>
      <c r="I4202">
        <f t="shared" si="1439"/>
        <v>5.3345651110288204</v>
      </c>
      <c r="J4202">
        <f t="shared" si="1440"/>
        <v>7.0122934230339674E-3</v>
      </c>
      <c r="K4202">
        <f t="shared" si="1441"/>
        <v>-3.0204779974402198</v>
      </c>
      <c r="L4202">
        <f t="shared" si="1442"/>
        <v>5.331058964317303</v>
      </c>
      <c r="M4202">
        <f t="shared" si="1443"/>
        <v>5.3380712577403377</v>
      </c>
      <c r="N4202">
        <f t="shared" si="1444"/>
        <v>0.5</v>
      </c>
      <c r="O4202">
        <f t="shared" si="1445"/>
        <v>-0.5</v>
      </c>
      <c r="P4202" t="str">
        <f t="shared" si="1446"/>
        <v>TRUE</v>
      </c>
      <c r="Q4202" t="str">
        <f t="shared" si="1447"/>
        <v>FALSE</v>
      </c>
      <c r="R4202">
        <f t="shared" si="1452"/>
        <v>1</v>
      </c>
      <c r="S4202" t="str">
        <f t="shared" si="1448"/>
        <v>FALSE</v>
      </c>
      <c r="T4202" t="str">
        <f t="shared" si="1449"/>
        <v>TRUE</v>
      </c>
      <c r="U4202">
        <f t="shared" si="1451"/>
        <v>0</v>
      </c>
      <c r="V4202">
        <f t="shared" si="1450"/>
        <v>1</v>
      </c>
      <c r="W4202">
        <f t="shared" si="1436"/>
        <v>-1.4375503200670971E-2</v>
      </c>
      <c r="X4202">
        <f t="shared" si="1432"/>
        <v>-1.4375503200670971E-2</v>
      </c>
      <c r="Y4202">
        <f t="shared" si="1437"/>
        <v>0.98562449679932906</v>
      </c>
      <c r="Z4202">
        <f>PRODUCT($Y$3:Y4202)</f>
        <v>1.8754947226903271</v>
      </c>
      <c r="AA4202">
        <f t="shared" si="1438"/>
        <v>0.98562449679932906</v>
      </c>
      <c r="AB4202">
        <f>PRODUCT($AA$3:AA4202)</f>
        <v>1.9930500330419088</v>
      </c>
      <c r="AD4202" s="1">
        <f t="shared" si="1431"/>
        <v>42626</v>
      </c>
      <c r="AE4202" s="5">
        <f t="shared" si="1433"/>
        <v>1.9930500330419088</v>
      </c>
      <c r="AF4202">
        <f t="shared" si="1434"/>
        <v>1.8754947226903271</v>
      </c>
    </row>
    <row r="4203" spans="1:32" x14ac:dyDescent="0.25">
      <c r="A4203" s="1">
        <v>42627</v>
      </c>
      <c r="B4203">
        <v>213.28999300000001</v>
      </c>
      <c r="C4203">
        <v>214.699997</v>
      </c>
      <c r="D4203">
        <v>212.5</v>
      </c>
      <c r="E4203">
        <v>213.14999399999999</v>
      </c>
      <c r="F4203">
        <v>202.96006800000001</v>
      </c>
      <c r="G4203">
        <v>134185500</v>
      </c>
      <c r="H4203">
        <f t="shared" si="1435"/>
        <v>5.3130092503323576</v>
      </c>
      <c r="I4203">
        <f t="shared" si="1439"/>
        <v>5.3336321370501594</v>
      </c>
      <c r="J4203">
        <f t="shared" si="1440"/>
        <v>8.2155867713236217E-3</v>
      </c>
      <c r="K4203">
        <f t="shared" si="1441"/>
        <v>-2.5102147042966712</v>
      </c>
      <c r="L4203">
        <f t="shared" si="1442"/>
        <v>5.3295243436644979</v>
      </c>
      <c r="M4203">
        <f t="shared" si="1443"/>
        <v>5.3377399304358208</v>
      </c>
      <c r="N4203">
        <f t="shared" si="1444"/>
        <v>0.5</v>
      </c>
      <c r="O4203">
        <f t="shared" si="1445"/>
        <v>-0.5</v>
      </c>
      <c r="P4203" t="str">
        <f t="shared" si="1446"/>
        <v>TRUE</v>
      </c>
      <c r="Q4203" t="str">
        <f t="shared" si="1447"/>
        <v>FALSE</v>
      </c>
      <c r="R4203">
        <f t="shared" si="1452"/>
        <v>1</v>
      </c>
      <c r="S4203" t="str">
        <f t="shared" si="1448"/>
        <v>FALSE</v>
      </c>
      <c r="T4203" t="str">
        <f t="shared" si="1449"/>
        <v>TRUE</v>
      </c>
      <c r="U4203">
        <f t="shared" si="1451"/>
        <v>0</v>
      </c>
      <c r="V4203">
        <f t="shared" si="1450"/>
        <v>1</v>
      </c>
      <c r="W4203">
        <f t="shared" si="1436"/>
        <v>-3.7531225332299001E-4</v>
      </c>
      <c r="X4203">
        <f t="shared" si="1432"/>
        <v>-3.7531225332299001E-4</v>
      </c>
      <c r="Y4203">
        <f t="shared" si="1437"/>
        <v>0.99962468774667701</v>
      </c>
      <c r="Z4203">
        <f>PRODUCT($Y$3:Y4203)</f>
        <v>1.874790826539859</v>
      </c>
      <c r="AA4203">
        <f t="shared" si="1438"/>
        <v>0.99962468774667701</v>
      </c>
      <c r="AB4203">
        <f>PRODUCT($AA$3:AA4203)</f>
        <v>1.9923020169430223</v>
      </c>
      <c r="AD4203" s="1">
        <f t="shared" si="1431"/>
        <v>42627</v>
      </c>
      <c r="AE4203" s="5">
        <f t="shared" si="1433"/>
        <v>1.9923020169430223</v>
      </c>
      <c r="AF4203">
        <f t="shared" si="1434"/>
        <v>1.874790826539859</v>
      </c>
    </row>
    <row r="4204" spans="1:32" x14ac:dyDescent="0.25">
      <c r="A4204" s="1">
        <v>42628</v>
      </c>
      <c r="B4204">
        <v>212.96000699999999</v>
      </c>
      <c r="C4204">
        <v>215.729996</v>
      </c>
      <c r="D4204">
        <v>212.75</v>
      </c>
      <c r="E4204">
        <v>215.279999</v>
      </c>
      <c r="F4204">
        <v>204.98825099999999</v>
      </c>
      <c r="G4204">
        <v>134427900</v>
      </c>
      <c r="H4204">
        <f t="shared" si="1435"/>
        <v>5.3229526653008792</v>
      </c>
      <c r="I4204">
        <f t="shared" si="1439"/>
        <v>5.3331960244491903</v>
      </c>
      <c r="J4204">
        <f t="shared" si="1440"/>
        <v>8.4880974594297165E-3</v>
      </c>
      <c r="K4204">
        <f t="shared" si="1441"/>
        <v>-1.2067909442923981</v>
      </c>
      <c r="L4204">
        <f t="shared" si="1442"/>
        <v>5.328951975719475</v>
      </c>
      <c r="M4204">
        <f t="shared" si="1443"/>
        <v>5.3374400731789056</v>
      </c>
      <c r="N4204">
        <f t="shared" si="1444"/>
        <v>0.5</v>
      </c>
      <c r="O4204">
        <f t="shared" si="1445"/>
        <v>-0.5</v>
      </c>
      <c r="P4204" t="str">
        <f t="shared" si="1446"/>
        <v>TRUE</v>
      </c>
      <c r="Q4204" t="str">
        <f t="shared" si="1447"/>
        <v>FALSE</v>
      </c>
      <c r="R4204">
        <f t="shared" si="1452"/>
        <v>1</v>
      </c>
      <c r="S4204" t="str">
        <f t="shared" si="1448"/>
        <v>FALSE</v>
      </c>
      <c r="T4204" t="str">
        <f t="shared" si="1449"/>
        <v>TRUE</v>
      </c>
      <c r="U4204">
        <f t="shared" si="1451"/>
        <v>0</v>
      </c>
      <c r="V4204">
        <f t="shared" si="1450"/>
        <v>1</v>
      </c>
      <c r="W4204">
        <f t="shared" si="1436"/>
        <v>9.9930149806610451E-3</v>
      </c>
      <c r="X4204">
        <f t="shared" si="1432"/>
        <v>9.9930149806610451E-3</v>
      </c>
      <c r="Y4204">
        <f t="shared" si="1437"/>
        <v>1.0099930149806611</v>
      </c>
      <c r="Z4204">
        <f>PRODUCT($Y$3:Y4204)</f>
        <v>1.8935256393550777</v>
      </c>
      <c r="AA4204">
        <f t="shared" si="1438"/>
        <v>1.0099930149806611</v>
      </c>
      <c r="AB4204">
        <f>PRODUCT($AA$3:AA4204)</f>
        <v>2.0122111208443352</v>
      </c>
      <c r="AD4204" s="1">
        <f t="shared" si="1431"/>
        <v>42628</v>
      </c>
      <c r="AE4204" s="5">
        <f t="shared" si="1433"/>
        <v>2.0122111208443352</v>
      </c>
      <c r="AF4204">
        <f t="shared" si="1434"/>
        <v>1.8935256393550777</v>
      </c>
    </row>
    <row r="4205" spans="1:32" x14ac:dyDescent="0.25">
      <c r="A4205" s="1">
        <v>42629</v>
      </c>
      <c r="B4205">
        <v>213.479996</v>
      </c>
      <c r="C4205">
        <v>213.69000199999999</v>
      </c>
      <c r="D4205">
        <v>212.570007</v>
      </c>
      <c r="E4205">
        <v>213.36999499999999</v>
      </c>
      <c r="F4205">
        <v>204.19592299999999</v>
      </c>
      <c r="G4205">
        <v>155236400</v>
      </c>
      <c r="H4205">
        <f t="shared" si="1435"/>
        <v>5.3190799398113651</v>
      </c>
      <c r="I4205">
        <f t="shared" si="1439"/>
        <v>5.3324198016194586</v>
      </c>
      <c r="J4205">
        <f t="shared" si="1440"/>
        <v>8.8632417384631249E-3</v>
      </c>
      <c r="K4205">
        <f t="shared" si="1441"/>
        <v>-1.5050770589053866</v>
      </c>
      <c r="L4205">
        <f t="shared" si="1442"/>
        <v>5.3279881807502267</v>
      </c>
      <c r="M4205">
        <f t="shared" si="1443"/>
        <v>5.3368514224886905</v>
      </c>
      <c r="N4205">
        <f t="shared" si="1444"/>
        <v>0.5</v>
      </c>
      <c r="O4205">
        <f t="shared" si="1445"/>
        <v>-0.5</v>
      </c>
      <c r="P4205" t="str">
        <f t="shared" si="1446"/>
        <v>TRUE</v>
      </c>
      <c r="Q4205" t="str">
        <f t="shared" si="1447"/>
        <v>FALSE</v>
      </c>
      <c r="R4205">
        <f t="shared" si="1452"/>
        <v>1</v>
      </c>
      <c r="S4205" t="str">
        <f t="shared" si="1448"/>
        <v>FALSE</v>
      </c>
      <c r="T4205" t="str">
        <f t="shared" si="1449"/>
        <v>TRUE</v>
      </c>
      <c r="U4205">
        <f t="shared" si="1451"/>
        <v>0</v>
      </c>
      <c r="V4205">
        <f t="shared" si="1450"/>
        <v>1</v>
      </c>
      <c r="W4205">
        <f t="shared" si="1436"/>
        <v>-3.8652361593152855E-3</v>
      </c>
      <c r="X4205">
        <f t="shared" si="1432"/>
        <v>-3.8652361593152855E-3</v>
      </c>
      <c r="Y4205">
        <f t="shared" si="1437"/>
        <v>0.99613476384068467</v>
      </c>
      <c r="Z4205">
        <f>PRODUCT($Y$3:Y4205)</f>
        <v>1.8862067155852518</v>
      </c>
      <c r="AA4205">
        <f t="shared" si="1438"/>
        <v>0.99613476384068467</v>
      </c>
      <c r="AB4205">
        <f>PRODUCT($AA$3:AA4205)</f>
        <v>2.0044334496598712</v>
      </c>
      <c r="AD4205" s="1">
        <f t="shared" si="1431"/>
        <v>42629</v>
      </c>
      <c r="AE4205" s="5">
        <f t="shared" si="1433"/>
        <v>2.0044334496598712</v>
      </c>
      <c r="AF4205">
        <f t="shared" si="1434"/>
        <v>1.8862067155852518</v>
      </c>
    </row>
    <row r="4206" spans="1:32" x14ac:dyDescent="0.25">
      <c r="A4206" s="1">
        <v>42632</v>
      </c>
      <c r="B4206">
        <v>214.13000500000001</v>
      </c>
      <c r="C4206">
        <v>214.88000500000001</v>
      </c>
      <c r="D4206">
        <v>213.029999</v>
      </c>
      <c r="E4206">
        <v>213.41000399999999</v>
      </c>
      <c r="F4206">
        <v>204.234238</v>
      </c>
      <c r="G4206">
        <v>78968600</v>
      </c>
      <c r="H4206">
        <f t="shared" si="1435"/>
        <v>5.3192675606277051</v>
      </c>
      <c r="I4206">
        <f t="shared" si="1439"/>
        <v>5.3316858529018951</v>
      </c>
      <c r="J4206">
        <f t="shared" si="1440"/>
        <v>9.169424625685936E-3</v>
      </c>
      <c r="K4206">
        <f t="shared" si="1441"/>
        <v>-1.3543153230578007</v>
      </c>
      <c r="L4206">
        <f t="shared" si="1442"/>
        <v>5.3271011405890523</v>
      </c>
      <c r="M4206">
        <f t="shared" si="1443"/>
        <v>5.336270565214738</v>
      </c>
      <c r="N4206">
        <f t="shared" si="1444"/>
        <v>0.5</v>
      </c>
      <c r="O4206">
        <f t="shared" si="1445"/>
        <v>-0.5</v>
      </c>
      <c r="P4206" t="str">
        <f t="shared" si="1446"/>
        <v>TRUE</v>
      </c>
      <c r="Q4206" t="str">
        <f t="shared" si="1447"/>
        <v>FALSE</v>
      </c>
      <c r="R4206">
        <f t="shared" si="1452"/>
        <v>1</v>
      </c>
      <c r="S4206" t="str">
        <f t="shared" si="1448"/>
        <v>FALSE</v>
      </c>
      <c r="T4206" t="str">
        <f t="shared" si="1449"/>
        <v>TRUE</v>
      </c>
      <c r="U4206">
        <f t="shared" si="1451"/>
        <v>0</v>
      </c>
      <c r="V4206">
        <f t="shared" si="1450"/>
        <v>1</v>
      </c>
      <c r="W4206">
        <f t="shared" si="1436"/>
        <v>1.8763841822645708E-4</v>
      </c>
      <c r="X4206">
        <f t="shared" si="1432"/>
        <v>1.8763841822645708E-4</v>
      </c>
      <c r="Y4206">
        <f t="shared" si="1437"/>
        <v>1.0001876384182264</v>
      </c>
      <c r="Z4206">
        <f>PRODUCT($Y$3:Y4206)</f>
        <v>1.8865606404298123</v>
      </c>
      <c r="AA4206">
        <f t="shared" si="1438"/>
        <v>1.0001876384182264</v>
      </c>
      <c r="AB4206">
        <f>PRODUCT($AA$3:AA4206)</f>
        <v>2.0048095583818055</v>
      </c>
      <c r="AD4206" s="1">
        <f t="shared" si="1431"/>
        <v>42632</v>
      </c>
      <c r="AE4206" s="5">
        <f t="shared" si="1433"/>
        <v>2.0048095583818055</v>
      </c>
      <c r="AF4206">
        <f t="shared" si="1434"/>
        <v>1.8865606404298123</v>
      </c>
    </row>
    <row r="4207" spans="1:32" x14ac:dyDescent="0.25">
      <c r="A4207" s="1">
        <v>42633</v>
      </c>
      <c r="B4207">
        <v>214.41000399999999</v>
      </c>
      <c r="C4207">
        <v>214.58999600000001</v>
      </c>
      <c r="D4207">
        <v>213.38000500000001</v>
      </c>
      <c r="E4207">
        <v>213.41999799999999</v>
      </c>
      <c r="F4207">
        <v>204.243774</v>
      </c>
      <c r="G4207">
        <v>69665300</v>
      </c>
      <c r="H4207">
        <f t="shared" si="1435"/>
        <v>5.3193142510233766</v>
      </c>
      <c r="I4207">
        <f t="shared" si="1439"/>
        <v>5.3308385874000841</v>
      </c>
      <c r="J4207">
        <f t="shared" si="1440"/>
        <v>9.2991345587770963E-3</v>
      </c>
      <c r="K4207">
        <f t="shared" si="1441"/>
        <v>-1.2392912806955878</v>
      </c>
      <c r="L4207">
        <f t="shared" si="1442"/>
        <v>5.3261890201206956</v>
      </c>
      <c r="M4207">
        <f t="shared" si="1443"/>
        <v>5.3354881546794726</v>
      </c>
      <c r="N4207">
        <f t="shared" si="1444"/>
        <v>0.5</v>
      </c>
      <c r="O4207">
        <f t="shared" si="1445"/>
        <v>-0.5</v>
      </c>
      <c r="P4207" t="str">
        <f t="shared" si="1446"/>
        <v>TRUE</v>
      </c>
      <c r="Q4207" t="str">
        <f t="shared" si="1447"/>
        <v>FALSE</v>
      </c>
      <c r="R4207">
        <f t="shared" si="1452"/>
        <v>1</v>
      </c>
      <c r="S4207" t="str">
        <f t="shared" si="1448"/>
        <v>FALSE</v>
      </c>
      <c r="T4207" t="str">
        <f t="shared" si="1449"/>
        <v>TRUE</v>
      </c>
      <c r="U4207">
        <f t="shared" si="1451"/>
        <v>0</v>
      </c>
      <c r="V4207">
        <f t="shared" si="1450"/>
        <v>1</v>
      </c>
      <c r="W4207">
        <f t="shared" si="1436"/>
        <v>4.6691485685162651E-5</v>
      </c>
      <c r="X4207">
        <f t="shared" si="1432"/>
        <v>4.6691485685162651E-5</v>
      </c>
      <c r="Y4207">
        <f t="shared" si="1437"/>
        <v>1.0000466914856851</v>
      </c>
      <c r="Z4207">
        <f>PRODUCT($Y$3:Y4207)</f>
        <v>1.8866487267489491</v>
      </c>
      <c r="AA4207">
        <f t="shared" si="1438"/>
        <v>1.0000466914856851</v>
      </c>
      <c r="AB4207">
        <f>PRODUCT($AA$3:AA4207)</f>
        <v>2.0049031659186021</v>
      </c>
      <c r="AD4207" s="1">
        <f t="shared" si="1431"/>
        <v>42633</v>
      </c>
      <c r="AE4207" s="5">
        <f t="shared" si="1433"/>
        <v>2.0049031659186021</v>
      </c>
      <c r="AF4207">
        <f t="shared" si="1434"/>
        <v>1.8866487267489491</v>
      </c>
    </row>
    <row r="4208" spans="1:32" x14ac:dyDescent="0.25">
      <c r="A4208" s="1">
        <v>42634</v>
      </c>
      <c r="B4208">
        <v>214.240005</v>
      </c>
      <c r="C4208">
        <v>216.029999</v>
      </c>
      <c r="D4208">
        <v>213.44000199999999</v>
      </c>
      <c r="E4208">
        <v>215.820007</v>
      </c>
      <c r="F4208">
        <v>206.540604</v>
      </c>
      <c r="G4208">
        <v>110284400</v>
      </c>
      <c r="H4208">
        <f t="shared" si="1435"/>
        <v>5.3304970226119845</v>
      </c>
      <c r="I4208">
        <f t="shared" si="1439"/>
        <v>5.3306454764783338</v>
      </c>
      <c r="J4208">
        <f t="shared" si="1440"/>
        <v>9.2520988413953304E-3</v>
      </c>
      <c r="K4208">
        <f t="shared" si="1441"/>
        <v>-1.6045425896770764E-2</v>
      </c>
      <c r="L4208">
        <f t="shared" si="1442"/>
        <v>5.326019427057636</v>
      </c>
      <c r="M4208">
        <f t="shared" si="1443"/>
        <v>5.3352715258990315</v>
      </c>
      <c r="N4208">
        <f t="shared" si="1444"/>
        <v>0.5</v>
      </c>
      <c r="O4208">
        <f t="shared" si="1445"/>
        <v>-0.5</v>
      </c>
      <c r="P4208" t="str">
        <f t="shared" si="1446"/>
        <v>FALSE</v>
      </c>
      <c r="Q4208" t="str">
        <f t="shared" si="1447"/>
        <v>FALSE</v>
      </c>
      <c r="R4208">
        <f t="shared" si="1452"/>
        <v>1</v>
      </c>
      <c r="S4208" t="str">
        <f t="shared" si="1448"/>
        <v>FALSE</v>
      </c>
      <c r="T4208" t="str">
        <f t="shared" si="1449"/>
        <v>TRUE</v>
      </c>
      <c r="U4208">
        <f t="shared" si="1451"/>
        <v>0</v>
      </c>
      <c r="V4208">
        <f t="shared" si="1450"/>
        <v>1</v>
      </c>
      <c r="W4208">
        <f t="shared" si="1436"/>
        <v>1.124553250763962E-2</v>
      </c>
      <c r="X4208">
        <f t="shared" si="1432"/>
        <v>1.124553250763962E-2</v>
      </c>
      <c r="Y4208">
        <f t="shared" si="1437"/>
        <v>1.0112455325076397</v>
      </c>
      <c r="Z4208">
        <f>PRODUCT($Y$3:Y4208)</f>
        <v>1.9078650963361015</v>
      </c>
      <c r="AA4208">
        <f t="shared" si="1438"/>
        <v>1.0112455325076397</v>
      </c>
      <c r="AB4208">
        <f>PRODUCT($AA$3:AA4208)</f>
        <v>2.0274493696456095</v>
      </c>
      <c r="AD4208" s="1">
        <f t="shared" si="1431"/>
        <v>42634</v>
      </c>
      <c r="AE4208" s="5">
        <f t="shared" si="1433"/>
        <v>2.0274493696456095</v>
      </c>
      <c r="AF4208">
        <f t="shared" si="1434"/>
        <v>1.9078650963361015</v>
      </c>
    </row>
    <row r="4209" spans="1:32" x14ac:dyDescent="0.25">
      <c r="A4209" s="1">
        <v>42635</v>
      </c>
      <c r="B4209">
        <v>217</v>
      </c>
      <c r="C4209">
        <v>217.529999</v>
      </c>
      <c r="D4209">
        <v>216.71000699999999</v>
      </c>
      <c r="E4209">
        <v>217.179993</v>
      </c>
      <c r="F4209">
        <v>207.84208699999999</v>
      </c>
      <c r="G4209">
        <v>76678700</v>
      </c>
      <c r="H4209">
        <f t="shared" si="1435"/>
        <v>5.336778594249858</v>
      </c>
      <c r="I4209">
        <f t="shared" si="1439"/>
        <v>5.330628456598685</v>
      </c>
      <c r="J4209">
        <f t="shared" si="1440"/>
        <v>9.2399144462772531E-3</v>
      </c>
      <c r="K4209">
        <f t="shared" si="1441"/>
        <v>0.66560547577914908</v>
      </c>
      <c r="L4209">
        <f t="shared" si="1442"/>
        <v>5.3260084993755461</v>
      </c>
      <c r="M4209">
        <f t="shared" si="1443"/>
        <v>5.3352484138218239</v>
      </c>
      <c r="N4209">
        <f t="shared" si="1444"/>
        <v>0.5</v>
      </c>
      <c r="O4209">
        <f t="shared" si="1445"/>
        <v>-0.5</v>
      </c>
      <c r="P4209" t="str">
        <f t="shared" si="1446"/>
        <v>FALSE</v>
      </c>
      <c r="Q4209" t="str">
        <f t="shared" si="1447"/>
        <v>TRUE</v>
      </c>
      <c r="R4209">
        <f t="shared" si="1452"/>
        <v>0</v>
      </c>
      <c r="S4209" t="str">
        <f t="shared" si="1448"/>
        <v>TRUE</v>
      </c>
      <c r="T4209" t="str">
        <f t="shared" si="1449"/>
        <v>FALSE</v>
      </c>
      <c r="U4209">
        <f t="shared" si="1451"/>
        <v>-1</v>
      </c>
      <c r="V4209">
        <f t="shared" si="1450"/>
        <v>0</v>
      </c>
      <c r="W4209">
        <f t="shared" si="1436"/>
        <v>6.3013420838063895E-3</v>
      </c>
      <c r="X4209">
        <f t="shared" si="1432"/>
        <v>6.3013420838063895E-3</v>
      </c>
      <c r="Y4209">
        <f t="shared" si="1437"/>
        <v>1.0063013420838063</v>
      </c>
      <c r="Z4209">
        <f>PRODUCT($Y$3:Y4209)</f>
        <v>1.9198872069578692</v>
      </c>
      <c r="AA4209">
        <f t="shared" si="1438"/>
        <v>1.0063013420838063</v>
      </c>
      <c r="AB4209">
        <f>PRODUCT($AA$3:AA4209)</f>
        <v>2.0402250216813438</v>
      </c>
      <c r="AD4209" s="1">
        <f t="shared" si="1431"/>
        <v>42635</v>
      </c>
      <c r="AE4209" s="5">
        <f t="shared" si="1433"/>
        <v>2.0402250216813438</v>
      </c>
      <c r="AF4209">
        <f t="shared" si="1434"/>
        <v>1.9198872069578692</v>
      </c>
    </row>
    <row r="4210" spans="1:32" x14ac:dyDescent="0.25">
      <c r="A4210" s="1">
        <v>42636</v>
      </c>
      <c r="B4210">
        <v>216.720001</v>
      </c>
      <c r="C4210">
        <v>216.88000500000001</v>
      </c>
      <c r="D4210">
        <v>215.88000500000001</v>
      </c>
      <c r="E4210">
        <v>215.990005</v>
      </c>
      <c r="F4210">
        <v>206.703293</v>
      </c>
      <c r="G4210">
        <v>73630900</v>
      </c>
      <c r="H4210">
        <f t="shared" si="1435"/>
        <v>5.3312843978622242</v>
      </c>
      <c r="I4210">
        <f t="shared" si="1439"/>
        <v>5.3303020119452285</v>
      </c>
      <c r="J4210">
        <f t="shared" si="1440"/>
        <v>9.0578006363176283E-3</v>
      </c>
      <c r="K4210">
        <f t="shared" si="1441"/>
        <v>0.10845744529381829</v>
      </c>
      <c r="L4210">
        <f t="shared" si="1442"/>
        <v>5.3257731116270692</v>
      </c>
      <c r="M4210">
        <f t="shared" si="1443"/>
        <v>5.3348309122633877</v>
      </c>
      <c r="N4210">
        <f t="shared" si="1444"/>
        <v>0.5</v>
      </c>
      <c r="O4210">
        <f t="shared" si="1445"/>
        <v>-0.5</v>
      </c>
      <c r="P4210" t="str">
        <f t="shared" si="1446"/>
        <v>FALSE</v>
      </c>
      <c r="Q4210" t="str">
        <f t="shared" si="1447"/>
        <v>TRUE</v>
      </c>
      <c r="R4210">
        <f t="shared" si="1452"/>
        <v>0</v>
      </c>
      <c r="S4210" t="str">
        <f t="shared" si="1448"/>
        <v>FALSE</v>
      </c>
      <c r="T4210" t="str">
        <f t="shared" si="1449"/>
        <v>FALSE</v>
      </c>
      <c r="U4210">
        <f t="shared" si="1451"/>
        <v>-1</v>
      </c>
      <c r="V4210">
        <f t="shared" si="1450"/>
        <v>0</v>
      </c>
      <c r="W4210">
        <f t="shared" si="1436"/>
        <v>-5.4791308942158095E-3</v>
      </c>
      <c r="X4210">
        <f t="shared" si="1432"/>
        <v>0</v>
      </c>
      <c r="Y4210">
        <f t="shared" si="1437"/>
        <v>1</v>
      </c>
      <c r="Z4210">
        <f>PRODUCT($Y$3:Y4210)</f>
        <v>1.9198872069578692</v>
      </c>
      <c r="AA4210">
        <f t="shared" si="1438"/>
        <v>0.99452086910578419</v>
      </c>
      <c r="AB4210">
        <f>PRODUCT($AA$3:AA4210)</f>
        <v>2.0290463617338976</v>
      </c>
      <c r="AD4210" s="1">
        <f t="shared" si="1431"/>
        <v>42636</v>
      </c>
      <c r="AE4210" s="5">
        <f t="shared" si="1433"/>
        <v>2.0290463617338976</v>
      </c>
      <c r="AF4210">
        <f t="shared" si="1434"/>
        <v>1.9198872069578692</v>
      </c>
    </row>
    <row r="4211" spans="1:32" x14ac:dyDescent="0.25">
      <c r="A4211" s="1">
        <v>42639</v>
      </c>
      <c r="B4211">
        <v>215.020004</v>
      </c>
      <c r="C4211">
        <v>215.229996</v>
      </c>
      <c r="D4211">
        <v>214.009995</v>
      </c>
      <c r="E4211">
        <v>214.240005</v>
      </c>
      <c r="F4211">
        <v>205.02856399999999</v>
      </c>
      <c r="G4211">
        <v>89827300</v>
      </c>
      <c r="H4211">
        <f t="shared" si="1435"/>
        <v>5.3231493060173332</v>
      </c>
      <c r="I4211">
        <f t="shared" si="1439"/>
        <v>5.329708694367195</v>
      </c>
      <c r="J4211">
        <f t="shared" si="1440"/>
        <v>9.0194803717391896E-3</v>
      </c>
      <c r="K4211">
        <f t="shared" si="1441"/>
        <v>-0.72724681240112121</v>
      </c>
      <c r="L4211">
        <f t="shared" si="1442"/>
        <v>5.3251989541813254</v>
      </c>
      <c r="M4211">
        <f t="shared" si="1443"/>
        <v>5.3342184345530645</v>
      </c>
      <c r="N4211">
        <f t="shared" si="1444"/>
        <v>0.5</v>
      </c>
      <c r="O4211">
        <f t="shared" si="1445"/>
        <v>-0.5</v>
      </c>
      <c r="P4211" t="str">
        <f t="shared" si="1446"/>
        <v>TRUE</v>
      </c>
      <c r="Q4211" t="str">
        <f t="shared" si="1447"/>
        <v>FALSE</v>
      </c>
      <c r="R4211">
        <f t="shared" si="1452"/>
        <v>1</v>
      </c>
      <c r="S4211" t="str">
        <f t="shared" si="1448"/>
        <v>FALSE</v>
      </c>
      <c r="T4211" t="str">
        <f t="shared" si="1449"/>
        <v>TRUE</v>
      </c>
      <c r="U4211">
        <f t="shared" si="1451"/>
        <v>0</v>
      </c>
      <c r="V4211">
        <f t="shared" si="1450"/>
        <v>1</v>
      </c>
      <c r="W4211">
        <f t="shared" si="1436"/>
        <v>-8.1020915327169631E-3</v>
      </c>
      <c r="X4211">
        <f t="shared" si="1432"/>
        <v>0</v>
      </c>
      <c r="Y4211">
        <f t="shared" si="1437"/>
        <v>1</v>
      </c>
      <c r="Z4211">
        <f>PRODUCT($Y$3:Y4211)</f>
        <v>1.9198872069578692</v>
      </c>
      <c r="AA4211">
        <f t="shared" si="1438"/>
        <v>0.99189790846728298</v>
      </c>
      <c r="AB4211">
        <f>PRODUCT($AA$3:AA4211)</f>
        <v>2.0126068423870032</v>
      </c>
      <c r="AD4211" s="1">
        <f t="shared" si="1431"/>
        <v>42639</v>
      </c>
      <c r="AE4211" s="5">
        <f t="shared" si="1433"/>
        <v>2.0126068423870032</v>
      </c>
      <c r="AF4211">
        <f t="shared" si="1434"/>
        <v>1.9198872069578692</v>
      </c>
    </row>
    <row r="4212" spans="1:32" x14ac:dyDescent="0.25">
      <c r="A4212" s="1">
        <v>42640</v>
      </c>
      <c r="B4212">
        <v>214.050003</v>
      </c>
      <c r="C4212">
        <v>215.679993</v>
      </c>
      <c r="D4212">
        <v>213.61999499999999</v>
      </c>
      <c r="E4212">
        <v>215.570007</v>
      </c>
      <c r="F4212">
        <v>206.30136100000001</v>
      </c>
      <c r="G4212">
        <v>78494800</v>
      </c>
      <c r="H4212">
        <f t="shared" si="1435"/>
        <v>5.3293380172440052</v>
      </c>
      <c r="I4212">
        <f t="shared" si="1439"/>
        <v>5.3293647525451</v>
      </c>
      <c r="J4212">
        <f t="shared" si="1440"/>
        <v>8.8550993111443949E-3</v>
      </c>
      <c r="K4212">
        <f t="shared" si="1441"/>
        <v>-3.0191983348072733E-3</v>
      </c>
      <c r="L4212">
        <f t="shared" si="1442"/>
        <v>5.3249372028895277</v>
      </c>
      <c r="M4212">
        <f t="shared" si="1443"/>
        <v>5.3337923022006724</v>
      </c>
      <c r="N4212">
        <f t="shared" si="1444"/>
        <v>0.5</v>
      </c>
      <c r="O4212">
        <f t="shared" si="1445"/>
        <v>-0.5</v>
      </c>
      <c r="P4212" t="str">
        <f t="shared" si="1446"/>
        <v>FALSE</v>
      </c>
      <c r="Q4212" t="str">
        <f t="shared" si="1447"/>
        <v>FALSE</v>
      </c>
      <c r="R4212">
        <f t="shared" si="1452"/>
        <v>1</v>
      </c>
      <c r="S4212" t="str">
        <f t="shared" si="1448"/>
        <v>FALSE</v>
      </c>
      <c r="T4212" t="str">
        <f t="shared" si="1449"/>
        <v>TRUE</v>
      </c>
      <c r="U4212">
        <f t="shared" si="1451"/>
        <v>0</v>
      </c>
      <c r="V4212">
        <f t="shared" si="1450"/>
        <v>1</v>
      </c>
      <c r="W4212">
        <f t="shared" si="1436"/>
        <v>6.2079008659497101E-3</v>
      </c>
      <c r="X4212">
        <f t="shared" si="1432"/>
        <v>6.2079008659497101E-3</v>
      </c>
      <c r="Y4212">
        <f t="shared" si="1437"/>
        <v>1.0062079008659497</v>
      </c>
      <c r="Z4212">
        <f>PRODUCT($Y$3:Y4212)</f>
        <v>1.9318056764124687</v>
      </c>
      <c r="AA4212">
        <f t="shared" si="1438"/>
        <v>1.0062079008659497</v>
      </c>
      <c r="AB4212">
        <f>PRODUCT($AA$3:AA4212)</f>
        <v>2.0251009061466738</v>
      </c>
      <c r="AD4212" s="1">
        <f t="shared" si="1431"/>
        <v>42640</v>
      </c>
      <c r="AE4212" s="5">
        <f t="shared" si="1433"/>
        <v>2.0251009061466738</v>
      </c>
      <c r="AF4212">
        <f t="shared" si="1434"/>
        <v>1.9318056764124687</v>
      </c>
    </row>
    <row r="4213" spans="1:32" x14ac:dyDescent="0.25">
      <c r="A4213" s="1">
        <v>42641</v>
      </c>
      <c r="B4213">
        <v>215.83000200000001</v>
      </c>
      <c r="C4213">
        <v>216.820007</v>
      </c>
      <c r="D4213">
        <v>214.71000699999999</v>
      </c>
      <c r="E4213">
        <v>216.63999899999999</v>
      </c>
      <c r="F4213">
        <v>207.325333</v>
      </c>
      <c r="G4213">
        <v>87411000</v>
      </c>
      <c r="H4213">
        <f t="shared" si="1435"/>
        <v>5.334289216509859</v>
      </c>
      <c r="I4213">
        <f t="shared" si="1439"/>
        <v>5.3291384054088269</v>
      </c>
      <c r="J4213">
        <f t="shared" si="1440"/>
        <v>8.6430931690086692E-3</v>
      </c>
      <c r="K4213">
        <f t="shared" si="1441"/>
        <v>0.59594534043682923</v>
      </c>
      <c r="L4213">
        <f t="shared" si="1442"/>
        <v>5.324816858824323</v>
      </c>
      <c r="M4213">
        <f t="shared" si="1443"/>
        <v>5.3334599519933308</v>
      </c>
      <c r="N4213">
        <f t="shared" si="1444"/>
        <v>0.5</v>
      </c>
      <c r="O4213">
        <f t="shared" si="1445"/>
        <v>-0.5</v>
      </c>
      <c r="P4213" t="str">
        <f t="shared" si="1446"/>
        <v>FALSE</v>
      </c>
      <c r="Q4213" t="str">
        <f t="shared" si="1447"/>
        <v>TRUE</v>
      </c>
      <c r="R4213">
        <f t="shared" si="1452"/>
        <v>0</v>
      </c>
      <c r="S4213" t="str">
        <f t="shared" si="1448"/>
        <v>TRUE</v>
      </c>
      <c r="T4213" t="str">
        <f t="shared" si="1449"/>
        <v>FALSE</v>
      </c>
      <c r="U4213">
        <f t="shared" si="1451"/>
        <v>-1</v>
      </c>
      <c r="V4213">
        <f t="shared" si="1450"/>
        <v>0</v>
      </c>
      <c r="W4213">
        <f t="shared" si="1436"/>
        <v>4.9634767072621799E-3</v>
      </c>
      <c r="X4213">
        <f t="shared" si="1432"/>
        <v>4.9634767072621799E-3</v>
      </c>
      <c r="Y4213">
        <f t="shared" si="1437"/>
        <v>1.0049634767072622</v>
      </c>
      <c r="Z4213">
        <f>PRODUCT($Y$3:Y4213)</f>
        <v>1.9413941488902988</v>
      </c>
      <c r="AA4213">
        <f t="shared" si="1438"/>
        <v>1.0049634767072622</v>
      </c>
      <c r="AB4213">
        <f>PRODUCT($AA$3:AA4213)</f>
        <v>2.0351524473241884</v>
      </c>
      <c r="AD4213" s="1">
        <f t="shared" si="1431"/>
        <v>42641</v>
      </c>
      <c r="AE4213" s="5">
        <f t="shared" si="1433"/>
        <v>2.0351524473241884</v>
      </c>
      <c r="AF4213">
        <f t="shared" si="1434"/>
        <v>1.9413941488902988</v>
      </c>
    </row>
    <row r="4214" spans="1:32" x14ac:dyDescent="0.25">
      <c r="A4214" s="1">
        <v>42642</v>
      </c>
      <c r="B4214">
        <v>216.39999399999999</v>
      </c>
      <c r="C4214">
        <v>216.86999499999999</v>
      </c>
      <c r="D4214">
        <v>214.03999300000001</v>
      </c>
      <c r="E4214">
        <v>214.679993</v>
      </c>
      <c r="F4214">
        <v>205.44961499999999</v>
      </c>
      <c r="G4214">
        <v>128070600</v>
      </c>
      <c r="H4214">
        <f t="shared" si="1435"/>
        <v>5.3252008213923991</v>
      </c>
      <c r="I4214">
        <f t="shared" si="1439"/>
        <v>5.3287536407855995</v>
      </c>
      <c r="J4214">
        <f t="shared" si="1440"/>
        <v>8.5935952416717164E-3</v>
      </c>
      <c r="K4214">
        <f t="shared" si="1441"/>
        <v>-0.41342642901916216</v>
      </c>
      <c r="L4214">
        <f t="shared" si="1442"/>
        <v>5.3244568431647634</v>
      </c>
      <c r="M4214">
        <f t="shared" si="1443"/>
        <v>5.3330504384064357</v>
      </c>
      <c r="N4214">
        <f t="shared" si="1444"/>
        <v>0.5</v>
      </c>
      <c r="O4214">
        <f t="shared" si="1445"/>
        <v>-0.5</v>
      </c>
      <c r="P4214" t="str">
        <f t="shared" si="1446"/>
        <v>FALSE</v>
      </c>
      <c r="Q4214" t="str">
        <f t="shared" si="1447"/>
        <v>FALSE</v>
      </c>
      <c r="R4214">
        <f t="shared" si="1452"/>
        <v>0</v>
      </c>
      <c r="S4214" t="str">
        <f t="shared" si="1448"/>
        <v>FALSE</v>
      </c>
      <c r="T4214" t="str">
        <f t="shared" si="1449"/>
        <v>TRUE</v>
      </c>
      <c r="U4214">
        <f t="shared" si="1451"/>
        <v>0</v>
      </c>
      <c r="V4214">
        <f t="shared" si="1450"/>
        <v>0</v>
      </c>
      <c r="W4214">
        <f t="shared" si="1436"/>
        <v>-9.047220486075409E-3</v>
      </c>
      <c r="X4214">
        <f t="shared" si="1432"/>
        <v>0</v>
      </c>
      <c r="Y4214">
        <f t="shared" si="1437"/>
        <v>1</v>
      </c>
      <c r="Z4214">
        <f>PRODUCT($Y$3:Y4214)</f>
        <v>1.9413941488902988</v>
      </c>
      <c r="AA4214">
        <f t="shared" si="1438"/>
        <v>0.99095277951392458</v>
      </c>
      <c r="AB4214">
        <f>PRODUCT($AA$3:AA4214)</f>
        <v>2.0167399744104704</v>
      </c>
      <c r="AD4214" s="1">
        <f t="shared" si="1431"/>
        <v>42642</v>
      </c>
      <c r="AE4214" s="5">
        <f t="shared" si="1433"/>
        <v>2.0167399744104704</v>
      </c>
      <c r="AF4214">
        <f t="shared" si="1434"/>
        <v>1.9413941488902988</v>
      </c>
    </row>
    <row r="4215" spans="1:32" x14ac:dyDescent="0.25">
      <c r="A4215" s="1">
        <v>42643</v>
      </c>
      <c r="B4215">
        <v>215.64999399999999</v>
      </c>
      <c r="C4215">
        <v>217.11999499999999</v>
      </c>
      <c r="D4215">
        <v>215.36000100000001</v>
      </c>
      <c r="E4215">
        <v>216.300003</v>
      </c>
      <c r="F4215">
        <v>206.99993900000001</v>
      </c>
      <c r="G4215">
        <v>117202900</v>
      </c>
      <c r="H4215">
        <f t="shared" si="1435"/>
        <v>5.332718498579335</v>
      </c>
      <c r="I4215">
        <f t="shared" si="1439"/>
        <v>5.3286971332618771</v>
      </c>
      <c r="J4215">
        <f t="shared" si="1440"/>
        <v>8.561345713725927E-3</v>
      </c>
      <c r="K4215">
        <f t="shared" si="1441"/>
        <v>0.46971182474393741</v>
      </c>
      <c r="L4215">
        <f t="shared" si="1442"/>
        <v>5.3244164604050139</v>
      </c>
      <c r="M4215">
        <f t="shared" si="1443"/>
        <v>5.3329778061187403</v>
      </c>
      <c r="N4215">
        <f t="shared" si="1444"/>
        <v>0.5</v>
      </c>
      <c r="O4215">
        <f t="shared" si="1445"/>
        <v>-0.5</v>
      </c>
      <c r="P4215" t="str">
        <f t="shared" si="1446"/>
        <v>FALSE</v>
      </c>
      <c r="Q4215" t="str">
        <f t="shared" si="1447"/>
        <v>TRUE</v>
      </c>
      <c r="R4215">
        <f t="shared" si="1452"/>
        <v>0</v>
      </c>
      <c r="S4215" t="str">
        <f t="shared" si="1448"/>
        <v>FALSE</v>
      </c>
      <c r="T4215" t="str">
        <f t="shared" si="1449"/>
        <v>FALSE</v>
      </c>
      <c r="U4215">
        <f t="shared" si="1451"/>
        <v>0</v>
      </c>
      <c r="V4215">
        <f t="shared" si="1450"/>
        <v>0</v>
      </c>
      <c r="W4215">
        <f t="shared" si="1436"/>
        <v>7.5460058662072333E-3</v>
      </c>
      <c r="X4215">
        <f t="shared" si="1432"/>
        <v>0</v>
      </c>
      <c r="Y4215">
        <f t="shared" si="1437"/>
        <v>1</v>
      </c>
      <c r="Z4215">
        <f>PRODUCT($Y$3:Y4215)</f>
        <v>1.9413941488902988</v>
      </c>
      <c r="AA4215">
        <f t="shared" si="1438"/>
        <v>1.0075460058662071</v>
      </c>
      <c r="AB4215">
        <f>PRODUCT($AA$3:AA4215)</f>
        <v>2.031958306087986</v>
      </c>
      <c r="AD4215" s="1">
        <f t="shared" si="1431"/>
        <v>42643</v>
      </c>
      <c r="AE4215" s="5">
        <f t="shared" si="1433"/>
        <v>2.031958306087986</v>
      </c>
      <c r="AF4215">
        <f t="shared" si="1434"/>
        <v>1.9413941488902988</v>
      </c>
    </row>
    <row r="4216" spans="1:32" x14ac:dyDescent="0.25">
      <c r="A4216" s="1">
        <v>42646</v>
      </c>
      <c r="B4216">
        <v>215.820007</v>
      </c>
      <c r="C4216">
        <v>216.03999300000001</v>
      </c>
      <c r="D4216">
        <v>215.03999300000001</v>
      </c>
      <c r="E4216">
        <v>215.779999</v>
      </c>
      <c r="F4216">
        <v>206.502319</v>
      </c>
      <c r="G4216">
        <v>83512100</v>
      </c>
      <c r="H4216">
        <f t="shared" si="1435"/>
        <v>5.3303116423622443</v>
      </c>
      <c r="I4216">
        <f t="shared" si="1439"/>
        <v>5.3286197577821177</v>
      </c>
      <c r="J4216">
        <f t="shared" si="1440"/>
        <v>8.5366408116803495E-3</v>
      </c>
      <c r="K4216">
        <f t="shared" si="1441"/>
        <v>0.19819090640567319</v>
      </c>
      <c r="L4216">
        <f t="shared" si="1442"/>
        <v>5.3243514373762775</v>
      </c>
      <c r="M4216">
        <f t="shared" si="1443"/>
        <v>5.332888078187958</v>
      </c>
      <c r="N4216">
        <f t="shared" si="1444"/>
        <v>0.5</v>
      </c>
      <c r="O4216">
        <f t="shared" si="1445"/>
        <v>-0.5</v>
      </c>
      <c r="P4216" t="str">
        <f t="shared" si="1446"/>
        <v>FALSE</v>
      </c>
      <c r="Q4216" t="str">
        <f t="shared" si="1447"/>
        <v>TRUE</v>
      </c>
      <c r="R4216">
        <f t="shared" si="1452"/>
        <v>0</v>
      </c>
      <c r="S4216" t="str">
        <f t="shared" si="1448"/>
        <v>FALSE</v>
      </c>
      <c r="T4216" t="str">
        <f t="shared" si="1449"/>
        <v>FALSE</v>
      </c>
      <c r="U4216">
        <f t="shared" si="1451"/>
        <v>0</v>
      </c>
      <c r="V4216">
        <f t="shared" si="1450"/>
        <v>0</v>
      </c>
      <c r="W4216">
        <f t="shared" si="1436"/>
        <v>-2.4039620610710032E-3</v>
      </c>
      <c r="X4216">
        <f t="shared" si="1432"/>
        <v>0</v>
      </c>
      <c r="Y4216">
        <f t="shared" si="1437"/>
        <v>1</v>
      </c>
      <c r="Z4216">
        <f>PRODUCT($Y$3:Y4216)</f>
        <v>1.9413941488902988</v>
      </c>
      <c r="AA4216">
        <f t="shared" si="1438"/>
        <v>0.99759603793892904</v>
      </c>
      <c r="AB4216">
        <f>PRODUCT($AA$3:AA4216)</f>
        <v>2.0270735554104724</v>
      </c>
      <c r="AD4216" s="1">
        <f t="shared" si="1431"/>
        <v>42646</v>
      </c>
      <c r="AE4216" s="5">
        <f t="shared" si="1433"/>
        <v>2.0270735554104724</v>
      </c>
      <c r="AF4216">
        <f t="shared" si="1434"/>
        <v>1.9413941488902988</v>
      </c>
    </row>
    <row r="4217" spans="1:32" x14ac:dyDescent="0.25">
      <c r="A4217" s="1">
        <v>42647</v>
      </c>
      <c r="B4217">
        <v>215.91000399999999</v>
      </c>
      <c r="C4217">
        <v>216.16999799999999</v>
      </c>
      <c r="D4217">
        <v>213.990005</v>
      </c>
      <c r="E4217">
        <v>214.679993</v>
      </c>
      <c r="F4217">
        <v>205.44961499999999</v>
      </c>
      <c r="G4217">
        <v>119948100</v>
      </c>
      <c r="H4217">
        <f t="shared" si="1435"/>
        <v>5.3252008213923991</v>
      </c>
      <c r="I4217">
        <f t="shared" si="1439"/>
        <v>5.3281414586032669</v>
      </c>
      <c r="J4217">
        <f t="shared" si="1440"/>
        <v>8.3716904600471907E-3</v>
      </c>
      <c r="K4217">
        <f t="shared" si="1441"/>
        <v>-0.35125966791314156</v>
      </c>
      <c r="L4217">
        <f t="shared" si="1442"/>
        <v>5.3239556133732435</v>
      </c>
      <c r="M4217">
        <f t="shared" si="1443"/>
        <v>5.3323273038332903</v>
      </c>
      <c r="N4217">
        <f t="shared" si="1444"/>
        <v>0.5</v>
      </c>
      <c r="O4217">
        <f t="shared" si="1445"/>
        <v>-0.5</v>
      </c>
      <c r="P4217" t="str">
        <f t="shared" si="1446"/>
        <v>FALSE</v>
      </c>
      <c r="Q4217" t="str">
        <f t="shared" si="1447"/>
        <v>FALSE</v>
      </c>
      <c r="R4217">
        <f t="shared" si="1452"/>
        <v>0</v>
      </c>
      <c r="S4217" t="str">
        <f t="shared" si="1448"/>
        <v>FALSE</v>
      </c>
      <c r="T4217" t="str">
        <f t="shared" si="1449"/>
        <v>TRUE</v>
      </c>
      <c r="U4217">
        <f t="shared" si="1451"/>
        <v>0</v>
      </c>
      <c r="V4217">
        <f t="shared" si="1450"/>
        <v>0</v>
      </c>
      <c r="W4217">
        <f t="shared" si="1436"/>
        <v>-5.0977829454787174E-3</v>
      </c>
      <c r="X4217">
        <f t="shared" si="1432"/>
        <v>0</v>
      </c>
      <c r="Y4217">
        <f t="shared" si="1437"/>
        <v>1</v>
      </c>
      <c r="Z4217">
        <f>PRODUCT($Y$3:Y4217)</f>
        <v>1.9413941488902988</v>
      </c>
      <c r="AA4217">
        <f t="shared" si="1438"/>
        <v>0.99490221705452131</v>
      </c>
      <c r="AB4217">
        <f>PRODUCT($AA$3:AA4217)</f>
        <v>2.0167399744104699</v>
      </c>
      <c r="AD4217" s="1">
        <f t="shared" si="1431"/>
        <v>42647</v>
      </c>
      <c r="AE4217" s="5">
        <f t="shared" si="1433"/>
        <v>2.0167399744104699</v>
      </c>
      <c r="AF4217">
        <f t="shared" si="1434"/>
        <v>1.9413941488902988</v>
      </c>
    </row>
    <row r="4218" spans="1:32" x14ac:dyDescent="0.25">
      <c r="A4218" s="1">
        <v>42648</v>
      </c>
      <c r="B4218">
        <v>215.41000399999999</v>
      </c>
      <c r="C4218">
        <v>216.13000500000001</v>
      </c>
      <c r="D4218">
        <v>215.33000200000001</v>
      </c>
      <c r="E4218">
        <v>215.63000500000001</v>
      </c>
      <c r="F4218">
        <v>206.35876500000001</v>
      </c>
      <c r="G4218">
        <v>72816000</v>
      </c>
      <c r="H4218">
        <f t="shared" si="1435"/>
        <v>5.3296162316715856</v>
      </c>
      <c r="I4218">
        <f t="shared" si="1439"/>
        <v>5.3279057762580226</v>
      </c>
      <c r="J4218">
        <f t="shared" si="1440"/>
        <v>8.2375181333419686E-3</v>
      </c>
      <c r="K4218">
        <f t="shared" si="1441"/>
        <v>0.20764208173815915</v>
      </c>
      <c r="L4218">
        <f t="shared" si="1442"/>
        <v>5.3237870171913517</v>
      </c>
      <c r="M4218">
        <f t="shared" si="1443"/>
        <v>5.3320245353246936</v>
      </c>
      <c r="N4218">
        <f t="shared" si="1444"/>
        <v>0.5</v>
      </c>
      <c r="O4218">
        <f t="shared" si="1445"/>
        <v>-0.5</v>
      </c>
      <c r="P4218" t="str">
        <f t="shared" si="1446"/>
        <v>FALSE</v>
      </c>
      <c r="Q4218" t="str">
        <f t="shared" si="1447"/>
        <v>TRUE</v>
      </c>
      <c r="R4218">
        <f t="shared" si="1452"/>
        <v>0</v>
      </c>
      <c r="S4218" t="str">
        <f t="shared" si="1448"/>
        <v>FALSE</v>
      </c>
      <c r="T4218" t="str">
        <f t="shared" si="1449"/>
        <v>FALSE</v>
      </c>
      <c r="U4218">
        <f t="shared" si="1451"/>
        <v>0</v>
      </c>
      <c r="V4218">
        <f t="shared" si="1450"/>
        <v>0</v>
      </c>
      <c r="W4218">
        <f t="shared" si="1436"/>
        <v>4.4251725660328497E-3</v>
      </c>
      <c r="X4218">
        <f t="shared" si="1432"/>
        <v>0</v>
      </c>
      <c r="Y4218">
        <f t="shared" si="1437"/>
        <v>1</v>
      </c>
      <c r="Z4218">
        <f>PRODUCT($Y$3:Y4218)</f>
        <v>1.9413941488902988</v>
      </c>
      <c r="AA4218">
        <f t="shared" si="1438"/>
        <v>1.0044251725660329</v>
      </c>
      <c r="AB4218">
        <f>PRODUCT($AA$3:AA4218)</f>
        <v>2.025664396818053</v>
      </c>
      <c r="AD4218" s="1">
        <f t="shared" si="1431"/>
        <v>42648</v>
      </c>
      <c r="AE4218" s="5">
        <f t="shared" si="1433"/>
        <v>2.025664396818053</v>
      </c>
      <c r="AF4218">
        <f t="shared" si="1434"/>
        <v>1.9413941488902988</v>
      </c>
    </row>
    <row r="4219" spans="1:32" x14ac:dyDescent="0.25">
      <c r="A4219" s="1">
        <v>42649</v>
      </c>
      <c r="B4219">
        <v>215.36999499999999</v>
      </c>
      <c r="C4219">
        <v>216.03999300000001</v>
      </c>
      <c r="D4219">
        <v>214.740005</v>
      </c>
      <c r="E4219">
        <v>215.779999</v>
      </c>
      <c r="F4219">
        <v>206.502319</v>
      </c>
      <c r="G4219">
        <v>62927400</v>
      </c>
      <c r="H4219">
        <f t="shared" si="1435"/>
        <v>5.3303116423622443</v>
      </c>
      <c r="I4219">
        <f t="shared" si="1439"/>
        <v>5.3278118344451775</v>
      </c>
      <c r="J4219">
        <f t="shared" si="1440"/>
        <v>8.1943172814974569E-3</v>
      </c>
      <c r="K4219">
        <f t="shared" si="1441"/>
        <v>0.30506603920638142</v>
      </c>
      <c r="L4219">
        <f t="shared" si="1442"/>
        <v>5.3237146758044291</v>
      </c>
      <c r="M4219">
        <f t="shared" si="1443"/>
        <v>5.3319089930859258</v>
      </c>
      <c r="N4219">
        <f t="shared" si="1444"/>
        <v>0.5</v>
      </c>
      <c r="O4219">
        <f t="shared" si="1445"/>
        <v>-0.5</v>
      </c>
      <c r="P4219" t="str">
        <f t="shared" si="1446"/>
        <v>FALSE</v>
      </c>
      <c r="Q4219" t="str">
        <f t="shared" si="1447"/>
        <v>TRUE</v>
      </c>
      <c r="R4219">
        <f t="shared" si="1452"/>
        <v>0</v>
      </c>
      <c r="S4219" t="str">
        <f t="shared" si="1448"/>
        <v>FALSE</v>
      </c>
      <c r="T4219" t="str">
        <f t="shared" si="1449"/>
        <v>FALSE</v>
      </c>
      <c r="U4219">
        <f t="shared" si="1451"/>
        <v>0</v>
      </c>
      <c r="V4219">
        <f t="shared" si="1450"/>
        <v>0</v>
      </c>
      <c r="W4219">
        <f t="shared" si="1436"/>
        <v>6.9565254473196055E-4</v>
      </c>
      <c r="X4219">
        <f t="shared" si="1432"/>
        <v>0</v>
      </c>
      <c r="Y4219">
        <f t="shared" si="1437"/>
        <v>1</v>
      </c>
      <c r="Z4219">
        <f>PRODUCT($Y$3:Y4219)</f>
        <v>1.9413941488902988</v>
      </c>
      <c r="AA4219">
        <f t="shared" si="1438"/>
        <v>1.0006956525447319</v>
      </c>
      <c r="AB4219">
        <f>PRODUCT($AA$3:AA4219)</f>
        <v>2.0270735554104724</v>
      </c>
      <c r="AD4219" s="1">
        <f t="shared" si="1431"/>
        <v>42649</v>
      </c>
      <c r="AE4219" s="5">
        <f t="shared" si="1433"/>
        <v>2.0270735554104724</v>
      </c>
      <c r="AF4219">
        <f t="shared" si="1434"/>
        <v>1.9413941488902988</v>
      </c>
    </row>
    <row r="4220" spans="1:32" x14ac:dyDescent="0.25">
      <c r="A4220" s="1">
        <v>42650</v>
      </c>
      <c r="B4220">
        <v>216.10000600000001</v>
      </c>
      <c r="C4220">
        <v>216.300003</v>
      </c>
      <c r="D4220">
        <v>214.19000199999999</v>
      </c>
      <c r="E4220">
        <v>215.03999300000001</v>
      </c>
      <c r="F4220">
        <v>205.794128</v>
      </c>
      <c r="G4220">
        <v>89788300</v>
      </c>
      <c r="H4220">
        <f t="shared" si="1435"/>
        <v>5.3268762904370091</v>
      </c>
      <c r="I4220">
        <f t="shared" si="1439"/>
        <v>5.327578635591224</v>
      </c>
      <c r="J4220">
        <f t="shared" si="1440"/>
        <v>8.1319440531282001E-3</v>
      </c>
      <c r="K4220">
        <f t="shared" si="1441"/>
        <v>-8.6368665306396045E-2</v>
      </c>
      <c r="L4220">
        <f t="shared" si="1442"/>
        <v>5.3235126635646601</v>
      </c>
      <c r="M4220">
        <f t="shared" si="1443"/>
        <v>5.3316446076177879</v>
      </c>
      <c r="N4220">
        <f t="shared" si="1444"/>
        <v>0.5</v>
      </c>
      <c r="O4220">
        <f t="shared" si="1445"/>
        <v>-0.5</v>
      </c>
      <c r="P4220" t="str">
        <f t="shared" si="1446"/>
        <v>FALSE</v>
      </c>
      <c r="Q4220" t="str">
        <f t="shared" si="1447"/>
        <v>FALSE</v>
      </c>
      <c r="R4220">
        <f t="shared" si="1452"/>
        <v>0</v>
      </c>
      <c r="S4220" t="str">
        <f t="shared" si="1448"/>
        <v>FALSE</v>
      </c>
      <c r="T4220" t="str">
        <f t="shared" si="1449"/>
        <v>TRUE</v>
      </c>
      <c r="U4220">
        <f t="shared" si="1451"/>
        <v>0</v>
      </c>
      <c r="V4220">
        <f t="shared" si="1450"/>
        <v>0</v>
      </c>
      <c r="W4220">
        <f t="shared" si="1436"/>
        <v>-3.4294578551439868E-3</v>
      </c>
      <c r="X4220">
        <f t="shared" si="1432"/>
        <v>0</v>
      </c>
      <c r="Y4220">
        <f t="shared" si="1437"/>
        <v>1</v>
      </c>
      <c r="Z4220">
        <f>PRODUCT($Y$3:Y4220)</f>
        <v>1.9413941488902988</v>
      </c>
      <c r="AA4220">
        <f t="shared" si="1438"/>
        <v>0.99657054214485596</v>
      </c>
      <c r="AB4220">
        <f>PRODUCT($AA$3:AA4220)</f>
        <v>2.0201217920829153</v>
      </c>
      <c r="AD4220" s="1">
        <f t="shared" si="1431"/>
        <v>42650</v>
      </c>
      <c r="AE4220" s="5">
        <f t="shared" si="1433"/>
        <v>2.0201217920829153</v>
      </c>
      <c r="AF4220">
        <f t="shared" si="1434"/>
        <v>1.9413941488902988</v>
      </c>
    </row>
    <row r="4221" spans="1:32" x14ac:dyDescent="0.25">
      <c r="A4221" s="1">
        <v>42653</v>
      </c>
      <c r="B4221">
        <v>216.16000399999999</v>
      </c>
      <c r="C4221">
        <v>216.699997</v>
      </c>
      <c r="D4221">
        <v>215.990005</v>
      </c>
      <c r="E4221">
        <v>216.16000399999999</v>
      </c>
      <c r="F4221">
        <v>206.865982</v>
      </c>
      <c r="G4221">
        <v>50602600</v>
      </c>
      <c r="H4221">
        <f t="shared" si="1435"/>
        <v>5.3320711536404026</v>
      </c>
      <c r="I4221">
        <f t="shared" si="1439"/>
        <v>5.3273733180871963</v>
      </c>
      <c r="J4221">
        <f t="shared" si="1440"/>
        <v>7.9413574039524527E-3</v>
      </c>
      <c r="K4221">
        <f t="shared" si="1441"/>
        <v>0.59156581353059579</v>
      </c>
      <c r="L4221">
        <f t="shared" si="1442"/>
        <v>5.3234026393852201</v>
      </c>
      <c r="M4221">
        <f t="shared" si="1443"/>
        <v>5.3313439967891725</v>
      </c>
      <c r="N4221">
        <f t="shared" si="1444"/>
        <v>0.5</v>
      </c>
      <c r="O4221">
        <f t="shared" si="1445"/>
        <v>-0.5</v>
      </c>
      <c r="P4221" t="str">
        <f t="shared" si="1446"/>
        <v>FALSE</v>
      </c>
      <c r="Q4221" t="str">
        <f t="shared" si="1447"/>
        <v>TRUE</v>
      </c>
      <c r="R4221">
        <f t="shared" si="1452"/>
        <v>0</v>
      </c>
      <c r="S4221" t="str">
        <f t="shared" si="1448"/>
        <v>TRUE</v>
      </c>
      <c r="T4221" t="str">
        <f t="shared" si="1449"/>
        <v>FALSE</v>
      </c>
      <c r="U4221">
        <f t="shared" si="1451"/>
        <v>-1</v>
      </c>
      <c r="V4221">
        <f t="shared" si="1450"/>
        <v>0</v>
      </c>
      <c r="W4221">
        <f t="shared" si="1436"/>
        <v>5.2083799009075803E-3</v>
      </c>
      <c r="X4221">
        <f t="shared" si="1432"/>
        <v>0</v>
      </c>
      <c r="Y4221">
        <f t="shared" si="1437"/>
        <v>1</v>
      </c>
      <c r="Z4221">
        <f>PRODUCT($Y$3:Y4221)</f>
        <v>1.9413941488902988</v>
      </c>
      <c r="AA4221">
        <f t="shared" si="1438"/>
        <v>1.0052083799009075</v>
      </c>
      <c r="AB4221">
        <f>PRODUCT($AA$3:AA4221)</f>
        <v>2.0306433538221853</v>
      </c>
      <c r="AD4221" s="1">
        <f t="shared" si="1431"/>
        <v>42653</v>
      </c>
      <c r="AE4221" s="5">
        <f t="shared" si="1433"/>
        <v>2.0306433538221853</v>
      </c>
      <c r="AF4221">
        <f t="shared" si="1434"/>
        <v>1.9413941488902988</v>
      </c>
    </row>
    <row r="4222" spans="1:32" x14ac:dyDescent="0.25">
      <c r="A4222" s="1">
        <v>42654</v>
      </c>
      <c r="B4222">
        <v>215.66000399999999</v>
      </c>
      <c r="C4222">
        <v>215.740005</v>
      </c>
      <c r="D4222">
        <v>212.58000200000001</v>
      </c>
      <c r="E4222">
        <v>213.429993</v>
      </c>
      <c r="F4222">
        <v>204.253342</v>
      </c>
      <c r="G4222">
        <v>130367400</v>
      </c>
      <c r="H4222">
        <f t="shared" si="1435"/>
        <v>5.319361095907353</v>
      </c>
      <c r="I4222">
        <f t="shared" si="1439"/>
        <v>5.3265388817795181</v>
      </c>
      <c r="J4222">
        <f t="shared" si="1440"/>
        <v>7.6246957974730242E-3</v>
      </c>
      <c r="K4222">
        <f t="shared" si="1441"/>
        <v>-0.94138652384583932</v>
      </c>
      <c r="L4222">
        <f t="shared" si="1442"/>
        <v>5.3227265338807817</v>
      </c>
      <c r="M4222">
        <f t="shared" si="1443"/>
        <v>5.3303512296782545</v>
      </c>
      <c r="N4222">
        <f t="shared" si="1444"/>
        <v>0.5</v>
      </c>
      <c r="O4222">
        <f t="shared" si="1445"/>
        <v>-0.5</v>
      </c>
      <c r="P4222" t="str">
        <f t="shared" si="1446"/>
        <v>TRUE</v>
      </c>
      <c r="Q4222" t="str">
        <f t="shared" si="1447"/>
        <v>FALSE</v>
      </c>
      <c r="R4222">
        <f t="shared" si="1452"/>
        <v>1</v>
      </c>
      <c r="S4222" t="str">
        <f t="shared" si="1448"/>
        <v>FALSE</v>
      </c>
      <c r="T4222" t="str">
        <f t="shared" si="1449"/>
        <v>TRUE</v>
      </c>
      <c r="U4222">
        <f t="shared" si="1451"/>
        <v>0</v>
      </c>
      <c r="V4222">
        <f t="shared" si="1450"/>
        <v>1</v>
      </c>
      <c r="W4222">
        <f t="shared" si="1436"/>
        <v>-1.2629626073560992E-2</v>
      </c>
      <c r="X4222">
        <f t="shared" si="1432"/>
        <v>0</v>
      </c>
      <c r="Y4222">
        <f t="shared" si="1437"/>
        <v>1</v>
      </c>
      <c r="Z4222">
        <f>PRODUCT($Y$3:Y4222)</f>
        <v>1.9413941488902988</v>
      </c>
      <c r="AA4222">
        <f t="shared" si="1438"/>
        <v>0.987370373926439</v>
      </c>
      <c r="AB4222">
        <f>PRODUCT($AA$3:AA4222)</f>
        <v>2.0049970875746492</v>
      </c>
      <c r="AD4222" s="1">
        <f t="shared" si="1431"/>
        <v>42654</v>
      </c>
      <c r="AE4222" s="5">
        <f t="shared" si="1433"/>
        <v>2.0049970875746492</v>
      </c>
      <c r="AF4222">
        <f t="shared" si="1434"/>
        <v>1.9413941488902988</v>
      </c>
    </row>
    <row r="4223" spans="1:32" x14ac:dyDescent="0.25">
      <c r="A4223" s="1">
        <v>42655</v>
      </c>
      <c r="B4223">
        <v>213.58999600000001</v>
      </c>
      <c r="C4223">
        <v>214.320007</v>
      </c>
      <c r="D4223">
        <v>213.009995</v>
      </c>
      <c r="E4223">
        <v>213.71000699999999</v>
      </c>
      <c r="F4223">
        <v>204.521332</v>
      </c>
      <c r="G4223">
        <v>73866100</v>
      </c>
      <c r="H4223">
        <f t="shared" si="1435"/>
        <v>5.3206722830010733</v>
      </c>
      <c r="I4223">
        <f t="shared" si="1439"/>
        <v>5.3257605542453144</v>
      </c>
      <c r="J4223">
        <f t="shared" si="1440"/>
        <v>7.1583415628788229E-3</v>
      </c>
      <c r="K4223">
        <f t="shared" si="1441"/>
        <v>-0.710817051623719</v>
      </c>
      <c r="L4223">
        <f t="shared" si="1442"/>
        <v>5.3221813834638754</v>
      </c>
      <c r="M4223">
        <f t="shared" si="1443"/>
        <v>5.3293397250267533</v>
      </c>
      <c r="N4223">
        <f t="shared" si="1444"/>
        <v>0.5</v>
      </c>
      <c r="O4223">
        <f t="shared" si="1445"/>
        <v>-0.5</v>
      </c>
      <c r="P4223" t="str">
        <f t="shared" si="1446"/>
        <v>TRUE</v>
      </c>
      <c r="Q4223" t="str">
        <f t="shared" si="1447"/>
        <v>FALSE</v>
      </c>
      <c r="R4223">
        <f t="shared" si="1452"/>
        <v>1</v>
      </c>
      <c r="S4223" t="str">
        <f t="shared" si="1448"/>
        <v>FALSE</v>
      </c>
      <c r="T4223" t="str">
        <f t="shared" si="1449"/>
        <v>TRUE</v>
      </c>
      <c r="U4223">
        <f t="shared" si="1451"/>
        <v>0</v>
      </c>
      <c r="V4223">
        <f t="shared" si="1450"/>
        <v>1</v>
      </c>
      <c r="W4223">
        <f t="shared" si="1436"/>
        <v>1.3120470753423339E-3</v>
      </c>
      <c r="X4223">
        <f t="shared" si="1432"/>
        <v>1.3120470753423339E-3</v>
      </c>
      <c r="Y4223">
        <f t="shared" si="1437"/>
        <v>1.0013120470753423</v>
      </c>
      <c r="Z4223">
        <f>PRODUCT($Y$3:Y4223)</f>
        <v>1.9439413494054369</v>
      </c>
      <c r="AA4223">
        <f t="shared" si="1438"/>
        <v>1.0013120470753423</v>
      </c>
      <c r="AB4223">
        <f>PRODUCT($AA$3:AA4223)</f>
        <v>2.0076277381394712</v>
      </c>
      <c r="AD4223" s="1">
        <f t="shared" si="1431"/>
        <v>42655</v>
      </c>
      <c r="AE4223" s="5">
        <f t="shared" si="1433"/>
        <v>2.0076277381394712</v>
      </c>
      <c r="AF4223">
        <f t="shared" si="1434"/>
        <v>1.9439413494054369</v>
      </c>
    </row>
    <row r="4224" spans="1:32" x14ac:dyDescent="0.25">
      <c r="A4224" s="1">
        <v>42656</v>
      </c>
      <c r="B4224">
        <v>212.16000399999999</v>
      </c>
      <c r="C4224">
        <v>213.58999600000001</v>
      </c>
      <c r="D4224">
        <v>211.21000699999999</v>
      </c>
      <c r="E4224">
        <v>213.009995</v>
      </c>
      <c r="F4224">
        <v>203.85140999999999</v>
      </c>
      <c r="G4224">
        <v>101357000</v>
      </c>
      <c r="H4224">
        <f t="shared" si="1435"/>
        <v>5.3173913460919664</v>
      </c>
      <c r="I4224">
        <f t="shared" si="1439"/>
        <v>5.3249424092847679</v>
      </c>
      <c r="J4224">
        <f t="shared" si="1440"/>
        <v>6.883195125803248E-3</v>
      </c>
      <c r="K4224">
        <f t="shared" si="1441"/>
        <v>-1.0970287860204073</v>
      </c>
      <c r="L4224">
        <f t="shared" si="1442"/>
        <v>5.3215008117218661</v>
      </c>
      <c r="M4224">
        <f t="shared" si="1443"/>
        <v>5.3283840068476698</v>
      </c>
      <c r="N4224">
        <f t="shared" si="1444"/>
        <v>0.5</v>
      </c>
      <c r="O4224">
        <f t="shared" si="1445"/>
        <v>-0.5</v>
      </c>
      <c r="P4224" t="str">
        <f t="shared" si="1446"/>
        <v>TRUE</v>
      </c>
      <c r="Q4224" t="str">
        <f t="shared" si="1447"/>
        <v>FALSE</v>
      </c>
      <c r="R4224">
        <f t="shared" si="1452"/>
        <v>1</v>
      </c>
      <c r="S4224" t="str">
        <f t="shared" si="1448"/>
        <v>FALSE</v>
      </c>
      <c r="T4224" t="str">
        <f t="shared" si="1449"/>
        <v>TRUE</v>
      </c>
      <c r="U4224">
        <f t="shared" si="1451"/>
        <v>0</v>
      </c>
      <c r="V4224">
        <f t="shared" si="1450"/>
        <v>1</v>
      </c>
      <c r="W4224">
        <f t="shared" si="1436"/>
        <v>-3.2755605170809951E-3</v>
      </c>
      <c r="X4224">
        <f t="shared" si="1432"/>
        <v>-3.2755605170809951E-3</v>
      </c>
      <c r="Y4224">
        <f t="shared" si="1437"/>
        <v>0.996724439482919</v>
      </c>
      <c r="Z4224">
        <f>PRODUCT($Y$3:Y4224)</f>
        <v>1.9375738518738033</v>
      </c>
      <c r="AA4224">
        <f t="shared" si="1438"/>
        <v>0.996724439482919</v>
      </c>
      <c r="AB4224">
        <f>PRODUCT($AA$3:AA4224)</f>
        <v>2.001051631987425</v>
      </c>
      <c r="AD4224" s="1">
        <f t="shared" si="1431"/>
        <v>42656</v>
      </c>
      <c r="AE4224" s="5">
        <f t="shared" si="1433"/>
        <v>2.001051631987425</v>
      </c>
      <c r="AF4224">
        <f t="shared" si="1434"/>
        <v>1.9375738518738033</v>
      </c>
    </row>
    <row r="4225" spans="1:32" x14ac:dyDescent="0.25">
      <c r="A4225" s="1">
        <v>42657</v>
      </c>
      <c r="B4225">
        <v>214.14999399999999</v>
      </c>
      <c r="C4225">
        <v>214.69000199999999</v>
      </c>
      <c r="D4225">
        <v>213.029999</v>
      </c>
      <c r="E4225">
        <v>213.11999499999999</v>
      </c>
      <c r="F4225">
        <v>203.95668000000001</v>
      </c>
      <c r="G4225">
        <v>93346200</v>
      </c>
      <c r="H4225">
        <f t="shared" si="1435"/>
        <v>5.3179076183529617</v>
      </c>
      <c r="I4225">
        <f t="shared" si="1439"/>
        <v>5.3251139505860987</v>
      </c>
      <c r="J4225">
        <f t="shared" si="1440"/>
        <v>6.6383229937497503E-3</v>
      </c>
      <c r="K4225">
        <f t="shared" si="1441"/>
        <v>-1.0855651705893341</v>
      </c>
      <c r="L4225">
        <f t="shared" si="1442"/>
        <v>5.3217947890892239</v>
      </c>
      <c r="M4225">
        <f t="shared" si="1443"/>
        <v>5.3284331120829735</v>
      </c>
      <c r="N4225">
        <f t="shared" si="1444"/>
        <v>0.5</v>
      </c>
      <c r="O4225">
        <f t="shared" si="1445"/>
        <v>-0.5</v>
      </c>
      <c r="P4225" t="str">
        <f t="shared" si="1446"/>
        <v>TRUE</v>
      </c>
      <c r="Q4225" t="str">
        <f t="shared" si="1447"/>
        <v>FALSE</v>
      </c>
      <c r="R4225">
        <f t="shared" si="1452"/>
        <v>1</v>
      </c>
      <c r="S4225" t="str">
        <f t="shared" si="1448"/>
        <v>FALSE</v>
      </c>
      <c r="T4225" t="str">
        <f t="shared" si="1449"/>
        <v>TRUE</v>
      </c>
      <c r="U4225">
        <f t="shared" si="1451"/>
        <v>0</v>
      </c>
      <c r="V4225">
        <f t="shared" si="1450"/>
        <v>1</v>
      </c>
      <c r="W4225">
        <f t="shared" si="1436"/>
        <v>5.1640555245616713E-4</v>
      </c>
      <c r="X4225">
        <f t="shared" si="1432"/>
        <v>5.1640555245616713E-4</v>
      </c>
      <c r="Y4225">
        <f t="shared" si="1437"/>
        <v>1.0005164055524562</v>
      </c>
      <c r="Z4225">
        <f>PRODUCT($Y$3:Y4225)</f>
        <v>1.938574425769205</v>
      </c>
      <c r="AA4225">
        <f t="shared" si="1438"/>
        <v>1.0005164055524562</v>
      </c>
      <c r="AB4225">
        <f>PRODUCT($AA$3:AA4225)</f>
        <v>2.0020849861609351</v>
      </c>
      <c r="AD4225" s="1">
        <f t="shared" ref="AD4225:AD4288" si="1453">A4225</f>
        <v>42657</v>
      </c>
      <c r="AE4225" s="5">
        <f t="shared" si="1433"/>
        <v>2.0020849861609351</v>
      </c>
      <c r="AF4225">
        <f t="shared" si="1434"/>
        <v>1.938574425769205</v>
      </c>
    </row>
    <row r="4226" spans="1:32" x14ac:dyDescent="0.25">
      <c r="A4226" s="1">
        <v>42660</v>
      </c>
      <c r="B4226">
        <v>213.08999600000001</v>
      </c>
      <c r="C4226">
        <v>213.38999899999999</v>
      </c>
      <c r="D4226">
        <v>212.16999799999999</v>
      </c>
      <c r="E4226">
        <v>212.38000500000001</v>
      </c>
      <c r="F4226">
        <v>203.24850499999999</v>
      </c>
      <c r="G4226">
        <v>58275700</v>
      </c>
      <c r="H4226">
        <f t="shared" si="1435"/>
        <v>5.3144293929273134</v>
      </c>
      <c r="I4226">
        <f t="shared" si="1439"/>
        <v>5.3245765477096878</v>
      </c>
      <c r="J4226">
        <f t="shared" si="1440"/>
        <v>6.9431932179748433E-3</v>
      </c>
      <c r="K4226">
        <f t="shared" si="1441"/>
        <v>-1.4614536084211194</v>
      </c>
      <c r="L4226">
        <f t="shared" si="1442"/>
        <v>5.3211049511007005</v>
      </c>
      <c r="M4226">
        <f t="shared" si="1443"/>
        <v>5.3280481443186751</v>
      </c>
      <c r="N4226">
        <f t="shared" si="1444"/>
        <v>0.5</v>
      </c>
      <c r="O4226">
        <f t="shared" si="1445"/>
        <v>-0.5</v>
      </c>
      <c r="P4226" t="str">
        <f t="shared" si="1446"/>
        <v>TRUE</v>
      </c>
      <c r="Q4226" t="str">
        <f t="shared" si="1447"/>
        <v>FALSE</v>
      </c>
      <c r="R4226">
        <f t="shared" si="1452"/>
        <v>1</v>
      </c>
      <c r="S4226" t="str">
        <f t="shared" si="1448"/>
        <v>FALSE</v>
      </c>
      <c r="T4226" t="str">
        <f t="shared" si="1449"/>
        <v>TRUE</v>
      </c>
      <c r="U4226">
        <f t="shared" si="1451"/>
        <v>0</v>
      </c>
      <c r="V4226">
        <f t="shared" si="1450"/>
        <v>1</v>
      </c>
      <c r="W4226">
        <f t="shared" si="1436"/>
        <v>-3.4721834067901638E-3</v>
      </c>
      <c r="X4226">
        <f t="shared" si="1432"/>
        <v>-3.4721834067901638E-3</v>
      </c>
      <c r="Y4226">
        <f t="shared" si="1437"/>
        <v>0.99652781659320988</v>
      </c>
      <c r="Z4226">
        <f>PRODUCT($Y$3:Y4226)</f>
        <v>1.9318433398152215</v>
      </c>
      <c r="AA4226">
        <f t="shared" si="1438"/>
        <v>0.99652781659320988</v>
      </c>
      <c r="AB4226">
        <f>PRODUCT($AA$3:AA4226)</f>
        <v>1.9951333798930035</v>
      </c>
      <c r="AD4226" s="1">
        <f t="shared" si="1453"/>
        <v>42660</v>
      </c>
      <c r="AE4226" s="5">
        <f t="shared" si="1433"/>
        <v>1.9951333798930035</v>
      </c>
      <c r="AF4226">
        <f t="shared" si="1434"/>
        <v>1.9318433398152215</v>
      </c>
    </row>
    <row r="4227" spans="1:32" x14ac:dyDescent="0.25">
      <c r="A4227" s="1">
        <v>42661</v>
      </c>
      <c r="B4227">
        <v>214.240005</v>
      </c>
      <c r="C4227">
        <v>214.30999800000001</v>
      </c>
      <c r="D4227">
        <v>213.270004</v>
      </c>
      <c r="E4227">
        <v>213.71000699999999</v>
      </c>
      <c r="F4227">
        <v>204.521332</v>
      </c>
      <c r="G4227">
        <v>74250300</v>
      </c>
      <c r="H4227">
        <f t="shared" si="1435"/>
        <v>5.3206722830010733</v>
      </c>
      <c r="I4227">
        <f t="shared" si="1439"/>
        <v>5.3248680537084123</v>
      </c>
      <c r="J4227">
        <f t="shared" si="1440"/>
        <v>6.5981383251655489E-3</v>
      </c>
      <c r="K4227">
        <f t="shared" si="1441"/>
        <v>-0.63590220461674474</v>
      </c>
      <c r="L4227">
        <f t="shared" si="1442"/>
        <v>5.3215689845458298</v>
      </c>
      <c r="M4227">
        <f t="shared" si="1443"/>
        <v>5.3281671228709948</v>
      </c>
      <c r="N4227">
        <f t="shared" si="1444"/>
        <v>0.5</v>
      </c>
      <c r="O4227">
        <f t="shared" si="1445"/>
        <v>-0.5</v>
      </c>
      <c r="P4227" t="str">
        <f t="shared" si="1446"/>
        <v>TRUE</v>
      </c>
      <c r="Q4227" t="str">
        <f t="shared" si="1447"/>
        <v>FALSE</v>
      </c>
      <c r="R4227">
        <f t="shared" si="1452"/>
        <v>1</v>
      </c>
      <c r="S4227" t="str">
        <f t="shared" si="1448"/>
        <v>FALSE</v>
      </c>
      <c r="T4227" t="str">
        <f t="shared" si="1449"/>
        <v>TRUE</v>
      </c>
      <c r="U4227">
        <f t="shared" si="1451"/>
        <v>0</v>
      </c>
      <c r="V4227">
        <f t="shared" si="1450"/>
        <v>1</v>
      </c>
      <c r="W4227">
        <f t="shared" si="1436"/>
        <v>6.2624175267611765E-3</v>
      </c>
      <c r="X4227">
        <f t="shared" ref="X4227:X4290" si="1454">V4226*W4227</f>
        <v>6.2624175267611765E-3</v>
      </c>
      <c r="Y4227">
        <f t="shared" si="1437"/>
        <v>1.0062624175267612</v>
      </c>
      <c r="Z4227">
        <f>PRODUCT($Y$3:Y4227)</f>
        <v>1.9439413494054372</v>
      </c>
      <c r="AA4227">
        <f t="shared" si="1438"/>
        <v>1.0062624175267612</v>
      </c>
      <c r="AB4227">
        <f>PRODUCT($AA$3:AA4227)</f>
        <v>2.0076277381394716</v>
      </c>
      <c r="AD4227" s="1">
        <f t="shared" si="1453"/>
        <v>42661</v>
      </c>
      <c r="AE4227" s="5">
        <f t="shared" ref="AE4227:AE4290" si="1455">AB4227</f>
        <v>2.0076277381394716</v>
      </c>
      <c r="AF4227">
        <f t="shared" ref="AF4227:AF4290" si="1456">Z4227</f>
        <v>1.9439413494054372</v>
      </c>
    </row>
    <row r="4228" spans="1:32" x14ac:dyDescent="0.25">
      <c r="A4228" s="1">
        <v>42662</v>
      </c>
      <c r="B4228">
        <v>214.020004</v>
      </c>
      <c r="C4228">
        <v>214.63999899999999</v>
      </c>
      <c r="D4228">
        <v>213.60000600000001</v>
      </c>
      <c r="E4228">
        <v>214.279999</v>
      </c>
      <c r="F4228">
        <v>205.06680299999999</v>
      </c>
      <c r="G4228">
        <v>66519200</v>
      </c>
      <c r="H4228">
        <f t="shared" ref="H4228:H4291" si="1457">LN(F4228)</f>
        <v>5.3233357943475506</v>
      </c>
      <c r="I4228">
        <f t="shared" si="1439"/>
        <v>5.3252811154690196</v>
      </c>
      <c r="J4228">
        <f t="shared" si="1440"/>
        <v>6.1315488981766655E-3</v>
      </c>
      <c r="K4228">
        <f t="shared" si="1441"/>
        <v>-0.31726422699614054</v>
      </c>
      <c r="L4228">
        <f t="shared" si="1442"/>
        <v>5.3222153410199313</v>
      </c>
      <c r="M4228">
        <f t="shared" si="1443"/>
        <v>5.3283468899181079</v>
      </c>
      <c r="N4228">
        <f t="shared" si="1444"/>
        <v>0.5</v>
      </c>
      <c r="O4228">
        <f t="shared" si="1445"/>
        <v>-0.5</v>
      </c>
      <c r="P4228" t="str">
        <f t="shared" si="1446"/>
        <v>FALSE</v>
      </c>
      <c r="Q4228" t="str">
        <f t="shared" si="1447"/>
        <v>FALSE</v>
      </c>
      <c r="R4228">
        <f t="shared" si="1452"/>
        <v>1</v>
      </c>
      <c r="S4228" t="str">
        <f t="shared" si="1448"/>
        <v>FALSE</v>
      </c>
      <c r="T4228" t="str">
        <f t="shared" si="1449"/>
        <v>TRUE</v>
      </c>
      <c r="U4228">
        <f t="shared" si="1451"/>
        <v>0</v>
      </c>
      <c r="V4228">
        <f t="shared" si="1450"/>
        <v>1</v>
      </c>
      <c r="W4228">
        <f t="shared" ref="W4228:W4291" si="1458">(F4228-F4227)/F4227</f>
        <v>2.6670616442102581E-3</v>
      </c>
      <c r="X4228">
        <f t="shared" si="1454"/>
        <v>2.6670616442102581E-3</v>
      </c>
      <c r="Y4228">
        <f t="shared" ref="Y4228:Y4291" si="1459">X4228+1</f>
        <v>1.0026670616442102</v>
      </c>
      <c r="Z4228">
        <f>PRODUCT($Y$3:Y4228)</f>
        <v>1.9491259608170306</v>
      </c>
      <c r="AA4228">
        <f t="shared" ref="AA4228:AA4291" si="1460">W4228+1</f>
        <v>1.0026670616442102</v>
      </c>
      <c r="AB4228">
        <f>PRODUCT($AA$3:AA4228)</f>
        <v>2.0129822050757156</v>
      </c>
      <c r="AD4228" s="1">
        <f t="shared" si="1453"/>
        <v>42662</v>
      </c>
      <c r="AE4228" s="5">
        <f t="shared" si="1455"/>
        <v>2.0129822050757156</v>
      </c>
      <c r="AF4228">
        <f t="shared" si="1456"/>
        <v>1.9491259608170306</v>
      </c>
    </row>
    <row r="4229" spans="1:32" x14ac:dyDescent="0.25">
      <c r="A4229" s="1">
        <v>42663</v>
      </c>
      <c r="B4229">
        <v>213.86999499999999</v>
      </c>
      <c r="C4229">
        <v>214.529999</v>
      </c>
      <c r="D4229">
        <v>213.11000100000001</v>
      </c>
      <c r="E4229">
        <v>213.88000500000001</v>
      </c>
      <c r="F4229">
        <v>204.68398999999999</v>
      </c>
      <c r="G4229">
        <v>73639800</v>
      </c>
      <c r="H4229">
        <f t="shared" si="1457"/>
        <v>5.321467277590938</v>
      </c>
      <c r="I4229">
        <f t="shared" si="1439"/>
        <v>5.3252216999606219</v>
      </c>
      <c r="J4229">
        <f t="shared" si="1440"/>
        <v>6.1621723357324111E-3</v>
      </c>
      <c r="K4229">
        <f t="shared" si="1441"/>
        <v>-0.60926929094684168</v>
      </c>
      <c r="L4229">
        <f t="shared" si="1442"/>
        <v>5.3221406137927554</v>
      </c>
      <c r="M4229">
        <f t="shared" si="1443"/>
        <v>5.3283027861284884</v>
      </c>
      <c r="N4229">
        <f t="shared" si="1444"/>
        <v>0.5</v>
      </c>
      <c r="O4229">
        <f t="shared" si="1445"/>
        <v>-0.5</v>
      </c>
      <c r="P4229" t="str">
        <f t="shared" si="1446"/>
        <v>TRUE</v>
      </c>
      <c r="Q4229" t="str">
        <f t="shared" si="1447"/>
        <v>FALSE</v>
      </c>
      <c r="R4229">
        <f t="shared" si="1452"/>
        <v>1</v>
      </c>
      <c r="S4229" t="str">
        <f t="shared" si="1448"/>
        <v>FALSE</v>
      </c>
      <c r="T4229" t="str">
        <f t="shared" si="1449"/>
        <v>TRUE</v>
      </c>
      <c r="U4229">
        <f t="shared" si="1451"/>
        <v>0</v>
      </c>
      <c r="V4229">
        <f t="shared" si="1450"/>
        <v>1</v>
      </c>
      <c r="W4229">
        <f t="shared" si="1458"/>
        <v>-1.866772165946327E-3</v>
      </c>
      <c r="X4229">
        <f t="shared" si="1454"/>
        <v>-1.866772165946327E-3</v>
      </c>
      <c r="Y4229">
        <f t="shared" si="1459"/>
        <v>0.99813322783405367</v>
      </c>
      <c r="Z4229">
        <f>PRODUCT($Y$3:Y4229)</f>
        <v>1.9454873867254541</v>
      </c>
      <c r="AA4229">
        <f t="shared" si="1460"/>
        <v>0.99813322783405367</v>
      </c>
      <c r="AB4229">
        <f>PRODUCT($AA$3:AA4229)</f>
        <v>2.0092244259247352</v>
      </c>
      <c r="AD4229" s="1">
        <f t="shared" si="1453"/>
        <v>42663</v>
      </c>
      <c r="AE4229" s="5">
        <f t="shared" si="1455"/>
        <v>2.0092244259247352</v>
      </c>
      <c r="AF4229">
        <f t="shared" si="1456"/>
        <v>1.9454873867254541</v>
      </c>
    </row>
    <row r="4230" spans="1:32" x14ac:dyDescent="0.25">
      <c r="A4230" s="1">
        <v>42664</v>
      </c>
      <c r="B4230">
        <v>213.88000500000001</v>
      </c>
      <c r="C4230">
        <v>214.08000200000001</v>
      </c>
      <c r="D4230">
        <v>212.759995</v>
      </c>
      <c r="E4230">
        <v>213.979996</v>
      </c>
      <c r="F4230">
        <v>204.77969400000001</v>
      </c>
      <c r="G4230">
        <v>89089100</v>
      </c>
      <c r="H4230">
        <f t="shared" si="1457"/>
        <v>5.321934737859003</v>
      </c>
      <c r="I4230">
        <f t="shared" si="1439"/>
        <v>5.3253358918825278</v>
      </c>
      <c r="J4230">
        <f t="shared" si="1440"/>
        <v>6.0693689153580371E-3</v>
      </c>
      <c r="K4230">
        <f t="shared" si="1441"/>
        <v>-0.56038017641644278</v>
      </c>
      <c r="L4230">
        <f t="shared" si="1442"/>
        <v>5.3223012074248484</v>
      </c>
      <c r="M4230">
        <f t="shared" si="1443"/>
        <v>5.3283705763402072</v>
      </c>
      <c r="N4230">
        <f t="shared" si="1444"/>
        <v>0.5</v>
      </c>
      <c r="O4230">
        <f t="shared" si="1445"/>
        <v>-0.5</v>
      </c>
      <c r="P4230" t="str">
        <f t="shared" si="1446"/>
        <v>TRUE</v>
      </c>
      <c r="Q4230" t="str">
        <f t="shared" si="1447"/>
        <v>FALSE</v>
      </c>
      <c r="R4230">
        <f t="shared" si="1452"/>
        <v>1</v>
      </c>
      <c r="S4230" t="str">
        <f t="shared" si="1448"/>
        <v>FALSE</v>
      </c>
      <c r="T4230" t="str">
        <f t="shared" si="1449"/>
        <v>TRUE</v>
      </c>
      <c r="U4230">
        <f t="shared" si="1451"/>
        <v>0</v>
      </c>
      <c r="V4230">
        <f t="shared" si="1450"/>
        <v>1</v>
      </c>
      <c r="W4230">
        <f t="shared" si="1458"/>
        <v>4.6756954464299822E-4</v>
      </c>
      <c r="X4230">
        <f t="shared" si="1454"/>
        <v>4.6756954464299822E-4</v>
      </c>
      <c r="Y4230">
        <f t="shared" si="1459"/>
        <v>1.000467569544643</v>
      </c>
      <c r="Z4230">
        <f>PRODUCT($Y$3:Y4230)</f>
        <v>1.9463970373769739</v>
      </c>
      <c r="AA4230">
        <f t="shared" si="1460"/>
        <v>1.000467569544643</v>
      </c>
      <c r="AB4230">
        <f>PRODUCT($AA$3:AA4230)</f>
        <v>2.0101638780746502</v>
      </c>
      <c r="AD4230" s="1">
        <f t="shared" si="1453"/>
        <v>42664</v>
      </c>
      <c r="AE4230" s="5">
        <f t="shared" si="1455"/>
        <v>2.0101638780746502</v>
      </c>
      <c r="AF4230">
        <f t="shared" si="1456"/>
        <v>1.9463970373769739</v>
      </c>
    </row>
    <row r="4231" spans="1:32" x14ac:dyDescent="0.25">
      <c r="A4231" s="1">
        <v>42667</v>
      </c>
      <c r="B4231">
        <v>215</v>
      </c>
      <c r="C4231">
        <v>215.320007</v>
      </c>
      <c r="D4231">
        <v>214.479996</v>
      </c>
      <c r="E4231">
        <v>214.88999899999999</v>
      </c>
      <c r="F4231">
        <v>205.650589</v>
      </c>
      <c r="G4231">
        <v>60146600</v>
      </c>
      <c r="H4231">
        <f t="shared" si="1457"/>
        <v>5.3261785587618036</v>
      </c>
      <c r="I4231">
        <f t="shared" si="1439"/>
        <v>5.3256123318078918</v>
      </c>
      <c r="J4231">
        <f t="shared" si="1440"/>
        <v>5.9374121192792327E-3</v>
      </c>
      <c r="K4231">
        <f t="shared" si="1441"/>
        <v>9.5365951114147529E-2</v>
      </c>
      <c r="L4231">
        <f t="shared" si="1442"/>
        <v>5.3226436257482526</v>
      </c>
      <c r="M4231">
        <f t="shared" si="1443"/>
        <v>5.3285810378675311</v>
      </c>
      <c r="N4231">
        <f t="shared" si="1444"/>
        <v>0.5</v>
      </c>
      <c r="O4231">
        <f t="shared" si="1445"/>
        <v>-0.5</v>
      </c>
      <c r="P4231" t="str">
        <f t="shared" si="1446"/>
        <v>FALSE</v>
      </c>
      <c r="Q4231" t="str">
        <f t="shared" si="1447"/>
        <v>TRUE</v>
      </c>
      <c r="R4231">
        <f t="shared" si="1452"/>
        <v>0</v>
      </c>
      <c r="S4231" t="str">
        <f t="shared" si="1448"/>
        <v>FALSE</v>
      </c>
      <c r="T4231" t="str">
        <f t="shared" si="1449"/>
        <v>FALSE</v>
      </c>
      <c r="U4231">
        <f t="shared" si="1451"/>
        <v>0</v>
      </c>
      <c r="V4231">
        <f t="shared" si="1450"/>
        <v>0</v>
      </c>
      <c r="W4231">
        <f t="shared" si="1458"/>
        <v>4.2528386628021336E-3</v>
      </c>
      <c r="X4231">
        <f t="shared" si="1454"/>
        <v>4.2528386628021336E-3</v>
      </c>
      <c r="Y4231">
        <f t="shared" si="1459"/>
        <v>1.0042528386628022</v>
      </c>
      <c r="Z4231">
        <f>PRODUCT($Y$3:Y4231)</f>
        <v>1.9546747499506945</v>
      </c>
      <c r="AA4231">
        <f t="shared" si="1460"/>
        <v>1.0042528386628022</v>
      </c>
      <c r="AB4231">
        <f>PRODUCT($AA$3:AA4231)</f>
        <v>2.0187127807338947</v>
      </c>
      <c r="AD4231" s="1">
        <f t="shared" si="1453"/>
        <v>42667</v>
      </c>
      <c r="AE4231" s="5">
        <f t="shared" si="1455"/>
        <v>2.0187127807338947</v>
      </c>
      <c r="AF4231">
        <f t="shared" si="1456"/>
        <v>1.9546747499506945</v>
      </c>
    </row>
    <row r="4232" spans="1:32" x14ac:dyDescent="0.25">
      <c r="A4232" s="1">
        <v>42668</v>
      </c>
      <c r="B4232">
        <v>214.679993</v>
      </c>
      <c r="C4232">
        <v>214.979996</v>
      </c>
      <c r="D4232">
        <v>213.979996</v>
      </c>
      <c r="E4232">
        <v>214.16999799999999</v>
      </c>
      <c r="F4232">
        <v>204.961533</v>
      </c>
      <c r="G4232">
        <v>66542300</v>
      </c>
      <c r="H4232">
        <f t="shared" si="1457"/>
        <v>5.3228223176286491</v>
      </c>
      <c r="I4232">
        <f t="shared" si="1439"/>
        <v>5.3257526544721028</v>
      </c>
      <c r="J4232">
        <f t="shared" si="1440"/>
        <v>5.8227098519494794E-3</v>
      </c>
      <c r="K4232">
        <f t="shared" si="1441"/>
        <v>-0.50325997996836103</v>
      </c>
      <c r="L4232">
        <f t="shared" si="1442"/>
        <v>5.3228412995461278</v>
      </c>
      <c r="M4232">
        <f t="shared" si="1443"/>
        <v>5.3286640093980777</v>
      </c>
      <c r="N4232">
        <f t="shared" si="1444"/>
        <v>0.5</v>
      </c>
      <c r="O4232">
        <f t="shared" si="1445"/>
        <v>-0.5</v>
      </c>
      <c r="P4232" t="str">
        <f t="shared" si="1446"/>
        <v>TRUE</v>
      </c>
      <c r="Q4232" t="str">
        <f t="shared" si="1447"/>
        <v>FALSE</v>
      </c>
      <c r="R4232">
        <f t="shared" si="1452"/>
        <v>1</v>
      </c>
      <c r="S4232" t="str">
        <f t="shared" si="1448"/>
        <v>FALSE</v>
      </c>
      <c r="T4232" t="str">
        <f t="shared" si="1449"/>
        <v>TRUE</v>
      </c>
      <c r="U4232">
        <f t="shared" si="1451"/>
        <v>0</v>
      </c>
      <c r="V4232">
        <f t="shared" si="1450"/>
        <v>1</v>
      </c>
      <c r="W4232">
        <f t="shared" si="1458"/>
        <v>-3.3506152515808923E-3</v>
      </c>
      <c r="X4232">
        <f t="shared" si="1454"/>
        <v>0</v>
      </c>
      <c r="Y4232">
        <f t="shared" si="1459"/>
        <v>1</v>
      </c>
      <c r="Z4232">
        <f>PRODUCT($Y$3:Y4232)</f>
        <v>1.9546747499506945</v>
      </c>
      <c r="AA4232">
        <f t="shared" si="1460"/>
        <v>0.99664938474841913</v>
      </c>
      <c r="AB4232">
        <f>PRODUCT($AA$3:AA4232)</f>
        <v>2.0119488509022063</v>
      </c>
      <c r="AD4232" s="1">
        <f t="shared" si="1453"/>
        <v>42668</v>
      </c>
      <c r="AE4232" s="5">
        <f t="shared" si="1455"/>
        <v>2.0119488509022063</v>
      </c>
      <c r="AF4232">
        <f t="shared" si="1456"/>
        <v>1.9546747499506945</v>
      </c>
    </row>
    <row r="4233" spans="1:32" x14ac:dyDescent="0.25">
      <c r="A4233" s="1">
        <v>42669</v>
      </c>
      <c r="B4233">
        <v>213.21000699999999</v>
      </c>
      <c r="C4233">
        <v>214.41999799999999</v>
      </c>
      <c r="D4233">
        <v>212.929993</v>
      </c>
      <c r="E4233">
        <v>213.740005</v>
      </c>
      <c r="F4233">
        <v>204.55003400000001</v>
      </c>
      <c r="G4233">
        <v>75705500</v>
      </c>
      <c r="H4233">
        <f t="shared" si="1457"/>
        <v>5.3208126105939222</v>
      </c>
      <c r="I4233">
        <f t="shared" si="1439"/>
        <v>5.3253652779913807</v>
      </c>
      <c r="J4233">
        <f t="shared" si="1440"/>
        <v>5.8160635725045618E-3</v>
      </c>
      <c r="K4233">
        <f t="shared" si="1441"/>
        <v>-0.78277469644266851</v>
      </c>
      <c r="L4233">
        <f t="shared" si="1442"/>
        <v>5.3224572462051283</v>
      </c>
      <c r="M4233">
        <f t="shared" si="1443"/>
        <v>5.3282733097776331</v>
      </c>
      <c r="N4233">
        <f t="shared" si="1444"/>
        <v>0.5</v>
      </c>
      <c r="O4233">
        <f t="shared" si="1445"/>
        <v>-0.5</v>
      </c>
      <c r="P4233" t="str">
        <f t="shared" si="1446"/>
        <v>TRUE</v>
      </c>
      <c r="Q4233" t="str">
        <f t="shared" si="1447"/>
        <v>FALSE</v>
      </c>
      <c r="R4233">
        <f t="shared" si="1452"/>
        <v>1</v>
      </c>
      <c r="S4233" t="str">
        <f t="shared" si="1448"/>
        <v>FALSE</v>
      </c>
      <c r="T4233" t="str">
        <f t="shared" si="1449"/>
        <v>TRUE</v>
      </c>
      <c r="U4233">
        <f t="shared" si="1451"/>
        <v>0</v>
      </c>
      <c r="V4233">
        <f t="shared" si="1450"/>
        <v>1</v>
      </c>
      <c r="W4233">
        <f t="shared" si="1458"/>
        <v>-2.0076889257068155E-3</v>
      </c>
      <c r="X4233">
        <f t="shared" si="1454"/>
        <v>-2.0076889257068155E-3</v>
      </c>
      <c r="Y4233">
        <f t="shared" si="1459"/>
        <v>0.9979923110742932</v>
      </c>
      <c r="Z4233">
        <f>PRODUCT($Y$3:Y4233)</f>
        <v>1.9507503711018597</v>
      </c>
      <c r="AA4233">
        <f t="shared" si="1460"/>
        <v>0.9979923110742932</v>
      </c>
      <c r="AB4233">
        <f>PRODUCT($AA$3:AA4233)</f>
        <v>2.0079094834751614</v>
      </c>
      <c r="AD4233" s="1">
        <f t="shared" si="1453"/>
        <v>42669</v>
      </c>
      <c r="AE4233" s="5">
        <f t="shared" si="1455"/>
        <v>2.0079094834751614</v>
      </c>
      <c r="AF4233">
        <f t="shared" si="1456"/>
        <v>1.9507503711018597</v>
      </c>
    </row>
    <row r="4234" spans="1:32" x14ac:dyDescent="0.25">
      <c r="A4234" s="1">
        <v>42670</v>
      </c>
      <c r="B4234">
        <v>214.58000200000001</v>
      </c>
      <c r="C4234">
        <v>214.61999499999999</v>
      </c>
      <c r="D4234">
        <v>213.08000200000001</v>
      </c>
      <c r="E4234">
        <v>213.16999799999999</v>
      </c>
      <c r="F4234">
        <v>204.004547</v>
      </c>
      <c r="G4234">
        <v>77220200</v>
      </c>
      <c r="H4234">
        <f t="shared" si="1457"/>
        <v>5.3181422828115021</v>
      </c>
      <c r="I4234">
        <f t="shared" si="1439"/>
        <v>5.3246198255338459</v>
      </c>
      <c r="J4234">
        <f t="shared" si="1440"/>
        <v>5.4766689948413686E-3</v>
      </c>
      <c r="K4234">
        <f t="shared" si="1441"/>
        <v>-1.1827522766932201</v>
      </c>
      <c r="L4234">
        <f t="shared" si="1442"/>
        <v>5.3218814910364252</v>
      </c>
      <c r="M4234">
        <f t="shared" si="1443"/>
        <v>5.3273581600312667</v>
      </c>
      <c r="N4234">
        <f t="shared" si="1444"/>
        <v>0.5</v>
      </c>
      <c r="O4234">
        <f t="shared" si="1445"/>
        <v>-0.5</v>
      </c>
      <c r="P4234" t="str">
        <f t="shared" si="1446"/>
        <v>TRUE</v>
      </c>
      <c r="Q4234" t="str">
        <f t="shared" si="1447"/>
        <v>FALSE</v>
      </c>
      <c r="R4234">
        <f t="shared" si="1452"/>
        <v>1</v>
      </c>
      <c r="S4234" t="str">
        <f t="shared" si="1448"/>
        <v>FALSE</v>
      </c>
      <c r="T4234" t="str">
        <f t="shared" si="1449"/>
        <v>TRUE</v>
      </c>
      <c r="U4234">
        <f t="shared" si="1451"/>
        <v>0</v>
      </c>
      <c r="V4234">
        <f t="shared" si="1450"/>
        <v>1</v>
      </c>
      <c r="W4234">
        <f t="shared" si="1458"/>
        <v>-2.6667656285992523E-3</v>
      </c>
      <c r="X4234">
        <f t="shared" si="1454"/>
        <v>-2.6667656285992523E-3</v>
      </c>
      <c r="Y4234">
        <f t="shared" si="1459"/>
        <v>0.99733323437140076</v>
      </c>
      <c r="Z4234">
        <f>PRODUCT($Y$3:Y4234)</f>
        <v>1.945548177062228</v>
      </c>
      <c r="AA4234">
        <f t="shared" si="1460"/>
        <v>0.99733323437140076</v>
      </c>
      <c r="AB4234">
        <f>PRODUCT($AA$3:AA4234)</f>
        <v>2.0025548594792912</v>
      </c>
      <c r="AD4234" s="1">
        <f t="shared" si="1453"/>
        <v>42670</v>
      </c>
      <c r="AE4234" s="5">
        <f t="shared" si="1455"/>
        <v>2.0025548594792912</v>
      </c>
      <c r="AF4234">
        <f t="shared" si="1456"/>
        <v>1.945548177062228</v>
      </c>
    </row>
    <row r="4235" spans="1:32" x14ac:dyDescent="0.25">
      <c r="A4235" s="1">
        <v>42671</v>
      </c>
      <c r="B4235">
        <v>213.13999899999999</v>
      </c>
      <c r="C4235">
        <v>213.929993</v>
      </c>
      <c r="D4235">
        <v>211.71000699999999</v>
      </c>
      <c r="E4235">
        <v>212.53999300000001</v>
      </c>
      <c r="F4235">
        <v>203.401611</v>
      </c>
      <c r="G4235">
        <v>140623200</v>
      </c>
      <c r="H4235">
        <f t="shared" si="1457"/>
        <v>5.3151824039370759</v>
      </c>
      <c r="I4235">
        <f t="shared" si="1439"/>
        <v>5.3239757457768402</v>
      </c>
      <c r="J4235">
        <f t="shared" si="1440"/>
        <v>5.6055445484721545E-3</v>
      </c>
      <c r="K4235">
        <f t="shared" si="1441"/>
        <v>-1.5686864610077953</v>
      </c>
      <c r="L4235">
        <f t="shared" si="1442"/>
        <v>5.3211729735026045</v>
      </c>
      <c r="M4235">
        <f t="shared" si="1443"/>
        <v>5.3267785180510758</v>
      </c>
      <c r="N4235">
        <f t="shared" si="1444"/>
        <v>0.5</v>
      </c>
      <c r="O4235">
        <f t="shared" si="1445"/>
        <v>-0.5</v>
      </c>
      <c r="P4235" t="str">
        <f t="shared" si="1446"/>
        <v>TRUE</v>
      </c>
      <c r="Q4235" t="str">
        <f t="shared" si="1447"/>
        <v>FALSE</v>
      </c>
      <c r="R4235">
        <f t="shared" si="1452"/>
        <v>1</v>
      </c>
      <c r="S4235" t="str">
        <f t="shared" si="1448"/>
        <v>FALSE</v>
      </c>
      <c r="T4235" t="str">
        <f t="shared" si="1449"/>
        <v>TRUE</v>
      </c>
      <c r="U4235">
        <f t="shared" si="1451"/>
        <v>0</v>
      </c>
      <c r="V4235">
        <f t="shared" si="1450"/>
        <v>1</v>
      </c>
      <c r="W4235">
        <f t="shared" si="1458"/>
        <v>-2.9555027516126866E-3</v>
      </c>
      <c r="X4235">
        <f t="shared" si="1454"/>
        <v>-2.9555027516126866E-3</v>
      </c>
      <c r="Y4235">
        <f t="shared" si="1459"/>
        <v>0.99704449724838728</v>
      </c>
      <c r="Z4235">
        <f>PRODUCT($Y$3:Y4235)</f>
        <v>1.9397981040715255</v>
      </c>
      <c r="AA4235">
        <f t="shared" si="1460"/>
        <v>0.99704449724838728</v>
      </c>
      <c r="AB4235">
        <f>PRODUCT($AA$3:AA4235)</f>
        <v>1.9966363030818448</v>
      </c>
      <c r="AD4235" s="1">
        <f t="shared" si="1453"/>
        <v>42671</v>
      </c>
      <c r="AE4235" s="5">
        <f t="shared" si="1455"/>
        <v>1.9966363030818448</v>
      </c>
      <c r="AF4235">
        <f t="shared" si="1456"/>
        <v>1.9397981040715255</v>
      </c>
    </row>
    <row r="4236" spans="1:32" x14ac:dyDescent="0.25">
      <c r="A4236" s="1">
        <v>42674</v>
      </c>
      <c r="B4236">
        <v>212.929993</v>
      </c>
      <c r="C4236">
        <v>213.19000199999999</v>
      </c>
      <c r="D4236">
        <v>212.36000100000001</v>
      </c>
      <c r="E4236">
        <v>212.550003</v>
      </c>
      <c r="F4236">
        <v>203.41120900000001</v>
      </c>
      <c r="G4236">
        <v>61272500</v>
      </c>
      <c r="H4236">
        <f t="shared" si="1457"/>
        <v>5.315229590257319</v>
      </c>
      <c r="I4236">
        <f t="shared" si="1439"/>
        <v>5.3236589571464386</v>
      </c>
      <c r="J4236">
        <f t="shared" si="1440"/>
        <v>5.8716638407997268E-3</v>
      </c>
      <c r="K4236">
        <f t="shared" si="1441"/>
        <v>-1.4356010694187598</v>
      </c>
      <c r="L4236">
        <f t="shared" si="1442"/>
        <v>5.3207231252260385</v>
      </c>
      <c r="M4236">
        <f t="shared" si="1443"/>
        <v>5.3265947890668386</v>
      </c>
      <c r="N4236">
        <f t="shared" si="1444"/>
        <v>0.5</v>
      </c>
      <c r="O4236">
        <f t="shared" si="1445"/>
        <v>-0.5</v>
      </c>
      <c r="P4236" t="str">
        <f t="shared" si="1446"/>
        <v>TRUE</v>
      </c>
      <c r="Q4236" t="str">
        <f t="shared" si="1447"/>
        <v>FALSE</v>
      </c>
      <c r="R4236">
        <f t="shared" si="1452"/>
        <v>1</v>
      </c>
      <c r="S4236" t="str">
        <f t="shared" si="1448"/>
        <v>FALSE</v>
      </c>
      <c r="T4236" t="str">
        <f t="shared" si="1449"/>
        <v>TRUE</v>
      </c>
      <c r="U4236">
        <f t="shared" si="1451"/>
        <v>0</v>
      </c>
      <c r="V4236">
        <f t="shared" si="1450"/>
        <v>1</v>
      </c>
      <c r="W4236">
        <f t="shared" si="1458"/>
        <v>4.7187433535180297E-5</v>
      </c>
      <c r="X4236">
        <f t="shared" si="1454"/>
        <v>4.7187433535180297E-5</v>
      </c>
      <c r="Y4236">
        <f t="shared" si="1459"/>
        <v>1.0000471874335353</v>
      </c>
      <c r="Z4236">
        <f>PRODUCT($Y$3:Y4236)</f>
        <v>1.9398896381656332</v>
      </c>
      <c r="AA4236">
        <f t="shared" si="1460"/>
        <v>1.0000471874335353</v>
      </c>
      <c r="AB4236">
        <f>PRODUCT($AA$3:AA4236)</f>
        <v>1.9967305192246907</v>
      </c>
      <c r="AD4236" s="1">
        <f t="shared" si="1453"/>
        <v>42674</v>
      </c>
      <c r="AE4236" s="5">
        <f t="shared" si="1455"/>
        <v>1.9967305192246907</v>
      </c>
      <c r="AF4236">
        <f t="shared" si="1456"/>
        <v>1.9398896381656332</v>
      </c>
    </row>
    <row r="4237" spans="1:32" x14ac:dyDescent="0.25">
      <c r="A4237" s="1">
        <v>42675</v>
      </c>
      <c r="B4237">
        <v>212.929993</v>
      </c>
      <c r="C4237">
        <v>212.990005</v>
      </c>
      <c r="D4237">
        <v>209.60000600000001</v>
      </c>
      <c r="E4237">
        <v>211.009995</v>
      </c>
      <c r="F4237">
        <v>201.937408</v>
      </c>
      <c r="G4237">
        <v>122781800</v>
      </c>
      <c r="H4237">
        <f t="shared" si="1457"/>
        <v>5.3079577879981077</v>
      </c>
      <c r="I4237">
        <f t="shared" si="1439"/>
        <v>5.3228037479766037</v>
      </c>
      <c r="J4237">
        <f t="shared" si="1440"/>
        <v>6.5301381147753364E-3</v>
      </c>
      <c r="K4237">
        <f t="shared" si="1441"/>
        <v>-2.2734526770429246</v>
      </c>
      <c r="L4237">
        <f t="shared" si="1442"/>
        <v>5.3195386789192156</v>
      </c>
      <c r="M4237">
        <f t="shared" si="1443"/>
        <v>5.3260688170339918</v>
      </c>
      <c r="N4237">
        <f t="shared" si="1444"/>
        <v>0.5</v>
      </c>
      <c r="O4237">
        <f t="shared" si="1445"/>
        <v>-0.5</v>
      </c>
      <c r="P4237" t="str">
        <f t="shared" si="1446"/>
        <v>TRUE</v>
      </c>
      <c r="Q4237" t="str">
        <f t="shared" si="1447"/>
        <v>FALSE</v>
      </c>
      <c r="R4237">
        <f t="shared" si="1452"/>
        <v>1</v>
      </c>
      <c r="S4237" t="str">
        <f t="shared" si="1448"/>
        <v>FALSE</v>
      </c>
      <c r="T4237" t="str">
        <f t="shared" si="1449"/>
        <v>TRUE</v>
      </c>
      <c r="U4237">
        <f t="shared" si="1451"/>
        <v>0</v>
      </c>
      <c r="V4237">
        <f t="shared" si="1450"/>
        <v>1</v>
      </c>
      <c r="W4237">
        <f t="shared" si="1458"/>
        <v>-7.2454266765604285E-3</v>
      </c>
      <c r="X4237">
        <f t="shared" si="1454"/>
        <v>-7.2454266765604285E-3</v>
      </c>
      <c r="Y4237">
        <f t="shared" si="1459"/>
        <v>0.99275457332343953</v>
      </c>
      <c r="Z4237">
        <f>PRODUCT($Y$3:Y4237)</f>
        <v>1.9258343100316846</v>
      </c>
      <c r="AA4237">
        <f t="shared" si="1460"/>
        <v>0.99275457332343953</v>
      </c>
      <c r="AB4237">
        <f>PRODUCT($AA$3:AA4237)</f>
        <v>1.9822633546547976</v>
      </c>
      <c r="AD4237" s="1">
        <f t="shared" si="1453"/>
        <v>42675</v>
      </c>
      <c r="AE4237" s="5">
        <f t="shared" si="1455"/>
        <v>1.9822633546547976</v>
      </c>
      <c r="AF4237">
        <f t="shared" si="1456"/>
        <v>1.9258343100316846</v>
      </c>
    </row>
    <row r="4238" spans="1:32" x14ac:dyDescent="0.25">
      <c r="A4238" s="1">
        <v>42676</v>
      </c>
      <c r="B4238">
        <v>210.64999399999999</v>
      </c>
      <c r="C4238">
        <v>211.10000600000001</v>
      </c>
      <c r="D4238">
        <v>209.229996</v>
      </c>
      <c r="E4238">
        <v>209.740005</v>
      </c>
      <c r="F4238">
        <v>200.72203099999999</v>
      </c>
      <c r="G4238">
        <v>103330800</v>
      </c>
      <c r="H4238">
        <f t="shared" si="1457"/>
        <v>5.3019210205801111</v>
      </c>
      <c r="I4238">
        <f t="shared" si="1439"/>
        <v>5.3215090201394135</v>
      </c>
      <c r="J4238">
        <f t="shared" si="1440"/>
        <v>7.319179151753054E-3</v>
      </c>
      <c r="K4238">
        <f t="shared" si="1441"/>
        <v>-2.6762563332816955</v>
      </c>
      <c r="L4238">
        <f t="shared" si="1442"/>
        <v>5.3178494305635367</v>
      </c>
      <c r="M4238">
        <f t="shared" si="1443"/>
        <v>5.3251686097152904</v>
      </c>
      <c r="N4238">
        <f t="shared" si="1444"/>
        <v>0.5</v>
      </c>
      <c r="O4238">
        <f t="shared" si="1445"/>
        <v>-0.5</v>
      </c>
      <c r="P4238" t="str">
        <f t="shared" si="1446"/>
        <v>TRUE</v>
      </c>
      <c r="Q4238" t="str">
        <f t="shared" si="1447"/>
        <v>FALSE</v>
      </c>
      <c r="R4238">
        <f t="shared" si="1452"/>
        <v>1</v>
      </c>
      <c r="S4238" t="str">
        <f t="shared" si="1448"/>
        <v>FALSE</v>
      </c>
      <c r="T4238" t="str">
        <f t="shared" si="1449"/>
        <v>TRUE</v>
      </c>
      <c r="U4238">
        <f t="shared" si="1451"/>
        <v>0</v>
      </c>
      <c r="V4238">
        <f t="shared" si="1450"/>
        <v>1</v>
      </c>
      <c r="W4238">
        <f t="shared" si="1458"/>
        <v>-6.0185827481752064E-3</v>
      </c>
      <c r="X4238">
        <f t="shared" si="1454"/>
        <v>-6.0185827481752064E-3</v>
      </c>
      <c r="Y4238">
        <f t="shared" si="1459"/>
        <v>0.99398141725182476</v>
      </c>
      <c r="Z4238">
        <f>PRODUCT($Y$3:Y4238)</f>
        <v>1.9142435168774838</v>
      </c>
      <c r="AA4238">
        <f t="shared" si="1460"/>
        <v>0.99398141725182476</v>
      </c>
      <c r="AB4238">
        <f>PRODUCT($AA$3:AA4238)</f>
        <v>1.9703329386261323</v>
      </c>
      <c r="AD4238" s="1">
        <f t="shared" si="1453"/>
        <v>42676</v>
      </c>
      <c r="AE4238" s="5">
        <f t="shared" si="1455"/>
        <v>1.9703329386261323</v>
      </c>
      <c r="AF4238">
        <f t="shared" si="1456"/>
        <v>1.9142435168774838</v>
      </c>
    </row>
    <row r="4239" spans="1:32" x14ac:dyDescent="0.25">
      <c r="A4239" s="1">
        <v>42677</v>
      </c>
      <c r="B4239">
        <v>209.990005</v>
      </c>
      <c r="C4239">
        <v>210.240005</v>
      </c>
      <c r="D4239">
        <v>208.46000699999999</v>
      </c>
      <c r="E4239">
        <v>208.779999</v>
      </c>
      <c r="F4239">
        <v>199.803268</v>
      </c>
      <c r="G4239">
        <v>88939300</v>
      </c>
      <c r="H4239">
        <f t="shared" si="1457"/>
        <v>5.2973332224370457</v>
      </c>
      <c r="I4239">
        <f t="shared" si="1439"/>
        <v>5.3203943161812006</v>
      </c>
      <c r="J4239">
        <f t="shared" si="1440"/>
        <v>8.7212978729367258E-3</v>
      </c>
      <c r="K4239">
        <f t="shared" si="1441"/>
        <v>-2.6442272790287702</v>
      </c>
      <c r="L4239">
        <f t="shared" si="1442"/>
        <v>5.3160336672447324</v>
      </c>
      <c r="M4239">
        <f t="shared" si="1443"/>
        <v>5.3247549651176689</v>
      </c>
      <c r="N4239">
        <f t="shared" si="1444"/>
        <v>0.5</v>
      </c>
      <c r="O4239">
        <f t="shared" si="1445"/>
        <v>-0.5</v>
      </c>
      <c r="P4239" t="str">
        <f t="shared" si="1446"/>
        <v>TRUE</v>
      </c>
      <c r="Q4239" t="str">
        <f t="shared" si="1447"/>
        <v>FALSE</v>
      </c>
      <c r="R4239">
        <f t="shared" si="1452"/>
        <v>1</v>
      </c>
      <c r="S4239" t="str">
        <f t="shared" si="1448"/>
        <v>FALSE</v>
      </c>
      <c r="T4239" t="str">
        <f t="shared" si="1449"/>
        <v>TRUE</v>
      </c>
      <c r="U4239">
        <f t="shared" si="1451"/>
        <v>0</v>
      </c>
      <c r="V4239">
        <f t="shared" si="1450"/>
        <v>1</v>
      </c>
      <c r="W4239">
        <f t="shared" si="1458"/>
        <v>-4.5772902726357138E-3</v>
      </c>
      <c r="X4239">
        <f t="shared" si="1454"/>
        <v>-4.5772902726357138E-3</v>
      </c>
      <c r="Y4239">
        <f t="shared" si="1459"/>
        <v>0.99542270972736424</v>
      </c>
      <c r="Z4239">
        <f>PRODUCT($Y$3:Y4239)</f>
        <v>1.9054814686482244</v>
      </c>
      <c r="AA4239">
        <f t="shared" si="1460"/>
        <v>0.99542270972736424</v>
      </c>
      <c r="AB4239">
        <f>PRODUCT($AA$3:AA4239)</f>
        <v>1.961314152832305</v>
      </c>
      <c r="AD4239" s="1">
        <f t="shared" si="1453"/>
        <v>42677</v>
      </c>
      <c r="AE4239" s="5">
        <f t="shared" si="1455"/>
        <v>1.961314152832305</v>
      </c>
      <c r="AF4239">
        <f t="shared" si="1456"/>
        <v>1.9054814686482244</v>
      </c>
    </row>
    <row r="4240" spans="1:32" x14ac:dyDescent="0.25">
      <c r="A4240" s="1">
        <v>42678</v>
      </c>
      <c r="B4240">
        <v>208.91000399999999</v>
      </c>
      <c r="C4240">
        <v>209.88999899999999</v>
      </c>
      <c r="D4240">
        <v>208.38000500000001</v>
      </c>
      <c r="E4240">
        <v>208.550003</v>
      </c>
      <c r="F4240">
        <v>199.58322100000001</v>
      </c>
      <c r="G4240">
        <v>109122100</v>
      </c>
      <c r="H4240">
        <f t="shared" si="1457"/>
        <v>5.2962312972176084</v>
      </c>
      <c r="I4240">
        <f t="shared" si="1439"/>
        <v>5.3189348281267304</v>
      </c>
      <c r="J4240">
        <f t="shared" si="1440"/>
        <v>9.5833585302154568E-3</v>
      </c>
      <c r="K4240">
        <f t="shared" si="1441"/>
        <v>-2.3690578660434909</v>
      </c>
      <c r="L4240">
        <f t="shared" si="1442"/>
        <v>5.3141431488616222</v>
      </c>
      <c r="M4240">
        <f t="shared" si="1443"/>
        <v>5.3237265073918385</v>
      </c>
      <c r="N4240">
        <f t="shared" si="1444"/>
        <v>0.5</v>
      </c>
      <c r="O4240">
        <f t="shared" si="1445"/>
        <v>-0.5</v>
      </c>
      <c r="P4240" t="str">
        <f t="shared" si="1446"/>
        <v>TRUE</v>
      </c>
      <c r="Q4240" t="str">
        <f t="shared" si="1447"/>
        <v>FALSE</v>
      </c>
      <c r="R4240">
        <f t="shared" si="1452"/>
        <v>1</v>
      </c>
      <c r="S4240" t="str">
        <f t="shared" si="1448"/>
        <v>FALSE</v>
      </c>
      <c r="T4240" t="str">
        <f t="shared" si="1449"/>
        <v>TRUE</v>
      </c>
      <c r="U4240">
        <f t="shared" si="1451"/>
        <v>0</v>
      </c>
      <c r="V4240">
        <f t="shared" si="1450"/>
        <v>1</v>
      </c>
      <c r="W4240">
        <f t="shared" si="1458"/>
        <v>-1.1013183227813565E-3</v>
      </c>
      <c r="X4240">
        <f t="shared" si="1454"/>
        <v>-1.1013183227813565E-3</v>
      </c>
      <c r="Y4240">
        <f t="shared" si="1459"/>
        <v>0.99889868167721863</v>
      </c>
      <c r="Z4240">
        <f>PRODUCT($Y$3:Y4240)</f>
        <v>1.9033829269930818</v>
      </c>
      <c r="AA4240">
        <f t="shared" si="1460"/>
        <v>0.99889868167721863</v>
      </c>
      <c r="AB4240">
        <f>PRODUCT($AA$3:AA4240)</f>
        <v>1.9591541216190604</v>
      </c>
      <c r="AD4240" s="1">
        <f t="shared" si="1453"/>
        <v>42678</v>
      </c>
      <c r="AE4240" s="5">
        <f t="shared" si="1455"/>
        <v>1.9591541216190604</v>
      </c>
      <c r="AF4240">
        <f t="shared" si="1456"/>
        <v>1.9033829269930818</v>
      </c>
    </row>
    <row r="4241" spans="1:32" x14ac:dyDescent="0.25">
      <c r="A4241" s="1">
        <v>42681</v>
      </c>
      <c r="B4241">
        <v>208.550003</v>
      </c>
      <c r="C4241">
        <v>213.19000199999999</v>
      </c>
      <c r="D4241">
        <v>208.550003</v>
      </c>
      <c r="E4241">
        <v>213.14999399999999</v>
      </c>
      <c r="F4241">
        <v>203.98538199999999</v>
      </c>
      <c r="G4241">
        <v>109794900</v>
      </c>
      <c r="H4241">
        <f t="shared" si="1457"/>
        <v>5.3180483344139953</v>
      </c>
      <c r="I4241">
        <f t="shared" si="1439"/>
        <v>5.3184442958088001</v>
      </c>
      <c r="J4241">
        <f t="shared" si="1440"/>
        <v>9.2860035297925355E-3</v>
      </c>
      <c r="K4241">
        <f t="shared" si="1441"/>
        <v>-4.2640668133974595E-2</v>
      </c>
      <c r="L4241">
        <f t="shared" si="1442"/>
        <v>5.3138012940439037</v>
      </c>
      <c r="M4241">
        <f t="shared" si="1443"/>
        <v>5.3230872975736965</v>
      </c>
      <c r="N4241">
        <f t="shared" si="1444"/>
        <v>0.5</v>
      </c>
      <c r="O4241">
        <f t="shared" si="1445"/>
        <v>-0.5</v>
      </c>
      <c r="P4241" t="str">
        <f t="shared" si="1446"/>
        <v>FALSE</v>
      </c>
      <c r="Q4241" t="str">
        <f t="shared" si="1447"/>
        <v>FALSE</v>
      </c>
      <c r="R4241">
        <f t="shared" si="1452"/>
        <v>1</v>
      </c>
      <c r="S4241" t="str">
        <f t="shared" si="1448"/>
        <v>FALSE</v>
      </c>
      <c r="T4241" t="str">
        <f t="shared" si="1449"/>
        <v>TRUE</v>
      </c>
      <c r="U4241">
        <f t="shared" si="1451"/>
        <v>0</v>
      </c>
      <c r="V4241">
        <f t="shared" si="1450"/>
        <v>1</v>
      </c>
      <c r="W4241">
        <f t="shared" si="1458"/>
        <v>2.205676899061559E-2</v>
      </c>
      <c r="X4241">
        <f t="shared" si="1454"/>
        <v>2.205676899061559E-2</v>
      </c>
      <c r="Y4241">
        <f t="shared" si="1459"/>
        <v>1.0220567689906155</v>
      </c>
      <c r="Z4241">
        <f>PRODUCT($Y$3:Y4241)</f>
        <v>1.9453654045144497</v>
      </c>
      <c r="AA4241">
        <f t="shared" si="1460"/>
        <v>1.0220567689906155</v>
      </c>
      <c r="AB4241">
        <f>PRODUCT($AA$3:AA4241)</f>
        <v>2.002366731496624</v>
      </c>
      <c r="AD4241" s="1">
        <f t="shared" si="1453"/>
        <v>42681</v>
      </c>
      <c r="AE4241" s="5">
        <f t="shared" si="1455"/>
        <v>2.002366731496624</v>
      </c>
      <c r="AF4241">
        <f t="shared" si="1456"/>
        <v>1.9453654045144497</v>
      </c>
    </row>
    <row r="4242" spans="1:32" x14ac:dyDescent="0.25">
      <c r="A4242" s="1">
        <v>42682</v>
      </c>
      <c r="B4242">
        <v>212.69000199999999</v>
      </c>
      <c r="C4242">
        <v>214.770004</v>
      </c>
      <c r="D4242">
        <v>212.38000500000001</v>
      </c>
      <c r="E4242">
        <v>214.11000100000001</v>
      </c>
      <c r="F4242">
        <v>204.904099</v>
      </c>
      <c r="G4242">
        <v>102268300</v>
      </c>
      <c r="H4242">
        <f t="shared" si="1457"/>
        <v>5.3225420599251887</v>
      </c>
      <c r="I4242">
        <f t="shared" si="1439"/>
        <v>5.3183379453501116</v>
      </c>
      <c r="J4242">
        <f t="shared" si="1440"/>
        <v>9.2203916891172577E-3</v>
      </c>
      <c r="K4242">
        <f t="shared" si="1441"/>
        <v>0.45595834936591201</v>
      </c>
      <c r="L4242">
        <f t="shared" si="1442"/>
        <v>5.3137277495055528</v>
      </c>
      <c r="M4242">
        <f t="shared" si="1443"/>
        <v>5.3229481411946704</v>
      </c>
      <c r="N4242">
        <f t="shared" si="1444"/>
        <v>0.5</v>
      </c>
      <c r="O4242">
        <f t="shared" si="1445"/>
        <v>-0.5</v>
      </c>
      <c r="P4242" t="str">
        <f t="shared" si="1446"/>
        <v>FALSE</v>
      </c>
      <c r="Q4242" t="str">
        <f t="shared" si="1447"/>
        <v>TRUE</v>
      </c>
      <c r="R4242">
        <f t="shared" si="1452"/>
        <v>0</v>
      </c>
      <c r="S4242" t="str">
        <f t="shared" si="1448"/>
        <v>FALSE</v>
      </c>
      <c r="T4242" t="str">
        <f t="shared" si="1449"/>
        <v>FALSE</v>
      </c>
      <c r="U4242">
        <f t="shared" si="1451"/>
        <v>0</v>
      </c>
      <c r="V4242">
        <f t="shared" si="1450"/>
        <v>0</v>
      </c>
      <c r="W4242">
        <f t="shared" si="1458"/>
        <v>4.5038374367434584E-3</v>
      </c>
      <c r="X4242">
        <f t="shared" si="1454"/>
        <v>4.5038374367434584E-3</v>
      </c>
      <c r="Y4242">
        <f t="shared" si="1459"/>
        <v>1.0045038374367434</v>
      </c>
      <c r="Z4242">
        <f>PRODUCT($Y$3:Y4242)</f>
        <v>1.9541270140514475</v>
      </c>
      <c r="AA4242">
        <f t="shared" si="1460"/>
        <v>1.0045038374367434</v>
      </c>
      <c r="AB4242">
        <f>PRODUCT($AA$3:AA4242)</f>
        <v>2.0113850657440282</v>
      </c>
      <c r="AD4242" s="1">
        <f t="shared" si="1453"/>
        <v>42682</v>
      </c>
      <c r="AE4242" s="5">
        <f t="shared" si="1455"/>
        <v>2.0113850657440282</v>
      </c>
      <c r="AF4242">
        <f t="shared" si="1456"/>
        <v>1.9541270140514475</v>
      </c>
    </row>
    <row r="4243" spans="1:32" x14ac:dyDescent="0.25">
      <c r="A4243" s="1">
        <v>42683</v>
      </c>
      <c r="B4243">
        <v>212.36999499999999</v>
      </c>
      <c r="C4243">
        <v>217.10000600000001</v>
      </c>
      <c r="D4243">
        <v>212.33999600000001</v>
      </c>
      <c r="E4243">
        <v>216.38000500000001</v>
      </c>
      <c r="F4243">
        <v>207.07652300000001</v>
      </c>
      <c r="G4243">
        <v>258429000</v>
      </c>
      <c r="H4243">
        <f t="shared" si="1457"/>
        <v>5.3330884012804134</v>
      </c>
      <c r="I4243">
        <f t="shared" si="1439"/>
        <v>5.3184768321344658</v>
      </c>
      <c r="J4243">
        <f t="shared" si="1440"/>
        <v>9.4213165192661794E-3</v>
      </c>
      <c r="K4243">
        <f t="shared" si="1441"/>
        <v>1.5509052387813971</v>
      </c>
      <c r="L4243">
        <f t="shared" si="1442"/>
        <v>5.313766173874833</v>
      </c>
      <c r="M4243">
        <f t="shared" si="1443"/>
        <v>5.3231874903940986</v>
      </c>
      <c r="N4243">
        <f t="shared" si="1444"/>
        <v>0.5</v>
      </c>
      <c r="O4243">
        <f t="shared" si="1445"/>
        <v>-0.5</v>
      </c>
      <c r="P4243" t="str">
        <f t="shared" si="1446"/>
        <v>FALSE</v>
      </c>
      <c r="Q4243" t="str">
        <f t="shared" si="1447"/>
        <v>TRUE</v>
      </c>
      <c r="R4243">
        <f t="shared" si="1452"/>
        <v>0</v>
      </c>
      <c r="S4243" t="str">
        <f t="shared" si="1448"/>
        <v>TRUE</v>
      </c>
      <c r="T4243" t="str">
        <f t="shared" si="1449"/>
        <v>FALSE</v>
      </c>
      <c r="U4243">
        <f t="shared" si="1451"/>
        <v>-1</v>
      </c>
      <c r="V4243">
        <f t="shared" si="1450"/>
        <v>0</v>
      </c>
      <c r="W4243">
        <f t="shared" si="1458"/>
        <v>1.0602150033123576E-2</v>
      </c>
      <c r="X4243">
        <f t="shared" si="1454"/>
        <v>0</v>
      </c>
      <c r="Y4243">
        <f t="shared" si="1459"/>
        <v>1</v>
      </c>
      <c r="Z4243">
        <f>PRODUCT($Y$3:Y4243)</f>
        <v>1.9541270140514475</v>
      </c>
      <c r="AA4243">
        <f t="shared" si="1460"/>
        <v>1.0106021500331235</v>
      </c>
      <c r="AB4243">
        <f>PRODUCT($AA$3:AA4243)</f>
        <v>2.0327100719854303</v>
      </c>
      <c r="AD4243" s="1">
        <f t="shared" si="1453"/>
        <v>42683</v>
      </c>
      <c r="AE4243" s="5">
        <f t="shared" si="1455"/>
        <v>2.0327100719854303</v>
      </c>
      <c r="AF4243">
        <f t="shared" si="1456"/>
        <v>1.9541270140514475</v>
      </c>
    </row>
    <row r="4244" spans="1:32" x14ac:dyDescent="0.25">
      <c r="A4244" s="1">
        <v>42684</v>
      </c>
      <c r="B4244">
        <v>217.300003</v>
      </c>
      <c r="C4244">
        <v>218.30999800000001</v>
      </c>
      <c r="D4244">
        <v>215.220001</v>
      </c>
      <c r="E4244">
        <v>216.91999799999999</v>
      </c>
      <c r="F4244">
        <v>207.59329199999999</v>
      </c>
      <c r="G4244">
        <v>172113300</v>
      </c>
      <c r="H4244">
        <f t="shared" si="1457"/>
        <v>5.3355808386309569</v>
      </c>
      <c r="I4244">
        <f t="shared" si="1439"/>
        <v>5.3186875999852132</v>
      </c>
      <c r="J4244">
        <f t="shared" si="1440"/>
        <v>9.7503047962625763E-3</v>
      </c>
      <c r="K4244">
        <f t="shared" si="1441"/>
        <v>1.7325856984716073</v>
      </c>
      <c r="L4244">
        <f t="shared" si="1442"/>
        <v>5.3138124475870816</v>
      </c>
      <c r="M4244">
        <f t="shared" si="1443"/>
        <v>5.3235627523833449</v>
      </c>
      <c r="N4244">
        <f t="shared" si="1444"/>
        <v>0.5</v>
      </c>
      <c r="O4244">
        <f t="shared" si="1445"/>
        <v>-0.5</v>
      </c>
      <c r="P4244" t="str">
        <f t="shared" si="1446"/>
        <v>FALSE</v>
      </c>
      <c r="Q4244" t="str">
        <f t="shared" si="1447"/>
        <v>TRUE</v>
      </c>
      <c r="R4244">
        <f t="shared" si="1452"/>
        <v>0</v>
      </c>
      <c r="S4244" t="str">
        <f t="shared" si="1448"/>
        <v>TRUE</v>
      </c>
      <c r="T4244" t="str">
        <f t="shared" si="1449"/>
        <v>FALSE</v>
      </c>
      <c r="U4244">
        <f t="shared" si="1451"/>
        <v>-1</v>
      </c>
      <c r="V4244">
        <f t="shared" si="1450"/>
        <v>0</v>
      </c>
      <c r="W4244">
        <f t="shared" si="1458"/>
        <v>2.4955460547306093E-3</v>
      </c>
      <c r="X4244">
        <f t="shared" si="1454"/>
        <v>0</v>
      </c>
      <c r="Y4244">
        <f t="shared" si="1459"/>
        <v>1</v>
      </c>
      <c r="Z4244">
        <f>PRODUCT($Y$3:Y4244)</f>
        <v>1.9541270140514475</v>
      </c>
      <c r="AA4244">
        <f t="shared" si="1460"/>
        <v>1.0024955460547307</v>
      </c>
      <c r="AB4244">
        <f>PRODUCT($AA$3:AA4244)</f>
        <v>2.0377827935859849</v>
      </c>
      <c r="AD4244" s="1">
        <f t="shared" si="1453"/>
        <v>42684</v>
      </c>
      <c r="AE4244" s="5">
        <f t="shared" si="1455"/>
        <v>2.0377827935859849</v>
      </c>
      <c r="AF4244">
        <f t="shared" si="1456"/>
        <v>1.9541270140514475</v>
      </c>
    </row>
    <row r="4245" spans="1:32" x14ac:dyDescent="0.25">
      <c r="A4245" s="1">
        <v>42685</v>
      </c>
      <c r="B4245">
        <v>216.08000200000001</v>
      </c>
      <c r="C4245">
        <v>216.699997</v>
      </c>
      <c r="D4245">
        <v>215.320007</v>
      </c>
      <c r="E4245">
        <v>216.41999799999999</v>
      </c>
      <c r="F4245">
        <v>207.11480700000001</v>
      </c>
      <c r="G4245">
        <v>100552700</v>
      </c>
      <c r="H4245">
        <f t="shared" si="1457"/>
        <v>5.3332732627071797</v>
      </c>
      <c r="I4245">
        <f t="shared" si="1439"/>
        <v>5.3189434788760197</v>
      </c>
      <c r="J4245">
        <f t="shared" si="1440"/>
        <v>1.0053383970988563E-2</v>
      </c>
      <c r="K4245">
        <f t="shared" si="1441"/>
        <v>1.4253691963334956</v>
      </c>
      <c r="L4245">
        <f t="shared" si="1442"/>
        <v>5.313916786890525</v>
      </c>
      <c r="M4245">
        <f t="shared" si="1443"/>
        <v>5.3239701708615144</v>
      </c>
      <c r="N4245">
        <f t="shared" si="1444"/>
        <v>0.5</v>
      </c>
      <c r="O4245">
        <f t="shared" si="1445"/>
        <v>-0.5</v>
      </c>
      <c r="P4245" t="str">
        <f t="shared" si="1446"/>
        <v>FALSE</v>
      </c>
      <c r="Q4245" t="str">
        <f t="shared" si="1447"/>
        <v>TRUE</v>
      </c>
      <c r="R4245">
        <f t="shared" si="1452"/>
        <v>0</v>
      </c>
      <c r="S4245" t="str">
        <f t="shared" si="1448"/>
        <v>TRUE</v>
      </c>
      <c r="T4245" t="str">
        <f t="shared" si="1449"/>
        <v>FALSE</v>
      </c>
      <c r="U4245">
        <f t="shared" si="1451"/>
        <v>-1</v>
      </c>
      <c r="V4245">
        <f t="shared" si="1450"/>
        <v>0</v>
      </c>
      <c r="W4245">
        <f t="shared" si="1458"/>
        <v>-2.3049155172122702E-3</v>
      </c>
      <c r="X4245">
        <f t="shared" si="1454"/>
        <v>0</v>
      </c>
      <c r="Y4245">
        <f t="shared" si="1459"/>
        <v>1</v>
      </c>
      <c r="Z4245">
        <f>PRODUCT($Y$3:Y4245)</f>
        <v>1.9541270140514475</v>
      </c>
      <c r="AA4245">
        <f t="shared" si="1460"/>
        <v>0.99769508448278776</v>
      </c>
      <c r="AB4245">
        <f>PRODUCT($AA$3:AA4245)</f>
        <v>2.0330858764043405</v>
      </c>
      <c r="AD4245" s="1">
        <f t="shared" si="1453"/>
        <v>42685</v>
      </c>
      <c r="AE4245" s="5">
        <f t="shared" si="1455"/>
        <v>2.0330858764043405</v>
      </c>
      <c r="AF4245">
        <f t="shared" si="1456"/>
        <v>1.9541270140514475</v>
      </c>
    </row>
    <row r="4246" spans="1:32" x14ac:dyDescent="0.25">
      <c r="A4246" s="1">
        <v>42688</v>
      </c>
      <c r="B4246">
        <v>217.029999</v>
      </c>
      <c r="C4246">
        <v>217.270004</v>
      </c>
      <c r="D4246">
        <v>215.720001</v>
      </c>
      <c r="E4246">
        <v>216.58999600000001</v>
      </c>
      <c r="F4246">
        <v>207.277466</v>
      </c>
      <c r="G4246">
        <v>91861000</v>
      </c>
      <c r="H4246">
        <f t="shared" si="1457"/>
        <v>5.3340583111694801</v>
      </c>
      <c r="I4246">
        <f t="shared" si="1439"/>
        <v>5.3190229651771839</v>
      </c>
      <c r="J4246">
        <f t="shared" si="1440"/>
        <v>1.0168695961080167E-2</v>
      </c>
      <c r="K4246">
        <f t="shared" si="1441"/>
        <v>1.4785913601746781</v>
      </c>
      <c r="L4246">
        <f t="shared" si="1442"/>
        <v>5.3139386171966434</v>
      </c>
      <c r="M4246">
        <f t="shared" si="1443"/>
        <v>5.3241073131577243</v>
      </c>
      <c r="N4246">
        <f t="shared" si="1444"/>
        <v>0.5</v>
      </c>
      <c r="O4246">
        <f t="shared" si="1445"/>
        <v>-0.5</v>
      </c>
      <c r="P4246" t="str">
        <f t="shared" si="1446"/>
        <v>FALSE</v>
      </c>
      <c r="Q4246" t="str">
        <f t="shared" si="1447"/>
        <v>TRUE</v>
      </c>
      <c r="R4246">
        <f t="shared" si="1452"/>
        <v>0</v>
      </c>
      <c r="S4246" t="str">
        <f t="shared" si="1448"/>
        <v>TRUE</v>
      </c>
      <c r="T4246" t="str">
        <f t="shared" si="1449"/>
        <v>FALSE</v>
      </c>
      <c r="U4246">
        <f t="shared" si="1451"/>
        <v>-1</v>
      </c>
      <c r="V4246">
        <f t="shared" si="1450"/>
        <v>0</v>
      </c>
      <c r="W4246">
        <f t="shared" si="1458"/>
        <v>7.8535669349797266E-4</v>
      </c>
      <c r="X4246">
        <f t="shared" si="1454"/>
        <v>0</v>
      </c>
      <c r="Y4246">
        <f t="shared" si="1459"/>
        <v>1</v>
      </c>
      <c r="Z4246">
        <f>PRODUCT($Y$3:Y4246)</f>
        <v>1.9541270140514475</v>
      </c>
      <c r="AA4246">
        <f t="shared" si="1460"/>
        <v>1.0007853566934979</v>
      </c>
      <c r="AB4246">
        <f>PRODUCT($AA$3:AA4246)</f>
        <v>2.0346825740058305</v>
      </c>
      <c r="AD4246" s="1">
        <f t="shared" si="1453"/>
        <v>42688</v>
      </c>
      <c r="AE4246" s="5">
        <f t="shared" si="1455"/>
        <v>2.0346825740058305</v>
      </c>
      <c r="AF4246">
        <f t="shared" si="1456"/>
        <v>1.9541270140514475</v>
      </c>
    </row>
    <row r="4247" spans="1:32" x14ac:dyDescent="0.25">
      <c r="A4247" s="1">
        <v>42689</v>
      </c>
      <c r="B4247">
        <v>217.03999300000001</v>
      </c>
      <c r="C4247">
        <v>218.279999</v>
      </c>
      <c r="D4247">
        <v>216.800003</v>
      </c>
      <c r="E4247">
        <v>218.279999</v>
      </c>
      <c r="F4247">
        <v>208.894836</v>
      </c>
      <c r="G4247">
        <v>91652600</v>
      </c>
      <c r="H4247">
        <f t="shared" si="1457"/>
        <v>5.3418309482952724</v>
      </c>
      <c r="I4247">
        <f t="shared" si="1439"/>
        <v>5.3199217592727006</v>
      </c>
      <c r="J4247">
        <f t="shared" si="1440"/>
        <v>1.1145909287051338E-2</v>
      </c>
      <c r="K4247">
        <f t="shared" si="1441"/>
        <v>1.9656708536130454</v>
      </c>
      <c r="L4247">
        <f t="shared" si="1442"/>
        <v>5.3143488046291747</v>
      </c>
      <c r="M4247">
        <f t="shared" si="1443"/>
        <v>5.3254947139162265</v>
      </c>
      <c r="N4247">
        <f t="shared" si="1444"/>
        <v>0.5</v>
      </c>
      <c r="O4247">
        <f t="shared" si="1445"/>
        <v>-0.5</v>
      </c>
      <c r="P4247" t="str">
        <f t="shared" si="1446"/>
        <v>FALSE</v>
      </c>
      <c r="Q4247" t="str">
        <f t="shared" si="1447"/>
        <v>TRUE</v>
      </c>
      <c r="R4247">
        <f t="shared" si="1452"/>
        <v>0</v>
      </c>
      <c r="S4247" t="str">
        <f t="shared" si="1448"/>
        <v>TRUE</v>
      </c>
      <c r="T4247" t="str">
        <f t="shared" si="1449"/>
        <v>FALSE</v>
      </c>
      <c r="U4247">
        <f t="shared" si="1451"/>
        <v>-1</v>
      </c>
      <c r="V4247">
        <f t="shared" si="1450"/>
        <v>0</v>
      </c>
      <c r="W4247">
        <f t="shared" si="1458"/>
        <v>7.8029224845888165E-3</v>
      </c>
      <c r="X4247">
        <f t="shared" si="1454"/>
        <v>0</v>
      </c>
      <c r="Y4247">
        <f t="shared" si="1459"/>
        <v>1</v>
      </c>
      <c r="Z4247">
        <f>PRODUCT($Y$3:Y4247)</f>
        <v>1.9541270140514475</v>
      </c>
      <c r="AA4247">
        <f t="shared" si="1460"/>
        <v>1.0078029224845888</v>
      </c>
      <c r="AB4247">
        <f>PRODUCT($AA$3:AA4247)</f>
        <v>2.0505590444115418</v>
      </c>
      <c r="AD4247" s="1">
        <f t="shared" si="1453"/>
        <v>42689</v>
      </c>
      <c r="AE4247" s="5">
        <f t="shared" si="1455"/>
        <v>2.0505590444115418</v>
      </c>
      <c r="AF4247">
        <f t="shared" si="1456"/>
        <v>1.9541270140514475</v>
      </c>
    </row>
    <row r="4248" spans="1:32" x14ac:dyDescent="0.25">
      <c r="A4248" s="1">
        <v>42690</v>
      </c>
      <c r="B4248">
        <v>217.55999800000001</v>
      </c>
      <c r="C4248">
        <v>218.13999899999999</v>
      </c>
      <c r="D4248">
        <v>217.41999799999999</v>
      </c>
      <c r="E4248">
        <v>217.86999499999999</v>
      </c>
      <c r="F4248">
        <v>208.50245699999999</v>
      </c>
      <c r="G4248">
        <v>64761400</v>
      </c>
      <c r="H4248">
        <f t="shared" si="1457"/>
        <v>5.3399508253420853</v>
      </c>
      <c r="I4248">
        <f t="shared" si="1439"/>
        <v>5.3206929009663408</v>
      </c>
      <c r="J4248">
        <f t="shared" si="1440"/>
        <v>1.1844979185990968E-2</v>
      </c>
      <c r="K4248">
        <f t="shared" si="1441"/>
        <v>1.6258301575169318</v>
      </c>
      <c r="L4248">
        <f t="shared" si="1442"/>
        <v>5.3147704113733454</v>
      </c>
      <c r="M4248">
        <f t="shared" si="1443"/>
        <v>5.3266153905593363</v>
      </c>
      <c r="N4248">
        <f t="shared" si="1444"/>
        <v>0.5</v>
      </c>
      <c r="O4248">
        <f t="shared" si="1445"/>
        <v>-0.5</v>
      </c>
      <c r="P4248" t="str">
        <f t="shared" si="1446"/>
        <v>FALSE</v>
      </c>
      <c r="Q4248" t="str">
        <f t="shared" si="1447"/>
        <v>TRUE</v>
      </c>
      <c r="R4248">
        <f t="shared" si="1452"/>
        <v>0</v>
      </c>
      <c r="S4248" t="str">
        <f t="shared" si="1448"/>
        <v>TRUE</v>
      </c>
      <c r="T4248" t="str">
        <f t="shared" si="1449"/>
        <v>FALSE</v>
      </c>
      <c r="U4248">
        <f t="shared" si="1451"/>
        <v>-1</v>
      </c>
      <c r="V4248">
        <f t="shared" si="1450"/>
        <v>0</v>
      </c>
      <c r="W4248">
        <f t="shared" si="1458"/>
        <v>-1.8783566291701217E-3</v>
      </c>
      <c r="X4248">
        <f t="shared" si="1454"/>
        <v>0</v>
      </c>
      <c r="Y4248">
        <f t="shared" si="1459"/>
        <v>1</v>
      </c>
      <c r="Z4248">
        <f>PRODUCT($Y$3:Y4248)</f>
        <v>1.9541270140514475</v>
      </c>
      <c r="AA4248">
        <f t="shared" si="1460"/>
        <v>0.99812164337082987</v>
      </c>
      <c r="AB4248">
        <f>PRODUCT($AA$3:AA4248)</f>
        <v>2.0467073632369668</v>
      </c>
      <c r="AD4248" s="1">
        <f t="shared" si="1453"/>
        <v>42690</v>
      </c>
      <c r="AE4248" s="5">
        <f t="shared" si="1455"/>
        <v>2.0467073632369668</v>
      </c>
      <c r="AF4248">
        <f t="shared" si="1456"/>
        <v>1.9541270140514475</v>
      </c>
    </row>
    <row r="4249" spans="1:32" x14ac:dyDescent="0.25">
      <c r="A4249" s="1">
        <v>42691</v>
      </c>
      <c r="B4249">
        <v>218.050003</v>
      </c>
      <c r="C4249">
        <v>219.05999800000001</v>
      </c>
      <c r="D4249">
        <v>217.91999799999999</v>
      </c>
      <c r="E4249">
        <v>218.990005</v>
      </c>
      <c r="F4249">
        <v>209.57429500000001</v>
      </c>
      <c r="G4249">
        <v>69797200</v>
      </c>
      <c r="H4249">
        <f t="shared" si="1457"/>
        <v>5.3450783065674097</v>
      </c>
      <c r="I4249">
        <f t="shared" si="1439"/>
        <v>5.3218003793853583</v>
      </c>
      <c r="J4249">
        <f t="shared" si="1440"/>
        <v>1.2780795809408088E-2</v>
      </c>
      <c r="K4249">
        <f t="shared" si="1441"/>
        <v>1.821320638337419</v>
      </c>
      <c r="L4249">
        <f t="shared" si="1442"/>
        <v>5.3154099814806539</v>
      </c>
      <c r="M4249">
        <f t="shared" si="1443"/>
        <v>5.3281907772900627</v>
      </c>
      <c r="N4249">
        <f t="shared" si="1444"/>
        <v>0.5</v>
      </c>
      <c r="O4249">
        <f t="shared" si="1445"/>
        <v>-0.5</v>
      </c>
      <c r="P4249" t="str">
        <f t="shared" si="1446"/>
        <v>FALSE</v>
      </c>
      <c r="Q4249" t="str">
        <f t="shared" si="1447"/>
        <v>TRUE</v>
      </c>
      <c r="R4249">
        <f t="shared" si="1452"/>
        <v>0</v>
      </c>
      <c r="S4249" t="str">
        <f t="shared" si="1448"/>
        <v>TRUE</v>
      </c>
      <c r="T4249" t="str">
        <f t="shared" si="1449"/>
        <v>FALSE</v>
      </c>
      <c r="U4249">
        <f t="shared" si="1451"/>
        <v>-1</v>
      </c>
      <c r="V4249">
        <f t="shared" si="1450"/>
        <v>0</v>
      </c>
      <c r="W4249">
        <f t="shared" si="1458"/>
        <v>5.1406492538359581E-3</v>
      </c>
      <c r="X4249">
        <f t="shared" si="1454"/>
        <v>0</v>
      </c>
      <c r="Y4249">
        <f t="shared" si="1459"/>
        <v>1</v>
      </c>
      <c r="Z4249">
        <f>PRODUCT($Y$3:Y4249)</f>
        <v>1.9541270140514475</v>
      </c>
      <c r="AA4249">
        <f t="shared" si="1460"/>
        <v>1.0051406492538359</v>
      </c>
      <c r="AB4249">
        <f>PRODUCT($AA$3:AA4249)</f>
        <v>2.0572287679166115</v>
      </c>
      <c r="AD4249" s="1">
        <f t="shared" si="1453"/>
        <v>42691</v>
      </c>
      <c r="AE4249" s="5">
        <f t="shared" si="1455"/>
        <v>2.0572287679166115</v>
      </c>
      <c r="AF4249">
        <f t="shared" si="1456"/>
        <v>1.9541270140514475</v>
      </c>
    </row>
    <row r="4250" spans="1:32" x14ac:dyDescent="0.25">
      <c r="A4250" s="1">
        <v>42692</v>
      </c>
      <c r="B4250">
        <v>219.070007</v>
      </c>
      <c r="C4250">
        <v>219.270004</v>
      </c>
      <c r="D4250">
        <v>218.28999300000001</v>
      </c>
      <c r="E4250">
        <v>218.5</v>
      </c>
      <c r="F4250">
        <v>209.10534699999999</v>
      </c>
      <c r="G4250">
        <v>86265800</v>
      </c>
      <c r="H4250">
        <f t="shared" si="1457"/>
        <v>5.3428381776045342</v>
      </c>
      <c r="I4250">
        <f t="shared" ref="I4250:I4313" si="1461">AVERAGE(H4226:H4250)</f>
        <v>5.3227976017554219</v>
      </c>
      <c r="J4250">
        <f t="shared" ref="J4250:J4313" si="1462">STDEV(H4226:H4250)</f>
        <v>1.3420978371245191E-2</v>
      </c>
      <c r="K4250">
        <f t="shared" ref="K4250:K4313" si="1463">(H4250-I4250)/J4250</f>
        <v>1.4932276392047323</v>
      </c>
      <c r="L4250">
        <f t="shared" ref="L4250:L4313" si="1464">I4250-entryZscore*J4250</f>
        <v>5.3160871125697993</v>
      </c>
      <c r="M4250">
        <f t="shared" ref="M4250:M4313" si="1465">I4250+entryZscore*J4250</f>
        <v>5.3295080909410446</v>
      </c>
      <c r="N4250">
        <f t="shared" ref="N4250:N4313" si="1466">entryZscore</f>
        <v>0.5</v>
      </c>
      <c r="O4250">
        <f t="shared" ref="O4250:O4313" si="1467">entryZscore*-1</f>
        <v>-0.5</v>
      </c>
      <c r="P4250" t="str">
        <f t="shared" ref="P4250:P4313" si="1468">IF(K4250&lt;-1*entryZscore,"TRUE","FALSE")</f>
        <v>FALSE</v>
      </c>
      <c r="Q4250" t="str">
        <f t="shared" ref="Q4250:Q4313" si="1469">IF(K4250&gt;-1*exitZscore,"TRUE","FALSE")</f>
        <v>TRUE</v>
      </c>
      <c r="R4250">
        <f t="shared" si="1452"/>
        <v>0</v>
      </c>
      <c r="S4250" t="str">
        <f t="shared" ref="S4250:S4313" si="1470">IF(K4250&gt;1*entryZscore,"TRUE","FALSE")</f>
        <v>TRUE</v>
      </c>
      <c r="T4250" t="str">
        <f t="shared" ref="T4250:T4313" si="1471">IF(K4250&lt;1*exitZscore,"TRUE","FALSE")</f>
        <v>FALSE</v>
      </c>
      <c r="U4250">
        <f t="shared" si="1451"/>
        <v>-1</v>
      </c>
      <c r="V4250">
        <f t="shared" ref="V4250:V4313" si="1472">R4250*(1-tcost)+U4250*(1-tcost)*shorts</f>
        <v>0</v>
      </c>
      <c r="W4250">
        <f t="shared" si="1458"/>
        <v>-2.237621746502889E-3</v>
      </c>
      <c r="X4250">
        <f t="shared" si="1454"/>
        <v>0</v>
      </c>
      <c r="Y4250">
        <f t="shared" si="1459"/>
        <v>1</v>
      </c>
      <c r="Z4250">
        <f>PRODUCT($Y$3:Y4250)</f>
        <v>1.9541270140514475</v>
      </c>
      <c r="AA4250">
        <f t="shared" si="1460"/>
        <v>0.99776237825349712</v>
      </c>
      <c r="AB4250">
        <f>PRODUCT($AA$3:AA4250)</f>
        <v>2.0526254680879901</v>
      </c>
      <c r="AD4250" s="1">
        <f t="shared" si="1453"/>
        <v>42692</v>
      </c>
      <c r="AE4250" s="5">
        <f t="shared" si="1455"/>
        <v>2.0526254680879901</v>
      </c>
      <c r="AF4250">
        <f t="shared" si="1456"/>
        <v>1.9541270140514475</v>
      </c>
    </row>
    <row r="4251" spans="1:32" x14ac:dyDescent="0.25">
      <c r="A4251" s="1">
        <v>42695</v>
      </c>
      <c r="B4251">
        <v>219.16999799999999</v>
      </c>
      <c r="C4251">
        <v>220.179993</v>
      </c>
      <c r="D4251">
        <v>219</v>
      </c>
      <c r="E4251">
        <v>220.14999399999999</v>
      </c>
      <c r="F4251">
        <v>210.68440200000001</v>
      </c>
      <c r="G4251">
        <v>72402600</v>
      </c>
      <c r="H4251">
        <f t="shared" si="1457"/>
        <v>5.3503612886441063</v>
      </c>
      <c r="I4251">
        <f t="shared" si="1461"/>
        <v>5.3242348775840931</v>
      </c>
      <c r="J4251">
        <f t="shared" si="1462"/>
        <v>1.4377397946819278E-2</v>
      </c>
      <c r="K4251">
        <f t="shared" si="1463"/>
        <v>1.8171863334834659</v>
      </c>
      <c r="L4251">
        <f t="shared" si="1464"/>
        <v>5.3170461786106831</v>
      </c>
      <c r="M4251">
        <f t="shared" si="1465"/>
        <v>5.3314235765575031</v>
      </c>
      <c r="N4251">
        <f t="shared" si="1466"/>
        <v>0.5</v>
      </c>
      <c r="O4251">
        <f t="shared" si="1467"/>
        <v>-0.5</v>
      </c>
      <c r="P4251" t="str">
        <f t="shared" si="1468"/>
        <v>FALSE</v>
      </c>
      <c r="Q4251" t="str">
        <f t="shared" si="1469"/>
        <v>TRUE</v>
      </c>
      <c r="R4251">
        <f t="shared" si="1452"/>
        <v>0</v>
      </c>
      <c r="S4251" t="str">
        <f t="shared" si="1470"/>
        <v>TRUE</v>
      </c>
      <c r="T4251" t="str">
        <f t="shared" si="1471"/>
        <v>FALSE</v>
      </c>
      <c r="U4251">
        <f t="shared" ref="U4251:U4314" si="1473">IF(S4251="TRUE",-1,(IF(T4251="TRUE",0,U4250)))</f>
        <v>-1</v>
      </c>
      <c r="V4251">
        <f t="shared" si="1472"/>
        <v>0</v>
      </c>
      <c r="W4251">
        <f t="shared" si="1458"/>
        <v>7.5514807376016596E-3</v>
      </c>
      <c r="X4251">
        <f t="shared" si="1454"/>
        <v>0</v>
      </c>
      <c r="Y4251">
        <f t="shared" si="1459"/>
        <v>1</v>
      </c>
      <c r="Z4251">
        <f>PRODUCT($Y$3:Y4251)</f>
        <v>1.9541270140514475</v>
      </c>
      <c r="AA4251">
        <f t="shared" si="1460"/>
        <v>1.0075514807376016</v>
      </c>
      <c r="AB4251">
        <f>PRODUCT($AA$3:AA4251)</f>
        <v>2.0681258297717671</v>
      </c>
      <c r="AD4251" s="1">
        <f t="shared" si="1453"/>
        <v>42695</v>
      </c>
      <c r="AE4251" s="5">
        <f t="shared" si="1455"/>
        <v>2.0681258297717671</v>
      </c>
      <c r="AF4251">
        <f t="shared" si="1456"/>
        <v>1.9541270140514475</v>
      </c>
    </row>
    <row r="4252" spans="1:32" x14ac:dyDescent="0.25">
      <c r="A4252" s="1">
        <v>42696</v>
      </c>
      <c r="B4252">
        <v>220.509995</v>
      </c>
      <c r="C4252">
        <v>220.78999300000001</v>
      </c>
      <c r="D4252">
        <v>219.729996</v>
      </c>
      <c r="E4252">
        <v>220.58000200000001</v>
      </c>
      <c r="F4252">
        <v>211.095947</v>
      </c>
      <c r="G4252">
        <v>67429000</v>
      </c>
      <c r="H4252">
        <f t="shared" si="1457"/>
        <v>5.3523127552384144</v>
      </c>
      <c r="I4252">
        <f t="shared" si="1461"/>
        <v>5.3255004964735875</v>
      </c>
      <c r="J4252">
        <f t="shared" si="1462"/>
        <v>1.540651928484181E-2</v>
      </c>
      <c r="K4252">
        <f t="shared" si="1463"/>
        <v>1.7403190343718353</v>
      </c>
      <c r="L4252">
        <f t="shared" si="1464"/>
        <v>5.3177972368311668</v>
      </c>
      <c r="M4252">
        <f t="shared" si="1465"/>
        <v>5.3332037561160082</v>
      </c>
      <c r="N4252">
        <f t="shared" si="1466"/>
        <v>0.5</v>
      </c>
      <c r="O4252">
        <f t="shared" si="1467"/>
        <v>-0.5</v>
      </c>
      <c r="P4252" t="str">
        <f t="shared" si="1468"/>
        <v>FALSE</v>
      </c>
      <c r="Q4252" t="str">
        <f t="shared" si="1469"/>
        <v>TRUE</v>
      </c>
      <c r="R4252">
        <f t="shared" ref="R4252:R4315" si="1474">IF(P4252="TRUE",1,(IF(Q4252="TRUE",0,R4251)))</f>
        <v>0</v>
      </c>
      <c r="S4252" t="str">
        <f t="shared" si="1470"/>
        <v>TRUE</v>
      </c>
      <c r="T4252" t="str">
        <f t="shared" si="1471"/>
        <v>FALSE</v>
      </c>
      <c r="U4252">
        <f t="shared" si="1473"/>
        <v>-1</v>
      </c>
      <c r="V4252">
        <f t="shared" si="1472"/>
        <v>0</v>
      </c>
      <c r="W4252">
        <f t="shared" si="1458"/>
        <v>1.9533719444498297E-3</v>
      </c>
      <c r="X4252">
        <f t="shared" si="1454"/>
        <v>0</v>
      </c>
      <c r="Y4252">
        <f t="shared" si="1459"/>
        <v>1</v>
      </c>
      <c r="Z4252">
        <f>PRODUCT($Y$3:Y4252)</f>
        <v>1.9541270140514475</v>
      </c>
      <c r="AA4252">
        <f t="shared" si="1460"/>
        <v>1.0019533719444498</v>
      </c>
      <c r="AB4252">
        <f>PRODUCT($AA$3:AA4252)</f>
        <v>2.0721656487452353</v>
      </c>
      <c r="AD4252" s="1">
        <f t="shared" si="1453"/>
        <v>42696</v>
      </c>
      <c r="AE4252" s="5">
        <f t="shared" si="1455"/>
        <v>2.0721656487452353</v>
      </c>
      <c r="AF4252">
        <f t="shared" si="1456"/>
        <v>1.9541270140514475</v>
      </c>
    </row>
    <row r="4253" spans="1:32" x14ac:dyDescent="0.25">
      <c r="A4253" s="1">
        <v>42697</v>
      </c>
      <c r="B4253">
        <v>219.979996</v>
      </c>
      <c r="C4253">
        <v>220.759995</v>
      </c>
      <c r="D4253">
        <v>219.75</v>
      </c>
      <c r="E4253">
        <v>220.699997</v>
      </c>
      <c r="F4253">
        <v>211.21078499999999</v>
      </c>
      <c r="G4253">
        <v>54690100</v>
      </c>
      <c r="H4253">
        <f t="shared" si="1457"/>
        <v>5.352856615869225</v>
      </c>
      <c r="I4253">
        <f t="shared" si="1461"/>
        <v>5.3266813293344546</v>
      </c>
      <c r="J4253">
        <f t="shared" si="1462"/>
        <v>1.633691149455508E-2</v>
      </c>
      <c r="K4253">
        <f t="shared" si="1463"/>
        <v>1.6022175637968266</v>
      </c>
      <c r="L4253">
        <f t="shared" si="1464"/>
        <v>5.3185128735871769</v>
      </c>
      <c r="M4253">
        <f t="shared" si="1465"/>
        <v>5.3348497850817322</v>
      </c>
      <c r="N4253">
        <f t="shared" si="1466"/>
        <v>0.5</v>
      </c>
      <c r="O4253">
        <f t="shared" si="1467"/>
        <v>-0.5</v>
      </c>
      <c r="P4253" t="str">
        <f t="shared" si="1468"/>
        <v>FALSE</v>
      </c>
      <c r="Q4253" t="str">
        <f t="shared" si="1469"/>
        <v>TRUE</v>
      </c>
      <c r="R4253">
        <f t="shared" si="1474"/>
        <v>0</v>
      </c>
      <c r="S4253" t="str">
        <f t="shared" si="1470"/>
        <v>TRUE</v>
      </c>
      <c r="T4253" t="str">
        <f t="shared" si="1471"/>
        <v>FALSE</v>
      </c>
      <c r="U4253">
        <f t="shared" si="1473"/>
        <v>-1</v>
      </c>
      <c r="V4253">
        <f t="shared" si="1472"/>
        <v>0</v>
      </c>
      <c r="W4253">
        <f t="shared" si="1458"/>
        <v>5.4400854981830505E-4</v>
      </c>
      <c r="X4253">
        <f t="shared" si="1454"/>
        <v>0</v>
      </c>
      <c r="Y4253">
        <f t="shared" si="1459"/>
        <v>1</v>
      </c>
      <c r="Z4253">
        <f>PRODUCT($Y$3:Y4253)</f>
        <v>1.9541270140514475</v>
      </c>
      <c r="AA4253">
        <f t="shared" si="1460"/>
        <v>1.0005440085498183</v>
      </c>
      <c r="AB4253">
        <f>PRODUCT($AA$3:AA4253)</f>
        <v>2.0732929245747926</v>
      </c>
      <c r="AD4253" s="1">
        <f t="shared" si="1453"/>
        <v>42697</v>
      </c>
      <c r="AE4253" s="5">
        <f t="shared" si="1455"/>
        <v>2.0732929245747926</v>
      </c>
      <c r="AF4253">
        <f t="shared" si="1456"/>
        <v>1.9541270140514475</v>
      </c>
    </row>
    <row r="4254" spans="1:32" x14ac:dyDescent="0.25">
      <c r="A4254" s="1">
        <v>42699</v>
      </c>
      <c r="B4254">
        <v>221.10000600000001</v>
      </c>
      <c r="C4254">
        <v>221.55999800000001</v>
      </c>
      <c r="D4254">
        <v>221.009995</v>
      </c>
      <c r="E4254">
        <v>221.520004</v>
      </c>
      <c r="F4254">
        <v>211.995529</v>
      </c>
      <c r="G4254">
        <v>37872300</v>
      </c>
      <c r="H4254">
        <f t="shared" si="1457"/>
        <v>5.356565184826982</v>
      </c>
      <c r="I4254">
        <f t="shared" si="1461"/>
        <v>5.328085245623897</v>
      </c>
      <c r="J4254">
        <f t="shared" si="1462"/>
        <v>1.7347017289439201E-2</v>
      </c>
      <c r="K4254">
        <f t="shared" si="1463"/>
        <v>1.641777299687335</v>
      </c>
      <c r="L4254">
        <f t="shared" si="1464"/>
        <v>5.3194117369791778</v>
      </c>
      <c r="M4254">
        <f t="shared" si="1465"/>
        <v>5.3367587542686161</v>
      </c>
      <c r="N4254">
        <f t="shared" si="1466"/>
        <v>0.5</v>
      </c>
      <c r="O4254">
        <f t="shared" si="1467"/>
        <v>-0.5</v>
      </c>
      <c r="P4254" t="str">
        <f t="shared" si="1468"/>
        <v>FALSE</v>
      </c>
      <c r="Q4254" t="str">
        <f t="shared" si="1469"/>
        <v>TRUE</v>
      </c>
      <c r="R4254">
        <f t="shared" si="1474"/>
        <v>0</v>
      </c>
      <c r="S4254" t="str">
        <f t="shared" si="1470"/>
        <v>TRUE</v>
      </c>
      <c r="T4254" t="str">
        <f t="shared" si="1471"/>
        <v>FALSE</v>
      </c>
      <c r="U4254">
        <f t="shared" si="1473"/>
        <v>-1</v>
      </c>
      <c r="V4254">
        <f t="shared" si="1472"/>
        <v>0</v>
      </c>
      <c r="W4254">
        <f t="shared" si="1458"/>
        <v>3.7154542084582363E-3</v>
      </c>
      <c r="X4254">
        <f t="shared" si="1454"/>
        <v>0</v>
      </c>
      <c r="Y4254">
        <f t="shared" si="1459"/>
        <v>1</v>
      </c>
      <c r="Z4254">
        <f>PRODUCT($Y$3:Y4254)</f>
        <v>1.9541270140514475</v>
      </c>
      <c r="AA4254">
        <f t="shared" si="1460"/>
        <v>1.0037154542084583</v>
      </c>
      <c r="AB4254">
        <f>PRODUCT($AA$3:AA4254)</f>
        <v>2.0809961494967708</v>
      </c>
      <c r="AD4254" s="1">
        <f t="shared" si="1453"/>
        <v>42699</v>
      </c>
      <c r="AE4254" s="5">
        <f t="shared" si="1455"/>
        <v>2.0809961494967708</v>
      </c>
      <c r="AF4254">
        <f t="shared" si="1456"/>
        <v>1.9541270140514475</v>
      </c>
    </row>
    <row r="4255" spans="1:32" x14ac:dyDescent="0.25">
      <c r="A4255" s="1">
        <v>42702</v>
      </c>
      <c r="B4255">
        <v>221.16000399999999</v>
      </c>
      <c r="C4255">
        <v>221.479996</v>
      </c>
      <c r="D4255">
        <v>220.36000100000001</v>
      </c>
      <c r="E4255">
        <v>220.479996</v>
      </c>
      <c r="F4255">
        <v>211.00022899999999</v>
      </c>
      <c r="G4255">
        <v>76572500</v>
      </c>
      <c r="H4255">
        <f t="shared" si="1457"/>
        <v>5.3518592187835345</v>
      </c>
      <c r="I4255">
        <f t="shared" si="1461"/>
        <v>5.3292822248608775</v>
      </c>
      <c r="J4255">
        <f t="shared" si="1462"/>
        <v>1.7927644253879237E-2</v>
      </c>
      <c r="K4255">
        <f t="shared" si="1463"/>
        <v>1.259339688078188</v>
      </c>
      <c r="L4255">
        <f t="shared" si="1464"/>
        <v>5.3203184027339381</v>
      </c>
      <c r="M4255">
        <f t="shared" si="1465"/>
        <v>5.338246046987817</v>
      </c>
      <c r="N4255">
        <f t="shared" si="1466"/>
        <v>0.5</v>
      </c>
      <c r="O4255">
        <f t="shared" si="1467"/>
        <v>-0.5</v>
      </c>
      <c r="P4255" t="str">
        <f t="shared" si="1468"/>
        <v>FALSE</v>
      </c>
      <c r="Q4255" t="str">
        <f t="shared" si="1469"/>
        <v>TRUE</v>
      </c>
      <c r="R4255">
        <f t="shared" si="1474"/>
        <v>0</v>
      </c>
      <c r="S4255" t="str">
        <f t="shared" si="1470"/>
        <v>TRUE</v>
      </c>
      <c r="T4255" t="str">
        <f t="shared" si="1471"/>
        <v>FALSE</v>
      </c>
      <c r="U4255">
        <f t="shared" si="1473"/>
        <v>-1</v>
      </c>
      <c r="V4255">
        <f t="shared" si="1472"/>
        <v>0</v>
      </c>
      <c r="W4255">
        <f t="shared" si="1458"/>
        <v>-4.6949103346420789E-3</v>
      </c>
      <c r="X4255">
        <f t="shared" si="1454"/>
        <v>0</v>
      </c>
      <c r="Y4255">
        <f t="shared" si="1459"/>
        <v>1</v>
      </c>
      <c r="Z4255">
        <f>PRODUCT($Y$3:Y4255)</f>
        <v>1.9541270140514475</v>
      </c>
      <c r="AA4255">
        <f t="shared" si="1460"/>
        <v>0.99530508966535791</v>
      </c>
      <c r="AB4255">
        <f>PRODUCT($AA$3:AA4255)</f>
        <v>2.0712260591681479</v>
      </c>
      <c r="AD4255" s="1">
        <f t="shared" si="1453"/>
        <v>42702</v>
      </c>
      <c r="AE4255" s="5">
        <f t="shared" si="1455"/>
        <v>2.0712260591681479</v>
      </c>
      <c r="AF4255">
        <f t="shared" si="1456"/>
        <v>1.9541270140514475</v>
      </c>
    </row>
    <row r="4256" spans="1:32" x14ac:dyDescent="0.25">
      <c r="A4256" s="1">
        <v>42703</v>
      </c>
      <c r="B4256">
        <v>220.520004</v>
      </c>
      <c r="C4256">
        <v>221.44000199999999</v>
      </c>
      <c r="D4256">
        <v>220.16999799999999</v>
      </c>
      <c r="E4256">
        <v>220.91000399999999</v>
      </c>
      <c r="F4256">
        <v>211.411743</v>
      </c>
      <c r="G4256">
        <v>69886700</v>
      </c>
      <c r="H4256">
        <f t="shared" si="1457"/>
        <v>5.3538076206161644</v>
      </c>
      <c r="I4256">
        <f t="shared" si="1461"/>
        <v>5.330387387335052</v>
      </c>
      <c r="J4256">
        <f t="shared" si="1462"/>
        <v>1.856849703932761E-2</v>
      </c>
      <c r="K4256">
        <f t="shared" si="1463"/>
        <v>1.2612885809502492</v>
      </c>
      <c r="L4256">
        <f t="shared" si="1464"/>
        <v>5.3211031388153884</v>
      </c>
      <c r="M4256">
        <f t="shared" si="1465"/>
        <v>5.3396716358547156</v>
      </c>
      <c r="N4256">
        <f t="shared" si="1466"/>
        <v>0.5</v>
      </c>
      <c r="O4256">
        <f t="shared" si="1467"/>
        <v>-0.5</v>
      </c>
      <c r="P4256" t="str">
        <f t="shared" si="1468"/>
        <v>FALSE</v>
      </c>
      <c r="Q4256" t="str">
        <f t="shared" si="1469"/>
        <v>TRUE</v>
      </c>
      <c r="R4256">
        <f t="shared" si="1474"/>
        <v>0</v>
      </c>
      <c r="S4256" t="str">
        <f t="shared" si="1470"/>
        <v>TRUE</v>
      </c>
      <c r="T4256" t="str">
        <f t="shared" si="1471"/>
        <v>FALSE</v>
      </c>
      <c r="U4256">
        <f t="shared" si="1473"/>
        <v>-1</v>
      </c>
      <c r="V4256">
        <f t="shared" si="1472"/>
        <v>0</v>
      </c>
      <c r="W4256">
        <f t="shared" si="1458"/>
        <v>1.9503012008579908E-3</v>
      </c>
      <c r="X4256">
        <f t="shared" si="1454"/>
        <v>0</v>
      </c>
      <c r="Y4256">
        <f t="shared" si="1459"/>
        <v>1</v>
      </c>
      <c r="Z4256">
        <f>PRODUCT($Y$3:Y4256)</f>
        <v>1.9541270140514475</v>
      </c>
      <c r="AA4256">
        <f t="shared" si="1460"/>
        <v>1.0019503012008579</v>
      </c>
      <c r="AB4256">
        <f>PRODUCT($AA$3:AA4256)</f>
        <v>2.0752655738385917</v>
      </c>
      <c r="AD4256" s="1">
        <f t="shared" si="1453"/>
        <v>42703</v>
      </c>
      <c r="AE4256" s="5">
        <f t="shared" si="1455"/>
        <v>2.0752655738385917</v>
      </c>
      <c r="AF4256">
        <f t="shared" si="1456"/>
        <v>1.9541270140514475</v>
      </c>
    </row>
    <row r="4257" spans="1:32" x14ac:dyDescent="0.25">
      <c r="A4257" s="1">
        <v>42704</v>
      </c>
      <c r="B4257">
        <v>221.63000500000001</v>
      </c>
      <c r="C4257">
        <v>221.820007</v>
      </c>
      <c r="D4257">
        <v>220.30999800000001</v>
      </c>
      <c r="E4257">
        <v>220.38000500000001</v>
      </c>
      <c r="F4257">
        <v>210.90454099999999</v>
      </c>
      <c r="G4257">
        <v>113291800</v>
      </c>
      <c r="H4257">
        <f t="shared" si="1457"/>
        <v>5.3514056187844607</v>
      </c>
      <c r="I4257">
        <f t="shared" si="1461"/>
        <v>5.3315307193812842</v>
      </c>
      <c r="J4257">
        <f t="shared" si="1462"/>
        <v>1.8959159554803699E-2</v>
      </c>
      <c r="K4257">
        <f t="shared" si="1463"/>
        <v>1.0483006562461694</v>
      </c>
      <c r="L4257">
        <f t="shared" si="1464"/>
        <v>5.3220511396038823</v>
      </c>
      <c r="M4257">
        <f t="shared" si="1465"/>
        <v>5.3410102991586861</v>
      </c>
      <c r="N4257">
        <f t="shared" si="1466"/>
        <v>0.5</v>
      </c>
      <c r="O4257">
        <f t="shared" si="1467"/>
        <v>-0.5</v>
      </c>
      <c r="P4257" t="str">
        <f t="shared" si="1468"/>
        <v>FALSE</v>
      </c>
      <c r="Q4257" t="str">
        <f t="shared" si="1469"/>
        <v>TRUE</v>
      </c>
      <c r="R4257">
        <f t="shared" si="1474"/>
        <v>0</v>
      </c>
      <c r="S4257" t="str">
        <f t="shared" si="1470"/>
        <v>TRUE</v>
      </c>
      <c r="T4257" t="str">
        <f t="shared" si="1471"/>
        <v>FALSE</v>
      </c>
      <c r="U4257">
        <f t="shared" si="1473"/>
        <v>-1</v>
      </c>
      <c r="V4257">
        <f t="shared" si="1472"/>
        <v>0</v>
      </c>
      <c r="W4257">
        <f t="shared" si="1458"/>
        <v>-2.3991193336881317E-3</v>
      </c>
      <c r="X4257">
        <f t="shared" si="1454"/>
        <v>0</v>
      </c>
      <c r="Y4257">
        <f t="shared" si="1459"/>
        <v>1</v>
      </c>
      <c r="Z4257">
        <f>PRODUCT($Y$3:Y4257)</f>
        <v>1.9541270140514475</v>
      </c>
      <c r="AA4257">
        <f t="shared" si="1460"/>
        <v>0.99760088066631192</v>
      </c>
      <c r="AB4257">
        <f>PRODUCT($AA$3:AA4257)</f>
        <v>2.0702867640778582</v>
      </c>
      <c r="AD4257" s="1">
        <f t="shared" si="1453"/>
        <v>42704</v>
      </c>
      <c r="AE4257" s="5">
        <f t="shared" si="1455"/>
        <v>2.0702867640778582</v>
      </c>
      <c r="AF4257">
        <f t="shared" si="1456"/>
        <v>1.9541270140514475</v>
      </c>
    </row>
    <row r="4258" spans="1:32" x14ac:dyDescent="0.25">
      <c r="A4258" s="1">
        <v>42705</v>
      </c>
      <c r="B4258">
        <v>220.729996</v>
      </c>
      <c r="C4258">
        <v>220.729996</v>
      </c>
      <c r="D4258">
        <v>219.14999399999999</v>
      </c>
      <c r="E4258">
        <v>219.570007</v>
      </c>
      <c r="F4258">
        <v>210.12934899999999</v>
      </c>
      <c r="G4258">
        <v>79040500</v>
      </c>
      <c r="H4258">
        <f t="shared" si="1457"/>
        <v>5.3477232887186403</v>
      </c>
      <c r="I4258">
        <f t="shared" si="1461"/>
        <v>5.3326071465062732</v>
      </c>
      <c r="J4258">
        <f t="shared" si="1462"/>
        <v>1.9088770266038394E-2</v>
      </c>
      <c r="K4258">
        <f t="shared" si="1463"/>
        <v>0.79188664338744053</v>
      </c>
      <c r="L4258">
        <f t="shared" si="1464"/>
        <v>5.3230627613732544</v>
      </c>
      <c r="M4258">
        <f t="shared" si="1465"/>
        <v>5.342151531639292</v>
      </c>
      <c r="N4258">
        <f t="shared" si="1466"/>
        <v>0.5</v>
      </c>
      <c r="O4258">
        <f t="shared" si="1467"/>
        <v>-0.5</v>
      </c>
      <c r="P4258" t="str">
        <f t="shared" si="1468"/>
        <v>FALSE</v>
      </c>
      <c r="Q4258" t="str">
        <f t="shared" si="1469"/>
        <v>TRUE</v>
      </c>
      <c r="R4258">
        <f t="shared" si="1474"/>
        <v>0</v>
      </c>
      <c r="S4258" t="str">
        <f t="shared" si="1470"/>
        <v>TRUE</v>
      </c>
      <c r="T4258" t="str">
        <f t="shared" si="1471"/>
        <v>FALSE</v>
      </c>
      <c r="U4258">
        <f t="shared" si="1473"/>
        <v>-1</v>
      </c>
      <c r="V4258">
        <f t="shared" si="1472"/>
        <v>0</v>
      </c>
      <c r="W4258">
        <f t="shared" si="1458"/>
        <v>-3.6755586026002355E-3</v>
      </c>
      <c r="X4258">
        <f t="shared" si="1454"/>
        <v>0</v>
      </c>
      <c r="Y4258">
        <f t="shared" si="1459"/>
        <v>1</v>
      </c>
      <c r="Z4258">
        <f>PRODUCT($Y$3:Y4258)</f>
        <v>1.9541270140514475</v>
      </c>
      <c r="AA4258">
        <f t="shared" si="1460"/>
        <v>0.99632444139739973</v>
      </c>
      <c r="AB4258">
        <f>PRODUCT($AA$3:AA4258)</f>
        <v>2.0626773037523023</v>
      </c>
      <c r="AD4258" s="1">
        <f t="shared" si="1453"/>
        <v>42705</v>
      </c>
      <c r="AE4258" s="5">
        <f t="shared" si="1455"/>
        <v>2.0626773037523023</v>
      </c>
      <c r="AF4258">
        <f t="shared" si="1456"/>
        <v>1.9541270140514475</v>
      </c>
    </row>
    <row r="4259" spans="1:32" x14ac:dyDescent="0.25">
      <c r="A4259" s="1">
        <v>42706</v>
      </c>
      <c r="B4259">
        <v>219.66999799999999</v>
      </c>
      <c r="C4259">
        <v>220.25</v>
      </c>
      <c r="D4259">
        <v>219.259995</v>
      </c>
      <c r="E4259">
        <v>219.679993</v>
      </c>
      <c r="F4259">
        <v>210.23461900000001</v>
      </c>
      <c r="G4259">
        <v>74840300</v>
      </c>
      <c r="H4259">
        <f t="shared" si="1457"/>
        <v>5.3482241404100996</v>
      </c>
      <c r="I4259">
        <f t="shared" si="1461"/>
        <v>5.3338104208102166</v>
      </c>
      <c r="J4259">
        <f t="shared" si="1462"/>
        <v>1.9087091075177389E-2</v>
      </c>
      <c r="K4259">
        <f t="shared" si="1463"/>
        <v>0.75515538450109621</v>
      </c>
      <c r="L4259">
        <f t="shared" si="1464"/>
        <v>5.3242668752726283</v>
      </c>
      <c r="M4259">
        <f t="shared" si="1465"/>
        <v>5.3433539663478049</v>
      </c>
      <c r="N4259">
        <f t="shared" si="1466"/>
        <v>0.5</v>
      </c>
      <c r="O4259">
        <f t="shared" si="1467"/>
        <v>-0.5</v>
      </c>
      <c r="P4259" t="str">
        <f t="shared" si="1468"/>
        <v>FALSE</v>
      </c>
      <c r="Q4259" t="str">
        <f t="shared" si="1469"/>
        <v>TRUE</v>
      </c>
      <c r="R4259">
        <f t="shared" si="1474"/>
        <v>0</v>
      </c>
      <c r="S4259" t="str">
        <f t="shared" si="1470"/>
        <v>TRUE</v>
      </c>
      <c r="T4259" t="str">
        <f t="shared" si="1471"/>
        <v>FALSE</v>
      </c>
      <c r="U4259">
        <f t="shared" si="1473"/>
        <v>-1</v>
      </c>
      <c r="V4259">
        <f t="shared" si="1472"/>
        <v>0</v>
      </c>
      <c r="W4259">
        <f t="shared" si="1458"/>
        <v>5.0097713861007882E-4</v>
      </c>
      <c r="X4259">
        <f t="shared" si="1454"/>
        <v>0</v>
      </c>
      <c r="Y4259">
        <f t="shared" si="1459"/>
        <v>1</v>
      </c>
      <c r="Z4259">
        <f>PRODUCT($Y$3:Y4259)</f>
        <v>1.9541270140514475</v>
      </c>
      <c r="AA4259">
        <f t="shared" si="1460"/>
        <v>1.00050097713861</v>
      </c>
      <c r="AB4259">
        <f>PRODUCT($AA$3:AA4259)</f>
        <v>2.063710657925812</v>
      </c>
      <c r="AD4259" s="1">
        <f t="shared" si="1453"/>
        <v>42706</v>
      </c>
      <c r="AE4259" s="5">
        <f t="shared" si="1455"/>
        <v>2.063710657925812</v>
      </c>
      <c r="AF4259">
        <f t="shared" si="1456"/>
        <v>1.9541270140514475</v>
      </c>
    </row>
    <row r="4260" spans="1:32" x14ac:dyDescent="0.25">
      <c r="A4260" s="1">
        <v>42709</v>
      </c>
      <c r="B4260">
        <v>220.64999399999999</v>
      </c>
      <c r="C4260">
        <v>221.39999399999999</v>
      </c>
      <c r="D4260">
        <v>220.41999799999999</v>
      </c>
      <c r="E4260">
        <v>221</v>
      </c>
      <c r="F4260">
        <v>211.49786399999999</v>
      </c>
      <c r="G4260">
        <v>67837800</v>
      </c>
      <c r="H4260">
        <f t="shared" si="1457"/>
        <v>5.3542148991445542</v>
      </c>
      <c r="I4260">
        <f t="shared" si="1461"/>
        <v>5.3353717206185163</v>
      </c>
      <c r="J4260">
        <f t="shared" si="1462"/>
        <v>1.9096255515672397E-2</v>
      </c>
      <c r="K4260">
        <f t="shared" si="1463"/>
        <v>0.98674729768740266</v>
      </c>
      <c r="L4260">
        <f t="shared" si="1464"/>
        <v>5.3258235928606803</v>
      </c>
      <c r="M4260">
        <f t="shared" si="1465"/>
        <v>5.3449198483763523</v>
      </c>
      <c r="N4260">
        <f t="shared" si="1466"/>
        <v>0.5</v>
      </c>
      <c r="O4260">
        <f t="shared" si="1467"/>
        <v>-0.5</v>
      </c>
      <c r="P4260" t="str">
        <f t="shared" si="1468"/>
        <v>FALSE</v>
      </c>
      <c r="Q4260" t="str">
        <f t="shared" si="1469"/>
        <v>TRUE</v>
      </c>
      <c r="R4260">
        <f t="shared" si="1474"/>
        <v>0</v>
      </c>
      <c r="S4260" t="str">
        <f t="shared" si="1470"/>
        <v>TRUE</v>
      </c>
      <c r="T4260" t="str">
        <f t="shared" si="1471"/>
        <v>FALSE</v>
      </c>
      <c r="U4260">
        <f t="shared" si="1473"/>
        <v>-1</v>
      </c>
      <c r="V4260">
        <f t="shared" si="1472"/>
        <v>0</v>
      </c>
      <c r="W4260">
        <f t="shared" si="1458"/>
        <v>6.0087392172075305E-3</v>
      </c>
      <c r="X4260">
        <f t="shared" si="1454"/>
        <v>0</v>
      </c>
      <c r="Y4260">
        <f t="shared" si="1459"/>
        <v>1</v>
      </c>
      <c r="Z4260">
        <f>PRODUCT($Y$3:Y4260)</f>
        <v>1.9541270140514475</v>
      </c>
      <c r="AA4260">
        <f t="shared" si="1460"/>
        <v>1.0060087392172075</v>
      </c>
      <c r="AB4260">
        <f>PRODUCT($AA$3:AA4260)</f>
        <v>2.0761109570890599</v>
      </c>
      <c r="AD4260" s="1">
        <f t="shared" si="1453"/>
        <v>42709</v>
      </c>
      <c r="AE4260" s="5">
        <f t="shared" si="1455"/>
        <v>2.0761109570890599</v>
      </c>
      <c r="AF4260">
        <f t="shared" si="1456"/>
        <v>1.9541270140514475</v>
      </c>
    </row>
    <row r="4261" spans="1:32" x14ac:dyDescent="0.25">
      <c r="A4261" s="1">
        <v>42710</v>
      </c>
      <c r="B4261">
        <v>221.220001</v>
      </c>
      <c r="C4261">
        <v>221.740005</v>
      </c>
      <c r="D4261">
        <v>220.66000399999999</v>
      </c>
      <c r="E4261">
        <v>221.699997</v>
      </c>
      <c r="F4261">
        <v>212.16776999999999</v>
      </c>
      <c r="G4261">
        <v>59877400</v>
      </c>
      <c r="H4261">
        <f t="shared" si="1457"/>
        <v>5.3573773296300482</v>
      </c>
      <c r="I4261">
        <f t="shared" si="1461"/>
        <v>5.3370576301934252</v>
      </c>
      <c r="J4261">
        <f t="shared" si="1462"/>
        <v>1.9104418695234833E-2</v>
      </c>
      <c r="K4261">
        <f t="shared" si="1463"/>
        <v>1.0636125474831293</v>
      </c>
      <c r="L4261">
        <f t="shared" si="1464"/>
        <v>5.3275054208458075</v>
      </c>
      <c r="M4261">
        <f t="shared" si="1465"/>
        <v>5.3466098395410429</v>
      </c>
      <c r="N4261">
        <f t="shared" si="1466"/>
        <v>0.5</v>
      </c>
      <c r="O4261">
        <f t="shared" si="1467"/>
        <v>-0.5</v>
      </c>
      <c r="P4261" t="str">
        <f t="shared" si="1468"/>
        <v>FALSE</v>
      </c>
      <c r="Q4261" t="str">
        <f t="shared" si="1469"/>
        <v>TRUE</v>
      </c>
      <c r="R4261">
        <f t="shared" si="1474"/>
        <v>0</v>
      </c>
      <c r="S4261" t="str">
        <f t="shared" si="1470"/>
        <v>TRUE</v>
      </c>
      <c r="T4261" t="str">
        <f t="shared" si="1471"/>
        <v>FALSE</v>
      </c>
      <c r="U4261">
        <f t="shared" si="1473"/>
        <v>-1</v>
      </c>
      <c r="V4261">
        <f t="shared" si="1472"/>
        <v>0</v>
      </c>
      <c r="W4261">
        <f t="shared" si="1458"/>
        <v>3.1674362441787944E-3</v>
      </c>
      <c r="X4261">
        <f t="shared" si="1454"/>
        <v>0</v>
      </c>
      <c r="Y4261">
        <f t="shared" si="1459"/>
        <v>1</v>
      </c>
      <c r="Z4261">
        <f>PRODUCT($Y$3:Y4261)</f>
        <v>1.9541270140514475</v>
      </c>
      <c r="AA4261">
        <f t="shared" si="1460"/>
        <v>1.0031674362441787</v>
      </c>
      <c r="AB4261">
        <f>PRODUCT($AA$3:AA4261)</f>
        <v>2.0826869061814803</v>
      </c>
      <c r="AD4261" s="1">
        <f t="shared" si="1453"/>
        <v>42710</v>
      </c>
      <c r="AE4261" s="5">
        <f t="shared" si="1455"/>
        <v>2.0826869061814803</v>
      </c>
      <c r="AF4261">
        <f t="shared" si="1456"/>
        <v>1.9541270140514475</v>
      </c>
    </row>
    <row r="4262" spans="1:32" x14ac:dyDescent="0.25">
      <c r="A4262" s="1">
        <v>42711</v>
      </c>
      <c r="B4262">
        <v>221.520004</v>
      </c>
      <c r="C4262">
        <v>224.66999799999999</v>
      </c>
      <c r="D4262">
        <v>221.38000500000001</v>
      </c>
      <c r="E4262">
        <v>224.60000600000001</v>
      </c>
      <c r="F4262">
        <v>214.94309999999999</v>
      </c>
      <c r="G4262">
        <v>110738100</v>
      </c>
      <c r="H4262">
        <f t="shared" si="1457"/>
        <v>5.3703733419385733</v>
      </c>
      <c r="I4262">
        <f t="shared" si="1461"/>
        <v>5.3395542523510429</v>
      </c>
      <c r="J4262">
        <f t="shared" si="1462"/>
        <v>1.922108142415269E-2</v>
      </c>
      <c r="K4262">
        <f t="shared" si="1463"/>
        <v>1.6034003970663171</v>
      </c>
      <c r="L4262">
        <f t="shared" si="1464"/>
        <v>5.3299437116389665</v>
      </c>
      <c r="M4262">
        <f t="shared" si="1465"/>
        <v>5.3491647930631192</v>
      </c>
      <c r="N4262">
        <f t="shared" si="1466"/>
        <v>0.5</v>
      </c>
      <c r="O4262">
        <f t="shared" si="1467"/>
        <v>-0.5</v>
      </c>
      <c r="P4262" t="str">
        <f t="shared" si="1468"/>
        <v>FALSE</v>
      </c>
      <c r="Q4262" t="str">
        <f t="shared" si="1469"/>
        <v>TRUE</v>
      </c>
      <c r="R4262">
        <f t="shared" si="1474"/>
        <v>0</v>
      </c>
      <c r="S4262" t="str">
        <f t="shared" si="1470"/>
        <v>TRUE</v>
      </c>
      <c r="T4262" t="str">
        <f t="shared" si="1471"/>
        <v>FALSE</v>
      </c>
      <c r="U4262">
        <f t="shared" si="1473"/>
        <v>-1</v>
      </c>
      <c r="V4262">
        <f t="shared" si="1472"/>
        <v>0</v>
      </c>
      <c r="W4262">
        <f t="shared" si="1458"/>
        <v>1.3080827497974819E-2</v>
      </c>
      <c r="X4262">
        <f t="shared" si="1454"/>
        <v>0</v>
      </c>
      <c r="Y4262">
        <f t="shared" si="1459"/>
        <v>1</v>
      </c>
      <c r="Z4262">
        <f>PRODUCT($Y$3:Y4262)</f>
        <v>1.9541270140514475</v>
      </c>
      <c r="AA4262">
        <f t="shared" si="1460"/>
        <v>1.0130808274979748</v>
      </c>
      <c r="AB4262">
        <f>PRODUCT($AA$3:AA4262)</f>
        <v>2.109930174333531</v>
      </c>
      <c r="AD4262" s="1">
        <f t="shared" si="1453"/>
        <v>42711</v>
      </c>
      <c r="AE4262" s="5">
        <f t="shared" si="1455"/>
        <v>2.109930174333531</v>
      </c>
      <c r="AF4262">
        <f t="shared" si="1456"/>
        <v>1.9541270140514475</v>
      </c>
    </row>
    <row r="4263" spans="1:32" x14ac:dyDescent="0.25">
      <c r="A4263" s="1">
        <v>42712</v>
      </c>
      <c r="B4263">
        <v>224.570007</v>
      </c>
      <c r="C4263">
        <v>225.699997</v>
      </c>
      <c r="D4263">
        <v>224.259995</v>
      </c>
      <c r="E4263">
        <v>225.14999399999999</v>
      </c>
      <c r="F4263">
        <v>215.46942100000001</v>
      </c>
      <c r="G4263">
        <v>99714400</v>
      </c>
      <c r="H4263">
        <f t="shared" si="1457"/>
        <v>5.3728190015635082</v>
      </c>
      <c r="I4263">
        <f t="shared" si="1461"/>
        <v>5.3423901715903783</v>
      </c>
      <c r="J4263">
        <f t="shared" si="1462"/>
        <v>1.8659249008061627E-2</v>
      </c>
      <c r="K4263">
        <f t="shared" si="1463"/>
        <v>1.6307639155243221</v>
      </c>
      <c r="L4263">
        <f t="shared" si="1464"/>
        <v>5.3330605470863475</v>
      </c>
      <c r="M4263">
        <f t="shared" si="1465"/>
        <v>5.3517197960944092</v>
      </c>
      <c r="N4263">
        <f t="shared" si="1466"/>
        <v>0.5</v>
      </c>
      <c r="O4263">
        <f t="shared" si="1467"/>
        <v>-0.5</v>
      </c>
      <c r="P4263" t="str">
        <f t="shared" si="1468"/>
        <v>FALSE</v>
      </c>
      <c r="Q4263" t="str">
        <f t="shared" si="1469"/>
        <v>TRUE</v>
      </c>
      <c r="R4263">
        <f t="shared" si="1474"/>
        <v>0</v>
      </c>
      <c r="S4263" t="str">
        <f t="shared" si="1470"/>
        <v>TRUE</v>
      </c>
      <c r="T4263" t="str">
        <f t="shared" si="1471"/>
        <v>FALSE</v>
      </c>
      <c r="U4263">
        <f t="shared" si="1473"/>
        <v>-1</v>
      </c>
      <c r="V4263">
        <f t="shared" si="1472"/>
        <v>0</v>
      </c>
      <c r="W4263">
        <f t="shared" si="1458"/>
        <v>2.448652689944568E-3</v>
      </c>
      <c r="X4263">
        <f t="shared" si="1454"/>
        <v>0</v>
      </c>
      <c r="Y4263">
        <f t="shared" si="1459"/>
        <v>1</v>
      </c>
      <c r="Z4263">
        <f>PRODUCT($Y$3:Y4263)</f>
        <v>1.9541270140514475</v>
      </c>
      <c r="AA4263">
        <f t="shared" si="1460"/>
        <v>1.0024486526899445</v>
      </c>
      <c r="AB4263">
        <f>PRODUCT($AA$3:AA4263)</f>
        <v>2.1150966605305079</v>
      </c>
      <c r="AD4263" s="1">
        <f t="shared" si="1453"/>
        <v>42712</v>
      </c>
      <c r="AE4263" s="5">
        <f t="shared" si="1455"/>
        <v>2.1150966605305079</v>
      </c>
      <c r="AF4263">
        <f t="shared" si="1456"/>
        <v>1.9541270140514475</v>
      </c>
    </row>
    <row r="4264" spans="1:32" x14ac:dyDescent="0.25">
      <c r="A4264" s="1">
        <v>42713</v>
      </c>
      <c r="B4264">
        <v>225.41000399999999</v>
      </c>
      <c r="C4264">
        <v>226.529999</v>
      </c>
      <c r="D4264">
        <v>225.36999499999999</v>
      </c>
      <c r="E4264">
        <v>226.509995</v>
      </c>
      <c r="F4264">
        <v>216.77096599999999</v>
      </c>
      <c r="G4264">
        <v>88005800</v>
      </c>
      <c r="H4264">
        <f t="shared" si="1457"/>
        <v>5.3788413399331114</v>
      </c>
      <c r="I4264">
        <f t="shared" si="1461"/>
        <v>5.3456504962902214</v>
      </c>
      <c r="J4264">
        <f t="shared" si="1462"/>
        <v>1.7546174610284702E-2</v>
      </c>
      <c r="K4264">
        <f t="shared" si="1463"/>
        <v>1.8916284819960247</v>
      </c>
      <c r="L4264">
        <f t="shared" si="1464"/>
        <v>5.336877408985079</v>
      </c>
      <c r="M4264">
        <f t="shared" si="1465"/>
        <v>5.3544235835953637</v>
      </c>
      <c r="N4264">
        <f t="shared" si="1466"/>
        <v>0.5</v>
      </c>
      <c r="O4264">
        <f t="shared" si="1467"/>
        <v>-0.5</v>
      </c>
      <c r="P4264" t="str">
        <f t="shared" si="1468"/>
        <v>FALSE</v>
      </c>
      <c r="Q4264" t="str">
        <f t="shared" si="1469"/>
        <v>TRUE</v>
      </c>
      <c r="R4264">
        <f t="shared" si="1474"/>
        <v>0</v>
      </c>
      <c r="S4264" t="str">
        <f t="shared" si="1470"/>
        <v>TRUE</v>
      </c>
      <c r="T4264" t="str">
        <f t="shared" si="1471"/>
        <v>FALSE</v>
      </c>
      <c r="U4264">
        <f t="shared" si="1473"/>
        <v>-1</v>
      </c>
      <c r="V4264">
        <f t="shared" si="1472"/>
        <v>0</v>
      </c>
      <c r="W4264">
        <f t="shared" si="1458"/>
        <v>6.0405091077864632E-3</v>
      </c>
      <c r="X4264">
        <f t="shared" si="1454"/>
        <v>0</v>
      </c>
      <c r="Y4264">
        <f t="shared" si="1459"/>
        <v>1</v>
      </c>
      <c r="Z4264">
        <f>PRODUCT($Y$3:Y4264)</f>
        <v>1.9541270140514475</v>
      </c>
      <c r="AA4264">
        <f t="shared" si="1460"/>
        <v>1.0060405091077864</v>
      </c>
      <c r="AB4264">
        <f>PRODUCT($AA$3:AA4264)</f>
        <v>2.1278729211722913</v>
      </c>
      <c r="AD4264" s="1">
        <f t="shared" si="1453"/>
        <v>42713</v>
      </c>
      <c r="AE4264" s="5">
        <f t="shared" si="1455"/>
        <v>2.1278729211722913</v>
      </c>
      <c r="AF4264">
        <f t="shared" si="1456"/>
        <v>1.9541270140514475</v>
      </c>
    </row>
    <row r="4265" spans="1:32" x14ac:dyDescent="0.25">
      <c r="A4265" s="1">
        <v>42716</v>
      </c>
      <c r="B4265">
        <v>226.39999399999999</v>
      </c>
      <c r="C4265">
        <v>226.96000699999999</v>
      </c>
      <c r="D4265">
        <v>225.759995</v>
      </c>
      <c r="E4265">
        <v>226.25</v>
      </c>
      <c r="F4265">
        <v>216.522156</v>
      </c>
      <c r="G4265">
        <v>102016100</v>
      </c>
      <c r="H4265">
        <f t="shared" si="1457"/>
        <v>5.3776928793889001</v>
      </c>
      <c r="I4265">
        <f t="shared" si="1461"/>
        <v>5.3489089595770736</v>
      </c>
      <c r="J4265">
        <f t="shared" si="1462"/>
        <v>1.5421650562575233E-2</v>
      </c>
      <c r="K4265">
        <f t="shared" si="1463"/>
        <v>1.8664616796387787</v>
      </c>
      <c r="L4265">
        <f t="shared" si="1464"/>
        <v>5.3411981342957864</v>
      </c>
      <c r="M4265">
        <f t="shared" si="1465"/>
        <v>5.3566197848583608</v>
      </c>
      <c r="N4265">
        <f t="shared" si="1466"/>
        <v>0.5</v>
      </c>
      <c r="O4265">
        <f t="shared" si="1467"/>
        <v>-0.5</v>
      </c>
      <c r="P4265" t="str">
        <f t="shared" si="1468"/>
        <v>FALSE</v>
      </c>
      <c r="Q4265" t="str">
        <f t="shared" si="1469"/>
        <v>TRUE</v>
      </c>
      <c r="R4265">
        <f t="shared" si="1474"/>
        <v>0</v>
      </c>
      <c r="S4265" t="str">
        <f t="shared" si="1470"/>
        <v>TRUE</v>
      </c>
      <c r="T4265" t="str">
        <f t="shared" si="1471"/>
        <v>FALSE</v>
      </c>
      <c r="U4265">
        <f t="shared" si="1473"/>
        <v>-1</v>
      </c>
      <c r="V4265">
        <f t="shared" si="1472"/>
        <v>0</v>
      </c>
      <c r="W4265">
        <f t="shared" si="1458"/>
        <v>-1.1478013157905646E-3</v>
      </c>
      <c r="X4265">
        <f t="shared" si="1454"/>
        <v>0</v>
      </c>
      <c r="Y4265">
        <f t="shared" si="1459"/>
        <v>1</v>
      </c>
      <c r="Z4265">
        <f>PRODUCT($Y$3:Y4265)</f>
        <v>1.9541270140514475</v>
      </c>
      <c r="AA4265">
        <f t="shared" si="1460"/>
        <v>0.99885219868420938</v>
      </c>
      <c r="AB4265">
        <f>PRODUCT($AA$3:AA4265)</f>
        <v>2.1254305458335345</v>
      </c>
      <c r="AD4265" s="1">
        <f t="shared" si="1453"/>
        <v>42716</v>
      </c>
      <c r="AE4265" s="5">
        <f t="shared" si="1455"/>
        <v>2.1254305458335345</v>
      </c>
      <c r="AF4265">
        <f t="shared" si="1456"/>
        <v>1.9541270140514475</v>
      </c>
    </row>
    <row r="4266" spans="1:32" x14ac:dyDescent="0.25">
      <c r="A4266" s="1">
        <v>42717</v>
      </c>
      <c r="B4266">
        <v>227.020004</v>
      </c>
      <c r="C4266">
        <v>228.33999600000001</v>
      </c>
      <c r="D4266">
        <v>227</v>
      </c>
      <c r="E4266">
        <v>227.759995</v>
      </c>
      <c r="F4266">
        <v>217.967209</v>
      </c>
      <c r="G4266">
        <v>110477500</v>
      </c>
      <c r="H4266">
        <f t="shared" si="1457"/>
        <v>5.3843446340440604</v>
      </c>
      <c r="I4266">
        <f t="shared" si="1461"/>
        <v>5.3515608115622761</v>
      </c>
      <c r="J4266">
        <f t="shared" si="1462"/>
        <v>1.5592942061860494E-2</v>
      </c>
      <c r="K4266">
        <f t="shared" si="1463"/>
        <v>2.1024783104897007</v>
      </c>
      <c r="L4266">
        <f t="shared" si="1464"/>
        <v>5.3437643405313455</v>
      </c>
      <c r="M4266">
        <f t="shared" si="1465"/>
        <v>5.3593572825932068</v>
      </c>
      <c r="N4266">
        <f t="shared" si="1466"/>
        <v>0.5</v>
      </c>
      <c r="O4266">
        <f t="shared" si="1467"/>
        <v>-0.5</v>
      </c>
      <c r="P4266" t="str">
        <f t="shared" si="1468"/>
        <v>FALSE</v>
      </c>
      <c r="Q4266" t="str">
        <f t="shared" si="1469"/>
        <v>TRUE</v>
      </c>
      <c r="R4266">
        <f t="shared" si="1474"/>
        <v>0</v>
      </c>
      <c r="S4266" t="str">
        <f t="shared" si="1470"/>
        <v>TRUE</v>
      </c>
      <c r="T4266" t="str">
        <f t="shared" si="1471"/>
        <v>FALSE</v>
      </c>
      <c r="U4266">
        <f t="shared" si="1473"/>
        <v>-1</v>
      </c>
      <c r="V4266">
        <f t="shared" si="1472"/>
        <v>0</v>
      </c>
      <c r="W4266">
        <f t="shared" si="1458"/>
        <v>6.6739267089138054E-3</v>
      </c>
      <c r="X4266">
        <f t="shared" si="1454"/>
        <v>0</v>
      </c>
      <c r="Y4266">
        <f t="shared" si="1459"/>
        <v>1</v>
      </c>
      <c r="Z4266">
        <f>PRODUCT($Y$3:Y4266)</f>
        <v>1.9541270140514475</v>
      </c>
      <c r="AA4266">
        <f t="shared" si="1460"/>
        <v>1.0066739267089138</v>
      </c>
      <c r="AB4266">
        <f>PRODUCT($AA$3:AA4266)</f>
        <v>2.139615513521314</v>
      </c>
      <c r="AD4266" s="1">
        <f t="shared" si="1453"/>
        <v>42717</v>
      </c>
      <c r="AE4266" s="5">
        <f t="shared" si="1455"/>
        <v>2.139615513521314</v>
      </c>
      <c r="AF4266">
        <f t="shared" si="1456"/>
        <v>1.9541270140514475</v>
      </c>
    </row>
    <row r="4267" spans="1:32" x14ac:dyDescent="0.25">
      <c r="A4267" s="1">
        <v>42718</v>
      </c>
      <c r="B4267">
        <v>227.41000399999999</v>
      </c>
      <c r="C4267">
        <v>228.229996</v>
      </c>
      <c r="D4267">
        <v>225.36999499999999</v>
      </c>
      <c r="E4267">
        <v>225.88000500000001</v>
      </c>
      <c r="F4267">
        <v>216.16807600000001</v>
      </c>
      <c r="G4267">
        <v>142501800</v>
      </c>
      <c r="H4267">
        <f t="shared" si="1457"/>
        <v>5.3760562347278915</v>
      </c>
      <c r="I4267">
        <f t="shared" si="1461"/>
        <v>5.3537013785543843</v>
      </c>
      <c r="J4267">
        <f t="shared" si="1462"/>
        <v>1.5108969941676959E-2</v>
      </c>
      <c r="K4267">
        <f t="shared" si="1463"/>
        <v>1.4795751305218363</v>
      </c>
      <c r="L4267">
        <f t="shared" si="1464"/>
        <v>5.3461468935835459</v>
      </c>
      <c r="M4267">
        <f t="shared" si="1465"/>
        <v>5.3612558635252228</v>
      </c>
      <c r="N4267">
        <f t="shared" si="1466"/>
        <v>0.5</v>
      </c>
      <c r="O4267">
        <f t="shared" si="1467"/>
        <v>-0.5</v>
      </c>
      <c r="P4267" t="str">
        <f t="shared" si="1468"/>
        <v>FALSE</v>
      </c>
      <c r="Q4267" t="str">
        <f t="shared" si="1469"/>
        <v>TRUE</v>
      </c>
      <c r="R4267">
        <f t="shared" si="1474"/>
        <v>0</v>
      </c>
      <c r="S4267" t="str">
        <f t="shared" si="1470"/>
        <v>TRUE</v>
      </c>
      <c r="T4267" t="str">
        <f t="shared" si="1471"/>
        <v>FALSE</v>
      </c>
      <c r="U4267">
        <f t="shared" si="1473"/>
        <v>-1</v>
      </c>
      <c r="V4267">
        <f t="shared" si="1472"/>
        <v>0</v>
      </c>
      <c r="W4267">
        <f t="shared" si="1458"/>
        <v>-8.254145237047943E-3</v>
      </c>
      <c r="X4267">
        <f t="shared" si="1454"/>
        <v>0</v>
      </c>
      <c r="Y4267">
        <f t="shared" si="1459"/>
        <v>1</v>
      </c>
      <c r="Z4267">
        <f>PRODUCT($Y$3:Y4267)</f>
        <v>1.9541270140514475</v>
      </c>
      <c r="AA4267">
        <f t="shared" si="1460"/>
        <v>0.99174585476295207</v>
      </c>
      <c r="AB4267">
        <f>PRODUCT($AA$3:AA4267)</f>
        <v>2.121954816321268</v>
      </c>
      <c r="AD4267" s="1">
        <f t="shared" si="1453"/>
        <v>42718</v>
      </c>
      <c r="AE4267" s="5">
        <f t="shared" si="1455"/>
        <v>2.121954816321268</v>
      </c>
      <c r="AF4267">
        <f t="shared" si="1456"/>
        <v>1.9541270140514475</v>
      </c>
    </row>
    <row r="4268" spans="1:32" x14ac:dyDescent="0.25">
      <c r="A4268" s="1">
        <v>42719</v>
      </c>
      <c r="B4268">
        <v>226.16000399999999</v>
      </c>
      <c r="C4268">
        <v>227.80999800000001</v>
      </c>
      <c r="D4268">
        <v>225.88999899999999</v>
      </c>
      <c r="E4268">
        <v>226.80999800000001</v>
      </c>
      <c r="F4268">
        <v>217.05806000000001</v>
      </c>
      <c r="G4268">
        <v>124972600</v>
      </c>
      <c r="H4268">
        <f t="shared" si="1457"/>
        <v>5.3801648753569937</v>
      </c>
      <c r="I4268">
        <f t="shared" si="1461"/>
        <v>5.3555844375174475</v>
      </c>
      <c r="J4268">
        <f t="shared" si="1462"/>
        <v>1.5364349155362219E-2</v>
      </c>
      <c r="K4268">
        <f t="shared" si="1463"/>
        <v>1.5998359312843102</v>
      </c>
      <c r="L4268">
        <f t="shared" si="1464"/>
        <v>5.3479022629397663</v>
      </c>
      <c r="M4268">
        <f t="shared" si="1465"/>
        <v>5.3632666120951287</v>
      </c>
      <c r="N4268">
        <f t="shared" si="1466"/>
        <v>0.5</v>
      </c>
      <c r="O4268">
        <f t="shared" si="1467"/>
        <v>-0.5</v>
      </c>
      <c r="P4268" t="str">
        <f t="shared" si="1468"/>
        <v>FALSE</v>
      </c>
      <c r="Q4268" t="str">
        <f t="shared" si="1469"/>
        <v>TRUE</v>
      </c>
      <c r="R4268">
        <f t="shared" si="1474"/>
        <v>0</v>
      </c>
      <c r="S4268" t="str">
        <f t="shared" si="1470"/>
        <v>TRUE</v>
      </c>
      <c r="T4268" t="str">
        <f t="shared" si="1471"/>
        <v>FALSE</v>
      </c>
      <c r="U4268">
        <f t="shared" si="1473"/>
        <v>-1</v>
      </c>
      <c r="V4268">
        <f t="shared" si="1472"/>
        <v>0</v>
      </c>
      <c r="W4268">
        <f t="shared" si="1458"/>
        <v>4.1170926645061057E-3</v>
      </c>
      <c r="X4268">
        <f t="shared" si="1454"/>
        <v>0</v>
      </c>
      <c r="Y4268">
        <f t="shared" si="1459"/>
        <v>1</v>
      </c>
      <c r="Z4268">
        <f>PRODUCT($Y$3:Y4268)</f>
        <v>1.9541270140514475</v>
      </c>
      <c r="AA4268">
        <f t="shared" si="1460"/>
        <v>1.0041170926645062</v>
      </c>
      <c r="AB4268">
        <f>PRODUCT($AA$3:AA4268)</f>
        <v>2.1306911009299578</v>
      </c>
      <c r="AD4268" s="1">
        <f t="shared" si="1453"/>
        <v>42719</v>
      </c>
      <c r="AE4268" s="5">
        <f t="shared" si="1455"/>
        <v>2.1306911009299578</v>
      </c>
      <c r="AF4268">
        <f t="shared" si="1456"/>
        <v>1.9541270140514475</v>
      </c>
    </row>
    <row r="4269" spans="1:32" x14ac:dyDescent="0.25">
      <c r="A4269" s="1">
        <v>42720</v>
      </c>
      <c r="B4269">
        <v>226.009995</v>
      </c>
      <c r="C4269">
        <v>226.08000200000001</v>
      </c>
      <c r="D4269">
        <v>224.66999799999999</v>
      </c>
      <c r="E4269">
        <v>225.03999300000001</v>
      </c>
      <c r="F4269">
        <v>216.633453</v>
      </c>
      <c r="G4269">
        <v>144174300</v>
      </c>
      <c r="H4269">
        <f t="shared" si="1457"/>
        <v>5.3782067686247164</v>
      </c>
      <c r="I4269">
        <f t="shared" si="1461"/>
        <v>5.3572894747171986</v>
      </c>
      <c r="J4269">
        <f t="shared" si="1462"/>
        <v>1.5417069137851583E-2</v>
      </c>
      <c r="K4269">
        <f t="shared" si="1463"/>
        <v>1.3567620226961388</v>
      </c>
      <c r="L4269">
        <f t="shared" si="1464"/>
        <v>5.3495809401482726</v>
      </c>
      <c r="M4269">
        <f t="shared" si="1465"/>
        <v>5.3649980092861247</v>
      </c>
      <c r="N4269">
        <f t="shared" si="1466"/>
        <v>0.5</v>
      </c>
      <c r="O4269">
        <f t="shared" si="1467"/>
        <v>-0.5</v>
      </c>
      <c r="P4269" t="str">
        <f t="shared" si="1468"/>
        <v>FALSE</v>
      </c>
      <c r="Q4269" t="str">
        <f t="shared" si="1469"/>
        <v>TRUE</v>
      </c>
      <c r="R4269">
        <f t="shared" si="1474"/>
        <v>0</v>
      </c>
      <c r="S4269" t="str">
        <f t="shared" si="1470"/>
        <v>TRUE</v>
      </c>
      <c r="T4269" t="str">
        <f t="shared" si="1471"/>
        <v>FALSE</v>
      </c>
      <c r="U4269">
        <f t="shared" si="1473"/>
        <v>-1</v>
      </c>
      <c r="V4269">
        <f t="shared" si="1472"/>
        <v>0</v>
      </c>
      <c r="W4269">
        <f t="shared" si="1458"/>
        <v>-1.9561908919669179E-3</v>
      </c>
      <c r="X4269">
        <f t="shared" si="1454"/>
        <v>0</v>
      </c>
      <c r="Y4269">
        <f t="shared" si="1459"/>
        <v>1</v>
      </c>
      <c r="Z4269">
        <f>PRODUCT($Y$3:Y4269)</f>
        <v>1.9541270140514475</v>
      </c>
      <c r="AA4269">
        <f t="shared" si="1460"/>
        <v>0.99804380910803303</v>
      </c>
      <c r="AB4269">
        <f>PRODUCT($AA$3:AA4269)</f>
        <v>2.1265230624047238</v>
      </c>
      <c r="AD4269" s="1">
        <f t="shared" si="1453"/>
        <v>42720</v>
      </c>
      <c r="AE4269" s="5">
        <f t="shared" si="1455"/>
        <v>2.1265230624047238</v>
      </c>
      <c r="AF4269">
        <f t="shared" si="1456"/>
        <v>1.9541270140514475</v>
      </c>
    </row>
    <row r="4270" spans="1:32" x14ac:dyDescent="0.25">
      <c r="A4270" s="1">
        <v>42723</v>
      </c>
      <c r="B4270">
        <v>225.25</v>
      </c>
      <c r="C4270">
        <v>226.020004</v>
      </c>
      <c r="D4270">
        <v>225.08000200000001</v>
      </c>
      <c r="E4270">
        <v>225.529999</v>
      </c>
      <c r="F4270">
        <v>217.10514800000001</v>
      </c>
      <c r="G4270">
        <v>90341100</v>
      </c>
      <c r="H4270">
        <f t="shared" si="1457"/>
        <v>5.3803817891779575</v>
      </c>
      <c r="I4270">
        <f t="shared" si="1461"/>
        <v>5.35917381577603</v>
      </c>
      <c r="J4270">
        <f t="shared" si="1462"/>
        <v>1.5237252208028476E-2</v>
      </c>
      <c r="K4270">
        <f t="shared" si="1463"/>
        <v>1.3918502570137314</v>
      </c>
      <c r="L4270">
        <f t="shared" si="1464"/>
        <v>5.3515551896720162</v>
      </c>
      <c r="M4270">
        <f t="shared" si="1465"/>
        <v>5.3667924418800439</v>
      </c>
      <c r="N4270">
        <f t="shared" si="1466"/>
        <v>0.5</v>
      </c>
      <c r="O4270">
        <f t="shared" si="1467"/>
        <v>-0.5</v>
      </c>
      <c r="P4270" t="str">
        <f t="shared" si="1468"/>
        <v>FALSE</v>
      </c>
      <c r="Q4270" t="str">
        <f t="shared" si="1469"/>
        <v>TRUE</v>
      </c>
      <c r="R4270">
        <f t="shared" si="1474"/>
        <v>0</v>
      </c>
      <c r="S4270" t="str">
        <f t="shared" si="1470"/>
        <v>TRUE</v>
      </c>
      <c r="T4270" t="str">
        <f t="shared" si="1471"/>
        <v>FALSE</v>
      </c>
      <c r="U4270">
        <f t="shared" si="1473"/>
        <v>-1</v>
      </c>
      <c r="V4270">
        <f t="shared" si="1472"/>
        <v>0</v>
      </c>
      <c r="W4270">
        <f t="shared" si="1458"/>
        <v>2.177387626277697E-3</v>
      </c>
      <c r="X4270">
        <f t="shared" si="1454"/>
        <v>0</v>
      </c>
      <c r="Y4270">
        <f t="shared" si="1459"/>
        <v>1</v>
      </c>
      <c r="Z4270">
        <f>PRODUCT($Y$3:Y4270)</f>
        <v>1.9541270140514475</v>
      </c>
      <c r="AA4270">
        <f t="shared" si="1460"/>
        <v>1.0021773876262776</v>
      </c>
      <c r="AB4270">
        <f>PRODUCT($AA$3:AA4270)</f>
        <v>2.1311533274077976</v>
      </c>
      <c r="AD4270" s="1">
        <f t="shared" si="1453"/>
        <v>42723</v>
      </c>
      <c r="AE4270" s="5">
        <f t="shared" si="1455"/>
        <v>2.1311533274077976</v>
      </c>
      <c r="AF4270">
        <f t="shared" si="1456"/>
        <v>1.9541270140514475</v>
      </c>
    </row>
    <row r="4271" spans="1:32" x14ac:dyDescent="0.25">
      <c r="A4271" s="1">
        <v>42724</v>
      </c>
      <c r="B4271">
        <v>226.14999399999999</v>
      </c>
      <c r="C4271">
        <v>226.570007</v>
      </c>
      <c r="D4271">
        <v>225.88000500000001</v>
      </c>
      <c r="E4271">
        <v>226.39999399999999</v>
      </c>
      <c r="F4271">
        <v>217.942657</v>
      </c>
      <c r="G4271">
        <v>89838800</v>
      </c>
      <c r="H4271">
        <f t="shared" si="1457"/>
        <v>5.3842319869032584</v>
      </c>
      <c r="I4271">
        <f t="shared" si="1461"/>
        <v>5.3611807628053807</v>
      </c>
      <c r="J4271">
        <f t="shared" si="1462"/>
        <v>1.5094977055795825E-2</v>
      </c>
      <c r="K4271">
        <f t="shared" si="1463"/>
        <v>1.5270791080154082</v>
      </c>
      <c r="L4271">
        <f t="shared" si="1464"/>
        <v>5.3536332742774828</v>
      </c>
      <c r="M4271">
        <f t="shared" si="1465"/>
        <v>5.3687282513332786</v>
      </c>
      <c r="N4271">
        <f t="shared" si="1466"/>
        <v>0.5</v>
      </c>
      <c r="O4271">
        <f t="shared" si="1467"/>
        <v>-0.5</v>
      </c>
      <c r="P4271" t="str">
        <f t="shared" si="1468"/>
        <v>FALSE</v>
      </c>
      <c r="Q4271" t="str">
        <f t="shared" si="1469"/>
        <v>TRUE</v>
      </c>
      <c r="R4271">
        <f t="shared" si="1474"/>
        <v>0</v>
      </c>
      <c r="S4271" t="str">
        <f t="shared" si="1470"/>
        <v>TRUE</v>
      </c>
      <c r="T4271" t="str">
        <f t="shared" si="1471"/>
        <v>FALSE</v>
      </c>
      <c r="U4271">
        <f t="shared" si="1473"/>
        <v>-1</v>
      </c>
      <c r="V4271">
        <f t="shared" si="1472"/>
        <v>0</v>
      </c>
      <c r="W4271">
        <f t="shared" si="1458"/>
        <v>3.857619258295906E-3</v>
      </c>
      <c r="X4271">
        <f t="shared" si="1454"/>
        <v>0</v>
      </c>
      <c r="Y4271">
        <f t="shared" si="1459"/>
        <v>1</v>
      </c>
      <c r="Z4271">
        <f>PRODUCT($Y$3:Y4271)</f>
        <v>1.9541270140514475</v>
      </c>
      <c r="AA4271">
        <f t="shared" si="1460"/>
        <v>1.003857619258296</v>
      </c>
      <c r="AB4271">
        <f>PRODUCT($AA$3:AA4271)</f>
        <v>2.1393745055259874</v>
      </c>
      <c r="AD4271" s="1">
        <f t="shared" si="1453"/>
        <v>42724</v>
      </c>
      <c r="AE4271" s="5">
        <f t="shared" si="1455"/>
        <v>2.1393745055259874</v>
      </c>
      <c r="AF4271">
        <f t="shared" si="1456"/>
        <v>1.9541270140514475</v>
      </c>
    </row>
    <row r="4272" spans="1:32" x14ac:dyDescent="0.25">
      <c r="A4272" s="1">
        <v>42725</v>
      </c>
      <c r="B4272">
        <v>226.25</v>
      </c>
      <c r="C4272">
        <v>226.449997</v>
      </c>
      <c r="D4272">
        <v>225.770004</v>
      </c>
      <c r="E4272">
        <v>225.770004</v>
      </c>
      <c r="F4272">
        <v>217.33622700000001</v>
      </c>
      <c r="G4272">
        <v>67909000</v>
      </c>
      <c r="H4272">
        <f t="shared" si="1457"/>
        <v>5.381445587587085</v>
      </c>
      <c r="I4272">
        <f t="shared" si="1461"/>
        <v>5.3627653483770539</v>
      </c>
      <c r="J4272">
        <f t="shared" si="1462"/>
        <v>1.505832409827544E-2</v>
      </c>
      <c r="K4272">
        <f t="shared" si="1463"/>
        <v>1.2405257775113572</v>
      </c>
      <c r="L4272">
        <f t="shared" si="1464"/>
        <v>5.3552361863279163</v>
      </c>
      <c r="M4272">
        <f t="shared" si="1465"/>
        <v>5.3702945104261914</v>
      </c>
      <c r="N4272">
        <f t="shared" si="1466"/>
        <v>0.5</v>
      </c>
      <c r="O4272">
        <f t="shared" si="1467"/>
        <v>-0.5</v>
      </c>
      <c r="P4272" t="str">
        <f t="shared" si="1468"/>
        <v>FALSE</v>
      </c>
      <c r="Q4272" t="str">
        <f t="shared" si="1469"/>
        <v>TRUE</v>
      </c>
      <c r="R4272">
        <f t="shared" si="1474"/>
        <v>0</v>
      </c>
      <c r="S4272" t="str">
        <f t="shared" si="1470"/>
        <v>TRUE</v>
      </c>
      <c r="T4272" t="str">
        <f t="shared" si="1471"/>
        <v>FALSE</v>
      </c>
      <c r="U4272">
        <f t="shared" si="1473"/>
        <v>-1</v>
      </c>
      <c r="V4272">
        <f t="shared" si="1472"/>
        <v>0</v>
      </c>
      <c r="W4272">
        <f t="shared" si="1458"/>
        <v>-2.7825209086993416E-3</v>
      </c>
      <c r="X4272">
        <f t="shared" si="1454"/>
        <v>0</v>
      </c>
      <c r="Y4272">
        <f t="shared" si="1459"/>
        <v>1</v>
      </c>
      <c r="Z4272">
        <f>PRODUCT($Y$3:Y4272)</f>
        <v>1.9541270140514475</v>
      </c>
      <c r="AA4272">
        <f t="shared" si="1460"/>
        <v>0.99721747909130065</v>
      </c>
      <c r="AB4272">
        <f>PRODUCT($AA$3:AA4272)</f>
        <v>2.133421651232823</v>
      </c>
      <c r="AD4272" s="1">
        <f t="shared" si="1453"/>
        <v>42725</v>
      </c>
      <c r="AE4272" s="5">
        <f t="shared" si="1455"/>
        <v>2.133421651232823</v>
      </c>
      <c r="AF4272">
        <f t="shared" si="1456"/>
        <v>1.9541270140514475</v>
      </c>
    </row>
    <row r="4273" spans="1:32" x14ac:dyDescent="0.25">
      <c r="A4273" s="1">
        <v>42726</v>
      </c>
      <c r="B4273">
        <v>225.60000600000001</v>
      </c>
      <c r="C4273">
        <v>225.740005</v>
      </c>
      <c r="D4273">
        <v>224.91999799999999</v>
      </c>
      <c r="E4273">
        <v>225.38000500000001</v>
      </c>
      <c r="F4273">
        <v>216.96077</v>
      </c>
      <c r="G4273">
        <v>56219100</v>
      </c>
      <c r="H4273">
        <f t="shared" si="1457"/>
        <v>5.3797165537870306</v>
      </c>
      <c r="I4273">
        <f t="shared" si="1461"/>
        <v>5.3643559775148528</v>
      </c>
      <c r="J4273">
        <f t="shared" si="1462"/>
        <v>1.4642494335490339E-2</v>
      </c>
      <c r="K4273">
        <f t="shared" si="1463"/>
        <v>1.0490409571098125</v>
      </c>
      <c r="L4273">
        <f t="shared" si="1464"/>
        <v>5.3570347303471078</v>
      </c>
      <c r="M4273">
        <f t="shared" si="1465"/>
        <v>5.3716772246825979</v>
      </c>
      <c r="N4273">
        <f t="shared" si="1466"/>
        <v>0.5</v>
      </c>
      <c r="O4273">
        <f t="shared" si="1467"/>
        <v>-0.5</v>
      </c>
      <c r="P4273" t="str">
        <f t="shared" si="1468"/>
        <v>FALSE</v>
      </c>
      <c r="Q4273" t="str">
        <f t="shared" si="1469"/>
        <v>TRUE</v>
      </c>
      <c r="R4273">
        <f t="shared" si="1474"/>
        <v>0</v>
      </c>
      <c r="S4273" t="str">
        <f t="shared" si="1470"/>
        <v>TRUE</v>
      </c>
      <c r="T4273" t="str">
        <f t="shared" si="1471"/>
        <v>FALSE</v>
      </c>
      <c r="U4273">
        <f t="shared" si="1473"/>
        <v>-1</v>
      </c>
      <c r="V4273">
        <f t="shared" si="1472"/>
        <v>0</v>
      </c>
      <c r="W4273">
        <f t="shared" si="1458"/>
        <v>-1.7275398822489518E-3</v>
      </c>
      <c r="X4273">
        <f t="shared" si="1454"/>
        <v>0</v>
      </c>
      <c r="Y4273">
        <f t="shared" si="1459"/>
        <v>1</v>
      </c>
      <c r="Z4273">
        <f>PRODUCT($Y$3:Y4273)</f>
        <v>1.9541270140514475</v>
      </c>
      <c r="AA4273">
        <f t="shared" si="1460"/>
        <v>0.99827246011775106</v>
      </c>
      <c r="AB4273">
        <f>PRODUCT($AA$3:AA4273)</f>
        <v>2.129736080244665</v>
      </c>
      <c r="AD4273" s="1">
        <f t="shared" si="1453"/>
        <v>42726</v>
      </c>
      <c r="AE4273" s="5">
        <f t="shared" si="1455"/>
        <v>2.129736080244665</v>
      </c>
      <c r="AF4273">
        <f t="shared" si="1456"/>
        <v>1.9541270140514475</v>
      </c>
    </row>
    <row r="4274" spans="1:32" x14ac:dyDescent="0.25">
      <c r="A4274" s="1">
        <v>42727</v>
      </c>
      <c r="B4274">
        <v>225.429993</v>
      </c>
      <c r="C4274">
        <v>225.720001</v>
      </c>
      <c r="D4274">
        <v>225.21000699999999</v>
      </c>
      <c r="E4274">
        <v>225.71000699999999</v>
      </c>
      <c r="F4274">
        <v>217.278458</v>
      </c>
      <c r="G4274">
        <v>36251400</v>
      </c>
      <c r="H4274">
        <f t="shared" si="1457"/>
        <v>5.3811797475115695</v>
      </c>
      <c r="I4274">
        <f t="shared" si="1461"/>
        <v>5.3658000351526178</v>
      </c>
      <c r="J4274">
        <f t="shared" si="1462"/>
        <v>1.4440887332749151E-2</v>
      </c>
      <c r="K4274">
        <f t="shared" si="1463"/>
        <v>1.0650115885935494</v>
      </c>
      <c r="L4274">
        <f t="shared" si="1464"/>
        <v>5.3585795914862429</v>
      </c>
      <c r="M4274">
        <f t="shared" si="1465"/>
        <v>5.3730204788189928</v>
      </c>
      <c r="N4274">
        <f t="shared" si="1466"/>
        <v>0.5</v>
      </c>
      <c r="O4274">
        <f t="shared" si="1467"/>
        <v>-0.5</v>
      </c>
      <c r="P4274" t="str">
        <f t="shared" si="1468"/>
        <v>FALSE</v>
      </c>
      <c r="Q4274" t="str">
        <f t="shared" si="1469"/>
        <v>TRUE</v>
      </c>
      <c r="R4274">
        <f t="shared" si="1474"/>
        <v>0</v>
      </c>
      <c r="S4274" t="str">
        <f t="shared" si="1470"/>
        <v>TRUE</v>
      </c>
      <c r="T4274" t="str">
        <f t="shared" si="1471"/>
        <v>FALSE</v>
      </c>
      <c r="U4274">
        <f t="shared" si="1473"/>
        <v>-1</v>
      </c>
      <c r="V4274">
        <f t="shared" si="1472"/>
        <v>0</v>
      </c>
      <c r="W4274">
        <f t="shared" si="1458"/>
        <v>1.4642647147684992E-3</v>
      </c>
      <c r="X4274">
        <f t="shared" si="1454"/>
        <v>0</v>
      </c>
      <c r="Y4274">
        <f t="shared" si="1459"/>
        <v>1</v>
      </c>
      <c r="Z4274">
        <f>PRODUCT($Y$3:Y4274)</f>
        <v>1.9541270140514475</v>
      </c>
      <c r="AA4274">
        <f t="shared" si="1460"/>
        <v>1.0014642647147685</v>
      </c>
      <c r="AB4274">
        <f>PRODUCT($AA$3:AA4274)</f>
        <v>2.1328545776387364</v>
      </c>
      <c r="AD4274" s="1">
        <f t="shared" si="1453"/>
        <v>42727</v>
      </c>
      <c r="AE4274" s="5">
        <f t="shared" si="1455"/>
        <v>2.1328545776387364</v>
      </c>
      <c r="AF4274">
        <f t="shared" si="1456"/>
        <v>1.9541270140514475</v>
      </c>
    </row>
    <row r="4275" spans="1:32" x14ac:dyDescent="0.25">
      <c r="A4275" s="1">
        <v>42731</v>
      </c>
      <c r="B4275">
        <v>226.020004</v>
      </c>
      <c r="C4275">
        <v>226.729996</v>
      </c>
      <c r="D4275">
        <v>226</v>
      </c>
      <c r="E4275">
        <v>226.270004</v>
      </c>
      <c r="F4275">
        <v>217.81753499999999</v>
      </c>
      <c r="G4275">
        <v>42672500</v>
      </c>
      <c r="H4275">
        <f t="shared" si="1457"/>
        <v>5.3836577169000064</v>
      </c>
      <c r="I4275">
        <f t="shared" si="1461"/>
        <v>5.3674328167244365</v>
      </c>
      <c r="J4275">
        <f t="shared" si="1462"/>
        <v>1.4038551015525879E-2</v>
      </c>
      <c r="K4275">
        <f t="shared" si="1463"/>
        <v>1.1557389475328341</v>
      </c>
      <c r="L4275">
        <f t="shared" si="1464"/>
        <v>5.3604135412166736</v>
      </c>
      <c r="M4275">
        <f t="shared" si="1465"/>
        <v>5.3744520922321994</v>
      </c>
      <c r="N4275">
        <f t="shared" si="1466"/>
        <v>0.5</v>
      </c>
      <c r="O4275">
        <f t="shared" si="1467"/>
        <v>-0.5</v>
      </c>
      <c r="P4275" t="str">
        <f t="shared" si="1468"/>
        <v>FALSE</v>
      </c>
      <c r="Q4275" t="str">
        <f t="shared" si="1469"/>
        <v>TRUE</v>
      </c>
      <c r="R4275">
        <f t="shared" si="1474"/>
        <v>0</v>
      </c>
      <c r="S4275" t="str">
        <f t="shared" si="1470"/>
        <v>TRUE</v>
      </c>
      <c r="T4275" t="str">
        <f t="shared" si="1471"/>
        <v>FALSE</v>
      </c>
      <c r="U4275">
        <f t="shared" si="1473"/>
        <v>-1</v>
      </c>
      <c r="V4275">
        <f t="shared" si="1472"/>
        <v>0</v>
      </c>
      <c r="W4275">
        <f t="shared" si="1458"/>
        <v>2.4810420920788742E-3</v>
      </c>
      <c r="X4275">
        <f t="shared" si="1454"/>
        <v>0</v>
      </c>
      <c r="Y4275">
        <f t="shared" si="1459"/>
        <v>1</v>
      </c>
      <c r="Z4275">
        <f>PRODUCT($Y$3:Y4275)</f>
        <v>1.9541270140514475</v>
      </c>
      <c r="AA4275">
        <f t="shared" si="1460"/>
        <v>1.0024810420920789</v>
      </c>
      <c r="AB4275">
        <f>PRODUCT($AA$3:AA4275)</f>
        <v>2.1381462796221413</v>
      </c>
      <c r="AD4275" s="1">
        <f t="shared" si="1453"/>
        <v>42731</v>
      </c>
      <c r="AE4275" s="5">
        <f t="shared" si="1455"/>
        <v>2.1381462796221413</v>
      </c>
      <c r="AF4275">
        <f t="shared" si="1456"/>
        <v>1.9541270140514475</v>
      </c>
    </row>
    <row r="4276" spans="1:32" x14ac:dyDescent="0.25">
      <c r="A4276" s="1">
        <v>42732</v>
      </c>
      <c r="B4276">
        <v>226.570007</v>
      </c>
      <c r="C4276">
        <v>226.58999600000001</v>
      </c>
      <c r="D4276">
        <v>224.270004</v>
      </c>
      <c r="E4276">
        <v>224.39999399999999</v>
      </c>
      <c r="F4276">
        <v>216.017349</v>
      </c>
      <c r="G4276">
        <v>64095000</v>
      </c>
      <c r="H4276">
        <f t="shared" si="1457"/>
        <v>5.3753587239031759</v>
      </c>
      <c r="I4276">
        <f t="shared" si="1461"/>
        <v>5.3684327141347987</v>
      </c>
      <c r="J4276">
        <f t="shared" si="1462"/>
        <v>1.3657003718483026E-2</v>
      </c>
      <c r="K4276">
        <f t="shared" si="1463"/>
        <v>0.50713977319957293</v>
      </c>
      <c r="L4276">
        <f t="shared" si="1464"/>
        <v>5.3616042122755569</v>
      </c>
      <c r="M4276">
        <f t="shared" si="1465"/>
        <v>5.3752612159940405</v>
      </c>
      <c r="N4276">
        <f t="shared" si="1466"/>
        <v>0.5</v>
      </c>
      <c r="O4276">
        <f t="shared" si="1467"/>
        <v>-0.5</v>
      </c>
      <c r="P4276" t="str">
        <f t="shared" si="1468"/>
        <v>FALSE</v>
      </c>
      <c r="Q4276" t="str">
        <f t="shared" si="1469"/>
        <v>TRUE</v>
      </c>
      <c r="R4276">
        <f t="shared" si="1474"/>
        <v>0</v>
      </c>
      <c r="S4276" t="str">
        <f t="shared" si="1470"/>
        <v>TRUE</v>
      </c>
      <c r="T4276" t="str">
        <f t="shared" si="1471"/>
        <v>FALSE</v>
      </c>
      <c r="U4276">
        <f t="shared" si="1473"/>
        <v>-1</v>
      </c>
      <c r="V4276">
        <f t="shared" si="1472"/>
        <v>0</v>
      </c>
      <c r="W4276">
        <f t="shared" si="1458"/>
        <v>-8.2646514202816442E-3</v>
      </c>
      <c r="X4276">
        <f t="shared" si="1454"/>
        <v>0</v>
      </c>
      <c r="Y4276">
        <f t="shared" si="1459"/>
        <v>1</v>
      </c>
      <c r="Z4276">
        <f>PRODUCT($Y$3:Y4276)</f>
        <v>1.9541270140514475</v>
      </c>
      <c r="AA4276">
        <f t="shared" si="1460"/>
        <v>0.99173534857971835</v>
      </c>
      <c r="AB4276">
        <f>PRODUCT($AA$3:AA4276)</f>
        <v>2.1204752459354923</v>
      </c>
      <c r="AD4276" s="1">
        <f t="shared" si="1453"/>
        <v>42732</v>
      </c>
      <c r="AE4276" s="5">
        <f t="shared" si="1455"/>
        <v>2.1204752459354923</v>
      </c>
      <c r="AF4276">
        <f t="shared" si="1456"/>
        <v>1.9541270140514475</v>
      </c>
    </row>
    <row r="4277" spans="1:32" x14ac:dyDescent="0.25">
      <c r="A4277" s="1">
        <v>42733</v>
      </c>
      <c r="B4277">
        <v>224.479996</v>
      </c>
      <c r="C4277">
        <v>224.88999899999999</v>
      </c>
      <c r="D4277">
        <v>223.83999600000001</v>
      </c>
      <c r="E4277">
        <v>224.35000600000001</v>
      </c>
      <c r="F4277">
        <v>215.96923799999999</v>
      </c>
      <c r="G4277">
        <v>47719500</v>
      </c>
      <c r="H4277">
        <f t="shared" si="1457"/>
        <v>5.3751359808752817</v>
      </c>
      <c r="I4277">
        <f t="shared" si="1461"/>
        <v>5.3693456431602735</v>
      </c>
      <c r="J4277">
        <f t="shared" si="1462"/>
        <v>1.3292502176405572E-2</v>
      </c>
      <c r="K4277">
        <f t="shared" si="1463"/>
        <v>0.43560931103596845</v>
      </c>
      <c r="L4277">
        <f t="shared" si="1464"/>
        <v>5.3626993920720709</v>
      </c>
      <c r="M4277">
        <f t="shared" si="1465"/>
        <v>5.3759918942484761</v>
      </c>
      <c r="N4277">
        <f t="shared" si="1466"/>
        <v>0.5</v>
      </c>
      <c r="O4277">
        <f t="shared" si="1467"/>
        <v>-0.5</v>
      </c>
      <c r="P4277" t="str">
        <f t="shared" si="1468"/>
        <v>FALSE</v>
      </c>
      <c r="Q4277" t="str">
        <f t="shared" si="1469"/>
        <v>TRUE</v>
      </c>
      <c r="R4277">
        <f t="shared" si="1474"/>
        <v>0</v>
      </c>
      <c r="S4277" t="str">
        <f t="shared" si="1470"/>
        <v>FALSE</v>
      </c>
      <c r="T4277" t="str">
        <f t="shared" si="1471"/>
        <v>FALSE</v>
      </c>
      <c r="U4277">
        <f t="shared" si="1473"/>
        <v>-1</v>
      </c>
      <c r="V4277">
        <f t="shared" si="1472"/>
        <v>0</v>
      </c>
      <c r="W4277">
        <f t="shared" si="1458"/>
        <v>-2.2271822250723847E-4</v>
      </c>
      <c r="X4277">
        <f t="shared" si="1454"/>
        <v>0</v>
      </c>
      <c r="Y4277">
        <f t="shared" si="1459"/>
        <v>1</v>
      </c>
      <c r="Z4277">
        <f>PRODUCT($Y$3:Y4277)</f>
        <v>1.9541270140514475</v>
      </c>
      <c r="AA4277">
        <f t="shared" si="1460"/>
        <v>0.99977728177749281</v>
      </c>
      <c r="AB4277">
        <f>PRODUCT($AA$3:AA4277)</f>
        <v>2.120002977457847</v>
      </c>
      <c r="AD4277" s="1">
        <f t="shared" si="1453"/>
        <v>42733</v>
      </c>
      <c r="AE4277" s="5">
        <f t="shared" si="1455"/>
        <v>2.120002977457847</v>
      </c>
      <c r="AF4277">
        <f t="shared" si="1456"/>
        <v>1.9541270140514475</v>
      </c>
    </row>
    <row r="4278" spans="1:32" x14ac:dyDescent="0.25">
      <c r="A4278" s="1">
        <v>42734</v>
      </c>
      <c r="B4278">
        <v>224.729996</v>
      </c>
      <c r="C4278">
        <v>224.83000200000001</v>
      </c>
      <c r="D4278">
        <v>222.729996</v>
      </c>
      <c r="E4278">
        <v>223.529999</v>
      </c>
      <c r="F4278">
        <v>215.17987099999999</v>
      </c>
      <c r="G4278">
        <v>108998300</v>
      </c>
      <c r="H4278">
        <f t="shared" si="1457"/>
        <v>5.371474287667489</v>
      </c>
      <c r="I4278">
        <f t="shared" si="1461"/>
        <v>5.3700903500322035</v>
      </c>
      <c r="J4278">
        <f t="shared" si="1462"/>
        <v>1.2844183406214751E-2</v>
      </c>
      <c r="K4278">
        <f t="shared" si="1463"/>
        <v>0.10774819943912665</v>
      </c>
      <c r="L4278">
        <f t="shared" si="1464"/>
        <v>5.3636682583290964</v>
      </c>
      <c r="M4278">
        <f t="shared" si="1465"/>
        <v>5.3765124417353105</v>
      </c>
      <c r="N4278">
        <f t="shared" si="1466"/>
        <v>0.5</v>
      </c>
      <c r="O4278">
        <f t="shared" si="1467"/>
        <v>-0.5</v>
      </c>
      <c r="P4278" t="str">
        <f t="shared" si="1468"/>
        <v>FALSE</v>
      </c>
      <c r="Q4278" t="str">
        <f t="shared" si="1469"/>
        <v>TRUE</v>
      </c>
      <c r="R4278">
        <f t="shared" si="1474"/>
        <v>0</v>
      </c>
      <c r="S4278" t="str">
        <f t="shared" si="1470"/>
        <v>FALSE</v>
      </c>
      <c r="T4278" t="str">
        <f t="shared" si="1471"/>
        <v>FALSE</v>
      </c>
      <c r="U4278">
        <f t="shared" si="1473"/>
        <v>-1</v>
      </c>
      <c r="V4278">
        <f t="shared" si="1472"/>
        <v>0</v>
      </c>
      <c r="W4278">
        <f t="shared" si="1458"/>
        <v>-3.6549973843960065E-3</v>
      </c>
      <c r="X4278">
        <f t="shared" si="1454"/>
        <v>0</v>
      </c>
      <c r="Y4278">
        <f t="shared" si="1459"/>
        <v>1</v>
      </c>
      <c r="Z4278">
        <f>PRODUCT($Y$3:Y4278)</f>
        <v>1.9541270140514475</v>
      </c>
      <c r="AA4278">
        <f t="shared" si="1460"/>
        <v>0.99634500261560399</v>
      </c>
      <c r="AB4278">
        <f>PRODUCT($AA$3:AA4278)</f>
        <v>2.1122543721203271</v>
      </c>
      <c r="AD4278" s="1">
        <f t="shared" si="1453"/>
        <v>42734</v>
      </c>
      <c r="AE4278" s="5">
        <f t="shared" si="1455"/>
        <v>2.1122543721203271</v>
      </c>
      <c r="AF4278">
        <f t="shared" si="1456"/>
        <v>1.9541270140514475</v>
      </c>
    </row>
    <row r="4279" spans="1:32" x14ac:dyDescent="0.25">
      <c r="A4279" s="1">
        <v>42738</v>
      </c>
      <c r="B4279">
        <v>225.03999300000001</v>
      </c>
      <c r="C4279">
        <v>225.83000200000001</v>
      </c>
      <c r="D4279">
        <v>223.88000500000001</v>
      </c>
      <c r="E4279">
        <v>225.240005</v>
      </c>
      <c r="F4279">
        <v>216.826019</v>
      </c>
      <c r="G4279">
        <v>91366500</v>
      </c>
      <c r="H4279">
        <f t="shared" si="1457"/>
        <v>5.3790952762020448</v>
      </c>
      <c r="I4279">
        <f t="shared" si="1461"/>
        <v>5.3709915536872064</v>
      </c>
      <c r="J4279">
        <f t="shared" si="1462"/>
        <v>1.2644510564108733E-2</v>
      </c>
      <c r="K4279">
        <f t="shared" si="1463"/>
        <v>0.64088858748243505</v>
      </c>
      <c r="L4279">
        <f t="shared" si="1464"/>
        <v>5.3646692984051523</v>
      </c>
      <c r="M4279">
        <f t="shared" si="1465"/>
        <v>5.3773138089692605</v>
      </c>
      <c r="N4279">
        <f t="shared" si="1466"/>
        <v>0.5</v>
      </c>
      <c r="O4279">
        <f t="shared" si="1467"/>
        <v>-0.5</v>
      </c>
      <c r="P4279" t="str">
        <f t="shared" si="1468"/>
        <v>FALSE</v>
      </c>
      <c r="Q4279" t="str">
        <f t="shared" si="1469"/>
        <v>TRUE</v>
      </c>
      <c r="R4279">
        <f t="shared" si="1474"/>
        <v>0</v>
      </c>
      <c r="S4279" t="str">
        <f t="shared" si="1470"/>
        <v>TRUE</v>
      </c>
      <c r="T4279" t="str">
        <f t="shared" si="1471"/>
        <v>FALSE</v>
      </c>
      <c r="U4279">
        <f t="shared" si="1473"/>
        <v>-1</v>
      </c>
      <c r="V4279">
        <f t="shared" si="1472"/>
        <v>0</v>
      </c>
      <c r="W4279">
        <f t="shared" si="1458"/>
        <v>7.6501021789348077E-3</v>
      </c>
      <c r="X4279">
        <f t="shared" si="1454"/>
        <v>0</v>
      </c>
      <c r="Y4279">
        <f t="shared" si="1459"/>
        <v>1</v>
      </c>
      <c r="Z4279">
        <f>PRODUCT($Y$3:Y4279)</f>
        <v>1.9541270140514475</v>
      </c>
      <c r="AA4279">
        <f t="shared" si="1460"/>
        <v>1.0076501021789348</v>
      </c>
      <c r="AB4279">
        <f>PRODUCT($AA$3:AA4279)</f>
        <v>2.1284133338949491</v>
      </c>
      <c r="AD4279" s="1">
        <f t="shared" si="1453"/>
        <v>42738</v>
      </c>
      <c r="AE4279" s="5">
        <f t="shared" si="1455"/>
        <v>2.1284133338949491</v>
      </c>
      <c r="AF4279">
        <f t="shared" si="1456"/>
        <v>1.9541270140514475</v>
      </c>
    </row>
    <row r="4280" spans="1:32" x14ac:dyDescent="0.25">
      <c r="A4280" s="1">
        <v>42739</v>
      </c>
      <c r="B4280">
        <v>225.61999499999999</v>
      </c>
      <c r="C4280">
        <v>226.75</v>
      </c>
      <c r="D4280">
        <v>225.61000100000001</v>
      </c>
      <c r="E4280">
        <v>226.58000200000001</v>
      </c>
      <c r="F4280">
        <v>218.11592099999999</v>
      </c>
      <c r="G4280">
        <v>78744400</v>
      </c>
      <c r="H4280">
        <f t="shared" si="1457"/>
        <v>5.3850266691677975</v>
      </c>
      <c r="I4280">
        <f t="shared" si="1461"/>
        <v>5.3723182517025769</v>
      </c>
      <c r="J4280">
        <f t="shared" si="1462"/>
        <v>1.228844744537892E-2</v>
      </c>
      <c r="K4280">
        <f t="shared" si="1463"/>
        <v>1.034176003250888</v>
      </c>
      <c r="L4280">
        <f t="shared" si="1464"/>
        <v>5.3661740279798877</v>
      </c>
      <c r="M4280">
        <f t="shared" si="1465"/>
        <v>5.3784624754252661</v>
      </c>
      <c r="N4280">
        <f t="shared" si="1466"/>
        <v>0.5</v>
      </c>
      <c r="O4280">
        <f t="shared" si="1467"/>
        <v>-0.5</v>
      </c>
      <c r="P4280" t="str">
        <f t="shared" si="1468"/>
        <v>FALSE</v>
      </c>
      <c r="Q4280" t="str">
        <f t="shared" si="1469"/>
        <v>TRUE</v>
      </c>
      <c r="R4280">
        <f t="shared" si="1474"/>
        <v>0</v>
      </c>
      <c r="S4280" t="str">
        <f t="shared" si="1470"/>
        <v>TRUE</v>
      </c>
      <c r="T4280" t="str">
        <f t="shared" si="1471"/>
        <v>FALSE</v>
      </c>
      <c r="U4280">
        <f t="shared" si="1473"/>
        <v>-1</v>
      </c>
      <c r="V4280">
        <f t="shared" si="1472"/>
        <v>0</v>
      </c>
      <c r="W4280">
        <f t="shared" si="1458"/>
        <v>5.949018507783347E-3</v>
      </c>
      <c r="X4280">
        <f t="shared" si="1454"/>
        <v>0</v>
      </c>
      <c r="Y4280">
        <f t="shared" si="1459"/>
        <v>1</v>
      </c>
      <c r="Z4280">
        <f>PRODUCT($Y$3:Y4280)</f>
        <v>1.9541270140514475</v>
      </c>
      <c r="AA4280">
        <f t="shared" si="1460"/>
        <v>1.0059490185077833</v>
      </c>
      <c r="AB4280">
        <f>PRODUCT($AA$3:AA4280)</f>
        <v>2.1410753042105028</v>
      </c>
      <c r="AD4280" s="1">
        <f t="shared" si="1453"/>
        <v>42739</v>
      </c>
      <c r="AE4280" s="5">
        <f t="shared" si="1455"/>
        <v>2.1410753042105028</v>
      </c>
      <c r="AF4280">
        <f t="shared" si="1456"/>
        <v>1.9541270140514475</v>
      </c>
    </row>
    <row r="4281" spans="1:32" x14ac:dyDescent="0.25">
      <c r="A4281" s="1">
        <v>42740</v>
      </c>
      <c r="B4281">
        <v>226.270004</v>
      </c>
      <c r="C4281">
        <v>226.58000200000001</v>
      </c>
      <c r="D4281">
        <v>225.479996</v>
      </c>
      <c r="E4281">
        <v>226.39999399999999</v>
      </c>
      <c r="F4281">
        <v>217.942657</v>
      </c>
      <c r="G4281">
        <v>78379000</v>
      </c>
      <c r="H4281">
        <f t="shared" si="1457"/>
        <v>5.3842319869032584</v>
      </c>
      <c r="I4281">
        <f t="shared" si="1461"/>
        <v>5.3735352263540612</v>
      </c>
      <c r="J4281">
        <f t="shared" si="1462"/>
        <v>1.1878570543005885E-2</v>
      </c>
      <c r="K4281">
        <f t="shared" si="1463"/>
        <v>0.90050907307996575</v>
      </c>
      <c r="L4281">
        <f t="shared" si="1464"/>
        <v>5.3675959410825582</v>
      </c>
      <c r="M4281">
        <f t="shared" si="1465"/>
        <v>5.3794745116255642</v>
      </c>
      <c r="N4281">
        <f t="shared" si="1466"/>
        <v>0.5</v>
      </c>
      <c r="O4281">
        <f t="shared" si="1467"/>
        <v>-0.5</v>
      </c>
      <c r="P4281" t="str">
        <f t="shared" si="1468"/>
        <v>FALSE</v>
      </c>
      <c r="Q4281" t="str">
        <f t="shared" si="1469"/>
        <v>TRUE</v>
      </c>
      <c r="R4281">
        <f t="shared" si="1474"/>
        <v>0</v>
      </c>
      <c r="S4281" t="str">
        <f t="shared" si="1470"/>
        <v>TRUE</v>
      </c>
      <c r="T4281" t="str">
        <f t="shared" si="1471"/>
        <v>FALSE</v>
      </c>
      <c r="U4281">
        <f t="shared" si="1473"/>
        <v>-1</v>
      </c>
      <c r="V4281">
        <f t="shared" si="1472"/>
        <v>0</v>
      </c>
      <c r="W4281">
        <f t="shared" si="1458"/>
        <v>-7.943665882142963E-4</v>
      </c>
      <c r="X4281">
        <f t="shared" si="1454"/>
        <v>0</v>
      </c>
      <c r="Y4281">
        <f t="shared" si="1459"/>
        <v>1</v>
      </c>
      <c r="Z4281">
        <f>PRODUCT($Y$3:Y4281)</f>
        <v>1.9541270140514475</v>
      </c>
      <c r="AA4281">
        <f t="shared" si="1460"/>
        <v>0.9992056334117857</v>
      </c>
      <c r="AB4281">
        <f>PRODUCT($AA$3:AA4281)</f>
        <v>2.1393745055259874</v>
      </c>
      <c r="AD4281" s="1">
        <f t="shared" si="1453"/>
        <v>42740</v>
      </c>
      <c r="AE4281" s="5">
        <f t="shared" si="1455"/>
        <v>2.1393745055259874</v>
      </c>
      <c r="AF4281">
        <f t="shared" si="1456"/>
        <v>1.9541270140514475</v>
      </c>
    </row>
    <row r="4282" spans="1:32" x14ac:dyDescent="0.25">
      <c r="A4282" s="1">
        <v>42741</v>
      </c>
      <c r="B4282">
        <v>226.529999</v>
      </c>
      <c r="C4282">
        <v>227.75</v>
      </c>
      <c r="D4282">
        <v>225.89999399999999</v>
      </c>
      <c r="E4282">
        <v>227.21000699999999</v>
      </c>
      <c r="F4282">
        <v>218.72241199999999</v>
      </c>
      <c r="G4282">
        <v>71559900</v>
      </c>
      <c r="H4282">
        <f t="shared" si="1457"/>
        <v>5.3878034007129321</v>
      </c>
      <c r="I4282">
        <f t="shared" si="1461"/>
        <v>5.3749911376311994</v>
      </c>
      <c r="J4282">
        <f t="shared" si="1462"/>
        <v>1.1268096265308421E-2</v>
      </c>
      <c r="K4282">
        <f t="shared" si="1463"/>
        <v>1.1370388378006975</v>
      </c>
      <c r="L4282">
        <f t="shared" si="1464"/>
        <v>5.3693570894985454</v>
      </c>
      <c r="M4282">
        <f t="shared" si="1465"/>
        <v>5.3806251857638534</v>
      </c>
      <c r="N4282">
        <f t="shared" si="1466"/>
        <v>0.5</v>
      </c>
      <c r="O4282">
        <f t="shared" si="1467"/>
        <v>-0.5</v>
      </c>
      <c r="P4282" t="str">
        <f t="shared" si="1468"/>
        <v>FALSE</v>
      </c>
      <c r="Q4282" t="str">
        <f t="shared" si="1469"/>
        <v>TRUE</v>
      </c>
      <c r="R4282">
        <f t="shared" si="1474"/>
        <v>0</v>
      </c>
      <c r="S4282" t="str">
        <f t="shared" si="1470"/>
        <v>TRUE</v>
      </c>
      <c r="T4282" t="str">
        <f t="shared" si="1471"/>
        <v>FALSE</v>
      </c>
      <c r="U4282">
        <f t="shared" si="1473"/>
        <v>-1</v>
      </c>
      <c r="V4282">
        <f t="shared" si="1472"/>
        <v>0</v>
      </c>
      <c r="W4282">
        <f t="shared" si="1458"/>
        <v>3.5777989069849434E-3</v>
      </c>
      <c r="X4282">
        <f t="shared" si="1454"/>
        <v>0</v>
      </c>
      <c r="Y4282">
        <f t="shared" si="1459"/>
        <v>1</v>
      </c>
      <c r="Z4282">
        <f>PRODUCT($Y$3:Y4282)</f>
        <v>1.9541270140514475</v>
      </c>
      <c r="AA4282">
        <f t="shared" si="1460"/>
        <v>1.003577798906985</v>
      </c>
      <c r="AB4282">
        <f>PRODUCT($AA$3:AA4282)</f>
        <v>2.1470287572934899</v>
      </c>
      <c r="AD4282" s="1">
        <f t="shared" si="1453"/>
        <v>42741</v>
      </c>
      <c r="AE4282" s="5">
        <f t="shared" si="1455"/>
        <v>2.1470287572934899</v>
      </c>
      <c r="AF4282">
        <f t="shared" si="1456"/>
        <v>1.9541270140514475</v>
      </c>
    </row>
    <row r="4283" spans="1:32" x14ac:dyDescent="0.25">
      <c r="A4283" s="1">
        <v>42744</v>
      </c>
      <c r="B4283">
        <v>226.91000399999999</v>
      </c>
      <c r="C4283">
        <v>227.070007</v>
      </c>
      <c r="D4283">
        <v>226.41999799999999</v>
      </c>
      <c r="E4283">
        <v>226.46000699999999</v>
      </c>
      <c r="F4283">
        <v>218.00044299999999</v>
      </c>
      <c r="G4283">
        <v>46265300</v>
      </c>
      <c r="H4283">
        <f t="shared" si="1457"/>
        <v>5.3844970948971156</v>
      </c>
      <c r="I4283">
        <f t="shared" si="1461"/>
        <v>5.3764620898783395</v>
      </c>
      <c r="J4283">
        <f t="shared" si="1462"/>
        <v>9.8742404118227801E-3</v>
      </c>
      <c r="K4283">
        <f t="shared" si="1463"/>
        <v>0.81373398698653088</v>
      </c>
      <c r="L4283">
        <f t="shared" si="1464"/>
        <v>5.3715249696724285</v>
      </c>
      <c r="M4283">
        <f t="shared" si="1465"/>
        <v>5.3813992100842505</v>
      </c>
      <c r="N4283">
        <f t="shared" si="1466"/>
        <v>0.5</v>
      </c>
      <c r="O4283">
        <f t="shared" si="1467"/>
        <v>-0.5</v>
      </c>
      <c r="P4283" t="str">
        <f t="shared" si="1468"/>
        <v>FALSE</v>
      </c>
      <c r="Q4283" t="str">
        <f t="shared" si="1469"/>
        <v>TRUE</v>
      </c>
      <c r="R4283">
        <f t="shared" si="1474"/>
        <v>0</v>
      </c>
      <c r="S4283" t="str">
        <f t="shared" si="1470"/>
        <v>TRUE</v>
      </c>
      <c r="T4283" t="str">
        <f t="shared" si="1471"/>
        <v>FALSE</v>
      </c>
      <c r="U4283">
        <f t="shared" si="1473"/>
        <v>-1</v>
      </c>
      <c r="V4283">
        <f t="shared" si="1472"/>
        <v>0</v>
      </c>
      <c r="W4283">
        <f t="shared" si="1458"/>
        <v>-3.3008460056667692E-3</v>
      </c>
      <c r="X4283">
        <f t="shared" si="1454"/>
        <v>0</v>
      </c>
      <c r="Y4283">
        <f t="shared" si="1459"/>
        <v>1</v>
      </c>
      <c r="Z4283">
        <f>PRODUCT($Y$3:Y4283)</f>
        <v>1.9541270140514475</v>
      </c>
      <c r="AA4283">
        <f t="shared" si="1460"/>
        <v>0.99669915399433318</v>
      </c>
      <c r="AB4283">
        <f>PRODUCT($AA$3:AA4283)</f>
        <v>2.1399417459959258</v>
      </c>
      <c r="AD4283" s="1">
        <f t="shared" si="1453"/>
        <v>42744</v>
      </c>
      <c r="AE4283" s="5">
        <f t="shared" si="1455"/>
        <v>2.1399417459959258</v>
      </c>
      <c r="AF4283">
        <f t="shared" si="1456"/>
        <v>1.9541270140514475</v>
      </c>
    </row>
    <row r="4284" spans="1:32" x14ac:dyDescent="0.25">
      <c r="A4284" s="1">
        <v>42745</v>
      </c>
      <c r="B4284">
        <v>226.479996</v>
      </c>
      <c r="C4284">
        <v>227.449997</v>
      </c>
      <c r="D4284">
        <v>226.009995</v>
      </c>
      <c r="E4284">
        <v>226.46000699999999</v>
      </c>
      <c r="F4284">
        <v>218.00044299999999</v>
      </c>
      <c r="G4284">
        <v>63771900</v>
      </c>
      <c r="H4284">
        <f t="shared" si="1457"/>
        <v>5.3844970948971156</v>
      </c>
      <c r="I4284">
        <f t="shared" si="1461"/>
        <v>5.3779130080578197</v>
      </c>
      <c r="J4284">
        <f t="shared" si="1462"/>
        <v>8.0482021684029521E-3</v>
      </c>
      <c r="K4284">
        <f t="shared" si="1463"/>
        <v>0.81808169098247385</v>
      </c>
      <c r="L4284">
        <f t="shared" si="1464"/>
        <v>5.373888906973618</v>
      </c>
      <c r="M4284">
        <f t="shared" si="1465"/>
        <v>5.3819371091420214</v>
      </c>
      <c r="N4284">
        <f t="shared" si="1466"/>
        <v>0.5</v>
      </c>
      <c r="O4284">
        <f t="shared" si="1467"/>
        <v>-0.5</v>
      </c>
      <c r="P4284" t="str">
        <f t="shared" si="1468"/>
        <v>FALSE</v>
      </c>
      <c r="Q4284" t="str">
        <f t="shared" si="1469"/>
        <v>TRUE</v>
      </c>
      <c r="R4284">
        <f t="shared" si="1474"/>
        <v>0</v>
      </c>
      <c r="S4284" t="str">
        <f t="shared" si="1470"/>
        <v>TRUE</v>
      </c>
      <c r="T4284" t="str">
        <f t="shared" si="1471"/>
        <v>FALSE</v>
      </c>
      <c r="U4284">
        <f t="shared" si="1473"/>
        <v>-1</v>
      </c>
      <c r="V4284">
        <f t="shared" si="1472"/>
        <v>0</v>
      </c>
      <c r="W4284">
        <f t="shared" si="1458"/>
        <v>0</v>
      </c>
      <c r="X4284">
        <f t="shared" si="1454"/>
        <v>0</v>
      </c>
      <c r="Y4284">
        <f t="shared" si="1459"/>
        <v>1</v>
      </c>
      <c r="Z4284">
        <f>PRODUCT($Y$3:Y4284)</f>
        <v>1.9541270140514475</v>
      </c>
      <c r="AA4284">
        <f t="shared" si="1460"/>
        <v>1</v>
      </c>
      <c r="AB4284">
        <f>PRODUCT($AA$3:AA4284)</f>
        <v>2.1399417459959258</v>
      </c>
      <c r="AD4284" s="1">
        <f t="shared" si="1453"/>
        <v>42745</v>
      </c>
      <c r="AE4284" s="5">
        <f t="shared" si="1455"/>
        <v>2.1399417459959258</v>
      </c>
      <c r="AF4284">
        <f t="shared" si="1456"/>
        <v>1.9541270140514475</v>
      </c>
    </row>
    <row r="4285" spans="1:32" x14ac:dyDescent="0.25">
      <c r="A4285" s="1">
        <v>42746</v>
      </c>
      <c r="B4285">
        <v>226.36000100000001</v>
      </c>
      <c r="C4285">
        <v>227.10000600000001</v>
      </c>
      <c r="D4285">
        <v>225.58999600000001</v>
      </c>
      <c r="E4285">
        <v>227.10000600000001</v>
      </c>
      <c r="F4285">
        <v>218.61651599999999</v>
      </c>
      <c r="G4285">
        <v>74650000</v>
      </c>
      <c r="H4285">
        <f t="shared" si="1457"/>
        <v>5.38731912641083</v>
      </c>
      <c r="I4285">
        <f t="shared" si="1461"/>
        <v>5.3792371771484708</v>
      </c>
      <c r="J4285">
        <f t="shared" si="1462"/>
        <v>6.5752202033267215E-3</v>
      </c>
      <c r="K4285">
        <f t="shared" si="1463"/>
        <v>1.2291526386097487</v>
      </c>
      <c r="L4285">
        <f t="shared" si="1464"/>
        <v>5.3759495670468072</v>
      </c>
      <c r="M4285">
        <f t="shared" si="1465"/>
        <v>5.3825247872501345</v>
      </c>
      <c r="N4285">
        <f t="shared" si="1466"/>
        <v>0.5</v>
      </c>
      <c r="O4285">
        <f t="shared" si="1467"/>
        <v>-0.5</v>
      </c>
      <c r="P4285" t="str">
        <f t="shared" si="1468"/>
        <v>FALSE</v>
      </c>
      <c r="Q4285" t="str">
        <f t="shared" si="1469"/>
        <v>TRUE</v>
      </c>
      <c r="R4285">
        <f t="shared" si="1474"/>
        <v>0</v>
      </c>
      <c r="S4285" t="str">
        <f t="shared" si="1470"/>
        <v>TRUE</v>
      </c>
      <c r="T4285" t="str">
        <f t="shared" si="1471"/>
        <v>FALSE</v>
      </c>
      <c r="U4285">
        <f t="shared" si="1473"/>
        <v>-1</v>
      </c>
      <c r="V4285">
        <f t="shared" si="1472"/>
        <v>0</v>
      </c>
      <c r="W4285">
        <f t="shared" si="1458"/>
        <v>2.8260171930017597E-3</v>
      </c>
      <c r="X4285">
        <f t="shared" si="1454"/>
        <v>0</v>
      </c>
      <c r="Y4285">
        <f t="shared" si="1459"/>
        <v>1</v>
      </c>
      <c r="Z4285">
        <f>PRODUCT($Y$3:Y4285)</f>
        <v>1.9541270140514475</v>
      </c>
      <c r="AA4285">
        <f t="shared" si="1460"/>
        <v>1.0028260171930017</v>
      </c>
      <c r="AB4285">
        <f>PRODUCT($AA$3:AA4285)</f>
        <v>2.1459892581621323</v>
      </c>
      <c r="AD4285" s="1">
        <f t="shared" si="1453"/>
        <v>42746</v>
      </c>
      <c r="AE4285" s="5">
        <f t="shared" si="1455"/>
        <v>2.1459892581621323</v>
      </c>
      <c r="AF4285">
        <f t="shared" si="1456"/>
        <v>1.9541270140514475</v>
      </c>
    </row>
    <row r="4286" spans="1:32" x14ac:dyDescent="0.25">
      <c r="A4286" s="1">
        <v>42747</v>
      </c>
      <c r="B4286">
        <v>226.5</v>
      </c>
      <c r="C4286">
        <v>226.75</v>
      </c>
      <c r="D4286">
        <v>224.96000699999999</v>
      </c>
      <c r="E4286">
        <v>226.529999</v>
      </c>
      <c r="F4286">
        <v>218.067825</v>
      </c>
      <c r="G4286">
        <v>72113200</v>
      </c>
      <c r="H4286">
        <f t="shared" si="1457"/>
        <v>5.3848061382533103</v>
      </c>
      <c r="I4286">
        <f t="shared" si="1461"/>
        <v>5.3803343294933992</v>
      </c>
      <c r="J4286">
        <f t="shared" si="1462"/>
        <v>4.8333533471966537E-3</v>
      </c>
      <c r="K4286">
        <f t="shared" si="1463"/>
        <v>0.92519798133625097</v>
      </c>
      <c r="L4286">
        <f t="shared" si="1464"/>
        <v>5.3779176528198009</v>
      </c>
      <c r="M4286">
        <f t="shared" si="1465"/>
        <v>5.3827510061669974</v>
      </c>
      <c r="N4286">
        <f t="shared" si="1466"/>
        <v>0.5</v>
      </c>
      <c r="O4286">
        <f t="shared" si="1467"/>
        <v>-0.5</v>
      </c>
      <c r="P4286" t="str">
        <f t="shared" si="1468"/>
        <v>FALSE</v>
      </c>
      <c r="Q4286" t="str">
        <f t="shared" si="1469"/>
        <v>TRUE</v>
      </c>
      <c r="R4286">
        <f t="shared" si="1474"/>
        <v>0</v>
      </c>
      <c r="S4286" t="str">
        <f t="shared" si="1470"/>
        <v>TRUE</v>
      </c>
      <c r="T4286" t="str">
        <f t="shared" si="1471"/>
        <v>FALSE</v>
      </c>
      <c r="U4286">
        <f t="shared" si="1473"/>
        <v>-1</v>
      </c>
      <c r="V4286">
        <f t="shared" si="1472"/>
        <v>0</v>
      </c>
      <c r="W4286">
        <f t="shared" si="1458"/>
        <v>-2.5098332460846231E-3</v>
      </c>
      <c r="X4286">
        <f t="shared" si="1454"/>
        <v>0</v>
      </c>
      <c r="Y4286">
        <f t="shared" si="1459"/>
        <v>1</v>
      </c>
      <c r="Z4286">
        <f>PRODUCT($Y$3:Y4286)</f>
        <v>1.9541270140514475</v>
      </c>
      <c r="AA4286">
        <f t="shared" si="1460"/>
        <v>0.99749016675391533</v>
      </c>
      <c r="AB4286">
        <f>PRODUCT($AA$3:AA4286)</f>
        <v>2.1406031829762564</v>
      </c>
      <c r="AD4286" s="1">
        <f t="shared" si="1453"/>
        <v>42747</v>
      </c>
      <c r="AE4286" s="5">
        <f t="shared" si="1455"/>
        <v>2.1406031829762564</v>
      </c>
      <c r="AF4286">
        <f t="shared" si="1456"/>
        <v>1.9541270140514475</v>
      </c>
    </row>
    <row r="4287" spans="1:32" x14ac:dyDescent="0.25">
      <c r="A4287" s="1">
        <v>42748</v>
      </c>
      <c r="B4287">
        <v>226.729996</v>
      </c>
      <c r="C4287">
        <v>227.39999399999999</v>
      </c>
      <c r="D4287">
        <v>226.69000199999999</v>
      </c>
      <c r="E4287">
        <v>227.050003</v>
      </c>
      <c r="F4287">
        <v>218.568375</v>
      </c>
      <c r="G4287">
        <v>62717900</v>
      </c>
      <c r="H4287">
        <f t="shared" si="1457"/>
        <v>5.3870988946453426</v>
      </c>
      <c r="I4287">
        <f t="shared" si="1461"/>
        <v>5.381003351601672</v>
      </c>
      <c r="J4287">
        <f t="shared" si="1462"/>
        <v>4.5461504502259022E-3</v>
      </c>
      <c r="K4287">
        <f t="shared" si="1463"/>
        <v>1.3408141922288925</v>
      </c>
      <c r="L4287">
        <f t="shared" si="1464"/>
        <v>5.378730276376559</v>
      </c>
      <c r="M4287">
        <f t="shared" si="1465"/>
        <v>5.383276426826785</v>
      </c>
      <c r="N4287">
        <f t="shared" si="1466"/>
        <v>0.5</v>
      </c>
      <c r="O4287">
        <f t="shared" si="1467"/>
        <v>-0.5</v>
      </c>
      <c r="P4287" t="str">
        <f t="shared" si="1468"/>
        <v>FALSE</v>
      </c>
      <c r="Q4287" t="str">
        <f t="shared" si="1469"/>
        <v>TRUE</v>
      </c>
      <c r="R4287">
        <f t="shared" si="1474"/>
        <v>0</v>
      </c>
      <c r="S4287" t="str">
        <f t="shared" si="1470"/>
        <v>TRUE</v>
      </c>
      <c r="T4287" t="str">
        <f t="shared" si="1471"/>
        <v>FALSE</v>
      </c>
      <c r="U4287">
        <f t="shared" si="1473"/>
        <v>-1</v>
      </c>
      <c r="V4287">
        <f t="shared" si="1472"/>
        <v>0</v>
      </c>
      <c r="W4287">
        <f t="shared" si="1458"/>
        <v>2.2953867678553864E-3</v>
      </c>
      <c r="X4287">
        <f t="shared" si="1454"/>
        <v>0</v>
      </c>
      <c r="Y4287">
        <f t="shared" si="1459"/>
        <v>1</v>
      </c>
      <c r="Z4287">
        <f>PRODUCT($Y$3:Y4287)</f>
        <v>1.9541270140514475</v>
      </c>
      <c r="AA4287">
        <f t="shared" si="1460"/>
        <v>1.0022953867678555</v>
      </c>
      <c r="AB4287">
        <f>PRODUCT($AA$3:AA4287)</f>
        <v>2.1455166951976894</v>
      </c>
      <c r="AD4287" s="1">
        <f t="shared" si="1453"/>
        <v>42748</v>
      </c>
      <c r="AE4287" s="5">
        <f t="shared" si="1455"/>
        <v>2.1455166951976894</v>
      </c>
      <c r="AF4287">
        <f t="shared" si="1456"/>
        <v>1.9541270140514475</v>
      </c>
    </row>
    <row r="4288" spans="1:32" x14ac:dyDescent="0.25">
      <c r="A4288" s="1">
        <v>42752</v>
      </c>
      <c r="B4288">
        <v>226.30999800000001</v>
      </c>
      <c r="C4288">
        <v>226.779999</v>
      </c>
      <c r="D4288">
        <v>225.800003</v>
      </c>
      <c r="E4288">
        <v>226.25</v>
      </c>
      <c r="F4288">
        <v>217.79827900000001</v>
      </c>
      <c r="G4288">
        <v>59261200</v>
      </c>
      <c r="H4288">
        <f t="shared" si="1457"/>
        <v>5.3835693087229215</v>
      </c>
      <c r="I4288">
        <f t="shared" si="1461"/>
        <v>5.3814333638880472</v>
      </c>
      <c r="J4288">
        <f t="shared" si="1462"/>
        <v>4.2377145974480616E-3</v>
      </c>
      <c r="K4288">
        <f t="shared" si="1463"/>
        <v>0.50403225270540786</v>
      </c>
      <c r="L4288">
        <f t="shared" si="1464"/>
        <v>5.3793145065893233</v>
      </c>
      <c r="M4288">
        <f t="shared" si="1465"/>
        <v>5.383552221186771</v>
      </c>
      <c r="N4288">
        <f t="shared" si="1466"/>
        <v>0.5</v>
      </c>
      <c r="O4288">
        <f t="shared" si="1467"/>
        <v>-0.5</v>
      </c>
      <c r="P4288" t="str">
        <f t="shared" si="1468"/>
        <v>FALSE</v>
      </c>
      <c r="Q4288" t="str">
        <f t="shared" si="1469"/>
        <v>TRUE</v>
      </c>
      <c r="R4288">
        <f t="shared" si="1474"/>
        <v>0</v>
      </c>
      <c r="S4288" t="str">
        <f t="shared" si="1470"/>
        <v>TRUE</v>
      </c>
      <c r="T4288" t="str">
        <f t="shared" si="1471"/>
        <v>FALSE</v>
      </c>
      <c r="U4288">
        <f t="shared" si="1473"/>
        <v>-1</v>
      </c>
      <c r="V4288">
        <f t="shared" si="1472"/>
        <v>0</v>
      </c>
      <c r="W4288">
        <f t="shared" si="1458"/>
        <v>-3.5233642561509422E-3</v>
      </c>
      <c r="X4288">
        <f t="shared" si="1454"/>
        <v>0</v>
      </c>
      <c r="Y4288">
        <f t="shared" si="1459"/>
        <v>1</v>
      </c>
      <c r="Z4288">
        <f>PRODUCT($Y$3:Y4288)</f>
        <v>1.9541270140514475</v>
      </c>
      <c r="AA4288">
        <f t="shared" si="1460"/>
        <v>0.99647663574384904</v>
      </c>
      <c r="AB4288">
        <f>PRODUCT($AA$3:AA4288)</f>
        <v>2.1379572583628548</v>
      </c>
      <c r="AD4288" s="1">
        <f t="shared" si="1453"/>
        <v>42752</v>
      </c>
      <c r="AE4288" s="5">
        <f t="shared" si="1455"/>
        <v>2.1379572583628548</v>
      </c>
      <c r="AF4288">
        <f t="shared" si="1456"/>
        <v>1.9541270140514475</v>
      </c>
    </row>
    <row r="4289" spans="1:32" x14ac:dyDescent="0.25">
      <c r="A4289" s="1">
        <v>42753</v>
      </c>
      <c r="B4289">
        <v>226.53999300000001</v>
      </c>
      <c r="C4289">
        <v>226.800003</v>
      </c>
      <c r="D4289">
        <v>225.89999399999999</v>
      </c>
      <c r="E4289">
        <v>226.75</v>
      </c>
      <c r="F4289">
        <v>218.27960200000001</v>
      </c>
      <c r="G4289">
        <v>54793300</v>
      </c>
      <c r="H4289">
        <f t="shared" si="1457"/>
        <v>5.385776818970208</v>
      </c>
      <c r="I4289">
        <f t="shared" si="1461"/>
        <v>5.3817107830495319</v>
      </c>
      <c r="J4289">
        <f t="shared" si="1462"/>
        <v>4.2876779813155854E-3</v>
      </c>
      <c r="K4289">
        <f t="shared" si="1463"/>
        <v>0.94830720459761186</v>
      </c>
      <c r="L4289">
        <f t="shared" si="1464"/>
        <v>5.3795669440588743</v>
      </c>
      <c r="M4289">
        <f t="shared" si="1465"/>
        <v>5.3838546220401895</v>
      </c>
      <c r="N4289">
        <f t="shared" si="1466"/>
        <v>0.5</v>
      </c>
      <c r="O4289">
        <f t="shared" si="1467"/>
        <v>-0.5</v>
      </c>
      <c r="P4289" t="str">
        <f t="shared" si="1468"/>
        <v>FALSE</v>
      </c>
      <c r="Q4289" t="str">
        <f t="shared" si="1469"/>
        <v>TRUE</v>
      </c>
      <c r="R4289">
        <f t="shared" si="1474"/>
        <v>0</v>
      </c>
      <c r="S4289" t="str">
        <f t="shared" si="1470"/>
        <v>TRUE</v>
      </c>
      <c r="T4289" t="str">
        <f t="shared" si="1471"/>
        <v>FALSE</v>
      </c>
      <c r="U4289">
        <f t="shared" si="1473"/>
        <v>-1</v>
      </c>
      <c r="V4289">
        <f t="shared" si="1472"/>
        <v>0</v>
      </c>
      <c r="W4289">
        <f t="shared" si="1458"/>
        <v>2.2099485919262166E-3</v>
      </c>
      <c r="X4289">
        <f t="shared" si="1454"/>
        <v>0</v>
      </c>
      <c r="Y4289">
        <f t="shared" si="1459"/>
        <v>1</v>
      </c>
      <c r="Z4289">
        <f>PRODUCT($Y$3:Y4289)</f>
        <v>1.9541270140514475</v>
      </c>
      <c r="AA4289">
        <f t="shared" si="1460"/>
        <v>1.0022099485919262</v>
      </c>
      <c r="AB4289">
        <f>PRODUCT($AA$3:AA4289)</f>
        <v>2.1426820339955723</v>
      </c>
      <c r="AD4289" s="1">
        <f t="shared" ref="AD4289:AD4352" si="1475">A4289</f>
        <v>42753</v>
      </c>
      <c r="AE4289" s="5">
        <f t="shared" si="1455"/>
        <v>2.1426820339955723</v>
      </c>
      <c r="AF4289">
        <f t="shared" si="1456"/>
        <v>1.9541270140514475</v>
      </c>
    </row>
    <row r="4290" spans="1:32" x14ac:dyDescent="0.25">
      <c r="A4290" s="1">
        <v>42754</v>
      </c>
      <c r="B4290">
        <v>226.83999600000001</v>
      </c>
      <c r="C4290">
        <v>227</v>
      </c>
      <c r="D4290">
        <v>225.41000399999999</v>
      </c>
      <c r="E4290">
        <v>225.91000399999999</v>
      </c>
      <c r="F4290">
        <v>217.470978</v>
      </c>
      <c r="G4290">
        <v>66608800</v>
      </c>
      <c r="H4290">
        <f t="shared" si="1457"/>
        <v>5.3820654071428073</v>
      </c>
      <c r="I4290">
        <f t="shared" si="1461"/>
        <v>5.3818856841596876</v>
      </c>
      <c r="J4290">
        <f t="shared" si="1462"/>
        <v>4.205342969455992E-3</v>
      </c>
      <c r="K4290">
        <f t="shared" si="1463"/>
        <v>4.2736819428308058E-2</v>
      </c>
      <c r="L4290">
        <f t="shared" si="1464"/>
        <v>5.3797830126749595</v>
      </c>
      <c r="M4290">
        <f t="shared" si="1465"/>
        <v>5.3839883556444157</v>
      </c>
      <c r="N4290">
        <f t="shared" si="1466"/>
        <v>0.5</v>
      </c>
      <c r="O4290">
        <f t="shared" si="1467"/>
        <v>-0.5</v>
      </c>
      <c r="P4290" t="str">
        <f t="shared" si="1468"/>
        <v>FALSE</v>
      </c>
      <c r="Q4290" t="str">
        <f t="shared" si="1469"/>
        <v>TRUE</v>
      </c>
      <c r="R4290">
        <f t="shared" si="1474"/>
        <v>0</v>
      </c>
      <c r="S4290" t="str">
        <f t="shared" si="1470"/>
        <v>FALSE</v>
      </c>
      <c r="T4290" t="str">
        <f t="shared" si="1471"/>
        <v>FALSE</v>
      </c>
      <c r="U4290">
        <f t="shared" si="1473"/>
        <v>-1</v>
      </c>
      <c r="V4290">
        <f t="shared" si="1472"/>
        <v>0</v>
      </c>
      <c r="W4290">
        <f t="shared" si="1458"/>
        <v>-3.7045330511460656E-3</v>
      </c>
      <c r="X4290">
        <f t="shared" si="1454"/>
        <v>0</v>
      </c>
      <c r="Y4290">
        <f t="shared" si="1459"/>
        <v>1</v>
      </c>
      <c r="Z4290">
        <f>PRODUCT($Y$3:Y4290)</f>
        <v>1.9541270140514475</v>
      </c>
      <c r="AA4290">
        <f t="shared" si="1460"/>
        <v>0.99629546694885396</v>
      </c>
      <c r="AB4290">
        <f>PRODUCT($AA$3:AA4290)</f>
        <v>2.1347443975825389</v>
      </c>
      <c r="AD4290" s="1">
        <f t="shared" si="1475"/>
        <v>42754</v>
      </c>
      <c r="AE4290" s="5">
        <f t="shared" si="1455"/>
        <v>2.1347443975825389</v>
      </c>
      <c r="AF4290">
        <f t="shared" si="1456"/>
        <v>1.9541270140514475</v>
      </c>
    </row>
    <row r="4291" spans="1:32" x14ac:dyDescent="0.25">
      <c r="A4291" s="1">
        <v>42755</v>
      </c>
      <c r="B4291">
        <v>226.699997</v>
      </c>
      <c r="C4291">
        <v>227.30999800000001</v>
      </c>
      <c r="D4291">
        <v>225.970001</v>
      </c>
      <c r="E4291">
        <v>226.740005</v>
      </c>
      <c r="F4291">
        <v>218.26998900000001</v>
      </c>
      <c r="G4291">
        <v>129168600</v>
      </c>
      <c r="H4291">
        <f t="shared" si="1457"/>
        <v>5.3857327781546864</v>
      </c>
      <c r="I4291">
        <f t="shared" si="1461"/>
        <v>5.3819412099241131</v>
      </c>
      <c r="J4291">
        <f t="shared" si="1462"/>
        <v>4.2481096172674948E-3</v>
      </c>
      <c r="K4291">
        <f t="shared" si="1463"/>
        <v>0.89253069533836693</v>
      </c>
      <c r="L4291">
        <f t="shared" si="1464"/>
        <v>5.3798171551154796</v>
      </c>
      <c r="M4291">
        <f t="shared" si="1465"/>
        <v>5.3840652647327465</v>
      </c>
      <c r="N4291">
        <f t="shared" si="1466"/>
        <v>0.5</v>
      </c>
      <c r="O4291">
        <f t="shared" si="1467"/>
        <v>-0.5</v>
      </c>
      <c r="P4291" t="str">
        <f t="shared" si="1468"/>
        <v>FALSE</v>
      </c>
      <c r="Q4291" t="str">
        <f t="shared" si="1469"/>
        <v>TRUE</v>
      </c>
      <c r="R4291">
        <f t="shared" si="1474"/>
        <v>0</v>
      </c>
      <c r="S4291" t="str">
        <f t="shared" si="1470"/>
        <v>TRUE</v>
      </c>
      <c r="T4291" t="str">
        <f t="shared" si="1471"/>
        <v>FALSE</v>
      </c>
      <c r="U4291">
        <f t="shared" si="1473"/>
        <v>-1</v>
      </c>
      <c r="V4291">
        <f t="shared" si="1472"/>
        <v>0</v>
      </c>
      <c r="W4291">
        <f t="shared" si="1458"/>
        <v>3.6741040452763643E-3</v>
      </c>
      <c r="X4291">
        <f t="shared" ref="X4291:X4354" si="1476">V4290*W4291</f>
        <v>0</v>
      </c>
      <c r="Y4291">
        <f t="shared" si="1459"/>
        <v>1</v>
      </c>
      <c r="Z4291">
        <f>PRODUCT($Y$3:Y4291)</f>
        <v>1.9541270140514475</v>
      </c>
      <c r="AA4291">
        <f t="shared" si="1460"/>
        <v>1.0036741040452763</v>
      </c>
      <c r="AB4291">
        <f>PRODUCT($AA$3:AA4291)</f>
        <v>2.1425876706093279</v>
      </c>
      <c r="AD4291" s="1">
        <f t="shared" si="1475"/>
        <v>42755</v>
      </c>
      <c r="AE4291" s="5">
        <f t="shared" ref="AE4291:AE4354" si="1477">AB4291</f>
        <v>2.1425876706093279</v>
      </c>
      <c r="AF4291">
        <f t="shared" ref="AF4291:AF4354" si="1478">Z4291</f>
        <v>1.9541270140514475</v>
      </c>
    </row>
    <row r="4292" spans="1:32" x14ac:dyDescent="0.25">
      <c r="A4292" s="1">
        <v>42758</v>
      </c>
      <c r="B4292">
        <v>226.740005</v>
      </c>
      <c r="C4292">
        <v>226.80999800000001</v>
      </c>
      <c r="D4292">
        <v>225.270004</v>
      </c>
      <c r="E4292">
        <v>226.14999399999999</v>
      </c>
      <c r="F4292">
        <v>217.70198099999999</v>
      </c>
      <c r="G4292">
        <v>75061600</v>
      </c>
      <c r="H4292">
        <f t="shared" ref="H4292:H4355" si="1479">LN(F4292)</f>
        <v>5.3831270678775569</v>
      </c>
      <c r="I4292">
        <f t="shared" si="1461"/>
        <v>5.3822240432500994</v>
      </c>
      <c r="J4292">
        <f t="shared" si="1462"/>
        <v>4.0716904068216426E-3</v>
      </c>
      <c r="K4292">
        <f t="shared" si="1463"/>
        <v>0.22178125968138257</v>
      </c>
      <c r="L4292">
        <f t="shared" si="1464"/>
        <v>5.3801881980466888</v>
      </c>
      <c r="M4292">
        <f t="shared" si="1465"/>
        <v>5.38425988845351</v>
      </c>
      <c r="N4292">
        <f t="shared" si="1466"/>
        <v>0.5</v>
      </c>
      <c r="O4292">
        <f t="shared" si="1467"/>
        <v>-0.5</v>
      </c>
      <c r="P4292" t="str">
        <f t="shared" si="1468"/>
        <v>FALSE</v>
      </c>
      <c r="Q4292" t="str">
        <f t="shared" si="1469"/>
        <v>TRUE</v>
      </c>
      <c r="R4292">
        <f t="shared" si="1474"/>
        <v>0</v>
      </c>
      <c r="S4292" t="str">
        <f t="shared" si="1470"/>
        <v>FALSE</v>
      </c>
      <c r="T4292" t="str">
        <f t="shared" si="1471"/>
        <v>FALSE</v>
      </c>
      <c r="U4292">
        <f t="shared" si="1473"/>
        <v>-1</v>
      </c>
      <c r="V4292">
        <f t="shared" si="1472"/>
        <v>0</v>
      </c>
      <c r="W4292">
        <f t="shared" ref="W4292:W4355" si="1480">(F4292-F4291)/F4291</f>
        <v>-2.6023183608627947E-3</v>
      </c>
      <c r="X4292">
        <f t="shared" si="1476"/>
        <v>0</v>
      </c>
      <c r="Y4292">
        <f t="shared" ref="Y4292:Y4355" si="1481">X4292+1</f>
        <v>1</v>
      </c>
      <c r="Z4292">
        <f>PRODUCT($Y$3:Y4292)</f>
        <v>1.9541270140514475</v>
      </c>
      <c r="AA4292">
        <f t="shared" ref="AA4292:AA4355" si="1482">W4292+1</f>
        <v>0.99739768163913722</v>
      </c>
      <c r="AB4292">
        <f>PRODUCT($AA$3:AA4292)</f>
        <v>2.1370119753743428</v>
      </c>
      <c r="AD4292" s="1">
        <f t="shared" si="1475"/>
        <v>42758</v>
      </c>
      <c r="AE4292" s="5">
        <f t="shared" si="1477"/>
        <v>2.1370119753743428</v>
      </c>
      <c r="AF4292">
        <f t="shared" si="1478"/>
        <v>1.9541270140514475</v>
      </c>
    </row>
    <row r="4293" spans="1:32" x14ac:dyDescent="0.25">
      <c r="A4293" s="1">
        <v>42759</v>
      </c>
      <c r="B4293">
        <v>226.39999399999999</v>
      </c>
      <c r="C4293">
        <v>228.08000200000001</v>
      </c>
      <c r="D4293">
        <v>226.270004</v>
      </c>
      <c r="E4293">
        <v>227.60000600000001</v>
      </c>
      <c r="F4293">
        <v>219.09785500000001</v>
      </c>
      <c r="G4293">
        <v>95555300</v>
      </c>
      <c r="H4293">
        <f t="shared" si="1479"/>
        <v>5.3895184565032928</v>
      </c>
      <c r="I4293">
        <f t="shared" si="1461"/>
        <v>5.3825981864959509</v>
      </c>
      <c r="J4293">
        <f t="shared" si="1462"/>
        <v>4.2980451929822416E-3</v>
      </c>
      <c r="K4293">
        <f t="shared" si="1463"/>
        <v>1.610097078234805</v>
      </c>
      <c r="L4293">
        <f t="shared" si="1464"/>
        <v>5.3804491638994598</v>
      </c>
      <c r="M4293">
        <f t="shared" si="1465"/>
        <v>5.384747209092442</v>
      </c>
      <c r="N4293">
        <f t="shared" si="1466"/>
        <v>0.5</v>
      </c>
      <c r="O4293">
        <f t="shared" si="1467"/>
        <v>-0.5</v>
      </c>
      <c r="P4293" t="str">
        <f t="shared" si="1468"/>
        <v>FALSE</v>
      </c>
      <c r="Q4293" t="str">
        <f t="shared" si="1469"/>
        <v>TRUE</v>
      </c>
      <c r="R4293">
        <f t="shared" si="1474"/>
        <v>0</v>
      </c>
      <c r="S4293" t="str">
        <f t="shared" si="1470"/>
        <v>TRUE</v>
      </c>
      <c r="T4293" t="str">
        <f t="shared" si="1471"/>
        <v>FALSE</v>
      </c>
      <c r="U4293">
        <f t="shared" si="1473"/>
        <v>-1</v>
      </c>
      <c r="V4293">
        <f t="shared" si="1472"/>
        <v>0</v>
      </c>
      <c r="W4293">
        <f t="shared" si="1480"/>
        <v>6.4118571341802381E-3</v>
      </c>
      <c r="X4293">
        <f t="shared" si="1476"/>
        <v>0</v>
      </c>
      <c r="Y4293">
        <f t="shared" si="1481"/>
        <v>1</v>
      </c>
      <c r="Z4293">
        <f>PRODUCT($Y$3:Y4293)</f>
        <v>1.9541270140514475</v>
      </c>
      <c r="AA4293">
        <f t="shared" si="1482"/>
        <v>1.0064118571341802</v>
      </c>
      <c r="AB4293">
        <f>PRODUCT($AA$3:AA4293)</f>
        <v>2.1507141908544756</v>
      </c>
      <c r="AD4293" s="1">
        <f t="shared" si="1475"/>
        <v>42759</v>
      </c>
      <c r="AE4293" s="5">
        <f t="shared" si="1477"/>
        <v>2.1507141908544756</v>
      </c>
      <c r="AF4293">
        <f t="shared" si="1478"/>
        <v>1.9541270140514475</v>
      </c>
    </row>
    <row r="4294" spans="1:32" x14ac:dyDescent="0.25">
      <c r="A4294" s="1">
        <v>42760</v>
      </c>
      <c r="B4294">
        <v>228.699997</v>
      </c>
      <c r="C4294">
        <v>229.570007</v>
      </c>
      <c r="D4294">
        <v>228.509995</v>
      </c>
      <c r="E4294">
        <v>229.570007</v>
      </c>
      <c r="F4294">
        <v>220.994247</v>
      </c>
      <c r="G4294">
        <v>84437700</v>
      </c>
      <c r="H4294">
        <f t="shared" si="1479"/>
        <v>5.3981366695047148</v>
      </c>
      <c r="I4294">
        <f t="shared" si="1461"/>
        <v>5.3833953825311518</v>
      </c>
      <c r="J4294">
        <f t="shared" si="1462"/>
        <v>5.2026775353032663E-3</v>
      </c>
      <c r="K4294">
        <f t="shared" si="1463"/>
        <v>2.833403929714001</v>
      </c>
      <c r="L4294">
        <f t="shared" si="1464"/>
        <v>5.3807940437635002</v>
      </c>
      <c r="M4294">
        <f t="shared" si="1465"/>
        <v>5.3859967212988034</v>
      </c>
      <c r="N4294">
        <f t="shared" si="1466"/>
        <v>0.5</v>
      </c>
      <c r="O4294">
        <f t="shared" si="1467"/>
        <v>-0.5</v>
      </c>
      <c r="P4294" t="str">
        <f t="shared" si="1468"/>
        <v>FALSE</v>
      </c>
      <c r="Q4294" t="str">
        <f t="shared" si="1469"/>
        <v>TRUE</v>
      </c>
      <c r="R4294">
        <f t="shared" si="1474"/>
        <v>0</v>
      </c>
      <c r="S4294" t="str">
        <f t="shared" si="1470"/>
        <v>TRUE</v>
      </c>
      <c r="T4294" t="str">
        <f t="shared" si="1471"/>
        <v>FALSE</v>
      </c>
      <c r="U4294">
        <f t="shared" si="1473"/>
        <v>-1</v>
      </c>
      <c r="V4294">
        <f t="shared" si="1472"/>
        <v>0</v>
      </c>
      <c r="W4294">
        <f t="shared" si="1480"/>
        <v>8.6554567136222834E-3</v>
      </c>
      <c r="X4294">
        <f t="shared" si="1476"/>
        <v>0</v>
      </c>
      <c r="Y4294">
        <f t="shared" si="1481"/>
        <v>1</v>
      </c>
      <c r="Z4294">
        <f>PRODUCT($Y$3:Y4294)</f>
        <v>1.9541270140514475</v>
      </c>
      <c r="AA4294">
        <f t="shared" si="1482"/>
        <v>1.0086554567136223</v>
      </c>
      <c r="AB4294">
        <f>PRODUCT($AA$3:AA4294)</f>
        <v>2.1693296044367898</v>
      </c>
      <c r="AD4294" s="1">
        <f t="shared" si="1475"/>
        <v>42760</v>
      </c>
      <c r="AE4294" s="5">
        <f t="shared" si="1477"/>
        <v>2.1693296044367898</v>
      </c>
      <c r="AF4294">
        <f t="shared" si="1478"/>
        <v>1.9541270140514475</v>
      </c>
    </row>
    <row r="4295" spans="1:32" x14ac:dyDescent="0.25">
      <c r="A4295" s="1">
        <v>42761</v>
      </c>
      <c r="B4295">
        <v>229.39999399999999</v>
      </c>
      <c r="C4295">
        <v>229.71000699999999</v>
      </c>
      <c r="D4295">
        <v>229.009995</v>
      </c>
      <c r="E4295">
        <v>229.33000200000001</v>
      </c>
      <c r="F4295">
        <v>220.76324500000001</v>
      </c>
      <c r="G4295">
        <v>59970700</v>
      </c>
      <c r="H4295">
        <f t="shared" si="1479"/>
        <v>5.3970908376841411</v>
      </c>
      <c r="I4295">
        <f t="shared" si="1461"/>
        <v>5.3840637444713995</v>
      </c>
      <c r="J4295">
        <f t="shared" si="1462"/>
        <v>5.8343256527719767E-3</v>
      </c>
      <c r="K4295">
        <f t="shared" si="1463"/>
        <v>2.2328361473193183</v>
      </c>
      <c r="L4295">
        <f t="shared" si="1464"/>
        <v>5.3811465816450132</v>
      </c>
      <c r="M4295">
        <f t="shared" si="1465"/>
        <v>5.3869809072977857</v>
      </c>
      <c r="N4295">
        <f t="shared" si="1466"/>
        <v>0.5</v>
      </c>
      <c r="O4295">
        <f t="shared" si="1467"/>
        <v>-0.5</v>
      </c>
      <c r="P4295" t="str">
        <f t="shared" si="1468"/>
        <v>FALSE</v>
      </c>
      <c r="Q4295" t="str">
        <f t="shared" si="1469"/>
        <v>TRUE</v>
      </c>
      <c r="R4295">
        <f t="shared" si="1474"/>
        <v>0</v>
      </c>
      <c r="S4295" t="str">
        <f t="shared" si="1470"/>
        <v>TRUE</v>
      </c>
      <c r="T4295" t="str">
        <f t="shared" si="1471"/>
        <v>FALSE</v>
      </c>
      <c r="U4295">
        <f t="shared" si="1473"/>
        <v>-1</v>
      </c>
      <c r="V4295">
        <f t="shared" si="1472"/>
        <v>0</v>
      </c>
      <c r="W4295">
        <f t="shared" si="1480"/>
        <v>-1.0452851290739234E-3</v>
      </c>
      <c r="X4295">
        <f t="shared" si="1476"/>
        <v>0</v>
      </c>
      <c r="Y4295">
        <f t="shared" si="1481"/>
        <v>1</v>
      </c>
      <c r="Z4295">
        <f>PRODUCT($Y$3:Y4295)</f>
        <v>1.9541270140514475</v>
      </c>
      <c r="AA4295">
        <f t="shared" si="1482"/>
        <v>0.99895471487092613</v>
      </c>
      <c r="AB4295">
        <f>PRODUCT($AA$3:AA4295)</f>
        <v>2.1670620364612123</v>
      </c>
      <c r="AD4295" s="1">
        <f t="shared" si="1475"/>
        <v>42761</v>
      </c>
      <c r="AE4295" s="5">
        <f t="shared" si="1477"/>
        <v>2.1670620364612123</v>
      </c>
      <c r="AF4295">
        <f t="shared" si="1478"/>
        <v>1.9541270140514475</v>
      </c>
    </row>
    <row r="4296" spans="1:32" x14ac:dyDescent="0.25">
      <c r="A4296" s="1">
        <v>42762</v>
      </c>
      <c r="B4296">
        <v>229.41999799999999</v>
      </c>
      <c r="C4296">
        <v>229.58999600000001</v>
      </c>
      <c r="D4296">
        <v>228.759995</v>
      </c>
      <c r="E4296">
        <v>228.970001</v>
      </c>
      <c r="F4296">
        <v>220.41665599999999</v>
      </c>
      <c r="G4296">
        <v>59711100</v>
      </c>
      <c r="H4296">
        <f t="shared" si="1479"/>
        <v>5.3955196461112038</v>
      </c>
      <c r="I4296">
        <f t="shared" si="1461"/>
        <v>5.3845152508397174</v>
      </c>
      <c r="J4296">
        <f t="shared" si="1462"/>
        <v>6.268497515990356E-3</v>
      </c>
      <c r="K4296">
        <f t="shared" si="1463"/>
        <v>1.755507638539419</v>
      </c>
      <c r="L4296">
        <f t="shared" si="1464"/>
        <v>5.3813810020817225</v>
      </c>
      <c r="M4296">
        <f t="shared" si="1465"/>
        <v>5.3876494995977122</v>
      </c>
      <c r="N4296">
        <f t="shared" si="1466"/>
        <v>0.5</v>
      </c>
      <c r="O4296">
        <f t="shared" si="1467"/>
        <v>-0.5</v>
      </c>
      <c r="P4296" t="str">
        <f t="shared" si="1468"/>
        <v>FALSE</v>
      </c>
      <c r="Q4296" t="str">
        <f t="shared" si="1469"/>
        <v>TRUE</v>
      </c>
      <c r="R4296">
        <f t="shared" si="1474"/>
        <v>0</v>
      </c>
      <c r="S4296" t="str">
        <f t="shared" si="1470"/>
        <v>TRUE</v>
      </c>
      <c r="T4296" t="str">
        <f t="shared" si="1471"/>
        <v>FALSE</v>
      </c>
      <c r="U4296">
        <f t="shared" si="1473"/>
        <v>-1</v>
      </c>
      <c r="V4296">
        <f t="shared" si="1472"/>
        <v>0</v>
      </c>
      <c r="W4296">
        <f t="shared" si="1480"/>
        <v>-1.5699578976564822E-3</v>
      </c>
      <c r="X4296">
        <f t="shared" si="1476"/>
        <v>0</v>
      </c>
      <c r="Y4296">
        <f t="shared" si="1481"/>
        <v>1</v>
      </c>
      <c r="Z4296">
        <f>PRODUCT($Y$3:Y4296)</f>
        <v>1.9541270140514475</v>
      </c>
      <c r="AA4296">
        <f t="shared" si="1482"/>
        <v>0.99843004210234354</v>
      </c>
      <c r="AB4296">
        <f>PRODUCT($AA$3:AA4296)</f>
        <v>2.1636598403023584</v>
      </c>
      <c r="AD4296" s="1">
        <f t="shared" si="1475"/>
        <v>42762</v>
      </c>
      <c r="AE4296" s="5">
        <f t="shared" si="1477"/>
        <v>2.1636598403023584</v>
      </c>
      <c r="AF4296">
        <f t="shared" si="1478"/>
        <v>1.9541270140514475</v>
      </c>
    </row>
    <row r="4297" spans="1:32" x14ac:dyDescent="0.25">
      <c r="A4297" s="1">
        <v>42765</v>
      </c>
      <c r="B4297">
        <v>228.16999799999999</v>
      </c>
      <c r="C4297">
        <v>228.199997</v>
      </c>
      <c r="D4297">
        <v>226.41000399999999</v>
      </c>
      <c r="E4297">
        <v>227.550003</v>
      </c>
      <c r="F4297">
        <v>219.049713</v>
      </c>
      <c r="G4297">
        <v>79737300</v>
      </c>
      <c r="H4297">
        <f t="shared" si="1479"/>
        <v>5.3892987040558991</v>
      </c>
      <c r="I4297">
        <f t="shared" si="1461"/>
        <v>5.3848293754984704</v>
      </c>
      <c r="J4297">
        <f t="shared" si="1462"/>
        <v>6.3049226840600249E-3</v>
      </c>
      <c r="K4297">
        <f t="shared" si="1463"/>
        <v>0.70886334081905833</v>
      </c>
      <c r="L4297">
        <f t="shared" si="1464"/>
        <v>5.38167691415644</v>
      </c>
      <c r="M4297">
        <f t="shared" si="1465"/>
        <v>5.3879818368405008</v>
      </c>
      <c r="N4297">
        <f t="shared" si="1466"/>
        <v>0.5</v>
      </c>
      <c r="O4297">
        <f t="shared" si="1467"/>
        <v>-0.5</v>
      </c>
      <c r="P4297" t="str">
        <f t="shared" si="1468"/>
        <v>FALSE</v>
      </c>
      <c r="Q4297" t="str">
        <f t="shared" si="1469"/>
        <v>TRUE</v>
      </c>
      <c r="R4297">
        <f t="shared" si="1474"/>
        <v>0</v>
      </c>
      <c r="S4297" t="str">
        <f t="shared" si="1470"/>
        <v>TRUE</v>
      </c>
      <c r="T4297" t="str">
        <f t="shared" si="1471"/>
        <v>FALSE</v>
      </c>
      <c r="U4297">
        <f t="shared" si="1473"/>
        <v>-1</v>
      </c>
      <c r="V4297">
        <f t="shared" si="1472"/>
        <v>0</v>
      </c>
      <c r="W4297">
        <f t="shared" si="1480"/>
        <v>-6.2016320581507779E-3</v>
      </c>
      <c r="X4297">
        <f t="shared" si="1476"/>
        <v>0</v>
      </c>
      <c r="Y4297">
        <f t="shared" si="1481"/>
        <v>1</v>
      </c>
      <c r="Z4297">
        <f>PRODUCT($Y$3:Y4297)</f>
        <v>1.9541270140514475</v>
      </c>
      <c r="AA4297">
        <f t="shared" si="1482"/>
        <v>0.99379836794184917</v>
      </c>
      <c r="AB4297">
        <f>PRODUCT($AA$3:AA4297)</f>
        <v>2.1502416180738058</v>
      </c>
      <c r="AD4297" s="1">
        <f t="shared" si="1475"/>
        <v>42765</v>
      </c>
      <c r="AE4297" s="5">
        <f t="shared" si="1477"/>
        <v>2.1502416180738058</v>
      </c>
      <c r="AF4297">
        <f t="shared" si="1478"/>
        <v>1.9541270140514475</v>
      </c>
    </row>
    <row r="4298" spans="1:32" x14ac:dyDescent="0.25">
      <c r="A4298" s="1">
        <v>42766</v>
      </c>
      <c r="B4298">
        <v>226.979996</v>
      </c>
      <c r="C4298">
        <v>227.60000600000001</v>
      </c>
      <c r="D4298">
        <v>226.320007</v>
      </c>
      <c r="E4298">
        <v>227.529999</v>
      </c>
      <c r="F4298">
        <v>219.030441</v>
      </c>
      <c r="G4298">
        <v>75880800</v>
      </c>
      <c r="H4298">
        <f t="shared" si="1479"/>
        <v>5.3892107201568962</v>
      </c>
      <c r="I4298">
        <f t="shared" si="1461"/>
        <v>5.3852091421532648</v>
      </c>
      <c r="J4298">
        <f t="shared" si="1462"/>
        <v>6.2699643426950349E-3</v>
      </c>
      <c r="K4298">
        <f t="shared" si="1463"/>
        <v>0.63821383741894044</v>
      </c>
      <c r="L4298">
        <f t="shared" si="1464"/>
        <v>5.3820741599819177</v>
      </c>
      <c r="M4298">
        <f t="shared" si="1465"/>
        <v>5.388344124324612</v>
      </c>
      <c r="N4298">
        <f t="shared" si="1466"/>
        <v>0.5</v>
      </c>
      <c r="O4298">
        <f t="shared" si="1467"/>
        <v>-0.5</v>
      </c>
      <c r="P4298" t="str">
        <f t="shared" si="1468"/>
        <v>FALSE</v>
      </c>
      <c r="Q4298" t="str">
        <f t="shared" si="1469"/>
        <v>TRUE</v>
      </c>
      <c r="R4298">
        <f t="shared" si="1474"/>
        <v>0</v>
      </c>
      <c r="S4298" t="str">
        <f t="shared" si="1470"/>
        <v>TRUE</v>
      </c>
      <c r="T4298" t="str">
        <f t="shared" si="1471"/>
        <v>FALSE</v>
      </c>
      <c r="U4298">
        <f t="shared" si="1473"/>
        <v>-1</v>
      </c>
      <c r="V4298">
        <f t="shared" si="1472"/>
        <v>0</v>
      </c>
      <c r="W4298">
        <f t="shared" si="1480"/>
        <v>-8.7980028533526746E-5</v>
      </c>
      <c r="X4298">
        <f t="shared" si="1476"/>
        <v>0</v>
      </c>
      <c r="Y4298">
        <f t="shared" si="1481"/>
        <v>1</v>
      </c>
      <c r="Z4298">
        <f>PRODUCT($Y$3:Y4298)</f>
        <v>1.9541270140514475</v>
      </c>
      <c r="AA4298">
        <f t="shared" si="1482"/>
        <v>0.9999120199714665</v>
      </c>
      <c r="AB4298">
        <f>PRODUCT($AA$3:AA4298)</f>
        <v>2.1500524397548939</v>
      </c>
      <c r="AD4298" s="1">
        <f t="shared" si="1475"/>
        <v>42766</v>
      </c>
      <c r="AE4298" s="5">
        <f t="shared" si="1477"/>
        <v>2.1500524397548939</v>
      </c>
      <c r="AF4298">
        <f t="shared" si="1478"/>
        <v>1.9541270140514475</v>
      </c>
    </row>
    <row r="4299" spans="1:32" x14ac:dyDescent="0.25">
      <c r="A4299" s="1">
        <v>42767</v>
      </c>
      <c r="B4299">
        <v>227.529999</v>
      </c>
      <c r="C4299">
        <v>228.58999600000001</v>
      </c>
      <c r="D4299">
        <v>226.94000199999999</v>
      </c>
      <c r="E4299">
        <v>227.61999499999999</v>
      </c>
      <c r="F4299">
        <v>219.11711099999999</v>
      </c>
      <c r="G4299">
        <v>79117700</v>
      </c>
      <c r="H4299">
        <f t="shared" si="1479"/>
        <v>5.3896063403114987</v>
      </c>
      <c r="I4299">
        <f t="shared" si="1461"/>
        <v>5.3855462058652623</v>
      </c>
      <c r="J4299">
        <f t="shared" si="1462"/>
        <v>6.2708249737164004E-3</v>
      </c>
      <c r="K4299">
        <f t="shared" si="1463"/>
        <v>0.6474641635277667</v>
      </c>
      <c r="L4299">
        <f t="shared" si="1464"/>
        <v>5.382410793378404</v>
      </c>
      <c r="M4299">
        <f t="shared" si="1465"/>
        <v>5.3886816183521207</v>
      </c>
      <c r="N4299">
        <f t="shared" si="1466"/>
        <v>0.5</v>
      </c>
      <c r="O4299">
        <f t="shared" si="1467"/>
        <v>-0.5</v>
      </c>
      <c r="P4299" t="str">
        <f t="shared" si="1468"/>
        <v>FALSE</v>
      </c>
      <c r="Q4299" t="str">
        <f t="shared" si="1469"/>
        <v>TRUE</v>
      </c>
      <c r="R4299">
        <f t="shared" si="1474"/>
        <v>0</v>
      </c>
      <c r="S4299" t="str">
        <f t="shared" si="1470"/>
        <v>TRUE</v>
      </c>
      <c r="T4299" t="str">
        <f t="shared" si="1471"/>
        <v>FALSE</v>
      </c>
      <c r="U4299">
        <f t="shared" si="1473"/>
        <v>-1</v>
      </c>
      <c r="V4299">
        <f t="shared" si="1472"/>
        <v>0</v>
      </c>
      <c r="W4299">
        <f t="shared" si="1480"/>
        <v>3.9569842257678708E-4</v>
      </c>
      <c r="X4299">
        <f t="shared" si="1476"/>
        <v>0</v>
      </c>
      <c r="Y4299">
        <f t="shared" si="1481"/>
        <v>1</v>
      </c>
      <c r="Z4299">
        <f>PRODUCT($Y$3:Y4299)</f>
        <v>1.9541270140514475</v>
      </c>
      <c r="AA4299">
        <f t="shared" si="1482"/>
        <v>1.0003956984225768</v>
      </c>
      <c r="AB4299">
        <f>PRODUCT($AA$3:AA4299)</f>
        <v>2.1509032121137621</v>
      </c>
      <c r="AD4299" s="1">
        <f t="shared" si="1475"/>
        <v>42767</v>
      </c>
      <c r="AE4299" s="5">
        <f t="shared" si="1477"/>
        <v>2.1509032121137621</v>
      </c>
      <c r="AF4299">
        <f t="shared" si="1478"/>
        <v>1.9541270140514475</v>
      </c>
    </row>
    <row r="4300" spans="1:32" x14ac:dyDescent="0.25">
      <c r="A4300" s="1">
        <v>42768</v>
      </c>
      <c r="B4300">
        <v>227.61999499999999</v>
      </c>
      <c r="C4300">
        <v>228.10000600000001</v>
      </c>
      <c r="D4300">
        <v>226.820007</v>
      </c>
      <c r="E4300">
        <v>227.770004</v>
      </c>
      <c r="F4300">
        <v>219.26149000000001</v>
      </c>
      <c r="G4300">
        <v>69657600</v>
      </c>
      <c r="H4300">
        <f t="shared" si="1479"/>
        <v>5.3902650358084543</v>
      </c>
      <c r="I4300">
        <f t="shared" si="1461"/>
        <v>5.3858104986215993</v>
      </c>
      <c r="J4300">
        <f t="shared" si="1462"/>
        <v>6.3269022151386019E-3</v>
      </c>
      <c r="K4300">
        <f t="shared" si="1463"/>
        <v>0.70406291031279544</v>
      </c>
      <c r="L4300">
        <f t="shared" si="1464"/>
        <v>5.3826470475140304</v>
      </c>
      <c r="M4300">
        <f t="shared" si="1465"/>
        <v>5.3889739497291682</v>
      </c>
      <c r="N4300">
        <f t="shared" si="1466"/>
        <v>0.5</v>
      </c>
      <c r="O4300">
        <f t="shared" si="1467"/>
        <v>-0.5</v>
      </c>
      <c r="P4300" t="str">
        <f t="shared" si="1468"/>
        <v>FALSE</v>
      </c>
      <c r="Q4300" t="str">
        <f t="shared" si="1469"/>
        <v>TRUE</v>
      </c>
      <c r="R4300">
        <f t="shared" si="1474"/>
        <v>0</v>
      </c>
      <c r="S4300" t="str">
        <f t="shared" si="1470"/>
        <v>TRUE</v>
      </c>
      <c r="T4300" t="str">
        <f t="shared" si="1471"/>
        <v>FALSE</v>
      </c>
      <c r="U4300">
        <f t="shared" si="1473"/>
        <v>-1</v>
      </c>
      <c r="V4300">
        <f t="shared" si="1472"/>
        <v>0</v>
      </c>
      <c r="W4300">
        <f t="shared" si="1480"/>
        <v>6.5891248447509383E-4</v>
      </c>
      <c r="X4300">
        <f t="shared" si="1476"/>
        <v>0</v>
      </c>
      <c r="Y4300">
        <f t="shared" si="1481"/>
        <v>1</v>
      </c>
      <c r="Z4300">
        <f>PRODUCT($Y$3:Y4300)</f>
        <v>1.9541270140514475</v>
      </c>
      <c r="AA4300">
        <f t="shared" si="1482"/>
        <v>1.0006589124844751</v>
      </c>
      <c r="AB4300">
        <f>PRODUCT($AA$3:AA4300)</f>
        <v>2.1523204690931217</v>
      </c>
      <c r="AD4300" s="1">
        <f t="shared" si="1475"/>
        <v>42768</v>
      </c>
      <c r="AE4300" s="5">
        <f t="shared" si="1477"/>
        <v>2.1523204690931217</v>
      </c>
      <c r="AF4300">
        <f t="shared" si="1478"/>
        <v>1.9541270140514475</v>
      </c>
    </row>
    <row r="4301" spans="1:32" x14ac:dyDescent="0.25">
      <c r="A4301" s="1">
        <v>42769</v>
      </c>
      <c r="B4301">
        <v>228.820007</v>
      </c>
      <c r="C4301">
        <v>229.550003</v>
      </c>
      <c r="D4301">
        <v>228.46000699999999</v>
      </c>
      <c r="E4301">
        <v>229.33999600000001</v>
      </c>
      <c r="F4301">
        <v>220.772842</v>
      </c>
      <c r="G4301">
        <v>80563200</v>
      </c>
      <c r="H4301">
        <f t="shared" si="1479"/>
        <v>5.3971343086496368</v>
      </c>
      <c r="I4301">
        <f t="shared" si="1461"/>
        <v>5.3866815220114583</v>
      </c>
      <c r="J4301">
        <f t="shared" si="1462"/>
        <v>6.3269747724282021E-3</v>
      </c>
      <c r="K4301">
        <f t="shared" si="1463"/>
        <v>1.6520986749828421</v>
      </c>
      <c r="L4301">
        <f t="shared" si="1464"/>
        <v>5.3835180346252445</v>
      </c>
      <c r="M4301">
        <f t="shared" si="1465"/>
        <v>5.3898450093976722</v>
      </c>
      <c r="N4301">
        <f t="shared" si="1466"/>
        <v>0.5</v>
      </c>
      <c r="O4301">
        <f t="shared" si="1467"/>
        <v>-0.5</v>
      </c>
      <c r="P4301" t="str">
        <f t="shared" si="1468"/>
        <v>FALSE</v>
      </c>
      <c r="Q4301" t="str">
        <f t="shared" si="1469"/>
        <v>TRUE</v>
      </c>
      <c r="R4301">
        <f t="shared" si="1474"/>
        <v>0</v>
      </c>
      <c r="S4301" t="str">
        <f t="shared" si="1470"/>
        <v>TRUE</v>
      </c>
      <c r="T4301" t="str">
        <f t="shared" si="1471"/>
        <v>FALSE</v>
      </c>
      <c r="U4301">
        <f t="shared" si="1473"/>
        <v>-1</v>
      </c>
      <c r="V4301">
        <f t="shared" si="1472"/>
        <v>0</v>
      </c>
      <c r="W4301">
        <f t="shared" si="1480"/>
        <v>6.892920412061361E-3</v>
      </c>
      <c r="X4301">
        <f t="shared" si="1476"/>
        <v>0</v>
      </c>
      <c r="Y4301">
        <f t="shared" si="1481"/>
        <v>1</v>
      </c>
      <c r="Z4301">
        <f>PRODUCT($Y$3:Y4301)</f>
        <v>1.9541270140514475</v>
      </c>
      <c r="AA4301">
        <f t="shared" si="1482"/>
        <v>1.0068929204120614</v>
      </c>
      <c r="AB4301">
        <f>PRODUCT($AA$3:AA4301)</f>
        <v>2.167156242787831</v>
      </c>
      <c r="AD4301" s="1">
        <f t="shared" si="1475"/>
        <v>42769</v>
      </c>
      <c r="AE4301" s="5">
        <f t="shared" si="1477"/>
        <v>2.167156242787831</v>
      </c>
      <c r="AF4301">
        <f t="shared" si="1478"/>
        <v>1.9541270140514475</v>
      </c>
    </row>
    <row r="4302" spans="1:32" x14ac:dyDescent="0.25">
      <c r="A4302" s="1">
        <v>42772</v>
      </c>
      <c r="B4302">
        <v>228.86999499999999</v>
      </c>
      <c r="C4302">
        <v>229.33000200000001</v>
      </c>
      <c r="D4302">
        <v>228.53999300000001</v>
      </c>
      <c r="E4302">
        <v>228.929993</v>
      </c>
      <c r="F4302">
        <v>220.378174</v>
      </c>
      <c r="G4302">
        <v>57790100</v>
      </c>
      <c r="H4302">
        <f t="shared" si="1479"/>
        <v>5.3953450433369481</v>
      </c>
      <c r="I4302">
        <f t="shared" si="1461"/>
        <v>5.3874898845099244</v>
      </c>
      <c r="J4302">
        <f t="shared" si="1462"/>
        <v>6.0764417627614436E-3</v>
      </c>
      <c r="K4302">
        <f t="shared" si="1463"/>
        <v>1.2927234611484069</v>
      </c>
      <c r="L4302">
        <f t="shared" si="1464"/>
        <v>5.3844516636285435</v>
      </c>
      <c r="M4302">
        <f t="shared" si="1465"/>
        <v>5.3905281053913052</v>
      </c>
      <c r="N4302">
        <f t="shared" si="1466"/>
        <v>0.5</v>
      </c>
      <c r="O4302">
        <f t="shared" si="1467"/>
        <v>-0.5</v>
      </c>
      <c r="P4302" t="str">
        <f t="shared" si="1468"/>
        <v>FALSE</v>
      </c>
      <c r="Q4302" t="str">
        <f t="shared" si="1469"/>
        <v>TRUE</v>
      </c>
      <c r="R4302">
        <f t="shared" si="1474"/>
        <v>0</v>
      </c>
      <c r="S4302" t="str">
        <f t="shared" si="1470"/>
        <v>TRUE</v>
      </c>
      <c r="T4302" t="str">
        <f t="shared" si="1471"/>
        <v>FALSE</v>
      </c>
      <c r="U4302">
        <f t="shared" si="1473"/>
        <v>-1</v>
      </c>
      <c r="V4302">
        <f t="shared" si="1472"/>
        <v>0</v>
      </c>
      <c r="W4302">
        <f t="shared" si="1480"/>
        <v>-1.7876655317957805E-3</v>
      </c>
      <c r="X4302">
        <f t="shared" si="1476"/>
        <v>0</v>
      </c>
      <c r="Y4302">
        <f t="shared" si="1481"/>
        <v>1</v>
      </c>
      <c r="Z4302">
        <f>PRODUCT($Y$3:Y4302)</f>
        <v>1.9541270140514475</v>
      </c>
      <c r="AA4302">
        <f t="shared" si="1482"/>
        <v>0.99821233446820423</v>
      </c>
      <c r="AB4302">
        <f>PRODUCT($AA$3:AA4302)</f>
        <v>2.1632820922705833</v>
      </c>
      <c r="AD4302" s="1">
        <f t="shared" si="1475"/>
        <v>42772</v>
      </c>
      <c r="AE4302" s="5">
        <f t="shared" si="1477"/>
        <v>2.1632820922705833</v>
      </c>
      <c r="AF4302">
        <f t="shared" si="1478"/>
        <v>1.9541270140514475</v>
      </c>
    </row>
    <row r="4303" spans="1:32" x14ac:dyDescent="0.25">
      <c r="A4303" s="1">
        <v>42773</v>
      </c>
      <c r="B4303">
        <v>229.38000500000001</v>
      </c>
      <c r="C4303">
        <v>229.66000399999999</v>
      </c>
      <c r="D4303">
        <v>228.720001</v>
      </c>
      <c r="E4303">
        <v>228.94000199999999</v>
      </c>
      <c r="F4303">
        <v>220.387787</v>
      </c>
      <c r="G4303">
        <v>57931200</v>
      </c>
      <c r="H4303">
        <f t="shared" si="1479"/>
        <v>5.3953886628577461</v>
      </c>
      <c r="I4303">
        <f t="shared" si="1461"/>
        <v>5.3884464595175352</v>
      </c>
      <c r="J4303">
        <f t="shared" si="1462"/>
        <v>5.2803524639638754E-3</v>
      </c>
      <c r="K4303">
        <f t="shared" si="1463"/>
        <v>1.3147234749173344</v>
      </c>
      <c r="L4303">
        <f t="shared" si="1464"/>
        <v>5.3858062832855529</v>
      </c>
      <c r="M4303">
        <f t="shared" si="1465"/>
        <v>5.3910866357495175</v>
      </c>
      <c r="N4303">
        <f t="shared" si="1466"/>
        <v>0.5</v>
      </c>
      <c r="O4303">
        <f t="shared" si="1467"/>
        <v>-0.5</v>
      </c>
      <c r="P4303" t="str">
        <f t="shared" si="1468"/>
        <v>FALSE</v>
      </c>
      <c r="Q4303" t="str">
        <f t="shared" si="1469"/>
        <v>TRUE</v>
      </c>
      <c r="R4303">
        <f t="shared" si="1474"/>
        <v>0</v>
      </c>
      <c r="S4303" t="str">
        <f t="shared" si="1470"/>
        <v>TRUE</v>
      </c>
      <c r="T4303" t="str">
        <f t="shared" si="1471"/>
        <v>FALSE</v>
      </c>
      <c r="U4303">
        <f t="shared" si="1473"/>
        <v>-1</v>
      </c>
      <c r="V4303">
        <f t="shared" si="1472"/>
        <v>0</v>
      </c>
      <c r="W4303">
        <f t="shared" si="1480"/>
        <v>4.3620472143496607E-5</v>
      </c>
      <c r="X4303">
        <f t="shared" si="1476"/>
        <v>0</v>
      </c>
      <c r="Y4303">
        <f t="shared" si="1481"/>
        <v>1</v>
      </c>
      <c r="Z4303">
        <f>PRODUCT($Y$3:Y4303)</f>
        <v>1.9541270140514475</v>
      </c>
      <c r="AA4303">
        <f t="shared" si="1482"/>
        <v>1.0000436204721435</v>
      </c>
      <c r="AB4303">
        <f>PRODUCT($AA$3:AA4303)</f>
        <v>2.1633764556568278</v>
      </c>
      <c r="AD4303" s="1">
        <f t="shared" si="1475"/>
        <v>42773</v>
      </c>
      <c r="AE4303" s="5">
        <f t="shared" si="1477"/>
        <v>2.1633764556568278</v>
      </c>
      <c r="AF4303">
        <f t="shared" si="1478"/>
        <v>1.9541270140514475</v>
      </c>
    </row>
    <row r="4304" spans="1:32" x14ac:dyDescent="0.25">
      <c r="A4304" s="1">
        <v>42774</v>
      </c>
      <c r="B4304">
        <v>228.94000199999999</v>
      </c>
      <c r="C4304">
        <v>229.38999899999999</v>
      </c>
      <c r="D4304">
        <v>228.30999800000001</v>
      </c>
      <c r="E4304">
        <v>229.240005</v>
      </c>
      <c r="F4304">
        <v>220.676605</v>
      </c>
      <c r="G4304">
        <v>51566200</v>
      </c>
      <c r="H4304">
        <f t="shared" si="1479"/>
        <v>5.396698304019079</v>
      </c>
      <c r="I4304">
        <f t="shared" si="1461"/>
        <v>5.3891505806302167</v>
      </c>
      <c r="J4304">
        <f t="shared" si="1462"/>
        <v>5.1535771403351301E-3</v>
      </c>
      <c r="K4304">
        <f t="shared" si="1463"/>
        <v>1.4645600877474241</v>
      </c>
      <c r="L4304">
        <f t="shared" si="1464"/>
        <v>5.3865737920600489</v>
      </c>
      <c r="M4304">
        <f t="shared" si="1465"/>
        <v>5.3917273692003844</v>
      </c>
      <c r="N4304">
        <f t="shared" si="1466"/>
        <v>0.5</v>
      </c>
      <c r="O4304">
        <f t="shared" si="1467"/>
        <v>-0.5</v>
      </c>
      <c r="P4304" t="str">
        <f t="shared" si="1468"/>
        <v>FALSE</v>
      </c>
      <c r="Q4304" t="str">
        <f t="shared" si="1469"/>
        <v>TRUE</v>
      </c>
      <c r="R4304">
        <f t="shared" si="1474"/>
        <v>0</v>
      </c>
      <c r="S4304" t="str">
        <f t="shared" si="1470"/>
        <v>TRUE</v>
      </c>
      <c r="T4304" t="str">
        <f t="shared" si="1471"/>
        <v>FALSE</v>
      </c>
      <c r="U4304">
        <f t="shared" si="1473"/>
        <v>-1</v>
      </c>
      <c r="V4304">
        <f t="shared" si="1472"/>
        <v>0</v>
      </c>
      <c r="W4304">
        <f t="shared" si="1480"/>
        <v>1.310499115815306E-3</v>
      </c>
      <c r="X4304">
        <f t="shared" si="1476"/>
        <v>0</v>
      </c>
      <c r="Y4304">
        <f t="shared" si="1481"/>
        <v>1</v>
      </c>
      <c r="Z4304">
        <f>PRODUCT($Y$3:Y4304)</f>
        <v>1.9541270140514475</v>
      </c>
      <c r="AA4304">
        <f t="shared" si="1482"/>
        <v>1.0013104991158153</v>
      </c>
      <c r="AB4304">
        <f>PRODUCT($AA$3:AA4304)</f>
        <v>2.1662115585891417</v>
      </c>
      <c r="AD4304" s="1">
        <f t="shared" si="1475"/>
        <v>42774</v>
      </c>
      <c r="AE4304" s="5">
        <f t="shared" si="1477"/>
        <v>2.1662115585891417</v>
      </c>
      <c r="AF4304">
        <f t="shared" si="1478"/>
        <v>1.9541270140514475</v>
      </c>
    </row>
    <row r="4305" spans="1:32" x14ac:dyDescent="0.25">
      <c r="A4305" s="1">
        <v>42775</v>
      </c>
      <c r="B4305">
        <v>229.240005</v>
      </c>
      <c r="C4305">
        <v>230.949997</v>
      </c>
      <c r="D4305">
        <v>229.240005</v>
      </c>
      <c r="E4305">
        <v>230.60000600000001</v>
      </c>
      <c r="F4305">
        <v>221.985748</v>
      </c>
      <c r="G4305">
        <v>65955200</v>
      </c>
      <c r="H4305">
        <f t="shared" si="1479"/>
        <v>5.4026131816132885</v>
      </c>
      <c r="I4305">
        <f t="shared" si="1461"/>
        <v>5.389854041128034</v>
      </c>
      <c r="J4305">
        <f t="shared" si="1462"/>
        <v>5.7347193293459846E-3</v>
      </c>
      <c r="K4305">
        <f t="shared" si="1463"/>
        <v>2.2248936264348305</v>
      </c>
      <c r="L4305">
        <f t="shared" si="1464"/>
        <v>5.3869866814633607</v>
      </c>
      <c r="M4305">
        <f t="shared" si="1465"/>
        <v>5.3927214007927073</v>
      </c>
      <c r="N4305">
        <f t="shared" si="1466"/>
        <v>0.5</v>
      </c>
      <c r="O4305">
        <f t="shared" si="1467"/>
        <v>-0.5</v>
      </c>
      <c r="P4305" t="str">
        <f t="shared" si="1468"/>
        <v>FALSE</v>
      </c>
      <c r="Q4305" t="str">
        <f t="shared" si="1469"/>
        <v>TRUE</v>
      </c>
      <c r="R4305">
        <f t="shared" si="1474"/>
        <v>0</v>
      </c>
      <c r="S4305" t="str">
        <f t="shared" si="1470"/>
        <v>TRUE</v>
      </c>
      <c r="T4305" t="str">
        <f t="shared" si="1471"/>
        <v>FALSE</v>
      </c>
      <c r="U4305">
        <f t="shared" si="1473"/>
        <v>-1</v>
      </c>
      <c r="V4305">
        <f t="shared" si="1472"/>
        <v>0</v>
      </c>
      <c r="W4305">
        <f t="shared" si="1480"/>
        <v>5.9324050231786283E-3</v>
      </c>
      <c r="X4305">
        <f t="shared" si="1476"/>
        <v>0</v>
      </c>
      <c r="Y4305">
        <f t="shared" si="1481"/>
        <v>1</v>
      </c>
      <c r="Z4305">
        <f>PRODUCT($Y$3:Y4305)</f>
        <v>1.9541270140514475</v>
      </c>
      <c r="AA4305">
        <f t="shared" si="1482"/>
        <v>1.0059324050231786</v>
      </c>
      <c r="AB4305">
        <f>PRODUCT($AA$3:AA4305)</f>
        <v>2.1790624029205836</v>
      </c>
      <c r="AD4305" s="1">
        <f t="shared" si="1475"/>
        <v>42775</v>
      </c>
      <c r="AE4305" s="5">
        <f t="shared" si="1477"/>
        <v>2.1790624029205836</v>
      </c>
      <c r="AF4305">
        <f t="shared" si="1478"/>
        <v>1.9541270140514475</v>
      </c>
    </row>
    <row r="4306" spans="1:32" x14ac:dyDescent="0.25">
      <c r="A4306" s="1">
        <v>42776</v>
      </c>
      <c r="B4306">
        <v>231</v>
      </c>
      <c r="C4306">
        <v>231.770004</v>
      </c>
      <c r="D4306">
        <v>230.61999499999999</v>
      </c>
      <c r="E4306">
        <v>231.509995</v>
      </c>
      <c r="F4306">
        <v>222.861786</v>
      </c>
      <c r="G4306">
        <v>66015900</v>
      </c>
      <c r="H4306">
        <f t="shared" si="1479"/>
        <v>5.4065517855866165</v>
      </c>
      <c r="I4306">
        <f t="shared" si="1461"/>
        <v>5.3907468330753705</v>
      </c>
      <c r="J4306">
        <f t="shared" si="1462"/>
        <v>6.508226776678205E-3</v>
      </c>
      <c r="K4306">
        <f t="shared" si="1463"/>
        <v>2.42845755895938</v>
      </c>
      <c r="L4306">
        <f t="shared" si="1464"/>
        <v>5.3874927196870317</v>
      </c>
      <c r="M4306">
        <f t="shared" si="1465"/>
        <v>5.3940009464637093</v>
      </c>
      <c r="N4306">
        <f t="shared" si="1466"/>
        <v>0.5</v>
      </c>
      <c r="O4306">
        <f t="shared" si="1467"/>
        <v>-0.5</v>
      </c>
      <c r="P4306" t="str">
        <f t="shared" si="1468"/>
        <v>FALSE</v>
      </c>
      <c r="Q4306" t="str">
        <f t="shared" si="1469"/>
        <v>TRUE</v>
      </c>
      <c r="R4306">
        <f t="shared" si="1474"/>
        <v>0</v>
      </c>
      <c r="S4306" t="str">
        <f t="shared" si="1470"/>
        <v>TRUE</v>
      </c>
      <c r="T4306" t="str">
        <f t="shared" si="1471"/>
        <v>FALSE</v>
      </c>
      <c r="U4306">
        <f t="shared" si="1473"/>
        <v>-1</v>
      </c>
      <c r="V4306">
        <f t="shared" si="1472"/>
        <v>0</v>
      </c>
      <c r="W4306">
        <f t="shared" si="1480"/>
        <v>3.9463704669904943E-3</v>
      </c>
      <c r="X4306">
        <f t="shared" si="1476"/>
        <v>0</v>
      </c>
      <c r="Y4306">
        <f t="shared" si="1481"/>
        <v>1</v>
      </c>
      <c r="Z4306">
        <f>PRODUCT($Y$3:Y4306)</f>
        <v>1.9541270140514475</v>
      </c>
      <c r="AA4306">
        <f t="shared" si="1482"/>
        <v>1.0039463704669904</v>
      </c>
      <c r="AB4306">
        <f>PRODUCT($AA$3:AA4306)</f>
        <v>2.1876617904331987</v>
      </c>
      <c r="AD4306" s="1">
        <f t="shared" si="1475"/>
        <v>42776</v>
      </c>
      <c r="AE4306" s="5">
        <f t="shared" si="1477"/>
        <v>2.1876617904331987</v>
      </c>
      <c r="AF4306">
        <f t="shared" si="1478"/>
        <v>1.9541270140514475</v>
      </c>
    </row>
    <row r="4307" spans="1:32" x14ac:dyDescent="0.25">
      <c r="A4307" s="1">
        <v>42779</v>
      </c>
      <c r="B4307">
        <v>232.08000200000001</v>
      </c>
      <c r="C4307">
        <v>233.070007</v>
      </c>
      <c r="D4307">
        <v>232.050003</v>
      </c>
      <c r="E4307">
        <v>232.770004</v>
      </c>
      <c r="F4307">
        <v>224.07470699999999</v>
      </c>
      <c r="G4307">
        <v>55182100</v>
      </c>
      <c r="H4307">
        <f t="shared" si="1479"/>
        <v>5.4119795096446683</v>
      </c>
      <c r="I4307">
        <f t="shared" si="1461"/>
        <v>5.3917138774326405</v>
      </c>
      <c r="J4307">
        <f t="shared" si="1462"/>
        <v>7.7334548368897943E-3</v>
      </c>
      <c r="K4307">
        <f t="shared" si="1463"/>
        <v>2.6205147168323228</v>
      </c>
      <c r="L4307">
        <f t="shared" si="1464"/>
        <v>5.3878471500141956</v>
      </c>
      <c r="M4307">
        <f t="shared" si="1465"/>
        <v>5.3955806048510855</v>
      </c>
      <c r="N4307">
        <f t="shared" si="1466"/>
        <v>0.5</v>
      </c>
      <c r="O4307">
        <f t="shared" si="1467"/>
        <v>-0.5</v>
      </c>
      <c r="P4307" t="str">
        <f t="shared" si="1468"/>
        <v>FALSE</v>
      </c>
      <c r="Q4307" t="str">
        <f t="shared" si="1469"/>
        <v>TRUE</v>
      </c>
      <c r="R4307">
        <f t="shared" si="1474"/>
        <v>0</v>
      </c>
      <c r="S4307" t="str">
        <f t="shared" si="1470"/>
        <v>TRUE</v>
      </c>
      <c r="T4307" t="str">
        <f t="shared" si="1471"/>
        <v>FALSE</v>
      </c>
      <c r="U4307">
        <f t="shared" si="1473"/>
        <v>-1</v>
      </c>
      <c r="V4307">
        <f t="shared" si="1472"/>
        <v>0</v>
      </c>
      <c r="W4307">
        <f t="shared" si="1480"/>
        <v>5.442480838774192E-3</v>
      </c>
      <c r="X4307">
        <f t="shared" si="1476"/>
        <v>0</v>
      </c>
      <c r="Y4307">
        <f t="shared" si="1481"/>
        <v>1</v>
      </c>
      <c r="Z4307">
        <f>PRODUCT($Y$3:Y4307)</f>
        <v>1.9541270140514475</v>
      </c>
      <c r="AA4307">
        <f t="shared" si="1482"/>
        <v>1.0054424808387743</v>
      </c>
      <c r="AB4307">
        <f>PRODUCT($AA$3:AA4307)</f>
        <v>2.1995680978093501</v>
      </c>
      <c r="AD4307" s="1">
        <f t="shared" si="1475"/>
        <v>42779</v>
      </c>
      <c r="AE4307" s="5">
        <f t="shared" si="1477"/>
        <v>2.1995680978093501</v>
      </c>
      <c r="AF4307">
        <f t="shared" si="1478"/>
        <v>1.9541270140514475</v>
      </c>
    </row>
    <row r="4308" spans="1:32" x14ac:dyDescent="0.25">
      <c r="A4308" s="1">
        <v>42780</v>
      </c>
      <c r="B4308">
        <v>232.55999800000001</v>
      </c>
      <c r="C4308">
        <v>233.71000699999999</v>
      </c>
      <c r="D4308">
        <v>232.16000399999999</v>
      </c>
      <c r="E4308">
        <v>233.699997</v>
      </c>
      <c r="F4308">
        <v>224.969955</v>
      </c>
      <c r="G4308">
        <v>67794500</v>
      </c>
      <c r="H4308">
        <f t="shared" si="1479"/>
        <v>5.4159668599547173</v>
      </c>
      <c r="I4308">
        <f t="shared" si="1461"/>
        <v>5.3929726680349441</v>
      </c>
      <c r="J4308">
        <f t="shared" si="1462"/>
        <v>8.9718614189055537E-3</v>
      </c>
      <c r="K4308">
        <f t="shared" si="1463"/>
        <v>2.5629232158356414</v>
      </c>
      <c r="L4308">
        <f t="shared" si="1464"/>
        <v>5.3884867373254917</v>
      </c>
      <c r="M4308">
        <f t="shared" si="1465"/>
        <v>5.3974585987443966</v>
      </c>
      <c r="N4308">
        <f t="shared" si="1466"/>
        <v>0.5</v>
      </c>
      <c r="O4308">
        <f t="shared" si="1467"/>
        <v>-0.5</v>
      </c>
      <c r="P4308" t="str">
        <f t="shared" si="1468"/>
        <v>FALSE</v>
      </c>
      <c r="Q4308" t="str">
        <f t="shared" si="1469"/>
        <v>TRUE</v>
      </c>
      <c r="R4308">
        <f t="shared" si="1474"/>
        <v>0</v>
      </c>
      <c r="S4308" t="str">
        <f t="shared" si="1470"/>
        <v>TRUE</v>
      </c>
      <c r="T4308" t="str">
        <f t="shared" si="1471"/>
        <v>FALSE</v>
      </c>
      <c r="U4308">
        <f t="shared" si="1473"/>
        <v>-1</v>
      </c>
      <c r="V4308">
        <f t="shared" si="1472"/>
        <v>0</v>
      </c>
      <c r="W4308">
        <f t="shared" si="1480"/>
        <v>3.9953103676266749E-3</v>
      </c>
      <c r="X4308">
        <f t="shared" si="1476"/>
        <v>0</v>
      </c>
      <c r="Y4308">
        <f t="shared" si="1481"/>
        <v>1</v>
      </c>
      <c r="Z4308">
        <f>PRODUCT($Y$3:Y4308)</f>
        <v>1.9541270140514475</v>
      </c>
      <c r="AA4308">
        <f t="shared" si="1482"/>
        <v>1.0039953103676267</v>
      </c>
      <c r="AB4308">
        <f>PRODUCT($AA$3:AA4308)</f>
        <v>2.2083560550348289</v>
      </c>
      <c r="AD4308" s="1">
        <f t="shared" si="1475"/>
        <v>42780</v>
      </c>
      <c r="AE4308" s="5">
        <f t="shared" si="1477"/>
        <v>2.2083560550348289</v>
      </c>
      <c r="AF4308">
        <f t="shared" si="1478"/>
        <v>1.9541270140514475</v>
      </c>
    </row>
    <row r="4309" spans="1:32" x14ac:dyDescent="0.25">
      <c r="A4309" s="1">
        <v>42781</v>
      </c>
      <c r="B4309">
        <v>233.449997</v>
      </c>
      <c r="C4309">
        <v>235.13999899999999</v>
      </c>
      <c r="D4309">
        <v>233.38999899999999</v>
      </c>
      <c r="E4309">
        <v>234.91999799999999</v>
      </c>
      <c r="F4309">
        <v>226.14439400000001</v>
      </c>
      <c r="G4309">
        <v>86785800</v>
      </c>
      <c r="H4309">
        <f t="shared" si="1479"/>
        <v>5.4211737067596504</v>
      </c>
      <c r="I4309">
        <f t="shared" si="1461"/>
        <v>5.3944397325094453</v>
      </c>
      <c r="J4309">
        <f t="shared" si="1462"/>
        <v>1.0411370840156512E-2</v>
      </c>
      <c r="K4309">
        <f t="shared" si="1463"/>
        <v>2.5677669790698943</v>
      </c>
      <c r="L4309">
        <f t="shared" si="1464"/>
        <v>5.3892340470893672</v>
      </c>
      <c r="M4309">
        <f t="shared" si="1465"/>
        <v>5.3996454179295235</v>
      </c>
      <c r="N4309">
        <f t="shared" si="1466"/>
        <v>0.5</v>
      </c>
      <c r="O4309">
        <f t="shared" si="1467"/>
        <v>-0.5</v>
      </c>
      <c r="P4309" t="str">
        <f t="shared" si="1468"/>
        <v>FALSE</v>
      </c>
      <c r="Q4309" t="str">
        <f t="shared" si="1469"/>
        <v>TRUE</v>
      </c>
      <c r="R4309">
        <f t="shared" si="1474"/>
        <v>0</v>
      </c>
      <c r="S4309" t="str">
        <f t="shared" si="1470"/>
        <v>TRUE</v>
      </c>
      <c r="T4309" t="str">
        <f t="shared" si="1471"/>
        <v>FALSE</v>
      </c>
      <c r="U4309">
        <f t="shared" si="1473"/>
        <v>-1</v>
      </c>
      <c r="V4309">
        <f t="shared" si="1472"/>
        <v>0</v>
      </c>
      <c r="W4309">
        <f t="shared" si="1480"/>
        <v>5.2204259897727532E-3</v>
      </c>
      <c r="X4309">
        <f t="shared" si="1476"/>
        <v>0</v>
      </c>
      <c r="Y4309">
        <f t="shared" si="1481"/>
        <v>1</v>
      </c>
      <c r="Z4309">
        <f>PRODUCT($Y$3:Y4309)</f>
        <v>1.9541270140514475</v>
      </c>
      <c r="AA4309">
        <f t="shared" si="1482"/>
        <v>1.0052204259897728</v>
      </c>
      <c r="AB4309">
        <f>PRODUCT($AA$3:AA4309)</f>
        <v>2.2198846143792048</v>
      </c>
      <c r="AD4309" s="1">
        <f t="shared" si="1475"/>
        <v>42781</v>
      </c>
      <c r="AE4309" s="5">
        <f t="shared" si="1477"/>
        <v>2.2198846143792048</v>
      </c>
      <c r="AF4309">
        <f t="shared" si="1478"/>
        <v>1.9541270140514475</v>
      </c>
    </row>
    <row r="4310" spans="1:32" x14ac:dyDescent="0.25">
      <c r="A4310" s="1">
        <v>42782</v>
      </c>
      <c r="B4310">
        <v>234.949997</v>
      </c>
      <c r="C4310">
        <v>235.16000399999999</v>
      </c>
      <c r="D4310">
        <v>233.85000600000001</v>
      </c>
      <c r="E4310">
        <v>234.720001</v>
      </c>
      <c r="F4310">
        <v>225.95188899999999</v>
      </c>
      <c r="G4310">
        <v>84722400</v>
      </c>
      <c r="H4310">
        <f t="shared" si="1479"/>
        <v>5.4203220960790359</v>
      </c>
      <c r="I4310">
        <f t="shared" si="1461"/>
        <v>5.395759851296174</v>
      </c>
      <c r="J4310">
        <f t="shared" si="1462"/>
        <v>1.1505696594459798E-2</v>
      </c>
      <c r="K4310">
        <f t="shared" si="1463"/>
        <v>2.1347898913560019</v>
      </c>
      <c r="L4310">
        <f t="shared" si="1464"/>
        <v>5.390007002998944</v>
      </c>
      <c r="M4310">
        <f t="shared" si="1465"/>
        <v>5.401512699593404</v>
      </c>
      <c r="N4310">
        <f t="shared" si="1466"/>
        <v>0.5</v>
      </c>
      <c r="O4310">
        <f t="shared" si="1467"/>
        <v>-0.5</v>
      </c>
      <c r="P4310" t="str">
        <f t="shared" si="1468"/>
        <v>FALSE</v>
      </c>
      <c r="Q4310" t="str">
        <f t="shared" si="1469"/>
        <v>TRUE</v>
      </c>
      <c r="R4310">
        <f t="shared" si="1474"/>
        <v>0</v>
      </c>
      <c r="S4310" t="str">
        <f t="shared" si="1470"/>
        <v>TRUE</v>
      </c>
      <c r="T4310" t="str">
        <f t="shared" si="1471"/>
        <v>FALSE</v>
      </c>
      <c r="U4310">
        <f t="shared" si="1473"/>
        <v>-1</v>
      </c>
      <c r="V4310">
        <f t="shared" si="1472"/>
        <v>0</v>
      </c>
      <c r="W4310">
        <f t="shared" si="1480"/>
        <v>-8.5124816315372044E-4</v>
      </c>
      <c r="X4310">
        <f t="shared" si="1476"/>
        <v>0</v>
      </c>
      <c r="Y4310">
        <f t="shared" si="1481"/>
        <v>1</v>
      </c>
      <c r="Z4310">
        <f>PRODUCT($Y$3:Y4310)</f>
        <v>1.9541270140514475</v>
      </c>
      <c r="AA4310">
        <f t="shared" si="1482"/>
        <v>0.99914875183684626</v>
      </c>
      <c r="AB4310">
        <f>PRODUCT($AA$3:AA4310)</f>
        <v>2.2179949416788012</v>
      </c>
      <c r="AD4310" s="1">
        <f t="shared" si="1475"/>
        <v>42782</v>
      </c>
      <c r="AE4310" s="5">
        <f t="shared" si="1477"/>
        <v>2.2179949416788012</v>
      </c>
      <c r="AF4310">
        <f t="shared" si="1478"/>
        <v>1.9541270140514475</v>
      </c>
    </row>
    <row r="4311" spans="1:32" x14ac:dyDescent="0.25">
      <c r="A4311" s="1">
        <v>42783</v>
      </c>
      <c r="B4311">
        <v>233.949997</v>
      </c>
      <c r="C4311">
        <v>235.08999600000001</v>
      </c>
      <c r="D4311">
        <v>233.929993</v>
      </c>
      <c r="E4311">
        <v>235.08999600000001</v>
      </c>
      <c r="F4311">
        <v>226.308044</v>
      </c>
      <c r="G4311">
        <v>77204100</v>
      </c>
      <c r="H4311">
        <f t="shared" si="1479"/>
        <v>5.4218970977435061</v>
      </c>
      <c r="I4311">
        <f t="shared" si="1461"/>
        <v>5.3972434896757804</v>
      </c>
      <c r="J4311">
        <f t="shared" si="1462"/>
        <v>1.2391676558543676E-2</v>
      </c>
      <c r="K4311">
        <f t="shared" si="1463"/>
        <v>1.9895296614022633</v>
      </c>
      <c r="L4311">
        <f t="shared" si="1464"/>
        <v>5.3910476513965087</v>
      </c>
      <c r="M4311">
        <f t="shared" si="1465"/>
        <v>5.4034393279550521</v>
      </c>
      <c r="N4311">
        <f t="shared" si="1466"/>
        <v>0.5</v>
      </c>
      <c r="O4311">
        <f t="shared" si="1467"/>
        <v>-0.5</v>
      </c>
      <c r="P4311" t="str">
        <f t="shared" si="1468"/>
        <v>FALSE</v>
      </c>
      <c r="Q4311" t="str">
        <f t="shared" si="1469"/>
        <v>TRUE</v>
      </c>
      <c r="R4311">
        <f t="shared" si="1474"/>
        <v>0</v>
      </c>
      <c r="S4311" t="str">
        <f t="shared" si="1470"/>
        <v>TRUE</v>
      </c>
      <c r="T4311" t="str">
        <f t="shared" si="1471"/>
        <v>FALSE</v>
      </c>
      <c r="U4311">
        <f t="shared" si="1473"/>
        <v>-1</v>
      </c>
      <c r="V4311">
        <f t="shared" si="1472"/>
        <v>0</v>
      </c>
      <c r="W4311">
        <f t="shared" si="1480"/>
        <v>1.5762426310142559E-3</v>
      </c>
      <c r="X4311">
        <f t="shared" si="1476"/>
        <v>0</v>
      </c>
      <c r="Y4311">
        <f t="shared" si="1481"/>
        <v>1</v>
      </c>
      <c r="Z4311">
        <f>PRODUCT($Y$3:Y4311)</f>
        <v>1.9541270140514475</v>
      </c>
      <c r="AA4311">
        <f t="shared" si="1482"/>
        <v>1.0015762426310142</v>
      </c>
      <c r="AB4311">
        <f>PRODUCT($AA$3:AA4311)</f>
        <v>2.2214910398612493</v>
      </c>
      <c r="AD4311" s="1">
        <f t="shared" si="1475"/>
        <v>42783</v>
      </c>
      <c r="AE4311" s="5">
        <f t="shared" si="1477"/>
        <v>2.2214910398612493</v>
      </c>
      <c r="AF4311">
        <f t="shared" si="1478"/>
        <v>1.9541270140514475</v>
      </c>
    </row>
    <row r="4312" spans="1:32" x14ac:dyDescent="0.25">
      <c r="A4312" s="1">
        <v>42787</v>
      </c>
      <c r="B4312">
        <v>235.520004</v>
      </c>
      <c r="C4312">
        <v>236.69000199999999</v>
      </c>
      <c r="D4312">
        <v>235.509995</v>
      </c>
      <c r="E4312">
        <v>236.490005</v>
      </c>
      <c r="F4312">
        <v>227.65574599999999</v>
      </c>
      <c r="G4312">
        <v>88946100</v>
      </c>
      <c r="H4312">
        <f t="shared" si="1479"/>
        <v>5.4278346019630241</v>
      </c>
      <c r="I4312">
        <f t="shared" si="1461"/>
        <v>5.3988729179684869</v>
      </c>
      <c r="J4312">
        <f t="shared" si="1462"/>
        <v>1.3619555454948069E-2</v>
      </c>
      <c r="K4312">
        <f t="shared" si="1463"/>
        <v>2.126477922891036</v>
      </c>
      <c r="L4312">
        <f t="shared" si="1464"/>
        <v>5.3920631402410129</v>
      </c>
      <c r="M4312">
        <f t="shared" si="1465"/>
        <v>5.4056826956959609</v>
      </c>
      <c r="N4312">
        <f t="shared" si="1466"/>
        <v>0.5</v>
      </c>
      <c r="O4312">
        <f t="shared" si="1467"/>
        <v>-0.5</v>
      </c>
      <c r="P4312" t="str">
        <f t="shared" si="1468"/>
        <v>FALSE</v>
      </c>
      <c r="Q4312" t="str">
        <f t="shared" si="1469"/>
        <v>TRUE</v>
      </c>
      <c r="R4312">
        <f t="shared" si="1474"/>
        <v>0</v>
      </c>
      <c r="S4312" t="str">
        <f t="shared" si="1470"/>
        <v>TRUE</v>
      </c>
      <c r="T4312" t="str">
        <f t="shared" si="1471"/>
        <v>FALSE</v>
      </c>
      <c r="U4312">
        <f t="shared" si="1473"/>
        <v>-1</v>
      </c>
      <c r="V4312">
        <f t="shared" si="1472"/>
        <v>0</v>
      </c>
      <c r="W4312">
        <f t="shared" si="1480"/>
        <v>5.9551661362951735E-3</v>
      </c>
      <c r="X4312">
        <f t="shared" si="1476"/>
        <v>0</v>
      </c>
      <c r="Y4312">
        <f t="shared" si="1481"/>
        <v>1</v>
      </c>
      <c r="Z4312">
        <f>PRODUCT($Y$3:Y4312)</f>
        <v>1.9541270140514475</v>
      </c>
      <c r="AA4312">
        <f t="shared" si="1482"/>
        <v>1.0059551661362951</v>
      </c>
      <c r="AB4312">
        <f>PRODUCT($AA$3:AA4312)</f>
        <v>2.2347203880739142</v>
      </c>
      <c r="AD4312" s="1">
        <f t="shared" si="1475"/>
        <v>42787</v>
      </c>
      <c r="AE4312" s="5">
        <f t="shared" si="1477"/>
        <v>2.2347203880739142</v>
      </c>
      <c r="AF4312">
        <f t="shared" si="1478"/>
        <v>1.9541270140514475</v>
      </c>
    </row>
    <row r="4313" spans="1:32" x14ac:dyDescent="0.25">
      <c r="A4313" s="1">
        <v>42788</v>
      </c>
      <c r="B4313">
        <v>236.020004</v>
      </c>
      <c r="C4313">
        <v>236.53999300000001</v>
      </c>
      <c r="D4313">
        <v>235.83000200000001</v>
      </c>
      <c r="E4313">
        <v>236.279999</v>
      </c>
      <c r="F4313">
        <v>227.453598</v>
      </c>
      <c r="G4313">
        <v>62115200</v>
      </c>
      <c r="H4313">
        <f t="shared" si="1479"/>
        <v>5.4269462527521846</v>
      </c>
      <c r="I4313">
        <f t="shared" si="1461"/>
        <v>5.4006079957296569</v>
      </c>
      <c r="J4313">
        <f t="shared" si="1462"/>
        <v>1.4333039160702495E-2</v>
      </c>
      <c r="K4313">
        <f t="shared" si="1463"/>
        <v>1.8375905296303383</v>
      </c>
      <c r="L4313">
        <f t="shared" si="1464"/>
        <v>5.3934414761493059</v>
      </c>
      <c r="M4313">
        <f t="shared" si="1465"/>
        <v>5.4077745153100079</v>
      </c>
      <c r="N4313">
        <f t="shared" si="1466"/>
        <v>0.5</v>
      </c>
      <c r="O4313">
        <f t="shared" si="1467"/>
        <v>-0.5</v>
      </c>
      <c r="P4313" t="str">
        <f t="shared" si="1468"/>
        <v>FALSE</v>
      </c>
      <c r="Q4313" t="str">
        <f t="shared" si="1469"/>
        <v>TRUE</v>
      </c>
      <c r="R4313">
        <f t="shared" si="1474"/>
        <v>0</v>
      </c>
      <c r="S4313" t="str">
        <f t="shared" si="1470"/>
        <v>TRUE</v>
      </c>
      <c r="T4313" t="str">
        <f t="shared" si="1471"/>
        <v>FALSE</v>
      </c>
      <c r="U4313">
        <f t="shared" si="1473"/>
        <v>-1</v>
      </c>
      <c r="V4313">
        <f t="shared" si="1472"/>
        <v>0</v>
      </c>
      <c r="W4313">
        <f t="shared" si="1480"/>
        <v>-8.8795474549539376E-4</v>
      </c>
      <c r="X4313">
        <f t="shared" si="1476"/>
        <v>0</v>
      </c>
      <c r="Y4313">
        <f t="shared" si="1481"/>
        <v>1</v>
      </c>
      <c r="Z4313">
        <f>PRODUCT($Y$3:Y4313)</f>
        <v>1.9541270140514475</v>
      </c>
      <c r="AA4313">
        <f t="shared" si="1482"/>
        <v>0.99911204525450459</v>
      </c>
      <c r="AB4313">
        <f>PRODUCT($AA$3:AA4313)</f>
        <v>2.2327360575004684</v>
      </c>
      <c r="AD4313" s="1">
        <f t="shared" si="1475"/>
        <v>42788</v>
      </c>
      <c r="AE4313" s="5">
        <f t="shared" si="1477"/>
        <v>2.2327360575004684</v>
      </c>
      <c r="AF4313">
        <f t="shared" si="1478"/>
        <v>1.9541270140514475</v>
      </c>
    </row>
    <row r="4314" spans="1:32" x14ac:dyDescent="0.25">
      <c r="A4314" s="1">
        <v>42789</v>
      </c>
      <c r="B4314">
        <v>236.88000500000001</v>
      </c>
      <c r="C4314">
        <v>236.89999399999999</v>
      </c>
      <c r="D4314">
        <v>235.55999800000001</v>
      </c>
      <c r="E4314">
        <v>236.44000199999999</v>
      </c>
      <c r="F4314">
        <v>227.60762</v>
      </c>
      <c r="G4314">
        <v>74615900</v>
      </c>
      <c r="H4314">
        <f t="shared" si="1479"/>
        <v>5.4276231814808442</v>
      </c>
      <c r="I4314">
        <f t="shared" ref="I4314:I4377" si="1483">AVERAGE(H4290:H4314)</f>
        <v>5.4022818502300831</v>
      </c>
      <c r="J4314">
        <f t="shared" ref="J4314:J4377" si="1484">STDEV(H4290:H4314)</f>
        <v>1.495865971722803E-2</v>
      </c>
      <c r="K4314">
        <f t="shared" ref="K4314:K4377" si="1485">(H4314-I4314)/J4314</f>
        <v>1.6940910301994001</v>
      </c>
      <c r="L4314">
        <f t="shared" ref="L4314:L4377" si="1486">I4314-entryZscore*J4314</f>
        <v>5.3948025203714689</v>
      </c>
      <c r="M4314">
        <f t="shared" ref="M4314:M4377" si="1487">I4314+entryZscore*J4314</f>
        <v>5.4097611800886973</v>
      </c>
      <c r="N4314">
        <f t="shared" ref="N4314:N4377" si="1488">entryZscore</f>
        <v>0.5</v>
      </c>
      <c r="O4314">
        <f t="shared" ref="O4314:O4377" si="1489">entryZscore*-1</f>
        <v>-0.5</v>
      </c>
      <c r="P4314" t="str">
        <f t="shared" ref="P4314:P4377" si="1490">IF(K4314&lt;-1*entryZscore,"TRUE","FALSE")</f>
        <v>FALSE</v>
      </c>
      <c r="Q4314" t="str">
        <f t="shared" ref="Q4314:Q4377" si="1491">IF(K4314&gt;-1*exitZscore,"TRUE","FALSE")</f>
        <v>TRUE</v>
      </c>
      <c r="R4314">
        <f t="shared" si="1474"/>
        <v>0</v>
      </c>
      <c r="S4314" t="str">
        <f t="shared" ref="S4314:S4377" si="1492">IF(K4314&gt;1*entryZscore,"TRUE","FALSE")</f>
        <v>TRUE</v>
      </c>
      <c r="T4314" t="str">
        <f t="shared" ref="T4314:T4377" si="1493">IF(K4314&lt;1*exitZscore,"TRUE","FALSE")</f>
        <v>FALSE</v>
      </c>
      <c r="U4314">
        <f t="shared" si="1473"/>
        <v>-1</v>
      </c>
      <c r="V4314">
        <f t="shared" ref="V4314:V4377" si="1494">R4314*(1-tcost)+U4314*(1-tcost)*shorts</f>
        <v>0</v>
      </c>
      <c r="W4314">
        <f t="shared" si="1480"/>
        <v>6.7715789661853426E-4</v>
      </c>
      <c r="X4314">
        <f t="shared" si="1476"/>
        <v>0</v>
      </c>
      <c r="Y4314">
        <f t="shared" si="1481"/>
        <v>1</v>
      </c>
      <c r="Z4314">
        <f>PRODUCT($Y$3:Y4314)</f>
        <v>1.9541270140514475</v>
      </c>
      <c r="AA4314">
        <f t="shared" si="1482"/>
        <v>1.0006771578966185</v>
      </c>
      <c r="AB4314">
        <f>PRODUCT($AA$3:AA4314)</f>
        <v>2.2342479723528696</v>
      </c>
      <c r="AD4314" s="1">
        <f t="shared" si="1475"/>
        <v>42789</v>
      </c>
      <c r="AE4314" s="5">
        <f t="shared" si="1477"/>
        <v>2.2342479723528696</v>
      </c>
      <c r="AF4314">
        <f t="shared" si="1478"/>
        <v>1.9541270140514475</v>
      </c>
    </row>
    <row r="4315" spans="1:32" x14ac:dyDescent="0.25">
      <c r="A4315" s="1">
        <v>42790</v>
      </c>
      <c r="B4315">
        <v>235.46000699999999</v>
      </c>
      <c r="C4315">
        <v>236.78999300000001</v>
      </c>
      <c r="D4315">
        <v>235.41000399999999</v>
      </c>
      <c r="E4315">
        <v>236.740005</v>
      </c>
      <c r="F4315">
        <v>227.896423</v>
      </c>
      <c r="G4315">
        <v>82381600</v>
      </c>
      <c r="H4315">
        <f t="shared" si="1479"/>
        <v>5.4288912406479897</v>
      </c>
      <c r="I4315">
        <f t="shared" si="1483"/>
        <v>5.4041548835702917</v>
      </c>
      <c r="J4315">
        <f t="shared" si="1484"/>
        <v>1.5250580252393862E-2</v>
      </c>
      <c r="K4315">
        <f t="shared" si="1485"/>
        <v>1.6219944860009581</v>
      </c>
      <c r="L4315">
        <f t="shared" si="1486"/>
        <v>5.3965295934440949</v>
      </c>
      <c r="M4315">
        <f t="shared" si="1487"/>
        <v>5.4117801736964886</v>
      </c>
      <c r="N4315">
        <f t="shared" si="1488"/>
        <v>0.5</v>
      </c>
      <c r="O4315">
        <f t="shared" si="1489"/>
        <v>-0.5</v>
      </c>
      <c r="P4315" t="str">
        <f t="shared" si="1490"/>
        <v>FALSE</v>
      </c>
      <c r="Q4315" t="str">
        <f t="shared" si="1491"/>
        <v>TRUE</v>
      </c>
      <c r="R4315">
        <f t="shared" si="1474"/>
        <v>0</v>
      </c>
      <c r="S4315" t="str">
        <f t="shared" si="1492"/>
        <v>TRUE</v>
      </c>
      <c r="T4315" t="str">
        <f t="shared" si="1493"/>
        <v>FALSE</v>
      </c>
      <c r="U4315">
        <f t="shared" ref="U4315:U4378" si="1495">IF(S4315="TRUE",-1,(IF(T4315="TRUE",0,U4314)))</f>
        <v>-1</v>
      </c>
      <c r="V4315">
        <f t="shared" si="1494"/>
        <v>0</v>
      </c>
      <c r="W4315">
        <f t="shared" si="1480"/>
        <v>1.2688634941132528E-3</v>
      </c>
      <c r="X4315">
        <f t="shared" si="1476"/>
        <v>0</v>
      </c>
      <c r="Y4315">
        <f t="shared" si="1481"/>
        <v>1</v>
      </c>
      <c r="Z4315">
        <f>PRODUCT($Y$3:Y4315)</f>
        <v>1.9541270140514475</v>
      </c>
      <c r="AA4315">
        <f t="shared" si="1482"/>
        <v>1.0012688634941131</v>
      </c>
      <c r="AB4315">
        <f>PRODUCT($AA$3:AA4315)</f>
        <v>2.2370829280417843</v>
      </c>
      <c r="AD4315" s="1">
        <f t="shared" si="1475"/>
        <v>42790</v>
      </c>
      <c r="AE4315" s="5">
        <f t="shared" si="1477"/>
        <v>2.2370829280417843</v>
      </c>
      <c r="AF4315">
        <f t="shared" si="1478"/>
        <v>1.9541270140514475</v>
      </c>
    </row>
    <row r="4316" spans="1:32" x14ac:dyDescent="0.25">
      <c r="A4316" s="1">
        <v>42793</v>
      </c>
      <c r="B4316">
        <v>236.63999899999999</v>
      </c>
      <c r="C4316">
        <v>237.30999800000001</v>
      </c>
      <c r="D4316">
        <v>236.35000600000001</v>
      </c>
      <c r="E4316">
        <v>237.11000100000001</v>
      </c>
      <c r="F4316">
        <v>228.25259399999999</v>
      </c>
      <c r="G4316">
        <v>56515400</v>
      </c>
      <c r="H4316">
        <f t="shared" si="1479"/>
        <v>5.430452884142154</v>
      </c>
      <c r="I4316">
        <f t="shared" si="1483"/>
        <v>5.4059436878097893</v>
      </c>
      <c r="J4316">
        <f t="shared" si="1484"/>
        <v>1.5618018578693226E-2</v>
      </c>
      <c r="K4316">
        <f t="shared" si="1485"/>
        <v>1.5692897411327966</v>
      </c>
      <c r="L4316">
        <f t="shared" si="1486"/>
        <v>5.3981346785204423</v>
      </c>
      <c r="M4316">
        <f t="shared" si="1487"/>
        <v>5.4137526970991363</v>
      </c>
      <c r="N4316">
        <f t="shared" si="1488"/>
        <v>0.5</v>
      </c>
      <c r="O4316">
        <f t="shared" si="1489"/>
        <v>-0.5</v>
      </c>
      <c r="P4316" t="str">
        <f t="shared" si="1490"/>
        <v>FALSE</v>
      </c>
      <c r="Q4316" t="str">
        <f t="shared" si="1491"/>
        <v>TRUE</v>
      </c>
      <c r="R4316">
        <f t="shared" ref="R4316:R4379" si="1496">IF(P4316="TRUE",1,(IF(Q4316="TRUE",0,R4315)))</f>
        <v>0</v>
      </c>
      <c r="S4316" t="str">
        <f t="shared" si="1492"/>
        <v>TRUE</v>
      </c>
      <c r="T4316" t="str">
        <f t="shared" si="1493"/>
        <v>FALSE</v>
      </c>
      <c r="U4316">
        <f t="shared" si="1495"/>
        <v>-1</v>
      </c>
      <c r="V4316">
        <f t="shared" si="1494"/>
        <v>0</v>
      </c>
      <c r="W4316">
        <f t="shared" si="1480"/>
        <v>1.5628634943515071E-3</v>
      </c>
      <c r="X4316">
        <f t="shared" si="1476"/>
        <v>0</v>
      </c>
      <c r="Y4316">
        <f t="shared" si="1481"/>
        <v>1</v>
      </c>
      <c r="Z4316">
        <f>PRODUCT($Y$3:Y4316)</f>
        <v>1.9541270140514475</v>
      </c>
      <c r="AA4316">
        <f t="shared" si="1482"/>
        <v>1.0015628634943514</v>
      </c>
      <c r="AB4316">
        <f>PRODUCT($AA$3:AA4316)</f>
        <v>2.2405791832838577</v>
      </c>
      <c r="AD4316" s="1">
        <f t="shared" si="1475"/>
        <v>42793</v>
      </c>
      <c r="AE4316" s="5">
        <f t="shared" si="1477"/>
        <v>2.2405791832838577</v>
      </c>
      <c r="AF4316">
        <f t="shared" si="1478"/>
        <v>1.9541270140514475</v>
      </c>
    </row>
    <row r="4317" spans="1:32" x14ac:dyDescent="0.25">
      <c r="A4317" s="1">
        <v>42794</v>
      </c>
      <c r="B4317">
        <v>236.66999799999999</v>
      </c>
      <c r="C4317">
        <v>236.949997</v>
      </c>
      <c r="D4317">
        <v>236.020004</v>
      </c>
      <c r="E4317">
        <v>236.470001</v>
      </c>
      <c r="F4317">
        <v>227.63649000000001</v>
      </c>
      <c r="G4317">
        <v>96961900</v>
      </c>
      <c r="H4317">
        <f t="shared" si="1479"/>
        <v>5.4277500145332853</v>
      </c>
      <c r="I4317">
        <f t="shared" si="1483"/>
        <v>5.4077286056760183</v>
      </c>
      <c r="J4317">
        <f t="shared" si="1484"/>
        <v>1.5450741013912599E-2</v>
      </c>
      <c r="K4317">
        <f t="shared" si="1485"/>
        <v>1.2958219181357546</v>
      </c>
      <c r="L4317">
        <f t="shared" si="1486"/>
        <v>5.4000032351690619</v>
      </c>
      <c r="M4317">
        <f t="shared" si="1487"/>
        <v>5.4154539761829747</v>
      </c>
      <c r="N4317">
        <f t="shared" si="1488"/>
        <v>0.5</v>
      </c>
      <c r="O4317">
        <f t="shared" si="1489"/>
        <v>-0.5</v>
      </c>
      <c r="P4317" t="str">
        <f t="shared" si="1490"/>
        <v>FALSE</v>
      </c>
      <c r="Q4317" t="str">
        <f t="shared" si="1491"/>
        <v>TRUE</v>
      </c>
      <c r="R4317">
        <f t="shared" si="1496"/>
        <v>0</v>
      </c>
      <c r="S4317" t="str">
        <f t="shared" si="1492"/>
        <v>TRUE</v>
      </c>
      <c r="T4317" t="str">
        <f t="shared" si="1493"/>
        <v>FALSE</v>
      </c>
      <c r="U4317">
        <f t="shared" si="1495"/>
        <v>-1</v>
      </c>
      <c r="V4317">
        <f t="shared" si="1494"/>
        <v>0</v>
      </c>
      <c r="W4317">
        <f t="shared" si="1480"/>
        <v>-2.6992201455549665E-3</v>
      </c>
      <c r="X4317">
        <f t="shared" si="1476"/>
        <v>0</v>
      </c>
      <c r="Y4317">
        <f t="shared" si="1481"/>
        <v>1</v>
      </c>
      <c r="Z4317">
        <f>PRODUCT($Y$3:Y4317)</f>
        <v>1.9541270140514475</v>
      </c>
      <c r="AA4317">
        <f t="shared" si="1482"/>
        <v>0.99730077985444499</v>
      </c>
      <c r="AB4317">
        <f>PRODUCT($AA$3:AA4317)</f>
        <v>2.2345313668146267</v>
      </c>
      <c r="AD4317" s="1">
        <f t="shared" si="1475"/>
        <v>42794</v>
      </c>
      <c r="AE4317" s="5">
        <f t="shared" si="1477"/>
        <v>2.2345313668146267</v>
      </c>
      <c r="AF4317">
        <f t="shared" si="1478"/>
        <v>1.9541270140514475</v>
      </c>
    </row>
    <row r="4318" spans="1:32" x14ac:dyDescent="0.25">
      <c r="A4318" s="1">
        <v>42795</v>
      </c>
      <c r="B4318">
        <v>238.38999899999999</v>
      </c>
      <c r="C4318">
        <v>240.320007</v>
      </c>
      <c r="D4318">
        <v>238.36999499999999</v>
      </c>
      <c r="E4318">
        <v>239.779999</v>
      </c>
      <c r="F4318">
        <v>230.82283000000001</v>
      </c>
      <c r="G4318">
        <v>149158200</v>
      </c>
      <c r="H4318">
        <f t="shared" si="1479"/>
        <v>5.4416504465530915</v>
      </c>
      <c r="I4318">
        <f t="shared" si="1483"/>
        <v>5.4098138852780107</v>
      </c>
      <c r="J4318">
        <f t="shared" si="1484"/>
        <v>1.6380605311910806E-2</v>
      </c>
      <c r="K4318">
        <f t="shared" si="1485"/>
        <v>1.9435521868005428</v>
      </c>
      <c r="L4318">
        <f t="shared" si="1486"/>
        <v>5.4016235826220553</v>
      </c>
      <c r="M4318">
        <f t="shared" si="1487"/>
        <v>5.418004187933966</v>
      </c>
      <c r="N4318">
        <f t="shared" si="1488"/>
        <v>0.5</v>
      </c>
      <c r="O4318">
        <f t="shared" si="1489"/>
        <v>-0.5</v>
      </c>
      <c r="P4318" t="str">
        <f t="shared" si="1490"/>
        <v>FALSE</v>
      </c>
      <c r="Q4318" t="str">
        <f t="shared" si="1491"/>
        <v>TRUE</v>
      </c>
      <c r="R4318">
        <f t="shared" si="1496"/>
        <v>0</v>
      </c>
      <c r="S4318" t="str">
        <f t="shared" si="1492"/>
        <v>TRUE</v>
      </c>
      <c r="T4318" t="str">
        <f t="shared" si="1493"/>
        <v>FALSE</v>
      </c>
      <c r="U4318">
        <f t="shared" si="1495"/>
        <v>-1</v>
      </c>
      <c r="V4318">
        <f t="shared" si="1494"/>
        <v>0</v>
      </c>
      <c r="W4318">
        <f t="shared" si="1480"/>
        <v>1.3997492229826602E-2</v>
      </c>
      <c r="X4318">
        <f t="shared" si="1476"/>
        <v>0</v>
      </c>
      <c r="Y4318">
        <f t="shared" si="1481"/>
        <v>1</v>
      </c>
      <c r="Z4318">
        <f>PRODUCT($Y$3:Y4318)</f>
        <v>1.9541270140514475</v>
      </c>
      <c r="AA4318">
        <f t="shared" si="1482"/>
        <v>1.0139974922298265</v>
      </c>
      <c r="AB4318">
        <f>PRODUCT($AA$3:AA4318)</f>
        <v>2.265809202258918</v>
      </c>
      <c r="AD4318" s="1">
        <f t="shared" si="1475"/>
        <v>42795</v>
      </c>
      <c r="AE4318" s="5">
        <f t="shared" si="1477"/>
        <v>2.265809202258918</v>
      </c>
      <c r="AF4318">
        <f t="shared" si="1478"/>
        <v>1.9541270140514475</v>
      </c>
    </row>
    <row r="4319" spans="1:32" x14ac:dyDescent="0.25">
      <c r="A4319" s="1">
        <v>42796</v>
      </c>
      <c r="B4319">
        <v>239.55999800000001</v>
      </c>
      <c r="C4319">
        <v>239.570007</v>
      </c>
      <c r="D4319">
        <v>238.21000699999999</v>
      </c>
      <c r="E4319">
        <v>238.270004</v>
      </c>
      <c r="F4319">
        <v>229.36926299999999</v>
      </c>
      <c r="G4319">
        <v>70246000</v>
      </c>
      <c r="H4319">
        <f t="shared" si="1479"/>
        <v>5.4353332070519018</v>
      </c>
      <c r="I4319">
        <f t="shared" si="1483"/>
        <v>5.4113017467798992</v>
      </c>
      <c r="J4319">
        <f t="shared" si="1484"/>
        <v>1.6954985314789794E-2</v>
      </c>
      <c r="K4319">
        <f t="shared" si="1485"/>
        <v>1.41736839199973</v>
      </c>
      <c r="L4319">
        <f t="shared" si="1486"/>
        <v>5.4028242541225042</v>
      </c>
      <c r="M4319">
        <f t="shared" si="1487"/>
        <v>5.4197792394372941</v>
      </c>
      <c r="N4319">
        <f t="shared" si="1488"/>
        <v>0.5</v>
      </c>
      <c r="O4319">
        <f t="shared" si="1489"/>
        <v>-0.5</v>
      </c>
      <c r="P4319" t="str">
        <f t="shared" si="1490"/>
        <v>FALSE</v>
      </c>
      <c r="Q4319" t="str">
        <f t="shared" si="1491"/>
        <v>TRUE</v>
      </c>
      <c r="R4319">
        <f t="shared" si="1496"/>
        <v>0</v>
      </c>
      <c r="S4319" t="str">
        <f t="shared" si="1492"/>
        <v>TRUE</v>
      </c>
      <c r="T4319" t="str">
        <f t="shared" si="1493"/>
        <v>FALSE</v>
      </c>
      <c r="U4319">
        <f t="shared" si="1495"/>
        <v>-1</v>
      </c>
      <c r="V4319">
        <f t="shared" si="1494"/>
        <v>0</v>
      </c>
      <c r="W4319">
        <f t="shared" si="1480"/>
        <v>-6.2973276950118876E-3</v>
      </c>
      <c r="X4319">
        <f t="shared" si="1476"/>
        <v>0</v>
      </c>
      <c r="Y4319">
        <f t="shared" si="1481"/>
        <v>1</v>
      </c>
      <c r="Z4319">
        <f>PRODUCT($Y$3:Y4319)</f>
        <v>1.9541270140514475</v>
      </c>
      <c r="AA4319">
        <f t="shared" si="1482"/>
        <v>0.9937026723049881</v>
      </c>
      <c r="AB4319">
        <f>PRODUCT($AA$3:AA4319)</f>
        <v>2.2515406592179201</v>
      </c>
      <c r="AD4319" s="1">
        <f t="shared" si="1475"/>
        <v>42796</v>
      </c>
      <c r="AE4319" s="5">
        <f t="shared" si="1477"/>
        <v>2.2515406592179201</v>
      </c>
      <c r="AF4319">
        <f t="shared" si="1478"/>
        <v>1.9541270140514475</v>
      </c>
    </row>
    <row r="4320" spans="1:32" x14ac:dyDescent="0.25">
      <c r="A4320" s="1">
        <v>42797</v>
      </c>
      <c r="B4320">
        <v>238.16999799999999</v>
      </c>
      <c r="C4320">
        <v>238.61000100000001</v>
      </c>
      <c r="D4320">
        <v>237.729996</v>
      </c>
      <c r="E4320">
        <v>238.41999799999999</v>
      </c>
      <c r="F4320">
        <v>229.51364100000001</v>
      </c>
      <c r="G4320">
        <v>81974300</v>
      </c>
      <c r="H4320">
        <f t="shared" si="1479"/>
        <v>5.4359624656427341</v>
      </c>
      <c r="I4320">
        <f t="shared" si="1483"/>
        <v>5.4128566118982429</v>
      </c>
      <c r="J4320">
        <f t="shared" si="1484"/>
        <v>1.7374643434820456E-2</v>
      </c>
      <c r="K4320">
        <f t="shared" si="1485"/>
        <v>1.329860600084886</v>
      </c>
      <c r="L4320">
        <f t="shared" si="1486"/>
        <v>5.4041692901808327</v>
      </c>
      <c r="M4320">
        <f t="shared" si="1487"/>
        <v>5.421543933615653</v>
      </c>
      <c r="N4320">
        <f t="shared" si="1488"/>
        <v>0.5</v>
      </c>
      <c r="O4320">
        <f t="shared" si="1489"/>
        <v>-0.5</v>
      </c>
      <c r="P4320" t="str">
        <f t="shared" si="1490"/>
        <v>FALSE</v>
      </c>
      <c r="Q4320" t="str">
        <f t="shared" si="1491"/>
        <v>TRUE</v>
      </c>
      <c r="R4320">
        <f t="shared" si="1496"/>
        <v>0</v>
      </c>
      <c r="S4320" t="str">
        <f t="shared" si="1492"/>
        <v>TRUE</v>
      </c>
      <c r="T4320" t="str">
        <f t="shared" si="1493"/>
        <v>FALSE</v>
      </c>
      <c r="U4320">
        <f t="shared" si="1495"/>
        <v>-1</v>
      </c>
      <c r="V4320">
        <f t="shared" si="1494"/>
        <v>0</v>
      </c>
      <c r="W4320">
        <f t="shared" si="1480"/>
        <v>6.2945661555366048E-4</v>
      </c>
      <c r="X4320">
        <f t="shared" si="1476"/>
        <v>0</v>
      </c>
      <c r="Y4320">
        <f t="shared" si="1481"/>
        <v>1</v>
      </c>
      <c r="Z4320">
        <f>PRODUCT($Y$3:Y4320)</f>
        <v>1.9541270140514475</v>
      </c>
      <c r="AA4320">
        <f t="shared" si="1482"/>
        <v>1.0006294566155536</v>
      </c>
      <c r="AB4320">
        <f>PRODUCT($AA$3:AA4320)</f>
        <v>2.2529579063810528</v>
      </c>
      <c r="AD4320" s="1">
        <f t="shared" si="1475"/>
        <v>42797</v>
      </c>
      <c r="AE4320" s="5">
        <f t="shared" si="1477"/>
        <v>2.2529579063810528</v>
      </c>
      <c r="AF4320">
        <f t="shared" si="1478"/>
        <v>1.9541270140514475</v>
      </c>
    </row>
    <row r="4321" spans="1:32" x14ac:dyDescent="0.25">
      <c r="A4321" s="1">
        <v>42800</v>
      </c>
      <c r="B4321">
        <v>237.5</v>
      </c>
      <c r="C4321">
        <v>238.11999499999999</v>
      </c>
      <c r="D4321">
        <v>237.009995</v>
      </c>
      <c r="E4321">
        <v>237.71000699999999</v>
      </c>
      <c r="F4321">
        <v>228.830185</v>
      </c>
      <c r="G4321">
        <v>55391500</v>
      </c>
      <c r="H4321">
        <f t="shared" si="1479"/>
        <v>5.432980178251535</v>
      </c>
      <c r="I4321">
        <f t="shared" si="1483"/>
        <v>5.4143550331838561</v>
      </c>
      <c r="J4321">
        <f t="shared" si="1484"/>
        <v>1.7432409363305368E-2</v>
      </c>
      <c r="K4321">
        <f t="shared" si="1485"/>
        <v>1.0684205883143252</v>
      </c>
      <c r="L4321">
        <f t="shared" si="1486"/>
        <v>5.4056388285022035</v>
      </c>
      <c r="M4321">
        <f t="shared" si="1487"/>
        <v>5.4230712378655088</v>
      </c>
      <c r="N4321">
        <f t="shared" si="1488"/>
        <v>0.5</v>
      </c>
      <c r="O4321">
        <f t="shared" si="1489"/>
        <v>-0.5</v>
      </c>
      <c r="P4321" t="str">
        <f t="shared" si="1490"/>
        <v>FALSE</v>
      </c>
      <c r="Q4321" t="str">
        <f t="shared" si="1491"/>
        <v>TRUE</v>
      </c>
      <c r="R4321">
        <f t="shared" si="1496"/>
        <v>0</v>
      </c>
      <c r="S4321" t="str">
        <f t="shared" si="1492"/>
        <v>TRUE</v>
      </c>
      <c r="T4321" t="str">
        <f t="shared" si="1493"/>
        <v>FALSE</v>
      </c>
      <c r="U4321">
        <f t="shared" si="1495"/>
        <v>-1</v>
      </c>
      <c r="V4321">
        <f t="shared" si="1494"/>
        <v>0</v>
      </c>
      <c r="W4321">
        <f t="shared" si="1480"/>
        <v>-2.9778447896262805E-3</v>
      </c>
      <c r="X4321">
        <f t="shared" si="1476"/>
        <v>0</v>
      </c>
      <c r="Y4321">
        <f t="shared" si="1481"/>
        <v>1</v>
      </c>
      <c r="Z4321">
        <f>PRODUCT($Y$3:Y4321)</f>
        <v>1.9541270140514475</v>
      </c>
      <c r="AA4321">
        <f t="shared" si="1482"/>
        <v>0.99702215521037374</v>
      </c>
      <c r="AB4321">
        <f>PRODUCT($AA$3:AA4321)</f>
        <v>2.2462489474182887</v>
      </c>
      <c r="AD4321" s="1">
        <f t="shared" si="1475"/>
        <v>42800</v>
      </c>
      <c r="AE4321" s="5">
        <f t="shared" si="1477"/>
        <v>2.2462489474182887</v>
      </c>
      <c r="AF4321">
        <f t="shared" si="1478"/>
        <v>1.9541270140514475</v>
      </c>
    </row>
    <row r="4322" spans="1:32" x14ac:dyDescent="0.25">
      <c r="A4322" s="1">
        <v>42801</v>
      </c>
      <c r="B4322">
        <v>237.36000100000001</v>
      </c>
      <c r="C4322">
        <v>237.770004</v>
      </c>
      <c r="D4322">
        <v>236.759995</v>
      </c>
      <c r="E4322">
        <v>237</v>
      </c>
      <c r="F4322">
        <v>228.14666700000001</v>
      </c>
      <c r="G4322">
        <v>65103700</v>
      </c>
      <c r="H4322">
        <f t="shared" si="1479"/>
        <v>5.4299886984567083</v>
      </c>
      <c r="I4322">
        <f t="shared" si="1483"/>
        <v>5.4159826329598877</v>
      </c>
      <c r="J4322">
        <f t="shared" si="1484"/>
        <v>1.6886506378069759E-2</v>
      </c>
      <c r="K4322">
        <f t="shared" si="1485"/>
        <v>0.82942351622299182</v>
      </c>
      <c r="L4322">
        <f t="shared" si="1486"/>
        <v>5.4075393797708529</v>
      </c>
      <c r="M4322">
        <f t="shared" si="1487"/>
        <v>5.4244258861489225</v>
      </c>
      <c r="N4322">
        <f t="shared" si="1488"/>
        <v>0.5</v>
      </c>
      <c r="O4322">
        <f t="shared" si="1489"/>
        <v>-0.5</v>
      </c>
      <c r="P4322" t="str">
        <f t="shared" si="1490"/>
        <v>FALSE</v>
      </c>
      <c r="Q4322" t="str">
        <f t="shared" si="1491"/>
        <v>TRUE</v>
      </c>
      <c r="R4322">
        <f t="shared" si="1496"/>
        <v>0</v>
      </c>
      <c r="S4322" t="str">
        <f t="shared" si="1492"/>
        <v>TRUE</v>
      </c>
      <c r="T4322" t="str">
        <f t="shared" si="1493"/>
        <v>FALSE</v>
      </c>
      <c r="U4322">
        <f t="shared" si="1495"/>
        <v>-1</v>
      </c>
      <c r="V4322">
        <f t="shared" si="1494"/>
        <v>0</v>
      </c>
      <c r="W4322">
        <f t="shared" si="1480"/>
        <v>-2.9870097775780424E-3</v>
      </c>
      <c r="X4322">
        <f t="shared" si="1476"/>
        <v>0</v>
      </c>
      <c r="Y4322">
        <f t="shared" si="1481"/>
        <v>1</v>
      </c>
      <c r="Z4322">
        <f>PRODUCT($Y$3:Y4322)</f>
        <v>1.9541270140514475</v>
      </c>
      <c r="AA4322">
        <f t="shared" si="1482"/>
        <v>0.99701299022242196</v>
      </c>
      <c r="AB4322">
        <f>PRODUCT($AA$3:AA4322)</f>
        <v>2.239539379849476</v>
      </c>
      <c r="AD4322" s="1">
        <f t="shared" si="1475"/>
        <v>42801</v>
      </c>
      <c r="AE4322" s="5">
        <f t="shared" si="1477"/>
        <v>2.239539379849476</v>
      </c>
      <c r="AF4322">
        <f t="shared" si="1478"/>
        <v>1.9541270140514475</v>
      </c>
    </row>
    <row r="4323" spans="1:32" x14ac:dyDescent="0.25">
      <c r="A4323" s="1">
        <v>42802</v>
      </c>
      <c r="B4323">
        <v>237.33999600000001</v>
      </c>
      <c r="C4323">
        <v>237.63999899999999</v>
      </c>
      <c r="D4323">
        <v>236.39999399999999</v>
      </c>
      <c r="E4323">
        <v>236.55999800000001</v>
      </c>
      <c r="F4323">
        <v>227.72311400000001</v>
      </c>
      <c r="G4323">
        <v>78168800</v>
      </c>
      <c r="H4323">
        <f t="shared" si="1479"/>
        <v>5.4281304786775975</v>
      </c>
      <c r="I4323">
        <f t="shared" si="1483"/>
        <v>5.4175394233007159</v>
      </c>
      <c r="J4323">
        <f t="shared" si="1484"/>
        <v>1.6090814253371496E-2</v>
      </c>
      <c r="K4323">
        <f t="shared" si="1485"/>
        <v>0.65820506098144826</v>
      </c>
      <c r="L4323">
        <f t="shared" si="1486"/>
        <v>5.4094940161740306</v>
      </c>
      <c r="M4323">
        <f t="shared" si="1487"/>
        <v>5.4255848304274013</v>
      </c>
      <c r="N4323">
        <f t="shared" si="1488"/>
        <v>0.5</v>
      </c>
      <c r="O4323">
        <f t="shared" si="1489"/>
        <v>-0.5</v>
      </c>
      <c r="P4323" t="str">
        <f t="shared" si="1490"/>
        <v>FALSE</v>
      </c>
      <c r="Q4323" t="str">
        <f t="shared" si="1491"/>
        <v>TRUE</v>
      </c>
      <c r="R4323">
        <f t="shared" si="1496"/>
        <v>0</v>
      </c>
      <c r="S4323" t="str">
        <f t="shared" si="1492"/>
        <v>TRUE</v>
      </c>
      <c r="T4323" t="str">
        <f t="shared" si="1493"/>
        <v>FALSE</v>
      </c>
      <c r="U4323">
        <f t="shared" si="1495"/>
        <v>-1</v>
      </c>
      <c r="V4323">
        <f t="shared" si="1494"/>
        <v>0</v>
      </c>
      <c r="W4323">
        <f t="shared" si="1480"/>
        <v>-1.8564943576405537E-3</v>
      </c>
      <c r="X4323">
        <f t="shared" si="1476"/>
        <v>0</v>
      </c>
      <c r="Y4323">
        <f t="shared" si="1481"/>
        <v>1</v>
      </c>
      <c r="Z4323">
        <f>PRODUCT($Y$3:Y4323)</f>
        <v>1.9541270140514475</v>
      </c>
      <c r="AA4323">
        <f t="shared" si="1482"/>
        <v>0.99814350564235943</v>
      </c>
      <c r="AB4323">
        <f>PRODUCT($AA$3:AA4323)</f>
        <v>2.2353816876270716</v>
      </c>
      <c r="AD4323" s="1">
        <f t="shared" si="1475"/>
        <v>42802</v>
      </c>
      <c r="AE4323" s="5">
        <f t="shared" si="1477"/>
        <v>2.2353816876270716</v>
      </c>
      <c r="AF4323">
        <f t="shared" si="1478"/>
        <v>1.9541270140514475</v>
      </c>
    </row>
    <row r="4324" spans="1:32" x14ac:dyDescent="0.25">
      <c r="A4324" s="1">
        <v>42803</v>
      </c>
      <c r="B4324">
        <v>236.699997</v>
      </c>
      <c r="C4324">
        <v>237.240005</v>
      </c>
      <c r="D4324">
        <v>235.740005</v>
      </c>
      <c r="E4324">
        <v>236.86000100000001</v>
      </c>
      <c r="F4324">
        <v>228.01191700000001</v>
      </c>
      <c r="G4324">
        <v>90683900</v>
      </c>
      <c r="H4324">
        <f t="shared" si="1479"/>
        <v>5.4293978951324</v>
      </c>
      <c r="I4324">
        <f t="shared" si="1483"/>
        <v>5.4191310854935519</v>
      </c>
      <c r="J4324">
        <f t="shared" si="1484"/>
        <v>1.5153347808836717E-2</v>
      </c>
      <c r="K4324">
        <f t="shared" si="1485"/>
        <v>0.67752748556731168</v>
      </c>
      <c r="L4324">
        <f t="shared" si="1486"/>
        <v>5.4115544115891332</v>
      </c>
      <c r="M4324">
        <f t="shared" si="1487"/>
        <v>5.4267077593979707</v>
      </c>
      <c r="N4324">
        <f t="shared" si="1488"/>
        <v>0.5</v>
      </c>
      <c r="O4324">
        <f t="shared" si="1489"/>
        <v>-0.5</v>
      </c>
      <c r="P4324" t="str">
        <f t="shared" si="1490"/>
        <v>FALSE</v>
      </c>
      <c r="Q4324" t="str">
        <f t="shared" si="1491"/>
        <v>TRUE</v>
      </c>
      <c r="R4324">
        <f t="shared" si="1496"/>
        <v>0</v>
      </c>
      <c r="S4324" t="str">
        <f t="shared" si="1492"/>
        <v>TRUE</v>
      </c>
      <c r="T4324" t="str">
        <f t="shared" si="1493"/>
        <v>FALSE</v>
      </c>
      <c r="U4324">
        <f t="shared" si="1495"/>
        <v>-1</v>
      </c>
      <c r="V4324">
        <f t="shared" si="1494"/>
        <v>0</v>
      </c>
      <c r="W4324">
        <f t="shared" si="1480"/>
        <v>1.2682199664633142E-3</v>
      </c>
      <c r="X4324">
        <f t="shared" si="1476"/>
        <v>0</v>
      </c>
      <c r="Y4324">
        <f t="shared" si="1481"/>
        <v>1</v>
      </c>
      <c r="Z4324">
        <f>PRODUCT($Y$3:Y4324)</f>
        <v>1.9541270140514475</v>
      </c>
      <c r="AA4324">
        <f t="shared" si="1482"/>
        <v>1.0012682199664633</v>
      </c>
      <c r="AB4324">
        <f>PRODUCT($AA$3:AA4324)</f>
        <v>2.2382166433159867</v>
      </c>
      <c r="AD4324" s="1">
        <f t="shared" si="1475"/>
        <v>42803</v>
      </c>
      <c r="AE4324" s="5">
        <f t="shared" si="1477"/>
        <v>2.2382166433159867</v>
      </c>
      <c r="AF4324">
        <f t="shared" si="1478"/>
        <v>1.9541270140514475</v>
      </c>
    </row>
    <row r="4325" spans="1:32" x14ac:dyDescent="0.25">
      <c r="A4325" s="1">
        <v>42804</v>
      </c>
      <c r="B4325">
        <v>237.970001</v>
      </c>
      <c r="C4325">
        <v>238.020004</v>
      </c>
      <c r="D4325">
        <v>236.58999600000001</v>
      </c>
      <c r="E4325">
        <v>237.69000199999999</v>
      </c>
      <c r="F4325">
        <v>228.81092799999999</v>
      </c>
      <c r="G4325">
        <v>81991700</v>
      </c>
      <c r="H4325">
        <f t="shared" si="1479"/>
        <v>5.4328960206028256</v>
      </c>
      <c r="I4325">
        <f t="shared" si="1483"/>
        <v>5.4208363248853262</v>
      </c>
      <c r="J4325">
        <f t="shared" si="1484"/>
        <v>1.4134036011127411E-2</v>
      </c>
      <c r="K4325">
        <f t="shared" si="1485"/>
        <v>0.85323793628409472</v>
      </c>
      <c r="L4325">
        <f t="shared" si="1486"/>
        <v>5.4137693068797628</v>
      </c>
      <c r="M4325">
        <f t="shared" si="1487"/>
        <v>5.4279033428908896</v>
      </c>
      <c r="N4325">
        <f t="shared" si="1488"/>
        <v>0.5</v>
      </c>
      <c r="O4325">
        <f t="shared" si="1489"/>
        <v>-0.5</v>
      </c>
      <c r="P4325" t="str">
        <f t="shared" si="1490"/>
        <v>FALSE</v>
      </c>
      <c r="Q4325" t="str">
        <f t="shared" si="1491"/>
        <v>TRUE</v>
      </c>
      <c r="R4325">
        <f t="shared" si="1496"/>
        <v>0</v>
      </c>
      <c r="S4325" t="str">
        <f t="shared" si="1492"/>
        <v>TRUE</v>
      </c>
      <c r="T4325" t="str">
        <f t="shared" si="1493"/>
        <v>FALSE</v>
      </c>
      <c r="U4325">
        <f t="shared" si="1495"/>
        <v>-1</v>
      </c>
      <c r="V4325">
        <f t="shared" si="1494"/>
        <v>0</v>
      </c>
      <c r="W4325">
        <f t="shared" si="1480"/>
        <v>3.5042510519306706E-3</v>
      </c>
      <c r="X4325">
        <f t="shared" si="1476"/>
        <v>0</v>
      </c>
      <c r="Y4325">
        <f t="shared" si="1481"/>
        <v>1</v>
      </c>
      <c r="Z4325">
        <f>PRODUCT($Y$3:Y4325)</f>
        <v>1.9541270140514475</v>
      </c>
      <c r="AA4325">
        <f t="shared" si="1482"/>
        <v>1.0035042510519308</v>
      </c>
      <c r="AB4325">
        <f>PRODUCT($AA$3:AA4325)</f>
        <v>2.2460599163427757</v>
      </c>
      <c r="AD4325" s="1">
        <f t="shared" si="1475"/>
        <v>42804</v>
      </c>
      <c r="AE4325" s="5">
        <f t="shared" si="1477"/>
        <v>2.2460599163427757</v>
      </c>
      <c r="AF4325">
        <f t="shared" si="1478"/>
        <v>1.9541270140514475</v>
      </c>
    </row>
    <row r="4326" spans="1:32" x14ac:dyDescent="0.25">
      <c r="A4326" s="1">
        <v>42807</v>
      </c>
      <c r="B4326">
        <v>237.61999499999999</v>
      </c>
      <c r="C4326">
        <v>237.86000100000001</v>
      </c>
      <c r="D4326">
        <v>237.240005</v>
      </c>
      <c r="E4326">
        <v>237.80999800000001</v>
      </c>
      <c r="F4326">
        <v>228.92645300000001</v>
      </c>
      <c r="G4326">
        <v>57256800</v>
      </c>
      <c r="H4326">
        <f t="shared" si="1479"/>
        <v>5.4334007860305498</v>
      </c>
      <c r="I4326">
        <f t="shared" si="1483"/>
        <v>5.4222869839805625</v>
      </c>
      <c r="J4326">
        <f t="shared" si="1484"/>
        <v>1.3444288115063976E-2</v>
      </c>
      <c r="K4326">
        <f t="shared" si="1485"/>
        <v>0.82665604566555784</v>
      </c>
      <c r="L4326">
        <f t="shared" si="1486"/>
        <v>5.4155648399230305</v>
      </c>
      <c r="M4326">
        <f t="shared" si="1487"/>
        <v>5.4290091280380945</v>
      </c>
      <c r="N4326">
        <f t="shared" si="1488"/>
        <v>0.5</v>
      </c>
      <c r="O4326">
        <f t="shared" si="1489"/>
        <v>-0.5</v>
      </c>
      <c r="P4326" t="str">
        <f t="shared" si="1490"/>
        <v>FALSE</v>
      </c>
      <c r="Q4326" t="str">
        <f t="shared" si="1491"/>
        <v>TRUE</v>
      </c>
      <c r="R4326">
        <f t="shared" si="1496"/>
        <v>0</v>
      </c>
      <c r="S4326" t="str">
        <f t="shared" si="1492"/>
        <v>TRUE</v>
      </c>
      <c r="T4326" t="str">
        <f t="shared" si="1493"/>
        <v>FALSE</v>
      </c>
      <c r="U4326">
        <f t="shared" si="1495"/>
        <v>-1</v>
      </c>
      <c r="V4326">
        <f t="shared" si="1494"/>
        <v>0</v>
      </c>
      <c r="W4326">
        <f t="shared" si="1480"/>
        <v>5.0489284323002015E-4</v>
      </c>
      <c r="X4326">
        <f t="shared" si="1476"/>
        <v>0</v>
      </c>
      <c r="Y4326">
        <f t="shared" si="1481"/>
        <v>1</v>
      </c>
      <c r="Z4326">
        <f>PRODUCT($Y$3:Y4326)</f>
        <v>1.9541270140514475</v>
      </c>
      <c r="AA4326">
        <f t="shared" si="1482"/>
        <v>1.0005048928432301</v>
      </c>
      <c r="AB4326">
        <f>PRODUCT($AA$3:AA4326)</f>
        <v>2.247193935920003</v>
      </c>
      <c r="AD4326" s="1">
        <f t="shared" si="1475"/>
        <v>42807</v>
      </c>
      <c r="AE4326" s="5">
        <f t="shared" si="1477"/>
        <v>2.247193935920003</v>
      </c>
      <c r="AF4326">
        <f t="shared" si="1478"/>
        <v>1.9541270140514475</v>
      </c>
    </row>
    <row r="4327" spans="1:32" x14ac:dyDescent="0.25">
      <c r="A4327" s="1">
        <v>42808</v>
      </c>
      <c r="B4327">
        <v>237.179993</v>
      </c>
      <c r="C4327">
        <v>237.240005</v>
      </c>
      <c r="D4327">
        <v>236.19000199999999</v>
      </c>
      <c r="E4327">
        <v>236.89999399999999</v>
      </c>
      <c r="F4327">
        <v>228.05041499999999</v>
      </c>
      <c r="G4327">
        <v>59880800</v>
      </c>
      <c r="H4327">
        <f t="shared" si="1479"/>
        <v>5.4295667229324183</v>
      </c>
      <c r="I4327">
        <f t="shared" si="1483"/>
        <v>5.4236558511643818</v>
      </c>
      <c r="J4327">
        <f t="shared" si="1484"/>
        <v>1.2278461306779722E-2</v>
      </c>
      <c r="K4327">
        <f t="shared" si="1485"/>
        <v>0.48140166917924299</v>
      </c>
      <c r="L4327">
        <f t="shared" si="1486"/>
        <v>5.4175166205109919</v>
      </c>
      <c r="M4327">
        <f t="shared" si="1487"/>
        <v>5.4297950818177716</v>
      </c>
      <c r="N4327">
        <f t="shared" si="1488"/>
        <v>0.5</v>
      </c>
      <c r="O4327">
        <f t="shared" si="1489"/>
        <v>-0.5</v>
      </c>
      <c r="P4327" t="str">
        <f t="shared" si="1490"/>
        <v>FALSE</v>
      </c>
      <c r="Q4327" t="str">
        <f t="shared" si="1491"/>
        <v>TRUE</v>
      </c>
      <c r="R4327">
        <f t="shared" si="1496"/>
        <v>0</v>
      </c>
      <c r="S4327" t="str">
        <f t="shared" si="1492"/>
        <v>FALSE</v>
      </c>
      <c r="T4327" t="str">
        <f t="shared" si="1493"/>
        <v>FALSE</v>
      </c>
      <c r="U4327">
        <f t="shared" si="1495"/>
        <v>-1</v>
      </c>
      <c r="V4327">
        <f t="shared" si="1494"/>
        <v>0</v>
      </c>
      <c r="W4327">
        <f t="shared" si="1480"/>
        <v>-3.826722462694263E-3</v>
      </c>
      <c r="X4327">
        <f t="shared" si="1476"/>
        <v>0</v>
      </c>
      <c r="Y4327">
        <f t="shared" si="1481"/>
        <v>1</v>
      </c>
      <c r="Z4327">
        <f>PRODUCT($Y$3:Y4327)</f>
        <v>1.9541270140514475</v>
      </c>
      <c r="AA4327">
        <f t="shared" si="1482"/>
        <v>0.99617327753730578</v>
      </c>
      <c r="AB4327">
        <f>PRODUCT($AA$3:AA4327)</f>
        <v>2.2385945484073879</v>
      </c>
      <c r="AD4327" s="1">
        <f t="shared" si="1475"/>
        <v>42808</v>
      </c>
      <c r="AE4327" s="5">
        <f t="shared" si="1477"/>
        <v>2.2385945484073879</v>
      </c>
      <c r="AF4327">
        <f t="shared" si="1478"/>
        <v>1.9541270140514475</v>
      </c>
    </row>
    <row r="4328" spans="1:32" x14ac:dyDescent="0.25">
      <c r="A4328" s="1">
        <v>42809</v>
      </c>
      <c r="B4328">
        <v>237.55999800000001</v>
      </c>
      <c r="C4328">
        <v>239.44000199999999</v>
      </c>
      <c r="D4328">
        <v>237.28999300000001</v>
      </c>
      <c r="E4328">
        <v>238.949997</v>
      </c>
      <c r="F4328">
        <v>230.023865</v>
      </c>
      <c r="G4328">
        <v>96081800</v>
      </c>
      <c r="H4328">
        <f t="shared" si="1479"/>
        <v>5.4381830644099738</v>
      </c>
      <c r="I4328">
        <f t="shared" si="1483"/>
        <v>5.4253676272264713</v>
      </c>
      <c r="J4328">
        <f t="shared" si="1484"/>
        <v>1.1099936650047507E-2</v>
      </c>
      <c r="K4328">
        <f t="shared" si="1485"/>
        <v>1.1545504796595107</v>
      </c>
      <c r="L4328">
        <f t="shared" si="1486"/>
        <v>5.4198176589014473</v>
      </c>
      <c r="M4328">
        <f t="shared" si="1487"/>
        <v>5.4309175955514952</v>
      </c>
      <c r="N4328">
        <f t="shared" si="1488"/>
        <v>0.5</v>
      </c>
      <c r="O4328">
        <f t="shared" si="1489"/>
        <v>-0.5</v>
      </c>
      <c r="P4328" t="str">
        <f t="shared" si="1490"/>
        <v>FALSE</v>
      </c>
      <c r="Q4328" t="str">
        <f t="shared" si="1491"/>
        <v>TRUE</v>
      </c>
      <c r="R4328">
        <f t="shared" si="1496"/>
        <v>0</v>
      </c>
      <c r="S4328" t="str">
        <f t="shared" si="1492"/>
        <v>TRUE</v>
      </c>
      <c r="T4328" t="str">
        <f t="shared" si="1493"/>
        <v>FALSE</v>
      </c>
      <c r="U4328">
        <f t="shared" si="1495"/>
        <v>-1</v>
      </c>
      <c r="V4328">
        <f t="shared" si="1494"/>
        <v>0</v>
      </c>
      <c r="W4328">
        <f t="shared" si="1480"/>
        <v>8.6535689926282924E-3</v>
      </c>
      <c r="X4328">
        <f t="shared" si="1476"/>
        <v>0</v>
      </c>
      <c r="Y4328">
        <f t="shared" si="1481"/>
        <v>1</v>
      </c>
      <c r="Z4328">
        <f>PRODUCT($Y$3:Y4328)</f>
        <v>1.9541270140514475</v>
      </c>
      <c r="AA4328">
        <f t="shared" si="1482"/>
        <v>1.0086535689926284</v>
      </c>
      <c r="AB4328">
        <f>PRODUCT($AA$3:AA4328)</f>
        <v>2.2579663807785528</v>
      </c>
      <c r="AD4328" s="1">
        <f t="shared" si="1475"/>
        <v>42809</v>
      </c>
      <c r="AE4328" s="5">
        <f t="shared" si="1477"/>
        <v>2.2579663807785528</v>
      </c>
      <c r="AF4328">
        <f t="shared" si="1478"/>
        <v>1.9541270140514475</v>
      </c>
    </row>
    <row r="4329" spans="1:32" x14ac:dyDescent="0.25">
      <c r="A4329" s="1">
        <v>42810</v>
      </c>
      <c r="B4329">
        <v>239.11000100000001</v>
      </c>
      <c r="C4329">
        <v>239.199997</v>
      </c>
      <c r="D4329">
        <v>238.10000600000001</v>
      </c>
      <c r="E4329">
        <v>238.479996</v>
      </c>
      <c r="F4329">
        <v>229.57139599999999</v>
      </c>
      <c r="G4329">
        <v>78344000</v>
      </c>
      <c r="H4329">
        <f t="shared" si="1479"/>
        <v>5.4362140748029111</v>
      </c>
      <c r="I4329">
        <f t="shared" si="1483"/>
        <v>5.4269482580578243</v>
      </c>
      <c r="J4329">
        <f t="shared" si="1484"/>
        <v>9.5530573933919147E-3</v>
      </c>
      <c r="K4329">
        <f t="shared" si="1485"/>
        <v>0.96993207132788151</v>
      </c>
      <c r="L4329">
        <f t="shared" si="1486"/>
        <v>5.4221717293611285</v>
      </c>
      <c r="M4329">
        <f t="shared" si="1487"/>
        <v>5.4317247867545202</v>
      </c>
      <c r="N4329">
        <f t="shared" si="1488"/>
        <v>0.5</v>
      </c>
      <c r="O4329">
        <f t="shared" si="1489"/>
        <v>-0.5</v>
      </c>
      <c r="P4329" t="str">
        <f t="shared" si="1490"/>
        <v>FALSE</v>
      </c>
      <c r="Q4329" t="str">
        <f t="shared" si="1491"/>
        <v>TRUE</v>
      </c>
      <c r="R4329">
        <f t="shared" si="1496"/>
        <v>0</v>
      </c>
      <c r="S4329" t="str">
        <f t="shared" si="1492"/>
        <v>TRUE</v>
      </c>
      <c r="T4329" t="str">
        <f t="shared" si="1493"/>
        <v>FALSE</v>
      </c>
      <c r="U4329">
        <f t="shared" si="1495"/>
        <v>-1</v>
      </c>
      <c r="V4329">
        <f t="shared" si="1494"/>
        <v>0</v>
      </c>
      <c r="W4329">
        <f t="shared" si="1480"/>
        <v>-1.9670524186697225E-3</v>
      </c>
      <c r="X4329">
        <f t="shared" si="1476"/>
        <v>0</v>
      </c>
      <c r="Y4329">
        <f t="shared" si="1481"/>
        <v>1</v>
      </c>
      <c r="Z4329">
        <f>PRODUCT($Y$3:Y4329)</f>
        <v>1.9541270140514475</v>
      </c>
      <c r="AA4329">
        <f t="shared" si="1482"/>
        <v>0.99803294758133032</v>
      </c>
      <c r="AB4329">
        <f>PRODUCT($AA$3:AA4329)</f>
        <v>2.2535248425479675</v>
      </c>
      <c r="AD4329" s="1">
        <f t="shared" si="1475"/>
        <v>42810</v>
      </c>
      <c r="AE4329" s="5">
        <f t="shared" si="1477"/>
        <v>2.2535248425479675</v>
      </c>
      <c r="AF4329">
        <f t="shared" si="1478"/>
        <v>1.9541270140514475</v>
      </c>
    </row>
    <row r="4330" spans="1:32" x14ac:dyDescent="0.25">
      <c r="A4330" s="1">
        <v>42811</v>
      </c>
      <c r="B4330">
        <v>237.75</v>
      </c>
      <c r="C4330">
        <v>237.970001</v>
      </c>
      <c r="D4330">
        <v>237.029999</v>
      </c>
      <c r="E4330">
        <v>237.029999</v>
      </c>
      <c r="F4330">
        <v>229.16824299999999</v>
      </c>
      <c r="G4330">
        <v>89002100</v>
      </c>
      <c r="H4330">
        <f t="shared" si="1479"/>
        <v>5.4344564193944143</v>
      </c>
      <c r="I4330">
        <f t="shared" si="1483"/>
        <v>5.4282219875690707</v>
      </c>
      <c r="J4330">
        <f t="shared" si="1484"/>
        <v>8.2003013229037247E-3</v>
      </c>
      <c r="K4330">
        <f t="shared" si="1485"/>
        <v>0.76026862670650563</v>
      </c>
      <c r="L4330">
        <f t="shared" si="1486"/>
        <v>5.4241218369076192</v>
      </c>
      <c r="M4330">
        <f t="shared" si="1487"/>
        <v>5.4323221382305222</v>
      </c>
      <c r="N4330">
        <f t="shared" si="1488"/>
        <v>0.5</v>
      </c>
      <c r="O4330">
        <f t="shared" si="1489"/>
        <v>-0.5</v>
      </c>
      <c r="P4330" t="str">
        <f t="shared" si="1490"/>
        <v>FALSE</v>
      </c>
      <c r="Q4330" t="str">
        <f t="shared" si="1491"/>
        <v>TRUE</v>
      </c>
      <c r="R4330">
        <f t="shared" si="1496"/>
        <v>0</v>
      </c>
      <c r="S4330" t="str">
        <f t="shared" si="1492"/>
        <v>TRUE</v>
      </c>
      <c r="T4330" t="str">
        <f t="shared" si="1493"/>
        <v>FALSE</v>
      </c>
      <c r="U4330">
        <f t="shared" si="1495"/>
        <v>-1</v>
      </c>
      <c r="V4330">
        <f t="shared" si="1494"/>
        <v>0</v>
      </c>
      <c r="W4330">
        <f t="shared" si="1480"/>
        <v>-1.7561116368347701E-3</v>
      </c>
      <c r="X4330">
        <f t="shared" si="1476"/>
        <v>0</v>
      </c>
      <c r="Y4330">
        <f t="shared" si="1481"/>
        <v>1</v>
      </c>
      <c r="Z4330">
        <f>PRODUCT($Y$3:Y4330)</f>
        <v>1.9541270140514475</v>
      </c>
      <c r="AA4330">
        <f t="shared" si="1482"/>
        <v>0.99824388836316524</v>
      </c>
      <c r="AB4330">
        <f>PRODUCT($AA$3:AA4330)</f>
        <v>2.2495674013480729</v>
      </c>
      <c r="AD4330" s="1">
        <f t="shared" si="1475"/>
        <v>42811</v>
      </c>
      <c r="AE4330" s="5">
        <f t="shared" si="1477"/>
        <v>2.2495674013480729</v>
      </c>
      <c r="AF4330">
        <f t="shared" si="1478"/>
        <v>1.9541270140514475</v>
      </c>
    </row>
    <row r="4331" spans="1:32" x14ac:dyDescent="0.25">
      <c r="A4331" s="1">
        <v>42814</v>
      </c>
      <c r="B4331">
        <v>237.029999</v>
      </c>
      <c r="C4331">
        <v>237.36000100000001</v>
      </c>
      <c r="D4331">
        <v>236.320007</v>
      </c>
      <c r="E4331">
        <v>236.770004</v>
      </c>
      <c r="F4331">
        <v>228.91686999999999</v>
      </c>
      <c r="G4331">
        <v>52537000</v>
      </c>
      <c r="H4331">
        <f t="shared" si="1479"/>
        <v>5.4333589245485969</v>
      </c>
      <c r="I4331">
        <f t="shared" si="1483"/>
        <v>5.4292942731275495</v>
      </c>
      <c r="J4331">
        <f t="shared" si="1484"/>
        <v>6.8978383161932494E-3</v>
      </c>
      <c r="K4331">
        <f t="shared" si="1485"/>
        <v>0.58926452530864437</v>
      </c>
      <c r="L4331">
        <f t="shared" si="1486"/>
        <v>5.4258453539694527</v>
      </c>
      <c r="M4331">
        <f t="shared" si="1487"/>
        <v>5.4327431922856464</v>
      </c>
      <c r="N4331">
        <f t="shared" si="1488"/>
        <v>0.5</v>
      </c>
      <c r="O4331">
        <f t="shared" si="1489"/>
        <v>-0.5</v>
      </c>
      <c r="P4331" t="str">
        <f t="shared" si="1490"/>
        <v>FALSE</v>
      </c>
      <c r="Q4331" t="str">
        <f t="shared" si="1491"/>
        <v>TRUE</v>
      </c>
      <c r="R4331">
        <f t="shared" si="1496"/>
        <v>0</v>
      </c>
      <c r="S4331" t="str">
        <f t="shared" si="1492"/>
        <v>TRUE</v>
      </c>
      <c r="T4331" t="str">
        <f t="shared" si="1493"/>
        <v>FALSE</v>
      </c>
      <c r="U4331">
        <f t="shared" si="1495"/>
        <v>-1</v>
      </c>
      <c r="V4331">
        <f t="shared" si="1494"/>
        <v>0</v>
      </c>
      <c r="W4331">
        <f t="shared" si="1480"/>
        <v>-1.0968928186092563E-3</v>
      </c>
      <c r="X4331">
        <f t="shared" si="1476"/>
        <v>0</v>
      </c>
      <c r="Y4331">
        <f t="shared" si="1481"/>
        <v>1</v>
      </c>
      <c r="Z4331">
        <f>PRODUCT($Y$3:Y4331)</f>
        <v>1.9541270140514475</v>
      </c>
      <c r="AA4331">
        <f t="shared" si="1482"/>
        <v>0.99890310718139075</v>
      </c>
      <c r="AB4331">
        <f>PRODUCT($AA$3:AA4331)</f>
        <v>2.2470998670205566</v>
      </c>
      <c r="AD4331" s="1">
        <f t="shared" si="1475"/>
        <v>42814</v>
      </c>
      <c r="AE4331" s="5">
        <f t="shared" si="1477"/>
        <v>2.2470998670205566</v>
      </c>
      <c r="AF4331">
        <f t="shared" si="1478"/>
        <v>1.9541270140514475</v>
      </c>
    </row>
    <row r="4332" spans="1:32" x14ac:dyDescent="0.25">
      <c r="A4332" s="1">
        <v>42815</v>
      </c>
      <c r="B4332">
        <v>237.470001</v>
      </c>
      <c r="C4332">
        <v>237.61000100000001</v>
      </c>
      <c r="D4332">
        <v>233.58000200000001</v>
      </c>
      <c r="E4332">
        <v>233.729996</v>
      </c>
      <c r="F4332">
        <v>225.97769199999999</v>
      </c>
      <c r="G4332">
        <v>131809300</v>
      </c>
      <c r="H4332">
        <f t="shared" si="1479"/>
        <v>5.4204362864357325</v>
      </c>
      <c r="I4332">
        <f t="shared" si="1483"/>
        <v>5.4296325441991913</v>
      </c>
      <c r="J4332">
        <f t="shared" si="1484"/>
        <v>6.1837366443788112E-3</v>
      </c>
      <c r="K4332">
        <f t="shared" si="1485"/>
        <v>-1.4871684051775451</v>
      </c>
      <c r="L4332">
        <f t="shared" si="1486"/>
        <v>5.4265406758770016</v>
      </c>
      <c r="M4332">
        <f t="shared" si="1487"/>
        <v>5.4327244125213809</v>
      </c>
      <c r="N4332">
        <f t="shared" si="1488"/>
        <v>0.5</v>
      </c>
      <c r="O4332">
        <f t="shared" si="1489"/>
        <v>-0.5</v>
      </c>
      <c r="P4332" t="str">
        <f t="shared" si="1490"/>
        <v>TRUE</v>
      </c>
      <c r="Q4332" t="str">
        <f t="shared" si="1491"/>
        <v>FALSE</v>
      </c>
      <c r="R4332">
        <f t="shared" si="1496"/>
        <v>1</v>
      </c>
      <c r="S4332" t="str">
        <f t="shared" si="1492"/>
        <v>FALSE</v>
      </c>
      <c r="T4332" t="str">
        <f t="shared" si="1493"/>
        <v>TRUE</v>
      </c>
      <c r="U4332">
        <f t="shared" si="1495"/>
        <v>0</v>
      </c>
      <c r="V4332">
        <f t="shared" si="1494"/>
        <v>1</v>
      </c>
      <c r="W4332">
        <f t="shared" si="1480"/>
        <v>-1.2839499334409031E-2</v>
      </c>
      <c r="X4332">
        <f t="shared" si="1476"/>
        <v>0</v>
      </c>
      <c r="Y4332">
        <f t="shared" si="1481"/>
        <v>1</v>
      </c>
      <c r="Z4332">
        <f>PRODUCT($Y$3:Y4332)</f>
        <v>1.9541270140514475</v>
      </c>
      <c r="AA4332">
        <f t="shared" si="1482"/>
        <v>0.98716050066559102</v>
      </c>
      <c r="AB4332">
        <f>PRODUCT($AA$3:AA4332)</f>
        <v>2.2182482297735957</v>
      </c>
      <c r="AD4332" s="1">
        <f t="shared" si="1475"/>
        <v>42815</v>
      </c>
      <c r="AE4332" s="5">
        <f t="shared" si="1477"/>
        <v>2.2182482297735957</v>
      </c>
      <c r="AF4332">
        <f t="shared" si="1478"/>
        <v>1.9541270140514475</v>
      </c>
    </row>
    <row r="4333" spans="1:32" x14ac:dyDescent="0.25">
      <c r="A4333" s="1">
        <v>42816</v>
      </c>
      <c r="B4333">
        <v>233.770004</v>
      </c>
      <c r="C4333">
        <v>234.61000100000001</v>
      </c>
      <c r="D4333">
        <v>233.050003</v>
      </c>
      <c r="E4333">
        <v>234.279999</v>
      </c>
      <c r="F4333">
        <v>226.509445</v>
      </c>
      <c r="G4333">
        <v>97569200</v>
      </c>
      <c r="H4333">
        <f t="shared" si="1479"/>
        <v>5.4227866438329269</v>
      </c>
      <c r="I4333">
        <f t="shared" si="1483"/>
        <v>5.4299053355543201</v>
      </c>
      <c r="J4333">
        <f t="shared" si="1484"/>
        <v>5.6861726332325044E-3</v>
      </c>
      <c r="K4333">
        <f t="shared" si="1485"/>
        <v>-1.2519302843161064</v>
      </c>
      <c r="L4333">
        <f t="shared" si="1486"/>
        <v>5.4270622492377036</v>
      </c>
      <c r="M4333">
        <f t="shared" si="1487"/>
        <v>5.4327484218709365</v>
      </c>
      <c r="N4333">
        <f t="shared" si="1488"/>
        <v>0.5</v>
      </c>
      <c r="O4333">
        <f t="shared" si="1489"/>
        <v>-0.5</v>
      </c>
      <c r="P4333" t="str">
        <f t="shared" si="1490"/>
        <v>TRUE</v>
      </c>
      <c r="Q4333" t="str">
        <f t="shared" si="1491"/>
        <v>FALSE</v>
      </c>
      <c r="R4333">
        <f t="shared" si="1496"/>
        <v>1</v>
      </c>
      <c r="S4333" t="str">
        <f t="shared" si="1492"/>
        <v>FALSE</v>
      </c>
      <c r="T4333" t="str">
        <f t="shared" si="1493"/>
        <v>TRUE</v>
      </c>
      <c r="U4333">
        <f t="shared" si="1495"/>
        <v>0</v>
      </c>
      <c r="V4333">
        <f t="shared" si="1494"/>
        <v>1</v>
      </c>
      <c r="W4333">
        <f t="shared" si="1480"/>
        <v>2.3531216523797801E-3</v>
      </c>
      <c r="X4333">
        <f t="shared" si="1476"/>
        <v>2.3531216523797801E-3</v>
      </c>
      <c r="Y4333">
        <f t="shared" si="1481"/>
        <v>1.0023531216523798</v>
      </c>
      <c r="Z4333">
        <f>PRODUCT($Y$3:Y4333)</f>
        <v>1.9587253126397122</v>
      </c>
      <c r="AA4333">
        <f t="shared" si="1482"/>
        <v>1.0023531216523798</v>
      </c>
      <c r="AB4333">
        <f>PRODUCT($AA$3:AA4333)</f>
        <v>2.2234680377134293</v>
      </c>
      <c r="AD4333" s="1">
        <f t="shared" si="1475"/>
        <v>42816</v>
      </c>
      <c r="AE4333" s="5">
        <f t="shared" si="1477"/>
        <v>2.2234680377134293</v>
      </c>
      <c r="AF4333">
        <f t="shared" si="1478"/>
        <v>1.9587253126397122</v>
      </c>
    </row>
    <row r="4334" spans="1:32" x14ac:dyDescent="0.25">
      <c r="A4334" s="1">
        <v>42817</v>
      </c>
      <c r="B4334">
        <v>234.279999</v>
      </c>
      <c r="C4334">
        <v>235.33999600000001</v>
      </c>
      <c r="D4334">
        <v>233.60000600000001</v>
      </c>
      <c r="E4334">
        <v>234.029999</v>
      </c>
      <c r="F4334">
        <v>226.26774599999999</v>
      </c>
      <c r="G4334">
        <v>100410300</v>
      </c>
      <c r="H4334">
        <f t="shared" si="1479"/>
        <v>5.4217190148632595</v>
      </c>
      <c r="I4334">
        <f t="shared" si="1483"/>
        <v>5.4299271478784643</v>
      </c>
      <c r="J4334">
        <f t="shared" si="1484"/>
        <v>5.6522268169648653E-3</v>
      </c>
      <c r="K4334">
        <f t="shared" si="1485"/>
        <v>-1.4521945564124494</v>
      </c>
      <c r="L4334">
        <f t="shared" si="1486"/>
        <v>5.4271010344699819</v>
      </c>
      <c r="M4334">
        <f t="shared" si="1487"/>
        <v>5.4327532612869467</v>
      </c>
      <c r="N4334">
        <f t="shared" si="1488"/>
        <v>0.5</v>
      </c>
      <c r="O4334">
        <f t="shared" si="1489"/>
        <v>-0.5</v>
      </c>
      <c r="P4334" t="str">
        <f t="shared" si="1490"/>
        <v>TRUE</v>
      </c>
      <c r="Q4334" t="str">
        <f t="shared" si="1491"/>
        <v>FALSE</v>
      </c>
      <c r="R4334">
        <f t="shared" si="1496"/>
        <v>1</v>
      </c>
      <c r="S4334" t="str">
        <f t="shared" si="1492"/>
        <v>FALSE</v>
      </c>
      <c r="T4334" t="str">
        <f t="shared" si="1493"/>
        <v>TRUE</v>
      </c>
      <c r="U4334">
        <f t="shared" si="1495"/>
        <v>0</v>
      </c>
      <c r="V4334">
        <f t="shared" si="1494"/>
        <v>1</v>
      </c>
      <c r="W4334">
        <f t="shared" si="1480"/>
        <v>-1.0670592566239842E-3</v>
      </c>
      <c r="X4334">
        <f t="shared" si="1476"/>
        <v>-1.0670592566239842E-3</v>
      </c>
      <c r="Y4334">
        <f t="shared" si="1481"/>
        <v>0.99893294074337602</v>
      </c>
      <c r="Z4334">
        <f>PRODUCT($Y$3:Y4334)</f>
        <v>1.9566352366636763</v>
      </c>
      <c r="AA4334">
        <f t="shared" si="1482"/>
        <v>0.99893294074337602</v>
      </c>
      <c r="AB4334">
        <f>PRODUCT($AA$3:AA4334)</f>
        <v>2.2210954655619797</v>
      </c>
      <c r="AD4334" s="1">
        <f t="shared" si="1475"/>
        <v>42817</v>
      </c>
      <c r="AE4334" s="5">
        <f t="shared" si="1477"/>
        <v>2.2210954655619797</v>
      </c>
      <c r="AF4334">
        <f t="shared" si="1478"/>
        <v>1.9566352366636763</v>
      </c>
    </row>
    <row r="4335" spans="1:32" x14ac:dyDescent="0.25">
      <c r="A4335" s="1">
        <v>42818</v>
      </c>
      <c r="B4335">
        <v>234.38000500000001</v>
      </c>
      <c r="C4335">
        <v>235.03999300000001</v>
      </c>
      <c r="D4335">
        <v>232.96000699999999</v>
      </c>
      <c r="E4335">
        <v>233.86000100000001</v>
      </c>
      <c r="F4335">
        <v>226.10337799999999</v>
      </c>
      <c r="G4335">
        <v>112504900</v>
      </c>
      <c r="H4335">
        <f t="shared" si="1479"/>
        <v>5.4209923194642249</v>
      </c>
      <c r="I4335">
        <f t="shared" si="1483"/>
        <v>5.4299539568138711</v>
      </c>
      <c r="J4335">
        <f t="shared" si="1484"/>
        <v>5.6061729463926582E-3</v>
      </c>
      <c r="K4335">
        <f t="shared" si="1485"/>
        <v>-1.598530304958325</v>
      </c>
      <c r="L4335">
        <f t="shared" si="1486"/>
        <v>5.4271508703406743</v>
      </c>
      <c r="M4335">
        <f t="shared" si="1487"/>
        <v>5.4327570432870678</v>
      </c>
      <c r="N4335">
        <f t="shared" si="1488"/>
        <v>0.5</v>
      </c>
      <c r="O4335">
        <f t="shared" si="1489"/>
        <v>-0.5</v>
      </c>
      <c r="P4335" t="str">
        <f t="shared" si="1490"/>
        <v>TRUE</v>
      </c>
      <c r="Q4335" t="str">
        <f t="shared" si="1491"/>
        <v>FALSE</v>
      </c>
      <c r="R4335">
        <f t="shared" si="1496"/>
        <v>1</v>
      </c>
      <c r="S4335" t="str">
        <f t="shared" si="1492"/>
        <v>FALSE</v>
      </c>
      <c r="T4335" t="str">
        <f t="shared" si="1493"/>
        <v>TRUE</v>
      </c>
      <c r="U4335">
        <f t="shared" si="1495"/>
        <v>0</v>
      </c>
      <c r="V4335">
        <f t="shared" si="1494"/>
        <v>1</v>
      </c>
      <c r="W4335">
        <f t="shared" si="1480"/>
        <v>-7.2643141988074642E-4</v>
      </c>
      <c r="X4335">
        <f t="shared" si="1476"/>
        <v>-7.2643141988074642E-4</v>
      </c>
      <c r="Y4335">
        <f t="shared" si="1481"/>
        <v>0.99927356858011929</v>
      </c>
      <c r="Z4335">
        <f>PRODUCT($Y$3:Y4335)</f>
        <v>1.9552138753505182</v>
      </c>
      <c r="AA4335">
        <f t="shared" si="1482"/>
        <v>0.99927356858011929</v>
      </c>
      <c r="AB4335">
        <f>PRODUCT($AA$3:AA4335)</f>
        <v>2.219481992029241</v>
      </c>
      <c r="AD4335" s="1">
        <f t="shared" si="1475"/>
        <v>42818</v>
      </c>
      <c r="AE4335" s="5">
        <f t="shared" si="1477"/>
        <v>2.219481992029241</v>
      </c>
      <c r="AF4335">
        <f t="shared" si="1478"/>
        <v>1.9552138753505182</v>
      </c>
    </row>
    <row r="4336" spans="1:32" x14ac:dyDescent="0.25">
      <c r="A4336" s="1">
        <v>42821</v>
      </c>
      <c r="B4336">
        <v>231.929993</v>
      </c>
      <c r="C4336">
        <v>233.91999799999999</v>
      </c>
      <c r="D4336">
        <v>231.61000100000001</v>
      </c>
      <c r="E4336">
        <v>233.61999499999999</v>
      </c>
      <c r="F4336">
        <v>225.87133800000001</v>
      </c>
      <c r="G4336">
        <v>87454500</v>
      </c>
      <c r="H4336">
        <f t="shared" si="1479"/>
        <v>5.4199655362740513</v>
      </c>
      <c r="I4336">
        <f t="shared" si="1483"/>
        <v>5.4298766943550927</v>
      </c>
      <c r="J4336">
        <f t="shared" si="1484"/>
        <v>5.7336962050703712E-3</v>
      </c>
      <c r="K4336">
        <f t="shared" si="1485"/>
        <v>-1.7285809583487914</v>
      </c>
      <c r="L4336">
        <f t="shared" si="1486"/>
        <v>5.4270098462525578</v>
      </c>
      <c r="M4336">
        <f t="shared" si="1487"/>
        <v>5.4327435424576276</v>
      </c>
      <c r="N4336">
        <f t="shared" si="1488"/>
        <v>0.5</v>
      </c>
      <c r="O4336">
        <f t="shared" si="1489"/>
        <v>-0.5</v>
      </c>
      <c r="P4336" t="str">
        <f t="shared" si="1490"/>
        <v>TRUE</v>
      </c>
      <c r="Q4336" t="str">
        <f t="shared" si="1491"/>
        <v>FALSE</v>
      </c>
      <c r="R4336">
        <f t="shared" si="1496"/>
        <v>1</v>
      </c>
      <c r="S4336" t="str">
        <f t="shared" si="1492"/>
        <v>FALSE</v>
      </c>
      <c r="T4336" t="str">
        <f t="shared" si="1493"/>
        <v>TRUE</v>
      </c>
      <c r="U4336">
        <f t="shared" si="1495"/>
        <v>0</v>
      </c>
      <c r="V4336">
        <f t="shared" si="1494"/>
        <v>1</v>
      </c>
      <c r="W4336">
        <f t="shared" si="1480"/>
        <v>-1.0262562286883817E-3</v>
      </c>
      <c r="X4336">
        <f t="shared" si="1476"/>
        <v>-1.0262562286883817E-3</v>
      </c>
      <c r="Y4336">
        <f t="shared" si="1481"/>
        <v>0.99897374377131165</v>
      </c>
      <c r="Z4336">
        <f>PRODUCT($Y$3:Y4336)</f>
        <v>1.9532073249325219</v>
      </c>
      <c r="AA4336">
        <f t="shared" si="1482"/>
        <v>0.99897374377131165</v>
      </c>
      <c r="AB4336">
        <f>PRODUCT($AA$3:AA4336)</f>
        <v>2.2172042348104593</v>
      </c>
      <c r="AD4336" s="1">
        <f t="shared" si="1475"/>
        <v>42821</v>
      </c>
      <c r="AE4336" s="5">
        <f t="shared" si="1477"/>
        <v>2.2172042348104593</v>
      </c>
      <c r="AF4336">
        <f t="shared" si="1478"/>
        <v>1.9532073249325219</v>
      </c>
    </row>
    <row r="4337" spans="1:32" x14ac:dyDescent="0.25">
      <c r="A4337" s="1">
        <v>42822</v>
      </c>
      <c r="B4337">
        <v>233.270004</v>
      </c>
      <c r="C4337">
        <v>235.80999800000001</v>
      </c>
      <c r="D4337">
        <v>233.13999899999999</v>
      </c>
      <c r="E4337">
        <v>235.320007</v>
      </c>
      <c r="F4337">
        <v>227.51495399999999</v>
      </c>
      <c r="G4337">
        <v>93483900</v>
      </c>
      <c r="H4337">
        <f t="shared" si="1479"/>
        <v>5.4272159680988921</v>
      </c>
      <c r="I4337">
        <f t="shared" si="1483"/>
        <v>5.4298519490005264</v>
      </c>
      <c r="J4337">
        <f t="shared" si="1484"/>
        <v>5.7442019560571492E-3</v>
      </c>
      <c r="K4337">
        <f t="shared" si="1485"/>
        <v>-0.45889418961927592</v>
      </c>
      <c r="L4337">
        <f t="shared" si="1486"/>
        <v>5.4269798480224978</v>
      </c>
      <c r="M4337">
        <f t="shared" si="1487"/>
        <v>5.432724049978555</v>
      </c>
      <c r="N4337">
        <f t="shared" si="1488"/>
        <v>0.5</v>
      </c>
      <c r="O4337">
        <f t="shared" si="1489"/>
        <v>-0.5</v>
      </c>
      <c r="P4337" t="str">
        <f t="shared" si="1490"/>
        <v>FALSE</v>
      </c>
      <c r="Q4337" t="str">
        <f t="shared" si="1491"/>
        <v>FALSE</v>
      </c>
      <c r="R4337">
        <f t="shared" si="1496"/>
        <v>1</v>
      </c>
      <c r="S4337" t="str">
        <f t="shared" si="1492"/>
        <v>FALSE</v>
      </c>
      <c r="T4337" t="str">
        <f t="shared" si="1493"/>
        <v>TRUE</v>
      </c>
      <c r="U4337">
        <f t="shared" si="1495"/>
        <v>0</v>
      </c>
      <c r="V4337">
        <f t="shared" si="1494"/>
        <v>1</v>
      </c>
      <c r="W4337">
        <f t="shared" si="1480"/>
        <v>7.2767798453470889E-3</v>
      </c>
      <c r="X4337">
        <f t="shared" si="1476"/>
        <v>7.2767798453470889E-3</v>
      </c>
      <c r="Y4337">
        <f t="shared" si="1481"/>
        <v>1.007276779845347</v>
      </c>
      <c r="Z4337">
        <f>PRODUCT($Y$3:Y4337)</f>
        <v>1.9674203846283751</v>
      </c>
      <c r="AA4337">
        <f t="shared" si="1482"/>
        <v>1.007276779845347</v>
      </c>
      <c r="AB4337">
        <f>PRODUCT($AA$3:AA4337)</f>
        <v>2.233338341899346</v>
      </c>
      <c r="AD4337" s="1">
        <f t="shared" si="1475"/>
        <v>42822</v>
      </c>
      <c r="AE4337" s="5">
        <f t="shared" si="1477"/>
        <v>2.233338341899346</v>
      </c>
      <c r="AF4337">
        <f t="shared" si="1478"/>
        <v>1.9674203846283751</v>
      </c>
    </row>
    <row r="4338" spans="1:32" x14ac:dyDescent="0.25">
      <c r="A4338" s="1">
        <v>42823</v>
      </c>
      <c r="B4338">
        <v>234.990005</v>
      </c>
      <c r="C4338">
        <v>235.80999800000001</v>
      </c>
      <c r="D4338">
        <v>234.729996</v>
      </c>
      <c r="E4338">
        <v>235.53999300000001</v>
      </c>
      <c r="F4338">
        <v>227.727676</v>
      </c>
      <c r="G4338">
        <v>61950400</v>
      </c>
      <c r="H4338">
        <f t="shared" si="1479"/>
        <v>5.4281505115773099</v>
      </c>
      <c r="I4338">
        <f t="shared" si="1483"/>
        <v>5.4299001193535306</v>
      </c>
      <c r="J4338">
        <f t="shared" si="1484"/>
        <v>5.7238330533104917E-3</v>
      </c>
      <c r="K4338">
        <f t="shared" si="1485"/>
        <v>-0.30567065110481606</v>
      </c>
      <c r="L4338">
        <f t="shared" si="1486"/>
        <v>5.4270382028268749</v>
      </c>
      <c r="M4338">
        <f t="shared" si="1487"/>
        <v>5.4327620358801862</v>
      </c>
      <c r="N4338">
        <f t="shared" si="1488"/>
        <v>0.5</v>
      </c>
      <c r="O4338">
        <f t="shared" si="1489"/>
        <v>-0.5</v>
      </c>
      <c r="P4338" t="str">
        <f t="shared" si="1490"/>
        <v>FALSE</v>
      </c>
      <c r="Q4338" t="str">
        <f t="shared" si="1491"/>
        <v>FALSE</v>
      </c>
      <c r="R4338">
        <f t="shared" si="1496"/>
        <v>1</v>
      </c>
      <c r="S4338" t="str">
        <f t="shared" si="1492"/>
        <v>FALSE</v>
      </c>
      <c r="T4338" t="str">
        <f t="shared" si="1493"/>
        <v>TRUE</v>
      </c>
      <c r="U4338">
        <f t="shared" si="1495"/>
        <v>0</v>
      </c>
      <c r="V4338">
        <f t="shared" si="1494"/>
        <v>1</v>
      </c>
      <c r="W4338">
        <f t="shared" si="1480"/>
        <v>9.3498030024001685E-4</v>
      </c>
      <c r="X4338">
        <f t="shared" si="1476"/>
        <v>9.3498030024001685E-4</v>
      </c>
      <c r="Y4338">
        <f t="shared" si="1481"/>
        <v>1.0009349803002401</v>
      </c>
      <c r="Z4338">
        <f>PRODUCT($Y$3:Y4338)</f>
        <v>1.9692598839302935</v>
      </c>
      <c r="AA4338">
        <f t="shared" si="1482"/>
        <v>1.0009349803002401</v>
      </c>
      <c r="AB4338">
        <f>PRODUCT($AA$3:AA4338)</f>
        <v>2.2354264692527925</v>
      </c>
      <c r="AD4338" s="1">
        <f t="shared" si="1475"/>
        <v>42823</v>
      </c>
      <c r="AE4338" s="5">
        <f t="shared" si="1477"/>
        <v>2.2354264692527925</v>
      </c>
      <c r="AF4338">
        <f t="shared" si="1478"/>
        <v>1.9692598839302935</v>
      </c>
    </row>
    <row r="4339" spans="1:32" x14ac:dyDescent="0.25">
      <c r="A4339" s="1">
        <v>42824</v>
      </c>
      <c r="B4339">
        <v>235.470001</v>
      </c>
      <c r="C4339">
        <v>236.520004</v>
      </c>
      <c r="D4339">
        <v>235.270004</v>
      </c>
      <c r="E4339">
        <v>236.28999300000001</v>
      </c>
      <c r="F4339">
        <v>228.45277400000001</v>
      </c>
      <c r="G4339">
        <v>56737900</v>
      </c>
      <c r="H4339">
        <f t="shared" si="1479"/>
        <v>5.4313295106363686</v>
      </c>
      <c r="I4339">
        <f t="shared" si="1483"/>
        <v>5.4300483725197521</v>
      </c>
      <c r="J4339">
        <f t="shared" si="1484"/>
        <v>5.7103837949792182E-3</v>
      </c>
      <c r="K4339">
        <f t="shared" si="1485"/>
        <v>0.22435236625301402</v>
      </c>
      <c r="L4339">
        <f t="shared" si="1486"/>
        <v>5.4271931806222629</v>
      </c>
      <c r="M4339">
        <f t="shared" si="1487"/>
        <v>5.4329035644172414</v>
      </c>
      <c r="N4339">
        <f t="shared" si="1488"/>
        <v>0.5</v>
      </c>
      <c r="O4339">
        <f t="shared" si="1489"/>
        <v>-0.5</v>
      </c>
      <c r="P4339" t="str">
        <f t="shared" si="1490"/>
        <v>FALSE</v>
      </c>
      <c r="Q4339" t="str">
        <f t="shared" si="1491"/>
        <v>TRUE</v>
      </c>
      <c r="R4339">
        <f t="shared" si="1496"/>
        <v>0</v>
      </c>
      <c r="S4339" t="str">
        <f t="shared" si="1492"/>
        <v>FALSE</v>
      </c>
      <c r="T4339" t="str">
        <f t="shared" si="1493"/>
        <v>FALSE</v>
      </c>
      <c r="U4339">
        <f t="shared" si="1495"/>
        <v>0</v>
      </c>
      <c r="V4339">
        <f t="shared" si="1494"/>
        <v>0</v>
      </c>
      <c r="W4339">
        <f t="shared" si="1480"/>
        <v>3.1840574353378228E-3</v>
      </c>
      <c r="X4339">
        <f t="shared" si="1476"/>
        <v>3.1840574353378228E-3</v>
      </c>
      <c r="Y4339">
        <f t="shared" si="1481"/>
        <v>1.0031840574353379</v>
      </c>
      <c r="Z4339">
        <f>PRODUCT($Y$3:Y4339)</f>
        <v>1.9755301205058344</v>
      </c>
      <c r="AA4339">
        <f t="shared" si="1482"/>
        <v>1.0031840574353379</v>
      </c>
      <c r="AB4339">
        <f>PRODUCT($AA$3:AA4339)</f>
        <v>2.2425441955233678</v>
      </c>
      <c r="AD4339" s="1">
        <f t="shared" si="1475"/>
        <v>42824</v>
      </c>
      <c r="AE4339" s="5">
        <f t="shared" si="1477"/>
        <v>2.2425441955233678</v>
      </c>
      <c r="AF4339">
        <f t="shared" si="1478"/>
        <v>1.9755301205058344</v>
      </c>
    </row>
    <row r="4340" spans="1:32" x14ac:dyDescent="0.25">
      <c r="A4340" s="1">
        <v>42825</v>
      </c>
      <c r="B4340">
        <v>235.89999399999999</v>
      </c>
      <c r="C4340">
        <v>236.509995</v>
      </c>
      <c r="D4340">
        <v>235.679993</v>
      </c>
      <c r="E4340">
        <v>235.740005</v>
      </c>
      <c r="F4340">
        <v>227.921021</v>
      </c>
      <c r="G4340">
        <v>73733100</v>
      </c>
      <c r="H4340">
        <f t="shared" si="1479"/>
        <v>5.4289991698215987</v>
      </c>
      <c r="I4340">
        <f t="shared" si="1483"/>
        <v>5.430052689686697</v>
      </c>
      <c r="J4340">
        <f t="shared" si="1484"/>
        <v>5.7095132609530632E-3</v>
      </c>
      <c r="K4340">
        <f t="shared" si="1485"/>
        <v>-0.18452008375271103</v>
      </c>
      <c r="L4340">
        <f t="shared" si="1486"/>
        <v>5.4271979330562203</v>
      </c>
      <c r="M4340">
        <f t="shared" si="1487"/>
        <v>5.4329074463171736</v>
      </c>
      <c r="N4340">
        <f t="shared" si="1488"/>
        <v>0.5</v>
      </c>
      <c r="O4340">
        <f t="shared" si="1489"/>
        <v>-0.5</v>
      </c>
      <c r="P4340" t="str">
        <f t="shared" si="1490"/>
        <v>FALSE</v>
      </c>
      <c r="Q4340" t="str">
        <f t="shared" si="1491"/>
        <v>FALSE</v>
      </c>
      <c r="R4340">
        <f t="shared" si="1496"/>
        <v>0</v>
      </c>
      <c r="S4340" t="str">
        <f t="shared" si="1492"/>
        <v>FALSE</v>
      </c>
      <c r="T4340" t="str">
        <f t="shared" si="1493"/>
        <v>TRUE</v>
      </c>
      <c r="U4340">
        <f t="shared" si="1495"/>
        <v>0</v>
      </c>
      <c r="V4340">
        <f t="shared" si="1494"/>
        <v>0</v>
      </c>
      <c r="W4340">
        <f t="shared" si="1480"/>
        <v>-2.3276276785328463E-3</v>
      </c>
      <c r="X4340">
        <f t="shared" si="1476"/>
        <v>0</v>
      </c>
      <c r="Y4340">
        <f t="shared" si="1481"/>
        <v>1</v>
      </c>
      <c r="Z4340">
        <f>PRODUCT($Y$3:Y4340)</f>
        <v>1.9755301205058344</v>
      </c>
      <c r="AA4340">
        <f t="shared" si="1482"/>
        <v>0.9976723723214671</v>
      </c>
      <c r="AB4340">
        <f>PRODUCT($AA$3:AA4340)</f>
        <v>2.2373243875835342</v>
      </c>
      <c r="AD4340" s="1">
        <f t="shared" si="1475"/>
        <v>42825</v>
      </c>
      <c r="AE4340" s="5">
        <f t="shared" si="1477"/>
        <v>2.2373243875835342</v>
      </c>
      <c r="AF4340">
        <f t="shared" si="1478"/>
        <v>1.9755301205058344</v>
      </c>
    </row>
    <row r="4341" spans="1:32" x14ac:dyDescent="0.25">
      <c r="A4341" s="1">
        <v>42828</v>
      </c>
      <c r="B4341">
        <v>235.800003</v>
      </c>
      <c r="C4341">
        <v>236.029999</v>
      </c>
      <c r="D4341">
        <v>233.91000399999999</v>
      </c>
      <c r="E4341">
        <v>235.33000200000001</v>
      </c>
      <c r="F4341">
        <v>227.524643</v>
      </c>
      <c r="G4341">
        <v>85546500</v>
      </c>
      <c r="H4341">
        <f t="shared" si="1479"/>
        <v>5.4272585534038429</v>
      </c>
      <c r="I4341">
        <f t="shared" si="1483"/>
        <v>5.429924916457165</v>
      </c>
      <c r="J4341">
        <f t="shared" si="1484"/>
        <v>5.7358662970322712E-3</v>
      </c>
      <c r="K4341">
        <f t="shared" si="1485"/>
        <v>-0.4648579508733845</v>
      </c>
      <c r="L4341">
        <f t="shared" si="1486"/>
        <v>5.4270569833086491</v>
      </c>
      <c r="M4341">
        <f t="shared" si="1487"/>
        <v>5.432792849605681</v>
      </c>
      <c r="N4341">
        <f t="shared" si="1488"/>
        <v>0.5</v>
      </c>
      <c r="O4341">
        <f t="shared" si="1489"/>
        <v>-0.5</v>
      </c>
      <c r="P4341" t="str">
        <f t="shared" si="1490"/>
        <v>FALSE</v>
      </c>
      <c r="Q4341" t="str">
        <f t="shared" si="1491"/>
        <v>FALSE</v>
      </c>
      <c r="R4341">
        <f t="shared" si="1496"/>
        <v>0</v>
      </c>
      <c r="S4341" t="str">
        <f t="shared" si="1492"/>
        <v>FALSE</v>
      </c>
      <c r="T4341" t="str">
        <f t="shared" si="1493"/>
        <v>TRUE</v>
      </c>
      <c r="U4341">
        <f t="shared" si="1495"/>
        <v>0</v>
      </c>
      <c r="V4341">
        <f t="shared" si="1494"/>
        <v>0</v>
      </c>
      <c r="W4341">
        <f t="shared" si="1480"/>
        <v>-1.7391024235539844E-3</v>
      </c>
      <c r="X4341">
        <f t="shared" si="1476"/>
        <v>0</v>
      </c>
      <c r="Y4341">
        <f t="shared" si="1481"/>
        <v>1</v>
      </c>
      <c r="Z4341">
        <f>PRODUCT($Y$3:Y4341)</f>
        <v>1.9755301205058344</v>
      </c>
      <c r="AA4341">
        <f t="shared" si="1482"/>
        <v>0.99826089757644598</v>
      </c>
      <c r="AB4341">
        <f>PRODUCT($AA$3:AA4341)</f>
        <v>2.2334334513188114</v>
      </c>
      <c r="AD4341" s="1">
        <f t="shared" si="1475"/>
        <v>42828</v>
      </c>
      <c r="AE4341" s="5">
        <f t="shared" si="1477"/>
        <v>2.2334334513188114</v>
      </c>
      <c r="AF4341">
        <f t="shared" si="1478"/>
        <v>1.9755301205058344</v>
      </c>
    </row>
    <row r="4342" spans="1:32" x14ac:dyDescent="0.25">
      <c r="A4342" s="1">
        <v>42829</v>
      </c>
      <c r="B4342">
        <v>235</v>
      </c>
      <c r="C4342">
        <v>235.58000200000001</v>
      </c>
      <c r="D4342">
        <v>234.55999800000001</v>
      </c>
      <c r="E4342">
        <v>235.479996</v>
      </c>
      <c r="F4342">
        <v>227.669647</v>
      </c>
      <c r="G4342">
        <v>56466200</v>
      </c>
      <c r="H4342">
        <f t="shared" si="1479"/>
        <v>5.4278956615929852</v>
      </c>
      <c r="I4342">
        <f t="shared" si="1483"/>
        <v>5.4299307423395531</v>
      </c>
      <c r="J4342">
        <f t="shared" si="1484"/>
        <v>5.7336387539567695E-3</v>
      </c>
      <c r="K4342">
        <f t="shared" si="1485"/>
        <v>-0.35493703630412388</v>
      </c>
      <c r="L4342">
        <f t="shared" si="1486"/>
        <v>5.4270639229625743</v>
      </c>
      <c r="M4342">
        <f t="shared" si="1487"/>
        <v>5.4327975617165318</v>
      </c>
      <c r="N4342">
        <f t="shared" si="1488"/>
        <v>0.5</v>
      </c>
      <c r="O4342">
        <f t="shared" si="1489"/>
        <v>-0.5</v>
      </c>
      <c r="P4342" t="str">
        <f t="shared" si="1490"/>
        <v>FALSE</v>
      </c>
      <c r="Q4342" t="str">
        <f t="shared" si="1491"/>
        <v>FALSE</v>
      </c>
      <c r="R4342">
        <f t="shared" si="1496"/>
        <v>0</v>
      </c>
      <c r="S4342" t="str">
        <f t="shared" si="1492"/>
        <v>FALSE</v>
      </c>
      <c r="T4342" t="str">
        <f t="shared" si="1493"/>
        <v>TRUE</v>
      </c>
      <c r="U4342">
        <f t="shared" si="1495"/>
        <v>0</v>
      </c>
      <c r="V4342">
        <f t="shared" si="1494"/>
        <v>0</v>
      </c>
      <c r="W4342">
        <f t="shared" si="1480"/>
        <v>6.3731118567231476E-4</v>
      </c>
      <c r="X4342">
        <f t="shared" si="1476"/>
        <v>0</v>
      </c>
      <c r="Y4342">
        <f t="shared" si="1481"/>
        <v>1</v>
      </c>
      <c r="Z4342">
        <f>PRODUCT($Y$3:Y4342)</f>
        <v>1.9755301205058344</v>
      </c>
      <c r="AA4342">
        <f t="shared" si="1482"/>
        <v>1.0006373111856723</v>
      </c>
      <c r="AB4342">
        <f>PRODUCT($AA$3:AA4342)</f>
        <v>2.2348568434397915</v>
      </c>
      <c r="AD4342" s="1">
        <f t="shared" si="1475"/>
        <v>42829</v>
      </c>
      <c r="AE4342" s="5">
        <f t="shared" si="1477"/>
        <v>2.2348568434397915</v>
      </c>
      <c r="AF4342">
        <f t="shared" si="1478"/>
        <v>1.9755301205058344</v>
      </c>
    </row>
    <row r="4343" spans="1:32" x14ac:dyDescent="0.25">
      <c r="A4343" s="1">
        <v>42830</v>
      </c>
      <c r="B4343">
        <v>236.259995</v>
      </c>
      <c r="C4343">
        <v>237.38999899999999</v>
      </c>
      <c r="D4343">
        <v>234.53999300000001</v>
      </c>
      <c r="E4343">
        <v>234.779999</v>
      </c>
      <c r="F4343">
        <v>226.992874</v>
      </c>
      <c r="G4343">
        <v>108800600</v>
      </c>
      <c r="H4343">
        <f t="shared" si="1479"/>
        <v>5.4249186249181767</v>
      </c>
      <c r="I4343">
        <f t="shared" si="1483"/>
        <v>5.4292614694741577</v>
      </c>
      <c r="J4343">
        <f t="shared" si="1484"/>
        <v>5.2660960423138274E-3</v>
      </c>
      <c r="K4343">
        <f t="shared" si="1485"/>
        <v>-0.82468008959305428</v>
      </c>
      <c r="L4343">
        <f t="shared" si="1486"/>
        <v>5.4266284214530005</v>
      </c>
      <c r="M4343">
        <f t="shared" si="1487"/>
        <v>5.4318945174953148</v>
      </c>
      <c r="N4343">
        <f t="shared" si="1488"/>
        <v>0.5</v>
      </c>
      <c r="O4343">
        <f t="shared" si="1489"/>
        <v>-0.5</v>
      </c>
      <c r="P4343" t="str">
        <f t="shared" si="1490"/>
        <v>TRUE</v>
      </c>
      <c r="Q4343" t="str">
        <f t="shared" si="1491"/>
        <v>FALSE</v>
      </c>
      <c r="R4343">
        <f t="shared" si="1496"/>
        <v>1</v>
      </c>
      <c r="S4343" t="str">
        <f t="shared" si="1492"/>
        <v>FALSE</v>
      </c>
      <c r="T4343" t="str">
        <f t="shared" si="1493"/>
        <v>TRUE</v>
      </c>
      <c r="U4343">
        <f t="shared" si="1495"/>
        <v>0</v>
      </c>
      <c r="V4343">
        <f t="shared" si="1494"/>
        <v>1</v>
      </c>
      <c r="W4343">
        <f t="shared" si="1480"/>
        <v>-2.9726096953099647E-3</v>
      </c>
      <c r="X4343">
        <f t="shared" si="1476"/>
        <v>0</v>
      </c>
      <c r="Y4343">
        <f t="shared" si="1481"/>
        <v>1</v>
      </c>
      <c r="Z4343">
        <f>PRODUCT($Y$3:Y4343)</f>
        <v>1.9755301205058344</v>
      </c>
      <c r="AA4343">
        <f t="shared" si="1482"/>
        <v>0.99702739030469001</v>
      </c>
      <c r="AB4343">
        <f>PRODUCT($AA$3:AA4343)</f>
        <v>2.2282134863193526</v>
      </c>
      <c r="AD4343" s="1">
        <f t="shared" si="1475"/>
        <v>42830</v>
      </c>
      <c r="AE4343" s="5">
        <f t="shared" si="1477"/>
        <v>2.2282134863193526</v>
      </c>
      <c r="AF4343">
        <f t="shared" si="1478"/>
        <v>1.9755301205058344</v>
      </c>
    </row>
    <row r="4344" spans="1:32" x14ac:dyDescent="0.25">
      <c r="A4344" s="1">
        <v>42831</v>
      </c>
      <c r="B4344">
        <v>234.94000199999999</v>
      </c>
      <c r="C4344">
        <v>236.03999300000001</v>
      </c>
      <c r="D4344">
        <v>234.429993</v>
      </c>
      <c r="E4344">
        <v>235.44000199999999</v>
      </c>
      <c r="F4344">
        <v>227.63099700000001</v>
      </c>
      <c r="G4344">
        <v>69135800</v>
      </c>
      <c r="H4344">
        <f t="shared" si="1479"/>
        <v>5.4277258836644791</v>
      </c>
      <c r="I4344">
        <f t="shared" si="1483"/>
        <v>5.4289571765386606</v>
      </c>
      <c r="J4344">
        <f t="shared" si="1484"/>
        <v>5.1183476844177105E-3</v>
      </c>
      <c r="K4344">
        <f t="shared" si="1485"/>
        <v>-0.2405645239634856</v>
      </c>
      <c r="L4344">
        <f t="shared" si="1486"/>
        <v>5.4263980026964518</v>
      </c>
      <c r="M4344">
        <f t="shared" si="1487"/>
        <v>5.4315163503808694</v>
      </c>
      <c r="N4344">
        <f t="shared" si="1488"/>
        <v>0.5</v>
      </c>
      <c r="O4344">
        <f t="shared" si="1489"/>
        <v>-0.5</v>
      </c>
      <c r="P4344" t="str">
        <f t="shared" si="1490"/>
        <v>FALSE</v>
      </c>
      <c r="Q4344" t="str">
        <f t="shared" si="1491"/>
        <v>FALSE</v>
      </c>
      <c r="R4344">
        <f t="shared" si="1496"/>
        <v>1</v>
      </c>
      <c r="S4344" t="str">
        <f t="shared" si="1492"/>
        <v>FALSE</v>
      </c>
      <c r="T4344" t="str">
        <f t="shared" si="1493"/>
        <v>TRUE</v>
      </c>
      <c r="U4344">
        <f t="shared" si="1495"/>
        <v>0</v>
      </c>
      <c r="V4344">
        <f t="shared" si="1494"/>
        <v>1</v>
      </c>
      <c r="W4344">
        <f t="shared" si="1480"/>
        <v>2.8112027869209998E-3</v>
      </c>
      <c r="X4344">
        <f t="shared" si="1476"/>
        <v>2.8112027869209998E-3</v>
      </c>
      <c r="Y4344">
        <f t="shared" si="1481"/>
        <v>1.0028112027869209</v>
      </c>
      <c r="Z4344">
        <f>PRODUCT($Y$3:Y4344)</f>
        <v>1.9810837362862466</v>
      </c>
      <c r="AA4344">
        <f t="shared" si="1482"/>
        <v>1.0028112027869209</v>
      </c>
      <c r="AB4344">
        <f>PRODUCT($AA$3:AA4344)</f>
        <v>2.2344774462819483</v>
      </c>
      <c r="AD4344" s="1">
        <f t="shared" si="1475"/>
        <v>42831</v>
      </c>
      <c r="AE4344" s="5">
        <f t="shared" si="1477"/>
        <v>2.2344774462819483</v>
      </c>
      <c r="AF4344">
        <f t="shared" si="1478"/>
        <v>1.9810837362862466</v>
      </c>
    </row>
    <row r="4345" spans="1:32" x14ac:dyDescent="0.25">
      <c r="A4345" s="1">
        <v>42832</v>
      </c>
      <c r="B4345">
        <v>235.14999399999999</v>
      </c>
      <c r="C4345">
        <v>236</v>
      </c>
      <c r="D4345">
        <v>234.63999899999999</v>
      </c>
      <c r="E4345">
        <v>235.199997</v>
      </c>
      <c r="F4345">
        <v>227.39892599999999</v>
      </c>
      <c r="G4345">
        <v>74412300</v>
      </c>
      <c r="H4345">
        <f t="shared" si="1479"/>
        <v>5.4267058583501377</v>
      </c>
      <c r="I4345">
        <f t="shared" si="1483"/>
        <v>5.4285869122469581</v>
      </c>
      <c r="J4345">
        <f t="shared" si="1484"/>
        <v>4.9214943507094738E-3</v>
      </c>
      <c r="K4345">
        <f t="shared" si="1485"/>
        <v>-0.38221193864607245</v>
      </c>
      <c r="L4345">
        <f t="shared" si="1486"/>
        <v>5.4261261650716035</v>
      </c>
      <c r="M4345">
        <f t="shared" si="1487"/>
        <v>5.4310476594223127</v>
      </c>
      <c r="N4345">
        <f t="shared" si="1488"/>
        <v>0.5</v>
      </c>
      <c r="O4345">
        <f t="shared" si="1489"/>
        <v>-0.5</v>
      </c>
      <c r="P4345" t="str">
        <f t="shared" si="1490"/>
        <v>FALSE</v>
      </c>
      <c r="Q4345" t="str">
        <f t="shared" si="1491"/>
        <v>FALSE</v>
      </c>
      <c r="R4345">
        <f t="shared" si="1496"/>
        <v>1</v>
      </c>
      <c r="S4345" t="str">
        <f t="shared" si="1492"/>
        <v>FALSE</v>
      </c>
      <c r="T4345" t="str">
        <f t="shared" si="1493"/>
        <v>TRUE</v>
      </c>
      <c r="U4345">
        <f t="shared" si="1495"/>
        <v>0</v>
      </c>
      <c r="V4345">
        <f t="shared" si="1494"/>
        <v>1</v>
      </c>
      <c r="W4345">
        <f t="shared" si="1480"/>
        <v>-1.019505265357244E-3</v>
      </c>
      <c r="X4345">
        <f t="shared" si="1476"/>
        <v>-1.019505265357244E-3</v>
      </c>
      <c r="Y4345">
        <f t="shared" si="1481"/>
        <v>0.99898049473464279</v>
      </c>
      <c r="Z4345">
        <f>PRODUCT($Y$3:Y4345)</f>
        <v>1.9790640109859892</v>
      </c>
      <c r="AA4345">
        <f t="shared" si="1482"/>
        <v>0.99898049473464279</v>
      </c>
      <c r="AB4345">
        <f>PRODUCT($AA$3:AA4345)</f>
        <v>2.232199384760142</v>
      </c>
      <c r="AD4345" s="1">
        <f t="shared" si="1475"/>
        <v>42832</v>
      </c>
      <c r="AE4345" s="5">
        <f t="shared" si="1477"/>
        <v>2.232199384760142</v>
      </c>
      <c r="AF4345">
        <f t="shared" si="1478"/>
        <v>1.9790640109859892</v>
      </c>
    </row>
    <row r="4346" spans="1:32" x14ac:dyDescent="0.25">
      <c r="A4346" s="1">
        <v>42835</v>
      </c>
      <c r="B4346">
        <v>235.36000100000001</v>
      </c>
      <c r="C4346">
        <v>236.259995</v>
      </c>
      <c r="D4346">
        <v>234.729996</v>
      </c>
      <c r="E4346">
        <v>235.33999600000001</v>
      </c>
      <c r="F4346">
        <v>227.534302</v>
      </c>
      <c r="G4346">
        <v>67615300</v>
      </c>
      <c r="H4346">
        <f t="shared" si="1479"/>
        <v>5.42730100504712</v>
      </c>
      <c r="I4346">
        <f t="shared" si="1483"/>
        <v>5.4283597453187804</v>
      </c>
      <c r="J4346">
        <f t="shared" si="1484"/>
        <v>4.840666320635967E-3</v>
      </c>
      <c r="K4346">
        <f t="shared" si="1485"/>
        <v>-0.21871787921984293</v>
      </c>
      <c r="L4346">
        <f t="shared" si="1486"/>
        <v>5.4259394121584625</v>
      </c>
      <c r="M4346">
        <f t="shared" si="1487"/>
        <v>5.4307800784790983</v>
      </c>
      <c r="N4346">
        <f t="shared" si="1488"/>
        <v>0.5</v>
      </c>
      <c r="O4346">
        <f t="shared" si="1489"/>
        <v>-0.5</v>
      </c>
      <c r="P4346" t="str">
        <f t="shared" si="1490"/>
        <v>FALSE</v>
      </c>
      <c r="Q4346" t="str">
        <f t="shared" si="1491"/>
        <v>FALSE</v>
      </c>
      <c r="R4346">
        <f t="shared" si="1496"/>
        <v>1</v>
      </c>
      <c r="S4346" t="str">
        <f t="shared" si="1492"/>
        <v>FALSE</v>
      </c>
      <c r="T4346" t="str">
        <f t="shared" si="1493"/>
        <v>TRUE</v>
      </c>
      <c r="U4346">
        <f t="shared" si="1495"/>
        <v>0</v>
      </c>
      <c r="V4346">
        <f t="shared" si="1494"/>
        <v>1</v>
      </c>
      <c r="W4346">
        <f t="shared" si="1480"/>
        <v>5.9532383191646186E-4</v>
      </c>
      <c r="X4346">
        <f t="shared" si="1476"/>
        <v>5.9532383191646186E-4</v>
      </c>
      <c r="Y4346">
        <f t="shared" si="1481"/>
        <v>1.0005953238319165</v>
      </c>
      <c r="Z4346">
        <f>PRODUCT($Y$3:Y4346)</f>
        <v>1.9802421949566174</v>
      </c>
      <c r="AA4346">
        <f t="shared" si="1482"/>
        <v>1.0005953238319165</v>
      </c>
      <c r="AB4346">
        <f>PRODUCT($AA$3:AA4346)</f>
        <v>2.2335282662514793</v>
      </c>
      <c r="AD4346" s="1">
        <f t="shared" si="1475"/>
        <v>42835</v>
      </c>
      <c r="AE4346" s="5">
        <f t="shared" si="1477"/>
        <v>2.2335282662514793</v>
      </c>
      <c r="AF4346">
        <f t="shared" si="1478"/>
        <v>1.9802421949566174</v>
      </c>
    </row>
    <row r="4347" spans="1:32" x14ac:dyDescent="0.25">
      <c r="A4347" s="1">
        <v>42836</v>
      </c>
      <c r="B4347">
        <v>234.89999399999999</v>
      </c>
      <c r="C4347">
        <v>235.179993</v>
      </c>
      <c r="D4347">
        <v>233.33999600000001</v>
      </c>
      <c r="E4347">
        <v>235.05999800000001</v>
      </c>
      <c r="F4347">
        <v>227.263565</v>
      </c>
      <c r="G4347">
        <v>88045300</v>
      </c>
      <c r="H4347">
        <f t="shared" si="1479"/>
        <v>5.4261104232452908</v>
      </c>
      <c r="I4347">
        <f t="shared" si="1483"/>
        <v>5.4282046143103226</v>
      </c>
      <c r="J4347">
        <f t="shared" si="1484"/>
        <v>4.8484255648347865E-3</v>
      </c>
      <c r="K4347">
        <f t="shared" si="1485"/>
        <v>-0.43193218850688847</v>
      </c>
      <c r="L4347">
        <f t="shared" si="1486"/>
        <v>5.4257804015279056</v>
      </c>
      <c r="M4347">
        <f t="shared" si="1487"/>
        <v>5.4306288270927396</v>
      </c>
      <c r="N4347">
        <f t="shared" si="1488"/>
        <v>0.5</v>
      </c>
      <c r="O4347">
        <f t="shared" si="1489"/>
        <v>-0.5</v>
      </c>
      <c r="P4347" t="str">
        <f t="shared" si="1490"/>
        <v>FALSE</v>
      </c>
      <c r="Q4347" t="str">
        <f t="shared" si="1491"/>
        <v>FALSE</v>
      </c>
      <c r="R4347">
        <f t="shared" si="1496"/>
        <v>1</v>
      </c>
      <c r="S4347" t="str">
        <f t="shared" si="1492"/>
        <v>FALSE</v>
      </c>
      <c r="T4347" t="str">
        <f t="shared" si="1493"/>
        <v>TRUE</v>
      </c>
      <c r="U4347">
        <f t="shared" si="1495"/>
        <v>0</v>
      </c>
      <c r="V4347">
        <f t="shared" si="1494"/>
        <v>1</v>
      </c>
      <c r="W4347">
        <f t="shared" si="1480"/>
        <v>-1.1898733405040481E-3</v>
      </c>
      <c r="X4347">
        <f t="shared" si="1476"/>
        <v>-1.1898733405040481E-3</v>
      </c>
      <c r="Y4347">
        <f t="shared" si="1481"/>
        <v>0.99881012665949598</v>
      </c>
      <c r="Z4347">
        <f>PRODUCT($Y$3:Y4347)</f>
        <v>1.9778859575610972</v>
      </c>
      <c r="AA4347">
        <f t="shared" si="1482"/>
        <v>0.99881012665949598</v>
      </c>
      <c r="AB4347">
        <f>PRODUCT($AA$3:AA4347)</f>
        <v>2.2308706505122045</v>
      </c>
      <c r="AD4347" s="1">
        <f t="shared" si="1475"/>
        <v>42836</v>
      </c>
      <c r="AE4347" s="5">
        <f t="shared" si="1477"/>
        <v>2.2308706505122045</v>
      </c>
      <c r="AF4347">
        <f t="shared" si="1478"/>
        <v>1.9778859575610972</v>
      </c>
    </row>
    <row r="4348" spans="1:32" x14ac:dyDescent="0.25">
      <c r="A4348" s="1">
        <v>42837</v>
      </c>
      <c r="B4348">
        <v>234.740005</v>
      </c>
      <c r="C4348">
        <v>234.96000699999999</v>
      </c>
      <c r="D4348">
        <v>233.770004</v>
      </c>
      <c r="E4348">
        <v>234.029999</v>
      </c>
      <c r="F4348">
        <v>226.26774599999999</v>
      </c>
      <c r="G4348">
        <v>81864400</v>
      </c>
      <c r="H4348">
        <f t="shared" si="1479"/>
        <v>5.4217190148632595</v>
      </c>
      <c r="I4348">
        <f t="shared" si="1483"/>
        <v>5.4279481557577505</v>
      </c>
      <c r="J4348">
        <f t="shared" si="1484"/>
        <v>5.0190751154630796E-3</v>
      </c>
      <c r="K4348">
        <f t="shared" si="1485"/>
        <v>-1.2410933789972334</v>
      </c>
      <c r="L4348">
        <f t="shared" si="1486"/>
        <v>5.4254386182000189</v>
      </c>
      <c r="M4348">
        <f t="shared" si="1487"/>
        <v>5.430457693315482</v>
      </c>
      <c r="N4348">
        <f t="shared" si="1488"/>
        <v>0.5</v>
      </c>
      <c r="O4348">
        <f t="shared" si="1489"/>
        <v>-0.5</v>
      </c>
      <c r="P4348" t="str">
        <f t="shared" si="1490"/>
        <v>TRUE</v>
      </c>
      <c r="Q4348" t="str">
        <f t="shared" si="1491"/>
        <v>FALSE</v>
      </c>
      <c r="R4348">
        <f t="shared" si="1496"/>
        <v>1</v>
      </c>
      <c r="S4348" t="str">
        <f t="shared" si="1492"/>
        <v>FALSE</v>
      </c>
      <c r="T4348" t="str">
        <f t="shared" si="1493"/>
        <v>TRUE</v>
      </c>
      <c r="U4348">
        <f t="shared" si="1495"/>
        <v>0</v>
      </c>
      <c r="V4348">
        <f t="shared" si="1494"/>
        <v>1</v>
      </c>
      <c r="W4348">
        <f t="shared" si="1480"/>
        <v>-4.3817802470889318E-3</v>
      </c>
      <c r="X4348">
        <f t="shared" si="1476"/>
        <v>-4.3817802470889318E-3</v>
      </c>
      <c r="Y4348">
        <f t="shared" si="1481"/>
        <v>0.99561821975291109</v>
      </c>
      <c r="Z4348">
        <f>PRODUCT($Y$3:Y4348)</f>
        <v>1.9692192959412615</v>
      </c>
      <c r="AA4348">
        <f t="shared" si="1482"/>
        <v>0.99561821975291109</v>
      </c>
      <c r="AB4348">
        <f>PRODUCT($AA$3:AA4348)</f>
        <v>2.2210954655619797</v>
      </c>
      <c r="AD4348" s="1">
        <f t="shared" si="1475"/>
        <v>42837</v>
      </c>
      <c r="AE4348" s="5">
        <f t="shared" si="1477"/>
        <v>2.2210954655619797</v>
      </c>
      <c r="AF4348">
        <f t="shared" si="1478"/>
        <v>1.9692192959412615</v>
      </c>
    </row>
    <row r="4349" spans="1:32" x14ac:dyDescent="0.25">
      <c r="A4349" s="1">
        <v>42838</v>
      </c>
      <c r="B4349">
        <v>233.63999899999999</v>
      </c>
      <c r="C4349">
        <v>234.490005</v>
      </c>
      <c r="D4349">
        <v>232.509995</v>
      </c>
      <c r="E4349">
        <v>232.509995</v>
      </c>
      <c r="F4349">
        <v>224.798157</v>
      </c>
      <c r="G4349">
        <v>92880400</v>
      </c>
      <c r="H4349">
        <f t="shared" si="1479"/>
        <v>5.4152029195873528</v>
      </c>
      <c r="I4349">
        <f t="shared" si="1483"/>
        <v>5.4273803567359487</v>
      </c>
      <c r="J4349">
        <f t="shared" si="1484"/>
        <v>5.615700341852832E-3</v>
      </c>
      <c r="K4349">
        <f t="shared" si="1485"/>
        <v>-2.1684627753086403</v>
      </c>
      <c r="L4349">
        <f t="shared" si="1486"/>
        <v>5.4245725065650223</v>
      </c>
      <c r="M4349">
        <f t="shared" si="1487"/>
        <v>5.430188206906875</v>
      </c>
      <c r="N4349">
        <f t="shared" si="1488"/>
        <v>0.5</v>
      </c>
      <c r="O4349">
        <f t="shared" si="1489"/>
        <v>-0.5</v>
      </c>
      <c r="P4349" t="str">
        <f t="shared" si="1490"/>
        <v>TRUE</v>
      </c>
      <c r="Q4349" t="str">
        <f t="shared" si="1491"/>
        <v>FALSE</v>
      </c>
      <c r="R4349">
        <f t="shared" si="1496"/>
        <v>1</v>
      </c>
      <c r="S4349" t="str">
        <f t="shared" si="1492"/>
        <v>FALSE</v>
      </c>
      <c r="T4349" t="str">
        <f t="shared" si="1493"/>
        <v>TRUE</v>
      </c>
      <c r="U4349">
        <f t="shared" si="1495"/>
        <v>0</v>
      </c>
      <c r="V4349">
        <f t="shared" si="1494"/>
        <v>1</v>
      </c>
      <c r="W4349">
        <f t="shared" si="1480"/>
        <v>-6.4949115637541422E-3</v>
      </c>
      <c r="X4349">
        <f t="shared" si="1476"/>
        <v>-6.4949115637541422E-3</v>
      </c>
      <c r="Y4349">
        <f t="shared" si="1481"/>
        <v>0.99350508843624585</v>
      </c>
      <c r="Z4349">
        <f>PRODUCT($Y$3:Y4349)</f>
        <v>1.9564293907644847</v>
      </c>
      <c r="AA4349">
        <f t="shared" si="1482"/>
        <v>0.99350508843624585</v>
      </c>
      <c r="AB4349">
        <f>PRODUCT($AA$3:AA4349)</f>
        <v>2.2066696469384994</v>
      </c>
      <c r="AD4349" s="1">
        <f t="shared" si="1475"/>
        <v>42838</v>
      </c>
      <c r="AE4349" s="5">
        <f t="shared" si="1477"/>
        <v>2.2066696469384994</v>
      </c>
      <c r="AF4349">
        <f t="shared" si="1478"/>
        <v>1.9564293907644847</v>
      </c>
    </row>
    <row r="4350" spans="1:32" x14ac:dyDescent="0.25">
      <c r="A4350" s="1">
        <v>42842</v>
      </c>
      <c r="B4350">
        <v>233.11000100000001</v>
      </c>
      <c r="C4350">
        <v>234.570007</v>
      </c>
      <c r="D4350">
        <v>232.88000500000001</v>
      </c>
      <c r="E4350">
        <v>234.570007</v>
      </c>
      <c r="F4350">
        <v>226.78985599999999</v>
      </c>
      <c r="G4350">
        <v>68405400</v>
      </c>
      <c r="H4350">
        <f t="shared" si="1479"/>
        <v>5.4240238442219377</v>
      </c>
      <c r="I4350">
        <f t="shared" si="1483"/>
        <v>5.4270254696807125</v>
      </c>
      <c r="J4350">
        <f t="shared" si="1484"/>
        <v>5.532333653632102E-3</v>
      </c>
      <c r="K4350">
        <f t="shared" si="1485"/>
        <v>-0.54256045399650987</v>
      </c>
      <c r="L4350">
        <f t="shared" si="1486"/>
        <v>5.4242593028538968</v>
      </c>
      <c r="M4350">
        <f t="shared" si="1487"/>
        <v>5.4297916365075283</v>
      </c>
      <c r="N4350">
        <f t="shared" si="1488"/>
        <v>0.5</v>
      </c>
      <c r="O4350">
        <f t="shared" si="1489"/>
        <v>-0.5</v>
      </c>
      <c r="P4350" t="str">
        <f t="shared" si="1490"/>
        <v>TRUE</v>
      </c>
      <c r="Q4350" t="str">
        <f t="shared" si="1491"/>
        <v>FALSE</v>
      </c>
      <c r="R4350">
        <f t="shared" si="1496"/>
        <v>1</v>
      </c>
      <c r="S4350" t="str">
        <f t="shared" si="1492"/>
        <v>FALSE</v>
      </c>
      <c r="T4350" t="str">
        <f t="shared" si="1493"/>
        <v>TRUE</v>
      </c>
      <c r="U4350">
        <f t="shared" si="1495"/>
        <v>0</v>
      </c>
      <c r="V4350">
        <f t="shared" si="1494"/>
        <v>1</v>
      </c>
      <c r="W4350">
        <f t="shared" si="1480"/>
        <v>8.8599436337904805E-3</v>
      </c>
      <c r="X4350">
        <f t="shared" si="1476"/>
        <v>8.8599436337904805E-3</v>
      </c>
      <c r="Y4350">
        <f t="shared" si="1481"/>
        <v>1.0088599436337904</v>
      </c>
      <c r="Z4350">
        <f>PRODUCT($Y$3:Y4350)</f>
        <v>1.973763244890149</v>
      </c>
      <c r="AA4350">
        <f t="shared" si="1482"/>
        <v>1.0088599436337904</v>
      </c>
      <c r="AB4350">
        <f>PRODUCT($AA$3:AA4350)</f>
        <v>2.2262206156287707</v>
      </c>
      <c r="AD4350" s="1">
        <f t="shared" si="1475"/>
        <v>42842</v>
      </c>
      <c r="AE4350" s="5">
        <f t="shared" si="1477"/>
        <v>2.2262206156287707</v>
      </c>
      <c r="AF4350">
        <f t="shared" si="1478"/>
        <v>1.973763244890149</v>
      </c>
    </row>
    <row r="4351" spans="1:32" x14ac:dyDescent="0.25">
      <c r="A4351" s="1">
        <v>42843</v>
      </c>
      <c r="B4351">
        <v>233.720001</v>
      </c>
      <c r="C4351">
        <v>234.490005</v>
      </c>
      <c r="D4351">
        <v>233.08000200000001</v>
      </c>
      <c r="E4351">
        <v>233.86999499999999</v>
      </c>
      <c r="F4351">
        <v>226.11303699999999</v>
      </c>
      <c r="G4351">
        <v>83225800</v>
      </c>
      <c r="H4351">
        <f t="shared" si="1479"/>
        <v>5.4210350379489203</v>
      </c>
      <c r="I4351">
        <f t="shared" si="1483"/>
        <v>5.4265308397574472</v>
      </c>
      <c r="J4351">
        <f t="shared" si="1484"/>
        <v>5.4912252748918807E-3</v>
      </c>
      <c r="K4351">
        <f t="shared" si="1485"/>
        <v>-1.0008334266772809</v>
      </c>
      <c r="L4351">
        <f t="shared" si="1486"/>
        <v>5.4237852271200016</v>
      </c>
      <c r="M4351">
        <f t="shared" si="1487"/>
        <v>5.4292764523948929</v>
      </c>
      <c r="N4351">
        <f t="shared" si="1488"/>
        <v>0.5</v>
      </c>
      <c r="O4351">
        <f t="shared" si="1489"/>
        <v>-0.5</v>
      </c>
      <c r="P4351" t="str">
        <f t="shared" si="1490"/>
        <v>TRUE</v>
      </c>
      <c r="Q4351" t="str">
        <f t="shared" si="1491"/>
        <v>FALSE</v>
      </c>
      <c r="R4351">
        <f t="shared" si="1496"/>
        <v>1</v>
      </c>
      <c r="S4351" t="str">
        <f t="shared" si="1492"/>
        <v>FALSE</v>
      </c>
      <c r="T4351" t="str">
        <f t="shared" si="1493"/>
        <v>TRUE</v>
      </c>
      <c r="U4351">
        <f t="shared" si="1495"/>
        <v>0</v>
      </c>
      <c r="V4351">
        <f t="shared" si="1494"/>
        <v>1</v>
      </c>
      <c r="W4351">
        <f t="shared" si="1480"/>
        <v>-2.9843442380420877E-3</v>
      </c>
      <c r="X4351">
        <f t="shared" si="1476"/>
        <v>-2.9843442380420877E-3</v>
      </c>
      <c r="Y4351">
        <f t="shared" si="1481"/>
        <v>0.99701565576195794</v>
      </c>
      <c r="Z4351">
        <f>PRODUCT($Y$3:Y4351)</f>
        <v>1.9678728559230019</v>
      </c>
      <c r="AA4351">
        <f t="shared" si="1482"/>
        <v>0.99701565576195794</v>
      </c>
      <c r="AB4351">
        <f>PRODUCT($AA$3:AA4351)</f>
        <v>2.2195768069619084</v>
      </c>
      <c r="AD4351" s="1">
        <f t="shared" si="1475"/>
        <v>42843</v>
      </c>
      <c r="AE4351" s="5">
        <f t="shared" si="1477"/>
        <v>2.2195768069619084</v>
      </c>
      <c r="AF4351">
        <f t="shared" si="1478"/>
        <v>1.9678728559230019</v>
      </c>
    </row>
    <row r="4352" spans="1:32" x14ac:dyDescent="0.25">
      <c r="A4352" s="1">
        <v>42844</v>
      </c>
      <c r="B4352">
        <v>234.520004</v>
      </c>
      <c r="C4352">
        <v>234.949997</v>
      </c>
      <c r="D4352">
        <v>233.179993</v>
      </c>
      <c r="E4352">
        <v>233.44000199999999</v>
      </c>
      <c r="F4352">
        <v>225.697327</v>
      </c>
      <c r="G4352">
        <v>68699900</v>
      </c>
      <c r="H4352">
        <f t="shared" si="1479"/>
        <v>5.4191948405987294</v>
      </c>
      <c r="I4352">
        <f t="shared" si="1483"/>
        <v>5.4261159644640991</v>
      </c>
      <c r="J4352">
        <f t="shared" si="1484"/>
        <v>5.6420393023768308E-3</v>
      </c>
      <c r="K4352">
        <f t="shared" si="1485"/>
        <v>-1.2267060710573252</v>
      </c>
      <c r="L4352">
        <f t="shared" si="1486"/>
        <v>5.4232949448129109</v>
      </c>
      <c r="M4352">
        <f t="shared" si="1487"/>
        <v>5.4289369841152872</v>
      </c>
      <c r="N4352">
        <f t="shared" si="1488"/>
        <v>0.5</v>
      </c>
      <c r="O4352">
        <f t="shared" si="1489"/>
        <v>-0.5</v>
      </c>
      <c r="P4352" t="str">
        <f t="shared" si="1490"/>
        <v>TRUE</v>
      </c>
      <c r="Q4352" t="str">
        <f t="shared" si="1491"/>
        <v>FALSE</v>
      </c>
      <c r="R4352">
        <f t="shared" si="1496"/>
        <v>1</v>
      </c>
      <c r="S4352" t="str">
        <f t="shared" si="1492"/>
        <v>FALSE</v>
      </c>
      <c r="T4352" t="str">
        <f t="shared" si="1493"/>
        <v>TRUE</v>
      </c>
      <c r="U4352">
        <f t="shared" si="1495"/>
        <v>0</v>
      </c>
      <c r="V4352">
        <f t="shared" si="1494"/>
        <v>1</v>
      </c>
      <c r="W4352">
        <f t="shared" si="1480"/>
        <v>-1.8385052251542226E-3</v>
      </c>
      <c r="X4352">
        <f t="shared" si="1476"/>
        <v>-1.8385052251542226E-3</v>
      </c>
      <c r="Y4352">
        <f t="shared" si="1481"/>
        <v>0.99816149477484573</v>
      </c>
      <c r="Z4352">
        <f>PRODUCT($Y$3:Y4352)</f>
        <v>1.9642549113949481</v>
      </c>
      <c r="AA4352">
        <f t="shared" si="1482"/>
        <v>0.99816149477484573</v>
      </c>
      <c r="AB4352">
        <f>PRODUCT($AA$3:AA4352)</f>
        <v>2.2154961034046776</v>
      </c>
      <c r="AD4352" s="1">
        <f t="shared" si="1475"/>
        <v>42844</v>
      </c>
      <c r="AE4352" s="5">
        <f t="shared" si="1477"/>
        <v>2.2154961034046776</v>
      </c>
      <c r="AF4352">
        <f t="shared" si="1478"/>
        <v>1.9642549113949481</v>
      </c>
    </row>
    <row r="4353" spans="1:32" x14ac:dyDescent="0.25">
      <c r="A4353" s="1">
        <v>42845</v>
      </c>
      <c r="B4353">
        <v>234.14999399999999</v>
      </c>
      <c r="C4353">
        <v>235.85000600000001</v>
      </c>
      <c r="D4353">
        <v>233.779999</v>
      </c>
      <c r="E4353">
        <v>235.33999600000001</v>
      </c>
      <c r="F4353">
        <v>227.534302</v>
      </c>
      <c r="G4353">
        <v>92572200</v>
      </c>
      <c r="H4353">
        <f t="shared" si="1479"/>
        <v>5.42730100504712</v>
      </c>
      <c r="I4353">
        <f t="shared" si="1483"/>
        <v>5.4256806820895864</v>
      </c>
      <c r="J4353">
        <f t="shared" si="1484"/>
        <v>5.0622591761245754E-3</v>
      </c>
      <c r="K4353">
        <f t="shared" si="1485"/>
        <v>0.32007902028714419</v>
      </c>
      <c r="L4353">
        <f t="shared" si="1486"/>
        <v>5.4231495525015241</v>
      </c>
      <c r="M4353">
        <f t="shared" si="1487"/>
        <v>5.4282118116776488</v>
      </c>
      <c r="N4353">
        <f t="shared" si="1488"/>
        <v>0.5</v>
      </c>
      <c r="O4353">
        <f t="shared" si="1489"/>
        <v>-0.5</v>
      </c>
      <c r="P4353" t="str">
        <f t="shared" si="1490"/>
        <v>FALSE</v>
      </c>
      <c r="Q4353" t="str">
        <f t="shared" si="1491"/>
        <v>TRUE</v>
      </c>
      <c r="R4353">
        <f t="shared" si="1496"/>
        <v>0</v>
      </c>
      <c r="S4353" t="str">
        <f t="shared" si="1492"/>
        <v>FALSE</v>
      </c>
      <c r="T4353" t="str">
        <f t="shared" si="1493"/>
        <v>FALSE</v>
      </c>
      <c r="U4353">
        <f t="shared" si="1495"/>
        <v>0</v>
      </c>
      <c r="V4353">
        <f t="shared" si="1494"/>
        <v>0</v>
      </c>
      <c r="W4353">
        <f t="shared" si="1480"/>
        <v>8.1391083555012386E-3</v>
      </c>
      <c r="X4353">
        <f t="shared" si="1476"/>
        <v>8.1391083555012386E-3</v>
      </c>
      <c r="Y4353">
        <f t="shared" si="1481"/>
        <v>1.0081391083555011</v>
      </c>
      <c r="Z4353">
        <f>PRODUCT($Y$3:Y4353)</f>
        <v>1.9802421949566169</v>
      </c>
      <c r="AA4353">
        <f t="shared" si="1482"/>
        <v>1.0081391083555011</v>
      </c>
      <c r="AB4353">
        <f>PRODUCT($AA$3:AA4353)</f>
        <v>2.2335282662514788</v>
      </c>
      <c r="AD4353" s="1">
        <f t="shared" ref="AD4353:AD4416" si="1497">A4353</f>
        <v>42845</v>
      </c>
      <c r="AE4353" s="5">
        <f t="shared" si="1477"/>
        <v>2.2335282662514788</v>
      </c>
      <c r="AF4353">
        <f t="shared" si="1478"/>
        <v>1.9802421949566169</v>
      </c>
    </row>
    <row r="4354" spans="1:32" x14ac:dyDescent="0.25">
      <c r="A4354" s="1">
        <v>42846</v>
      </c>
      <c r="B4354">
        <v>235.25</v>
      </c>
      <c r="C4354">
        <v>235.30999800000001</v>
      </c>
      <c r="D4354">
        <v>234.13000500000001</v>
      </c>
      <c r="E4354">
        <v>234.58999600000001</v>
      </c>
      <c r="F4354">
        <v>226.809158</v>
      </c>
      <c r="G4354">
        <v>110389800</v>
      </c>
      <c r="H4354">
        <f t="shared" si="1479"/>
        <v>5.4241089502270921</v>
      </c>
      <c r="I4354">
        <f t="shared" si="1483"/>
        <v>5.4251964771065539</v>
      </c>
      <c r="J4354">
        <f t="shared" si="1484"/>
        <v>4.5675113963768287E-3</v>
      </c>
      <c r="K4354">
        <f t="shared" si="1485"/>
        <v>-0.23810052894987335</v>
      </c>
      <c r="L4354">
        <f t="shared" si="1486"/>
        <v>5.4229127214083652</v>
      </c>
      <c r="M4354">
        <f t="shared" si="1487"/>
        <v>5.4274802328047427</v>
      </c>
      <c r="N4354">
        <f t="shared" si="1488"/>
        <v>0.5</v>
      </c>
      <c r="O4354">
        <f t="shared" si="1489"/>
        <v>-0.5</v>
      </c>
      <c r="P4354" t="str">
        <f t="shared" si="1490"/>
        <v>FALSE</v>
      </c>
      <c r="Q4354" t="str">
        <f t="shared" si="1491"/>
        <v>FALSE</v>
      </c>
      <c r="R4354">
        <f t="shared" si="1496"/>
        <v>0</v>
      </c>
      <c r="S4354" t="str">
        <f t="shared" si="1492"/>
        <v>FALSE</v>
      </c>
      <c r="T4354" t="str">
        <f t="shared" si="1493"/>
        <v>TRUE</v>
      </c>
      <c r="U4354">
        <f t="shared" si="1495"/>
        <v>0</v>
      </c>
      <c r="V4354">
        <f t="shared" si="1494"/>
        <v>0</v>
      </c>
      <c r="W4354">
        <f t="shared" si="1480"/>
        <v>-3.1869656294724311E-3</v>
      </c>
      <c r="X4354">
        <f t="shared" si="1476"/>
        <v>0</v>
      </c>
      <c r="Y4354">
        <f t="shared" si="1481"/>
        <v>1</v>
      </c>
      <c r="Z4354">
        <f>PRODUCT($Y$3:Y4354)</f>
        <v>1.9802421949566169</v>
      </c>
      <c r="AA4354">
        <f t="shared" si="1482"/>
        <v>0.9968130343705276</v>
      </c>
      <c r="AB4354">
        <f>PRODUCT($AA$3:AA4354)</f>
        <v>2.2264100884344802</v>
      </c>
      <c r="AD4354" s="1">
        <f t="shared" si="1497"/>
        <v>42846</v>
      </c>
      <c r="AE4354" s="5">
        <f t="shared" si="1477"/>
        <v>2.2264100884344802</v>
      </c>
      <c r="AF4354">
        <f t="shared" si="1478"/>
        <v>1.9802421949566169</v>
      </c>
    </row>
    <row r="4355" spans="1:32" x14ac:dyDescent="0.25">
      <c r="A4355" s="1">
        <v>42849</v>
      </c>
      <c r="B4355">
        <v>237.179993</v>
      </c>
      <c r="C4355">
        <v>237.41000399999999</v>
      </c>
      <c r="D4355">
        <v>234.55999800000001</v>
      </c>
      <c r="E4355">
        <v>237.16999799999999</v>
      </c>
      <c r="F4355">
        <v>229.30358899999999</v>
      </c>
      <c r="G4355">
        <v>119209900</v>
      </c>
      <c r="H4355">
        <f t="shared" si="1479"/>
        <v>5.4350468417256677</v>
      </c>
      <c r="I4355">
        <f t="shared" si="1483"/>
        <v>5.425220093999803</v>
      </c>
      <c r="J4355">
        <f t="shared" si="1484"/>
        <v>4.6186264938768515E-3</v>
      </c>
      <c r="K4355">
        <f t="shared" si="1485"/>
        <v>2.1276342087615205</v>
      </c>
      <c r="L4355">
        <f t="shared" si="1486"/>
        <v>5.4229107807528649</v>
      </c>
      <c r="M4355">
        <f t="shared" si="1487"/>
        <v>5.427529407246741</v>
      </c>
      <c r="N4355">
        <f t="shared" si="1488"/>
        <v>0.5</v>
      </c>
      <c r="O4355">
        <f t="shared" si="1489"/>
        <v>-0.5</v>
      </c>
      <c r="P4355" t="str">
        <f t="shared" si="1490"/>
        <v>FALSE</v>
      </c>
      <c r="Q4355" t="str">
        <f t="shared" si="1491"/>
        <v>TRUE</v>
      </c>
      <c r="R4355">
        <f t="shared" si="1496"/>
        <v>0</v>
      </c>
      <c r="S4355" t="str">
        <f t="shared" si="1492"/>
        <v>TRUE</v>
      </c>
      <c r="T4355" t="str">
        <f t="shared" si="1493"/>
        <v>FALSE</v>
      </c>
      <c r="U4355">
        <f t="shared" si="1495"/>
        <v>-1</v>
      </c>
      <c r="V4355">
        <f t="shared" si="1494"/>
        <v>0</v>
      </c>
      <c r="W4355">
        <f t="shared" si="1480"/>
        <v>1.0997928928425332E-2</v>
      </c>
      <c r="X4355">
        <f t="shared" ref="X4355:X4418" si="1498">V4354*W4355</f>
        <v>0</v>
      </c>
      <c r="Y4355">
        <f t="shared" si="1481"/>
        <v>1</v>
      </c>
      <c r="Z4355">
        <f>PRODUCT($Y$3:Y4355)</f>
        <v>1.9802421949566169</v>
      </c>
      <c r="AA4355">
        <f t="shared" si="1482"/>
        <v>1.0109979289284254</v>
      </c>
      <c r="AB4355">
        <f>PRODUCT($AA$3:AA4355)</f>
        <v>2.2508959883526121</v>
      </c>
      <c r="AD4355" s="1">
        <f t="shared" si="1497"/>
        <v>42849</v>
      </c>
      <c r="AE4355" s="5">
        <f t="shared" ref="AE4355:AE4418" si="1499">AB4355</f>
        <v>2.2508959883526121</v>
      </c>
      <c r="AF4355">
        <f t="shared" ref="AF4355:AF4418" si="1500">Z4355</f>
        <v>1.9802421949566169</v>
      </c>
    </row>
    <row r="4356" spans="1:32" x14ac:dyDescent="0.25">
      <c r="A4356" s="1">
        <v>42850</v>
      </c>
      <c r="B4356">
        <v>237.91000399999999</v>
      </c>
      <c r="C4356">
        <v>238.949997</v>
      </c>
      <c r="D4356">
        <v>237.80999800000001</v>
      </c>
      <c r="E4356">
        <v>238.550003</v>
      </c>
      <c r="F4356">
        <v>230.637833</v>
      </c>
      <c r="G4356">
        <v>76698300</v>
      </c>
      <c r="H4356">
        <f t="shared" ref="H4356:H4419" si="1501">LN(F4356)</f>
        <v>5.4408486576911415</v>
      </c>
      <c r="I4356">
        <f t="shared" si="1483"/>
        <v>5.425519683325505</v>
      </c>
      <c r="J4356">
        <f t="shared" si="1484"/>
        <v>5.3530701969717407E-3</v>
      </c>
      <c r="K4356">
        <f t="shared" si="1485"/>
        <v>2.8635855315904664</v>
      </c>
      <c r="L4356">
        <f t="shared" si="1486"/>
        <v>5.4228431482270194</v>
      </c>
      <c r="M4356">
        <f t="shared" si="1487"/>
        <v>5.4281962184239907</v>
      </c>
      <c r="N4356">
        <f t="shared" si="1488"/>
        <v>0.5</v>
      </c>
      <c r="O4356">
        <f t="shared" si="1489"/>
        <v>-0.5</v>
      </c>
      <c r="P4356" t="str">
        <f t="shared" si="1490"/>
        <v>FALSE</v>
      </c>
      <c r="Q4356" t="str">
        <f t="shared" si="1491"/>
        <v>TRUE</v>
      </c>
      <c r="R4356">
        <f t="shared" si="1496"/>
        <v>0</v>
      </c>
      <c r="S4356" t="str">
        <f t="shared" si="1492"/>
        <v>TRUE</v>
      </c>
      <c r="T4356" t="str">
        <f t="shared" si="1493"/>
        <v>FALSE</v>
      </c>
      <c r="U4356">
        <f t="shared" si="1495"/>
        <v>-1</v>
      </c>
      <c r="V4356">
        <f t="shared" si="1494"/>
        <v>0</v>
      </c>
      <c r="W4356">
        <f t="shared" ref="W4356:W4419" si="1502">(F4356-F4355)/F4355</f>
        <v>5.8186790962090548E-3</v>
      </c>
      <c r="X4356">
        <f t="shared" si="1498"/>
        <v>0</v>
      </c>
      <c r="Y4356">
        <f t="shared" ref="Y4356:Y4419" si="1503">X4356+1</f>
        <v>1</v>
      </c>
      <c r="Z4356">
        <f>PRODUCT($Y$3:Y4356)</f>
        <v>1.9802421949566169</v>
      </c>
      <c r="AA4356">
        <f t="shared" ref="AA4356:AA4419" si="1504">W4356+1</f>
        <v>1.0058186790962091</v>
      </c>
      <c r="AB4356">
        <f>PRODUCT($AA$3:AA4356)</f>
        <v>2.2639932297877805</v>
      </c>
      <c r="AD4356" s="1">
        <f t="shared" si="1497"/>
        <v>42850</v>
      </c>
      <c r="AE4356" s="5">
        <f t="shared" si="1499"/>
        <v>2.2639932297877805</v>
      </c>
      <c r="AF4356">
        <f t="shared" si="1500"/>
        <v>1.9802421949566169</v>
      </c>
    </row>
    <row r="4357" spans="1:32" x14ac:dyDescent="0.25">
      <c r="A4357" s="1">
        <v>42851</v>
      </c>
      <c r="B4357">
        <v>238.509995</v>
      </c>
      <c r="C4357">
        <v>239.529999</v>
      </c>
      <c r="D4357">
        <v>238.35000600000001</v>
      </c>
      <c r="E4357">
        <v>238.39999399999999</v>
      </c>
      <c r="F4357">
        <v>230.49279799999999</v>
      </c>
      <c r="G4357">
        <v>84702500</v>
      </c>
      <c r="H4357">
        <f t="shared" si="1501"/>
        <v>5.4402196168292587</v>
      </c>
      <c r="I4357">
        <f t="shared" si="1483"/>
        <v>5.4263110165412467</v>
      </c>
      <c r="J4357">
        <f t="shared" si="1484"/>
        <v>5.9941658004069422E-3</v>
      </c>
      <c r="K4357">
        <f t="shared" si="1485"/>
        <v>2.320356284950901</v>
      </c>
      <c r="L4357">
        <f t="shared" si="1486"/>
        <v>5.423313933641043</v>
      </c>
      <c r="M4357">
        <f t="shared" si="1487"/>
        <v>5.4293080994414504</v>
      </c>
      <c r="N4357">
        <f t="shared" si="1488"/>
        <v>0.5</v>
      </c>
      <c r="O4357">
        <f t="shared" si="1489"/>
        <v>-0.5</v>
      </c>
      <c r="P4357" t="str">
        <f t="shared" si="1490"/>
        <v>FALSE</v>
      </c>
      <c r="Q4357" t="str">
        <f t="shared" si="1491"/>
        <v>TRUE</v>
      </c>
      <c r="R4357">
        <f t="shared" si="1496"/>
        <v>0</v>
      </c>
      <c r="S4357" t="str">
        <f t="shared" si="1492"/>
        <v>TRUE</v>
      </c>
      <c r="T4357" t="str">
        <f t="shared" si="1493"/>
        <v>FALSE</v>
      </c>
      <c r="U4357">
        <f t="shared" si="1495"/>
        <v>-1</v>
      </c>
      <c r="V4357">
        <f t="shared" si="1494"/>
        <v>0</v>
      </c>
      <c r="W4357">
        <f t="shared" si="1502"/>
        <v>-6.2884305715796046E-4</v>
      </c>
      <c r="X4357">
        <f t="shared" si="1498"/>
        <v>0</v>
      </c>
      <c r="Y4357">
        <f t="shared" si="1503"/>
        <v>1</v>
      </c>
      <c r="Z4357">
        <f>PRODUCT($Y$3:Y4357)</f>
        <v>1.9802421949566169</v>
      </c>
      <c r="AA4357">
        <f t="shared" si="1504"/>
        <v>0.99937115694284206</v>
      </c>
      <c r="AB4357">
        <f>PRODUCT($AA$3:AA4357)</f>
        <v>2.2625695333637759</v>
      </c>
      <c r="AD4357" s="1">
        <f t="shared" si="1497"/>
        <v>42851</v>
      </c>
      <c r="AE4357" s="5">
        <f t="shared" si="1499"/>
        <v>2.2625695333637759</v>
      </c>
      <c r="AF4357">
        <f t="shared" si="1500"/>
        <v>1.9802421949566169</v>
      </c>
    </row>
    <row r="4358" spans="1:32" x14ac:dyDescent="0.25">
      <c r="A4358" s="1">
        <v>42852</v>
      </c>
      <c r="B4358">
        <v>238.770004</v>
      </c>
      <c r="C4358">
        <v>238.949997</v>
      </c>
      <c r="D4358">
        <v>237.979996</v>
      </c>
      <c r="E4358">
        <v>238.60000600000001</v>
      </c>
      <c r="F4358">
        <v>230.68615700000001</v>
      </c>
      <c r="G4358">
        <v>57410300</v>
      </c>
      <c r="H4358">
        <f t="shared" si="1501"/>
        <v>5.4410581590447418</v>
      </c>
      <c r="I4358">
        <f t="shared" si="1483"/>
        <v>5.4270418771497191</v>
      </c>
      <c r="J4358">
        <f t="shared" si="1484"/>
        <v>6.6270394525392764E-3</v>
      </c>
      <c r="K4358">
        <f t="shared" si="1485"/>
        <v>2.1150141017573212</v>
      </c>
      <c r="L4358">
        <f t="shared" si="1486"/>
        <v>5.4237283574234496</v>
      </c>
      <c r="M4358">
        <f t="shared" si="1487"/>
        <v>5.4303553968759886</v>
      </c>
      <c r="N4358">
        <f t="shared" si="1488"/>
        <v>0.5</v>
      </c>
      <c r="O4358">
        <f t="shared" si="1489"/>
        <v>-0.5</v>
      </c>
      <c r="P4358" t="str">
        <f t="shared" si="1490"/>
        <v>FALSE</v>
      </c>
      <c r="Q4358" t="str">
        <f t="shared" si="1491"/>
        <v>TRUE</v>
      </c>
      <c r="R4358">
        <f t="shared" si="1496"/>
        <v>0</v>
      </c>
      <c r="S4358" t="str">
        <f t="shared" si="1492"/>
        <v>TRUE</v>
      </c>
      <c r="T4358" t="str">
        <f t="shared" si="1493"/>
        <v>FALSE</v>
      </c>
      <c r="U4358">
        <f t="shared" si="1495"/>
        <v>-1</v>
      </c>
      <c r="V4358">
        <f t="shared" si="1494"/>
        <v>0</v>
      </c>
      <c r="W4358">
        <f t="shared" si="1502"/>
        <v>8.388938902985384E-4</v>
      </c>
      <c r="X4358">
        <f t="shared" si="1498"/>
        <v>0</v>
      </c>
      <c r="Y4358">
        <f t="shared" si="1503"/>
        <v>1</v>
      </c>
      <c r="Z4358">
        <f>PRODUCT($Y$3:Y4358)</f>
        <v>1.9802421949566169</v>
      </c>
      <c r="AA4358">
        <f t="shared" si="1504"/>
        <v>1.0008388938902986</v>
      </c>
      <c r="AB4358">
        <f>PRODUCT($AA$3:AA4358)</f>
        <v>2.2644675891216903</v>
      </c>
      <c r="AD4358" s="1">
        <f t="shared" si="1497"/>
        <v>42852</v>
      </c>
      <c r="AE4358" s="5">
        <f t="shared" si="1499"/>
        <v>2.2644675891216903</v>
      </c>
      <c r="AF4358">
        <f t="shared" si="1500"/>
        <v>1.9802421949566169</v>
      </c>
    </row>
    <row r="4359" spans="1:32" x14ac:dyDescent="0.25">
      <c r="A4359" s="1">
        <v>42853</v>
      </c>
      <c r="B4359">
        <v>238.89999399999999</v>
      </c>
      <c r="C4359">
        <v>238.929993</v>
      </c>
      <c r="D4359">
        <v>237.929993</v>
      </c>
      <c r="E4359">
        <v>238.08000200000001</v>
      </c>
      <c r="F4359">
        <v>230.18341100000001</v>
      </c>
      <c r="G4359">
        <v>53247400</v>
      </c>
      <c r="H4359">
        <f t="shared" si="1501"/>
        <v>5.4388764302679791</v>
      </c>
      <c r="I4359">
        <f t="shared" si="1483"/>
        <v>5.4277281737659075</v>
      </c>
      <c r="J4359">
        <f t="shared" si="1484"/>
        <v>6.9341316272774137E-3</v>
      </c>
      <c r="K4359">
        <f t="shared" si="1485"/>
        <v>1.6077364984270885</v>
      </c>
      <c r="L4359">
        <f t="shared" si="1486"/>
        <v>5.4242611079522689</v>
      </c>
      <c r="M4359">
        <f t="shared" si="1487"/>
        <v>5.4311952395795462</v>
      </c>
      <c r="N4359">
        <f t="shared" si="1488"/>
        <v>0.5</v>
      </c>
      <c r="O4359">
        <f t="shared" si="1489"/>
        <v>-0.5</v>
      </c>
      <c r="P4359" t="str">
        <f t="shared" si="1490"/>
        <v>FALSE</v>
      </c>
      <c r="Q4359" t="str">
        <f t="shared" si="1491"/>
        <v>TRUE</v>
      </c>
      <c r="R4359">
        <f t="shared" si="1496"/>
        <v>0</v>
      </c>
      <c r="S4359" t="str">
        <f t="shared" si="1492"/>
        <v>TRUE</v>
      </c>
      <c r="T4359" t="str">
        <f t="shared" si="1493"/>
        <v>FALSE</v>
      </c>
      <c r="U4359">
        <f t="shared" si="1495"/>
        <v>-1</v>
      </c>
      <c r="V4359">
        <f t="shared" si="1494"/>
        <v>0</v>
      </c>
      <c r="W4359">
        <f t="shared" si="1502"/>
        <v>-2.179350536408658E-3</v>
      </c>
      <c r="X4359">
        <f t="shared" si="1498"/>
        <v>0</v>
      </c>
      <c r="Y4359">
        <f t="shared" si="1503"/>
        <v>1</v>
      </c>
      <c r="Z4359">
        <f>PRODUCT($Y$3:Y4359)</f>
        <v>1.9802421949566169</v>
      </c>
      <c r="AA4359">
        <f t="shared" si="1504"/>
        <v>0.99782064946359139</v>
      </c>
      <c r="AB4359">
        <f>PRODUCT($AA$3:AA4359)</f>
        <v>2.2595325204666579</v>
      </c>
      <c r="AD4359" s="1">
        <f t="shared" si="1497"/>
        <v>42853</v>
      </c>
      <c r="AE4359" s="5">
        <f t="shared" si="1499"/>
        <v>2.2595325204666579</v>
      </c>
      <c r="AF4359">
        <f t="shared" si="1500"/>
        <v>1.9802421949566169</v>
      </c>
    </row>
    <row r="4360" spans="1:32" x14ac:dyDescent="0.25">
      <c r="A4360" s="1">
        <v>42856</v>
      </c>
      <c r="B4360">
        <v>238.679993</v>
      </c>
      <c r="C4360">
        <v>239.16999799999999</v>
      </c>
      <c r="D4360">
        <v>238.199997</v>
      </c>
      <c r="E4360">
        <v>238.679993</v>
      </c>
      <c r="F4360">
        <v>230.76348899999999</v>
      </c>
      <c r="G4360">
        <v>66882500</v>
      </c>
      <c r="H4360">
        <f t="shared" si="1501"/>
        <v>5.4413933288791725</v>
      </c>
      <c r="I4360">
        <f t="shared" si="1483"/>
        <v>5.4285442141425051</v>
      </c>
      <c r="J4360">
        <f t="shared" si="1484"/>
        <v>7.2992266653049568E-3</v>
      </c>
      <c r="K4360">
        <f t="shared" si="1485"/>
        <v>1.7603391874021987</v>
      </c>
      <c r="L4360">
        <f t="shared" si="1486"/>
        <v>5.4248946008098526</v>
      </c>
      <c r="M4360">
        <f t="shared" si="1487"/>
        <v>5.4321938274751576</v>
      </c>
      <c r="N4360">
        <f t="shared" si="1488"/>
        <v>0.5</v>
      </c>
      <c r="O4360">
        <f t="shared" si="1489"/>
        <v>-0.5</v>
      </c>
      <c r="P4360" t="str">
        <f t="shared" si="1490"/>
        <v>FALSE</v>
      </c>
      <c r="Q4360" t="str">
        <f t="shared" si="1491"/>
        <v>TRUE</v>
      </c>
      <c r="R4360">
        <f t="shared" si="1496"/>
        <v>0</v>
      </c>
      <c r="S4360" t="str">
        <f t="shared" si="1492"/>
        <v>TRUE</v>
      </c>
      <c r="T4360" t="str">
        <f t="shared" si="1493"/>
        <v>FALSE</v>
      </c>
      <c r="U4360">
        <f t="shared" si="1495"/>
        <v>-1</v>
      </c>
      <c r="V4360">
        <f t="shared" si="1494"/>
        <v>0</v>
      </c>
      <c r="W4360">
        <f t="shared" si="1502"/>
        <v>2.5200686595090297E-3</v>
      </c>
      <c r="X4360">
        <f t="shared" si="1498"/>
        <v>0</v>
      </c>
      <c r="Y4360">
        <f t="shared" si="1503"/>
        <v>1</v>
      </c>
      <c r="Z4360">
        <f>PRODUCT($Y$3:Y4360)</f>
        <v>1.9802421949566169</v>
      </c>
      <c r="AA4360">
        <f t="shared" si="1504"/>
        <v>1.002520068659509</v>
      </c>
      <c r="AB4360">
        <f>PRODUCT($AA$3:AA4360)</f>
        <v>2.2652266975566273</v>
      </c>
      <c r="AD4360" s="1">
        <f t="shared" si="1497"/>
        <v>42856</v>
      </c>
      <c r="AE4360" s="5">
        <f t="shared" si="1499"/>
        <v>2.2652266975566273</v>
      </c>
      <c r="AF4360">
        <f t="shared" si="1500"/>
        <v>1.9802421949566169</v>
      </c>
    </row>
    <row r="4361" spans="1:32" x14ac:dyDescent="0.25">
      <c r="A4361" s="1">
        <v>42857</v>
      </c>
      <c r="B4361">
        <v>238.83999600000001</v>
      </c>
      <c r="C4361">
        <v>238.979996</v>
      </c>
      <c r="D4361">
        <v>238.300003</v>
      </c>
      <c r="E4361">
        <v>238.770004</v>
      </c>
      <c r="F4361">
        <v>230.850525</v>
      </c>
      <c r="G4361">
        <v>57375700</v>
      </c>
      <c r="H4361">
        <f t="shared" si="1501"/>
        <v>5.4417704231544404</v>
      </c>
      <c r="I4361">
        <f t="shared" si="1483"/>
        <v>5.4294164096177209</v>
      </c>
      <c r="J4361">
        <f t="shared" si="1484"/>
        <v>7.5305206909892517E-3</v>
      </c>
      <c r="K4361">
        <f t="shared" si="1485"/>
        <v>1.6405258073989313</v>
      </c>
      <c r="L4361">
        <f t="shared" si="1486"/>
        <v>5.4256511492722259</v>
      </c>
      <c r="M4361">
        <f t="shared" si="1487"/>
        <v>5.4331816699632158</v>
      </c>
      <c r="N4361">
        <f t="shared" si="1488"/>
        <v>0.5</v>
      </c>
      <c r="O4361">
        <f t="shared" si="1489"/>
        <v>-0.5</v>
      </c>
      <c r="P4361" t="str">
        <f t="shared" si="1490"/>
        <v>FALSE</v>
      </c>
      <c r="Q4361" t="str">
        <f t="shared" si="1491"/>
        <v>TRUE</v>
      </c>
      <c r="R4361">
        <f t="shared" si="1496"/>
        <v>0</v>
      </c>
      <c r="S4361" t="str">
        <f t="shared" si="1492"/>
        <v>TRUE</v>
      </c>
      <c r="T4361" t="str">
        <f t="shared" si="1493"/>
        <v>FALSE</v>
      </c>
      <c r="U4361">
        <f t="shared" si="1495"/>
        <v>-1</v>
      </c>
      <c r="V4361">
        <f t="shared" si="1494"/>
        <v>0</v>
      </c>
      <c r="W4361">
        <f t="shared" si="1502"/>
        <v>3.7716538425197708E-4</v>
      </c>
      <c r="X4361">
        <f t="shared" si="1498"/>
        <v>0</v>
      </c>
      <c r="Y4361">
        <f t="shared" si="1503"/>
        <v>1</v>
      </c>
      <c r="Z4361">
        <f>PRODUCT($Y$3:Y4361)</f>
        <v>1.9802421949566169</v>
      </c>
      <c r="AA4361">
        <f t="shared" si="1504"/>
        <v>1.0003771653842519</v>
      </c>
      <c r="AB4361">
        <f>PRODUCT($AA$3:AA4361)</f>
        <v>2.266081062654429</v>
      </c>
      <c r="AD4361" s="1">
        <f t="shared" si="1497"/>
        <v>42857</v>
      </c>
      <c r="AE4361" s="5">
        <f t="shared" si="1499"/>
        <v>2.266081062654429</v>
      </c>
      <c r="AF4361">
        <f t="shared" si="1500"/>
        <v>1.9802421949566169</v>
      </c>
    </row>
    <row r="4362" spans="1:32" x14ac:dyDescent="0.25">
      <c r="A4362" s="1">
        <v>42858</v>
      </c>
      <c r="B4362">
        <v>238.770004</v>
      </c>
      <c r="C4362">
        <v>238.88000500000001</v>
      </c>
      <c r="D4362">
        <v>237.699997</v>
      </c>
      <c r="E4362">
        <v>238.479996</v>
      </c>
      <c r="F4362">
        <v>230.570145</v>
      </c>
      <c r="G4362">
        <v>73137700</v>
      </c>
      <c r="H4362">
        <f t="shared" si="1501"/>
        <v>5.4405551328445876</v>
      </c>
      <c r="I4362">
        <f t="shared" si="1483"/>
        <v>5.4299499762075492</v>
      </c>
      <c r="J4362">
        <f t="shared" si="1484"/>
        <v>7.8345433941095742E-3</v>
      </c>
      <c r="K4362">
        <f t="shared" si="1485"/>
        <v>1.3536406786657085</v>
      </c>
      <c r="L4362">
        <f t="shared" si="1486"/>
        <v>5.4260327045104946</v>
      </c>
      <c r="M4362">
        <f t="shared" si="1487"/>
        <v>5.4338672479046037</v>
      </c>
      <c r="N4362">
        <f t="shared" si="1488"/>
        <v>0.5</v>
      </c>
      <c r="O4362">
        <f t="shared" si="1489"/>
        <v>-0.5</v>
      </c>
      <c r="P4362" t="str">
        <f t="shared" si="1490"/>
        <v>FALSE</v>
      </c>
      <c r="Q4362" t="str">
        <f t="shared" si="1491"/>
        <v>TRUE</v>
      </c>
      <c r="R4362">
        <f t="shared" si="1496"/>
        <v>0</v>
      </c>
      <c r="S4362" t="str">
        <f t="shared" si="1492"/>
        <v>TRUE</v>
      </c>
      <c r="T4362" t="str">
        <f t="shared" si="1493"/>
        <v>FALSE</v>
      </c>
      <c r="U4362">
        <f t="shared" si="1495"/>
        <v>-1</v>
      </c>
      <c r="V4362">
        <f t="shared" si="1494"/>
        <v>0</v>
      </c>
      <c r="W4362">
        <f t="shared" si="1502"/>
        <v>-1.2145521436436328E-3</v>
      </c>
      <c r="X4362">
        <f t="shared" si="1498"/>
        <v>0</v>
      </c>
      <c r="Y4362">
        <f t="shared" si="1503"/>
        <v>1</v>
      </c>
      <c r="Z4362">
        <f>PRODUCT($Y$3:Y4362)</f>
        <v>1.9802421949566169</v>
      </c>
      <c r="AA4362">
        <f t="shared" si="1504"/>
        <v>0.99878544785635637</v>
      </c>
      <c r="AB4362">
        <f>PRODUCT($AA$3:AA4362)</f>
        <v>2.2633287890421117</v>
      </c>
      <c r="AD4362" s="1">
        <f t="shared" si="1497"/>
        <v>42858</v>
      </c>
      <c r="AE4362" s="5">
        <f t="shared" si="1499"/>
        <v>2.2633287890421117</v>
      </c>
      <c r="AF4362">
        <f t="shared" si="1500"/>
        <v>1.9802421949566169</v>
      </c>
    </row>
    <row r="4363" spans="1:32" x14ac:dyDescent="0.25">
      <c r="A4363" s="1">
        <v>42859</v>
      </c>
      <c r="B4363">
        <v>238.83000200000001</v>
      </c>
      <c r="C4363">
        <v>238.91999799999999</v>
      </c>
      <c r="D4363">
        <v>237.779999</v>
      </c>
      <c r="E4363">
        <v>238.759995</v>
      </c>
      <c r="F4363">
        <v>230.84086600000001</v>
      </c>
      <c r="G4363">
        <v>61462700</v>
      </c>
      <c r="H4363">
        <f t="shared" si="1501"/>
        <v>5.4417285813519305</v>
      </c>
      <c r="I4363">
        <f t="shared" si="1483"/>
        <v>5.4304930989985323</v>
      </c>
      <c r="J4363">
        <f t="shared" si="1484"/>
        <v>8.1681408321704115E-3</v>
      </c>
      <c r="K4363">
        <f t="shared" si="1485"/>
        <v>1.3755250532834855</v>
      </c>
      <c r="L4363">
        <f t="shared" si="1486"/>
        <v>5.4264090285824471</v>
      </c>
      <c r="M4363">
        <f t="shared" si="1487"/>
        <v>5.4345771694146174</v>
      </c>
      <c r="N4363">
        <f t="shared" si="1488"/>
        <v>0.5</v>
      </c>
      <c r="O4363">
        <f t="shared" si="1489"/>
        <v>-0.5</v>
      </c>
      <c r="P4363" t="str">
        <f t="shared" si="1490"/>
        <v>FALSE</v>
      </c>
      <c r="Q4363" t="str">
        <f t="shared" si="1491"/>
        <v>TRUE</v>
      </c>
      <c r="R4363">
        <f t="shared" si="1496"/>
        <v>0</v>
      </c>
      <c r="S4363" t="str">
        <f t="shared" si="1492"/>
        <v>TRUE</v>
      </c>
      <c r="T4363" t="str">
        <f t="shared" si="1493"/>
        <v>FALSE</v>
      </c>
      <c r="U4363">
        <f t="shared" si="1495"/>
        <v>-1</v>
      </c>
      <c r="V4363">
        <f t="shared" si="1494"/>
        <v>0</v>
      </c>
      <c r="W4363">
        <f t="shared" si="1502"/>
        <v>1.1741372674246653E-3</v>
      </c>
      <c r="X4363">
        <f t="shared" si="1498"/>
        <v>0</v>
      </c>
      <c r="Y4363">
        <f t="shared" si="1503"/>
        <v>1</v>
      </c>
      <c r="Z4363">
        <f>PRODUCT($Y$3:Y4363)</f>
        <v>1.9802421949566169</v>
      </c>
      <c r="AA4363">
        <f t="shared" si="1504"/>
        <v>1.0011741372674248</v>
      </c>
      <c r="AB4363">
        <f>PRODUCT($AA$3:AA4363)</f>
        <v>2.2659862477217612</v>
      </c>
      <c r="AD4363" s="1">
        <f t="shared" si="1497"/>
        <v>42859</v>
      </c>
      <c r="AE4363" s="5">
        <f t="shared" si="1499"/>
        <v>2.2659862477217612</v>
      </c>
      <c r="AF4363">
        <f t="shared" si="1500"/>
        <v>1.9802421949566169</v>
      </c>
    </row>
    <row r="4364" spans="1:32" x14ac:dyDescent="0.25">
      <c r="A4364" s="1">
        <v>42860</v>
      </c>
      <c r="B4364">
        <v>239.19000199999999</v>
      </c>
      <c r="C4364">
        <v>239.720001</v>
      </c>
      <c r="D4364">
        <v>238.679993</v>
      </c>
      <c r="E4364">
        <v>239.699997</v>
      </c>
      <c r="F4364">
        <v>231.74968000000001</v>
      </c>
      <c r="G4364">
        <v>62001300</v>
      </c>
      <c r="H4364">
        <f t="shared" si="1501"/>
        <v>5.4456578236467372</v>
      </c>
      <c r="I4364">
        <f t="shared" si="1483"/>
        <v>5.4310662315189484</v>
      </c>
      <c r="J4364">
        <f t="shared" si="1484"/>
        <v>8.7137388138384779E-3</v>
      </c>
      <c r="K4364">
        <f t="shared" si="1485"/>
        <v>1.6745500914734324</v>
      </c>
      <c r="L4364">
        <f t="shared" si="1486"/>
        <v>5.426709362112029</v>
      </c>
      <c r="M4364">
        <f t="shared" si="1487"/>
        <v>5.4354231009258678</v>
      </c>
      <c r="N4364">
        <f t="shared" si="1488"/>
        <v>0.5</v>
      </c>
      <c r="O4364">
        <f t="shared" si="1489"/>
        <v>-0.5</v>
      </c>
      <c r="P4364" t="str">
        <f t="shared" si="1490"/>
        <v>FALSE</v>
      </c>
      <c r="Q4364" t="str">
        <f t="shared" si="1491"/>
        <v>TRUE</v>
      </c>
      <c r="R4364">
        <f t="shared" si="1496"/>
        <v>0</v>
      </c>
      <c r="S4364" t="str">
        <f t="shared" si="1492"/>
        <v>TRUE</v>
      </c>
      <c r="T4364" t="str">
        <f t="shared" si="1493"/>
        <v>FALSE</v>
      </c>
      <c r="U4364">
        <f t="shared" si="1495"/>
        <v>-1</v>
      </c>
      <c r="V4364">
        <f t="shared" si="1494"/>
        <v>0</v>
      </c>
      <c r="W4364">
        <f t="shared" si="1502"/>
        <v>3.9369718878112621E-3</v>
      </c>
      <c r="X4364">
        <f t="shared" si="1498"/>
        <v>0</v>
      </c>
      <c r="Y4364">
        <f t="shared" si="1503"/>
        <v>1</v>
      </c>
      <c r="Z4364">
        <f>PRODUCT($Y$3:Y4364)</f>
        <v>1.9802421949566169</v>
      </c>
      <c r="AA4364">
        <f t="shared" si="1504"/>
        <v>1.0039369718878113</v>
      </c>
      <c r="AB4364">
        <f>PRODUCT($AA$3:AA4364)</f>
        <v>2.2749073718772088</v>
      </c>
      <c r="AD4364" s="1">
        <f t="shared" si="1497"/>
        <v>42860</v>
      </c>
      <c r="AE4364" s="5">
        <f t="shared" si="1499"/>
        <v>2.2749073718772088</v>
      </c>
      <c r="AF4364">
        <f t="shared" si="1500"/>
        <v>1.9802421949566169</v>
      </c>
    </row>
    <row r="4365" spans="1:32" x14ac:dyDescent="0.25">
      <c r="A4365" s="1">
        <v>42863</v>
      </c>
      <c r="B4365">
        <v>239.75</v>
      </c>
      <c r="C4365">
        <v>239.91999799999999</v>
      </c>
      <c r="D4365">
        <v>239.16999799999999</v>
      </c>
      <c r="E4365">
        <v>239.66000399999999</v>
      </c>
      <c r="F4365">
        <v>231.71099899999999</v>
      </c>
      <c r="G4365">
        <v>48385700</v>
      </c>
      <c r="H4365">
        <f t="shared" si="1501"/>
        <v>5.4454909011791255</v>
      </c>
      <c r="I4365">
        <f t="shared" si="1483"/>
        <v>5.4317259007732472</v>
      </c>
      <c r="J4365">
        <f t="shared" si="1484"/>
        <v>9.163380747566478E-3</v>
      </c>
      <c r="K4365">
        <f t="shared" si="1485"/>
        <v>1.5021748833839326</v>
      </c>
      <c r="L4365">
        <f t="shared" si="1486"/>
        <v>5.4271442103994643</v>
      </c>
      <c r="M4365">
        <f t="shared" si="1487"/>
        <v>5.4363075911470302</v>
      </c>
      <c r="N4365">
        <f t="shared" si="1488"/>
        <v>0.5</v>
      </c>
      <c r="O4365">
        <f t="shared" si="1489"/>
        <v>-0.5</v>
      </c>
      <c r="P4365" t="str">
        <f t="shared" si="1490"/>
        <v>FALSE</v>
      </c>
      <c r="Q4365" t="str">
        <f t="shared" si="1491"/>
        <v>TRUE</v>
      </c>
      <c r="R4365">
        <f t="shared" si="1496"/>
        <v>0</v>
      </c>
      <c r="S4365" t="str">
        <f t="shared" si="1492"/>
        <v>TRUE</v>
      </c>
      <c r="T4365" t="str">
        <f t="shared" si="1493"/>
        <v>FALSE</v>
      </c>
      <c r="U4365">
        <f t="shared" si="1495"/>
        <v>-1</v>
      </c>
      <c r="V4365">
        <f t="shared" si="1494"/>
        <v>0</v>
      </c>
      <c r="W4365">
        <f t="shared" si="1502"/>
        <v>-1.6690853683174568E-4</v>
      </c>
      <c r="X4365">
        <f t="shared" si="1498"/>
        <v>0</v>
      </c>
      <c r="Y4365">
        <f t="shared" si="1503"/>
        <v>1</v>
      </c>
      <c r="Z4365">
        <f>PRODUCT($Y$3:Y4365)</f>
        <v>1.9802421949566169</v>
      </c>
      <c r="AA4365">
        <f t="shared" si="1504"/>
        <v>0.99983309146316823</v>
      </c>
      <c r="AB4365">
        <f>PRODUCT($AA$3:AA4365)</f>
        <v>2.2745276704163411</v>
      </c>
      <c r="AD4365" s="1">
        <f t="shared" si="1497"/>
        <v>42863</v>
      </c>
      <c r="AE4365" s="5">
        <f t="shared" si="1499"/>
        <v>2.2745276704163411</v>
      </c>
      <c r="AF4365">
        <f t="shared" si="1500"/>
        <v>1.9802421949566169</v>
      </c>
    </row>
    <row r="4366" spans="1:32" x14ac:dyDescent="0.25">
      <c r="A4366" s="1">
        <v>42864</v>
      </c>
      <c r="B4366">
        <v>239.96000699999999</v>
      </c>
      <c r="C4366">
        <v>240.19000199999999</v>
      </c>
      <c r="D4366">
        <v>239.03999300000001</v>
      </c>
      <c r="E4366">
        <v>239.44000199999999</v>
      </c>
      <c r="F4366">
        <v>231.498322</v>
      </c>
      <c r="G4366">
        <v>51363200</v>
      </c>
      <c r="H4366">
        <f t="shared" si="1501"/>
        <v>5.4445726251198892</v>
      </c>
      <c r="I4366">
        <f t="shared" si="1483"/>
        <v>5.4324184636418913</v>
      </c>
      <c r="J4366">
        <f t="shared" si="1484"/>
        <v>9.4611291876749749E-3</v>
      </c>
      <c r="K4366">
        <f t="shared" si="1485"/>
        <v>1.2846417416888358</v>
      </c>
      <c r="L4366">
        <f t="shared" si="1486"/>
        <v>5.4276878990480535</v>
      </c>
      <c r="M4366">
        <f t="shared" si="1487"/>
        <v>5.4371490282357291</v>
      </c>
      <c r="N4366">
        <f t="shared" si="1488"/>
        <v>0.5</v>
      </c>
      <c r="O4366">
        <f t="shared" si="1489"/>
        <v>-0.5</v>
      </c>
      <c r="P4366" t="str">
        <f t="shared" si="1490"/>
        <v>FALSE</v>
      </c>
      <c r="Q4366" t="str">
        <f t="shared" si="1491"/>
        <v>TRUE</v>
      </c>
      <c r="R4366">
        <f t="shared" si="1496"/>
        <v>0</v>
      </c>
      <c r="S4366" t="str">
        <f t="shared" si="1492"/>
        <v>TRUE</v>
      </c>
      <c r="T4366" t="str">
        <f t="shared" si="1493"/>
        <v>FALSE</v>
      </c>
      <c r="U4366">
        <f t="shared" si="1495"/>
        <v>-1</v>
      </c>
      <c r="V4366">
        <f t="shared" si="1494"/>
        <v>0</v>
      </c>
      <c r="W4366">
        <f t="shared" si="1502"/>
        <v>-9.1785457279904589E-4</v>
      </c>
      <c r="X4366">
        <f t="shared" si="1498"/>
        <v>0</v>
      </c>
      <c r="Y4366">
        <f t="shared" si="1503"/>
        <v>1</v>
      </c>
      <c r="Z4366">
        <f>PRODUCT($Y$3:Y4366)</f>
        <v>1.9802421949566169</v>
      </c>
      <c r="AA4366">
        <f t="shared" si="1504"/>
        <v>0.99908214542720097</v>
      </c>
      <c r="AB4366">
        <f>PRODUCT($AA$3:AA4366)</f>
        <v>2.2724399847930914</v>
      </c>
      <c r="AD4366" s="1">
        <f t="shared" si="1497"/>
        <v>42864</v>
      </c>
      <c r="AE4366" s="5">
        <f t="shared" si="1499"/>
        <v>2.2724399847930914</v>
      </c>
      <c r="AF4366">
        <f t="shared" si="1500"/>
        <v>1.9802421949566169</v>
      </c>
    </row>
    <row r="4367" spans="1:32" x14ac:dyDescent="0.25">
      <c r="A4367" s="1">
        <v>42865</v>
      </c>
      <c r="B4367">
        <v>239.38999899999999</v>
      </c>
      <c r="C4367">
        <v>239.86999499999999</v>
      </c>
      <c r="D4367">
        <v>239.14999399999999</v>
      </c>
      <c r="E4367">
        <v>239.86999499999999</v>
      </c>
      <c r="F4367">
        <v>231.91403199999999</v>
      </c>
      <c r="G4367">
        <v>54293800</v>
      </c>
      <c r="H4367">
        <f t="shared" si="1501"/>
        <v>5.4463667512709169</v>
      </c>
      <c r="I4367">
        <f t="shared" si="1483"/>
        <v>5.4331573072290071</v>
      </c>
      <c r="J4367">
        <f t="shared" si="1484"/>
        <v>9.8080810971401134E-3</v>
      </c>
      <c r="K4367">
        <f t="shared" si="1485"/>
        <v>1.3467918863111139</v>
      </c>
      <c r="L4367">
        <f t="shared" si="1486"/>
        <v>5.4282532666804375</v>
      </c>
      <c r="M4367">
        <f t="shared" si="1487"/>
        <v>5.4380613477775768</v>
      </c>
      <c r="N4367">
        <f t="shared" si="1488"/>
        <v>0.5</v>
      </c>
      <c r="O4367">
        <f t="shared" si="1489"/>
        <v>-0.5</v>
      </c>
      <c r="P4367" t="str">
        <f t="shared" si="1490"/>
        <v>FALSE</v>
      </c>
      <c r="Q4367" t="str">
        <f t="shared" si="1491"/>
        <v>TRUE</v>
      </c>
      <c r="R4367">
        <f t="shared" si="1496"/>
        <v>0</v>
      </c>
      <c r="S4367" t="str">
        <f t="shared" si="1492"/>
        <v>TRUE</v>
      </c>
      <c r="T4367" t="str">
        <f t="shared" si="1493"/>
        <v>FALSE</v>
      </c>
      <c r="U4367">
        <f t="shared" si="1495"/>
        <v>-1</v>
      </c>
      <c r="V4367">
        <f t="shared" si="1494"/>
        <v>0</v>
      </c>
      <c r="W4367">
        <f t="shared" si="1502"/>
        <v>1.7957365582977748E-3</v>
      </c>
      <c r="X4367">
        <f t="shared" si="1498"/>
        <v>0</v>
      </c>
      <c r="Y4367">
        <f t="shared" si="1503"/>
        <v>1</v>
      </c>
      <c r="Z4367">
        <f>PRODUCT($Y$3:Y4367)</f>
        <v>1.9802421949566169</v>
      </c>
      <c r="AA4367">
        <f t="shared" si="1504"/>
        <v>1.0017957365582977</v>
      </c>
      <c r="AB4367">
        <f>PRODUCT($AA$3:AA4367)</f>
        <v>2.2765206883503217</v>
      </c>
      <c r="AD4367" s="1">
        <f t="shared" si="1497"/>
        <v>42865</v>
      </c>
      <c r="AE4367" s="5">
        <f t="shared" si="1499"/>
        <v>2.2765206883503217</v>
      </c>
      <c r="AF4367">
        <f t="shared" si="1500"/>
        <v>1.9802421949566169</v>
      </c>
    </row>
    <row r="4368" spans="1:32" x14ac:dyDescent="0.25">
      <c r="A4368" s="1">
        <v>42866</v>
      </c>
      <c r="B4368">
        <v>239.35000600000001</v>
      </c>
      <c r="C4368">
        <v>239.570007</v>
      </c>
      <c r="D4368">
        <v>238.13000500000001</v>
      </c>
      <c r="E4368">
        <v>239.38000500000001</v>
      </c>
      <c r="F4368">
        <v>231.44030799999999</v>
      </c>
      <c r="G4368">
        <v>62358300</v>
      </c>
      <c r="H4368">
        <f t="shared" si="1501"/>
        <v>5.4443219914654728</v>
      </c>
      <c r="I4368">
        <f t="shared" si="1483"/>
        <v>5.4339334418909004</v>
      </c>
      <c r="J4368">
        <f t="shared" si="1484"/>
        <v>9.8962905044016752E-3</v>
      </c>
      <c r="K4368">
        <f t="shared" si="1485"/>
        <v>1.0497417764718746</v>
      </c>
      <c r="L4368">
        <f t="shared" si="1486"/>
        <v>5.4289852966386993</v>
      </c>
      <c r="M4368">
        <f t="shared" si="1487"/>
        <v>5.4388815871431015</v>
      </c>
      <c r="N4368">
        <f t="shared" si="1488"/>
        <v>0.5</v>
      </c>
      <c r="O4368">
        <f t="shared" si="1489"/>
        <v>-0.5</v>
      </c>
      <c r="P4368" t="str">
        <f t="shared" si="1490"/>
        <v>FALSE</v>
      </c>
      <c r="Q4368" t="str">
        <f t="shared" si="1491"/>
        <v>TRUE</v>
      </c>
      <c r="R4368">
        <f t="shared" si="1496"/>
        <v>0</v>
      </c>
      <c r="S4368" t="str">
        <f t="shared" si="1492"/>
        <v>TRUE</v>
      </c>
      <c r="T4368" t="str">
        <f t="shared" si="1493"/>
        <v>FALSE</v>
      </c>
      <c r="U4368">
        <f t="shared" si="1495"/>
        <v>-1</v>
      </c>
      <c r="V4368">
        <f t="shared" si="1494"/>
        <v>0</v>
      </c>
      <c r="W4368">
        <f t="shared" si="1502"/>
        <v>-2.0426707082562569E-3</v>
      </c>
      <c r="X4368">
        <f t="shared" si="1498"/>
        <v>0</v>
      </c>
      <c r="Y4368">
        <f t="shared" si="1503"/>
        <v>1</v>
      </c>
      <c r="Z4368">
        <f>PRODUCT($Y$3:Y4368)</f>
        <v>1.9802421949566169</v>
      </c>
      <c r="AA4368">
        <f t="shared" si="1504"/>
        <v>0.99795732929174374</v>
      </c>
      <c r="AB4368">
        <f>PRODUCT($AA$3:AA4368)</f>
        <v>2.2718705062234892</v>
      </c>
      <c r="AD4368" s="1">
        <f t="shared" si="1497"/>
        <v>42866</v>
      </c>
      <c r="AE4368" s="5">
        <f t="shared" si="1499"/>
        <v>2.2718705062234892</v>
      </c>
      <c r="AF4368">
        <f t="shared" si="1500"/>
        <v>1.9802421949566169</v>
      </c>
    </row>
    <row r="4369" spans="1:32" x14ac:dyDescent="0.25">
      <c r="A4369" s="1">
        <v>42867</v>
      </c>
      <c r="B4369">
        <v>239.08999600000001</v>
      </c>
      <c r="C4369">
        <v>239.429993</v>
      </c>
      <c r="D4369">
        <v>238.66999799999999</v>
      </c>
      <c r="E4369">
        <v>238.979996</v>
      </c>
      <c r="F4369">
        <v>231.053574</v>
      </c>
      <c r="G4369">
        <v>53912700</v>
      </c>
      <c r="H4369">
        <f t="shared" si="1501"/>
        <v>5.4426496057099483</v>
      </c>
      <c r="I4369">
        <f t="shared" si="1483"/>
        <v>5.4345303907727187</v>
      </c>
      <c r="J4369">
        <f t="shared" si="1484"/>
        <v>9.9561677101406183E-3</v>
      </c>
      <c r="K4369">
        <f t="shared" si="1485"/>
        <v>0.8154959994255544</v>
      </c>
      <c r="L4369">
        <f t="shared" si="1486"/>
        <v>5.4295523069176488</v>
      </c>
      <c r="M4369">
        <f t="shared" si="1487"/>
        <v>5.4395084746277886</v>
      </c>
      <c r="N4369">
        <f t="shared" si="1488"/>
        <v>0.5</v>
      </c>
      <c r="O4369">
        <f t="shared" si="1489"/>
        <v>-0.5</v>
      </c>
      <c r="P4369" t="str">
        <f t="shared" si="1490"/>
        <v>FALSE</v>
      </c>
      <c r="Q4369" t="str">
        <f t="shared" si="1491"/>
        <v>TRUE</v>
      </c>
      <c r="R4369">
        <f t="shared" si="1496"/>
        <v>0</v>
      </c>
      <c r="S4369" t="str">
        <f t="shared" si="1492"/>
        <v>TRUE</v>
      </c>
      <c r="T4369" t="str">
        <f t="shared" si="1493"/>
        <v>FALSE</v>
      </c>
      <c r="U4369">
        <f t="shared" si="1495"/>
        <v>-1</v>
      </c>
      <c r="V4369">
        <f t="shared" si="1494"/>
        <v>0</v>
      </c>
      <c r="W4369">
        <f t="shared" si="1502"/>
        <v>-1.6709880977171443E-3</v>
      </c>
      <c r="X4369">
        <f t="shared" si="1498"/>
        <v>0</v>
      </c>
      <c r="Y4369">
        <f t="shared" si="1503"/>
        <v>1</v>
      </c>
      <c r="Z4369">
        <f>PRODUCT($Y$3:Y4369)</f>
        <v>1.9802421949566169</v>
      </c>
      <c r="AA4369">
        <f t="shared" si="1504"/>
        <v>0.99832901190228285</v>
      </c>
      <c r="AB4369">
        <f>PRODUCT($AA$3:AA4369)</f>
        <v>2.268074237648035</v>
      </c>
      <c r="AD4369" s="1">
        <f t="shared" si="1497"/>
        <v>42867</v>
      </c>
      <c r="AE4369" s="5">
        <f t="shared" si="1499"/>
        <v>2.268074237648035</v>
      </c>
      <c r="AF4369">
        <f t="shared" si="1500"/>
        <v>1.9802421949566169</v>
      </c>
    </row>
    <row r="4370" spans="1:32" x14ac:dyDescent="0.25">
      <c r="A4370" s="1">
        <v>42870</v>
      </c>
      <c r="B4370">
        <v>239.470001</v>
      </c>
      <c r="C4370">
        <v>240.44000199999999</v>
      </c>
      <c r="D4370">
        <v>239.449997</v>
      </c>
      <c r="E4370">
        <v>240.300003</v>
      </c>
      <c r="F4370">
        <v>232.32977299999999</v>
      </c>
      <c r="G4370">
        <v>61918900</v>
      </c>
      <c r="H4370">
        <f t="shared" si="1501"/>
        <v>5.4481577977282249</v>
      </c>
      <c r="I4370">
        <f t="shared" si="1483"/>
        <v>5.435388468347842</v>
      </c>
      <c r="J4370">
        <f t="shared" si="1484"/>
        <v>1.0175710654778267E-2</v>
      </c>
      <c r="K4370">
        <f t="shared" si="1485"/>
        <v>1.2548833013826735</v>
      </c>
      <c r="L4370">
        <f t="shared" si="1486"/>
        <v>5.430300613020453</v>
      </c>
      <c r="M4370">
        <f t="shared" si="1487"/>
        <v>5.4404763236752309</v>
      </c>
      <c r="N4370">
        <f t="shared" si="1488"/>
        <v>0.5</v>
      </c>
      <c r="O4370">
        <f t="shared" si="1489"/>
        <v>-0.5</v>
      </c>
      <c r="P4370" t="str">
        <f t="shared" si="1490"/>
        <v>FALSE</v>
      </c>
      <c r="Q4370" t="str">
        <f t="shared" si="1491"/>
        <v>TRUE</v>
      </c>
      <c r="R4370">
        <f t="shared" si="1496"/>
        <v>0</v>
      </c>
      <c r="S4370" t="str">
        <f t="shared" si="1492"/>
        <v>TRUE</v>
      </c>
      <c r="T4370" t="str">
        <f t="shared" si="1493"/>
        <v>FALSE</v>
      </c>
      <c r="U4370">
        <f t="shared" si="1495"/>
        <v>-1</v>
      </c>
      <c r="V4370">
        <f t="shared" si="1494"/>
        <v>0</v>
      </c>
      <c r="W4370">
        <f t="shared" si="1502"/>
        <v>5.5233899995850797E-3</v>
      </c>
      <c r="X4370">
        <f t="shared" si="1498"/>
        <v>0</v>
      </c>
      <c r="Y4370">
        <f t="shared" si="1503"/>
        <v>1</v>
      </c>
      <c r="Z4370">
        <f>PRODUCT($Y$3:Y4370)</f>
        <v>1.9802421949566169</v>
      </c>
      <c r="AA4370">
        <f t="shared" si="1504"/>
        <v>1.005523389999585</v>
      </c>
      <c r="AB4370">
        <f>PRODUCT($AA$3:AA4370)</f>
        <v>2.2806016962105766</v>
      </c>
      <c r="AD4370" s="1">
        <f t="shared" si="1497"/>
        <v>42870</v>
      </c>
      <c r="AE4370" s="5">
        <f t="shared" si="1499"/>
        <v>2.2806016962105766</v>
      </c>
      <c r="AF4370">
        <f t="shared" si="1500"/>
        <v>1.9802421949566169</v>
      </c>
    </row>
    <row r="4371" spans="1:32" x14ac:dyDescent="0.25">
      <c r="A4371" s="1">
        <v>42871</v>
      </c>
      <c r="B4371">
        <v>240.63999899999999</v>
      </c>
      <c r="C4371">
        <v>240.66999799999999</v>
      </c>
      <c r="D4371">
        <v>239.63000500000001</v>
      </c>
      <c r="E4371">
        <v>240.08000200000001</v>
      </c>
      <c r="F4371">
        <v>232.11708100000001</v>
      </c>
      <c r="G4371">
        <v>51241800</v>
      </c>
      <c r="H4371">
        <f t="shared" si="1501"/>
        <v>5.4472419038512978</v>
      </c>
      <c r="I4371">
        <f t="shared" si="1483"/>
        <v>5.4361861043000097</v>
      </c>
      <c r="J4371">
        <f t="shared" si="1484"/>
        <v>1.0296183331506354E-2</v>
      </c>
      <c r="K4371">
        <f t="shared" si="1485"/>
        <v>1.0737764854533351</v>
      </c>
      <c r="L4371">
        <f t="shared" si="1486"/>
        <v>5.4310380126342563</v>
      </c>
      <c r="M4371">
        <f t="shared" si="1487"/>
        <v>5.4413341959657631</v>
      </c>
      <c r="N4371">
        <f t="shared" si="1488"/>
        <v>0.5</v>
      </c>
      <c r="O4371">
        <f t="shared" si="1489"/>
        <v>-0.5</v>
      </c>
      <c r="P4371" t="str">
        <f t="shared" si="1490"/>
        <v>FALSE</v>
      </c>
      <c r="Q4371" t="str">
        <f t="shared" si="1491"/>
        <v>TRUE</v>
      </c>
      <c r="R4371">
        <f t="shared" si="1496"/>
        <v>0</v>
      </c>
      <c r="S4371" t="str">
        <f t="shared" si="1492"/>
        <v>TRUE</v>
      </c>
      <c r="T4371" t="str">
        <f t="shared" si="1493"/>
        <v>FALSE</v>
      </c>
      <c r="U4371">
        <f t="shared" si="1495"/>
        <v>-1</v>
      </c>
      <c r="V4371">
        <f t="shared" si="1494"/>
        <v>0</v>
      </c>
      <c r="W4371">
        <f t="shared" si="1502"/>
        <v>-9.1547457415187025E-4</v>
      </c>
      <c r="X4371">
        <f t="shared" si="1498"/>
        <v>0</v>
      </c>
      <c r="Y4371">
        <f t="shared" si="1503"/>
        <v>1</v>
      </c>
      <c r="Z4371">
        <f>PRODUCT($Y$3:Y4371)</f>
        <v>1.9802421949566169</v>
      </c>
      <c r="AA4371">
        <f t="shared" si="1504"/>
        <v>0.99908452542584814</v>
      </c>
      <c r="AB4371">
        <f>PRODUCT($AA$3:AA4371)</f>
        <v>2.2785138633439281</v>
      </c>
      <c r="AD4371" s="1">
        <f t="shared" si="1497"/>
        <v>42871</v>
      </c>
      <c r="AE4371" s="5">
        <f t="shared" si="1499"/>
        <v>2.2785138633439281</v>
      </c>
      <c r="AF4371">
        <f t="shared" si="1500"/>
        <v>1.9802421949566169</v>
      </c>
    </row>
    <row r="4372" spans="1:32" x14ac:dyDescent="0.25">
      <c r="A4372" s="1">
        <v>42872</v>
      </c>
      <c r="B4372">
        <v>240.08000200000001</v>
      </c>
      <c r="C4372">
        <v>240.08000200000001</v>
      </c>
      <c r="D4372">
        <v>235.75</v>
      </c>
      <c r="E4372">
        <v>235.820007</v>
      </c>
      <c r="F4372">
        <v>227.99838299999999</v>
      </c>
      <c r="G4372">
        <v>172174100</v>
      </c>
      <c r="H4372">
        <f t="shared" si="1501"/>
        <v>5.4293385368240283</v>
      </c>
      <c r="I4372">
        <f t="shared" si="1483"/>
        <v>5.4363152288431582</v>
      </c>
      <c r="J4372">
        <f t="shared" si="1484"/>
        <v>1.0184191981600602E-2</v>
      </c>
      <c r="K4372">
        <f t="shared" si="1485"/>
        <v>-0.68505110977232153</v>
      </c>
      <c r="L4372">
        <f t="shared" si="1486"/>
        <v>5.4312231328523577</v>
      </c>
      <c r="M4372">
        <f t="shared" si="1487"/>
        <v>5.4414073248339587</v>
      </c>
      <c r="N4372">
        <f t="shared" si="1488"/>
        <v>0.5</v>
      </c>
      <c r="O4372">
        <f t="shared" si="1489"/>
        <v>-0.5</v>
      </c>
      <c r="P4372" t="str">
        <f t="shared" si="1490"/>
        <v>TRUE</v>
      </c>
      <c r="Q4372" t="str">
        <f t="shared" si="1491"/>
        <v>FALSE</v>
      </c>
      <c r="R4372">
        <f t="shared" si="1496"/>
        <v>1</v>
      </c>
      <c r="S4372" t="str">
        <f t="shared" si="1492"/>
        <v>FALSE</v>
      </c>
      <c r="T4372" t="str">
        <f t="shared" si="1493"/>
        <v>TRUE</v>
      </c>
      <c r="U4372">
        <f t="shared" si="1495"/>
        <v>0</v>
      </c>
      <c r="V4372">
        <f t="shared" si="1494"/>
        <v>1</v>
      </c>
      <c r="W4372">
        <f t="shared" si="1502"/>
        <v>-1.7744053915618656E-2</v>
      </c>
      <c r="X4372">
        <f t="shared" si="1498"/>
        <v>0</v>
      </c>
      <c r="Y4372">
        <f t="shared" si="1503"/>
        <v>1</v>
      </c>
      <c r="Z4372">
        <f>PRODUCT($Y$3:Y4372)</f>
        <v>1.9802421949566169</v>
      </c>
      <c r="AA4372">
        <f t="shared" si="1504"/>
        <v>0.98225594608438138</v>
      </c>
      <c r="AB4372">
        <f>PRODUCT($AA$3:AA4372)</f>
        <v>2.2380837905052688</v>
      </c>
      <c r="AD4372" s="1">
        <f t="shared" si="1497"/>
        <v>42872</v>
      </c>
      <c r="AE4372" s="5">
        <f t="shared" si="1499"/>
        <v>2.2380837905052688</v>
      </c>
      <c r="AF4372">
        <f t="shared" si="1500"/>
        <v>1.9802421949566169</v>
      </c>
    </row>
    <row r="4373" spans="1:32" x14ac:dyDescent="0.25">
      <c r="A4373" s="1">
        <v>42873</v>
      </c>
      <c r="B4373">
        <v>235.729996</v>
      </c>
      <c r="C4373">
        <v>237.75</v>
      </c>
      <c r="D4373">
        <v>235.429993</v>
      </c>
      <c r="E4373">
        <v>236.770004</v>
      </c>
      <c r="F4373">
        <v>228.91686999999999</v>
      </c>
      <c r="G4373">
        <v>107047700</v>
      </c>
      <c r="H4373">
        <f t="shared" si="1501"/>
        <v>5.4333589245485969</v>
      </c>
      <c r="I4373">
        <f t="shared" si="1483"/>
        <v>5.4367808252305725</v>
      </c>
      <c r="J4373">
        <f t="shared" si="1484"/>
        <v>9.745719496848505E-3</v>
      </c>
      <c r="K4373">
        <f t="shared" si="1485"/>
        <v>-0.35111832257044873</v>
      </c>
      <c r="L4373">
        <f t="shared" si="1486"/>
        <v>5.4319079654821483</v>
      </c>
      <c r="M4373">
        <f t="shared" si="1487"/>
        <v>5.4416536849789967</v>
      </c>
      <c r="N4373">
        <f t="shared" si="1488"/>
        <v>0.5</v>
      </c>
      <c r="O4373">
        <f t="shared" si="1489"/>
        <v>-0.5</v>
      </c>
      <c r="P4373" t="str">
        <f t="shared" si="1490"/>
        <v>FALSE</v>
      </c>
      <c r="Q4373" t="str">
        <f t="shared" si="1491"/>
        <v>FALSE</v>
      </c>
      <c r="R4373">
        <f t="shared" si="1496"/>
        <v>1</v>
      </c>
      <c r="S4373" t="str">
        <f t="shared" si="1492"/>
        <v>FALSE</v>
      </c>
      <c r="T4373" t="str">
        <f t="shared" si="1493"/>
        <v>TRUE</v>
      </c>
      <c r="U4373">
        <f t="shared" si="1495"/>
        <v>0</v>
      </c>
      <c r="V4373">
        <f t="shared" si="1494"/>
        <v>1</v>
      </c>
      <c r="W4373">
        <f t="shared" si="1502"/>
        <v>4.0284803247924742E-3</v>
      </c>
      <c r="X4373">
        <f t="shared" si="1498"/>
        <v>4.0284803247924742E-3</v>
      </c>
      <c r="Y4373">
        <f t="shared" si="1503"/>
        <v>1.0040284803247925</v>
      </c>
      <c r="Z4373">
        <f>PRODUCT($Y$3:Y4373)</f>
        <v>1.9882195616773235</v>
      </c>
      <c r="AA4373">
        <f t="shared" si="1504"/>
        <v>1.0040284803247925</v>
      </c>
      <c r="AB4373">
        <f>PRODUCT($AA$3:AA4373)</f>
        <v>2.2470998670205562</v>
      </c>
      <c r="AD4373" s="1">
        <f t="shared" si="1497"/>
        <v>42873</v>
      </c>
      <c r="AE4373" s="5">
        <f t="shared" si="1499"/>
        <v>2.2470998670205562</v>
      </c>
      <c r="AF4373">
        <f t="shared" si="1500"/>
        <v>1.9882195616773235</v>
      </c>
    </row>
    <row r="4374" spans="1:32" x14ac:dyDescent="0.25">
      <c r="A4374" s="1">
        <v>42874</v>
      </c>
      <c r="B4374">
        <v>237.33000200000001</v>
      </c>
      <c r="C4374">
        <v>239.08000200000001</v>
      </c>
      <c r="D4374">
        <v>237.270004</v>
      </c>
      <c r="E4374">
        <v>238.30999800000001</v>
      </c>
      <c r="F4374">
        <v>230.40579199999999</v>
      </c>
      <c r="G4374">
        <v>115011400</v>
      </c>
      <c r="H4374">
        <f t="shared" si="1501"/>
        <v>5.4398420673946486</v>
      </c>
      <c r="I4374">
        <f t="shared" si="1483"/>
        <v>5.4377663911428638</v>
      </c>
      <c r="J4374">
        <f t="shared" si="1484"/>
        <v>8.657797188379562E-3</v>
      </c>
      <c r="K4374">
        <f t="shared" si="1485"/>
        <v>0.23974646282668766</v>
      </c>
      <c r="L4374">
        <f t="shared" si="1486"/>
        <v>5.4334374925486744</v>
      </c>
      <c r="M4374">
        <f t="shared" si="1487"/>
        <v>5.4420952897370531</v>
      </c>
      <c r="N4374">
        <f t="shared" si="1488"/>
        <v>0.5</v>
      </c>
      <c r="O4374">
        <f t="shared" si="1489"/>
        <v>-0.5</v>
      </c>
      <c r="P4374" t="str">
        <f t="shared" si="1490"/>
        <v>FALSE</v>
      </c>
      <c r="Q4374" t="str">
        <f t="shared" si="1491"/>
        <v>TRUE</v>
      </c>
      <c r="R4374">
        <f t="shared" si="1496"/>
        <v>0</v>
      </c>
      <c r="S4374" t="str">
        <f t="shared" si="1492"/>
        <v>FALSE</v>
      </c>
      <c r="T4374" t="str">
        <f t="shared" si="1493"/>
        <v>FALSE</v>
      </c>
      <c r="U4374">
        <f t="shared" si="1495"/>
        <v>0</v>
      </c>
      <c r="V4374">
        <f t="shared" si="1494"/>
        <v>0</v>
      </c>
      <c r="W4374">
        <f t="shared" si="1502"/>
        <v>6.5042039059856199E-3</v>
      </c>
      <c r="X4374">
        <f t="shared" si="1498"/>
        <v>6.5042039059856199E-3</v>
      </c>
      <c r="Y4374">
        <f t="shared" si="1503"/>
        <v>1.0065042039059857</v>
      </c>
      <c r="Z4374">
        <f>PRODUCT($Y$3:Y4374)</f>
        <v>2.0011513471163425</v>
      </c>
      <c r="AA4374">
        <f t="shared" si="1504"/>
        <v>1.0065042039059857</v>
      </c>
      <c r="AB4374">
        <f>PRODUCT($AA$3:AA4374)</f>
        <v>2.2617154627527714</v>
      </c>
      <c r="AD4374" s="1">
        <f t="shared" si="1497"/>
        <v>42874</v>
      </c>
      <c r="AE4374" s="5">
        <f t="shared" si="1499"/>
        <v>2.2617154627527714</v>
      </c>
      <c r="AF4374">
        <f t="shared" si="1500"/>
        <v>2.0011513471163425</v>
      </c>
    </row>
    <row r="4375" spans="1:32" x14ac:dyDescent="0.25">
      <c r="A4375" s="1">
        <v>42877</v>
      </c>
      <c r="B4375">
        <v>238.89999399999999</v>
      </c>
      <c r="C4375">
        <v>239.71000699999999</v>
      </c>
      <c r="D4375">
        <v>238.820007</v>
      </c>
      <c r="E4375">
        <v>239.520004</v>
      </c>
      <c r="F4375">
        <v>231.57565299999999</v>
      </c>
      <c r="G4375">
        <v>61010600</v>
      </c>
      <c r="H4375">
        <f t="shared" si="1501"/>
        <v>5.4449066149569081</v>
      </c>
      <c r="I4375">
        <f t="shared" si="1483"/>
        <v>5.4386017019722637</v>
      </c>
      <c r="J4375">
        <f t="shared" si="1484"/>
        <v>8.2756179210898215E-3</v>
      </c>
      <c r="K4375">
        <f t="shared" si="1485"/>
        <v>0.76186612827747846</v>
      </c>
      <c r="L4375">
        <f t="shared" si="1486"/>
        <v>5.4344638930117188</v>
      </c>
      <c r="M4375">
        <f t="shared" si="1487"/>
        <v>5.4427395109328085</v>
      </c>
      <c r="N4375">
        <f t="shared" si="1488"/>
        <v>0.5</v>
      </c>
      <c r="O4375">
        <f t="shared" si="1489"/>
        <v>-0.5</v>
      </c>
      <c r="P4375" t="str">
        <f t="shared" si="1490"/>
        <v>FALSE</v>
      </c>
      <c r="Q4375" t="str">
        <f t="shared" si="1491"/>
        <v>TRUE</v>
      </c>
      <c r="R4375">
        <f t="shared" si="1496"/>
        <v>0</v>
      </c>
      <c r="S4375" t="str">
        <f t="shared" si="1492"/>
        <v>TRUE</v>
      </c>
      <c r="T4375" t="str">
        <f t="shared" si="1493"/>
        <v>FALSE</v>
      </c>
      <c r="U4375">
        <f t="shared" si="1495"/>
        <v>-1</v>
      </c>
      <c r="V4375">
        <f t="shared" si="1494"/>
        <v>0</v>
      </c>
      <c r="W4375">
        <f t="shared" si="1502"/>
        <v>5.0773940613437242E-3</v>
      </c>
      <c r="X4375">
        <f t="shared" si="1498"/>
        <v>0</v>
      </c>
      <c r="Y4375">
        <f t="shared" si="1503"/>
        <v>1</v>
      </c>
      <c r="Z4375">
        <f>PRODUCT($Y$3:Y4375)</f>
        <v>2.0011513471163425</v>
      </c>
      <c r="AA4375">
        <f t="shared" si="1504"/>
        <v>1.0050773940613438</v>
      </c>
      <c r="AB4375">
        <f>PRODUCT($AA$3:AA4375)</f>
        <v>2.2731990834118019</v>
      </c>
      <c r="AD4375" s="1">
        <f t="shared" si="1497"/>
        <v>42877</v>
      </c>
      <c r="AE4375" s="5">
        <f t="shared" si="1499"/>
        <v>2.2731990834118019</v>
      </c>
      <c r="AF4375">
        <f t="shared" si="1500"/>
        <v>2.0011513471163425</v>
      </c>
    </row>
    <row r="4376" spans="1:32" x14ac:dyDescent="0.25">
      <c r="A4376" s="1">
        <v>42878</v>
      </c>
      <c r="B4376">
        <v>239.949997</v>
      </c>
      <c r="C4376">
        <v>240.240005</v>
      </c>
      <c r="D4376">
        <v>239.509995</v>
      </c>
      <c r="E4376">
        <v>240.050003</v>
      </c>
      <c r="F4376">
        <v>232.08807400000001</v>
      </c>
      <c r="G4376">
        <v>48341700</v>
      </c>
      <c r="H4376">
        <f t="shared" si="1501"/>
        <v>5.4471169289356798</v>
      </c>
      <c r="I4376">
        <f t="shared" si="1483"/>
        <v>5.4396449776117342</v>
      </c>
      <c r="J4376">
        <f t="shared" si="1484"/>
        <v>7.5838953580718215E-3</v>
      </c>
      <c r="K4376">
        <f t="shared" si="1485"/>
        <v>0.98523924331220492</v>
      </c>
      <c r="L4376">
        <f t="shared" si="1486"/>
        <v>5.4358530299326979</v>
      </c>
      <c r="M4376">
        <f t="shared" si="1487"/>
        <v>5.4434369252907704</v>
      </c>
      <c r="N4376">
        <f t="shared" si="1488"/>
        <v>0.5</v>
      </c>
      <c r="O4376">
        <f t="shared" si="1489"/>
        <v>-0.5</v>
      </c>
      <c r="P4376" t="str">
        <f t="shared" si="1490"/>
        <v>FALSE</v>
      </c>
      <c r="Q4376" t="str">
        <f t="shared" si="1491"/>
        <v>TRUE</v>
      </c>
      <c r="R4376">
        <f t="shared" si="1496"/>
        <v>0</v>
      </c>
      <c r="S4376" t="str">
        <f t="shared" si="1492"/>
        <v>TRUE</v>
      </c>
      <c r="T4376" t="str">
        <f t="shared" si="1493"/>
        <v>FALSE</v>
      </c>
      <c r="U4376">
        <f t="shared" si="1495"/>
        <v>-1</v>
      </c>
      <c r="V4376">
        <f t="shared" si="1494"/>
        <v>0</v>
      </c>
      <c r="W4376">
        <f t="shared" si="1502"/>
        <v>2.2127585234533163E-3</v>
      </c>
      <c r="X4376">
        <f t="shared" si="1498"/>
        <v>0</v>
      </c>
      <c r="Y4376">
        <f t="shared" si="1503"/>
        <v>1</v>
      </c>
      <c r="Z4376">
        <f>PRODUCT($Y$3:Y4376)</f>
        <v>2.0011513471163425</v>
      </c>
      <c r="AA4376">
        <f t="shared" si="1504"/>
        <v>1.0022127585234533</v>
      </c>
      <c r="AB4376">
        <f>PRODUCT($AA$3:AA4376)</f>
        <v>2.2782291240591275</v>
      </c>
      <c r="AD4376" s="1">
        <f t="shared" si="1497"/>
        <v>42878</v>
      </c>
      <c r="AE4376" s="5">
        <f t="shared" si="1499"/>
        <v>2.2782291240591275</v>
      </c>
      <c r="AF4376">
        <f t="shared" si="1500"/>
        <v>2.0011513471163425</v>
      </c>
    </row>
    <row r="4377" spans="1:32" x14ac:dyDescent="0.25">
      <c r="A4377" s="1">
        <v>42879</v>
      </c>
      <c r="B4377">
        <v>240.320007</v>
      </c>
      <c r="C4377">
        <v>240.729996</v>
      </c>
      <c r="D4377">
        <v>239.929993</v>
      </c>
      <c r="E4377">
        <v>240.61000100000001</v>
      </c>
      <c r="F4377">
        <v>232.62951699999999</v>
      </c>
      <c r="G4377">
        <v>46927700</v>
      </c>
      <c r="H4377">
        <f t="shared" si="1501"/>
        <v>5.4494471322913611</v>
      </c>
      <c r="I4377">
        <f t="shared" si="1483"/>
        <v>5.4408550692794391</v>
      </c>
      <c r="J4377">
        <f t="shared" si="1484"/>
        <v>6.5244327264868578E-3</v>
      </c>
      <c r="K4377">
        <f t="shared" si="1485"/>
        <v>1.3169057559657811</v>
      </c>
      <c r="L4377">
        <f t="shared" si="1486"/>
        <v>5.4375928529161959</v>
      </c>
      <c r="M4377">
        <f t="shared" si="1487"/>
        <v>5.4441172856426823</v>
      </c>
      <c r="N4377">
        <f t="shared" si="1488"/>
        <v>0.5</v>
      </c>
      <c r="O4377">
        <f t="shared" si="1489"/>
        <v>-0.5</v>
      </c>
      <c r="P4377" t="str">
        <f t="shared" si="1490"/>
        <v>FALSE</v>
      </c>
      <c r="Q4377" t="str">
        <f t="shared" si="1491"/>
        <v>TRUE</v>
      </c>
      <c r="R4377">
        <f t="shared" si="1496"/>
        <v>0</v>
      </c>
      <c r="S4377" t="str">
        <f t="shared" si="1492"/>
        <v>TRUE</v>
      </c>
      <c r="T4377" t="str">
        <f t="shared" si="1493"/>
        <v>FALSE</v>
      </c>
      <c r="U4377">
        <f t="shared" si="1495"/>
        <v>-1</v>
      </c>
      <c r="V4377">
        <f t="shared" si="1494"/>
        <v>0</v>
      </c>
      <c r="W4377">
        <f t="shared" si="1502"/>
        <v>2.3329203895241374E-3</v>
      </c>
      <c r="X4377">
        <f t="shared" si="1498"/>
        <v>0</v>
      </c>
      <c r="Y4377">
        <f t="shared" si="1503"/>
        <v>1</v>
      </c>
      <c r="Z4377">
        <f>PRODUCT($Y$3:Y4377)</f>
        <v>2.0011513471163425</v>
      </c>
      <c r="AA4377">
        <f t="shared" si="1504"/>
        <v>1.0023329203895242</v>
      </c>
      <c r="AB4377">
        <f>PRODUCT($AA$3:AA4377)</f>
        <v>2.2835440512346525</v>
      </c>
      <c r="AD4377" s="1">
        <f t="shared" si="1497"/>
        <v>42879</v>
      </c>
      <c r="AE4377" s="5">
        <f t="shared" si="1499"/>
        <v>2.2835440512346525</v>
      </c>
      <c r="AF4377">
        <f t="shared" si="1500"/>
        <v>2.0011513471163425</v>
      </c>
    </row>
    <row r="4378" spans="1:32" x14ac:dyDescent="0.25">
      <c r="A4378" s="1">
        <v>42880</v>
      </c>
      <c r="B4378">
        <v>241.199997</v>
      </c>
      <c r="C4378">
        <v>242.08000200000001</v>
      </c>
      <c r="D4378">
        <v>240.96000699999999</v>
      </c>
      <c r="E4378">
        <v>241.759995</v>
      </c>
      <c r="F4378">
        <v>233.74134799999999</v>
      </c>
      <c r="G4378">
        <v>64071700</v>
      </c>
      <c r="H4378">
        <f t="shared" si="1501"/>
        <v>5.4542151535800212</v>
      </c>
      <c r="I4378">
        <f t="shared" ref="I4378:I4441" si="1505">AVERAGE(H4354:H4378)</f>
        <v>5.4419316352207545</v>
      </c>
      <c r="J4378">
        <f t="shared" ref="J4378:J4441" si="1506">STDEV(H4354:H4378)</f>
        <v>6.4143123732324598E-3</v>
      </c>
      <c r="K4378">
        <f t="shared" ref="K4378:K4441" si="1507">(H4378-I4378)/J4378</f>
        <v>1.9150171747991203</v>
      </c>
      <c r="L4378">
        <f t="shared" ref="L4378:L4441" si="1508">I4378-entryZscore*J4378</f>
        <v>5.4387244790341382</v>
      </c>
      <c r="M4378">
        <f t="shared" ref="M4378:M4441" si="1509">I4378+entryZscore*J4378</f>
        <v>5.4451387914073708</v>
      </c>
      <c r="N4378">
        <f t="shared" ref="N4378:N4441" si="1510">entryZscore</f>
        <v>0.5</v>
      </c>
      <c r="O4378">
        <f t="shared" ref="O4378:O4441" si="1511">entryZscore*-1</f>
        <v>-0.5</v>
      </c>
      <c r="P4378" t="str">
        <f t="shared" ref="P4378:P4441" si="1512">IF(K4378&lt;-1*entryZscore,"TRUE","FALSE")</f>
        <v>FALSE</v>
      </c>
      <c r="Q4378" t="str">
        <f t="shared" ref="Q4378:Q4441" si="1513">IF(K4378&gt;-1*exitZscore,"TRUE","FALSE")</f>
        <v>TRUE</v>
      </c>
      <c r="R4378">
        <f t="shared" si="1496"/>
        <v>0</v>
      </c>
      <c r="S4378" t="str">
        <f t="shared" ref="S4378:S4441" si="1514">IF(K4378&gt;1*entryZscore,"TRUE","FALSE")</f>
        <v>TRUE</v>
      </c>
      <c r="T4378" t="str">
        <f t="shared" ref="T4378:T4441" si="1515">IF(K4378&lt;1*exitZscore,"TRUE","FALSE")</f>
        <v>FALSE</v>
      </c>
      <c r="U4378">
        <f t="shared" si="1495"/>
        <v>-1</v>
      </c>
      <c r="V4378">
        <f t="shared" ref="V4378:V4441" si="1516">R4378*(1-tcost)+U4378*(1-tcost)*shorts</f>
        <v>0</v>
      </c>
      <c r="W4378">
        <f t="shared" si="1502"/>
        <v>4.7794063897746699E-3</v>
      </c>
      <c r="X4378">
        <f t="shared" si="1498"/>
        <v>0</v>
      </c>
      <c r="Y4378">
        <f t="shared" si="1503"/>
        <v>1</v>
      </c>
      <c r="Z4378">
        <f>PRODUCT($Y$3:Y4378)</f>
        <v>2.0011513471163425</v>
      </c>
      <c r="AA4378">
        <f t="shared" si="1504"/>
        <v>1.0047794063897746</v>
      </c>
      <c r="AB4378">
        <f>PRODUCT($AA$3:AA4378)</f>
        <v>2.2944580362644551</v>
      </c>
      <c r="AD4378" s="1">
        <f t="shared" si="1497"/>
        <v>42880</v>
      </c>
      <c r="AE4378" s="5">
        <f t="shared" si="1499"/>
        <v>2.2944580362644551</v>
      </c>
      <c r="AF4378">
        <f t="shared" si="1500"/>
        <v>2.0011513471163425</v>
      </c>
    </row>
    <row r="4379" spans="1:32" x14ac:dyDescent="0.25">
      <c r="A4379" s="1">
        <v>42881</v>
      </c>
      <c r="B4379">
        <v>241.53999300000001</v>
      </c>
      <c r="C4379">
        <v>241.89999399999999</v>
      </c>
      <c r="D4379">
        <v>241.449997</v>
      </c>
      <c r="E4379">
        <v>241.71000699999999</v>
      </c>
      <c r="F4379">
        <v>233.69302400000001</v>
      </c>
      <c r="G4379">
        <v>46629900</v>
      </c>
      <c r="H4379">
        <f t="shared" si="1501"/>
        <v>5.4540083908639403</v>
      </c>
      <c r="I4379">
        <f t="shared" si="1505"/>
        <v>5.4431276128462285</v>
      </c>
      <c r="J4379">
        <f t="shared" si="1506"/>
        <v>5.7004478690263968E-3</v>
      </c>
      <c r="K4379">
        <f t="shared" si="1507"/>
        <v>1.9087584463026035</v>
      </c>
      <c r="L4379">
        <f t="shared" si="1508"/>
        <v>5.4402773889117153</v>
      </c>
      <c r="M4379">
        <f t="shared" si="1509"/>
        <v>5.4459778367807417</v>
      </c>
      <c r="N4379">
        <f t="shared" si="1510"/>
        <v>0.5</v>
      </c>
      <c r="O4379">
        <f t="shared" si="1511"/>
        <v>-0.5</v>
      </c>
      <c r="P4379" t="str">
        <f t="shared" si="1512"/>
        <v>FALSE</v>
      </c>
      <c r="Q4379" t="str">
        <f t="shared" si="1513"/>
        <v>TRUE</v>
      </c>
      <c r="R4379">
        <f t="shared" si="1496"/>
        <v>0</v>
      </c>
      <c r="S4379" t="str">
        <f t="shared" si="1514"/>
        <v>TRUE</v>
      </c>
      <c r="T4379" t="str">
        <f t="shared" si="1515"/>
        <v>FALSE</v>
      </c>
      <c r="U4379">
        <f t="shared" ref="U4379:U4442" si="1517">IF(S4379="TRUE",-1,(IF(T4379="TRUE",0,U4378)))</f>
        <v>-1</v>
      </c>
      <c r="V4379">
        <f t="shared" si="1516"/>
        <v>0</v>
      </c>
      <c r="W4379">
        <f t="shared" si="1502"/>
        <v>-2.0674134214362282E-4</v>
      </c>
      <c r="X4379">
        <f t="shared" si="1498"/>
        <v>0</v>
      </c>
      <c r="Y4379">
        <f t="shared" si="1503"/>
        <v>1</v>
      </c>
      <c r="Z4379">
        <f>PRODUCT($Y$3:Y4379)</f>
        <v>2.0011513471163425</v>
      </c>
      <c r="AA4379">
        <f t="shared" si="1504"/>
        <v>0.9997932586578564</v>
      </c>
      <c r="AB4379">
        <f>PRODUCT($AA$3:AA4379)</f>
        <v>2.2939836769305457</v>
      </c>
      <c r="AD4379" s="1">
        <f t="shared" si="1497"/>
        <v>42881</v>
      </c>
      <c r="AE4379" s="5">
        <f t="shared" si="1499"/>
        <v>2.2939836769305457</v>
      </c>
      <c r="AF4379">
        <f t="shared" si="1500"/>
        <v>2.0011513471163425</v>
      </c>
    </row>
    <row r="4380" spans="1:32" x14ac:dyDescent="0.25">
      <c r="A4380" s="1">
        <v>42885</v>
      </c>
      <c r="B4380">
        <v>241.33999600000001</v>
      </c>
      <c r="C4380">
        <v>241.78999300000001</v>
      </c>
      <c r="D4380">
        <v>241.16000399999999</v>
      </c>
      <c r="E4380">
        <v>241.5</v>
      </c>
      <c r="F4380">
        <v>233.48999000000001</v>
      </c>
      <c r="G4380">
        <v>35201900</v>
      </c>
      <c r="H4380">
        <f t="shared" si="1501"/>
        <v>5.4531392068110192</v>
      </c>
      <c r="I4380">
        <f t="shared" si="1505"/>
        <v>5.4438513074496431</v>
      </c>
      <c r="J4380">
        <f t="shared" si="1506"/>
        <v>5.779714333401252E-3</v>
      </c>
      <c r="K4380">
        <f t="shared" si="1507"/>
        <v>1.6069824260519001</v>
      </c>
      <c r="L4380">
        <f t="shared" si="1508"/>
        <v>5.4409614502829422</v>
      </c>
      <c r="M4380">
        <f t="shared" si="1509"/>
        <v>5.4467411646163439</v>
      </c>
      <c r="N4380">
        <f t="shared" si="1510"/>
        <v>0.5</v>
      </c>
      <c r="O4380">
        <f t="shared" si="1511"/>
        <v>-0.5</v>
      </c>
      <c r="P4380" t="str">
        <f t="shared" si="1512"/>
        <v>FALSE</v>
      </c>
      <c r="Q4380" t="str">
        <f t="shared" si="1513"/>
        <v>TRUE</v>
      </c>
      <c r="R4380">
        <f t="shared" ref="R4380:R4443" si="1518">IF(P4380="TRUE",1,(IF(Q4380="TRUE",0,R4379)))</f>
        <v>0</v>
      </c>
      <c r="S4380" t="str">
        <f t="shared" si="1514"/>
        <v>TRUE</v>
      </c>
      <c r="T4380" t="str">
        <f t="shared" si="1515"/>
        <v>FALSE</v>
      </c>
      <c r="U4380">
        <f t="shared" si="1517"/>
        <v>-1</v>
      </c>
      <c r="V4380">
        <f t="shared" si="1516"/>
        <v>0</v>
      </c>
      <c r="W4380">
        <f t="shared" si="1502"/>
        <v>-8.6880642188105013E-4</v>
      </c>
      <c r="X4380">
        <f t="shared" si="1498"/>
        <v>0</v>
      </c>
      <c r="Y4380">
        <f t="shared" si="1503"/>
        <v>1</v>
      </c>
      <c r="Z4380">
        <f>PRODUCT($Y$3:Y4380)</f>
        <v>2.0011513471163425</v>
      </c>
      <c r="AA4380">
        <f t="shared" si="1504"/>
        <v>0.99913119357811897</v>
      </c>
      <c r="AB4380">
        <f>PRODUCT($AA$3:AA4380)</f>
        <v>2.2919906491803381</v>
      </c>
      <c r="AD4380" s="1">
        <f t="shared" si="1497"/>
        <v>42885</v>
      </c>
      <c r="AE4380" s="5">
        <f t="shared" si="1499"/>
        <v>2.2919906491803381</v>
      </c>
      <c r="AF4380">
        <f t="shared" si="1500"/>
        <v>2.0011513471163425</v>
      </c>
    </row>
    <row r="4381" spans="1:32" x14ac:dyDescent="0.25">
      <c r="A4381" s="1">
        <v>42886</v>
      </c>
      <c r="B4381">
        <v>241.83999600000001</v>
      </c>
      <c r="C4381">
        <v>241.88000500000001</v>
      </c>
      <c r="D4381">
        <v>240.63999899999999</v>
      </c>
      <c r="E4381">
        <v>241.44000199999999</v>
      </c>
      <c r="F4381">
        <v>233.431961</v>
      </c>
      <c r="G4381">
        <v>91796000</v>
      </c>
      <c r="H4381">
        <f t="shared" si="1501"/>
        <v>5.4528906470670426</v>
      </c>
      <c r="I4381">
        <f t="shared" si="1505"/>
        <v>5.444332987024679</v>
      </c>
      <c r="J4381">
        <f t="shared" si="1506"/>
        <v>6.0160054626480497E-3</v>
      </c>
      <c r="K4381">
        <f t="shared" si="1507"/>
        <v>1.4224820930592668</v>
      </c>
      <c r="L4381">
        <f t="shared" si="1508"/>
        <v>5.4413249842933551</v>
      </c>
      <c r="M4381">
        <f t="shared" si="1509"/>
        <v>5.447340989756003</v>
      </c>
      <c r="N4381">
        <f t="shared" si="1510"/>
        <v>0.5</v>
      </c>
      <c r="O4381">
        <f t="shared" si="1511"/>
        <v>-0.5</v>
      </c>
      <c r="P4381" t="str">
        <f t="shared" si="1512"/>
        <v>FALSE</v>
      </c>
      <c r="Q4381" t="str">
        <f t="shared" si="1513"/>
        <v>TRUE</v>
      </c>
      <c r="R4381">
        <f t="shared" si="1518"/>
        <v>0</v>
      </c>
      <c r="S4381" t="str">
        <f t="shared" si="1514"/>
        <v>TRUE</v>
      </c>
      <c r="T4381" t="str">
        <f t="shared" si="1515"/>
        <v>FALSE</v>
      </c>
      <c r="U4381">
        <f t="shared" si="1517"/>
        <v>-1</v>
      </c>
      <c r="V4381">
        <f t="shared" si="1516"/>
        <v>0</v>
      </c>
      <c r="W4381">
        <f t="shared" si="1502"/>
        <v>-2.4852885556252228E-4</v>
      </c>
      <c r="X4381">
        <f t="shared" si="1498"/>
        <v>0</v>
      </c>
      <c r="Y4381">
        <f t="shared" si="1503"/>
        <v>1</v>
      </c>
      <c r="Z4381">
        <f>PRODUCT($Y$3:Y4381)</f>
        <v>2.0011513471163425</v>
      </c>
      <c r="AA4381">
        <f t="shared" si="1504"/>
        <v>0.99975147114443752</v>
      </c>
      <c r="AB4381">
        <f>PRODUCT($AA$3:AA4381)</f>
        <v>2.2914210233673376</v>
      </c>
      <c r="AD4381" s="1">
        <f t="shared" si="1497"/>
        <v>42886</v>
      </c>
      <c r="AE4381" s="5">
        <f t="shared" si="1499"/>
        <v>2.2914210233673376</v>
      </c>
      <c r="AF4381">
        <f t="shared" si="1500"/>
        <v>2.0011513471163425</v>
      </c>
    </row>
    <row r="4382" spans="1:32" x14ac:dyDescent="0.25">
      <c r="A4382" s="1">
        <v>42887</v>
      </c>
      <c r="B4382">
        <v>241.970001</v>
      </c>
      <c r="C4382">
        <v>243.38000500000001</v>
      </c>
      <c r="D4382">
        <v>241.63999899999999</v>
      </c>
      <c r="E4382">
        <v>243.36000100000001</v>
      </c>
      <c r="F4382">
        <v>235.288284</v>
      </c>
      <c r="G4382">
        <v>68962000</v>
      </c>
      <c r="H4382">
        <f t="shared" si="1501"/>
        <v>5.4608115027384603</v>
      </c>
      <c r="I4382">
        <f t="shared" si="1505"/>
        <v>5.4451566624610477</v>
      </c>
      <c r="J4382">
        <f t="shared" si="1506"/>
        <v>6.789318683882363E-3</v>
      </c>
      <c r="K4382">
        <f t="shared" si="1507"/>
        <v>2.3058043091388112</v>
      </c>
      <c r="L4382">
        <f t="shared" si="1508"/>
        <v>5.4417620031191065</v>
      </c>
      <c r="M4382">
        <f t="shared" si="1509"/>
        <v>5.4485513218029888</v>
      </c>
      <c r="N4382">
        <f t="shared" si="1510"/>
        <v>0.5</v>
      </c>
      <c r="O4382">
        <f t="shared" si="1511"/>
        <v>-0.5</v>
      </c>
      <c r="P4382" t="str">
        <f t="shared" si="1512"/>
        <v>FALSE</v>
      </c>
      <c r="Q4382" t="str">
        <f t="shared" si="1513"/>
        <v>TRUE</v>
      </c>
      <c r="R4382">
        <f t="shared" si="1518"/>
        <v>0</v>
      </c>
      <c r="S4382" t="str">
        <f t="shared" si="1514"/>
        <v>TRUE</v>
      </c>
      <c r="T4382" t="str">
        <f t="shared" si="1515"/>
        <v>FALSE</v>
      </c>
      <c r="U4382">
        <f t="shared" si="1517"/>
        <v>-1</v>
      </c>
      <c r="V4382">
        <f t="shared" si="1516"/>
        <v>0</v>
      </c>
      <c r="W4382">
        <f t="shared" si="1502"/>
        <v>7.9523086386615385E-3</v>
      </c>
      <c r="X4382">
        <f t="shared" si="1498"/>
        <v>0</v>
      </c>
      <c r="Y4382">
        <f t="shared" si="1503"/>
        <v>1</v>
      </c>
      <c r="Z4382">
        <f>PRODUCT($Y$3:Y4382)</f>
        <v>2.0011513471163425</v>
      </c>
      <c r="AA4382">
        <f t="shared" si="1504"/>
        <v>1.0079523086386615</v>
      </c>
      <c r="AB4382">
        <f>PRODUCT($AA$3:AA4382)</f>
        <v>2.309643110566272</v>
      </c>
      <c r="AD4382" s="1">
        <f t="shared" si="1497"/>
        <v>42887</v>
      </c>
      <c r="AE4382" s="5">
        <f t="shared" si="1499"/>
        <v>2.309643110566272</v>
      </c>
      <c r="AF4382">
        <f t="shared" si="1500"/>
        <v>2.0011513471163425</v>
      </c>
    </row>
    <row r="4383" spans="1:32" x14ac:dyDescent="0.25">
      <c r="A4383" s="1">
        <v>42888</v>
      </c>
      <c r="B4383">
        <v>243.41999799999999</v>
      </c>
      <c r="C4383">
        <v>244.35000600000001</v>
      </c>
      <c r="D4383">
        <v>243.08000200000001</v>
      </c>
      <c r="E4383">
        <v>244.16999799999999</v>
      </c>
      <c r="F4383">
        <v>236.07141100000001</v>
      </c>
      <c r="G4383">
        <v>88666100</v>
      </c>
      <c r="H4383">
        <f t="shared" si="1501"/>
        <v>5.4641343482378479</v>
      </c>
      <c r="I4383">
        <f t="shared" si="1505"/>
        <v>5.446079710028771</v>
      </c>
      <c r="J4383">
        <f t="shared" si="1506"/>
        <v>7.7145176006940342E-3</v>
      </c>
      <c r="K4383">
        <f t="shared" si="1507"/>
        <v>2.3403457148704483</v>
      </c>
      <c r="L4383">
        <f t="shared" si="1508"/>
        <v>5.4422224512284236</v>
      </c>
      <c r="M4383">
        <f t="shared" si="1509"/>
        <v>5.4499369688291184</v>
      </c>
      <c r="N4383">
        <f t="shared" si="1510"/>
        <v>0.5</v>
      </c>
      <c r="O4383">
        <f t="shared" si="1511"/>
        <v>-0.5</v>
      </c>
      <c r="P4383" t="str">
        <f t="shared" si="1512"/>
        <v>FALSE</v>
      </c>
      <c r="Q4383" t="str">
        <f t="shared" si="1513"/>
        <v>TRUE</v>
      </c>
      <c r="R4383">
        <f t="shared" si="1518"/>
        <v>0</v>
      </c>
      <c r="S4383" t="str">
        <f t="shared" si="1514"/>
        <v>TRUE</v>
      </c>
      <c r="T4383" t="str">
        <f t="shared" si="1515"/>
        <v>FALSE</v>
      </c>
      <c r="U4383">
        <f t="shared" si="1517"/>
        <v>-1</v>
      </c>
      <c r="V4383">
        <f t="shared" si="1516"/>
        <v>0</v>
      </c>
      <c r="W4383">
        <f t="shared" si="1502"/>
        <v>3.3283722703337298E-3</v>
      </c>
      <c r="X4383">
        <f t="shared" si="1498"/>
        <v>0</v>
      </c>
      <c r="Y4383">
        <f t="shared" si="1503"/>
        <v>1</v>
      </c>
      <c r="Z4383">
        <f>PRODUCT($Y$3:Y4383)</f>
        <v>2.0011513471163425</v>
      </c>
      <c r="AA4383">
        <f t="shared" si="1504"/>
        <v>1.0033283722703337</v>
      </c>
      <c r="AB4383">
        <f>PRODUCT($AA$3:AA4383)</f>
        <v>2.3173304626498479</v>
      </c>
      <c r="AD4383" s="1">
        <f t="shared" si="1497"/>
        <v>42888</v>
      </c>
      <c r="AE4383" s="5">
        <f t="shared" si="1499"/>
        <v>2.3173304626498479</v>
      </c>
      <c r="AF4383">
        <f t="shared" si="1500"/>
        <v>2.0011513471163425</v>
      </c>
    </row>
    <row r="4384" spans="1:32" x14ac:dyDescent="0.25">
      <c r="A4384" s="1">
        <v>42891</v>
      </c>
      <c r="B4384">
        <v>243.970001</v>
      </c>
      <c r="C4384">
        <v>244.300003</v>
      </c>
      <c r="D4384">
        <v>243.759995</v>
      </c>
      <c r="E4384">
        <v>243.990005</v>
      </c>
      <c r="F4384">
        <v>235.8974</v>
      </c>
      <c r="G4384">
        <v>44698800</v>
      </c>
      <c r="H4384">
        <f t="shared" si="1501"/>
        <v>5.463396964733561</v>
      </c>
      <c r="I4384">
        <f t="shared" si="1505"/>
        <v>5.4470605314073941</v>
      </c>
      <c r="J4384">
        <f t="shared" si="1506"/>
        <v>8.2972901456169531E-3</v>
      </c>
      <c r="K4384">
        <f t="shared" si="1507"/>
        <v>1.9688877982405595</v>
      </c>
      <c r="L4384">
        <f t="shared" si="1508"/>
        <v>5.4429118863345858</v>
      </c>
      <c r="M4384">
        <f t="shared" si="1509"/>
        <v>5.4512091764802024</v>
      </c>
      <c r="N4384">
        <f t="shared" si="1510"/>
        <v>0.5</v>
      </c>
      <c r="O4384">
        <f t="shared" si="1511"/>
        <v>-0.5</v>
      </c>
      <c r="P4384" t="str">
        <f t="shared" si="1512"/>
        <v>FALSE</v>
      </c>
      <c r="Q4384" t="str">
        <f t="shared" si="1513"/>
        <v>TRUE</v>
      </c>
      <c r="R4384">
        <f t="shared" si="1518"/>
        <v>0</v>
      </c>
      <c r="S4384" t="str">
        <f t="shared" si="1514"/>
        <v>TRUE</v>
      </c>
      <c r="T4384" t="str">
        <f t="shared" si="1515"/>
        <v>FALSE</v>
      </c>
      <c r="U4384">
        <f t="shared" si="1517"/>
        <v>-1</v>
      </c>
      <c r="V4384">
        <f t="shared" si="1516"/>
        <v>0</v>
      </c>
      <c r="W4384">
        <f t="shared" si="1502"/>
        <v>-7.3711170388187004E-4</v>
      </c>
      <c r="X4384">
        <f t="shared" si="1498"/>
        <v>0</v>
      </c>
      <c r="Y4384">
        <f t="shared" si="1503"/>
        <v>1</v>
      </c>
      <c r="Z4384">
        <f>PRODUCT($Y$3:Y4384)</f>
        <v>2.0011513471163425</v>
      </c>
      <c r="AA4384">
        <f t="shared" si="1504"/>
        <v>0.99926288829611809</v>
      </c>
      <c r="AB4384">
        <f>PRODUCT($AA$3:AA4384)</f>
        <v>2.3156223312440667</v>
      </c>
      <c r="AD4384" s="1">
        <f t="shared" si="1497"/>
        <v>42891</v>
      </c>
      <c r="AE4384" s="5">
        <f t="shared" si="1499"/>
        <v>2.3156223312440667</v>
      </c>
      <c r="AF4384">
        <f t="shared" si="1500"/>
        <v>2.0011513471163425</v>
      </c>
    </row>
    <row r="4385" spans="1:32" x14ac:dyDescent="0.25">
      <c r="A4385" s="1">
        <v>42892</v>
      </c>
      <c r="B4385">
        <v>243.33999600000001</v>
      </c>
      <c r="C4385">
        <v>243.979996</v>
      </c>
      <c r="D4385">
        <v>243.11999499999999</v>
      </c>
      <c r="E4385">
        <v>243.21000699999999</v>
      </c>
      <c r="F4385">
        <v>235.14328</v>
      </c>
      <c r="G4385">
        <v>50375400</v>
      </c>
      <c r="H4385">
        <f t="shared" si="1501"/>
        <v>5.4601950304789915</v>
      </c>
      <c r="I4385">
        <f t="shared" si="1505"/>
        <v>5.4478125994713871</v>
      </c>
      <c r="J4385">
        <f t="shared" si="1506"/>
        <v>8.6084703739427691E-3</v>
      </c>
      <c r="K4385">
        <f t="shared" si="1507"/>
        <v>1.4384008389092133</v>
      </c>
      <c r="L4385">
        <f t="shared" si="1508"/>
        <v>5.4435083642844155</v>
      </c>
      <c r="M4385">
        <f t="shared" si="1509"/>
        <v>5.4521168346583586</v>
      </c>
      <c r="N4385">
        <f t="shared" si="1510"/>
        <v>0.5</v>
      </c>
      <c r="O4385">
        <f t="shared" si="1511"/>
        <v>-0.5</v>
      </c>
      <c r="P4385" t="str">
        <f t="shared" si="1512"/>
        <v>FALSE</v>
      </c>
      <c r="Q4385" t="str">
        <f t="shared" si="1513"/>
        <v>TRUE</v>
      </c>
      <c r="R4385">
        <f t="shared" si="1518"/>
        <v>0</v>
      </c>
      <c r="S4385" t="str">
        <f t="shared" si="1514"/>
        <v>TRUE</v>
      </c>
      <c r="T4385" t="str">
        <f t="shared" si="1515"/>
        <v>FALSE</v>
      </c>
      <c r="U4385">
        <f t="shared" si="1517"/>
        <v>-1</v>
      </c>
      <c r="V4385">
        <f t="shared" si="1516"/>
        <v>0</v>
      </c>
      <c r="W4385">
        <f t="shared" si="1502"/>
        <v>-3.1968135299498862E-3</v>
      </c>
      <c r="X4385">
        <f t="shared" si="1498"/>
        <v>0</v>
      </c>
      <c r="Y4385">
        <f t="shared" si="1503"/>
        <v>1</v>
      </c>
      <c r="Z4385">
        <f>PRODUCT($Y$3:Y4385)</f>
        <v>2.0011513471163425</v>
      </c>
      <c r="AA4385">
        <f t="shared" si="1504"/>
        <v>0.99680318647005006</v>
      </c>
      <c r="AB4385">
        <f>PRODUCT($AA$3:AA4385)</f>
        <v>2.3082197184452915</v>
      </c>
      <c r="AD4385" s="1">
        <f t="shared" si="1497"/>
        <v>42892</v>
      </c>
      <c r="AE4385" s="5">
        <f t="shared" si="1499"/>
        <v>2.3082197184452915</v>
      </c>
      <c r="AF4385">
        <f t="shared" si="1500"/>
        <v>2.0011513471163425</v>
      </c>
    </row>
    <row r="4386" spans="1:32" x14ac:dyDescent="0.25">
      <c r="A4386" s="1">
        <v>42893</v>
      </c>
      <c r="B4386">
        <v>243.60000600000001</v>
      </c>
      <c r="C4386">
        <v>243.91999799999999</v>
      </c>
      <c r="D4386">
        <v>242.83000200000001</v>
      </c>
      <c r="E4386">
        <v>243.66000399999999</v>
      </c>
      <c r="F4386">
        <v>235.57835399999999</v>
      </c>
      <c r="G4386">
        <v>54144300</v>
      </c>
      <c r="H4386">
        <f t="shared" si="1501"/>
        <v>5.4620435714954469</v>
      </c>
      <c r="I4386">
        <f t="shared" si="1505"/>
        <v>5.4486235254050284</v>
      </c>
      <c r="J4386">
        <f t="shared" si="1506"/>
        <v>8.9631443065837021E-3</v>
      </c>
      <c r="K4386">
        <f t="shared" si="1507"/>
        <v>1.4972475764516195</v>
      </c>
      <c r="L4386">
        <f t="shared" si="1508"/>
        <v>5.4441419532517363</v>
      </c>
      <c r="M4386">
        <f t="shared" si="1509"/>
        <v>5.4531050975583204</v>
      </c>
      <c r="N4386">
        <f t="shared" si="1510"/>
        <v>0.5</v>
      </c>
      <c r="O4386">
        <f t="shared" si="1511"/>
        <v>-0.5</v>
      </c>
      <c r="P4386" t="str">
        <f t="shared" si="1512"/>
        <v>FALSE</v>
      </c>
      <c r="Q4386" t="str">
        <f t="shared" si="1513"/>
        <v>TRUE</v>
      </c>
      <c r="R4386">
        <f t="shared" si="1518"/>
        <v>0</v>
      </c>
      <c r="S4386" t="str">
        <f t="shared" si="1514"/>
        <v>TRUE</v>
      </c>
      <c r="T4386" t="str">
        <f t="shared" si="1515"/>
        <v>FALSE</v>
      </c>
      <c r="U4386">
        <f t="shared" si="1517"/>
        <v>-1</v>
      </c>
      <c r="V4386">
        <f t="shared" si="1516"/>
        <v>0</v>
      </c>
      <c r="W4386">
        <f t="shared" si="1502"/>
        <v>1.8502506216634639E-3</v>
      </c>
      <c r="X4386">
        <f t="shared" si="1498"/>
        <v>0</v>
      </c>
      <c r="Y4386">
        <f t="shared" si="1503"/>
        <v>1</v>
      </c>
      <c r="Z4386">
        <f>PRODUCT($Y$3:Y4386)</f>
        <v>2.0011513471163425</v>
      </c>
      <c r="AA4386">
        <f t="shared" si="1504"/>
        <v>1.0018502506216636</v>
      </c>
      <c r="AB4386">
        <f>PRODUCT($AA$3:AA4386)</f>
        <v>2.3124905034142809</v>
      </c>
      <c r="AD4386" s="1">
        <f t="shared" si="1497"/>
        <v>42893</v>
      </c>
      <c r="AE4386" s="5">
        <f t="shared" si="1499"/>
        <v>2.3124905034142809</v>
      </c>
      <c r="AF4386">
        <f t="shared" si="1500"/>
        <v>2.0011513471163425</v>
      </c>
    </row>
    <row r="4387" spans="1:32" x14ac:dyDescent="0.25">
      <c r="A4387" s="1">
        <v>42894</v>
      </c>
      <c r="B4387">
        <v>243.770004</v>
      </c>
      <c r="C4387">
        <v>244.33000200000001</v>
      </c>
      <c r="D4387">
        <v>243.16999799999999</v>
      </c>
      <c r="E4387">
        <v>243.779999</v>
      </c>
      <c r="F4387">
        <v>235.69435100000001</v>
      </c>
      <c r="G4387">
        <v>63989800</v>
      </c>
      <c r="H4387">
        <f t="shared" si="1501"/>
        <v>5.4625358427477897</v>
      </c>
      <c r="I4387">
        <f t="shared" si="1505"/>
        <v>5.4495027538011547</v>
      </c>
      <c r="J4387">
        <f t="shared" si="1506"/>
        <v>9.2133021850607129E-3</v>
      </c>
      <c r="K4387">
        <f t="shared" si="1507"/>
        <v>1.4145947549368407</v>
      </c>
      <c r="L4387">
        <f t="shared" si="1508"/>
        <v>5.4448961027086247</v>
      </c>
      <c r="M4387">
        <f t="shared" si="1509"/>
        <v>5.4541094048936847</v>
      </c>
      <c r="N4387">
        <f t="shared" si="1510"/>
        <v>0.5</v>
      </c>
      <c r="O4387">
        <f t="shared" si="1511"/>
        <v>-0.5</v>
      </c>
      <c r="P4387" t="str">
        <f t="shared" si="1512"/>
        <v>FALSE</v>
      </c>
      <c r="Q4387" t="str">
        <f t="shared" si="1513"/>
        <v>TRUE</v>
      </c>
      <c r="R4387">
        <f t="shared" si="1518"/>
        <v>0</v>
      </c>
      <c r="S4387" t="str">
        <f t="shared" si="1514"/>
        <v>TRUE</v>
      </c>
      <c r="T4387" t="str">
        <f t="shared" si="1515"/>
        <v>FALSE</v>
      </c>
      <c r="U4387">
        <f t="shared" si="1517"/>
        <v>-1</v>
      </c>
      <c r="V4387">
        <f t="shared" si="1516"/>
        <v>0</v>
      </c>
      <c r="W4387">
        <f t="shared" si="1502"/>
        <v>4.9239243771955995E-4</v>
      </c>
      <c r="X4387">
        <f t="shared" si="1498"/>
        <v>0</v>
      </c>
      <c r="Y4387">
        <f t="shared" si="1503"/>
        <v>1</v>
      </c>
      <c r="Z4387">
        <f>PRODUCT($Y$3:Y4387)</f>
        <v>2.0011513471163425</v>
      </c>
      <c r="AA4387">
        <f t="shared" si="1504"/>
        <v>1.0004923924377196</v>
      </c>
      <c r="AB4387">
        <f>PRODUCT($AA$3:AA4387)</f>
        <v>2.3136291562504603</v>
      </c>
      <c r="AD4387" s="1">
        <f t="shared" si="1497"/>
        <v>42894</v>
      </c>
      <c r="AE4387" s="5">
        <f t="shared" si="1499"/>
        <v>2.3136291562504603</v>
      </c>
      <c r="AF4387">
        <f t="shared" si="1500"/>
        <v>2.0011513471163425</v>
      </c>
    </row>
    <row r="4388" spans="1:32" x14ac:dyDescent="0.25">
      <c r="A4388" s="1">
        <v>42895</v>
      </c>
      <c r="B4388">
        <v>244.08999600000001</v>
      </c>
      <c r="C4388">
        <v>245.009995</v>
      </c>
      <c r="D4388">
        <v>241.949997</v>
      </c>
      <c r="E4388">
        <v>243.41000399999999</v>
      </c>
      <c r="F4388">
        <v>235.33660900000001</v>
      </c>
      <c r="G4388">
        <v>132256400</v>
      </c>
      <c r="H4388">
        <f t="shared" si="1501"/>
        <v>5.4610168679917166</v>
      </c>
      <c r="I4388">
        <f t="shared" si="1505"/>
        <v>5.4502742852667465</v>
      </c>
      <c r="J4388">
        <f t="shared" si="1506"/>
        <v>9.3418726708052648E-3</v>
      </c>
      <c r="K4388">
        <f t="shared" si="1507"/>
        <v>1.1499388937875643</v>
      </c>
      <c r="L4388">
        <f t="shared" si="1508"/>
        <v>5.4456033489313436</v>
      </c>
      <c r="M4388">
        <f t="shared" si="1509"/>
        <v>5.4549452216021495</v>
      </c>
      <c r="N4388">
        <f t="shared" si="1510"/>
        <v>0.5</v>
      </c>
      <c r="O4388">
        <f t="shared" si="1511"/>
        <v>-0.5</v>
      </c>
      <c r="P4388" t="str">
        <f t="shared" si="1512"/>
        <v>FALSE</v>
      </c>
      <c r="Q4388" t="str">
        <f t="shared" si="1513"/>
        <v>TRUE</v>
      </c>
      <c r="R4388">
        <f t="shared" si="1518"/>
        <v>0</v>
      </c>
      <c r="S4388" t="str">
        <f t="shared" si="1514"/>
        <v>TRUE</v>
      </c>
      <c r="T4388" t="str">
        <f t="shared" si="1515"/>
        <v>FALSE</v>
      </c>
      <c r="U4388">
        <f t="shared" si="1517"/>
        <v>-1</v>
      </c>
      <c r="V4388">
        <f t="shared" si="1516"/>
        <v>0</v>
      </c>
      <c r="W4388">
        <f t="shared" si="1502"/>
        <v>-1.5178216978140547E-3</v>
      </c>
      <c r="X4388">
        <f t="shared" si="1498"/>
        <v>0</v>
      </c>
      <c r="Y4388">
        <f t="shared" si="1503"/>
        <v>1</v>
      </c>
      <c r="Z4388">
        <f>PRODUCT($Y$3:Y4388)</f>
        <v>2.0011513471163425</v>
      </c>
      <c r="AA4388">
        <f t="shared" si="1504"/>
        <v>0.998482178302186</v>
      </c>
      <c r="AB4388">
        <f>PRODUCT($AA$3:AA4388)</f>
        <v>2.3101174797164084</v>
      </c>
      <c r="AD4388" s="1">
        <f t="shared" si="1497"/>
        <v>42895</v>
      </c>
      <c r="AE4388" s="5">
        <f t="shared" si="1499"/>
        <v>2.3101174797164084</v>
      </c>
      <c r="AF4388">
        <f t="shared" si="1500"/>
        <v>2.0011513471163425</v>
      </c>
    </row>
    <row r="4389" spans="1:32" x14ac:dyDescent="0.25">
      <c r="A4389" s="1">
        <v>42898</v>
      </c>
      <c r="B4389">
        <v>243.13000500000001</v>
      </c>
      <c r="C4389">
        <v>243.41999799999999</v>
      </c>
      <c r="D4389">
        <v>242.38000500000001</v>
      </c>
      <c r="E4389">
        <v>243.36000100000001</v>
      </c>
      <c r="F4389">
        <v>235.288284</v>
      </c>
      <c r="G4389">
        <v>86108100</v>
      </c>
      <c r="H4389">
        <f t="shared" si="1501"/>
        <v>5.4608115027384603</v>
      </c>
      <c r="I4389">
        <f t="shared" si="1505"/>
        <v>5.4508804324304148</v>
      </c>
      <c r="J4389">
        <f t="shared" si="1506"/>
        <v>9.5197818482040345E-3</v>
      </c>
      <c r="K4389">
        <f t="shared" si="1507"/>
        <v>1.0432035593251623</v>
      </c>
      <c r="L4389">
        <f t="shared" si="1508"/>
        <v>5.4461205415063123</v>
      </c>
      <c r="M4389">
        <f t="shared" si="1509"/>
        <v>5.4556403233545172</v>
      </c>
      <c r="N4389">
        <f t="shared" si="1510"/>
        <v>0.5</v>
      </c>
      <c r="O4389">
        <f t="shared" si="1511"/>
        <v>-0.5</v>
      </c>
      <c r="P4389" t="str">
        <f t="shared" si="1512"/>
        <v>FALSE</v>
      </c>
      <c r="Q4389" t="str">
        <f t="shared" si="1513"/>
        <v>TRUE</v>
      </c>
      <c r="R4389">
        <f t="shared" si="1518"/>
        <v>0</v>
      </c>
      <c r="S4389" t="str">
        <f t="shared" si="1514"/>
        <v>TRUE</v>
      </c>
      <c r="T4389" t="str">
        <f t="shared" si="1515"/>
        <v>FALSE</v>
      </c>
      <c r="U4389">
        <f t="shared" si="1517"/>
        <v>-1</v>
      </c>
      <c r="V4389">
        <f t="shared" si="1516"/>
        <v>0</v>
      </c>
      <c r="W4389">
        <f t="shared" si="1502"/>
        <v>-2.0534416725621088E-4</v>
      </c>
      <c r="X4389">
        <f t="shared" si="1498"/>
        <v>0</v>
      </c>
      <c r="Y4389">
        <f t="shared" si="1503"/>
        <v>1</v>
      </c>
      <c r="Z4389">
        <f>PRODUCT($Y$3:Y4389)</f>
        <v>2.0011513471163425</v>
      </c>
      <c r="AA4389">
        <f t="shared" si="1504"/>
        <v>0.99979465583274374</v>
      </c>
      <c r="AB4389">
        <f>PRODUCT($AA$3:AA4389)</f>
        <v>2.309643110566272</v>
      </c>
      <c r="AD4389" s="1">
        <f t="shared" si="1497"/>
        <v>42898</v>
      </c>
      <c r="AE4389" s="5">
        <f t="shared" si="1499"/>
        <v>2.309643110566272</v>
      </c>
      <c r="AF4389">
        <f t="shared" si="1500"/>
        <v>2.0011513471163425</v>
      </c>
    </row>
    <row r="4390" spans="1:32" x14ac:dyDescent="0.25">
      <c r="A4390" s="1">
        <v>42899</v>
      </c>
      <c r="B4390">
        <v>243.979996</v>
      </c>
      <c r="C4390">
        <v>244.61000100000001</v>
      </c>
      <c r="D4390">
        <v>243.58000200000001</v>
      </c>
      <c r="E4390">
        <v>244.550003</v>
      </c>
      <c r="F4390">
        <v>236.438828</v>
      </c>
      <c r="G4390">
        <v>60067000</v>
      </c>
      <c r="H4390">
        <f t="shared" si="1501"/>
        <v>5.4656895190837922</v>
      </c>
      <c r="I4390">
        <f t="shared" si="1505"/>
        <v>5.4516883771466018</v>
      </c>
      <c r="J4390">
        <f t="shared" si="1506"/>
        <v>9.893121659949964E-3</v>
      </c>
      <c r="K4390">
        <f t="shared" si="1507"/>
        <v>1.4152400443907196</v>
      </c>
      <c r="L4390">
        <f t="shared" si="1508"/>
        <v>5.446741816316627</v>
      </c>
      <c r="M4390">
        <f t="shared" si="1509"/>
        <v>5.4566349379765766</v>
      </c>
      <c r="N4390">
        <f t="shared" si="1510"/>
        <v>0.5</v>
      </c>
      <c r="O4390">
        <f t="shared" si="1511"/>
        <v>-0.5</v>
      </c>
      <c r="P4390" t="str">
        <f t="shared" si="1512"/>
        <v>FALSE</v>
      </c>
      <c r="Q4390" t="str">
        <f t="shared" si="1513"/>
        <v>TRUE</v>
      </c>
      <c r="R4390">
        <f t="shared" si="1518"/>
        <v>0</v>
      </c>
      <c r="S4390" t="str">
        <f t="shared" si="1514"/>
        <v>TRUE</v>
      </c>
      <c r="T4390" t="str">
        <f t="shared" si="1515"/>
        <v>FALSE</v>
      </c>
      <c r="U4390">
        <f t="shared" si="1517"/>
        <v>-1</v>
      </c>
      <c r="V4390">
        <f t="shared" si="1516"/>
        <v>0</v>
      </c>
      <c r="W4390">
        <f t="shared" si="1502"/>
        <v>4.8899332361147076E-3</v>
      </c>
      <c r="X4390">
        <f t="shared" si="1498"/>
        <v>0</v>
      </c>
      <c r="Y4390">
        <f t="shared" si="1503"/>
        <v>1</v>
      </c>
      <c r="Z4390">
        <f>PRODUCT($Y$3:Y4390)</f>
        <v>2.0011513471163425</v>
      </c>
      <c r="AA4390">
        <f t="shared" si="1504"/>
        <v>1.0048899332361148</v>
      </c>
      <c r="AB4390">
        <f>PRODUCT($AA$3:AA4390)</f>
        <v>2.3209371111761934</v>
      </c>
      <c r="AD4390" s="1">
        <f t="shared" si="1497"/>
        <v>42899</v>
      </c>
      <c r="AE4390" s="5">
        <f t="shared" si="1499"/>
        <v>2.3209371111761934</v>
      </c>
      <c r="AF4390">
        <f t="shared" si="1500"/>
        <v>2.0011513471163425</v>
      </c>
    </row>
    <row r="4391" spans="1:32" x14ac:dyDescent="0.25">
      <c r="A4391" s="1">
        <v>42900</v>
      </c>
      <c r="B4391">
        <v>244.86000100000001</v>
      </c>
      <c r="C4391">
        <v>244.86999499999999</v>
      </c>
      <c r="D4391">
        <v>243.28999300000001</v>
      </c>
      <c r="E4391">
        <v>244.240005</v>
      </c>
      <c r="F4391">
        <v>236.13909899999999</v>
      </c>
      <c r="G4391">
        <v>78602300</v>
      </c>
      <c r="H4391">
        <f t="shared" si="1501"/>
        <v>5.4644210339385264</v>
      </c>
      <c r="I4391">
        <f t="shared" si="1505"/>
        <v>5.4524823134993472</v>
      </c>
      <c r="J4391">
        <f t="shared" si="1506"/>
        <v>1.0092697023623254E-2</v>
      </c>
      <c r="K4391">
        <f t="shared" si="1507"/>
        <v>1.1829068495006931</v>
      </c>
      <c r="L4391">
        <f t="shared" si="1508"/>
        <v>5.4474359649875357</v>
      </c>
      <c r="M4391">
        <f t="shared" si="1509"/>
        <v>5.4575286620111587</v>
      </c>
      <c r="N4391">
        <f t="shared" si="1510"/>
        <v>0.5</v>
      </c>
      <c r="O4391">
        <f t="shared" si="1511"/>
        <v>-0.5</v>
      </c>
      <c r="P4391" t="str">
        <f t="shared" si="1512"/>
        <v>FALSE</v>
      </c>
      <c r="Q4391" t="str">
        <f t="shared" si="1513"/>
        <v>TRUE</v>
      </c>
      <c r="R4391">
        <f t="shared" si="1518"/>
        <v>0</v>
      </c>
      <c r="S4391" t="str">
        <f t="shared" si="1514"/>
        <v>TRUE</v>
      </c>
      <c r="T4391" t="str">
        <f t="shared" si="1515"/>
        <v>FALSE</v>
      </c>
      <c r="U4391">
        <f t="shared" si="1517"/>
        <v>-1</v>
      </c>
      <c r="V4391">
        <f t="shared" si="1516"/>
        <v>0</v>
      </c>
      <c r="W4391">
        <f t="shared" si="1502"/>
        <v>-1.2676809580531901E-3</v>
      </c>
      <c r="X4391">
        <f t="shared" si="1498"/>
        <v>0</v>
      </c>
      <c r="Y4391">
        <f t="shared" si="1503"/>
        <v>1</v>
      </c>
      <c r="Z4391">
        <f>PRODUCT($Y$3:Y4391)</f>
        <v>2.0011513471163425</v>
      </c>
      <c r="AA4391">
        <f t="shared" si="1504"/>
        <v>0.99873231904194681</v>
      </c>
      <c r="AB4391">
        <f>PRODUCT($AA$3:AA4391)</f>
        <v>2.3179949033955163</v>
      </c>
      <c r="AD4391" s="1">
        <f t="shared" si="1497"/>
        <v>42900</v>
      </c>
      <c r="AE4391" s="5">
        <f t="shared" si="1499"/>
        <v>2.3179949033955163</v>
      </c>
      <c r="AF4391">
        <f t="shared" si="1500"/>
        <v>2.0011513471163425</v>
      </c>
    </row>
    <row r="4392" spans="1:32" x14ac:dyDescent="0.25">
      <c r="A4392" s="1">
        <v>42901</v>
      </c>
      <c r="B4392">
        <v>242.679993</v>
      </c>
      <c r="C4392">
        <v>243.91000399999999</v>
      </c>
      <c r="D4392">
        <v>242.36000100000001</v>
      </c>
      <c r="E4392">
        <v>243.770004</v>
      </c>
      <c r="F4392">
        <v>235.684708</v>
      </c>
      <c r="G4392">
        <v>66464900</v>
      </c>
      <c r="H4392">
        <f t="shared" si="1501"/>
        <v>5.4624949287537659</v>
      </c>
      <c r="I4392">
        <f t="shared" si="1505"/>
        <v>5.4531274405986618</v>
      </c>
      <c r="J4392">
        <f t="shared" si="1506"/>
        <v>1.020038486929567E-2</v>
      </c>
      <c r="K4392">
        <f t="shared" si="1507"/>
        <v>0.91834654036449503</v>
      </c>
      <c r="L4392">
        <f t="shared" si="1508"/>
        <v>5.4480272481640144</v>
      </c>
      <c r="M4392">
        <f t="shared" si="1509"/>
        <v>5.4582276330333093</v>
      </c>
      <c r="N4392">
        <f t="shared" si="1510"/>
        <v>0.5</v>
      </c>
      <c r="O4392">
        <f t="shared" si="1511"/>
        <v>-0.5</v>
      </c>
      <c r="P4392" t="str">
        <f t="shared" si="1512"/>
        <v>FALSE</v>
      </c>
      <c r="Q4392" t="str">
        <f t="shared" si="1513"/>
        <v>TRUE</v>
      </c>
      <c r="R4392">
        <f t="shared" si="1518"/>
        <v>0</v>
      </c>
      <c r="S4392" t="str">
        <f t="shared" si="1514"/>
        <v>TRUE</v>
      </c>
      <c r="T4392" t="str">
        <f t="shared" si="1515"/>
        <v>FALSE</v>
      </c>
      <c r="U4392">
        <f t="shared" si="1517"/>
        <v>-1</v>
      </c>
      <c r="V4392">
        <f t="shared" si="1516"/>
        <v>0</v>
      </c>
      <c r="W4392">
        <f t="shared" si="1502"/>
        <v>-1.9242514345326053E-3</v>
      </c>
      <c r="X4392">
        <f t="shared" si="1498"/>
        <v>0</v>
      </c>
      <c r="Y4392">
        <f t="shared" si="1503"/>
        <v>1</v>
      </c>
      <c r="Z4392">
        <f>PRODUCT($Y$3:Y4392)</f>
        <v>2.0011513471163425</v>
      </c>
      <c r="AA4392">
        <f t="shared" si="1504"/>
        <v>0.99807574856546744</v>
      </c>
      <c r="AB4392">
        <f>PRODUCT($AA$3:AA4392)</f>
        <v>2.3135344983774182</v>
      </c>
      <c r="AD4392" s="1">
        <f t="shared" si="1497"/>
        <v>42901</v>
      </c>
      <c r="AE4392" s="5">
        <f t="shared" si="1499"/>
        <v>2.3135344983774182</v>
      </c>
      <c r="AF4392">
        <f t="shared" si="1500"/>
        <v>2.0011513471163425</v>
      </c>
    </row>
    <row r="4393" spans="1:32" x14ac:dyDescent="0.25">
      <c r="A4393" s="1">
        <v>42902</v>
      </c>
      <c r="B4393">
        <v>242.770004</v>
      </c>
      <c r="C4393">
        <v>242.83000200000001</v>
      </c>
      <c r="D4393">
        <v>241.63000500000001</v>
      </c>
      <c r="E4393">
        <v>242.63999899999999</v>
      </c>
      <c r="F4393">
        <v>235.736176</v>
      </c>
      <c r="G4393">
        <v>84553100</v>
      </c>
      <c r="H4393">
        <f t="shared" si="1501"/>
        <v>5.4627132814061463</v>
      </c>
      <c r="I4393">
        <f t="shared" si="1505"/>
        <v>5.4538630921962872</v>
      </c>
      <c r="J4393">
        <f t="shared" si="1506"/>
        <v>1.0202065279646649E-2</v>
      </c>
      <c r="K4393">
        <f t="shared" si="1507"/>
        <v>0.86748996083327023</v>
      </c>
      <c r="L4393">
        <f t="shared" si="1508"/>
        <v>5.4487620595564641</v>
      </c>
      <c r="M4393">
        <f t="shared" si="1509"/>
        <v>5.4589641248361103</v>
      </c>
      <c r="N4393">
        <f t="shared" si="1510"/>
        <v>0.5</v>
      </c>
      <c r="O4393">
        <f t="shared" si="1511"/>
        <v>-0.5</v>
      </c>
      <c r="P4393" t="str">
        <f t="shared" si="1512"/>
        <v>FALSE</v>
      </c>
      <c r="Q4393" t="str">
        <f t="shared" si="1513"/>
        <v>TRUE</v>
      </c>
      <c r="R4393">
        <f t="shared" si="1518"/>
        <v>0</v>
      </c>
      <c r="S4393" t="str">
        <f t="shared" si="1514"/>
        <v>TRUE</v>
      </c>
      <c r="T4393" t="str">
        <f t="shared" si="1515"/>
        <v>FALSE</v>
      </c>
      <c r="U4393">
        <f t="shared" si="1517"/>
        <v>-1</v>
      </c>
      <c r="V4393">
        <f t="shared" si="1516"/>
        <v>0</v>
      </c>
      <c r="W4393">
        <f t="shared" si="1502"/>
        <v>2.1837649305613772E-4</v>
      </c>
      <c r="X4393">
        <f t="shared" si="1498"/>
        <v>0</v>
      </c>
      <c r="Y4393">
        <f t="shared" si="1503"/>
        <v>1</v>
      </c>
      <c r="Z4393">
        <f>PRODUCT($Y$3:Y4393)</f>
        <v>2.0011513471163425</v>
      </c>
      <c r="AA4393">
        <f t="shared" si="1504"/>
        <v>1.0002183764930561</v>
      </c>
      <c r="AB4393">
        <f>PRODUCT($AA$3:AA4393)</f>
        <v>2.314039719927738</v>
      </c>
      <c r="AD4393" s="1">
        <f t="shared" si="1497"/>
        <v>42902</v>
      </c>
      <c r="AE4393" s="5">
        <f t="shared" si="1499"/>
        <v>2.314039719927738</v>
      </c>
      <c r="AF4393">
        <f t="shared" si="1500"/>
        <v>2.0011513471163425</v>
      </c>
    </row>
    <row r="4394" spans="1:32" x14ac:dyDescent="0.25">
      <c r="A4394" s="1">
        <v>42905</v>
      </c>
      <c r="B4394">
        <v>243.58999600000001</v>
      </c>
      <c r="C4394">
        <v>244.729996</v>
      </c>
      <c r="D4394">
        <v>243.479996</v>
      </c>
      <c r="E4394">
        <v>244.66000399999999</v>
      </c>
      <c r="F4394">
        <v>237.69873000000001</v>
      </c>
      <c r="G4394">
        <v>65123800</v>
      </c>
      <c r="H4394">
        <f t="shared" si="1501"/>
        <v>5.4710040314827122</v>
      </c>
      <c r="I4394">
        <f t="shared" si="1505"/>
        <v>5.4549972692271993</v>
      </c>
      <c r="J4394">
        <f t="shared" si="1506"/>
        <v>1.0475928449882732E-2</v>
      </c>
      <c r="K4394">
        <f t="shared" si="1507"/>
        <v>1.5279564319372643</v>
      </c>
      <c r="L4394">
        <f t="shared" si="1508"/>
        <v>5.4497593050022584</v>
      </c>
      <c r="M4394">
        <f t="shared" si="1509"/>
        <v>5.4602352334521402</v>
      </c>
      <c r="N4394">
        <f t="shared" si="1510"/>
        <v>0.5</v>
      </c>
      <c r="O4394">
        <f t="shared" si="1511"/>
        <v>-0.5</v>
      </c>
      <c r="P4394" t="str">
        <f t="shared" si="1512"/>
        <v>FALSE</v>
      </c>
      <c r="Q4394" t="str">
        <f t="shared" si="1513"/>
        <v>TRUE</v>
      </c>
      <c r="R4394">
        <f t="shared" si="1518"/>
        <v>0</v>
      </c>
      <c r="S4394" t="str">
        <f t="shared" si="1514"/>
        <v>TRUE</v>
      </c>
      <c r="T4394" t="str">
        <f t="shared" si="1515"/>
        <v>FALSE</v>
      </c>
      <c r="U4394">
        <f t="shared" si="1517"/>
        <v>-1</v>
      </c>
      <c r="V4394">
        <f t="shared" si="1516"/>
        <v>0</v>
      </c>
      <c r="W4394">
        <f t="shared" si="1502"/>
        <v>8.3252135217464947E-3</v>
      </c>
      <c r="X4394">
        <f t="shared" si="1498"/>
        <v>0</v>
      </c>
      <c r="Y4394">
        <f t="shared" si="1503"/>
        <v>1</v>
      </c>
      <c r="Z4394">
        <f>PRODUCT($Y$3:Y4394)</f>
        <v>2.0011513471163425</v>
      </c>
      <c r="AA4394">
        <f t="shared" si="1504"/>
        <v>1.0083252135217464</v>
      </c>
      <c r="AB4394">
        <f>PRODUCT($AA$3:AA4394)</f>
        <v>2.3333045946939386</v>
      </c>
      <c r="AD4394" s="1">
        <f t="shared" si="1497"/>
        <v>42905</v>
      </c>
      <c r="AE4394" s="5">
        <f t="shared" si="1499"/>
        <v>2.3333045946939386</v>
      </c>
      <c r="AF4394">
        <f t="shared" si="1500"/>
        <v>2.0011513471163425</v>
      </c>
    </row>
    <row r="4395" spans="1:32" x14ac:dyDescent="0.25">
      <c r="A4395" s="1">
        <v>42906</v>
      </c>
      <c r="B4395">
        <v>244.25</v>
      </c>
      <c r="C4395">
        <v>244.259995</v>
      </c>
      <c r="D4395">
        <v>242.990005</v>
      </c>
      <c r="E4395">
        <v>243.009995</v>
      </c>
      <c r="F4395">
        <v>236.09565699999999</v>
      </c>
      <c r="G4395">
        <v>56906400</v>
      </c>
      <c r="H4395">
        <f t="shared" si="1501"/>
        <v>5.4642370491742938</v>
      </c>
      <c r="I4395">
        <f t="shared" si="1505"/>
        <v>5.4556404392850428</v>
      </c>
      <c r="J4395">
        <f t="shared" si="1506"/>
        <v>1.0531965856564768E-2</v>
      </c>
      <c r="K4395">
        <f t="shared" si="1507"/>
        <v>0.8162398175543365</v>
      </c>
      <c r="L4395">
        <f t="shared" si="1508"/>
        <v>5.4503744563567604</v>
      </c>
      <c r="M4395">
        <f t="shared" si="1509"/>
        <v>5.4609064222133252</v>
      </c>
      <c r="N4395">
        <f t="shared" si="1510"/>
        <v>0.5</v>
      </c>
      <c r="O4395">
        <f t="shared" si="1511"/>
        <v>-0.5</v>
      </c>
      <c r="P4395" t="str">
        <f t="shared" si="1512"/>
        <v>FALSE</v>
      </c>
      <c r="Q4395" t="str">
        <f t="shared" si="1513"/>
        <v>TRUE</v>
      </c>
      <c r="R4395">
        <f t="shared" si="1518"/>
        <v>0</v>
      </c>
      <c r="S4395" t="str">
        <f t="shared" si="1514"/>
        <v>TRUE</v>
      </c>
      <c r="T4395" t="str">
        <f t="shared" si="1515"/>
        <v>FALSE</v>
      </c>
      <c r="U4395">
        <f t="shared" si="1517"/>
        <v>-1</v>
      </c>
      <c r="V4395">
        <f t="shared" si="1516"/>
        <v>0</v>
      </c>
      <c r="W4395">
        <f t="shared" si="1502"/>
        <v>-6.7441378420491482E-3</v>
      </c>
      <c r="X4395">
        <f t="shared" si="1498"/>
        <v>0</v>
      </c>
      <c r="Y4395">
        <f t="shared" si="1503"/>
        <v>1</v>
      </c>
      <c r="Z4395">
        <f>PRODUCT($Y$3:Y4395)</f>
        <v>2.0011513471163425</v>
      </c>
      <c r="AA4395">
        <f t="shared" si="1504"/>
        <v>0.99325586215795081</v>
      </c>
      <c r="AB4395">
        <f>PRODUCT($AA$3:AA4395)</f>
        <v>2.3175684668798358</v>
      </c>
      <c r="AD4395" s="1">
        <f t="shared" si="1497"/>
        <v>42906</v>
      </c>
      <c r="AE4395" s="5">
        <f t="shared" si="1499"/>
        <v>2.3175684668798358</v>
      </c>
      <c r="AF4395">
        <f t="shared" si="1500"/>
        <v>2.0011513471163425</v>
      </c>
    </row>
    <row r="4396" spans="1:32" x14ac:dyDescent="0.25">
      <c r="A4396" s="1">
        <v>42907</v>
      </c>
      <c r="B4396">
        <v>243.46000699999999</v>
      </c>
      <c r="C4396">
        <v>243.58999600000001</v>
      </c>
      <c r="D4396">
        <v>242.41000399999999</v>
      </c>
      <c r="E4396">
        <v>242.949997</v>
      </c>
      <c r="F4396">
        <v>236.03733800000001</v>
      </c>
      <c r="G4396">
        <v>55977600</v>
      </c>
      <c r="H4396">
        <f t="shared" si="1501"/>
        <v>5.46399000437584</v>
      </c>
      <c r="I4396">
        <f t="shared" si="1505"/>
        <v>5.4563103633060237</v>
      </c>
      <c r="J4396">
        <f t="shared" si="1506"/>
        <v>1.0508122255781295E-2</v>
      </c>
      <c r="K4396">
        <f t="shared" si="1507"/>
        <v>0.73082905612286686</v>
      </c>
      <c r="L4396">
        <f t="shared" si="1508"/>
        <v>5.4510563021781326</v>
      </c>
      <c r="M4396">
        <f t="shared" si="1509"/>
        <v>5.4615644244339148</v>
      </c>
      <c r="N4396">
        <f t="shared" si="1510"/>
        <v>0.5</v>
      </c>
      <c r="O4396">
        <f t="shared" si="1511"/>
        <v>-0.5</v>
      </c>
      <c r="P4396" t="str">
        <f t="shared" si="1512"/>
        <v>FALSE</v>
      </c>
      <c r="Q4396" t="str">
        <f t="shared" si="1513"/>
        <v>TRUE</v>
      </c>
      <c r="R4396">
        <f t="shared" si="1518"/>
        <v>0</v>
      </c>
      <c r="S4396" t="str">
        <f t="shared" si="1514"/>
        <v>TRUE</v>
      </c>
      <c r="T4396" t="str">
        <f t="shared" si="1515"/>
        <v>FALSE</v>
      </c>
      <c r="U4396">
        <f t="shared" si="1517"/>
        <v>-1</v>
      </c>
      <c r="V4396">
        <f t="shared" si="1516"/>
        <v>0</v>
      </c>
      <c r="W4396">
        <f t="shared" si="1502"/>
        <v>-2.4701428540035845E-4</v>
      </c>
      <c r="X4396">
        <f t="shared" si="1498"/>
        <v>0</v>
      </c>
      <c r="Y4396">
        <f t="shared" si="1503"/>
        <v>1</v>
      </c>
      <c r="Z4396">
        <f>PRODUCT($Y$3:Y4396)</f>
        <v>2.0011513471163425</v>
      </c>
      <c r="AA4396">
        <f t="shared" si="1504"/>
        <v>0.9997529857145997</v>
      </c>
      <c r="AB4396">
        <f>PRODUCT($AA$3:AA4396)</f>
        <v>2.3169959943611231</v>
      </c>
      <c r="AD4396" s="1">
        <f t="shared" si="1497"/>
        <v>42907</v>
      </c>
      <c r="AE4396" s="5">
        <f t="shared" si="1499"/>
        <v>2.3169959943611231</v>
      </c>
      <c r="AF4396">
        <f t="shared" si="1500"/>
        <v>2.0011513471163425</v>
      </c>
    </row>
    <row r="4397" spans="1:32" x14ac:dyDescent="0.25">
      <c r="A4397" s="1">
        <v>42908</v>
      </c>
      <c r="B4397">
        <v>242.96000699999999</v>
      </c>
      <c r="C4397">
        <v>243.529999</v>
      </c>
      <c r="D4397">
        <v>242.63999899999999</v>
      </c>
      <c r="E4397">
        <v>242.83999600000001</v>
      </c>
      <c r="F4397">
        <v>235.93048099999999</v>
      </c>
      <c r="G4397">
        <v>44148100</v>
      </c>
      <c r="H4397">
        <f t="shared" si="1501"/>
        <v>5.4635371895968481</v>
      </c>
      <c r="I4397">
        <f t="shared" si="1505"/>
        <v>5.4576783094169352</v>
      </c>
      <c r="J4397">
        <f t="shared" si="1506"/>
        <v>8.9630279496350634E-3</v>
      </c>
      <c r="K4397">
        <f t="shared" si="1507"/>
        <v>0.65367197478742911</v>
      </c>
      <c r="L4397">
        <f t="shared" si="1508"/>
        <v>5.4531967954421177</v>
      </c>
      <c r="M4397">
        <f t="shared" si="1509"/>
        <v>5.4621598233917528</v>
      </c>
      <c r="N4397">
        <f t="shared" si="1510"/>
        <v>0.5</v>
      </c>
      <c r="O4397">
        <f t="shared" si="1511"/>
        <v>-0.5</v>
      </c>
      <c r="P4397" t="str">
        <f t="shared" si="1512"/>
        <v>FALSE</v>
      </c>
      <c r="Q4397" t="str">
        <f t="shared" si="1513"/>
        <v>TRUE</v>
      </c>
      <c r="R4397">
        <f t="shared" si="1518"/>
        <v>0</v>
      </c>
      <c r="S4397" t="str">
        <f t="shared" si="1514"/>
        <v>TRUE</v>
      </c>
      <c r="T4397" t="str">
        <f t="shared" si="1515"/>
        <v>FALSE</v>
      </c>
      <c r="U4397">
        <f t="shared" si="1517"/>
        <v>-1</v>
      </c>
      <c r="V4397">
        <f t="shared" si="1516"/>
        <v>0</v>
      </c>
      <c r="W4397">
        <f t="shared" si="1502"/>
        <v>-4.527122738522805E-4</v>
      </c>
      <c r="X4397">
        <f t="shared" si="1498"/>
        <v>0</v>
      </c>
      <c r="Y4397">
        <f t="shared" si="1503"/>
        <v>1</v>
      </c>
      <c r="Z4397">
        <f>PRODUCT($Y$3:Y4397)</f>
        <v>2.0011513471163425</v>
      </c>
      <c r="AA4397">
        <f t="shared" si="1504"/>
        <v>0.99954728772614776</v>
      </c>
      <c r="AB4397">
        <f>PRODUCT($AA$3:AA4397)</f>
        <v>2.3159470618360092</v>
      </c>
      <c r="AD4397" s="1">
        <f t="shared" si="1497"/>
        <v>42908</v>
      </c>
      <c r="AE4397" s="5">
        <f t="shared" si="1499"/>
        <v>2.3159470618360092</v>
      </c>
      <c r="AF4397">
        <f t="shared" si="1500"/>
        <v>2.0011513471163425</v>
      </c>
    </row>
    <row r="4398" spans="1:32" x14ac:dyDescent="0.25">
      <c r="A4398" s="1">
        <v>42909</v>
      </c>
      <c r="B4398">
        <v>242.91000399999999</v>
      </c>
      <c r="C4398">
        <v>243.509995</v>
      </c>
      <c r="D4398">
        <v>242.470001</v>
      </c>
      <c r="E4398">
        <v>243.13000500000001</v>
      </c>
      <c r="F4398">
        <v>236.21225000000001</v>
      </c>
      <c r="G4398">
        <v>66986800</v>
      </c>
      <c r="H4398">
        <f t="shared" si="1501"/>
        <v>5.4647307652465438</v>
      </c>
      <c r="I4398">
        <f t="shared" si="1505"/>
        <v>5.458933183044854</v>
      </c>
      <c r="J4398">
        <f t="shared" si="1506"/>
        <v>7.4916560194369375E-3</v>
      </c>
      <c r="K4398">
        <f t="shared" si="1507"/>
        <v>0.77387191652260856</v>
      </c>
      <c r="L4398">
        <f t="shared" si="1508"/>
        <v>5.4551873550351351</v>
      </c>
      <c r="M4398">
        <f t="shared" si="1509"/>
        <v>5.4626790110545729</v>
      </c>
      <c r="N4398">
        <f t="shared" si="1510"/>
        <v>0.5</v>
      </c>
      <c r="O4398">
        <f t="shared" si="1511"/>
        <v>-0.5</v>
      </c>
      <c r="P4398" t="str">
        <f t="shared" si="1512"/>
        <v>FALSE</v>
      </c>
      <c r="Q4398" t="str">
        <f t="shared" si="1513"/>
        <v>TRUE</v>
      </c>
      <c r="R4398">
        <f t="shared" si="1518"/>
        <v>0</v>
      </c>
      <c r="S4398" t="str">
        <f t="shared" si="1514"/>
        <v>TRUE</v>
      </c>
      <c r="T4398" t="str">
        <f t="shared" si="1515"/>
        <v>FALSE</v>
      </c>
      <c r="U4398">
        <f t="shared" si="1517"/>
        <v>-1</v>
      </c>
      <c r="V4398">
        <f t="shared" si="1516"/>
        <v>0</v>
      </c>
      <c r="W4398">
        <f t="shared" si="1502"/>
        <v>1.1942882445953454E-3</v>
      </c>
      <c r="X4398">
        <f t="shared" si="1498"/>
        <v>0</v>
      </c>
      <c r="Y4398">
        <f t="shared" si="1503"/>
        <v>1</v>
      </c>
      <c r="Z4398">
        <f>PRODUCT($Y$3:Y4398)</f>
        <v>2.0011513471163425</v>
      </c>
      <c r="AA4398">
        <f t="shared" si="1504"/>
        <v>1.0011942882445954</v>
      </c>
      <c r="AB4398">
        <f>PRODUCT($AA$3:AA4398)</f>
        <v>2.3187129701870655</v>
      </c>
      <c r="AD4398" s="1">
        <f t="shared" si="1497"/>
        <v>42909</v>
      </c>
      <c r="AE4398" s="5">
        <f t="shared" si="1499"/>
        <v>2.3187129701870655</v>
      </c>
      <c r="AF4398">
        <f t="shared" si="1500"/>
        <v>2.0011513471163425</v>
      </c>
    </row>
    <row r="4399" spans="1:32" x14ac:dyDescent="0.25">
      <c r="A4399" s="1">
        <v>42912</v>
      </c>
      <c r="B4399">
        <v>243.89999399999999</v>
      </c>
      <c r="C4399">
        <v>244.38000500000001</v>
      </c>
      <c r="D4399">
        <v>243.050003</v>
      </c>
      <c r="E4399">
        <v>243.28999300000001</v>
      </c>
      <c r="F4399">
        <v>236.367661</v>
      </c>
      <c r="G4399">
        <v>56700500</v>
      </c>
      <c r="H4399">
        <f t="shared" si="1501"/>
        <v>5.4653884783739324</v>
      </c>
      <c r="I4399">
        <f t="shared" si="1505"/>
        <v>5.4599550394840266</v>
      </c>
      <c r="J4399">
        <f t="shared" si="1506"/>
        <v>6.4488151831194078E-3</v>
      </c>
      <c r="K4399">
        <f t="shared" si="1507"/>
        <v>0.84254839619663602</v>
      </c>
      <c r="L4399">
        <f t="shared" si="1508"/>
        <v>5.4567306318924667</v>
      </c>
      <c r="M4399">
        <f t="shared" si="1509"/>
        <v>5.4631794470755866</v>
      </c>
      <c r="N4399">
        <f t="shared" si="1510"/>
        <v>0.5</v>
      </c>
      <c r="O4399">
        <f t="shared" si="1511"/>
        <v>-0.5</v>
      </c>
      <c r="P4399" t="str">
        <f t="shared" si="1512"/>
        <v>FALSE</v>
      </c>
      <c r="Q4399" t="str">
        <f t="shared" si="1513"/>
        <v>TRUE</v>
      </c>
      <c r="R4399">
        <f t="shared" si="1518"/>
        <v>0</v>
      </c>
      <c r="S4399" t="str">
        <f t="shared" si="1514"/>
        <v>TRUE</v>
      </c>
      <c r="T4399" t="str">
        <f t="shared" si="1515"/>
        <v>FALSE</v>
      </c>
      <c r="U4399">
        <f t="shared" si="1517"/>
        <v>-1</v>
      </c>
      <c r="V4399">
        <f t="shared" si="1516"/>
        <v>0</v>
      </c>
      <c r="W4399">
        <f t="shared" si="1502"/>
        <v>6.5792946809484535E-4</v>
      </c>
      <c r="X4399">
        <f t="shared" si="1498"/>
        <v>0</v>
      </c>
      <c r="Y4399">
        <f t="shared" si="1503"/>
        <v>1</v>
      </c>
      <c r="Z4399">
        <f>PRODUCT($Y$3:Y4399)</f>
        <v>2.0011513471163425</v>
      </c>
      <c r="AA4399">
        <f t="shared" si="1504"/>
        <v>1.0006579294680948</v>
      </c>
      <c r="AB4399">
        <f>PRODUCT($AA$3:AA4399)</f>
        <v>2.3202385197782052</v>
      </c>
      <c r="AD4399" s="1">
        <f t="shared" si="1497"/>
        <v>42912</v>
      </c>
      <c r="AE4399" s="5">
        <f t="shared" si="1499"/>
        <v>2.3202385197782052</v>
      </c>
      <c r="AF4399">
        <f t="shared" si="1500"/>
        <v>2.0011513471163425</v>
      </c>
    </row>
    <row r="4400" spans="1:32" x14ac:dyDescent="0.25">
      <c r="A4400" s="1">
        <v>42913</v>
      </c>
      <c r="B4400">
        <v>243.03999300000001</v>
      </c>
      <c r="C4400">
        <v>243.38000500000001</v>
      </c>
      <c r="D4400">
        <v>241.30999800000001</v>
      </c>
      <c r="E4400">
        <v>241.33000200000001</v>
      </c>
      <c r="F4400">
        <v>234.46343999999999</v>
      </c>
      <c r="G4400">
        <v>82247700</v>
      </c>
      <c r="H4400">
        <f t="shared" si="1501"/>
        <v>5.4572996695483331</v>
      </c>
      <c r="I4400">
        <f t="shared" si="1505"/>
        <v>5.4604507616676825</v>
      </c>
      <c r="J4400">
        <f t="shared" si="1506"/>
        <v>5.6735703450573214E-3</v>
      </c>
      <c r="K4400">
        <f t="shared" si="1507"/>
        <v>-0.55539844008359596</v>
      </c>
      <c r="L4400">
        <f t="shared" si="1508"/>
        <v>5.4576139764951535</v>
      </c>
      <c r="M4400">
        <f t="shared" si="1509"/>
        <v>5.4632875468402116</v>
      </c>
      <c r="N4400">
        <f t="shared" si="1510"/>
        <v>0.5</v>
      </c>
      <c r="O4400">
        <f t="shared" si="1511"/>
        <v>-0.5</v>
      </c>
      <c r="P4400" t="str">
        <f t="shared" si="1512"/>
        <v>TRUE</v>
      </c>
      <c r="Q4400" t="str">
        <f t="shared" si="1513"/>
        <v>FALSE</v>
      </c>
      <c r="R4400">
        <f t="shared" si="1518"/>
        <v>1</v>
      </c>
      <c r="S4400" t="str">
        <f t="shared" si="1514"/>
        <v>FALSE</v>
      </c>
      <c r="T4400" t="str">
        <f t="shared" si="1515"/>
        <v>TRUE</v>
      </c>
      <c r="U4400">
        <f t="shared" si="1517"/>
        <v>0</v>
      </c>
      <c r="V4400">
        <f t="shared" si="1516"/>
        <v>1</v>
      </c>
      <c r="W4400">
        <f t="shared" si="1502"/>
        <v>-8.0561824402874075E-3</v>
      </c>
      <c r="X4400">
        <f t="shared" si="1498"/>
        <v>0</v>
      </c>
      <c r="Y4400">
        <f t="shared" si="1503"/>
        <v>1</v>
      </c>
      <c r="Z4400">
        <f>PRODUCT($Y$3:Y4400)</f>
        <v>2.0011513471163425</v>
      </c>
      <c r="AA4400">
        <f t="shared" si="1504"/>
        <v>0.99194381755971262</v>
      </c>
      <c r="AB4400">
        <f>PRODUCT($AA$3:AA4400)</f>
        <v>2.3015462549578896</v>
      </c>
      <c r="AD4400" s="1">
        <f t="shared" si="1497"/>
        <v>42913</v>
      </c>
      <c r="AE4400" s="5">
        <f t="shared" si="1499"/>
        <v>2.3015462549578896</v>
      </c>
      <c r="AF4400">
        <f t="shared" si="1500"/>
        <v>2.0011513471163425</v>
      </c>
    </row>
    <row r="4401" spans="1:32" x14ac:dyDescent="0.25">
      <c r="A4401" s="1">
        <v>42914</v>
      </c>
      <c r="B4401">
        <v>242.5</v>
      </c>
      <c r="C4401">
        <v>243.720001</v>
      </c>
      <c r="D4401">
        <v>242.229996</v>
      </c>
      <c r="E4401">
        <v>243.490005</v>
      </c>
      <c r="F4401">
        <v>236.56199599999999</v>
      </c>
      <c r="G4401">
        <v>70042600</v>
      </c>
      <c r="H4401">
        <f t="shared" si="1501"/>
        <v>5.4662103131143072</v>
      </c>
      <c r="I4401">
        <f t="shared" si="1505"/>
        <v>5.4612144970348302</v>
      </c>
      <c r="J4401">
        <f t="shared" si="1506"/>
        <v>5.0552969572069482E-3</v>
      </c>
      <c r="K4401">
        <f t="shared" si="1507"/>
        <v>0.98823394980878743</v>
      </c>
      <c r="L4401">
        <f t="shared" si="1508"/>
        <v>5.4586868485562263</v>
      </c>
      <c r="M4401">
        <f t="shared" si="1509"/>
        <v>5.4637421455134341</v>
      </c>
      <c r="N4401">
        <f t="shared" si="1510"/>
        <v>0.5</v>
      </c>
      <c r="O4401">
        <f t="shared" si="1511"/>
        <v>-0.5</v>
      </c>
      <c r="P4401" t="str">
        <f t="shared" si="1512"/>
        <v>FALSE</v>
      </c>
      <c r="Q4401" t="str">
        <f t="shared" si="1513"/>
        <v>TRUE</v>
      </c>
      <c r="R4401">
        <f t="shared" si="1518"/>
        <v>0</v>
      </c>
      <c r="S4401" t="str">
        <f t="shared" si="1514"/>
        <v>TRUE</v>
      </c>
      <c r="T4401" t="str">
        <f t="shared" si="1515"/>
        <v>FALSE</v>
      </c>
      <c r="U4401">
        <f t="shared" si="1517"/>
        <v>-1</v>
      </c>
      <c r="V4401">
        <f t="shared" si="1516"/>
        <v>0</v>
      </c>
      <c r="W4401">
        <f t="shared" si="1502"/>
        <v>8.9504615303776236E-3</v>
      </c>
      <c r="X4401">
        <f t="shared" si="1498"/>
        <v>8.9504615303776236E-3</v>
      </c>
      <c r="Y4401">
        <f t="shared" si="1503"/>
        <v>1.0089504615303777</v>
      </c>
      <c r="Z4401">
        <f>PRODUCT($Y$3:Y4401)</f>
        <v>2.019062575265171</v>
      </c>
      <c r="AA4401">
        <f t="shared" si="1504"/>
        <v>1.0089504615303777</v>
      </c>
      <c r="AB4401">
        <f>PRODUCT($AA$3:AA4401)</f>
        <v>2.3221461561732752</v>
      </c>
      <c r="AD4401" s="1">
        <f t="shared" si="1497"/>
        <v>42914</v>
      </c>
      <c r="AE4401" s="5">
        <f t="shared" si="1499"/>
        <v>2.3221461561732752</v>
      </c>
      <c r="AF4401">
        <f t="shared" si="1500"/>
        <v>2.019062575265171</v>
      </c>
    </row>
    <row r="4402" spans="1:32" x14ac:dyDescent="0.25">
      <c r="A4402" s="1">
        <v>42915</v>
      </c>
      <c r="B4402">
        <v>243.66000399999999</v>
      </c>
      <c r="C4402">
        <v>243.720001</v>
      </c>
      <c r="D4402">
        <v>239.96000699999999</v>
      </c>
      <c r="E4402">
        <v>241.35000600000001</v>
      </c>
      <c r="F4402">
        <v>234.48289500000001</v>
      </c>
      <c r="G4402">
        <v>106949700</v>
      </c>
      <c r="H4402">
        <f t="shared" si="1501"/>
        <v>5.4573826427952019</v>
      </c>
      <c r="I4402">
        <f t="shared" si="1505"/>
        <v>5.4615319174549839</v>
      </c>
      <c r="J4402">
        <f t="shared" si="1506"/>
        <v>4.5048029768366424E-3</v>
      </c>
      <c r="K4402">
        <f t="shared" si="1507"/>
        <v>-0.92107794305705382</v>
      </c>
      <c r="L4402">
        <f t="shared" si="1508"/>
        <v>5.4592795159665659</v>
      </c>
      <c r="M4402">
        <f t="shared" si="1509"/>
        <v>5.4637843189434019</v>
      </c>
      <c r="N4402">
        <f t="shared" si="1510"/>
        <v>0.5</v>
      </c>
      <c r="O4402">
        <f t="shared" si="1511"/>
        <v>-0.5</v>
      </c>
      <c r="P4402" t="str">
        <f t="shared" si="1512"/>
        <v>TRUE</v>
      </c>
      <c r="Q4402" t="str">
        <f t="shared" si="1513"/>
        <v>FALSE</v>
      </c>
      <c r="R4402">
        <f t="shared" si="1518"/>
        <v>1</v>
      </c>
      <c r="S4402" t="str">
        <f t="shared" si="1514"/>
        <v>FALSE</v>
      </c>
      <c r="T4402" t="str">
        <f t="shared" si="1515"/>
        <v>TRUE</v>
      </c>
      <c r="U4402">
        <f t="shared" si="1517"/>
        <v>0</v>
      </c>
      <c r="V4402">
        <f t="shared" si="1516"/>
        <v>1</v>
      </c>
      <c r="W4402">
        <f t="shared" si="1502"/>
        <v>-8.7888208383225686E-3</v>
      </c>
      <c r="X4402">
        <f t="shared" si="1498"/>
        <v>0</v>
      </c>
      <c r="Y4402">
        <f t="shared" si="1503"/>
        <v>1</v>
      </c>
      <c r="Z4402">
        <f>PRODUCT($Y$3:Y4402)</f>
        <v>2.019062575265171</v>
      </c>
      <c r="AA4402">
        <f t="shared" si="1504"/>
        <v>0.99121117916167745</v>
      </c>
      <c r="AB4402">
        <f>PRODUCT($AA$3:AA4402)</f>
        <v>2.3017372296462688</v>
      </c>
      <c r="AD4402" s="1">
        <f t="shared" si="1497"/>
        <v>42915</v>
      </c>
      <c r="AE4402" s="5">
        <f t="shared" si="1499"/>
        <v>2.3017372296462688</v>
      </c>
      <c r="AF4402">
        <f t="shared" si="1500"/>
        <v>2.019062575265171</v>
      </c>
    </row>
    <row r="4403" spans="1:32" x14ac:dyDescent="0.25">
      <c r="A4403" s="1">
        <v>42916</v>
      </c>
      <c r="B4403">
        <v>242.279999</v>
      </c>
      <c r="C4403">
        <v>242.71000699999999</v>
      </c>
      <c r="D4403">
        <v>241.58000200000001</v>
      </c>
      <c r="E4403">
        <v>241.800003</v>
      </c>
      <c r="F4403">
        <v>234.92008999999999</v>
      </c>
      <c r="G4403">
        <v>86820700</v>
      </c>
      <c r="H4403">
        <f t="shared" si="1501"/>
        <v>5.459245413763389</v>
      </c>
      <c r="I4403">
        <f t="shared" si="1505"/>
        <v>5.4617331278623169</v>
      </c>
      <c r="J4403">
        <f t="shared" si="1506"/>
        <v>4.2706309129528133E-3</v>
      </c>
      <c r="K4403">
        <f t="shared" si="1507"/>
        <v>-0.58251676383053019</v>
      </c>
      <c r="L4403">
        <f t="shared" si="1508"/>
        <v>5.4595978124058409</v>
      </c>
      <c r="M4403">
        <f t="shared" si="1509"/>
        <v>5.463868443318793</v>
      </c>
      <c r="N4403">
        <f t="shared" si="1510"/>
        <v>0.5</v>
      </c>
      <c r="O4403">
        <f t="shared" si="1511"/>
        <v>-0.5</v>
      </c>
      <c r="P4403" t="str">
        <f t="shared" si="1512"/>
        <v>TRUE</v>
      </c>
      <c r="Q4403" t="str">
        <f t="shared" si="1513"/>
        <v>FALSE</v>
      </c>
      <c r="R4403">
        <f t="shared" si="1518"/>
        <v>1</v>
      </c>
      <c r="S4403" t="str">
        <f t="shared" si="1514"/>
        <v>FALSE</v>
      </c>
      <c r="T4403" t="str">
        <f t="shared" si="1515"/>
        <v>TRUE</v>
      </c>
      <c r="U4403">
        <f t="shared" si="1517"/>
        <v>0</v>
      </c>
      <c r="V4403">
        <f t="shared" si="1516"/>
        <v>1</v>
      </c>
      <c r="W4403">
        <f t="shared" si="1502"/>
        <v>1.8645070038050076E-3</v>
      </c>
      <c r="X4403">
        <f t="shared" si="1498"/>
        <v>1.8645070038050076E-3</v>
      </c>
      <c r="Y4403">
        <f t="shared" si="1503"/>
        <v>1.001864507003805</v>
      </c>
      <c r="Z4403">
        <f>PRODUCT($Y$3:Y4403)</f>
        <v>2.0228271315778734</v>
      </c>
      <c r="AA4403">
        <f t="shared" si="1504"/>
        <v>1.001864507003805</v>
      </c>
      <c r="AB4403">
        <f>PRODUCT($AA$3:AA4403)</f>
        <v>2.3060288348318632</v>
      </c>
      <c r="AD4403" s="1">
        <f t="shared" si="1497"/>
        <v>42916</v>
      </c>
      <c r="AE4403" s="5">
        <f t="shared" si="1499"/>
        <v>2.3060288348318632</v>
      </c>
      <c r="AF4403">
        <f t="shared" si="1500"/>
        <v>2.0228271315778734</v>
      </c>
    </row>
    <row r="4404" spans="1:32" x14ac:dyDescent="0.25">
      <c r="A4404" s="1">
        <v>42919</v>
      </c>
      <c r="B4404">
        <v>242.88000500000001</v>
      </c>
      <c r="C4404">
        <v>243.38000500000001</v>
      </c>
      <c r="D4404">
        <v>242.21000699999999</v>
      </c>
      <c r="E4404">
        <v>242.21000699999999</v>
      </c>
      <c r="F4404">
        <v>235.31842</v>
      </c>
      <c r="G4404">
        <v>39153800</v>
      </c>
      <c r="H4404">
        <f t="shared" si="1501"/>
        <v>5.4609395757122829</v>
      </c>
      <c r="I4404">
        <f t="shared" si="1505"/>
        <v>5.4620103752562503</v>
      </c>
      <c r="J4404">
        <f t="shared" si="1506"/>
        <v>3.9620882112882463E-3</v>
      </c>
      <c r="K4404">
        <f t="shared" si="1507"/>
        <v>-0.27026140935393739</v>
      </c>
      <c r="L4404">
        <f t="shared" si="1508"/>
        <v>5.4600293311506061</v>
      </c>
      <c r="M4404">
        <f t="shared" si="1509"/>
        <v>5.4639914193618946</v>
      </c>
      <c r="N4404">
        <f t="shared" si="1510"/>
        <v>0.5</v>
      </c>
      <c r="O4404">
        <f t="shared" si="1511"/>
        <v>-0.5</v>
      </c>
      <c r="P4404" t="str">
        <f t="shared" si="1512"/>
        <v>FALSE</v>
      </c>
      <c r="Q4404" t="str">
        <f t="shared" si="1513"/>
        <v>FALSE</v>
      </c>
      <c r="R4404">
        <f t="shared" si="1518"/>
        <v>1</v>
      </c>
      <c r="S4404" t="str">
        <f t="shared" si="1514"/>
        <v>FALSE</v>
      </c>
      <c r="T4404" t="str">
        <f t="shared" si="1515"/>
        <v>TRUE</v>
      </c>
      <c r="U4404">
        <f t="shared" si="1517"/>
        <v>0</v>
      </c>
      <c r="V4404">
        <f t="shared" si="1516"/>
        <v>1</v>
      </c>
      <c r="W4404">
        <f t="shared" si="1502"/>
        <v>1.6955978520185977E-3</v>
      </c>
      <c r="X4404">
        <f t="shared" si="1498"/>
        <v>1.6955978520185977E-3</v>
      </c>
      <c r="Y4404">
        <f t="shared" si="1503"/>
        <v>1.0016955978520186</v>
      </c>
      <c r="Z4404">
        <f>PRODUCT($Y$3:Y4404)</f>
        <v>2.0262570329171816</v>
      </c>
      <c r="AA4404">
        <f t="shared" si="1504"/>
        <v>1.0016955978520186</v>
      </c>
      <c r="AB4404">
        <f>PRODUCT($AA$3:AA4404)</f>
        <v>2.3099389323708968</v>
      </c>
      <c r="AD4404" s="1">
        <f t="shared" si="1497"/>
        <v>42919</v>
      </c>
      <c r="AE4404" s="5">
        <f t="shared" si="1499"/>
        <v>2.3099389323708968</v>
      </c>
      <c r="AF4404">
        <f t="shared" si="1500"/>
        <v>2.0262570329171816</v>
      </c>
    </row>
    <row r="4405" spans="1:32" x14ac:dyDescent="0.25">
      <c r="A4405" s="1">
        <v>42921</v>
      </c>
      <c r="B4405">
        <v>242.63000500000001</v>
      </c>
      <c r="C4405">
        <v>243.009995</v>
      </c>
      <c r="D4405">
        <v>241.699997</v>
      </c>
      <c r="E4405">
        <v>242.770004</v>
      </c>
      <c r="F4405">
        <v>235.862503</v>
      </c>
      <c r="G4405">
        <v>54427600</v>
      </c>
      <c r="H4405">
        <f t="shared" si="1501"/>
        <v>5.463249020833107</v>
      </c>
      <c r="I4405">
        <f t="shared" si="1505"/>
        <v>5.4624147678171333</v>
      </c>
      <c r="J4405">
        <f t="shared" si="1506"/>
        <v>3.508939248284671E-3</v>
      </c>
      <c r="K4405">
        <f t="shared" si="1507"/>
        <v>0.23775077222597973</v>
      </c>
      <c r="L4405">
        <f t="shared" si="1508"/>
        <v>5.460660298192991</v>
      </c>
      <c r="M4405">
        <f t="shared" si="1509"/>
        <v>5.4641692374412756</v>
      </c>
      <c r="N4405">
        <f t="shared" si="1510"/>
        <v>0.5</v>
      </c>
      <c r="O4405">
        <f t="shared" si="1511"/>
        <v>-0.5</v>
      </c>
      <c r="P4405" t="str">
        <f t="shared" si="1512"/>
        <v>FALSE</v>
      </c>
      <c r="Q4405" t="str">
        <f t="shared" si="1513"/>
        <v>TRUE</v>
      </c>
      <c r="R4405">
        <f t="shared" si="1518"/>
        <v>0</v>
      </c>
      <c r="S4405" t="str">
        <f t="shared" si="1514"/>
        <v>FALSE</v>
      </c>
      <c r="T4405" t="str">
        <f t="shared" si="1515"/>
        <v>FALSE</v>
      </c>
      <c r="U4405">
        <f t="shared" si="1517"/>
        <v>0</v>
      </c>
      <c r="V4405">
        <f t="shared" si="1516"/>
        <v>0</v>
      </c>
      <c r="W4405">
        <f t="shared" si="1502"/>
        <v>2.3121139433113671E-3</v>
      </c>
      <c r="X4405">
        <f t="shared" si="1498"/>
        <v>2.3121139433113671E-3</v>
      </c>
      <c r="Y4405">
        <f t="shared" si="1503"/>
        <v>1.0023121139433113</v>
      </c>
      <c r="Z4405">
        <f>PRODUCT($Y$3:Y4405)</f>
        <v>2.0309419700557219</v>
      </c>
      <c r="AA4405">
        <f t="shared" si="1504"/>
        <v>1.0023121139433113</v>
      </c>
      <c r="AB4405">
        <f>PRODUCT($AA$3:AA4405)</f>
        <v>2.3152797743846292</v>
      </c>
      <c r="AD4405" s="1">
        <f t="shared" si="1497"/>
        <v>42921</v>
      </c>
      <c r="AE4405" s="5">
        <f t="shared" si="1499"/>
        <v>2.3152797743846292</v>
      </c>
      <c r="AF4405">
        <f t="shared" si="1500"/>
        <v>2.0309419700557219</v>
      </c>
    </row>
    <row r="4406" spans="1:32" x14ac:dyDescent="0.25">
      <c r="A4406" s="1">
        <v>42922</v>
      </c>
      <c r="B4406">
        <v>241.88999899999999</v>
      </c>
      <c r="C4406">
        <v>242.029999</v>
      </c>
      <c r="D4406">
        <v>240.33999600000001</v>
      </c>
      <c r="E4406">
        <v>240.550003</v>
      </c>
      <c r="F4406">
        <v>233.70562699999999</v>
      </c>
      <c r="G4406">
        <v>65400800</v>
      </c>
      <c r="H4406">
        <f t="shared" si="1501"/>
        <v>5.4540623191325661</v>
      </c>
      <c r="I4406">
        <f t="shared" si="1505"/>
        <v>5.4624616346997534</v>
      </c>
      <c r="J4406">
        <f t="shared" si="1506"/>
        <v>3.381957778075918E-3</v>
      </c>
      <c r="K4406">
        <f t="shared" si="1507"/>
        <v>-2.4835660639045294</v>
      </c>
      <c r="L4406">
        <f t="shared" si="1508"/>
        <v>5.4607706558107152</v>
      </c>
      <c r="M4406">
        <f t="shared" si="1509"/>
        <v>5.4641526135887917</v>
      </c>
      <c r="N4406">
        <f t="shared" si="1510"/>
        <v>0.5</v>
      </c>
      <c r="O4406">
        <f t="shared" si="1511"/>
        <v>-0.5</v>
      </c>
      <c r="P4406" t="str">
        <f t="shared" si="1512"/>
        <v>TRUE</v>
      </c>
      <c r="Q4406" t="str">
        <f t="shared" si="1513"/>
        <v>FALSE</v>
      </c>
      <c r="R4406">
        <f t="shared" si="1518"/>
        <v>1</v>
      </c>
      <c r="S4406" t="str">
        <f t="shared" si="1514"/>
        <v>FALSE</v>
      </c>
      <c r="T4406" t="str">
        <f t="shared" si="1515"/>
        <v>TRUE</v>
      </c>
      <c r="U4406">
        <f t="shared" si="1517"/>
        <v>0</v>
      </c>
      <c r="V4406">
        <f t="shared" si="1516"/>
        <v>1</v>
      </c>
      <c r="W4406">
        <f t="shared" si="1502"/>
        <v>-9.1446328796061793E-3</v>
      </c>
      <c r="X4406">
        <f t="shared" si="1498"/>
        <v>0</v>
      </c>
      <c r="Y4406">
        <f t="shared" si="1503"/>
        <v>1</v>
      </c>
      <c r="Z4406">
        <f>PRODUCT($Y$3:Y4406)</f>
        <v>2.0309419700557219</v>
      </c>
      <c r="AA4406">
        <f t="shared" si="1504"/>
        <v>0.99085536712039379</v>
      </c>
      <c r="AB4406">
        <f>PRODUCT($AA$3:AA4406)</f>
        <v>2.2941073908343044</v>
      </c>
      <c r="AD4406" s="1">
        <f t="shared" si="1497"/>
        <v>42922</v>
      </c>
      <c r="AE4406" s="5">
        <f t="shared" si="1499"/>
        <v>2.2941073908343044</v>
      </c>
      <c r="AF4406">
        <f t="shared" si="1500"/>
        <v>2.0309419700557219</v>
      </c>
    </row>
    <row r="4407" spans="1:32" x14ac:dyDescent="0.25">
      <c r="A4407" s="1">
        <v>42923</v>
      </c>
      <c r="B4407">
        <v>241.21000699999999</v>
      </c>
      <c r="C4407">
        <v>242.279999</v>
      </c>
      <c r="D4407">
        <v>240.55999800000001</v>
      </c>
      <c r="E4407">
        <v>242.11000100000001</v>
      </c>
      <c r="F4407">
        <v>235.22125199999999</v>
      </c>
      <c r="G4407">
        <v>57972300</v>
      </c>
      <c r="H4407">
        <f t="shared" si="1501"/>
        <v>5.4605265690853679</v>
      </c>
      <c r="I4407">
        <f t="shared" si="1505"/>
        <v>5.4624502373536306</v>
      </c>
      <c r="J4407">
        <f t="shared" si="1506"/>
        <v>3.3882248170400554E-3</v>
      </c>
      <c r="K4407">
        <f t="shared" si="1507"/>
        <v>-0.56775107088175325</v>
      </c>
      <c r="L4407">
        <f t="shared" si="1508"/>
        <v>5.4607561249451102</v>
      </c>
      <c r="M4407">
        <f t="shared" si="1509"/>
        <v>5.4641443497621509</v>
      </c>
      <c r="N4407">
        <f t="shared" si="1510"/>
        <v>0.5</v>
      </c>
      <c r="O4407">
        <f t="shared" si="1511"/>
        <v>-0.5</v>
      </c>
      <c r="P4407" t="str">
        <f t="shared" si="1512"/>
        <v>TRUE</v>
      </c>
      <c r="Q4407" t="str">
        <f t="shared" si="1513"/>
        <v>FALSE</v>
      </c>
      <c r="R4407">
        <f t="shared" si="1518"/>
        <v>1</v>
      </c>
      <c r="S4407" t="str">
        <f t="shared" si="1514"/>
        <v>FALSE</v>
      </c>
      <c r="T4407" t="str">
        <f t="shared" si="1515"/>
        <v>TRUE</v>
      </c>
      <c r="U4407">
        <f t="shared" si="1517"/>
        <v>0</v>
      </c>
      <c r="V4407">
        <f t="shared" si="1516"/>
        <v>1</v>
      </c>
      <c r="W4407">
        <f t="shared" si="1502"/>
        <v>6.4851883091372898E-3</v>
      </c>
      <c r="X4407">
        <f t="shared" si="1498"/>
        <v>6.4851883091372898E-3</v>
      </c>
      <c r="Y4407">
        <f t="shared" si="1503"/>
        <v>1.0064851883091372</v>
      </c>
      <c r="Z4407">
        <f>PRODUCT($Y$3:Y4407)</f>
        <v>2.0441130111764636</v>
      </c>
      <c r="AA4407">
        <f t="shared" si="1504"/>
        <v>1.0064851883091372</v>
      </c>
      <c r="AB4407">
        <f>PRODUCT($AA$3:AA4407)</f>
        <v>2.3089851092652482</v>
      </c>
      <c r="AD4407" s="1">
        <f t="shared" si="1497"/>
        <v>42923</v>
      </c>
      <c r="AE4407" s="5">
        <f t="shared" si="1499"/>
        <v>2.3089851092652482</v>
      </c>
      <c r="AF4407">
        <f t="shared" si="1500"/>
        <v>2.0441130111764636</v>
      </c>
    </row>
    <row r="4408" spans="1:32" x14ac:dyDescent="0.25">
      <c r="A4408" s="1">
        <v>42926</v>
      </c>
      <c r="B4408">
        <v>242.11000100000001</v>
      </c>
      <c r="C4408">
        <v>242.800003</v>
      </c>
      <c r="D4408">
        <v>241.759995</v>
      </c>
      <c r="E4408">
        <v>242.36999499999999</v>
      </c>
      <c r="F4408">
        <v>235.473862</v>
      </c>
      <c r="G4408">
        <v>36663300</v>
      </c>
      <c r="H4408">
        <f t="shared" si="1501"/>
        <v>5.4615999179124062</v>
      </c>
      <c r="I4408">
        <f t="shared" si="1505"/>
        <v>5.4623488601406134</v>
      </c>
      <c r="J4408">
        <f t="shared" si="1506"/>
        <v>3.373620076281511E-3</v>
      </c>
      <c r="K4408">
        <f t="shared" si="1507"/>
        <v>-0.22199957650024083</v>
      </c>
      <c r="L4408">
        <f t="shared" si="1508"/>
        <v>5.4606620501024725</v>
      </c>
      <c r="M4408">
        <f t="shared" si="1509"/>
        <v>5.4640356701787542</v>
      </c>
      <c r="N4408">
        <f t="shared" si="1510"/>
        <v>0.5</v>
      </c>
      <c r="O4408">
        <f t="shared" si="1511"/>
        <v>-0.5</v>
      </c>
      <c r="P4408" t="str">
        <f t="shared" si="1512"/>
        <v>FALSE</v>
      </c>
      <c r="Q4408" t="str">
        <f t="shared" si="1513"/>
        <v>FALSE</v>
      </c>
      <c r="R4408">
        <f t="shared" si="1518"/>
        <v>1</v>
      </c>
      <c r="S4408" t="str">
        <f t="shared" si="1514"/>
        <v>FALSE</v>
      </c>
      <c r="T4408" t="str">
        <f t="shared" si="1515"/>
        <v>TRUE</v>
      </c>
      <c r="U4408">
        <f t="shared" si="1517"/>
        <v>0</v>
      </c>
      <c r="V4408">
        <f t="shared" si="1516"/>
        <v>1</v>
      </c>
      <c r="W4408">
        <f t="shared" si="1502"/>
        <v>1.073925072042403E-3</v>
      </c>
      <c r="X4408">
        <f t="shared" si="1498"/>
        <v>1.073925072042403E-3</v>
      </c>
      <c r="Y4408">
        <f t="shared" si="1503"/>
        <v>1.0010739250720424</v>
      </c>
      <c r="Z4408">
        <f>PRODUCT($Y$3:Y4408)</f>
        <v>2.0463082353892541</v>
      </c>
      <c r="AA4408">
        <f t="shared" si="1504"/>
        <v>1.0010739250720424</v>
      </c>
      <c r="AB4408">
        <f>PRODUCT($AA$3:AA4408)</f>
        <v>2.3114647862650606</v>
      </c>
      <c r="AD4408" s="1">
        <f t="shared" si="1497"/>
        <v>42926</v>
      </c>
      <c r="AE4408" s="5">
        <f t="shared" si="1499"/>
        <v>2.3114647862650606</v>
      </c>
      <c r="AF4408">
        <f t="shared" si="1500"/>
        <v>2.0463082353892541</v>
      </c>
    </row>
    <row r="4409" spans="1:32" x14ac:dyDescent="0.25">
      <c r="A4409" s="1">
        <v>42927</v>
      </c>
      <c r="B4409">
        <v>242.36999499999999</v>
      </c>
      <c r="C4409">
        <v>242.550003</v>
      </c>
      <c r="D4409">
        <v>240.85000600000001</v>
      </c>
      <c r="E4409">
        <v>242.19000199999999</v>
      </c>
      <c r="F4409">
        <v>235.298981</v>
      </c>
      <c r="G4409">
        <v>50354600</v>
      </c>
      <c r="H4409">
        <f t="shared" si="1501"/>
        <v>5.4608569650822059</v>
      </c>
      <c r="I4409">
        <f t="shared" si="1505"/>
        <v>5.4622472601545589</v>
      </c>
      <c r="J4409">
        <f t="shared" si="1506"/>
        <v>3.3789832158785723E-3</v>
      </c>
      <c r="K4409">
        <f t="shared" si="1507"/>
        <v>-0.41145367808271477</v>
      </c>
      <c r="L4409">
        <f t="shared" si="1508"/>
        <v>5.4605577685466198</v>
      </c>
      <c r="M4409">
        <f t="shared" si="1509"/>
        <v>5.4639367517624979</v>
      </c>
      <c r="N4409">
        <f t="shared" si="1510"/>
        <v>0.5</v>
      </c>
      <c r="O4409">
        <f t="shared" si="1511"/>
        <v>-0.5</v>
      </c>
      <c r="P4409" t="str">
        <f t="shared" si="1512"/>
        <v>FALSE</v>
      </c>
      <c r="Q4409" t="str">
        <f t="shared" si="1513"/>
        <v>FALSE</v>
      </c>
      <c r="R4409">
        <f t="shared" si="1518"/>
        <v>1</v>
      </c>
      <c r="S4409" t="str">
        <f t="shared" si="1514"/>
        <v>FALSE</v>
      </c>
      <c r="T4409" t="str">
        <f t="shared" si="1515"/>
        <v>TRUE</v>
      </c>
      <c r="U4409">
        <f t="shared" si="1517"/>
        <v>0</v>
      </c>
      <c r="V4409">
        <f t="shared" si="1516"/>
        <v>1</v>
      </c>
      <c r="W4409">
        <f t="shared" si="1502"/>
        <v>-7.4267690908300977E-4</v>
      </c>
      <c r="X4409">
        <f t="shared" si="1498"/>
        <v>-7.4267690908300977E-4</v>
      </c>
      <c r="Y4409">
        <f t="shared" si="1503"/>
        <v>0.99925732309091697</v>
      </c>
      <c r="Z4409">
        <f>PRODUCT($Y$3:Y4409)</f>
        <v>2.0447884895139641</v>
      </c>
      <c r="AA4409">
        <f t="shared" si="1504"/>
        <v>0.99925732309091697</v>
      </c>
      <c r="AB4409">
        <f>PRODUCT($AA$3:AA4409)</f>
        <v>2.3097481147421428</v>
      </c>
      <c r="AD4409" s="1">
        <f t="shared" si="1497"/>
        <v>42927</v>
      </c>
      <c r="AE4409" s="5">
        <f t="shared" si="1499"/>
        <v>2.3097481147421428</v>
      </c>
      <c r="AF4409">
        <f t="shared" si="1500"/>
        <v>2.0447884895139641</v>
      </c>
    </row>
    <row r="4410" spans="1:32" x14ac:dyDescent="0.25">
      <c r="A4410" s="1">
        <v>42928</v>
      </c>
      <c r="B4410">
        <v>243.300003</v>
      </c>
      <c r="C4410">
        <v>244.199997</v>
      </c>
      <c r="D4410">
        <v>243.300003</v>
      </c>
      <c r="E4410">
        <v>244.009995</v>
      </c>
      <c r="F4410">
        <v>237.06720000000001</v>
      </c>
      <c r="G4410">
        <v>59610400</v>
      </c>
      <c r="H4410">
        <f t="shared" si="1501"/>
        <v>5.46834364524784</v>
      </c>
      <c r="I4410">
        <f t="shared" si="1505"/>
        <v>5.462573204745313</v>
      </c>
      <c r="J4410">
        <f t="shared" si="1506"/>
        <v>3.5608924993999892E-3</v>
      </c>
      <c r="K4410">
        <f t="shared" si="1507"/>
        <v>1.6205039898001055</v>
      </c>
      <c r="L4410">
        <f t="shared" si="1508"/>
        <v>5.4607927584956126</v>
      </c>
      <c r="M4410">
        <f t="shared" si="1509"/>
        <v>5.4643536509950135</v>
      </c>
      <c r="N4410">
        <f t="shared" si="1510"/>
        <v>0.5</v>
      </c>
      <c r="O4410">
        <f t="shared" si="1511"/>
        <v>-0.5</v>
      </c>
      <c r="P4410" t="str">
        <f t="shared" si="1512"/>
        <v>FALSE</v>
      </c>
      <c r="Q4410" t="str">
        <f t="shared" si="1513"/>
        <v>TRUE</v>
      </c>
      <c r="R4410">
        <f t="shared" si="1518"/>
        <v>0</v>
      </c>
      <c r="S4410" t="str">
        <f t="shared" si="1514"/>
        <v>TRUE</v>
      </c>
      <c r="T4410" t="str">
        <f t="shared" si="1515"/>
        <v>FALSE</v>
      </c>
      <c r="U4410">
        <f t="shared" si="1517"/>
        <v>-1</v>
      </c>
      <c r="V4410">
        <f t="shared" si="1516"/>
        <v>0</v>
      </c>
      <c r="W4410">
        <f t="shared" si="1502"/>
        <v>7.514775425228111E-3</v>
      </c>
      <c r="X4410">
        <f t="shared" si="1498"/>
        <v>7.514775425228111E-3</v>
      </c>
      <c r="Y4410">
        <f t="shared" si="1503"/>
        <v>1.007514775425228</v>
      </c>
      <c r="Z4410">
        <f>PRODUCT($Y$3:Y4410)</f>
        <v>2.0601546158047528</v>
      </c>
      <c r="AA4410">
        <f t="shared" si="1504"/>
        <v>1.007514775425228</v>
      </c>
      <c r="AB4410">
        <f>PRODUCT($AA$3:AA4410)</f>
        <v>2.3271053531132737</v>
      </c>
      <c r="AD4410" s="1">
        <f t="shared" si="1497"/>
        <v>42928</v>
      </c>
      <c r="AE4410" s="5">
        <f t="shared" si="1499"/>
        <v>2.3271053531132737</v>
      </c>
      <c r="AF4410">
        <f t="shared" si="1500"/>
        <v>2.0601546158047528</v>
      </c>
    </row>
    <row r="4411" spans="1:32" x14ac:dyDescent="0.25">
      <c r="A4411" s="1">
        <v>42929</v>
      </c>
      <c r="B4411">
        <v>244.020004</v>
      </c>
      <c r="C4411">
        <v>244.550003</v>
      </c>
      <c r="D4411">
        <v>243.759995</v>
      </c>
      <c r="E4411">
        <v>244.41999799999999</v>
      </c>
      <c r="F4411">
        <v>237.46553</v>
      </c>
      <c r="G4411">
        <v>39471600</v>
      </c>
      <c r="H4411">
        <f t="shared" si="1501"/>
        <v>5.4700224760992198</v>
      </c>
      <c r="I4411">
        <f t="shared" si="1505"/>
        <v>5.4628923609294633</v>
      </c>
      <c r="J4411">
        <f t="shared" si="1506"/>
        <v>3.8567232691351498E-3</v>
      </c>
      <c r="K4411">
        <f t="shared" si="1507"/>
        <v>1.848749488151731</v>
      </c>
      <c r="L4411">
        <f t="shared" si="1508"/>
        <v>5.4609639992948953</v>
      </c>
      <c r="M4411">
        <f t="shared" si="1509"/>
        <v>5.4648207225640313</v>
      </c>
      <c r="N4411">
        <f t="shared" si="1510"/>
        <v>0.5</v>
      </c>
      <c r="O4411">
        <f t="shared" si="1511"/>
        <v>-0.5</v>
      </c>
      <c r="P4411" t="str">
        <f t="shared" si="1512"/>
        <v>FALSE</v>
      </c>
      <c r="Q4411" t="str">
        <f t="shared" si="1513"/>
        <v>TRUE</v>
      </c>
      <c r="R4411">
        <f t="shared" si="1518"/>
        <v>0</v>
      </c>
      <c r="S4411" t="str">
        <f t="shared" si="1514"/>
        <v>TRUE</v>
      </c>
      <c r="T4411" t="str">
        <f t="shared" si="1515"/>
        <v>FALSE</v>
      </c>
      <c r="U4411">
        <f t="shared" si="1517"/>
        <v>-1</v>
      </c>
      <c r="V4411">
        <f t="shared" si="1516"/>
        <v>0</v>
      </c>
      <c r="W4411">
        <f t="shared" si="1502"/>
        <v>1.6802408768483669E-3</v>
      </c>
      <c r="X4411">
        <f t="shared" si="1498"/>
        <v>0</v>
      </c>
      <c r="Y4411">
        <f t="shared" si="1503"/>
        <v>1</v>
      </c>
      <c r="Z4411">
        <f>PRODUCT($Y$3:Y4411)</f>
        <v>2.0601546158047528</v>
      </c>
      <c r="AA4411">
        <f t="shared" si="1504"/>
        <v>1.0016802408768484</v>
      </c>
      <c r="AB4411">
        <f>PRODUCT($AA$3:AA4411)</f>
        <v>2.3310154506523073</v>
      </c>
      <c r="AD4411" s="1">
        <f t="shared" si="1497"/>
        <v>42929</v>
      </c>
      <c r="AE4411" s="5">
        <f t="shared" si="1499"/>
        <v>2.3310154506523073</v>
      </c>
      <c r="AF4411">
        <f t="shared" si="1500"/>
        <v>2.0601546158047528</v>
      </c>
    </row>
    <row r="4412" spans="1:32" x14ac:dyDescent="0.25">
      <c r="A4412" s="1">
        <v>42930</v>
      </c>
      <c r="B4412">
        <v>244.41999799999999</v>
      </c>
      <c r="C4412">
        <v>245.970001</v>
      </c>
      <c r="D4412">
        <v>244.30999800000001</v>
      </c>
      <c r="E4412">
        <v>245.55999800000001</v>
      </c>
      <c r="F4412">
        <v>238.57309000000001</v>
      </c>
      <c r="G4412">
        <v>60262700</v>
      </c>
      <c r="H4412">
        <f t="shared" si="1501"/>
        <v>5.4746757204030949</v>
      </c>
      <c r="I4412">
        <f t="shared" si="1505"/>
        <v>5.4633779560356768</v>
      </c>
      <c r="J4412">
        <f t="shared" si="1506"/>
        <v>4.5175995427330362E-3</v>
      </c>
      <c r="K4412">
        <f t="shared" si="1507"/>
        <v>2.5008335202246084</v>
      </c>
      <c r="L4412">
        <f t="shared" si="1508"/>
        <v>5.46111915626431</v>
      </c>
      <c r="M4412">
        <f t="shared" si="1509"/>
        <v>5.4656367558070436</v>
      </c>
      <c r="N4412">
        <f t="shared" si="1510"/>
        <v>0.5</v>
      </c>
      <c r="O4412">
        <f t="shared" si="1511"/>
        <v>-0.5</v>
      </c>
      <c r="P4412" t="str">
        <f t="shared" si="1512"/>
        <v>FALSE</v>
      </c>
      <c r="Q4412" t="str">
        <f t="shared" si="1513"/>
        <v>TRUE</v>
      </c>
      <c r="R4412">
        <f t="shared" si="1518"/>
        <v>0</v>
      </c>
      <c r="S4412" t="str">
        <f t="shared" si="1514"/>
        <v>TRUE</v>
      </c>
      <c r="T4412" t="str">
        <f t="shared" si="1515"/>
        <v>FALSE</v>
      </c>
      <c r="U4412">
        <f t="shared" si="1517"/>
        <v>-1</v>
      </c>
      <c r="V4412">
        <f t="shared" si="1516"/>
        <v>0</v>
      </c>
      <c r="W4412">
        <f t="shared" si="1502"/>
        <v>4.6640874572406637E-3</v>
      </c>
      <c r="X4412">
        <f t="shared" si="1498"/>
        <v>0</v>
      </c>
      <c r="Y4412">
        <f t="shared" si="1503"/>
        <v>1</v>
      </c>
      <c r="Z4412">
        <f>PRODUCT($Y$3:Y4412)</f>
        <v>2.0601546158047528</v>
      </c>
      <c r="AA4412">
        <f t="shared" si="1504"/>
        <v>1.0046640874572406</v>
      </c>
      <c r="AB4412">
        <f>PRODUCT($AA$3:AA4412)</f>
        <v>2.3418875105783288</v>
      </c>
      <c r="AD4412" s="1">
        <f t="shared" si="1497"/>
        <v>42930</v>
      </c>
      <c r="AE4412" s="5">
        <f t="shared" si="1499"/>
        <v>2.3418875105783288</v>
      </c>
      <c r="AF4412">
        <f t="shared" si="1500"/>
        <v>2.0601546158047528</v>
      </c>
    </row>
    <row r="4413" spans="1:32" x14ac:dyDescent="0.25">
      <c r="A4413" s="1">
        <v>42933</v>
      </c>
      <c r="B4413">
        <v>245.470001</v>
      </c>
      <c r="C4413">
        <v>245.91000399999999</v>
      </c>
      <c r="D4413">
        <v>245.33000200000001</v>
      </c>
      <c r="E4413">
        <v>245.529999</v>
      </c>
      <c r="F4413">
        <v>238.543961</v>
      </c>
      <c r="G4413">
        <v>33531900</v>
      </c>
      <c r="H4413">
        <f t="shared" si="1501"/>
        <v>5.4745536161941795</v>
      </c>
      <c r="I4413">
        <f t="shared" si="1505"/>
        <v>5.4639194259637733</v>
      </c>
      <c r="J4413">
        <f t="shared" si="1506"/>
        <v>5.0074937020895662E-3</v>
      </c>
      <c r="K4413">
        <f t="shared" si="1507"/>
        <v>2.1236552381421085</v>
      </c>
      <c r="L4413">
        <f t="shared" si="1508"/>
        <v>5.4614156791127284</v>
      </c>
      <c r="M4413">
        <f t="shared" si="1509"/>
        <v>5.4664231728148183</v>
      </c>
      <c r="N4413">
        <f t="shared" si="1510"/>
        <v>0.5</v>
      </c>
      <c r="O4413">
        <f t="shared" si="1511"/>
        <v>-0.5</v>
      </c>
      <c r="P4413" t="str">
        <f t="shared" si="1512"/>
        <v>FALSE</v>
      </c>
      <c r="Q4413" t="str">
        <f t="shared" si="1513"/>
        <v>TRUE</v>
      </c>
      <c r="R4413">
        <f t="shared" si="1518"/>
        <v>0</v>
      </c>
      <c r="S4413" t="str">
        <f t="shared" si="1514"/>
        <v>TRUE</v>
      </c>
      <c r="T4413" t="str">
        <f t="shared" si="1515"/>
        <v>FALSE</v>
      </c>
      <c r="U4413">
        <f t="shared" si="1517"/>
        <v>-1</v>
      </c>
      <c r="V4413">
        <f t="shared" si="1516"/>
        <v>0</v>
      </c>
      <c r="W4413">
        <f t="shared" si="1502"/>
        <v>-1.2209675449989657E-4</v>
      </c>
      <c r="X4413">
        <f t="shared" si="1498"/>
        <v>0</v>
      </c>
      <c r="Y4413">
        <f t="shared" si="1503"/>
        <v>1</v>
      </c>
      <c r="Z4413">
        <f>PRODUCT($Y$3:Y4413)</f>
        <v>2.0601546158047528</v>
      </c>
      <c r="AA4413">
        <f t="shared" si="1504"/>
        <v>0.99987790324550008</v>
      </c>
      <c r="AB4413">
        <f>PRODUCT($AA$3:AA4413)</f>
        <v>2.3416015737138833</v>
      </c>
      <c r="AD4413" s="1">
        <f t="shared" si="1497"/>
        <v>42933</v>
      </c>
      <c r="AE4413" s="5">
        <f t="shared" si="1499"/>
        <v>2.3416015737138833</v>
      </c>
      <c r="AF4413">
        <f t="shared" si="1500"/>
        <v>2.0601546158047528</v>
      </c>
    </row>
    <row r="4414" spans="1:32" x14ac:dyDescent="0.25">
      <c r="A4414" s="1">
        <v>42934</v>
      </c>
      <c r="B4414">
        <v>245.05999800000001</v>
      </c>
      <c r="C4414">
        <v>245.720001</v>
      </c>
      <c r="D4414">
        <v>244.66999799999999</v>
      </c>
      <c r="E4414">
        <v>245.66000399999999</v>
      </c>
      <c r="F4414">
        <v>238.670242</v>
      </c>
      <c r="G4414">
        <v>42742500</v>
      </c>
      <c r="H4414">
        <f t="shared" si="1501"/>
        <v>5.4750828586272577</v>
      </c>
      <c r="I4414">
        <f t="shared" si="1505"/>
        <v>5.4644902801993247</v>
      </c>
      <c r="J4414">
        <f t="shared" si="1506"/>
        <v>5.4337525950330749E-3</v>
      </c>
      <c r="K4414">
        <f t="shared" si="1507"/>
        <v>1.9494038866649146</v>
      </c>
      <c r="L4414">
        <f t="shared" si="1508"/>
        <v>5.461773403901808</v>
      </c>
      <c r="M4414">
        <f t="shared" si="1509"/>
        <v>5.4672071564968414</v>
      </c>
      <c r="N4414">
        <f t="shared" si="1510"/>
        <v>0.5</v>
      </c>
      <c r="O4414">
        <f t="shared" si="1511"/>
        <v>-0.5</v>
      </c>
      <c r="P4414" t="str">
        <f t="shared" si="1512"/>
        <v>FALSE</v>
      </c>
      <c r="Q4414" t="str">
        <f t="shared" si="1513"/>
        <v>TRUE</v>
      </c>
      <c r="R4414">
        <f t="shared" si="1518"/>
        <v>0</v>
      </c>
      <c r="S4414" t="str">
        <f t="shared" si="1514"/>
        <v>TRUE</v>
      </c>
      <c r="T4414" t="str">
        <f t="shared" si="1515"/>
        <v>FALSE</v>
      </c>
      <c r="U4414">
        <f t="shared" si="1517"/>
        <v>-1</v>
      </c>
      <c r="V4414">
        <f t="shared" si="1516"/>
        <v>0</v>
      </c>
      <c r="W4414">
        <f t="shared" si="1502"/>
        <v>5.2938250656450639E-4</v>
      </c>
      <c r="X4414">
        <f t="shared" si="1498"/>
        <v>0</v>
      </c>
      <c r="Y4414">
        <f t="shared" si="1503"/>
        <v>1</v>
      </c>
      <c r="Z4414">
        <f>PRODUCT($Y$3:Y4414)</f>
        <v>2.0601546158047528</v>
      </c>
      <c r="AA4414">
        <f t="shared" si="1504"/>
        <v>1.0005293825065644</v>
      </c>
      <c r="AB4414">
        <f>PRODUCT($AA$3:AA4414)</f>
        <v>2.3428411766243511</v>
      </c>
      <c r="AD4414" s="1">
        <f t="shared" si="1497"/>
        <v>42934</v>
      </c>
      <c r="AE4414" s="5">
        <f t="shared" si="1499"/>
        <v>2.3428411766243511</v>
      </c>
      <c r="AF4414">
        <f t="shared" si="1500"/>
        <v>2.0601546158047528</v>
      </c>
    </row>
    <row r="4415" spans="1:32" x14ac:dyDescent="0.25">
      <c r="A4415" s="1">
        <v>42935</v>
      </c>
      <c r="B4415">
        <v>246.020004</v>
      </c>
      <c r="C4415">
        <v>247</v>
      </c>
      <c r="D4415">
        <v>246.009995</v>
      </c>
      <c r="E4415">
        <v>246.990005</v>
      </c>
      <c r="F4415">
        <v>239.96241800000001</v>
      </c>
      <c r="G4415">
        <v>51034300</v>
      </c>
      <c r="H4415">
        <f t="shared" si="1501"/>
        <v>5.4804823194135697</v>
      </c>
      <c r="I4415">
        <f t="shared" si="1505"/>
        <v>5.4650819922125171</v>
      </c>
      <c r="J4415">
        <f t="shared" si="1506"/>
        <v>6.3053220939427472E-3</v>
      </c>
      <c r="K4415">
        <f t="shared" si="1507"/>
        <v>2.4424330702862886</v>
      </c>
      <c r="L4415">
        <f t="shared" si="1508"/>
        <v>5.4619293311655461</v>
      </c>
      <c r="M4415">
        <f t="shared" si="1509"/>
        <v>5.4682346532594881</v>
      </c>
      <c r="N4415">
        <f t="shared" si="1510"/>
        <v>0.5</v>
      </c>
      <c r="O4415">
        <f t="shared" si="1511"/>
        <v>-0.5</v>
      </c>
      <c r="P4415" t="str">
        <f t="shared" si="1512"/>
        <v>FALSE</v>
      </c>
      <c r="Q4415" t="str">
        <f t="shared" si="1513"/>
        <v>TRUE</v>
      </c>
      <c r="R4415">
        <f t="shared" si="1518"/>
        <v>0</v>
      </c>
      <c r="S4415" t="str">
        <f t="shared" si="1514"/>
        <v>TRUE</v>
      </c>
      <c r="T4415" t="str">
        <f t="shared" si="1515"/>
        <v>FALSE</v>
      </c>
      <c r="U4415">
        <f t="shared" si="1517"/>
        <v>-1</v>
      </c>
      <c r="V4415">
        <f t="shared" si="1516"/>
        <v>0</v>
      </c>
      <c r="W4415">
        <f t="shared" si="1502"/>
        <v>5.414064146296093E-3</v>
      </c>
      <c r="X4415">
        <f t="shared" si="1498"/>
        <v>0</v>
      </c>
      <c r="Y4415">
        <f t="shared" si="1503"/>
        <v>1</v>
      </c>
      <c r="Z4415">
        <f>PRODUCT($Y$3:Y4415)</f>
        <v>2.0601546158047528</v>
      </c>
      <c r="AA4415">
        <f t="shared" si="1504"/>
        <v>1.0054140641462961</v>
      </c>
      <c r="AB4415">
        <f>PRODUCT($AA$3:AA4415)</f>
        <v>2.3555254690391791</v>
      </c>
      <c r="AD4415" s="1">
        <f t="shared" si="1497"/>
        <v>42935</v>
      </c>
      <c r="AE4415" s="5">
        <f t="shared" si="1499"/>
        <v>2.3555254690391791</v>
      </c>
      <c r="AF4415">
        <f t="shared" si="1500"/>
        <v>2.0601546158047528</v>
      </c>
    </row>
    <row r="4416" spans="1:32" x14ac:dyDescent="0.25">
      <c r="A4416" s="1">
        <v>42936</v>
      </c>
      <c r="B4416">
        <v>247.279999</v>
      </c>
      <c r="C4416">
        <v>247.41999799999999</v>
      </c>
      <c r="D4416">
        <v>246.470001</v>
      </c>
      <c r="E4416">
        <v>247.10000600000001</v>
      </c>
      <c r="F4416">
        <v>240.069275</v>
      </c>
      <c r="G4416">
        <v>47135200</v>
      </c>
      <c r="H4416">
        <f t="shared" si="1501"/>
        <v>5.4809275275251306</v>
      </c>
      <c r="I4416">
        <f t="shared" si="1505"/>
        <v>5.465742251955982</v>
      </c>
      <c r="J4416">
        <f t="shared" si="1506"/>
        <v>7.0531187879400419E-3</v>
      </c>
      <c r="K4416">
        <f t="shared" si="1507"/>
        <v>2.1529873557657293</v>
      </c>
      <c r="L4416">
        <f t="shared" si="1508"/>
        <v>5.4622156925620118</v>
      </c>
      <c r="M4416">
        <f t="shared" si="1509"/>
        <v>5.4692688113499521</v>
      </c>
      <c r="N4416">
        <f t="shared" si="1510"/>
        <v>0.5</v>
      </c>
      <c r="O4416">
        <f t="shared" si="1511"/>
        <v>-0.5</v>
      </c>
      <c r="P4416" t="str">
        <f t="shared" si="1512"/>
        <v>FALSE</v>
      </c>
      <c r="Q4416" t="str">
        <f t="shared" si="1513"/>
        <v>TRUE</v>
      </c>
      <c r="R4416">
        <f t="shared" si="1518"/>
        <v>0</v>
      </c>
      <c r="S4416" t="str">
        <f t="shared" si="1514"/>
        <v>TRUE</v>
      </c>
      <c r="T4416" t="str">
        <f t="shared" si="1515"/>
        <v>FALSE</v>
      </c>
      <c r="U4416">
        <f t="shared" si="1517"/>
        <v>-1</v>
      </c>
      <c r="V4416">
        <f t="shared" si="1516"/>
        <v>0</v>
      </c>
      <c r="W4416">
        <f t="shared" si="1502"/>
        <v>4.4530723140150585E-4</v>
      </c>
      <c r="X4416">
        <f t="shared" si="1498"/>
        <v>0</v>
      </c>
      <c r="Y4416">
        <f t="shared" si="1503"/>
        <v>1</v>
      </c>
      <c r="Z4416">
        <f>PRODUCT($Y$3:Y4416)</f>
        <v>2.0601546158047528</v>
      </c>
      <c r="AA4416">
        <f t="shared" si="1504"/>
        <v>1.0004453072314015</v>
      </c>
      <c r="AB4416">
        <f>PRODUCT($AA$3:AA4416)</f>
        <v>2.3565744015642927</v>
      </c>
      <c r="AD4416" s="1">
        <f t="shared" si="1497"/>
        <v>42936</v>
      </c>
      <c r="AE4416" s="5">
        <f t="shared" si="1499"/>
        <v>2.3565744015642927</v>
      </c>
      <c r="AF4416">
        <f t="shared" si="1500"/>
        <v>2.0601546158047528</v>
      </c>
    </row>
    <row r="4417" spans="1:32" x14ac:dyDescent="0.25">
      <c r="A4417" s="1">
        <v>42937</v>
      </c>
      <c r="B4417">
        <v>246.44000199999999</v>
      </c>
      <c r="C4417">
        <v>246.91000399999999</v>
      </c>
      <c r="D4417">
        <v>246.179993</v>
      </c>
      <c r="E4417">
        <v>246.88000500000001</v>
      </c>
      <c r="F4417">
        <v>239.85554500000001</v>
      </c>
      <c r="G4417">
        <v>82340800</v>
      </c>
      <c r="H4417">
        <f t="shared" si="1501"/>
        <v>5.4800368462966436</v>
      </c>
      <c r="I4417">
        <f t="shared" si="1505"/>
        <v>5.4664439286576973</v>
      </c>
      <c r="J4417">
        <f t="shared" si="1506"/>
        <v>7.5702190518290606E-3</v>
      </c>
      <c r="K4417">
        <f t="shared" si="1507"/>
        <v>1.7955778486570995</v>
      </c>
      <c r="L4417">
        <f t="shared" si="1508"/>
        <v>5.4626588191317831</v>
      </c>
      <c r="M4417">
        <f t="shared" si="1509"/>
        <v>5.4702290381836116</v>
      </c>
      <c r="N4417">
        <f t="shared" si="1510"/>
        <v>0.5</v>
      </c>
      <c r="O4417">
        <f t="shared" si="1511"/>
        <v>-0.5</v>
      </c>
      <c r="P4417" t="str">
        <f t="shared" si="1512"/>
        <v>FALSE</v>
      </c>
      <c r="Q4417" t="str">
        <f t="shared" si="1513"/>
        <v>TRUE</v>
      </c>
      <c r="R4417">
        <f t="shared" si="1518"/>
        <v>0</v>
      </c>
      <c r="S4417" t="str">
        <f t="shared" si="1514"/>
        <v>TRUE</v>
      </c>
      <c r="T4417" t="str">
        <f t="shared" si="1515"/>
        <v>FALSE</v>
      </c>
      <c r="U4417">
        <f t="shared" si="1517"/>
        <v>-1</v>
      </c>
      <c r="V4417">
        <f t="shared" si="1516"/>
        <v>0</v>
      </c>
      <c r="W4417">
        <f t="shared" si="1502"/>
        <v>-8.9028468970049667E-4</v>
      </c>
      <c r="X4417">
        <f t="shared" si="1498"/>
        <v>0</v>
      </c>
      <c r="Y4417">
        <f t="shared" si="1503"/>
        <v>1</v>
      </c>
      <c r="Z4417">
        <f>PRODUCT($Y$3:Y4417)</f>
        <v>2.0601546158047528</v>
      </c>
      <c r="AA4417">
        <f t="shared" si="1504"/>
        <v>0.99910971531029946</v>
      </c>
      <c r="AB4417">
        <f>PRODUCT($AA$3:AA4417)</f>
        <v>2.3544763794544399</v>
      </c>
      <c r="AD4417" s="1">
        <f t="shared" ref="AD4417:AD4480" si="1519">A4417</f>
        <v>42937</v>
      </c>
      <c r="AE4417" s="5">
        <f t="shared" si="1499"/>
        <v>2.3544763794544399</v>
      </c>
      <c r="AF4417">
        <f t="shared" si="1500"/>
        <v>2.0601546158047528</v>
      </c>
    </row>
    <row r="4418" spans="1:32" x14ac:dyDescent="0.25">
      <c r="A4418" s="1">
        <v>42940</v>
      </c>
      <c r="B4418">
        <v>246.78999300000001</v>
      </c>
      <c r="C4418">
        <v>246.979996</v>
      </c>
      <c r="D4418">
        <v>246.279999</v>
      </c>
      <c r="E4418">
        <v>246.820007</v>
      </c>
      <c r="F4418">
        <v>239.79727199999999</v>
      </c>
      <c r="G4418">
        <v>46622300</v>
      </c>
      <c r="H4418">
        <f t="shared" si="1501"/>
        <v>5.4797938663819163</v>
      </c>
      <c r="I4418">
        <f t="shared" si="1505"/>
        <v>5.4671271520567277</v>
      </c>
      <c r="J4418">
        <f t="shared" si="1506"/>
        <v>7.9792189697798638E-3</v>
      </c>
      <c r="K4418">
        <f t="shared" si="1507"/>
        <v>1.5874629300388883</v>
      </c>
      <c r="L4418">
        <f t="shared" si="1508"/>
        <v>5.4631375425718378</v>
      </c>
      <c r="M4418">
        <f t="shared" si="1509"/>
        <v>5.4711167615416176</v>
      </c>
      <c r="N4418">
        <f t="shared" si="1510"/>
        <v>0.5</v>
      </c>
      <c r="O4418">
        <f t="shared" si="1511"/>
        <v>-0.5</v>
      </c>
      <c r="P4418" t="str">
        <f t="shared" si="1512"/>
        <v>FALSE</v>
      </c>
      <c r="Q4418" t="str">
        <f t="shared" si="1513"/>
        <v>TRUE</v>
      </c>
      <c r="R4418">
        <f t="shared" si="1518"/>
        <v>0</v>
      </c>
      <c r="S4418" t="str">
        <f t="shared" si="1514"/>
        <v>TRUE</v>
      </c>
      <c r="T4418" t="str">
        <f t="shared" si="1515"/>
        <v>FALSE</v>
      </c>
      <c r="U4418">
        <f t="shared" si="1517"/>
        <v>-1</v>
      </c>
      <c r="V4418">
        <f t="shared" si="1516"/>
        <v>0</v>
      </c>
      <c r="W4418">
        <f t="shared" si="1502"/>
        <v>-2.4295039749868617E-4</v>
      </c>
      <c r="X4418">
        <f t="shared" si="1498"/>
        <v>0</v>
      </c>
      <c r="Y4418">
        <f t="shared" si="1503"/>
        <v>1</v>
      </c>
      <c r="Z4418">
        <f>PRODUCT($Y$3:Y4418)</f>
        <v>2.0601546158047528</v>
      </c>
      <c r="AA4418">
        <f t="shared" si="1504"/>
        <v>0.99975704960250134</v>
      </c>
      <c r="AB4418">
        <f>PRODUCT($AA$3:AA4418)</f>
        <v>2.3539043584821502</v>
      </c>
      <c r="AD4418" s="1">
        <f t="shared" si="1519"/>
        <v>42940</v>
      </c>
      <c r="AE4418" s="5">
        <f t="shared" si="1499"/>
        <v>2.3539043584821502</v>
      </c>
      <c r="AF4418">
        <f t="shared" si="1500"/>
        <v>2.0601546158047528</v>
      </c>
    </row>
    <row r="4419" spans="1:32" x14ac:dyDescent="0.25">
      <c r="A4419" s="1">
        <v>42941</v>
      </c>
      <c r="B4419">
        <v>247.679993</v>
      </c>
      <c r="C4419">
        <v>247.800003</v>
      </c>
      <c r="D4419">
        <v>247.16000399999999</v>
      </c>
      <c r="E4419">
        <v>247.41999799999999</v>
      </c>
      <c r="F4419">
        <v>240.38017300000001</v>
      </c>
      <c r="G4419">
        <v>54915600</v>
      </c>
      <c r="H4419">
        <f t="shared" si="1501"/>
        <v>5.4822217242182019</v>
      </c>
      <c r="I4419">
        <f t="shared" si="1505"/>
        <v>5.4675758597661464</v>
      </c>
      <c r="J4419">
        <f t="shared" si="1506"/>
        <v>8.5044422173225966E-3</v>
      </c>
      <c r="K4419">
        <f t="shared" si="1507"/>
        <v>1.7221428610830616</v>
      </c>
      <c r="L4419">
        <f t="shared" si="1508"/>
        <v>5.463323638657485</v>
      </c>
      <c r="M4419">
        <f t="shared" si="1509"/>
        <v>5.4718280808748077</v>
      </c>
      <c r="N4419">
        <f t="shared" si="1510"/>
        <v>0.5</v>
      </c>
      <c r="O4419">
        <f t="shared" si="1511"/>
        <v>-0.5</v>
      </c>
      <c r="P4419" t="str">
        <f t="shared" si="1512"/>
        <v>FALSE</v>
      </c>
      <c r="Q4419" t="str">
        <f t="shared" si="1513"/>
        <v>TRUE</v>
      </c>
      <c r="R4419">
        <f t="shared" si="1518"/>
        <v>0</v>
      </c>
      <c r="S4419" t="str">
        <f t="shared" si="1514"/>
        <v>TRUE</v>
      </c>
      <c r="T4419" t="str">
        <f t="shared" si="1515"/>
        <v>FALSE</v>
      </c>
      <c r="U4419">
        <f t="shared" si="1517"/>
        <v>-1</v>
      </c>
      <c r="V4419">
        <f t="shared" si="1516"/>
        <v>0</v>
      </c>
      <c r="W4419">
        <f t="shared" si="1502"/>
        <v>2.4308074697364404E-3</v>
      </c>
      <c r="X4419">
        <f t="shared" ref="X4419:X4482" si="1520">V4418*W4419</f>
        <v>0</v>
      </c>
      <c r="Y4419">
        <f t="shared" si="1503"/>
        <v>1</v>
      </c>
      <c r="Z4419">
        <f>PRODUCT($Y$3:Y4419)</f>
        <v>2.0601546158047528</v>
      </c>
      <c r="AA4419">
        <f t="shared" si="1504"/>
        <v>1.0024308074697363</v>
      </c>
      <c r="AB4419">
        <f>PRODUCT($AA$3:AA4419)</f>
        <v>2.3596262467797935</v>
      </c>
      <c r="AD4419" s="1">
        <f t="shared" si="1519"/>
        <v>42941</v>
      </c>
      <c r="AE4419" s="5">
        <f t="shared" ref="AE4419:AE4482" si="1521">AB4419</f>
        <v>2.3596262467797935</v>
      </c>
      <c r="AF4419">
        <f t="shared" ref="AF4419:AF4482" si="1522">Z4419</f>
        <v>2.0601546158047528</v>
      </c>
    </row>
    <row r="4420" spans="1:32" x14ac:dyDescent="0.25">
      <c r="A4420" s="1">
        <v>42942</v>
      </c>
      <c r="B4420">
        <v>247.75</v>
      </c>
      <c r="C4420">
        <v>247.78999300000001</v>
      </c>
      <c r="D4420">
        <v>247.13000500000001</v>
      </c>
      <c r="E4420">
        <v>247.429993</v>
      </c>
      <c r="F4420">
        <v>240.389893</v>
      </c>
      <c r="G4420">
        <v>47575400</v>
      </c>
      <c r="H4420">
        <f t="shared" ref="H4420:H4483" si="1523">LN(F4420)</f>
        <v>5.4822621593479601</v>
      </c>
      <c r="I4420">
        <f t="shared" si="1505"/>
        <v>5.4682968641730927</v>
      </c>
      <c r="J4420">
        <f t="shared" si="1506"/>
        <v>8.9613904558069456E-3</v>
      </c>
      <c r="K4420">
        <f t="shared" si="1507"/>
        <v>1.5583848559815834</v>
      </c>
      <c r="L4420">
        <f t="shared" si="1508"/>
        <v>5.463816168945189</v>
      </c>
      <c r="M4420">
        <f t="shared" si="1509"/>
        <v>5.4727775594009964</v>
      </c>
      <c r="N4420">
        <f t="shared" si="1510"/>
        <v>0.5</v>
      </c>
      <c r="O4420">
        <f t="shared" si="1511"/>
        <v>-0.5</v>
      </c>
      <c r="P4420" t="str">
        <f t="shared" si="1512"/>
        <v>FALSE</v>
      </c>
      <c r="Q4420" t="str">
        <f t="shared" si="1513"/>
        <v>TRUE</v>
      </c>
      <c r="R4420">
        <f t="shared" si="1518"/>
        <v>0</v>
      </c>
      <c r="S4420" t="str">
        <f t="shared" si="1514"/>
        <v>TRUE</v>
      </c>
      <c r="T4420" t="str">
        <f t="shared" si="1515"/>
        <v>FALSE</v>
      </c>
      <c r="U4420">
        <f t="shared" si="1517"/>
        <v>-1</v>
      </c>
      <c r="V4420">
        <f t="shared" si="1516"/>
        <v>0</v>
      </c>
      <c r="W4420">
        <f t="shared" ref="W4420:W4483" si="1524">(F4420-F4419)/F4419</f>
        <v>4.0435947269192179E-5</v>
      </c>
      <c r="X4420">
        <f t="shared" si="1520"/>
        <v>0</v>
      </c>
      <c r="Y4420">
        <f t="shared" ref="Y4420:Y4483" si="1525">X4420+1</f>
        <v>1</v>
      </c>
      <c r="Z4420">
        <f>PRODUCT($Y$3:Y4420)</f>
        <v>2.0601546158047528</v>
      </c>
      <c r="AA4420">
        <f t="shared" ref="AA4420:AA4483" si="1526">W4420+1</f>
        <v>1.0000404359472692</v>
      </c>
      <c r="AB4420">
        <f>PRODUCT($AA$3:AA4420)</f>
        <v>2.3597216605022835</v>
      </c>
      <c r="AD4420" s="1">
        <f t="shared" si="1519"/>
        <v>42942</v>
      </c>
      <c r="AE4420" s="5">
        <f t="shared" si="1521"/>
        <v>2.3597216605022835</v>
      </c>
      <c r="AF4420">
        <f t="shared" si="1522"/>
        <v>2.0601546158047528</v>
      </c>
    </row>
    <row r="4421" spans="1:32" x14ac:dyDescent="0.25">
      <c r="A4421" s="1">
        <v>42943</v>
      </c>
      <c r="B4421">
        <v>247.96000699999999</v>
      </c>
      <c r="C4421">
        <v>248</v>
      </c>
      <c r="D4421">
        <v>245.679993</v>
      </c>
      <c r="E4421">
        <v>247.199997</v>
      </c>
      <c r="F4421">
        <v>240.16644299999999</v>
      </c>
      <c r="G4421">
        <v>70766600</v>
      </c>
      <c r="H4421">
        <f t="shared" si="1523"/>
        <v>5.4813321954733238</v>
      </c>
      <c r="I4421">
        <f t="shared" si="1505"/>
        <v>5.4689905518169928</v>
      </c>
      <c r="J4421">
        <f t="shared" si="1506"/>
        <v>9.2796758446109812E-3</v>
      </c>
      <c r="K4421">
        <f t="shared" si="1507"/>
        <v>1.3299649538403073</v>
      </c>
      <c r="L4421">
        <f t="shared" si="1508"/>
        <v>5.464350713894687</v>
      </c>
      <c r="M4421">
        <f t="shared" si="1509"/>
        <v>5.4736303897392986</v>
      </c>
      <c r="N4421">
        <f t="shared" si="1510"/>
        <v>0.5</v>
      </c>
      <c r="O4421">
        <f t="shared" si="1511"/>
        <v>-0.5</v>
      </c>
      <c r="P4421" t="str">
        <f t="shared" si="1512"/>
        <v>FALSE</v>
      </c>
      <c r="Q4421" t="str">
        <f t="shared" si="1513"/>
        <v>TRUE</v>
      </c>
      <c r="R4421">
        <f t="shared" si="1518"/>
        <v>0</v>
      </c>
      <c r="S4421" t="str">
        <f t="shared" si="1514"/>
        <v>TRUE</v>
      </c>
      <c r="T4421" t="str">
        <f t="shared" si="1515"/>
        <v>FALSE</v>
      </c>
      <c r="U4421">
        <f t="shared" si="1517"/>
        <v>-1</v>
      </c>
      <c r="V4421">
        <f t="shared" si="1516"/>
        <v>0</v>
      </c>
      <c r="W4421">
        <f t="shared" si="1524"/>
        <v>-9.295315922454939E-4</v>
      </c>
      <c r="X4421">
        <f t="shared" si="1520"/>
        <v>0</v>
      </c>
      <c r="Y4421">
        <f t="shared" si="1525"/>
        <v>1</v>
      </c>
      <c r="Z4421">
        <f>PRODUCT($Y$3:Y4421)</f>
        <v>2.0601546158047528</v>
      </c>
      <c r="AA4421">
        <f t="shared" si="1526"/>
        <v>0.99907046840775449</v>
      </c>
      <c r="AB4421">
        <f>PRODUCT($AA$3:AA4421)</f>
        <v>2.3575282246699407</v>
      </c>
      <c r="AD4421" s="1">
        <f t="shared" si="1519"/>
        <v>42943</v>
      </c>
      <c r="AE4421" s="5">
        <f t="shared" si="1521"/>
        <v>2.3575282246699407</v>
      </c>
      <c r="AF4421">
        <f t="shared" si="1522"/>
        <v>2.0601546158047528</v>
      </c>
    </row>
    <row r="4422" spans="1:32" x14ac:dyDescent="0.25">
      <c r="A4422" s="1">
        <v>42944</v>
      </c>
      <c r="B4422">
        <v>246.64999399999999</v>
      </c>
      <c r="C4422">
        <v>247.05999800000001</v>
      </c>
      <c r="D4422">
        <v>246.13000500000001</v>
      </c>
      <c r="E4422">
        <v>246.91000399999999</v>
      </c>
      <c r="F4422">
        <v>239.88468900000001</v>
      </c>
      <c r="G4422">
        <v>50088400</v>
      </c>
      <c r="H4422">
        <f t="shared" si="1523"/>
        <v>5.4801583453829004</v>
      </c>
      <c r="I4422">
        <f t="shared" si="1505"/>
        <v>5.4696553980484346</v>
      </c>
      <c r="J4422">
        <f t="shared" si="1506"/>
        <v>9.4662275828014883E-3</v>
      </c>
      <c r="K4422">
        <f t="shared" si="1507"/>
        <v>1.1095177294858014</v>
      </c>
      <c r="L4422">
        <f t="shared" si="1508"/>
        <v>5.4649222842570335</v>
      </c>
      <c r="M4422">
        <f t="shared" si="1509"/>
        <v>5.4743885118398357</v>
      </c>
      <c r="N4422">
        <f t="shared" si="1510"/>
        <v>0.5</v>
      </c>
      <c r="O4422">
        <f t="shared" si="1511"/>
        <v>-0.5</v>
      </c>
      <c r="P4422" t="str">
        <f t="shared" si="1512"/>
        <v>FALSE</v>
      </c>
      <c r="Q4422" t="str">
        <f t="shared" si="1513"/>
        <v>TRUE</v>
      </c>
      <c r="R4422">
        <f t="shared" si="1518"/>
        <v>0</v>
      </c>
      <c r="S4422" t="str">
        <f t="shared" si="1514"/>
        <v>TRUE</v>
      </c>
      <c r="T4422" t="str">
        <f t="shared" si="1515"/>
        <v>FALSE</v>
      </c>
      <c r="U4422">
        <f t="shared" si="1517"/>
        <v>-1</v>
      </c>
      <c r="V4422">
        <f t="shared" si="1516"/>
        <v>0</v>
      </c>
      <c r="W4422">
        <f t="shared" si="1524"/>
        <v>-1.1731613979059435E-3</v>
      </c>
      <c r="X4422">
        <f t="shared" si="1520"/>
        <v>0</v>
      </c>
      <c r="Y4422">
        <f t="shared" si="1525"/>
        <v>1</v>
      </c>
      <c r="Z4422">
        <f>PRODUCT($Y$3:Y4422)</f>
        <v>2.0601546158047528</v>
      </c>
      <c r="AA4422">
        <f t="shared" si="1526"/>
        <v>0.99882683860209409</v>
      </c>
      <c r="AB4422">
        <f>PRODUCT($AA$3:AA4422)</f>
        <v>2.3547624635622841</v>
      </c>
      <c r="AD4422" s="1">
        <f t="shared" si="1519"/>
        <v>42944</v>
      </c>
      <c r="AE4422" s="5">
        <f t="shared" si="1521"/>
        <v>2.3547624635622841</v>
      </c>
      <c r="AF4422">
        <f t="shared" si="1522"/>
        <v>2.0601546158047528</v>
      </c>
    </row>
    <row r="4423" spans="1:32" x14ac:dyDescent="0.25">
      <c r="A4423" s="1">
        <v>42947</v>
      </c>
      <c r="B4423">
        <v>247.36999499999999</v>
      </c>
      <c r="C4423">
        <v>247.479996</v>
      </c>
      <c r="D4423">
        <v>246.529999</v>
      </c>
      <c r="E4423">
        <v>246.770004</v>
      </c>
      <c r="F4423">
        <v>239.74868799999999</v>
      </c>
      <c r="G4423">
        <v>65838700</v>
      </c>
      <c r="H4423">
        <f t="shared" si="1523"/>
        <v>5.4795912413815246</v>
      </c>
      <c r="I4423">
        <f t="shared" si="1505"/>
        <v>5.4702498170938334</v>
      </c>
      <c r="J4423">
        <f t="shared" si="1506"/>
        <v>9.6095932450626712E-3</v>
      </c>
      <c r="K4423">
        <f t="shared" si="1507"/>
        <v>0.97209362035076696</v>
      </c>
      <c r="L4423">
        <f t="shared" si="1508"/>
        <v>5.4654450204713019</v>
      </c>
      <c r="M4423">
        <f t="shared" si="1509"/>
        <v>5.4750546137163649</v>
      </c>
      <c r="N4423">
        <f t="shared" si="1510"/>
        <v>0.5</v>
      </c>
      <c r="O4423">
        <f t="shared" si="1511"/>
        <v>-0.5</v>
      </c>
      <c r="P4423" t="str">
        <f t="shared" si="1512"/>
        <v>FALSE</v>
      </c>
      <c r="Q4423" t="str">
        <f t="shared" si="1513"/>
        <v>TRUE</v>
      </c>
      <c r="R4423">
        <f t="shared" si="1518"/>
        <v>0</v>
      </c>
      <c r="S4423" t="str">
        <f t="shared" si="1514"/>
        <v>TRUE</v>
      </c>
      <c r="T4423" t="str">
        <f t="shared" si="1515"/>
        <v>FALSE</v>
      </c>
      <c r="U4423">
        <f t="shared" si="1517"/>
        <v>-1</v>
      </c>
      <c r="V4423">
        <f t="shared" si="1516"/>
        <v>0</v>
      </c>
      <c r="W4423">
        <f t="shared" si="1524"/>
        <v>-5.6694322829424753E-4</v>
      </c>
      <c r="X4423">
        <f t="shared" si="1520"/>
        <v>0</v>
      </c>
      <c r="Y4423">
        <f t="shared" si="1525"/>
        <v>1</v>
      </c>
      <c r="Z4423">
        <f>PRODUCT($Y$3:Y4423)</f>
        <v>2.0601546158047528</v>
      </c>
      <c r="AA4423">
        <f t="shared" si="1526"/>
        <v>0.9994330567717058</v>
      </c>
      <c r="AB4423">
        <f>PRODUCT($AA$3:AA4423)</f>
        <v>2.3534274469293259</v>
      </c>
      <c r="AD4423" s="1">
        <f t="shared" si="1519"/>
        <v>42947</v>
      </c>
      <c r="AE4423" s="5">
        <f t="shared" si="1521"/>
        <v>2.3534274469293259</v>
      </c>
      <c r="AF4423">
        <f t="shared" si="1522"/>
        <v>2.0601546158047528</v>
      </c>
    </row>
    <row r="4424" spans="1:32" x14ac:dyDescent="0.25">
      <c r="A4424" s="1">
        <v>42948</v>
      </c>
      <c r="B4424">
        <v>247.46000699999999</v>
      </c>
      <c r="C4424">
        <v>247.5</v>
      </c>
      <c r="D4424">
        <v>246.720001</v>
      </c>
      <c r="E4424">
        <v>247.320007</v>
      </c>
      <c r="F4424">
        <v>240.283051</v>
      </c>
      <c r="G4424">
        <v>55050400</v>
      </c>
      <c r="H4424">
        <f t="shared" si="1523"/>
        <v>5.481817607587379</v>
      </c>
      <c r="I4424">
        <f t="shared" si="1505"/>
        <v>5.4709069822623722</v>
      </c>
      <c r="J4424">
        <f t="shared" si="1506"/>
        <v>9.8226932986361856E-3</v>
      </c>
      <c r="K4424">
        <f t="shared" si="1507"/>
        <v>1.1107569984417338</v>
      </c>
      <c r="L4424">
        <f t="shared" si="1508"/>
        <v>5.4659956356130541</v>
      </c>
      <c r="M4424">
        <f t="shared" si="1509"/>
        <v>5.4758183289116902</v>
      </c>
      <c r="N4424">
        <f t="shared" si="1510"/>
        <v>0.5</v>
      </c>
      <c r="O4424">
        <f t="shared" si="1511"/>
        <v>-0.5</v>
      </c>
      <c r="P4424" t="str">
        <f t="shared" si="1512"/>
        <v>FALSE</v>
      </c>
      <c r="Q4424" t="str">
        <f t="shared" si="1513"/>
        <v>TRUE</v>
      </c>
      <c r="R4424">
        <f t="shared" si="1518"/>
        <v>0</v>
      </c>
      <c r="S4424" t="str">
        <f t="shared" si="1514"/>
        <v>TRUE</v>
      </c>
      <c r="T4424" t="str">
        <f t="shared" si="1515"/>
        <v>FALSE</v>
      </c>
      <c r="U4424">
        <f t="shared" si="1517"/>
        <v>-1</v>
      </c>
      <c r="V4424">
        <f t="shared" si="1516"/>
        <v>0</v>
      </c>
      <c r="W4424">
        <f t="shared" si="1524"/>
        <v>2.2288463993597046E-3</v>
      </c>
      <c r="X4424">
        <f t="shared" si="1520"/>
        <v>0</v>
      </c>
      <c r="Y4424">
        <f t="shared" si="1525"/>
        <v>1</v>
      </c>
      <c r="Z4424">
        <f>PRODUCT($Y$3:Y4424)</f>
        <v>2.0601546158047528</v>
      </c>
      <c r="AA4424">
        <f t="shared" si="1526"/>
        <v>1.0022288463993596</v>
      </c>
      <c r="AB4424">
        <f>PRODUCT($AA$3:AA4424)</f>
        <v>2.3586728752205683</v>
      </c>
      <c r="AD4424" s="1">
        <f t="shared" si="1519"/>
        <v>42948</v>
      </c>
      <c r="AE4424" s="5">
        <f t="shared" si="1521"/>
        <v>2.3586728752205683</v>
      </c>
      <c r="AF4424">
        <f t="shared" si="1522"/>
        <v>2.0601546158047528</v>
      </c>
    </row>
    <row r="4425" spans="1:32" x14ac:dyDescent="0.25">
      <c r="A4425" s="1">
        <v>42949</v>
      </c>
      <c r="B4425">
        <v>247.470001</v>
      </c>
      <c r="C4425">
        <v>247.60000600000001</v>
      </c>
      <c r="D4425">
        <v>246.36999499999999</v>
      </c>
      <c r="E4425">
        <v>247.44000199999999</v>
      </c>
      <c r="F4425">
        <v>240.39961199999999</v>
      </c>
      <c r="G4425">
        <v>47211200</v>
      </c>
      <c r="H4425">
        <f t="shared" si="1523"/>
        <v>5.4823025886830443</v>
      </c>
      <c r="I4425">
        <f t="shared" si="1505"/>
        <v>5.471907099027761</v>
      </c>
      <c r="J4425">
        <f t="shared" si="1506"/>
        <v>9.6508685600586001E-3</v>
      </c>
      <c r="K4425">
        <f t="shared" si="1507"/>
        <v>1.0771558632874223</v>
      </c>
      <c r="L4425">
        <f t="shared" si="1508"/>
        <v>5.4670816647477318</v>
      </c>
      <c r="M4425">
        <f t="shared" si="1509"/>
        <v>5.4767325333077901</v>
      </c>
      <c r="N4425">
        <f t="shared" si="1510"/>
        <v>0.5</v>
      </c>
      <c r="O4425">
        <f t="shared" si="1511"/>
        <v>-0.5</v>
      </c>
      <c r="P4425" t="str">
        <f t="shared" si="1512"/>
        <v>FALSE</v>
      </c>
      <c r="Q4425" t="str">
        <f t="shared" si="1513"/>
        <v>TRUE</v>
      </c>
      <c r="R4425">
        <f t="shared" si="1518"/>
        <v>0</v>
      </c>
      <c r="S4425" t="str">
        <f t="shared" si="1514"/>
        <v>TRUE</v>
      </c>
      <c r="T4425" t="str">
        <f t="shared" si="1515"/>
        <v>FALSE</v>
      </c>
      <c r="U4425">
        <f t="shared" si="1517"/>
        <v>-1</v>
      </c>
      <c r="V4425">
        <f t="shared" si="1516"/>
        <v>0</v>
      </c>
      <c r="W4425">
        <f t="shared" si="1524"/>
        <v>4.8509871801149281E-4</v>
      </c>
      <c r="X4425">
        <f t="shared" si="1520"/>
        <v>0</v>
      </c>
      <c r="Y4425">
        <f t="shared" si="1525"/>
        <v>1</v>
      </c>
      <c r="Z4425">
        <f>PRODUCT($Y$3:Y4425)</f>
        <v>2.0601546158047528</v>
      </c>
      <c r="AA4425">
        <f t="shared" si="1526"/>
        <v>1.0004850987180114</v>
      </c>
      <c r="AB4425">
        <f>PRODUCT($AA$3:AA4425)</f>
        <v>2.3598170644085461</v>
      </c>
      <c r="AD4425" s="1">
        <f t="shared" si="1519"/>
        <v>42949</v>
      </c>
      <c r="AE4425" s="5">
        <f t="shared" si="1521"/>
        <v>2.3598170644085461</v>
      </c>
      <c r="AF4425">
        <f t="shared" si="1522"/>
        <v>2.0601546158047528</v>
      </c>
    </row>
    <row r="4426" spans="1:32" x14ac:dyDescent="0.25">
      <c r="A4426" s="1">
        <v>42950</v>
      </c>
      <c r="B4426">
        <v>247.30999800000001</v>
      </c>
      <c r="C4426">
        <v>247.33999600000001</v>
      </c>
      <c r="D4426">
        <v>246.63999899999999</v>
      </c>
      <c r="E4426">
        <v>246.96000699999999</v>
      </c>
      <c r="F4426">
        <v>239.93327300000001</v>
      </c>
      <c r="G4426">
        <v>40856000</v>
      </c>
      <c r="H4426">
        <f t="shared" si="1523"/>
        <v>5.4803608555180503</v>
      </c>
      <c r="I4426">
        <f t="shared" si="1505"/>
        <v>5.4724731207239108</v>
      </c>
      <c r="J4426">
        <f t="shared" si="1506"/>
        <v>9.7175645314837942E-3</v>
      </c>
      <c r="K4426">
        <f t="shared" si="1507"/>
        <v>0.81169873053933994</v>
      </c>
      <c r="L4426">
        <f t="shared" si="1508"/>
        <v>5.4676143384581692</v>
      </c>
      <c r="M4426">
        <f t="shared" si="1509"/>
        <v>5.4773319029896523</v>
      </c>
      <c r="N4426">
        <f t="shared" si="1510"/>
        <v>0.5</v>
      </c>
      <c r="O4426">
        <f t="shared" si="1511"/>
        <v>-0.5</v>
      </c>
      <c r="P4426" t="str">
        <f t="shared" si="1512"/>
        <v>FALSE</v>
      </c>
      <c r="Q4426" t="str">
        <f t="shared" si="1513"/>
        <v>TRUE</v>
      </c>
      <c r="R4426">
        <f t="shared" si="1518"/>
        <v>0</v>
      </c>
      <c r="S4426" t="str">
        <f t="shared" si="1514"/>
        <v>TRUE</v>
      </c>
      <c r="T4426" t="str">
        <f t="shared" si="1515"/>
        <v>FALSE</v>
      </c>
      <c r="U4426">
        <f t="shared" si="1517"/>
        <v>-1</v>
      </c>
      <c r="V4426">
        <f t="shared" si="1516"/>
        <v>0</v>
      </c>
      <c r="W4426">
        <f t="shared" si="1524"/>
        <v>-1.9398492207216064E-3</v>
      </c>
      <c r="X4426">
        <f t="shared" si="1520"/>
        <v>0</v>
      </c>
      <c r="Y4426">
        <f t="shared" si="1525"/>
        <v>1</v>
      </c>
      <c r="Z4426">
        <f>PRODUCT($Y$3:Y4426)</f>
        <v>2.0601546158047528</v>
      </c>
      <c r="AA4426">
        <f t="shared" si="1526"/>
        <v>0.99806015077927834</v>
      </c>
      <c r="AB4426">
        <f>PRODUCT($AA$3:AA4426)</f>
        <v>2.3552393751151075</v>
      </c>
      <c r="AD4426" s="1">
        <f t="shared" si="1519"/>
        <v>42950</v>
      </c>
      <c r="AE4426" s="5">
        <f t="shared" si="1521"/>
        <v>2.3552393751151075</v>
      </c>
      <c r="AF4426">
        <f t="shared" si="1522"/>
        <v>2.0601546158047528</v>
      </c>
    </row>
    <row r="4427" spans="1:32" x14ac:dyDescent="0.25">
      <c r="A4427" s="1">
        <v>42951</v>
      </c>
      <c r="B4427">
        <v>247.520004</v>
      </c>
      <c r="C4427">
        <v>247.78999300000001</v>
      </c>
      <c r="D4427">
        <v>246.970001</v>
      </c>
      <c r="E4427">
        <v>247.41000399999999</v>
      </c>
      <c r="F4427">
        <v>240.37046799999999</v>
      </c>
      <c r="G4427">
        <v>60191800</v>
      </c>
      <c r="H4427">
        <f t="shared" si="1523"/>
        <v>5.4821813498570524</v>
      </c>
      <c r="I4427">
        <f t="shared" si="1505"/>
        <v>5.4734650690063837</v>
      </c>
      <c r="J4427">
        <f t="shared" si="1506"/>
        <v>9.3725521339183271E-3</v>
      </c>
      <c r="K4427">
        <f t="shared" si="1507"/>
        <v>0.92997944702012592</v>
      </c>
      <c r="L4427">
        <f t="shared" si="1508"/>
        <v>5.4687787929394247</v>
      </c>
      <c r="M4427">
        <f t="shared" si="1509"/>
        <v>5.4781513450733428</v>
      </c>
      <c r="N4427">
        <f t="shared" si="1510"/>
        <v>0.5</v>
      </c>
      <c r="O4427">
        <f t="shared" si="1511"/>
        <v>-0.5</v>
      </c>
      <c r="P4427" t="str">
        <f t="shared" si="1512"/>
        <v>FALSE</v>
      </c>
      <c r="Q4427" t="str">
        <f t="shared" si="1513"/>
        <v>TRUE</v>
      </c>
      <c r="R4427">
        <f t="shared" si="1518"/>
        <v>0</v>
      </c>
      <c r="S4427" t="str">
        <f t="shared" si="1514"/>
        <v>TRUE</v>
      </c>
      <c r="T4427" t="str">
        <f t="shared" si="1515"/>
        <v>FALSE</v>
      </c>
      <c r="U4427">
        <f t="shared" si="1517"/>
        <v>-1</v>
      </c>
      <c r="V4427">
        <f t="shared" si="1516"/>
        <v>0</v>
      </c>
      <c r="W4427">
        <f t="shared" si="1524"/>
        <v>1.8221524448590097E-3</v>
      </c>
      <c r="X4427">
        <f t="shared" si="1520"/>
        <v>0</v>
      </c>
      <c r="Y4427">
        <f t="shared" si="1525"/>
        <v>1</v>
      </c>
      <c r="Z4427">
        <f>PRODUCT($Y$3:Y4427)</f>
        <v>2.0601546158047528</v>
      </c>
      <c r="AA4427">
        <f t="shared" si="1526"/>
        <v>1.0018221524448589</v>
      </c>
      <c r="AB4427">
        <f>PRODUCT($AA$3:AA4427)</f>
        <v>2.3595309803007014</v>
      </c>
      <c r="AD4427" s="1">
        <f t="shared" si="1519"/>
        <v>42951</v>
      </c>
      <c r="AE4427" s="5">
        <f t="shared" si="1521"/>
        <v>2.3595309803007014</v>
      </c>
      <c r="AF4427">
        <f t="shared" si="1522"/>
        <v>2.0601546158047528</v>
      </c>
    </row>
    <row r="4428" spans="1:32" x14ac:dyDescent="0.25">
      <c r="A4428" s="1">
        <v>42954</v>
      </c>
      <c r="B4428">
        <v>247.490005</v>
      </c>
      <c r="C4428">
        <v>247.86999499999999</v>
      </c>
      <c r="D4428">
        <v>247.36999499999999</v>
      </c>
      <c r="E4428">
        <v>247.86999499999999</v>
      </c>
      <c r="F4428">
        <v>240.817352</v>
      </c>
      <c r="G4428">
        <v>31995000</v>
      </c>
      <c r="H4428">
        <f t="shared" si="1523"/>
        <v>5.484038770639148</v>
      </c>
      <c r="I4428">
        <f t="shared" si="1505"/>
        <v>5.4744568032814156</v>
      </c>
      <c r="J4428">
        <f t="shared" si="1506"/>
        <v>9.1133824521385191E-3</v>
      </c>
      <c r="K4428">
        <f t="shared" si="1507"/>
        <v>1.0514172326306737</v>
      </c>
      <c r="L4428">
        <f t="shared" si="1508"/>
        <v>5.4699001120553463</v>
      </c>
      <c r="M4428">
        <f t="shared" si="1509"/>
        <v>5.4790134945074849</v>
      </c>
      <c r="N4428">
        <f t="shared" si="1510"/>
        <v>0.5</v>
      </c>
      <c r="O4428">
        <f t="shared" si="1511"/>
        <v>-0.5</v>
      </c>
      <c r="P4428" t="str">
        <f t="shared" si="1512"/>
        <v>FALSE</v>
      </c>
      <c r="Q4428" t="str">
        <f t="shared" si="1513"/>
        <v>TRUE</v>
      </c>
      <c r="R4428">
        <f t="shared" si="1518"/>
        <v>0</v>
      </c>
      <c r="S4428" t="str">
        <f t="shared" si="1514"/>
        <v>TRUE</v>
      </c>
      <c r="T4428" t="str">
        <f t="shared" si="1515"/>
        <v>FALSE</v>
      </c>
      <c r="U4428">
        <f t="shared" si="1517"/>
        <v>-1</v>
      </c>
      <c r="V4428">
        <f t="shared" si="1516"/>
        <v>0</v>
      </c>
      <c r="W4428">
        <f t="shared" si="1524"/>
        <v>1.859146856593096E-3</v>
      </c>
      <c r="X4428">
        <f t="shared" si="1520"/>
        <v>0</v>
      </c>
      <c r="Y4428">
        <f t="shared" si="1525"/>
        <v>1</v>
      </c>
      <c r="Z4428">
        <f>PRODUCT($Y$3:Y4428)</f>
        <v>2.0601546158047528</v>
      </c>
      <c r="AA4428">
        <f t="shared" si="1526"/>
        <v>1.0018591468565932</v>
      </c>
      <c r="AB4428">
        <f>PRODUCT($AA$3:AA4428)</f>
        <v>2.3639176949057616</v>
      </c>
      <c r="AD4428" s="1">
        <f t="shared" si="1519"/>
        <v>42954</v>
      </c>
      <c r="AE4428" s="5">
        <f t="shared" si="1521"/>
        <v>2.3639176949057616</v>
      </c>
      <c r="AF4428">
        <f t="shared" si="1522"/>
        <v>2.0601546158047528</v>
      </c>
    </row>
    <row r="4429" spans="1:32" x14ac:dyDescent="0.25">
      <c r="A4429" s="1">
        <v>42955</v>
      </c>
      <c r="B4429">
        <v>247.509995</v>
      </c>
      <c r="C4429">
        <v>248.91000399999999</v>
      </c>
      <c r="D4429">
        <v>246.83000200000001</v>
      </c>
      <c r="E4429">
        <v>247.259995</v>
      </c>
      <c r="F4429">
        <v>240.224716</v>
      </c>
      <c r="G4429">
        <v>61719400</v>
      </c>
      <c r="H4429">
        <f t="shared" si="1523"/>
        <v>5.4815748019376356</v>
      </c>
      <c r="I4429">
        <f t="shared" si="1505"/>
        <v>5.4752822123304297</v>
      </c>
      <c r="J4429">
        <f t="shared" si="1506"/>
        <v>8.7659562002530313E-3</v>
      </c>
      <c r="K4429">
        <f t="shared" si="1507"/>
        <v>0.71784406212573537</v>
      </c>
      <c r="L4429">
        <f t="shared" si="1508"/>
        <v>5.4708992342303029</v>
      </c>
      <c r="M4429">
        <f t="shared" si="1509"/>
        <v>5.4796651904305564</v>
      </c>
      <c r="N4429">
        <f t="shared" si="1510"/>
        <v>0.5</v>
      </c>
      <c r="O4429">
        <f t="shared" si="1511"/>
        <v>-0.5</v>
      </c>
      <c r="P4429" t="str">
        <f t="shared" si="1512"/>
        <v>FALSE</v>
      </c>
      <c r="Q4429" t="str">
        <f t="shared" si="1513"/>
        <v>TRUE</v>
      </c>
      <c r="R4429">
        <f t="shared" si="1518"/>
        <v>0</v>
      </c>
      <c r="S4429" t="str">
        <f t="shared" si="1514"/>
        <v>TRUE</v>
      </c>
      <c r="T4429" t="str">
        <f t="shared" si="1515"/>
        <v>FALSE</v>
      </c>
      <c r="U4429">
        <f t="shared" si="1517"/>
        <v>-1</v>
      </c>
      <c r="V4429">
        <f t="shared" si="1516"/>
        <v>0</v>
      </c>
      <c r="W4429">
        <f t="shared" si="1524"/>
        <v>-2.4609356222802369E-3</v>
      </c>
      <c r="X4429">
        <f t="shared" si="1520"/>
        <v>0</v>
      </c>
      <c r="Y4429">
        <f t="shared" si="1525"/>
        <v>1</v>
      </c>
      <c r="Z4429">
        <f>PRODUCT($Y$3:Y4429)</f>
        <v>2.0601546158047528</v>
      </c>
      <c r="AA4429">
        <f t="shared" si="1526"/>
        <v>0.99753906437771978</v>
      </c>
      <c r="AB4429">
        <f>PRODUCT($AA$3:AA4429)</f>
        <v>2.3581002456422295</v>
      </c>
      <c r="AD4429" s="1">
        <f t="shared" si="1519"/>
        <v>42955</v>
      </c>
      <c r="AE4429" s="5">
        <f t="shared" si="1521"/>
        <v>2.3581002456422295</v>
      </c>
      <c r="AF4429">
        <f t="shared" si="1522"/>
        <v>2.0601546158047528</v>
      </c>
    </row>
    <row r="4430" spans="1:32" x14ac:dyDescent="0.25">
      <c r="A4430" s="1">
        <v>42956</v>
      </c>
      <c r="B4430">
        <v>246.470001</v>
      </c>
      <c r="C4430">
        <v>247.30999800000001</v>
      </c>
      <c r="D4430">
        <v>246.05999800000001</v>
      </c>
      <c r="E4430">
        <v>247.25</v>
      </c>
      <c r="F4430">
        <v>240.21502699999999</v>
      </c>
      <c r="G4430">
        <v>62632600</v>
      </c>
      <c r="H4430">
        <f t="shared" si="1523"/>
        <v>5.4815344680554263</v>
      </c>
      <c r="I4430">
        <f t="shared" si="1505"/>
        <v>5.4760136302193221</v>
      </c>
      <c r="J4430">
        <f t="shared" si="1506"/>
        <v>8.4782231219873942E-3</v>
      </c>
      <c r="K4430">
        <f t="shared" si="1507"/>
        <v>0.65117864399988723</v>
      </c>
      <c r="L4430">
        <f t="shared" si="1508"/>
        <v>5.4717745186583286</v>
      </c>
      <c r="M4430">
        <f t="shared" si="1509"/>
        <v>5.4802527417803155</v>
      </c>
      <c r="N4430">
        <f t="shared" si="1510"/>
        <v>0.5</v>
      </c>
      <c r="O4430">
        <f t="shared" si="1511"/>
        <v>-0.5</v>
      </c>
      <c r="P4430" t="str">
        <f t="shared" si="1512"/>
        <v>FALSE</v>
      </c>
      <c r="Q4430" t="str">
        <f t="shared" si="1513"/>
        <v>TRUE</v>
      </c>
      <c r="R4430">
        <f t="shared" si="1518"/>
        <v>0</v>
      </c>
      <c r="S4430" t="str">
        <f t="shared" si="1514"/>
        <v>TRUE</v>
      </c>
      <c r="T4430" t="str">
        <f t="shared" si="1515"/>
        <v>FALSE</v>
      </c>
      <c r="U4430">
        <f t="shared" si="1517"/>
        <v>-1</v>
      </c>
      <c r="V4430">
        <f t="shared" si="1516"/>
        <v>0</v>
      </c>
      <c r="W4430">
        <f t="shared" si="1524"/>
        <v>-4.0333068808826145E-5</v>
      </c>
      <c r="X4430">
        <f t="shared" si="1520"/>
        <v>0</v>
      </c>
      <c r="Y4430">
        <f t="shared" si="1525"/>
        <v>1</v>
      </c>
      <c r="Z4430">
        <f>PRODUCT($Y$3:Y4430)</f>
        <v>2.0601546158047528</v>
      </c>
      <c r="AA4430">
        <f t="shared" si="1526"/>
        <v>0.9999596669311912</v>
      </c>
      <c r="AB4430">
        <f>PRODUCT($AA$3:AA4430)</f>
        <v>2.3580051362227641</v>
      </c>
      <c r="AD4430" s="1">
        <f t="shared" si="1519"/>
        <v>42956</v>
      </c>
      <c r="AE4430" s="5">
        <f t="shared" si="1521"/>
        <v>2.3580051362227641</v>
      </c>
      <c r="AF4430">
        <f t="shared" si="1522"/>
        <v>2.0601546158047528</v>
      </c>
    </row>
    <row r="4431" spans="1:32" x14ac:dyDescent="0.25">
      <c r="A4431" s="1">
        <v>42957</v>
      </c>
      <c r="B4431">
        <v>246.28999300000001</v>
      </c>
      <c r="C4431">
        <v>246.44000199999999</v>
      </c>
      <c r="D4431">
        <v>243.699997</v>
      </c>
      <c r="E4431">
        <v>243.759995</v>
      </c>
      <c r="F4431">
        <v>236.82429500000001</v>
      </c>
      <c r="G4431">
        <v>120479500</v>
      </c>
      <c r="H4431">
        <f t="shared" si="1523"/>
        <v>5.4673184948755038</v>
      </c>
      <c r="I4431">
        <f t="shared" si="1505"/>
        <v>5.47654387724904</v>
      </c>
      <c r="J4431">
        <f t="shared" si="1506"/>
        <v>7.3932477295038292E-3</v>
      </c>
      <c r="K4431">
        <f t="shared" si="1507"/>
        <v>-1.2478118833650031</v>
      </c>
      <c r="L4431">
        <f t="shared" si="1508"/>
        <v>5.4728472533842885</v>
      </c>
      <c r="M4431">
        <f t="shared" si="1509"/>
        <v>5.4802405011137916</v>
      </c>
      <c r="N4431">
        <f t="shared" si="1510"/>
        <v>0.5</v>
      </c>
      <c r="O4431">
        <f t="shared" si="1511"/>
        <v>-0.5</v>
      </c>
      <c r="P4431" t="str">
        <f t="shared" si="1512"/>
        <v>TRUE</v>
      </c>
      <c r="Q4431" t="str">
        <f t="shared" si="1513"/>
        <v>FALSE</v>
      </c>
      <c r="R4431">
        <f t="shared" si="1518"/>
        <v>1</v>
      </c>
      <c r="S4431" t="str">
        <f t="shared" si="1514"/>
        <v>FALSE</v>
      </c>
      <c r="T4431" t="str">
        <f t="shared" si="1515"/>
        <v>TRUE</v>
      </c>
      <c r="U4431">
        <f t="shared" si="1517"/>
        <v>0</v>
      </c>
      <c r="V4431">
        <f t="shared" si="1516"/>
        <v>1</v>
      </c>
      <c r="W4431">
        <f t="shared" si="1524"/>
        <v>-1.4115403363170888E-2</v>
      </c>
      <c r="X4431">
        <f t="shared" si="1520"/>
        <v>0</v>
      </c>
      <c r="Y4431">
        <f t="shared" si="1525"/>
        <v>1</v>
      </c>
      <c r="Z4431">
        <f>PRODUCT($Y$3:Y4431)</f>
        <v>2.0601546158047528</v>
      </c>
      <c r="AA4431">
        <f t="shared" si="1526"/>
        <v>0.98588459663682915</v>
      </c>
      <c r="AB4431">
        <f>PRODUCT($AA$3:AA4431)</f>
        <v>2.3247209425925512</v>
      </c>
      <c r="AD4431" s="1">
        <f t="shared" si="1519"/>
        <v>42957</v>
      </c>
      <c r="AE4431" s="5">
        <f t="shared" si="1521"/>
        <v>2.3247209425925512</v>
      </c>
      <c r="AF4431">
        <f t="shared" si="1522"/>
        <v>2.0601546158047528</v>
      </c>
    </row>
    <row r="4432" spans="1:32" x14ac:dyDescent="0.25">
      <c r="A4432" s="1">
        <v>42958</v>
      </c>
      <c r="B4432">
        <v>244.020004</v>
      </c>
      <c r="C4432">
        <v>244.800003</v>
      </c>
      <c r="D4432">
        <v>243.75</v>
      </c>
      <c r="E4432">
        <v>244.11999499999999</v>
      </c>
      <c r="F4432">
        <v>237.174072</v>
      </c>
      <c r="G4432">
        <v>74869900</v>
      </c>
      <c r="H4432">
        <f t="shared" si="1523"/>
        <v>5.4687943525486125</v>
      </c>
      <c r="I4432">
        <f t="shared" si="1505"/>
        <v>5.4768745885875694</v>
      </c>
      <c r="J4432">
        <f t="shared" si="1506"/>
        <v>6.8087242144797598E-3</v>
      </c>
      <c r="K4432">
        <f t="shared" si="1507"/>
        <v>-1.1867474411392804</v>
      </c>
      <c r="L4432">
        <f t="shared" si="1508"/>
        <v>5.4734702264803294</v>
      </c>
      <c r="M4432">
        <f t="shared" si="1509"/>
        <v>5.4802789506948093</v>
      </c>
      <c r="N4432">
        <f t="shared" si="1510"/>
        <v>0.5</v>
      </c>
      <c r="O4432">
        <f t="shared" si="1511"/>
        <v>-0.5</v>
      </c>
      <c r="P4432" t="str">
        <f t="shared" si="1512"/>
        <v>TRUE</v>
      </c>
      <c r="Q4432" t="str">
        <f t="shared" si="1513"/>
        <v>FALSE</v>
      </c>
      <c r="R4432">
        <f t="shared" si="1518"/>
        <v>1</v>
      </c>
      <c r="S4432" t="str">
        <f t="shared" si="1514"/>
        <v>FALSE</v>
      </c>
      <c r="T4432" t="str">
        <f t="shared" si="1515"/>
        <v>TRUE</v>
      </c>
      <c r="U4432">
        <f t="shared" si="1517"/>
        <v>0</v>
      </c>
      <c r="V4432">
        <f t="shared" si="1516"/>
        <v>1</v>
      </c>
      <c r="W4432">
        <f t="shared" si="1524"/>
        <v>1.4769472870171064E-3</v>
      </c>
      <c r="X4432">
        <f t="shared" si="1520"/>
        <v>1.4769472870171064E-3</v>
      </c>
      <c r="Y4432">
        <f t="shared" si="1525"/>
        <v>1.0014769472870171</v>
      </c>
      <c r="Z4432">
        <f>PRODUCT($Y$3:Y4432)</f>
        <v>2.0631973555754013</v>
      </c>
      <c r="AA4432">
        <f t="shared" si="1526"/>
        <v>1.0014769472870171</v>
      </c>
      <c r="AB4432">
        <f>PRODUCT($AA$3:AA4432)</f>
        <v>2.3281544328817851</v>
      </c>
      <c r="AD4432" s="1">
        <f t="shared" si="1519"/>
        <v>42958</v>
      </c>
      <c r="AE4432" s="5">
        <f t="shared" si="1521"/>
        <v>2.3281544328817851</v>
      </c>
      <c r="AF4432">
        <f t="shared" si="1522"/>
        <v>2.0631973555754013</v>
      </c>
    </row>
    <row r="4433" spans="1:32" x14ac:dyDescent="0.25">
      <c r="A4433" s="1">
        <v>42961</v>
      </c>
      <c r="B4433">
        <v>245.58999600000001</v>
      </c>
      <c r="C4433">
        <v>246.78999300000001</v>
      </c>
      <c r="D4433">
        <v>245.550003</v>
      </c>
      <c r="E4433">
        <v>246.53999300000001</v>
      </c>
      <c r="F4433">
        <v>239.52520799999999</v>
      </c>
      <c r="G4433">
        <v>72139000</v>
      </c>
      <c r="H4433">
        <f t="shared" si="1523"/>
        <v>5.4786586639219061</v>
      </c>
      <c r="I4433">
        <f t="shared" si="1505"/>
        <v>5.4775569384279494</v>
      </c>
      <c r="J4433">
        <f t="shared" si="1506"/>
        <v>6.0236918989363553E-3</v>
      </c>
      <c r="K4433">
        <f t="shared" si="1507"/>
        <v>0.1828987126900109</v>
      </c>
      <c r="L4433">
        <f t="shared" si="1508"/>
        <v>5.4745450924784809</v>
      </c>
      <c r="M4433">
        <f t="shared" si="1509"/>
        <v>5.480568784377418</v>
      </c>
      <c r="N4433">
        <f t="shared" si="1510"/>
        <v>0.5</v>
      </c>
      <c r="O4433">
        <f t="shared" si="1511"/>
        <v>-0.5</v>
      </c>
      <c r="P4433" t="str">
        <f t="shared" si="1512"/>
        <v>FALSE</v>
      </c>
      <c r="Q4433" t="str">
        <f t="shared" si="1513"/>
        <v>TRUE</v>
      </c>
      <c r="R4433">
        <f t="shared" si="1518"/>
        <v>0</v>
      </c>
      <c r="S4433" t="str">
        <f t="shared" si="1514"/>
        <v>FALSE</v>
      </c>
      <c r="T4433" t="str">
        <f t="shared" si="1515"/>
        <v>FALSE</v>
      </c>
      <c r="U4433">
        <f t="shared" si="1517"/>
        <v>0</v>
      </c>
      <c r="V4433">
        <f t="shared" si="1516"/>
        <v>0</v>
      </c>
      <c r="W4433">
        <f t="shared" si="1524"/>
        <v>9.9131240618915411E-3</v>
      </c>
      <c r="X4433">
        <f t="shared" si="1520"/>
        <v>9.9131240618915411E-3</v>
      </c>
      <c r="Y4433">
        <f t="shared" si="1525"/>
        <v>1.0099131240618915</v>
      </c>
      <c r="Z4433">
        <f>PRODUCT($Y$3:Y4433)</f>
        <v>2.0836500869253869</v>
      </c>
      <c r="AA4433">
        <f t="shared" si="1526"/>
        <v>1.0099131240618915</v>
      </c>
      <c r="AB4433">
        <f>PRODUCT($AA$3:AA4433)</f>
        <v>2.3512337166101851</v>
      </c>
      <c r="AD4433" s="1">
        <f t="shared" si="1519"/>
        <v>42961</v>
      </c>
      <c r="AE4433" s="5">
        <f t="shared" si="1521"/>
        <v>2.3512337166101851</v>
      </c>
      <c r="AF4433">
        <f t="shared" si="1522"/>
        <v>2.0836500869253869</v>
      </c>
    </row>
    <row r="4434" spans="1:32" x14ac:dyDescent="0.25">
      <c r="A4434" s="1">
        <v>42962</v>
      </c>
      <c r="B4434">
        <v>246.979996</v>
      </c>
      <c r="C4434">
        <v>247</v>
      </c>
      <c r="D4434">
        <v>246.16000399999999</v>
      </c>
      <c r="E4434">
        <v>246.509995</v>
      </c>
      <c r="F4434">
        <v>239.49607800000001</v>
      </c>
      <c r="G4434">
        <v>55242700</v>
      </c>
      <c r="H4434">
        <f t="shared" si="1523"/>
        <v>5.478537040934004</v>
      </c>
      <c r="I4434">
        <f t="shared" si="1505"/>
        <v>5.4782641414620219</v>
      </c>
      <c r="J4434">
        <f t="shared" si="1506"/>
        <v>4.9176757133845891E-3</v>
      </c>
      <c r="K4434">
        <f t="shared" si="1507"/>
        <v>5.5493588411960303E-2</v>
      </c>
      <c r="L4434">
        <f t="shared" si="1508"/>
        <v>5.4758053036053296</v>
      </c>
      <c r="M4434">
        <f t="shared" si="1509"/>
        <v>5.4807229793187142</v>
      </c>
      <c r="N4434">
        <f t="shared" si="1510"/>
        <v>0.5</v>
      </c>
      <c r="O4434">
        <f t="shared" si="1511"/>
        <v>-0.5</v>
      </c>
      <c r="P4434" t="str">
        <f t="shared" si="1512"/>
        <v>FALSE</v>
      </c>
      <c r="Q4434" t="str">
        <f t="shared" si="1513"/>
        <v>TRUE</v>
      </c>
      <c r="R4434">
        <f t="shared" si="1518"/>
        <v>0</v>
      </c>
      <c r="S4434" t="str">
        <f t="shared" si="1514"/>
        <v>FALSE</v>
      </c>
      <c r="T4434" t="str">
        <f t="shared" si="1515"/>
        <v>FALSE</v>
      </c>
      <c r="U4434">
        <f t="shared" si="1517"/>
        <v>0</v>
      </c>
      <c r="V4434">
        <f t="shared" si="1516"/>
        <v>0</v>
      </c>
      <c r="W4434">
        <f t="shared" si="1524"/>
        <v>-1.2161559212582245E-4</v>
      </c>
      <c r="X4434">
        <f t="shared" si="1520"/>
        <v>0</v>
      </c>
      <c r="Y4434">
        <f t="shared" si="1525"/>
        <v>1</v>
      </c>
      <c r="Z4434">
        <f>PRODUCT($Y$3:Y4434)</f>
        <v>2.0836500869253869</v>
      </c>
      <c r="AA4434">
        <f t="shared" si="1526"/>
        <v>0.99987838440787413</v>
      </c>
      <c r="AB4434">
        <f>PRODUCT($AA$3:AA4434)</f>
        <v>2.3509477699295132</v>
      </c>
      <c r="AD4434" s="1">
        <f t="shared" si="1519"/>
        <v>42962</v>
      </c>
      <c r="AE4434" s="5">
        <f t="shared" si="1521"/>
        <v>2.3509477699295132</v>
      </c>
      <c r="AF4434">
        <f t="shared" si="1522"/>
        <v>2.0836500869253869</v>
      </c>
    </row>
    <row r="4435" spans="1:32" x14ac:dyDescent="0.25">
      <c r="A4435" s="1">
        <v>42963</v>
      </c>
      <c r="B4435">
        <v>247.11000100000001</v>
      </c>
      <c r="C4435">
        <v>247.570007</v>
      </c>
      <c r="D4435">
        <v>246.449997</v>
      </c>
      <c r="E4435">
        <v>246.94000199999999</v>
      </c>
      <c r="F4435">
        <v>239.91383400000001</v>
      </c>
      <c r="G4435">
        <v>56715500</v>
      </c>
      <c r="H4435">
        <f t="shared" si="1523"/>
        <v>5.4802798338770859</v>
      </c>
      <c r="I4435">
        <f t="shared" si="1505"/>
        <v>5.4787415890071909</v>
      </c>
      <c r="J4435">
        <f t="shared" si="1506"/>
        <v>4.4737786645498573E-3</v>
      </c>
      <c r="K4435">
        <f t="shared" si="1507"/>
        <v>0.34383571142758845</v>
      </c>
      <c r="L4435">
        <f t="shared" si="1508"/>
        <v>5.4765046996749156</v>
      </c>
      <c r="M4435">
        <f t="shared" si="1509"/>
        <v>5.4809784783394662</v>
      </c>
      <c r="N4435">
        <f t="shared" si="1510"/>
        <v>0.5</v>
      </c>
      <c r="O4435">
        <f t="shared" si="1511"/>
        <v>-0.5</v>
      </c>
      <c r="P4435" t="str">
        <f t="shared" si="1512"/>
        <v>FALSE</v>
      </c>
      <c r="Q4435" t="str">
        <f t="shared" si="1513"/>
        <v>TRUE</v>
      </c>
      <c r="R4435">
        <f t="shared" si="1518"/>
        <v>0</v>
      </c>
      <c r="S4435" t="str">
        <f t="shared" si="1514"/>
        <v>FALSE</v>
      </c>
      <c r="T4435" t="str">
        <f t="shared" si="1515"/>
        <v>FALSE</v>
      </c>
      <c r="U4435">
        <f t="shared" si="1517"/>
        <v>0</v>
      </c>
      <c r="V4435">
        <f t="shared" si="1516"/>
        <v>0</v>
      </c>
      <c r="W4435">
        <f t="shared" si="1524"/>
        <v>1.7443124893260136E-3</v>
      </c>
      <c r="X4435">
        <f t="shared" si="1520"/>
        <v>0</v>
      </c>
      <c r="Y4435">
        <f t="shared" si="1525"/>
        <v>1</v>
      </c>
      <c r="Z4435">
        <f>PRODUCT($Y$3:Y4435)</f>
        <v>2.0836500869253869</v>
      </c>
      <c r="AA4435">
        <f t="shared" si="1526"/>
        <v>1.0017443124893259</v>
      </c>
      <c r="AB4435">
        <f>PRODUCT($AA$3:AA4435)</f>
        <v>2.355048557486354</v>
      </c>
      <c r="AD4435" s="1">
        <f t="shared" si="1519"/>
        <v>42963</v>
      </c>
      <c r="AE4435" s="5">
        <f t="shared" si="1521"/>
        <v>2.355048557486354</v>
      </c>
      <c r="AF4435">
        <f t="shared" si="1522"/>
        <v>2.0836500869253869</v>
      </c>
    </row>
    <row r="4436" spans="1:32" x14ac:dyDescent="0.25">
      <c r="A4436" s="1">
        <v>42964</v>
      </c>
      <c r="B4436">
        <v>246.240005</v>
      </c>
      <c r="C4436">
        <v>246.60000600000001</v>
      </c>
      <c r="D4436">
        <v>243.08999600000001</v>
      </c>
      <c r="E4436">
        <v>243.08999600000001</v>
      </c>
      <c r="F4436">
        <v>236.17338599999999</v>
      </c>
      <c r="G4436">
        <v>128490400</v>
      </c>
      <c r="H4436">
        <f t="shared" si="1523"/>
        <v>5.4645662217163178</v>
      </c>
      <c r="I4436">
        <f t="shared" si="1505"/>
        <v>5.4785233388318746</v>
      </c>
      <c r="J4436">
        <f t="shared" si="1506"/>
        <v>5.0169710832280922E-3</v>
      </c>
      <c r="K4436">
        <f t="shared" si="1507"/>
        <v>-2.7819807776480774</v>
      </c>
      <c r="L4436">
        <f t="shared" si="1508"/>
        <v>5.4760148532902608</v>
      </c>
      <c r="M4436">
        <f t="shared" si="1509"/>
        <v>5.4810318243734883</v>
      </c>
      <c r="N4436">
        <f t="shared" si="1510"/>
        <v>0.5</v>
      </c>
      <c r="O4436">
        <f t="shared" si="1511"/>
        <v>-0.5</v>
      </c>
      <c r="P4436" t="str">
        <f t="shared" si="1512"/>
        <v>TRUE</v>
      </c>
      <c r="Q4436" t="str">
        <f t="shared" si="1513"/>
        <v>FALSE</v>
      </c>
      <c r="R4436">
        <f t="shared" si="1518"/>
        <v>1</v>
      </c>
      <c r="S4436" t="str">
        <f t="shared" si="1514"/>
        <v>FALSE</v>
      </c>
      <c r="T4436" t="str">
        <f t="shared" si="1515"/>
        <v>TRUE</v>
      </c>
      <c r="U4436">
        <f t="shared" si="1517"/>
        <v>0</v>
      </c>
      <c r="V4436">
        <f t="shared" si="1516"/>
        <v>1</v>
      </c>
      <c r="W4436">
        <f t="shared" si="1524"/>
        <v>-1.5590797486067497E-2</v>
      </c>
      <c r="X4436">
        <f t="shared" si="1520"/>
        <v>0</v>
      </c>
      <c r="Y4436">
        <f t="shared" si="1525"/>
        <v>1</v>
      </c>
      <c r="Z4436">
        <f>PRODUCT($Y$3:Y4436)</f>
        <v>2.0836500869253869</v>
      </c>
      <c r="AA4436">
        <f t="shared" si="1526"/>
        <v>0.98440920251393249</v>
      </c>
      <c r="AB4436">
        <f>PRODUCT($AA$3:AA4436)</f>
        <v>2.318331472356729</v>
      </c>
      <c r="AD4436" s="1">
        <f t="shared" si="1519"/>
        <v>42964</v>
      </c>
      <c r="AE4436" s="5">
        <f t="shared" si="1521"/>
        <v>2.318331472356729</v>
      </c>
      <c r="AF4436">
        <f t="shared" si="1522"/>
        <v>2.0836500869253869</v>
      </c>
    </row>
    <row r="4437" spans="1:32" x14ac:dyDescent="0.25">
      <c r="A4437" s="1">
        <v>42965</v>
      </c>
      <c r="B4437">
        <v>242.89999399999999</v>
      </c>
      <c r="C4437">
        <v>244.19000199999999</v>
      </c>
      <c r="D4437">
        <v>242.199997</v>
      </c>
      <c r="E4437">
        <v>242.71000699999999</v>
      </c>
      <c r="F4437">
        <v>235.80419900000001</v>
      </c>
      <c r="G4437">
        <v>136748000</v>
      </c>
      <c r="H4437">
        <f t="shared" si="1523"/>
        <v>5.4630017954086725</v>
      </c>
      <c r="I4437">
        <f t="shared" si="1505"/>
        <v>5.478056381832098</v>
      </c>
      <c r="J4437">
        <f t="shared" si="1506"/>
        <v>5.862106042458121E-3</v>
      </c>
      <c r="K4437">
        <f t="shared" si="1507"/>
        <v>-2.5681190879844182</v>
      </c>
      <c r="L4437">
        <f t="shared" si="1508"/>
        <v>5.4751253288108686</v>
      </c>
      <c r="M4437">
        <f t="shared" si="1509"/>
        <v>5.4809874348533274</v>
      </c>
      <c r="N4437">
        <f t="shared" si="1510"/>
        <v>0.5</v>
      </c>
      <c r="O4437">
        <f t="shared" si="1511"/>
        <v>-0.5</v>
      </c>
      <c r="P4437" t="str">
        <f t="shared" si="1512"/>
        <v>TRUE</v>
      </c>
      <c r="Q4437" t="str">
        <f t="shared" si="1513"/>
        <v>FALSE</v>
      </c>
      <c r="R4437">
        <f t="shared" si="1518"/>
        <v>1</v>
      </c>
      <c r="S4437" t="str">
        <f t="shared" si="1514"/>
        <v>FALSE</v>
      </c>
      <c r="T4437" t="str">
        <f t="shared" si="1515"/>
        <v>TRUE</v>
      </c>
      <c r="U4437">
        <f t="shared" si="1517"/>
        <v>0</v>
      </c>
      <c r="V4437">
        <f t="shared" si="1516"/>
        <v>1</v>
      </c>
      <c r="W4437">
        <f t="shared" si="1524"/>
        <v>-1.5632032306975622E-3</v>
      </c>
      <c r="X4437">
        <f t="shared" si="1520"/>
        <v>-1.5632032306975622E-3</v>
      </c>
      <c r="Y4437">
        <f t="shared" si="1525"/>
        <v>0.99843679676930241</v>
      </c>
      <c r="Z4437">
        <f>PRODUCT($Y$3:Y4437)</f>
        <v>2.080392918377862</v>
      </c>
      <c r="AA4437">
        <f t="shared" si="1526"/>
        <v>0.99843679676930241</v>
      </c>
      <c r="AB4437">
        <f>PRODUCT($AA$3:AA4437)</f>
        <v>2.3147074491093131</v>
      </c>
      <c r="AD4437" s="1">
        <f t="shared" si="1519"/>
        <v>42965</v>
      </c>
      <c r="AE4437" s="5">
        <f t="shared" si="1521"/>
        <v>2.3147074491093131</v>
      </c>
      <c r="AF4437">
        <f t="shared" si="1522"/>
        <v>2.080392918377862</v>
      </c>
    </row>
    <row r="4438" spans="1:32" x14ac:dyDescent="0.25">
      <c r="A4438" s="1">
        <v>42968</v>
      </c>
      <c r="B4438">
        <v>242.63999899999999</v>
      </c>
      <c r="C4438">
        <v>243.199997</v>
      </c>
      <c r="D4438">
        <v>241.83000200000001</v>
      </c>
      <c r="E4438">
        <v>242.89999399999999</v>
      </c>
      <c r="F4438">
        <v>235.98876999999999</v>
      </c>
      <c r="G4438">
        <v>65469700</v>
      </c>
      <c r="H4438">
        <f t="shared" si="1523"/>
        <v>5.4637842191476578</v>
      </c>
      <c r="I4438">
        <f t="shared" si="1505"/>
        <v>5.4776256059502382</v>
      </c>
      <c r="J4438">
        <f t="shared" si="1506"/>
        <v>6.4920751630343316E-3</v>
      </c>
      <c r="K4438">
        <f t="shared" si="1507"/>
        <v>-2.1320435230622121</v>
      </c>
      <c r="L4438">
        <f t="shared" si="1508"/>
        <v>5.4743795683687209</v>
      </c>
      <c r="M4438">
        <f t="shared" si="1509"/>
        <v>5.4808716435317555</v>
      </c>
      <c r="N4438">
        <f t="shared" si="1510"/>
        <v>0.5</v>
      </c>
      <c r="O4438">
        <f t="shared" si="1511"/>
        <v>-0.5</v>
      </c>
      <c r="P4438" t="str">
        <f t="shared" si="1512"/>
        <v>TRUE</v>
      </c>
      <c r="Q4438" t="str">
        <f t="shared" si="1513"/>
        <v>FALSE</v>
      </c>
      <c r="R4438">
        <f t="shared" si="1518"/>
        <v>1</v>
      </c>
      <c r="S4438" t="str">
        <f t="shared" si="1514"/>
        <v>FALSE</v>
      </c>
      <c r="T4438" t="str">
        <f t="shared" si="1515"/>
        <v>TRUE</v>
      </c>
      <c r="U4438">
        <f t="shared" si="1517"/>
        <v>0</v>
      </c>
      <c r="V4438">
        <f t="shared" si="1516"/>
        <v>1</v>
      </c>
      <c r="W4438">
        <f t="shared" si="1524"/>
        <v>7.8272991228615463E-4</v>
      </c>
      <c r="X4438">
        <f t="shared" si="1520"/>
        <v>7.8272991228615463E-4</v>
      </c>
      <c r="Y4438">
        <f t="shared" si="1525"/>
        <v>1.0007827299122862</v>
      </c>
      <c r="Z4438">
        <f>PRODUCT($Y$3:Y4438)</f>
        <v>2.0820213041443849</v>
      </c>
      <c r="AA4438">
        <f t="shared" si="1526"/>
        <v>1.0007827299122862</v>
      </c>
      <c r="AB4438">
        <f>PRODUCT($AA$3:AA4438)</f>
        <v>2.3165192398679229</v>
      </c>
      <c r="AD4438" s="1">
        <f t="shared" si="1519"/>
        <v>42968</v>
      </c>
      <c r="AE4438" s="5">
        <f t="shared" si="1521"/>
        <v>2.3165192398679229</v>
      </c>
      <c r="AF4438">
        <f t="shared" si="1522"/>
        <v>2.0820213041443849</v>
      </c>
    </row>
    <row r="4439" spans="1:32" x14ac:dyDescent="0.25">
      <c r="A4439" s="1">
        <v>42969</v>
      </c>
      <c r="B4439">
        <v>243.570007</v>
      </c>
      <c r="C4439">
        <v>245.61999499999999</v>
      </c>
      <c r="D4439">
        <v>243.550003</v>
      </c>
      <c r="E4439">
        <v>245.44000199999999</v>
      </c>
      <c r="F4439">
        <v>238.45652799999999</v>
      </c>
      <c r="G4439">
        <v>63140100</v>
      </c>
      <c r="H4439">
        <f t="shared" si="1523"/>
        <v>5.474187021178051</v>
      </c>
      <c r="I4439">
        <f t="shared" si="1505"/>
        <v>5.4775897724522693</v>
      </c>
      <c r="J4439">
        <f t="shared" si="1506"/>
        <v>6.5091447160810769E-3</v>
      </c>
      <c r="K4439">
        <f t="shared" si="1507"/>
        <v>-0.52276472910667915</v>
      </c>
      <c r="L4439">
        <f t="shared" si="1508"/>
        <v>5.4743352000942291</v>
      </c>
      <c r="M4439">
        <f t="shared" si="1509"/>
        <v>5.4808443448103095</v>
      </c>
      <c r="N4439">
        <f t="shared" si="1510"/>
        <v>0.5</v>
      </c>
      <c r="O4439">
        <f t="shared" si="1511"/>
        <v>-0.5</v>
      </c>
      <c r="P4439" t="str">
        <f t="shared" si="1512"/>
        <v>TRUE</v>
      </c>
      <c r="Q4439" t="str">
        <f t="shared" si="1513"/>
        <v>FALSE</v>
      </c>
      <c r="R4439">
        <f t="shared" si="1518"/>
        <v>1</v>
      </c>
      <c r="S4439" t="str">
        <f t="shared" si="1514"/>
        <v>FALSE</v>
      </c>
      <c r="T4439" t="str">
        <f t="shared" si="1515"/>
        <v>TRUE</v>
      </c>
      <c r="U4439">
        <f t="shared" si="1517"/>
        <v>0</v>
      </c>
      <c r="V4439">
        <f t="shared" si="1516"/>
        <v>1</v>
      </c>
      <c r="W4439">
        <f t="shared" si="1524"/>
        <v>1.0457099293326558E-2</v>
      </c>
      <c r="X4439">
        <f t="shared" si="1520"/>
        <v>1.0457099293326558E-2</v>
      </c>
      <c r="Y4439">
        <f t="shared" si="1525"/>
        <v>1.0104570992933266</v>
      </c>
      <c r="Z4439">
        <f>PRODUCT($Y$3:Y4439)</f>
        <v>2.103793207652644</v>
      </c>
      <c r="AA4439">
        <f t="shared" si="1526"/>
        <v>1.0104570992933266</v>
      </c>
      <c r="AB4439">
        <f>PRODUCT($AA$3:AA4439)</f>
        <v>2.3407433115741232</v>
      </c>
      <c r="AD4439" s="1">
        <f t="shared" si="1519"/>
        <v>42969</v>
      </c>
      <c r="AE4439" s="5">
        <f t="shared" si="1521"/>
        <v>2.3407433115741232</v>
      </c>
      <c r="AF4439">
        <f t="shared" si="1522"/>
        <v>2.103793207652644</v>
      </c>
    </row>
    <row r="4440" spans="1:32" x14ac:dyDescent="0.25">
      <c r="A4440" s="1">
        <v>42970</v>
      </c>
      <c r="B4440">
        <v>244.33000200000001</v>
      </c>
      <c r="C4440">
        <v>245.050003</v>
      </c>
      <c r="D4440">
        <v>244.16000399999999</v>
      </c>
      <c r="E4440">
        <v>244.55999800000001</v>
      </c>
      <c r="F4440">
        <v>237.60154700000001</v>
      </c>
      <c r="G4440">
        <v>50203800</v>
      </c>
      <c r="H4440">
        <f t="shared" si="1523"/>
        <v>5.4705950984100546</v>
      </c>
      <c r="I4440">
        <f t="shared" si="1505"/>
        <v>5.4771942836121283</v>
      </c>
      <c r="J4440">
        <f t="shared" si="1506"/>
        <v>6.6254041068698442E-3</v>
      </c>
      <c r="K4440">
        <f t="shared" si="1507"/>
        <v>-0.99604267085098108</v>
      </c>
      <c r="L4440">
        <f t="shared" si="1508"/>
        <v>5.4738815815586932</v>
      </c>
      <c r="M4440">
        <f t="shared" si="1509"/>
        <v>5.4805069856655635</v>
      </c>
      <c r="N4440">
        <f t="shared" si="1510"/>
        <v>0.5</v>
      </c>
      <c r="O4440">
        <f t="shared" si="1511"/>
        <v>-0.5</v>
      </c>
      <c r="P4440" t="str">
        <f t="shared" si="1512"/>
        <v>TRUE</v>
      </c>
      <c r="Q4440" t="str">
        <f t="shared" si="1513"/>
        <v>FALSE</v>
      </c>
      <c r="R4440">
        <f t="shared" si="1518"/>
        <v>1</v>
      </c>
      <c r="S4440" t="str">
        <f t="shared" si="1514"/>
        <v>FALSE</v>
      </c>
      <c r="T4440" t="str">
        <f t="shared" si="1515"/>
        <v>TRUE</v>
      </c>
      <c r="U4440">
        <f t="shared" si="1517"/>
        <v>0</v>
      </c>
      <c r="V4440">
        <f t="shared" si="1516"/>
        <v>1</v>
      </c>
      <c r="W4440">
        <f t="shared" si="1524"/>
        <v>-3.5854795302562694E-3</v>
      </c>
      <c r="X4440">
        <f t="shared" si="1520"/>
        <v>-3.5854795302562694E-3</v>
      </c>
      <c r="Y4440">
        <f t="shared" si="1525"/>
        <v>0.99641452046974377</v>
      </c>
      <c r="Z4440">
        <f>PRODUCT($Y$3:Y4440)</f>
        <v>2.0962501001707134</v>
      </c>
      <c r="AA4440">
        <f t="shared" si="1526"/>
        <v>0.99641452046974377</v>
      </c>
      <c r="AB4440">
        <f>PRODUCT($AA$3:AA4440)</f>
        <v>2.3323506243448899</v>
      </c>
      <c r="AD4440" s="1">
        <f t="shared" si="1519"/>
        <v>42970</v>
      </c>
      <c r="AE4440" s="5">
        <f t="shared" si="1521"/>
        <v>2.3323506243448899</v>
      </c>
      <c r="AF4440">
        <f t="shared" si="1522"/>
        <v>2.0962501001707134</v>
      </c>
    </row>
    <row r="4441" spans="1:32" x14ac:dyDescent="0.25">
      <c r="A4441" s="1">
        <v>42971</v>
      </c>
      <c r="B4441">
        <v>245</v>
      </c>
      <c r="C4441">
        <v>245.179993</v>
      </c>
      <c r="D4441">
        <v>243.75</v>
      </c>
      <c r="E4441">
        <v>243.990005</v>
      </c>
      <c r="F4441">
        <v>237.04779099999999</v>
      </c>
      <c r="G4441">
        <v>49730500</v>
      </c>
      <c r="H4441">
        <f t="shared" si="1523"/>
        <v>5.4682617705955749</v>
      </c>
      <c r="I4441">
        <f t="shared" si="1505"/>
        <v>5.4766876533349462</v>
      </c>
      <c r="J4441">
        <f t="shared" si="1506"/>
        <v>6.8097336359950172E-3</v>
      </c>
      <c r="K4441">
        <f t="shared" si="1507"/>
        <v>-1.2373292686271302</v>
      </c>
      <c r="L4441">
        <f t="shared" si="1508"/>
        <v>5.4732827865169487</v>
      </c>
      <c r="M4441">
        <f t="shared" si="1509"/>
        <v>5.4800925201529438</v>
      </c>
      <c r="N4441">
        <f t="shared" si="1510"/>
        <v>0.5</v>
      </c>
      <c r="O4441">
        <f t="shared" si="1511"/>
        <v>-0.5</v>
      </c>
      <c r="P4441" t="str">
        <f t="shared" si="1512"/>
        <v>TRUE</v>
      </c>
      <c r="Q4441" t="str">
        <f t="shared" si="1513"/>
        <v>FALSE</v>
      </c>
      <c r="R4441">
        <f t="shared" si="1518"/>
        <v>1</v>
      </c>
      <c r="S4441" t="str">
        <f t="shared" si="1514"/>
        <v>FALSE</v>
      </c>
      <c r="T4441" t="str">
        <f t="shared" si="1515"/>
        <v>TRUE</v>
      </c>
      <c r="U4441">
        <f t="shared" si="1517"/>
        <v>0</v>
      </c>
      <c r="V4441">
        <f t="shared" si="1516"/>
        <v>1</v>
      </c>
      <c r="W4441">
        <f t="shared" si="1524"/>
        <v>-2.330607721169514E-3</v>
      </c>
      <c r="X4441">
        <f t="shared" si="1520"/>
        <v>-2.330607721169514E-3</v>
      </c>
      <c r="Y4441">
        <f t="shared" si="1525"/>
        <v>0.99766939227883045</v>
      </c>
      <c r="Z4441">
        <f>PRODUCT($Y$3:Y4441)</f>
        <v>2.0913645635017533</v>
      </c>
      <c r="AA4441">
        <f t="shared" si="1526"/>
        <v>0.99766939227883045</v>
      </c>
      <c r="AB4441">
        <f>PRODUCT($AA$3:AA4441)</f>
        <v>2.3269148299713169</v>
      </c>
      <c r="AD4441" s="1">
        <f t="shared" si="1519"/>
        <v>42971</v>
      </c>
      <c r="AE4441" s="5">
        <f t="shared" si="1521"/>
        <v>2.3269148299713169</v>
      </c>
      <c r="AF4441">
        <f t="shared" si="1522"/>
        <v>2.0913645635017533</v>
      </c>
    </row>
    <row r="4442" spans="1:32" x14ac:dyDescent="0.25">
      <c r="A4442" s="1">
        <v>42972</v>
      </c>
      <c r="B4442">
        <v>244.89999399999999</v>
      </c>
      <c r="C4442">
        <v>245.61000100000001</v>
      </c>
      <c r="D4442">
        <v>244.38999899999999</v>
      </c>
      <c r="E4442">
        <v>244.55999800000001</v>
      </c>
      <c r="F4442">
        <v>237.60154700000001</v>
      </c>
      <c r="G4442">
        <v>64445900</v>
      </c>
      <c r="H4442">
        <f t="shared" si="1523"/>
        <v>5.4705950984100546</v>
      </c>
      <c r="I4442">
        <f t="shared" ref="I4442:I4505" si="1527">AVERAGE(H4418:H4442)</f>
        <v>5.4763099834194824</v>
      </c>
      <c r="J4442">
        <f t="shared" ref="J4442:J4505" si="1528">STDEV(H4418:H4442)</f>
        <v>6.8777285510576991E-3</v>
      </c>
      <c r="K4442">
        <f t="shared" ref="K4442:K4505" si="1529">(H4442-I4442)/J4442</f>
        <v>-0.83092622324399079</v>
      </c>
      <c r="L4442">
        <f t="shared" ref="L4442:L4505" si="1530">I4442-entryZscore*J4442</f>
        <v>5.4728711191439539</v>
      </c>
      <c r="M4442">
        <f t="shared" ref="M4442:M4505" si="1531">I4442+entryZscore*J4442</f>
        <v>5.4797488476950109</v>
      </c>
      <c r="N4442">
        <f t="shared" ref="N4442:N4505" si="1532">entryZscore</f>
        <v>0.5</v>
      </c>
      <c r="O4442">
        <f t="shared" ref="O4442:O4505" si="1533">entryZscore*-1</f>
        <v>-0.5</v>
      </c>
      <c r="P4442" t="str">
        <f t="shared" ref="P4442:P4505" si="1534">IF(K4442&lt;-1*entryZscore,"TRUE","FALSE")</f>
        <v>TRUE</v>
      </c>
      <c r="Q4442" t="str">
        <f t="shared" ref="Q4442:Q4505" si="1535">IF(K4442&gt;-1*exitZscore,"TRUE","FALSE")</f>
        <v>FALSE</v>
      </c>
      <c r="R4442">
        <f t="shared" si="1518"/>
        <v>1</v>
      </c>
      <c r="S4442" t="str">
        <f t="shared" ref="S4442:S4505" si="1536">IF(K4442&gt;1*entryZscore,"TRUE","FALSE")</f>
        <v>FALSE</v>
      </c>
      <c r="T4442" t="str">
        <f t="shared" ref="T4442:T4505" si="1537">IF(K4442&lt;1*exitZscore,"TRUE","FALSE")</f>
        <v>TRUE</v>
      </c>
      <c r="U4442">
        <f t="shared" si="1517"/>
        <v>0</v>
      </c>
      <c r="V4442">
        <f t="shared" ref="V4442:V4505" si="1538">R4442*(1-tcost)+U4442*(1-tcost)*shorts</f>
        <v>1</v>
      </c>
      <c r="W4442">
        <f t="shared" si="1524"/>
        <v>2.3360521423294819E-3</v>
      </c>
      <c r="X4442">
        <f t="shared" si="1520"/>
        <v>2.3360521423294819E-3</v>
      </c>
      <c r="Y4442">
        <f t="shared" si="1525"/>
        <v>1.0023360521423295</v>
      </c>
      <c r="Z4442">
        <f>PRODUCT($Y$3:Y4442)</f>
        <v>2.0962501001707134</v>
      </c>
      <c r="AA4442">
        <f t="shared" si="1526"/>
        <v>1.0023360521423295</v>
      </c>
      <c r="AB4442">
        <f>PRODUCT($AA$3:AA4442)</f>
        <v>2.3323506243448895</v>
      </c>
      <c r="AD4442" s="1">
        <f t="shared" si="1519"/>
        <v>42972</v>
      </c>
      <c r="AE4442" s="5">
        <f t="shared" si="1521"/>
        <v>2.3323506243448895</v>
      </c>
      <c r="AF4442">
        <f t="shared" si="1522"/>
        <v>2.0962501001707134</v>
      </c>
    </row>
    <row r="4443" spans="1:32" x14ac:dyDescent="0.25">
      <c r="A4443" s="1">
        <v>42975</v>
      </c>
      <c r="B4443">
        <v>245.16999799999999</v>
      </c>
      <c r="C4443">
        <v>245.199997</v>
      </c>
      <c r="D4443">
        <v>244.08999600000001</v>
      </c>
      <c r="E4443">
        <v>244.570007</v>
      </c>
      <c r="F4443">
        <v>237.61128199999999</v>
      </c>
      <c r="G4443">
        <v>40565600</v>
      </c>
      <c r="H4443">
        <f t="shared" si="1523"/>
        <v>5.4706360695261829</v>
      </c>
      <c r="I4443">
        <f t="shared" si="1527"/>
        <v>5.4759436715452532</v>
      </c>
      <c r="J4443">
        <f t="shared" si="1528"/>
        <v>6.9281336146283087E-3</v>
      </c>
      <c r="K4443">
        <f t="shared" si="1529"/>
        <v>-0.76609406144587955</v>
      </c>
      <c r="L4443">
        <f t="shared" si="1530"/>
        <v>5.4724796047379387</v>
      </c>
      <c r="M4443">
        <f t="shared" si="1531"/>
        <v>5.4794077383525677</v>
      </c>
      <c r="N4443">
        <f t="shared" si="1532"/>
        <v>0.5</v>
      </c>
      <c r="O4443">
        <f t="shared" si="1533"/>
        <v>-0.5</v>
      </c>
      <c r="P4443" t="str">
        <f t="shared" si="1534"/>
        <v>TRUE</v>
      </c>
      <c r="Q4443" t="str">
        <f t="shared" si="1535"/>
        <v>FALSE</v>
      </c>
      <c r="R4443">
        <f t="shared" si="1518"/>
        <v>1</v>
      </c>
      <c r="S4443" t="str">
        <f t="shared" si="1536"/>
        <v>FALSE</v>
      </c>
      <c r="T4443" t="str">
        <f t="shared" si="1537"/>
        <v>TRUE</v>
      </c>
      <c r="U4443">
        <f t="shared" ref="U4443:U4506" si="1539">IF(S4443="TRUE",-1,(IF(T4443="TRUE",0,U4442)))</f>
        <v>0</v>
      </c>
      <c r="V4443">
        <f t="shared" si="1538"/>
        <v>1</v>
      </c>
      <c r="W4443">
        <f t="shared" si="1524"/>
        <v>4.0971955456072195E-5</v>
      </c>
      <c r="X4443">
        <f t="shared" si="1520"/>
        <v>4.0971955456072195E-5</v>
      </c>
      <c r="Y4443">
        <f t="shared" si="1525"/>
        <v>1.0000409719554562</v>
      </c>
      <c r="Z4443">
        <f>PRODUCT($Y$3:Y4443)</f>
        <v>2.0963359876364427</v>
      </c>
      <c r="AA4443">
        <f t="shared" si="1526"/>
        <v>1.0000409719554562</v>
      </c>
      <c r="AB4443">
        <f>PRODUCT($AA$3:AA4443)</f>
        <v>2.3324461853107783</v>
      </c>
      <c r="AD4443" s="1">
        <f t="shared" si="1519"/>
        <v>42975</v>
      </c>
      <c r="AE4443" s="5">
        <f t="shared" si="1521"/>
        <v>2.3324461853107783</v>
      </c>
      <c r="AF4443">
        <f t="shared" si="1522"/>
        <v>2.0963359876364427</v>
      </c>
    </row>
    <row r="4444" spans="1:32" x14ac:dyDescent="0.25">
      <c r="A4444" s="1">
        <v>42976</v>
      </c>
      <c r="B4444">
        <v>243.05999800000001</v>
      </c>
      <c r="C4444">
        <v>245.14999399999999</v>
      </c>
      <c r="D4444">
        <v>242.929993</v>
      </c>
      <c r="E4444">
        <v>244.85000600000001</v>
      </c>
      <c r="F4444">
        <v>237.88331600000001</v>
      </c>
      <c r="G4444">
        <v>51135700</v>
      </c>
      <c r="H4444">
        <f t="shared" si="1523"/>
        <v>5.4717802845428158</v>
      </c>
      <c r="I4444">
        <f t="shared" si="1527"/>
        <v>5.4755260139582376</v>
      </c>
      <c r="J4444">
        <f t="shared" si="1528"/>
        <v>6.8481620059673027E-3</v>
      </c>
      <c r="K4444">
        <f t="shared" si="1529"/>
        <v>-0.5469685752407436</v>
      </c>
      <c r="L4444">
        <f t="shared" si="1530"/>
        <v>5.4721019329552538</v>
      </c>
      <c r="M4444">
        <f t="shared" si="1531"/>
        <v>5.4789500949612213</v>
      </c>
      <c r="N4444">
        <f t="shared" si="1532"/>
        <v>0.5</v>
      </c>
      <c r="O4444">
        <f t="shared" si="1533"/>
        <v>-0.5</v>
      </c>
      <c r="P4444" t="str">
        <f t="shared" si="1534"/>
        <v>TRUE</v>
      </c>
      <c r="Q4444" t="str">
        <f t="shared" si="1535"/>
        <v>FALSE</v>
      </c>
      <c r="R4444">
        <f t="shared" ref="R4444:R4507" si="1540">IF(P4444="TRUE",1,(IF(Q4444="TRUE",0,R4443)))</f>
        <v>1</v>
      </c>
      <c r="S4444" t="str">
        <f t="shared" si="1536"/>
        <v>FALSE</v>
      </c>
      <c r="T4444" t="str">
        <f t="shared" si="1537"/>
        <v>TRUE</v>
      </c>
      <c r="U4444">
        <f t="shared" si="1539"/>
        <v>0</v>
      </c>
      <c r="V4444">
        <f t="shared" si="1538"/>
        <v>1</v>
      </c>
      <c r="W4444">
        <f t="shared" si="1524"/>
        <v>1.1448698803789091E-3</v>
      </c>
      <c r="X4444">
        <f t="shared" si="1520"/>
        <v>1.1448698803789091E-3</v>
      </c>
      <c r="Y4444">
        <f t="shared" si="1525"/>
        <v>1.0011448698803789</v>
      </c>
      <c r="Z4444">
        <f>PRODUCT($Y$3:Y4444)</f>
        <v>2.0987360195678422</v>
      </c>
      <c r="AA4444">
        <f t="shared" si="1526"/>
        <v>1.0011448698803789</v>
      </c>
      <c r="AB4444">
        <f>PRODUCT($AA$3:AA4444)</f>
        <v>2.3351165326959453</v>
      </c>
      <c r="AD4444" s="1">
        <f t="shared" si="1519"/>
        <v>42976</v>
      </c>
      <c r="AE4444" s="5">
        <f t="shared" si="1521"/>
        <v>2.3351165326959453</v>
      </c>
      <c r="AF4444">
        <f t="shared" si="1522"/>
        <v>2.0987360195678422</v>
      </c>
    </row>
    <row r="4445" spans="1:32" x14ac:dyDescent="0.25">
      <c r="A4445" s="1">
        <v>42977</v>
      </c>
      <c r="B4445">
        <v>244.83000200000001</v>
      </c>
      <c r="C4445">
        <v>246.320007</v>
      </c>
      <c r="D4445">
        <v>244.61999499999999</v>
      </c>
      <c r="E4445">
        <v>246.009995</v>
      </c>
      <c r="F4445">
        <v>239.01028400000001</v>
      </c>
      <c r="G4445">
        <v>62030800</v>
      </c>
      <c r="H4445">
        <f t="shared" si="1523"/>
        <v>5.4765065802944806</v>
      </c>
      <c r="I4445">
        <f t="shared" si="1527"/>
        <v>5.475295790796098</v>
      </c>
      <c r="J4445">
        <f t="shared" si="1528"/>
        <v>6.7075720168143964E-3</v>
      </c>
      <c r="K4445">
        <f t="shared" si="1529"/>
        <v>0.18051084585412158</v>
      </c>
      <c r="L4445">
        <f t="shared" si="1530"/>
        <v>5.4719420047876905</v>
      </c>
      <c r="M4445">
        <f t="shared" si="1531"/>
        <v>5.4786495768045054</v>
      </c>
      <c r="N4445">
        <f t="shared" si="1532"/>
        <v>0.5</v>
      </c>
      <c r="O4445">
        <f t="shared" si="1533"/>
        <v>-0.5</v>
      </c>
      <c r="P4445" t="str">
        <f t="shared" si="1534"/>
        <v>FALSE</v>
      </c>
      <c r="Q4445" t="str">
        <f t="shared" si="1535"/>
        <v>TRUE</v>
      </c>
      <c r="R4445">
        <f t="shared" si="1540"/>
        <v>0</v>
      </c>
      <c r="S4445" t="str">
        <f t="shared" si="1536"/>
        <v>FALSE</v>
      </c>
      <c r="T4445" t="str">
        <f t="shared" si="1537"/>
        <v>FALSE</v>
      </c>
      <c r="U4445">
        <f t="shared" si="1539"/>
        <v>0</v>
      </c>
      <c r="V4445">
        <f t="shared" si="1538"/>
        <v>0</v>
      </c>
      <c r="W4445">
        <f t="shared" si="1524"/>
        <v>4.7374823041394171E-3</v>
      </c>
      <c r="X4445">
        <f t="shared" si="1520"/>
        <v>4.7374823041394171E-3</v>
      </c>
      <c r="Y4445">
        <f t="shared" si="1525"/>
        <v>1.0047374823041395</v>
      </c>
      <c r="Z4445">
        <f>PRODUCT($Y$3:Y4445)</f>
        <v>2.1086787443216051</v>
      </c>
      <c r="AA4445">
        <f t="shared" si="1526"/>
        <v>1.0047374823041395</v>
      </c>
      <c r="AB4445">
        <f>PRODUCT($AA$3:AA4445)</f>
        <v>2.3461791059476962</v>
      </c>
      <c r="AD4445" s="1">
        <f t="shared" si="1519"/>
        <v>42977</v>
      </c>
      <c r="AE4445" s="5">
        <f t="shared" si="1521"/>
        <v>2.3461791059476962</v>
      </c>
      <c r="AF4445">
        <f t="shared" si="1522"/>
        <v>2.1086787443216051</v>
      </c>
    </row>
    <row r="4446" spans="1:32" x14ac:dyDescent="0.25">
      <c r="A4446" s="1">
        <v>42978</v>
      </c>
      <c r="B4446">
        <v>246.720001</v>
      </c>
      <c r="C4446">
        <v>247.770004</v>
      </c>
      <c r="D4446">
        <v>246.050003</v>
      </c>
      <c r="E4446">
        <v>247.490005</v>
      </c>
      <c r="F4446">
        <v>240.448196</v>
      </c>
      <c r="G4446">
        <v>103803900</v>
      </c>
      <c r="H4446">
        <f t="shared" si="1523"/>
        <v>5.4825046650962337</v>
      </c>
      <c r="I4446">
        <f t="shared" si="1527"/>
        <v>5.4753426895810149</v>
      </c>
      <c r="J4446">
        <f t="shared" si="1528"/>
        <v>6.7554645673746144E-3</v>
      </c>
      <c r="K4446">
        <f t="shared" si="1529"/>
        <v>1.0601751284149163</v>
      </c>
      <c r="L4446">
        <f t="shared" si="1530"/>
        <v>5.4719649572973275</v>
      </c>
      <c r="M4446">
        <f t="shared" si="1531"/>
        <v>5.4787204218647023</v>
      </c>
      <c r="N4446">
        <f t="shared" si="1532"/>
        <v>0.5</v>
      </c>
      <c r="O4446">
        <f t="shared" si="1533"/>
        <v>-0.5</v>
      </c>
      <c r="P4446" t="str">
        <f t="shared" si="1534"/>
        <v>FALSE</v>
      </c>
      <c r="Q4446" t="str">
        <f t="shared" si="1535"/>
        <v>TRUE</v>
      </c>
      <c r="R4446">
        <f t="shared" si="1540"/>
        <v>0</v>
      </c>
      <c r="S4446" t="str">
        <f t="shared" si="1536"/>
        <v>TRUE</v>
      </c>
      <c r="T4446" t="str">
        <f t="shared" si="1537"/>
        <v>FALSE</v>
      </c>
      <c r="U4446">
        <f t="shared" si="1539"/>
        <v>-1</v>
      </c>
      <c r="V4446">
        <f t="shared" si="1538"/>
        <v>0</v>
      </c>
      <c r="W4446">
        <f t="shared" si="1524"/>
        <v>6.0161093319314367E-3</v>
      </c>
      <c r="X4446">
        <f t="shared" si="1520"/>
        <v>0</v>
      </c>
      <c r="Y4446">
        <f t="shared" si="1525"/>
        <v>1</v>
      </c>
      <c r="Z4446">
        <f>PRODUCT($Y$3:Y4446)</f>
        <v>2.1086787443216051</v>
      </c>
      <c r="AA4446">
        <f t="shared" si="1526"/>
        <v>1.0060161093319315</v>
      </c>
      <c r="AB4446">
        <f>PRODUCT($AA$3:AA4446)</f>
        <v>2.3602939759613708</v>
      </c>
      <c r="AD4446" s="1">
        <f t="shared" si="1519"/>
        <v>42978</v>
      </c>
      <c r="AE4446" s="5">
        <f t="shared" si="1521"/>
        <v>2.3602939759613708</v>
      </c>
      <c r="AF4446">
        <f t="shared" si="1522"/>
        <v>2.1086787443216051</v>
      </c>
    </row>
    <row r="4447" spans="1:32" x14ac:dyDescent="0.25">
      <c r="A4447" s="1">
        <v>42979</v>
      </c>
      <c r="B4447">
        <v>247.91999799999999</v>
      </c>
      <c r="C4447">
        <v>248.33000200000001</v>
      </c>
      <c r="D4447">
        <v>247.66999799999999</v>
      </c>
      <c r="E4447">
        <v>247.83999600000001</v>
      </c>
      <c r="F4447">
        <v>240.788239</v>
      </c>
      <c r="G4447">
        <v>62007000</v>
      </c>
      <c r="H4447">
        <f t="shared" si="1523"/>
        <v>5.483917870879762</v>
      </c>
      <c r="I4447">
        <f t="shared" si="1527"/>
        <v>5.4754930706008897</v>
      </c>
      <c r="J4447">
        <f t="shared" si="1528"/>
        <v>6.9072699284008629E-3</v>
      </c>
      <c r="K4447">
        <f t="shared" si="1529"/>
        <v>1.2197004556361295</v>
      </c>
      <c r="L4447">
        <f t="shared" si="1530"/>
        <v>5.472039435636689</v>
      </c>
      <c r="M4447">
        <f t="shared" si="1531"/>
        <v>5.4789467055650904</v>
      </c>
      <c r="N4447">
        <f t="shared" si="1532"/>
        <v>0.5</v>
      </c>
      <c r="O4447">
        <f t="shared" si="1533"/>
        <v>-0.5</v>
      </c>
      <c r="P4447" t="str">
        <f t="shared" si="1534"/>
        <v>FALSE</v>
      </c>
      <c r="Q4447" t="str">
        <f t="shared" si="1535"/>
        <v>TRUE</v>
      </c>
      <c r="R4447">
        <f t="shared" si="1540"/>
        <v>0</v>
      </c>
      <c r="S4447" t="str">
        <f t="shared" si="1536"/>
        <v>TRUE</v>
      </c>
      <c r="T4447" t="str">
        <f t="shared" si="1537"/>
        <v>FALSE</v>
      </c>
      <c r="U4447">
        <f t="shared" si="1539"/>
        <v>-1</v>
      </c>
      <c r="V4447">
        <f t="shared" si="1538"/>
        <v>0</v>
      </c>
      <c r="W4447">
        <f t="shared" si="1524"/>
        <v>1.4142048293845737E-3</v>
      </c>
      <c r="X4447">
        <f t="shared" si="1520"/>
        <v>0</v>
      </c>
      <c r="Y4447">
        <f t="shared" si="1525"/>
        <v>1</v>
      </c>
      <c r="Z4447">
        <f>PRODUCT($Y$3:Y4447)</f>
        <v>2.1086787443216051</v>
      </c>
      <c r="AA4447">
        <f t="shared" si="1526"/>
        <v>1.0014142048293846</v>
      </c>
      <c r="AB4447">
        <f>PRODUCT($AA$3:AA4447)</f>
        <v>2.3636319151009428</v>
      </c>
      <c r="AD4447" s="1">
        <f t="shared" si="1519"/>
        <v>42979</v>
      </c>
      <c r="AE4447" s="5">
        <f t="shared" si="1521"/>
        <v>2.3636319151009428</v>
      </c>
      <c r="AF4447">
        <f t="shared" si="1522"/>
        <v>2.1086787443216051</v>
      </c>
    </row>
    <row r="4448" spans="1:32" x14ac:dyDescent="0.25">
      <c r="A4448" s="1">
        <v>42983</v>
      </c>
      <c r="B4448">
        <v>247.259995</v>
      </c>
      <c r="C4448">
        <v>247.520004</v>
      </c>
      <c r="D4448">
        <v>244.949997</v>
      </c>
      <c r="E4448">
        <v>246.05999800000001</v>
      </c>
      <c r="F4448">
        <v>239.05888400000001</v>
      </c>
      <c r="G4448">
        <v>91398800</v>
      </c>
      <c r="H4448">
        <f t="shared" si="1523"/>
        <v>5.4767098981548257</v>
      </c>
      <c r="I4448">
        <f t="shared" si="1527"/>
        <v>5.4753778168718226</v>
      </c>
      <c r="J4448">
        <f t="shared" si="1528"/>
        <v>6.8599157208384144E-3</v>
      </c>
      <c r="K4448">
        <f t="shared" si="1529"/>
        <v>0.19418333070137192</v>
      </c>
      <c r="L4448">
        <f t="shared" si="1530"/>
        <v>5.4719478590114035</v>
      </c>
      <c r="M4448">
        <f t="shared" si="1531"/>
        <v>5.4788077747322417</v>
      </c>
      <c r="N4448">
        <f t="shared" si="1532"/>
        <v>0.5</v>
      </c>
      <c r="O4448">
        <f t="shared" si="1533"/>
        <v>-0.5</v>
      </c>
      <c r="P4448" t="str">
        <f t="shared" si="1534"/>
        <v>FALSE</v>
      </c>
      <c r="Q4448" t="str">
        <f t="shared" si="1535"/>
        <v>TRUE</v>
      </c>
      <c r="R4448">
        <f t="shared" si="1540"/>
        <v>0</v>
      </c>
      <c r="S4448" t="str">
        <f t="shared" si="1536"/>
        <v>FALSE</v>
      </c>
      <c r="T4448" t="str">
        <f t="shared" si="1537"/>
        <v>FALSE</v>
      </c>
      <c r="U4448">
        <f t="shared" si="1539"/>
        <v>-1</v>
      </c>
      <c r="V4448">
        <f t="shared" si="1538"/>
        <v>0</v>
      </c>
      <c r="W4448">
        <f t="shared" si="1524"/>
        <v>-7.1820575921068891E-3</v>
      </c>
      <c r="X4448">
        <f t="shared" si="1520"/>
        <v>0</v>
      </c>
      <c r="Y4448">
        <f t="shared" si="1525"/>
        <v>1</v>
      </c>
      <c r="Z4448">
        <f>PRODUCT($Y$3:Y4448)</f>
        <v>2.1086787443216051</v>
      </c>
      <c r="AA4448">
        <f t="shared" si="1526"/>
        <v>0.99281794240789312</v>
      </c>
      <c r="AB4448">
        <f>PRODUCT($AA$3:AA4448)</f>
        <v>2.3466561745601462</v>
      </c>
      <c r="AD4448" s="1">
        <f t="shared" si="1519"/>
        <v>42983</v>
      </c>
      <c r="AE4448" s="5">
        <f t="shared" si="1521"/>
        <v>2.3466561745601462</v>
      </c>
      <c r="AF4448">
        <f t="shared" si="1522"/>
        <v>2.1086787443216051</v>
      </c>
    </row>
    <row r="4449" spans="1:32" x14ac:dyDescent="0.25">
      <c r="A4449" s="1">
        <v>42984</v>
      </c>
      <c r="B4449">
        <v>246.83999600000001</v>
      </c>
      <c r="C4449">
        <v>247.279999</v>
      </c>
      <c r="D4449">
        <v>246.229996</v>
      </c>
      <c r="E4449">
        <v>246.89999399999999</v>
      </c>
      <c r="F4449">
        <v>239.87496899999999</v>
      </c>
      <c r="G4449">
        <v>57916900</v>
      </c>
      <c r="H4449">
        <f t="shared" si="1523"/>
        <v>5.4801178250938793</v>
      </c>
      <c r="I4449">
        <f t="shared" si="1527"/>
        <v>5.475309825572082</v>
      </c>
      <c r="J4449">
        <f t="shared" si="1528"/>
        <v>6.8016047487343342E-3</v>
      </c>
      <c r="K4449">
        <f t="shared" si="1529"/>
        <v>0.70689193203883594</v>
      </c>
      <c r="L4449">
        <f t="shared" si="1530"/>
        <v>5.471909023197715</v>
      </c>
      <c r="M4449">
        <f t="shared" si="1531"/>
        <v>5.478710627946449</v>
      </c>
      <c r="N4449">
        <f t="shared" si="1532"/>
        <v>0.5</v>
      </c>
      <c r="O4449">
        <f t="shared" si="1533"/>
        <v>-0.5</v>
      </c>
      <c r="P4449" t="str">
        <f t="shared" si="1534"/>
        <v>FALSE</v>
      </c>
      <c r="Q4449" t="str">
        <f t="shared" si="1535"/>
        <v>TRUE</v>
      </c>
      <c r="R4449">
        <f t="shared" si="1540"/>
        <v>0</v>
      </c>
      <c r="S4449" t="str">
        <f t="shared" si="1536"/>
        <v>TRUE</v>
      </c>
      <c r="T4449" t="str">
        <f t="shared" si="1537"/>
        <v>FALSE</v>
      </c>
      <c r="U4449">
        <f t="shared" si="1539"/>
        <v>-1</v>
      </c>
      <c r="V4449">
        <f t="shared" si="1538"/>
        <v>0</v>
      </c>
      <c r="W4449">
        <f t="shared" si="1524"/>
        <v>3.4137405242801468E-3</v>
      </c>
      <c r="X4449">
        <f t="shared" si="1520"/>
        <v>0</v>
      </c>
      <c r="Y4449">
        <f t="shared" si="1525"/>
        <v>1</v>
      </c>
      <c r="Z4449">
        <f>PRODUCT($Y$3:Y4449)</f>
        <v>2.1086787443216051</v>
      </c>
      <c r="AA4449">
        <f t="shared" si="1526"/>
        <v>1.0034137405242802</v>
      </c>
      <c r="AB4449">
        <f>PRODUCT($AA$3:AA4449)</f>
        <v>2.3546670498397946</v>
      </c>
      <c r="AD4449" s="1">
        <f t="shared" si="1519"/>
        <v>42984</v>
      </c>
      <c r="AE4449" s="5">
        <f t="shared" si="1521"/>
        <v>2.3546670498397946</v>
      </c>
      <c r="AF4449">
        <f t="shared" si="1522"/>
        <v>2.1086787443216051</v>
      </c>
    </row>
    <row r="4450" spans="1:32" x14ac:dyDescent="0.25">
      <c r="A4450" s="1">
        <v>42985</v>
      </c>
      <c r="B4450">
        <v>247.25</v>
      </c>
      <c r="C4450">
        <v>247.270004</v>
      </c>
      <c r="D4450">
        <v>246.39999399999999</v>
      </c>
      <c r="E4450">
        <v>246.86999499999999</v>
      </c>
      <c r="F4450">
        <v>239.84582499999999</v>
      </c>
      <c r="G4450">
        <v>58034700</v>
      </c>
      <c r="H4450">
        <f t="shared" si="1523"/>
        <v>5.4799963210840454</v>
      </c>
      <c r="I4450">
        <f t="shared" si="1527"/>
        <v>5.4752175748681218</v>
      </c>
      <c r="J4450">
        <f t="shared" si="1528"/>
        <v>6.7179349544094083E-3</v>
      </c>
      <c r="K4450">
        <f t="shared" si="1529"/>
        <v>0.71134154295243257</v>
      </c>
      <c r="L4450">
        <f t="shared" si="1530"/>
        <v>5.4718586073909172</v>
      </c>
      <c r="M4450">
        <f t="shared" si="1531"/>
        <v>5.4785765423453263</v>
      </c>
      <c r="N4450">
        <f t="shared" si="1532"/>
        <v>0.5</v>
      </c>
      <c r="O4450">
        <f t="shared" si="1533"/>
        <v>-0.5</v>
      </c>
      <c r="P4450" t="str">
        <f t="shared" si="1534"/>
        <v>FALSE</v>
      </c>
      <c r="Q4450" t="str">
        <f t="shared" si="1535"/>
        <v>TRUE</v>
      </c>
      <c r="R4450">
        <f t="shared" si="1540"/>
        <v>0</v>
      </c>
      <c r="S4450" t="str">
        <f t="shared" si="1536"/>
        <v>TRUE</v>
      </c>
      <c r="T4450" t="str">
        <f t="shared" si="1537"/>
        <v>FALSE</v>
      </c>
      <c r="U4450">
        <f t="shared" si="1539"/>
        <v>-1</v>
      </c>
      <c r="V4450">
        <f t="shared" si="1538"/>
        <v>0</v>
      </c>
      <c r="W4450">
        <f t="shared" si="1524"/>
        <v>-1.2149662852067854E-4</v>
      </c>
      <c r="X4450">
        <f t="shared" si="1520"/>
        <v>0</v>
      </c>
      <c r="Y4450">
        <f t="shared" si="1525"/>
        <v>1</v>
      </c>
      <c r="Z4450">
        <f>PRODUCT($Y$3:Y4450)</f>
        <v>2.1086787443216051</v>
      </c>
      <c r="AA4450">
        <f t="shared" si="1526"/>
        <v>0.99987850337147932</v>
      </c>
      <c r="AB4450">
        <f>PRODUCT($AA$3:AA4450)</f>
        <v>2.3543809657319503</v>
      </c>
      <c r="AD4450" s="1">
        <f t="shared" si="1519"/>
        <v>42985</v>
      </c>
      <c r="AE4450" s="5">
        <f t="shared" si="1521"/>
        <v>2.3543809657319503</v>
      </c>
      <c r="AF4450">
        <f t="shared" si="1522"/>
        <v>2.1086787443216051</v>
      </c>
    </row>
    <row r="4451" spans="1:32" x14ac:dyDescent="0.25">
      <c r="A4451" s="1">
        <v>42986</v>
      </c>
      <c r="B4451">
        <v>246.53999300000001</v>
      </c>
      <c r="C4451">
        <v>247.11000100000001</v>
      </c>
      <c r="D4451">
        <v>246.300003</v>
      </c>
      <c r="E4451">
        <v>246.58000200000001</v>
      </c>
      <c r="F4451">
        <v>239.564087</v>
      </c>
      <c r="G4451">
        <v>63832800</v>
      </c>
      <c r="H4451">
        <f t="shared" si="1523"/>
        <v>5.4788209676948814</v>
      </c>
      <c r="I4451">
        <f t="shared" si="1527"/>
        <v>5.4751559793551952</v>
      </c>
      <c r="J4451">
        <f t="shared" si="1528"/>
        <v>6.6757392071337684E-3</v>
      </c>
      <c r="K4451">
        <f t="shared" si="1529"/>
        <v>0.54900112571350257</v>
      </c>
      <c r="L4451">
        <f t="shared" si="1530"/>
        <v>5.4718181097516281</v>
      </c>
      <c r="M4451">
        <f t="shared" si="1531"/>
        <v>5.4784938489587622</v>
      </c>
      <c r="N4451">
        <f t="shared" si="1532"/>
        <v>0.5</v>
      </c>
      <c r="O4451">
        <f t="shared" si="1533"/>
        <v>-0.5</v>
      </c>
      <c r="P4451" t="str">
        <f t="shared" si="1534"/>
        <v>FALSE</v>
      </c>
      <c r="Q4451" t="str">
        <f t="shared" si="1535"/>
        <v>TRUE</v>
      </c>
      <c r="R4451">
        <f t="shared" si="1540"/>
        <v>0</v>
      </c>
      <c r="S4451" t="str">
        <f t="shared" si="1536"/>
        <v>TRUE</v>
      </c>
      <c r="T4451" t="str">
        <f t="shared" si="1537"/>
        <v>FALSE</v>
      </c>
      <c r="U4451">
        <f t="shared" si="1539"/>
        <v>-1</v>
      </c>
      <c r="V4451">
        <f t="shared" si="1538"/>
        <v>0</v>
      </c>
      <c r="W4451">
        <f t="shared" si="1524"/>
        <v>-1.1746629319063196E-3</v>
      </c>
      <c r="X4451">
        <f t="shared" si="1520"/>
        <v>0</v>
      </c>
      <c r="Y4451">
        <f t="shared" si="1525"/>
        <v>1</v>
      </c>
      <c r="Z4451">
        <f>PRODUCT($Y$3:Y4451)</f>
        <v>2.1086787443216051</v>
      </c>
      <c r="AA4451">
        <f t="shared" si="1526"/>
        <v>0.99882533706809373</v>
      </c>
      <c r="AB4451">
        <f>PRODUCT($AA$3:AA4451)</f>
        <v>2.3516153616839195</v>
      </c>
      <c r="AD4451" s="1">
        <f t="shared" si="1519"/>
        <v>42986</v>
      </c>
      <c r="AE4451" s="5">
        <f t="shared" si="1521"/>
        <v>2.3516153616839195</v>
      </c>
      <c r="AF4451">
        <f t="shared" si="1522"/>
        <v>2.1086787443216051</v>
      </c>
    </row>
    <row r="4452" spans="1:32" x14ac:dyDescent="0.25">
      <c r="A4452" s="1">
        <v>42989</v>
      </c>
      <c r="B4452">
        <v>248.03999300000001</v>
      </c>
      <c r="C4452">
        <v>249.300003</v>
      </c>
      <c r="D4452">
        <v>248.020004</v>
      </c>
      <c r="E4452">
        <v>249.21000699999999</v>
      </c>
      <c r="F4452">
        <v>242.11923200000001</v>
      </c>
      <c r="G4452">
        <v>71364800</v>
      </c>
      <c r="H4452">
        <f t="shared" si="1523"/>
        <v>5.48943029903762</v>
      </c>
      <c r="I4452">
        <f t="shared" si="1527"/>
        <v>5.4754459373224176</v>
      </c>
      <c r="J4452">
        <f t="shared" si="1528"/>
        <v>7.1352129617211326E-3</v>
      </c>
      <c r="K4452">
        <f t="shared" si="1529"/>
        <v>1.9599081050874747</v>
      </c>
      <c r="L4452">
        <f t="shared" si="1530"/>
        <v>5.4718783308415571</v>
      </c>
      <c r="M4452">
        <f t="shared" si="1531"/>
        <v>5.4790135438032781</v>
      </c>
      <c r="N4452">
        <f t="shared" si="1532"/>
        <v>0.5</v>
      </c>
      <c r="O4452">
        <f t="shared" si="1533"/>
        <v>-0.5</v>
      </c>
      <c r="P4452" t="str">
        <f t="shared" si="1534"/>
        <v>FALSE</v>
      </c>
      <c r="Q4452" t="str">
        <f t="shared" si="1535"/>
        <v>TRUE</v>
      </c>
      <c r="R4452">
        <f t="shared" si="1540"/>
        <v>0</v>
      </c>
      <c r="S4452" t="str">
        <f t="shared" si="1536"/>
        <v>TRUE</v>
      </c>
      <c r="T4452" t="str">
        <f t="shared" si="1537"/>
        <v>FALSE</v>
      </c>
      <c r="U4452">
        <f t="shared" si="1539"/>
        <v>-1</v>
      </c>
      <c r="V4452">
        <f t="shared" si="1538"/>
        <v>0</v>
      </c>
      <c r="W4452">
        <f t="shared" si="1524"/>
        <v>1.0665809854880337E-2</v>
      </c>
      <c r="X4452">
        <f t="shared" si="1520"/>
        <v>0</v>
      </c>
      <c r="Y4452">
        <f t="shared" si="1525"/>
        <v>1</v>
      </c>
      <c r="Z4452">
        <f>PRODUCT($Y$3:Y4452)</f>
        <v>2.1086787443216051</v>
      </c>
      <c r="AA4452">
        <f t="shared" si="1526"/>
        <v>1.0106658098548804</v>
      </c>
      <c r="AB4452">
        <f>PRODUCT($AA$3:AA4452)</f>
        <v>2.3766972439834562</v>
      </c>
      <c r="AD4452" s="1">
        <f t="shared" si="1519"/>
        <v>42989</v>
      </c>
      <c r="AE4452" s="5">
        <f t="shared" si="1521"/>
        <v>2.3766972439834562</v>
      </c>
      <c r="AF4452">
        <f t="shared" si="1522"/>
        <v>2.1086787443216051</v>
      </c>
    </row>
    <row r="4453" spans="1:32" x14ac:dyDescent="0.25">
      <c r="A4453" s="1">
        <v>42990</v>
      </c>
      <c r="B4453">
        <v>249.63000500000001</v>
      </c>
      <c r="C4453">
        <v>250.08999600000001</v>
      </c>
      <c r="D4453">
        <v>249.41999799999999</v>
      </c>
      <c r="E4453">
        <v>250.050003</v>
      </c>
      <c r="F4453">
        <v>242.93533300000001</v>
      </c>
      <c r="G4453">
        <v>56896000</v>
      </c>
      <c r="H4453">
        <f t="shared" si="1523"/>
        <v>5.4927952885829496</v>
      </c>
      <c r="I4453">
        <f t="shared" si="1527"/>
        <v>5.475796198040169</v>
      </c>
      <c r="J4453">
        <f t="shared" si="1528"/>
        <v>7.7619973715718805E-3</v>
      </c>
      <c r="K4453">
        <f t="shared" si="1529"/>
        <v>2.1900407496966352</v>
      </c>
      <c r="L4453">
        <f t="shared" si="1530"/>
        <v>5.4719151993543829</v>
      </c>
      <c r="M4453">
        <f t="shared" si="1531"/>
        <v>5.4796771967259552</v>
      </c>
      <c r="N4453">
        <f t="shared" si="1532"/>
        <v>0.5</v>
      </c>
      <c r="O4453">
        <f t="shared" si="1533"/>
        <v>-0.5</v>
      </c>
      <c r="P4453" t="str">
        <f t="shared" si="1534"/>
        <v>FALSE</v>
      </c>
      <c r="Q4453" t="str">
        <f t="shared" si="1535"/>
        <v>TRUE</v>
      </c>
      <c r="R4453">
        <f t="shared" si="1540"/>
        <v>0</v>
      </c>
      <c r="S4453" t="str">
        <f t="shared" si="1536"/>
        <v>TRUE</v>
      </c>
      <c r="T4453" t="str">
        <f t="shared" si="1537"/>
        <v>FALSE</v>
      </c>
      <c r="U4453">
        <f t="shared" si="1539"/>
        <v>-1</v>
      </c>
      <c r="V4453">
        <f t="shared" si="1538"/>
        <v>0</v>
      </c>
      <c r="W4453">
        <f t="shared" si="1524"/>
        <v>3.3706574783782697E-3</v>
      </c>
      <c r="X4453">
        <f t="shared" si="1520"/>
        <v>0</v>
      </c>
      <c r="Y4453">
        <f t="shared" si="1525"/>
        <v>1</v>
      </c>
      <c r="Z4453">
        <f>PRODUCT($Y$3:Y4453)</f>
        <v>2.1086787443216051</v>
      </c>
      <c r="AA4453">
        <f t="shared" si="1526"/>
        <v>1.0033706574783783</v>
      </c>
      <c r="AB4453">
        <f>PRODUCT($AA$3:AA4453)</f>
        <v>2.3847082763227299</v>
      </c>
      <c r="AD4453" s="1">
        <f t="shared" si="1519"/>
        <v>42990</v>
      </c>
      <c r="AE4453" s="5">
        <f t="shared" si="1521"/>
        <v>2.3847082763227299</v>
      </c>
      <c r="AF4453">
        <f t="shared" si="1522"/>
        <v>2.1086787443216051</v>
      </c>
    </row>
    <row r="4454" spans="1:32" x14ac:dyDescent="0.25">
      <c r="A4454" s="1">
        <v>42991</v>
      </c>
      <c r="B4454">
        <v>249.720001</v>
      </c>
      <c r="C4454">
        <v>250.21000699999999</v>
      </c>
      <c r="D4454">
        <v>249.58999600000001</v>
      </c>
      <c r="E4454">
        <v>250.16999799999999</v>
      </c>
      <c r="F4454">
        <v>243.05190999999999</v>
      </c>
      <c r="G4454">
        <v>59228000</v>
      </c>
      <c r="H4454">
        <f t="shared" si="1523"/>
        <v>5.4932750419259229</v>
      </c>
      <c r="I4454">
        <f t="shared" si="1527"/>
        <v>5.4762642076397015</v>
      </c>
      <c r="J4454">
        <f t="shared" si="1528"/>
        <v>8.4474068325194746E-3</v>
      </c>
      <c r="K4454">
        <f t="shared" si="1529"/>
        <v>2.0137344659115768</v>
      </c>
      <c r="L4454">
        <f t="shared" si="1530"/>
        <v>5.4720405042234415</v>
      </c>
      <c r="M4454">
        <f t="shared" si="1531"/>
        <v>5.4804879110559614</v>
      </c>
      <c r="N4454">
        <f t="shared" si="1532"/>
        <v>0.5</v>
      </c>
      <c r="O4454">
        <f t="shared" si="1533"/>
        <v>-0.5</v>
      </c>
      <c r="P4454" t="str">
        <f t="shared" si="1534"/>
        <v>FALSE</v>
      </c>
      <c r="Q4454" t="str">
        <f t="shared" si="1535"/>
        <v>TRUE</v>
      </c>
      <c r="R4454">
        <f t="shared" si="1540"/>
        <v>0</v>
      </c>
      <c r="S4454" t="str">
        <f t="shared" si="1536"/>
        <v>TRUE</v>
      </c>
      <c r="T4454" t="str">
        <f t="shared" si="1537"/>
        <v>FALSE</v>
      </c>
      <c r="U4454">
        <f t="shared" si="1539"/>
        <v>-1</v>
      </c>
      <c r="V4454">
        <f t="shared" si="1538"/>
        <v>0</v>
      </c>
      <c r="W4454">
        <f t="shared" si="1524"/>
        <v>4.7986844301474321E-4</v>
      </c>
      <c r="X4454">
        <f t="shared" si="1520"/>
        <v>0</v>
      </c>
      <c r="Y4454">
        <f t="shared" si="1525"/>
        <v>1</v>
      </c>
      <c r="Z4454">
        <f>PRODUCT($Y$3:Y4454)</f>
        <v>2.1086787443216051</v>
      </c>
      <c r="AA4454">
        <f t="shared" si="1526"/>
        <v>1.0004798684430147</v>
      </c>
      <c r="AB4454">
        <f>PRODUCT($AA$3:AA4454)</f>
        <v>2.3858526225703334</v>
      </c>
      <c r="AD4454" s="1">
        <f t="shared" si="1519"/>
        <v>42991</v>
      </c>
      <c r="AE4454" s="5">
        <f t="shared" si="1521"/>
        <v>2.3858526225703334</v>
      </c>
      <c r="AF4454">
        <f t="shared" si="1522"/>
        <v>2.1086787443216051</v>
      </c>
    </row>
    <row r="4455" spans="1:32" x14ac:dyDescent="0.25">
      <c r="A4455" s="1">
        <v>42992</v>
      </c>
      <c r="B4455">
        <v>249.800003</v>
      </c>
      <c r="C4455">
        <v>250.320007</v>
      </c>
      <c r="D4455">
        <v>249.60000600000001</v>
      </c>
      <c r="E4455">
        <v>250.08999600000001</v>
      </c>
      <c r="F4455">
        <v>242.974197</v>
      </c>
      <c r="G4455">
        <v>95446300</v>
      </c>
      <c r="H4455">
        <f t="shared" si="1523"/>
        <v>5.4929552525173175</v>
      </c>
      <c r="I4455">
        <f t="shared" si="1527"/>
        <v>5.4767210390181766</v>
      </c>
      <c r="J4455">
        <f t="shared" si="1528"/>
        <v>9.0328251722222672E-3</v>
      </c>
      <c r="K4455">
        <f t="shared" si="1529"/>
        <v>1.7972465081095919</v>
      </c>
      <c r="L4455">
        <f t="shared" si="1530"/>
        <v>5.4722046264320658</v>
      </c>
      <c r="M4455">
        <f t="shared" si="1531"/>
        <v>5.4812374516042874</v>
      </c>
      <c r="N4455">
        <f t="shared" si="1532"/>
        <v>0.5</v>
      </c>
      <c r="O4455">
        <f t="shared" si="1533"/>
        <v>-0.5</v>
      </c>
      <c r="P4455" t="str">
        <f t="shared" si="1534"/>
        <v>FALSE</v>
      </c>
      <c r="Q4455" t="str">
        <f t="shared" si="1535"/>
        <v>TRUE</v>
      </c>
      <c r="R4455">
        <f t="shared" si="1540"/>
        <v>0</v>
      </c>
      <c r="S4455" t="str">
        <f t="shared" si="1536"/>
        <v>TRUE</v>
      </c>
      <c r="T4455" t="str">
        <f t="shared" si="1537"/>
        <v>FALSE</v>
      </c>
      <c r="U4455">
        <f t="shared" si="1539"/>
        <v>-1</v>
      </c>
      <c r="V4455">
        <f t="shared" si="1538"/>
        <v>0</v>
      </c>
      <c r="W4455">
        <f t="shared" si="1524"/>
        <v>-3.1973828142304499E-4</v>
      </c>
      <c r="X4455">
        <f t="shared" si="1520"/>
        <v>0</v>
      </c>
      <c r="Y4455">
        <f t="shared" si="1525"/>
        <v>1</v>
      </c>
      <c r="Z4455">
        <f>PRODUCT($Y$3:Y4455)</f>
        <v>2.1086787443216051</v>
      </c>
      <c r="AA4455">
        <f t="shared" si="1526"/>
        <v>0.99968026171857693</v>
      </c>
      <c r="AB4455">
        <f>PRODUCT($AA$3:AA4455)</f>
        <v>2.3850897741530641</v>
      </c>
      <c r="AD4455" s="1">
        <f t="shared" si="1519"/>
        <v>42992</v>
      </c>
      <c r="AE4455" s="5">
        <f t="shared" si="1521"/>
        <v>2.3850897741530641</v>
      </c>
      <c r="AF4455">
        <f t="shared" si="1522"/>
        <v>2.1086787443216051</v>
      </c>
    </row>
    <row r="4456" spans="1:32" x14ac:dyDescent="0.25">
      <c r="A4456" s="1">
        <v>42993</v>
      </c>
      <c r="B4456">
        <v>248.69000199999999</v>
      </c>
      <c r="C4456">
        <v>249.28999300000001</v>
      </c>
      <c r="D4456">
        <v>248.570007</v>
      </c>
      <c r="E4456">
        <v>249.19000199999999</v>
      </c>
      <c r="F4456">
        <v>243.30131499999999</v>
      </c>
      <c r="G4456">
        <v>95432400</v>
      </c>
      <c r="H4456">
        <f t="shared" si="1523"/>
        <v>5.4943006546248503</v>
      </c>
      <c r="I4456">
        <f t="shared" si="1527"/>
        <v>5.4778003254081513</v>
      </c>
      <c r="J4456">
        <f t="shared" si="1528"/>
        <v>9.4642306980465135E-3</v>
      </c>
      <c r="K4456">
        <f t="shared" si="1529"/>
        <v>1.7434411462629247</v>
      </c>
      <c r="L4456">
        <f t="shared" si="1530"/>
        <v>5.4730682100591279</v>
      </c>
      <c r="M4456">
        <f t="shared" si="1531"/>
        <v>5.4825324407571747</v>
      </c>
      <c r="N4456">
        <f t="shared" si="1532"/>
        <v>0.5</v>
      </c>
      <c r="O4456">
        <f t="shared" si="1533"/>
        <v>-0.5</v>
      </c>
      <c r="P4456" t="str">
        <f t="shared" si="1534"/>
        <v>FALSE</v>
      </c>
      <c r="Q4456" t="str">
        <f t="shared" si="1535"/>
        <v>TRUE</v>
      </c>
      <c r="R4456">
        <f t="shared" si="1540"/>
        <v>0</v>
      </c>
      <c r="S4456" t="str">
        <f t="shared" si="1536"/>
        <v>TRUE</v>
      </c>
      <c r="T4456" t="str">
        <f t="shared" si="1537"/>
        <v>FALSE</v>
      </c>
      <c r="U4456">
        <f t="shared" si="1539"/>
        <v>-1</v>
      </c>
      <c r="V4456">
        <f t="shared" si="1538"/>
        <v>0</v>
      </c>
      <c r="W4456">
        <f t="shared" si="1524"/>
        <v>1.3463075669717492E-3</v>
      </c>
      <c r="X4456">
        <f t="shared" si="1520"/>
        <v>0</v>
      </c>
      <c r="Y4456">
        <f t="shared" si="1525"/>
        <v>1</v>
      </c>
      <c r="Z4456">
        <f>PRODUCT($Y$3:Y4456)</f>
        <v>2.1086787443216051</v>
      </c>
      <c r="AA4456">
        <f t="shared" si="1526"/>
        <v>1.0013463075669717</v>
      </c>
      <c r="AB4456">
        <f>PRODUCT($AA$3:AA4456)</f>
        <v>2.3883008385639135</v>
      </c>
      <c r="AD4456" s="1">
        <f t="shared" si="1519"/>
        <v>42993</v>
      </c>
      <c r="AE4456" s="5">
        <f t="shared" si="1521"/>
        <v>2.3883008385639135</v>
      </c>
      <c r="AF4456">
        <f t="shared" si="1522"/>
        <v>2.1086787443216051</v>
      </c>
    </row>
    <row r="4457" spans="1:32" x14ac:dyDescent="0.25">
      <c r="A4457" s="1">
        <v>42996</v>
      </c>
      <c r="B4457">
        <v>249.61000100000001</v>
      </c>
      <c r="C4457">
        <v>250.11999499999999</v>
      </c>
      <c r="D4457">
        <v>249.279999</v>
      </c>
      <c r="E4457">
        <v>249.720001</v>
      </c>
      <c r="F4457">
        <v>243.818771</v>
      </c>
      <c r="G4457">
        <v>46235200</v>
      </c>
      <c r="H4457">
        <f t="shared" si="1523"/>
        <v>5.4964252075205726</v>
      </c>
      <c r="I4457">
        <f t="shared" si="1527"/>
        <v>5.4789055596070284</v>
      </c>
      <c r="J4457">
        <f t="shared" si="1528"/>
        <v>9.9686174769371798E-3</v>
      </c>
      <c r="K4457">
        <f t="shared" si="1529"/>
        <v>1.7574802076693847</v>
      </c>
      <c r="L4457">
        <f t="shared" si="1530"/>
        <v>5.4739212508685595</v>
      </c>
      <c r="M4457">
        <f t="shared" si="1531"/>
        <v>5.4838898683454973</v>
      </c>
      <c r="N4457">
        <f t="shared" si="1532"/>
        <v>0.5</v>
      </c>
      <c r="O4457">
        <f t="shared" si="1533"/>
        <v>-0.5</v>
      </c>
      <c r="P4457" t="str">
        <f t="shared" si="1534"/>
        <v>FALSE</v>
      </c>
      <c r="Q4457" t="str">
        <f t="shared" si="1535"/>
        <v>TRUE</v>
      </c>
      <c r="R4457">
        <f t="shared" si="1540"/>
        <v>0</v>
      </c>
      <c r="S4457" t="str">
        <f t="shared" si="1536"/>
        <v>TRUE</v>
      </c>
      <c r="T4457" t="str">
        <f t="shared" si="1537"/>
        <v>FALSE</v>
      </c>
      <c r="U4457">
        <f t="shared" si="1539"/>
        <v>-1</v>
      </c>
      <c r="V4457">
        <f t="shared" si="1538"/>
        <v>0</v>
      </c>
      <c r="W4457">
        <f t="shared" si="1524"/>
        <v>2.1268113573492601E-3</v>
      </c>
      <c r="X4457">
        <f t="shared" si="1520"/>
        <v>0</v>
      </c>
      <c r="Y4457">
        <f t="shared" si="1525"/>
        <v>1</v>
      </c>
      <c r="Z4457">
        <f>PRODUCT($Y$3:Y4457)</f>
        <v>2.1086787443216051</v>
      </c>
      <c r="AA4457">
        <f t="shared" si="1526"/>
        <v>1.0021268113573492</v>
      </c>
      <c r="AB4457">
        <f>PRODUCT($AA$3:AA4457)</f>
        <v>2.3933803039121377</v>
      </c>
      <c r="AD4457" s="1">
        <f t="shared" si="1519"/>
        <v>42996</v>
      </c>
      <c r="AE4457" s="5">
        <f t="shared" si="1521"/>
        <v>2.3933803039121377</v>
      </c>
      <c r="AF4457">
        <f t="shared" si="1522"/>
        <v>2.1086787443216051</v>
      </c>
    </row>
    <row r="4458" spans="1:32" x14ac:dyDescent="0.25">
      <c r="A4458" s="1">
        <v>42997</v>
      </c>
      <c r="B4458">
        <v>250</v>
      </c>
      <c r="C4458">
        <v>250.070007</v>
      </c>
      <c r="D4458">
        <v>249.60000600000001</v>
      </c>
      <c r="E4458">
        <v>249.970001</v>
      </c>
      <c r="F4458">
        <v>244.062881</v>
      </c>
      <c r="G4458">
        <v>47108100</v>
      </c>
      <c r="H4458">
        <f t="shared" si="1523"/>
        <v>5.4974259011083308</v>
      </c>
      <c r="I4458">
        <f t="shared" si="1527"/>
        <v>5.4796562490944858</v>
      </c>
      <c r="J4458">
        <f t="shared" si="1528"/>
        <v>1.0633699869238435E-2</v>
      </c>
      <c r="K4458">
        <f t="shared" si="1529"/>
        <v>1.6710695460993568</v>
      </c>
      <c r="L4458">
        <f t="shared" si="1530"/>
        <v>5.4743393991598666</v>
      </c>
      <c r="M4458">
        <f t="shared" si="1531"/>
        <v>5.484973099029105</v>
      </c>
      <c r="N4458">
        <f t="shared" si="1532"/>
        <v>0.5</v>
      </c>
      <c r="O4458">
        <f t="shared" si="1533"/>
        <v>-0.5</v>
      </c>
      <c r="P4458" t="str">
        <f t="shared" si="1534"/>
        <v>FALSE</v>
      </c>
      <c r="Q4458" t="str">
        <f t="shared" si="1535"/>
        <v>TRUE</v>
      </c>
      <c r="R4458">
        <f t="shared" si="1540"/>
        <v>0</v>
      </c>
      <c r="S4458" t="str">
        <f t="shared" si="1536"/>
        <v>TRUE</v>
      </c>
      <c r="T4458" t="str">
        <f t="shared" si="1537"/>
        <v>FALSE</v>
      </c>
      <c r="U4458">
        <f t="shared" si="1539"/>
        <v>-1</v>
      </c>
      <c r="V4458">
        <f t="shared" si="1538"/>
        <v>0</v>
      </c>
      <c r="W4458">
        <f t="shared" si="1524"/>
        <v>1.0011944486423741E-3</v>
      </c>
      <c r="X4458">
        <f t="shared" si="1520"/>
        <v>0</v>
      </c>
      <c r="Y4458">
        <f t="shared" si="1525"/>
        <v>1</v>
      </c>
      <c r="Z4458">
        <f>PRODUCT($Y$3:Y4458)</f>
        <v>2.1086787443216051</v>
      </c>
      <c r="AA4458">
        <f t="shared" si="1526"/>
        <v>1.0010011944486423</v>
      </c>
      <c r="AB4458">
        <f>PRODUCT($AA$3:AA4458)</f>
        <v>2.3957765429859044</v>
      </c>
      <c r="AD4458" s="1">
        <f t="shared" si="1519"/>
        <v>42997</v>
      </c>
      <c r="AE4458" s="5">
        <f t="shared" si="1521"/>
        <v>2.3957765429859044</v>
      </c>
      <c r="AF4458">
        <f t="shared" si="1522"/>
        <v>2.1086787443216051</v>
      </c>
    </row>
    <row r="4459" spans="1:32" x14ac:dyDescent="0.25">
      <c r="A4459" s="1">
        <v>42998</v>
      </c>
      <c r="B4459">
        <v>250.070007</v>
      </c>
      <c r="C4459">
        <v>250.19000199999999</v>
      </c>
      <c r="D4459">
        <v>248.91999799999999</v>
      </c>
      <c r="E4459">
        <v>250.05999800000001</v>
      </c>
      <c r="F4459">
        <v>244.15074200000001</v>
      </c>
      <c r="G4459">
        <v>59574100</v>
      </c>
      <c r="H4459">
        <f t="shared" si="1523"/>
        <v>5.4977858296183495</v>
      </c>
      <c r="I4459">
        <f t="shared" si="1527"/>
        <v>5.4804262006418609</v>
      </c>
      <c r="J4459">
        <f t="shared" si="1528"/>
        <v>1.1229466776909579E-2</v>
      </c>
      <c r="K4459">
        <f t="shared" si="1529"/>
        <v>1.5458996692687179</v>
      </c>
      <c r="L4459">
        <f t="shared" si="1530"/>
        <v>5.4748114672534065</v>
      </c>
      <c r="M4459">
        <f t="shared" si="1531"/>
        <v>5.4860409340303153</v>
      </c>
      <c r="N4459">
        <f t="shared" si="1532"/>
        <v>0.5</v>
      </c>
      <c r="O4459">
        <f t="shared" si="1533"/>
        <v>-0.5</v>
      </c>
      <c r="P4459" t="str">
        <f t="shared" si="1534"/>
        <v>FALSE</v>
      </c>
      <c r="Q4459" t="str">
        <f t="shared" si="1535"/>
        <v>TRUE</v>
      </c>
      <c r="R4459">
        <f t="shared" si="1540"/>
        <v>0</v>
      </c>
      <c r="S4459" t="str">
        <f t="shared" si="1536"/>
        <v>TRUE</v>
      </c>
      <c r="T4459" t="str">
        <f t="shared" si="1537"/>
        <v>FALSE</v>
      </c>
      <c r="U4459">
        <f t="shared" si="1539"/>
        <v>-1</v>
      </c>
      <c r="V4459">
        <f t="shared" si="1538"/>
        <v>0</v>
      </c>
      <c r="W4459">
        <f t="shared" si="1524"/>
        <v>3.5999329205658168E-4</v>
      </c>
      <c r="X4459">
        <f t="shared" si="1520"/>
        <v>0</v>
      </c>
      <c r="Y4459">
        <f t="shared" si="1525"/>
        <v>1</v>
      </c>
      <c r="Z4459">
        <f>PRODUCT($Y$3:Y4459)</f>
        <v>2.1086787443216051</v>
      </c>
      <c r="AA4459">
        <f t="shared" si="1526"/>
        <v>1.0003599932920566</v>
      </c>
      <c r="AB4459">
        <f>PRODUCT($AA$3:AA4459)</f>
        <v>2.3966390064706458</v>
      </c>
      <c r="AD4459" s="1">
        <f t="shared" si="1519"/>
        <v>42998</v>
      </c>
      <c r="AE4459" s="5">
        <f t="shared" si="1521"/>
        <v>2.3966390064706458</v>
      </c>
      <c r="AF4459">
        <f t="shared" si="1522"/>
        <v>2.1086787443216051</v>
      </c>
    </row>
    <row r="4460" spans="1:32" x14ac:dyDescent="0.25">
      <c r="A4460" s="1">
        <v>42999</v>
      </c>
      <c r="B4460">
        <v>249.88000500000001</v>
      </c>
      <c r="C4460">
        <v>249.979996</v>
      </c>
      <c r="D4460">
        <v>249.19000199999999</v>
      </c>
      <c r="E4460">
        <v>249.38999899999999</v>
      </c>
      <c r="F4460">
        <v>243.496567</v>
      </c>
      <c r="G4460">
        <v>48211400</v>
      </c>
      <c r="H4460">
        <f t="shared" si="1523"/>
        <v>5.4951028438606304</v>
      </c>
      <c r="I4460">
        <f t="shared" si="1527"/>
        <v>5.4810191210412018</v>
      </c>
      <c r="J4460">
        <f t="shared" si="1528"/>
        <v>1.1606420181289668E-2</v>
      </c>
      <c r="K4460">
        <f t="shared" si="1529"/>
        <v>1.2134424395674139</v>
      </c>
      <c r="L4460">
        <f t="shared" si="1530"/>
        <v>5.4752159109505572</v>
      </c>
      <c r="M4460">
        <f t="shared" si="1531"/>
        <v>5.4868223311318465</v>
      </c>
      <c r="N4460">
        <f t="shared" si="1532"/>
        <v>0.5</v>
      </c>
      <c r="O4460">
        <f t="shared" si="1533"/>
        <v>-0.5</v>
      </c>
      <c r="P4460" t="str">
        <f t="shared" si="1534"/>
        <v>FALSE</v>
      </c>
      <c r="Q4460" t="str">
        <f t="shared" si="1535"/>
        <v>TRUE</v>
      </c>
      <c r="R4460">
        <f t="shared" si="1540"/>
        <v>0</v>
      </c>
      <c r="S4460" t="str">
        <f t="shared" si="1536"/>
        <v>TRUE</v>
      </c>
      <c r="T4460" t="str">
        <f t="shared" si="1537"/>
        <v>FALSE</v>
      </c>
      <c r="U4460">
        <f t="shared" si="1539"/>
        <v>-1</v>
      </c>
      <c r="V4460">
        <f t="shared" si="1538"/>
        <v>0</v>
      </c>
      <c r="W4460">
        <f t="shared" si="1524"/>
        <v>-2.6793897681458173E-3</v>
      </c>
      <c r="X4460">
        <f t="shared" si="1520"/>
        <v>0</v>
      </c>
      <c r="Y4460">
        <f t="shared" si="1525"/>
        <v>1</v>
      </c>
      <c r="Z4460">
        <f>PRODUCT($Y$3:Y4460)</f>
        <v>2.1086787443216051</v>
      </c>
      <c r="AA4460">
        <f t="shared" si="1526"/>
        <v>0.99732061023185414</v>
      </c>
      <c r="AB4460">
        <f>PRODUCT($AA$3:AA4460)</f>
        <v>2.3902174764387691</v>
      </c>
      <c r="AD4460" s="1">
        <f t="shared" si="1519"/>
        <v>42999</v>
      </c>
      <c r="AE4460" s="5">
        <f t="shared" si="1521"/>
        <v>2.3902174764387691</v>
      </c>
      <c r="AF4460">
        <f t="shared" si="1522"/>
        <v>2.1086787443216051</v>
      </c>
    </row>
    <row r="4461" spans="1:32" x14ac:dyDescent="0.25">
      <c r="A4461" s="1">
        <v>43000</v>
      </c>
      <c r="B4461">
        <v>249.050003</v>
      </c>
      <c r="C4461">
        <v>249.63000500000001</v>
      </c>
      <c r="D4461">
        <v>249.020004</v>
      </c>
      <c r="E4461">
        <v>249.44000199999999</v>
      </c>
      <c r="F4461">
        <v>243.54537999999999</v>
      </c>
      <c r="G4461">
        <v>51214000</v>
      </c>
      <c r="H4461">
        <f t="shared" si="1523"/>
        <v>5.4953032906618313</v>
      </c>
      <c r="I4461">
        <f t="shared" si="1527"/>
        <v>5.4822486037990235</v>
      </c>
      <c r="J4461">
        <f t="shared" si="1528"/>
        <v>1.1417392900478052E-2</v>
      </c>
      <c r="K4461">
        <f t="shared" si="1529"/>
        <v>1.1434034876965</v>
      </c>
      <c r="L4461">
        <f t="shared" si="1530"/>
        <v>5.4765399073487844</v>
      </c>
      <c r="M4461">
        <f t="shared" si="1531"/>
        <v>5.4879573002492625</v>
      </c>
      <c r="N4461">
        <f t="shared" si="1532"/>
        <v>0.5</v>
      </c>
      <c r="O4461">
        <f t="shared" si="1533"/>
        <v>-0.5</v>
      </c>
      <c r="P4461" t="str">
        <f t="shared" si="1534"/>
        <v>FALSE</v>
      </c>
      <c r="Q4461" t="str">
        <f t="shared" si="1535"/>
        <v>TRUE</v>
      </c>
      <c r="R4461">
        <f t="shared" si="1540"/>
        <v>0</v>
      </c>
      <c r="S4461" t="str">
        <f t="shared" si="1536"/>
        <v>TRUE</v>
      </c>
      <c r="T4461" t="str">
        <f t="shared" si="1537"/>
        <v>FALSE</v>
      </c>
      <c r="U4461">
        <f t="shared" si="1539"/>
        <v>-1</v>
      </c>
      <c r="V4461">
        <f t="shared" si="1538"/>
        <v>0</v>
      </c>
      <c r="W4461">
        <f t="shared" si="1524"/>
        <v>2.0046689200343246E-4</v>
      </c>
      <c r="X4461">
        <f t="shared" si="1520"/>
        <v>0</v>
      </c>
      <c r="Y4461">
        <f t="shared" si="1525"/>
        <v>1</v>
      </c>
      <c r="Z4461">
        <f>PRODUCT($Y$3:Y4461)</f>
        <v>2.1086787443216051</v>
      </c>
      <c r="AA4461">
        <f t="shared" si="1526"/>
        <v>1.0002004668920035</v>
      </c>
      <c r="AB4461">
        <f>PRODUCT($AA$3:AA4461)</f>
        <v>2.3906966359074833</v>
      </c>
      <c r="AD4461" s="1">
        <f t="shared" si="1519"/>
        <v>43000</v>
      </c>
      <c r="AE4461" s="5">
        <f t="shared" si="1521"/>
        <v>2.3906966359074833</v>
      </c>
      <c r="AF4461">
        <f t="shared" si="1522"/>
        <v>2.1086787443216051</v>
      </c>
    </row>
    <row r="4462" spans="1:32" x14ac:dyDescent="0.25">
      <c r="A4462" s="1">
        <v>43003</v>
      </c>
      <c r="B4462">
        <v>249.14999399999999</v>
      </c>
      <c r="C4462">
        <v>249.550003</v>
      </c>
      <c r="D4462">
        <v>248.08000200000001</v>
      </c>
      <c r="E4462">
        <v>248.929993</v>
      </c>
      <c r="F4462">
        <v>243.04745500000001</v>
      </c>
      <c r="G4462">
        <v>57064400</v>
      </c>
      <c r="H4462">
        <f t="shared" si="1523"/>
        <v>5.4932567123401599</v>
      </c>
      <c r="I4462">
        <f t="shared" si="1527"/>
        <v>5.4834588004762823</v>
      </c>
      <c r="J4462">
        <f t="shared" si="1528"/>
        <v>1.0883261375369596E-2</v>
      </c>
      <c r="K4462">
        <f t="shared" si="1529"/>
        <v>0.9002735049671482</v>
      </c>
      <c r="L4462">
        <f t="shared" si="1530"/>
        <v>5.4780171697885978</v>
      </c>
      <c r="M4462">
        <f t="shared" si="1531"/>
        <v>5.4889004311639669</v>
      </c>
      <c r="N4462">
        <f t="shared" si="1532"/>
        <v>0.5</v>
      </c>
      <c r="O4462">
        <f t="shared" si="1533"/>
        <v>-0.5</v>
      </c>
      <c r="P4462" t="str">
        <f t="shared" si="1534"/>
        <v>FALSE</v>
      </c>
      <c r="Q4462" t="str">
        <f t="shared" si="1535"/>
        <v>TRUE</v>
      </c>
      <c r="R4462">
        <f t="shared" si="1540"/>
        <v>0</v>
      </c>
      <c r="S4462" t="str">
        <f t="shared" si="1536"/>
        <v>TRUE</v>
      </c>
      <c r="T4462" t="str">
        <f t="shared" si="1537"/>
        <v>FALSE</v>
      </c>
      <c r="U4462">
        <f t="shared" si="1539"/>
        <v>-1</v>
      </c>
      <c r="V4462">
        <f t="shared" si="1538"/>
        <v>0</v>
      </c>
      <c r="W4462">
        <f t="shared" si="1524"/>
        <v>-2.0444855082037724E-3</v>
      </c>
      <c r="X4462">
        <f t="shared" si="1520"/>
        <v>0</v>
      </c>
      <c r="Y4462">
        <f t="shared" si="1525"/>
        <v>1</v>
      </c>
      <c r="Z4462">
        <f>PRODUCT($Y$3:Y4462)</f>
        <v>2.1086787443216051</v>
      </c>
      <c r="AA4462">
        <f t="shared" si="1526"/>
        <v>0.9979555144917962</v>
      </c>
      <c r="AB4462">
        <f>PRODUCT($AA$3:AA4462)</f>
        <v>2.3858088912808588</v>
      </c>
      <c r="AD4462" s="1">
        <f t="shared" si="1519"/>
        <v>43003</v>
      </c>
      <c r="AE4462" s="5">
        <f t="shared" si="1521"/>
        <v>2.3858088912808588</v>
      </c>
      <c r="AF4462">
        <f t="shared" si="1522"/>
        <v>2.1086787443216051</v>
      </c>
    </row>
    <row r="4463" spans="1:32" x14ac:dyDescent="0.25">
      <c r="A4463" s="1">
        <v>43004</v>
      </c>
      <c r="B4463">
        <v>249.41999799999999</v>
      </c>
      <c r="C4463">
        <v>249.699997</v>
      </c>
      <c r="D4463">
        <v>248.80999800000001</v>
      </c>
      <c r="E4463">
        <v>249.08000200000001</v>
      </c>
      <c r="F4463">
        <v>243.19390899999999</v>
      </c>
      <c r="G4463">
        <v>54082000</v>
      </c>
      <c r="H4463">
        <f t="shared" si="1523"/>
        <v>5.493859104548112</v>
      </c>
      <c r="I4463">
        <f t="shared" si="1527"/>
        <v>5.4846617958923014</v>
      </c>
      <c r="J4463">
        <f t="shared" si="1528"/>
        <v>1.0262363074617557E-2</v>
      </c>
      <c r="K4463">
        <f t="shared" si="1529"/>
        <v>0.89621742954688244</v>
      </c>
      <c r="L4463">
        <f t="shared" si="1530"/>
        <v>5.4795306143549922</v>
      </c>
      <c r="M4463">
        <f t="shared" si="1531"/>
        <v>5.4897929774296106</v>
      </c>
      <c r="N4463">
        <f t="shared" si="1532"/>
        <v>0.5</v>
      </c>
      <c r="O4463">
        <f t="shared" si="1533"/>
        <v>-0.5</v>
      </c>
      <c r="P4463" t="str">
        <f t="shared" si="1534"/>
        <v>FALSE</v>
      </c>
      <c r="Q4463" t="str">
        <f t="shared" si="1535"/>
        <v>TRUE</v>
      </c>
      <c r="R4463">
        <f t="shared" si="1540"/>
        <v>0</v>
      </c>
      <c r="S4463" t="str">
        <f t="shared" si="1536"/>
        <v>TRUE</v>
      </c>
      <c r="T4463" t="str">
        <f t="shared" si="1537"/>
        <v>FALSE</v>
      </c>
      <c r="U4463">
        <f t="shared" si="1539"/>
        <v>-1</v>
      </c>
      <c r="V4463">
        <f t="shared" si="1538"/>
        <v>0</v>
      </c>
      <c r="W4463">
        <f t="shared" si="1524"/>
        <v>6.0257368257559914E-4</v>
      </c>
      <c r="X4463">
        <f t="shared" si="1520"/>
        <v>0</v>
      </c>
      <c r="Y4463">
        <f t="shared" si="1525"/>
        <v>1</v>
      </c>
      <c r="Z4463">
        <f>PRODUCT($Y$3:Y4463)</f>
        <v>2.1086787443216051</v>
      </c>
      <c r="AA4463">
        <f t="shared" si="1526"/>
        <v>1.0006025736825757</v>
      </c>
      <c r="AB4463">
        <f>PRODUCT($AA$3:AA4463)</f>
        <v>2.3872465169303996</v>
      </c>
      <c r="AD4463" s="1">
        <f t="shared" si="1519"/>
        <v>43004</v>
      </c>
      <c r="AE4463" s="5">
        <f t="shared" si="1521"/>
        <v>2.3872465169303996</v>
      </c>
      <c r="AF4463">
        <f t="shared" si="1522"/>
        <v>2.1086787443216051</v>
      </c>
    </row>
    <row r="4464" spans="1:32" x14ac:dyDescent="0.25">
      <c r="A4464" s="1">
        <v>43005</v>
      </c>
      <c r="B4464">
        <v>249.88000500000001</v>
      </c>
      <c r="C4464">
        <v>250.490005</v>
      </c>
      <c r="D4464">
        <v>248.86999499999999</v>
      </c>
      <c r="E4464">
        <v>250.050003</v>
      </c>
      <c r="F4464">
        <v>244.140961</v>
      </c>
      <c r="G4464">
        <v>81001400</v>
      </c>
      <c r="H4464">
        <f t="shared" si="1523"/>
        <v>5.4977457674999837</v>
      </c>
      <c r="I4464">
        <f t="shared" si="1527"/>
        <v>5.4856041457451781</v>
      </c>
      <c r="J4464">
        <f t="shared" si="1528"/>
        <v>1.0341774363378024E-2</v>
      </c>
      <c r="K4464">
        <f t="shared" si="1529"/>
        <v>1.1740366138523715</v>
      </c>
      <c r="L4464">
        <f t="shared" si="1530"/>
        <v>5.4804332585634894</v>
      </c>
      <c r="M4464">
        <f t="shared" si="1531"/>
        <v>5.4907750329268667</v>
      </c>
      <c r="N4464">
        <f t="shared" si="1532"/>
        <v>0.5</v>
      </c>
      <c r="O4464">
        <f t="shared" si="1533"/>
        <v>-0.5</v>
      </c>
      <c r="P4464" t="str">
        <f t="shared" si="1534"/>
        <v>FALSE</v>
      </c>
      <c r="Q4464" t="str">
        <f t="shared" si="1535"/>
        <v>TRUE</v>
      </c>
      <c r="R4464">
        <f t="shared" si="1540"/>
        <v>0</v>
      </c>
      <c r="S4464" t="str">
        <f t="shared" si="1536"/>
        <v>TRUE</v>
      </c>
      <c r="T4464" t="str">
        <f t="shared" si="1537"/>
        <v>FALSE</v>
      </c>
      <c r="U4464">
        <f t="shared" si="1539"/>
        <v>-1</v>
      </c>
      <c r="V4464">
        <f t="shared" si="1538"/>
        <v>0</v>
      </c>
      <c r="W4464">
        <f t="shared" si="1524"/>
        <v>3.8942258212561302E-3</v>
      </c>
      <c r="X4464">
        <f t="shared" si="1520"/>
        <v>0</v>
      </c>
      <c r="Y4464">
        <f t="shared" si="1525"/>
        <v>1</v>
      </c>
      <c r="Z4464">
        <f>PRODUCT($Y$3:Y4464)</f>
        <v>2.1086787443216051</v>
      </c>
      <c r="AA4464">
        <f t="shared" si="1526"/>
        <v>1.0038942258212562</v>
      </c>
      <c r="AB4464">
        <f>PRODUCT($AA$3:AA4464)</f>
        <v>2.396542993958334</v>
      </c>
      <c r="AD4464" s="1">
        <f t="shared" si="1519"/>
        <v>43005</v>
      </c>
      <c r="AE4464" s="5">
        <f t="shared" si="1521"/>
        <v>2.396542993958334</v>
      </c>
      <c r="AF4464">
        <f t="shared" si="1522"/>
        <v>2.1086787443216051</v>
      </c>
    </row>
    <row r="4465" spans="1:32" x14ac:dyDescent="0.25">
      <c r="A4465" s="1">
        <v>43006</v>
      </c>
      <c r="B4465">
        <v>249.729996</v>
      </c>
      <c r="C4465">
        <v>250.44000199999999</v>
      </c>
      <c r="D4465">
        <v>249.63000500000001</v>
      </c>
      <c r="E4465">
        <v>250.35000600000001</v>
      </c>
      <c r="F4465">
        <v>244.43388400000001</v>
      </c>
      <c r="G4465">
        <v>44778800</v>
      </c>
      <c r="H4465">
        <f t="shared" si="1523"/>
        <v>5.4989448592587804</v>
      </c>
      <c r="I4465">
        <f t="shared" si="1527"/>
        <v>5.4867381361791265</v>
      </c>
      <c r="J4465">
        <f t="shared" si="1528"/>
        <v>1.0180475400510236E-2</v>
      </c>
      <c r="K4465">
        <f t="shared" si="1529"/>
        <v>1.1990327169831461</v>
      </c>
      <c r="L4465">
        <f t="shared" si="1530"/>
        <v>5.4816478984788715</v>
      </c>
      <c r="M4465">
        <f t="shared" si="1531"/>
        <v>5.4918283738793816</v>
      </c>
      <c r="N4465">
        <f t="shared" si="1532"/>
        <v>0.5</v>
      </c>
      <c r="O4465">
        <f t="shared" si="1533"/>
        <v>-0.5</v>
      </c>
      <c r="P4465" t="str">
        <f t="shared" si="1534"/>
        <v>FALSE</v>
      </c>
      <c r="Q4465" t="str">
        <f t="shared" si="1535"/>
        <v>TRUE</v>
      </c>
      <c r="R4465">
        <f t="shared" si="1540"/>
        <v>0</v>
      </c>
      <c r="S4465" t="str">
        <f t="shared" si="1536"/>
        <v>TRUE</v>
      </c>
      <c r="T4465" t="str">
        <f t="shared" si="1537"/>
        <v>FALSE</v>
      </c>
      <c r="U4465">
        <f t="shared" si="1539"/>
        <v>-1</v>
      </c>
      <c r="V4465">
        <f t="shared" si="1538"/>
        <v>0</v>
      </c>
      <c r="W4465">
        <f t="shared" si="1524"/>
        <v>1.1998109567529793E-3</v>
      </c>
      <c r="X4465">
        <f t="shared" si="1520"/>
        <v>0</v>
      </c>
      <c r="Y4465">
        <f t="shared" si="1525"/>
        <v>1</v>
      </c>
      <c r="Z4465">
        <f>PRODUCT($Y$3:Y4465)</f>
        <v>2.1086787443216051</v>
      </c>
      <c r="AA4465">
        <f t="shared" si="1526"/>
        <v>1.001199810956753</v>
      </c>
      <c r="AB4465">
        <f>PRODUCT($AA$3:AA4465)</f>
        <v>2.3994183925008148</v>
      </c>
      <c r="AD4465" s="1">
        <f t="shared" si="1519"/>
        <v>43006</v>
      </c>
      <c r="AE4465" s="5">
        <f t="shared" si="1521"/>
        <v>2.3994183925008148</v>
      </c>
      <c r="AF4465">
        <f t="shared" si="1522"/>
        <v>2.1086787443216051</v>
      </c>
    </row>
    <row r="4466" spans="1:32" x14ac:dyDescent="0.25">
      <c r="A4466" s="1">
        <v>43007</v>
      </c>
      <c r="B4466">
        <v>250.33999600000001</v>
      </c>
      <c r="C4466">
        <v>251.320007</v>
      </c>
      <c r="D4466">
        <v>250.13000500000001</v>
      </c>
      <c r="E4466">
        <v>251.229996</v>
      </c>
      <c r="F4466">
        <v>245.293091</v>
      </c>
      <c r="G4466">
        <v>85578000</v>
      </c>
      <c r="H4466">
        <f t="shared" si="1523"/>
        <v>5.5024537853561695</v>
      </c>
      <c r="I4466">
        <f t="shared" si="1527"/>
        <v>5.4881058167695507</v>
      </c>
      <c r="J4466">
        <f t="shared" si="1528"/>
        <v>9.8873903156006249E-3</v>
      </c>
      <c r="K4466">
        <f t="shared" si="1529"/>
        <v>1.4511380787688877</v>
      </c>
      <c r="L4466">
        <f t="shared" si="1530"/>
        <v>5.4831621216117501</v>
      </c>
      <c r="M4466">
        <f t="shared" si="1531"/>
        <v>5.4930495119273512</v>
      </c>
      <c r="N4466">
        <f t="shared" si="1532"/>
        <v>0.5</v>
      </c>
      <c r="O4466">
        <f t="shared" si="1533"/>
        <v>-0.5</v>
      </c>
      <c r="P4466" t="str">
        <f t="shared" si="1534"/>
        <v>FALSE</v>
      </c>
      <c r="Q4466" t="str">
        <f t="shared" si="1535"/>
        <v>TRUE</v>
      </c>
      <c r="R4466">
        <f t="shared" si="1540"/>
        <v>0</v>
      </c>
      <c r="S4466" t="str">
        <f t="shared" si="1536"/>
        <v>TRUE</v>
      </c>
      <c r="T4466" t="str">
        <f t="shared" si="1537"/>
        <v>FALSE</v>
      </c>
      <c r="U4466">
        <f t="shared" si="1539"/>
        <v>-1</v>
      </c>
      <c r="V4466">
        <f t="shared" si="1538"/>
        <v>0</v>
      </c>
      <c r="W4466">
        <f t="shared" si="1524"/>
        <v>3.5150895855338852E-3</v>
      </c>
      <c r="X4466">
        <f t="shared" si="1520"/>
        <v>0</v>
      </c>
      <c r="Y4466">
        <f t="shared" si="1525"/>
        <v>1</v>
      </c>
      <c r="Z4466">
        <f>PRODUCT($Y$3:Y4466)</f>
        <v>2.1086787443216051</v>
      </c>
      <c r="AA4466">
        <f t="shared" si="1526"/>
        <v>1.0035150895855338</v>
      </c>
      <c r="AB4466">
        <f>PRODUCT($AA$3:AA4466)</f>
        <v>2.4078525631036327</v>
      </c>
      <c r="AD4466" s="1">
        <f t="shared" si="1519"/>
        <v>43007</v>
      </c>
      <c r="AE4466" s="5">
        <f t="shared" si="1521"/>
        <v>2.4078525631036327</v>
      </c>
      <c r="AF4466">
        <f t="shared" si="1522"/>
        <v>2.1086787443216051</v>
      </c>
    </row>
    <row r="4467" spans="1:32" x14ac:dyDescent="0.25">
      <c r="A4467" s="1">
        <v>43010</v>
      </c>
      <c r="B4467">
        <v>251.490005</v>
      </c>
      <c r="C4467">
        <v>252.320007</v>
      </c>
      <c r="D4467">
        <v>251.28999300000001</v>
      </c>
      <c r="E4467">
        <v>252.320007</v>
      </c>
      <c r="F4467">
        <v>246.35732999999999</v>
      </c>
      <c r="G4467">
        <v>59023000</v>
      </c>
      <c r="H4467">
        <f t="shared" si="1523"/>
        <v>5.5067830429617688</v>
      </c>
      <c r="I4467">
        <f t="shared" si="1527"/>
        <v>5.4895533345516174</v>
      </c>
      <c r="J4467">
        <f t="shared" si="1528"/>
        <v>9.8659399822643903E-3</v>
      </c>
      <c r="K4467">
        <f t="shared" si="1529"/>
        <v>1.7463828526348764</v>
      </c>
      <c r="L4467">
        <f t="shared" si="1530"/>
        <v>5.4846203645604854</v>
      </c>
      <c r="M4467">
        <f t="shared" si="1531"/>
        <v>5.4944863045427494</v>
      </c>
      <c r="N4467">
        <f t="shared" si="1532"/>
        <v>0.5</v>
      </c>
      <c r="O4467">
        <f t="shared" si="1533"/>
        <v>-0.5</v>
      </c>
      <c r="P4467" t="str">
        <f t="shared" si="1534"/>
        <v>FALSE</v>
      </c>
      <c r="Q4467" t="str">
        <f t="shared" si="1535"/>
        <v>TRUE</v>
      </c>
      <c r="R4467">
        <f t="shared" si="1540"/>
        <v>0</v>
      </c>
      <c r="S4467" t="str">
        <f t="shared" si="1536"/>
        <v>TRUE</v>
      </c>
      <c r="T4467" t="str">
        <f t="shared" si="1537"/>
        <v>FALSE</v>
      </c>
      <c r="U4467">
        <f t="shared" si="1539"/>
        <v>-1</v>
      </c>
      <c r="V4467">
        <f t="shared" si="1538"/>
        <v>0</v>
      </c>
      <c r="W4467">
        <f t="shared" si="1524"/>
        <v>4.3386423794544889E-3</v>
      </c>
      <c r="X4467">
        <f t="shared" si="1520"/>
        <v>0</v>
      </c>
      <c r="Y4467">
        <f t="shared" si="1525"/>
        <v>1</v>
      </c>
      <c r="Z4467">
        <f>PRODUCT($Y$3:Y4467)</f>
        <v>2.1086787443216051</v>
      </c>
      <c r="AA4467">
        <f t="shared" si="1526"/>
        <v>1.0043386423794545</v>
      </c>
      <c r="AB4467">
        <f>PRODUCT($AA$3:AA4467)</f>
        <v>2.4182993742773924</v>
      </c>
      <c r="AD4467" s="1">
        <f t="shared" si="1519"/>
        <v>43010</v>
      </c>
      <c r="AE4467" s="5">
        <f t="shared" si="1521"/>
        <v>2.4182993742773924</v>
      </c>
      <c r="AF4467">
        <f t="shared" si="1522"/>
        <v>2.1086787443216051</v>
      </c>
    </row>
    <row r="4468" spans="1:32" x14ac:dyDescent="0.25">
      <c r="A4468" s="1">
        <v>43011</v>
      </c>
      <c r="B4468">
        <v>252.320007</v>
      </c>
      <c r="C4468">
        <v>252.88999899999999</v>
      </c>
      <c r="D4468">
        <v>252.229996</v>
      </c>
      <c r="E4468">
        <v>252.86000100000001</v>
      </c>
      <c r="F4468">
        <v>246.884567</v>
      </c>
      <c r="G4468">
        <v>66810200</v>
      </c>
      <c r="H4468">
        <f t="shared" si="1523"/>
        <v>5.5089208873095945</v>
      </c>
      <c r="I4468">
        <f t="shared" si="1527"/>
        <v>5.4910847272629546</v>
      </c>
      <c r="J4468">
        <f t="shared" si="1528"/>
        <v>9.7781487138617462E-3</v>
      </c>
      <c r="K4468">
        <f t="shared" si="1529"/>
        <v>1.8240835324333859</v>
      </c>
      <c r="L4468">
        <f t="shared" si="1530"/>
        <v>5.4861956529060238</v>
      </c>
      <c r="M4468">
        <f t="shared" si="1531"/>
        <v>5.4959738016198854</v>
      </c>
      <c r="N4468">
        <f t="shared" si="1532"/>
        <v>0.5</v>
      </c>
      <c r="O4468">
        <f t="shared" si="1533"/>
        <v>-0.5</v>
      </c>
      <c r="P4468" t="str">
        <f t="shared" si="1534"/>
        <v>FALSE</v>
      </c>
      <c r="Q4468" t="str">
        <f t="shared" si="1535"/>
        <v>TRUE</v>
      </c>
      <c r="R4468">
        <f t="shared" si="1540"/>
        <v>0</v>
      </c>
      <c r="S4468" t="str">
        <f t="shared" si="1536"/>
        <v>TRUE</v>
      </c>
      <c r="T4468" t="str">
        <f t="shared" si="1537"/>
        <v>FALSE</v>
      </c>
      <c r="U4468">
        <f t="shared" si="1539"/>
        <v>-1</v>
      </c>
      <c r="V4468">
        <f t="shared" si="1538"/>
        <v>0</v>
      </c>
      <c r="W4468">
        <f t="shared" si="1524"/>
        <v>2.1401311663834552E-3</v>
      </c>
      <c r="X4468">
        <f t="shared" si="1520"/>
        <v>0</v>
      </c>
      <c r="Y4468">
        <f t="shared" si="1525"/>
        <v>1</v>
      </c>
      <c r="Z4468">
        <f>PRODUCT($Y$3:Y4468)</f>
        <v>2.1086787443216051</v>
      </c>
      <c r="AA4468">
        <f t="shared" si="1526"/>
        <v>1.0021401311663836</v>
      </c>
      <c r="AB4468">
        <f>PRODUCT($AA$3:AA4468)</f>
        <v>2.4234748521379292</v>
      </c>
      <c r="AD4468" s="1">
        <f t="shared" si="1519"/>
        <v>43011</v>
      </c>
      <c r="AE4468" s="5">
        <f t="shared" si="1521"/>
        <v>2.4234748521379292</v>
      </c>
      <c r="AF4468">
        <f t="shared" si="1522"/>
        <v>2.1086787443216051</v>
      </c>
    </row>
    <row r="4469" spans="1:32" x14ac:dyDescent="0.25">
      <c r="A4469" s="1">
        <v>43012</v>
      </c>
      <c r="B4469">
        <v>252.69000199999999</v>
      </c>
      <c r="C4469">
        <v>253.44000199999999</v>
      </c>
      <c r="D4469">
        <v>252.55999800000001</v>
      </c>
      <c r="E4469">
        <v>253.16000399999999</v>
      </c>
      <c r="F4469">
        <v>247.17749000000001</v>
      </c>
      <c r="G4469">
        <v>55953600</v>
      </c>
      <c r="H4469">
        <f t="shared" si="1523"/>
        <v>5.510106661566784</v>
      </c>
      <c r="I4469">
        <f t="shared" si="1527"/>
        <v>5.4926177823439142</v>
      </c>
      <c r="J4469">
        <f t="shared" si="1528"/>
        <v>9.6287517436543651E-3</v>
      </c>
      <c r="K4469">
        <f t="shared" si="1529"/>
        <v>1.8163184271933779</v>
      </c>
      <c r="L4469">
        <f t="shared" si="1530"/>
        <v>5.4878034064720866</v>
      </c>
      <c r="M4469">
        <f t="shared" si="1531"/>
        <v>5.4974321582157417</v>
      </c>
      <c r="N4469">
        <f t="shared" si="1532"/>
        <v>0.5</v>
      </c>
      <c r="O4469">
        <f t="shared" si="1533"/>
        <v>-0.5</v>
      </c>
      <c r="P4469" t="str">
        <f t="shared" si="1534"/>
        <v>FALSE</v>
      </c>
      <c r="Q4469" t="str">
        <f t="shared" si="1535"/>
        <v>TRUE</v>
      </c>
      <c r="R4469">
        <f t="shared" si="1540"/>
        <v>0</v>
      </c>
      <c r="S4469" t="str">
        <f t="shared" si="1536"/>
        <v>TRUE</v>
      </c>
      <c r="T4469" t="str">
        <f t="shared" si="1537"/>
        <v>FALSE</v>
      </c>
      <c r="U4469">
        <f t="shared" si="1539"/>
        <v>-1</v>
      </c>
      <c r="V4469">
        <f t="shared" si="1538"/>
        <v>0</v>
      </c>
      <c r="W4469">
        <f t="shared" si="1524"/>
        <v>1.1864775654445903E-3</v>
      </c>
      <c r="X4469">
        <f t="shared" si="1520"/>
        <v>0</v>
      </c>
      <c r="Y4469">
        <f t="shared" si="1525"/>
        <v>1</v>
      </c>
      <c r="Z4469">
        <f>PRODUCT($Y$3:Y4469)</f>
        <v>2.1086787443216051</v>
      </c>
      <c r="AA4469">
        <f t="shared" si="1526"/>
        <v>1.0011864775654447</v>
      </c>
      <c r="AB4469">
        <f>PRODUCT($AA$3:AA4469)</f>
        <v>2.42635025068041</v>
      </c>
      <c r="AD4469" s="1">
        <f t="shared" si="1519"/>
        <v>43012</v>
      </c>
      <c r="AE4469" s="5">
        <f t="shared" si="1521"/>
        <v>2.42635025068041</v>
      </c>
      <c r="AF4469">
        <f t="shared" si="1522"/>
        <v>2.1086787443216051</v>
      </c>
    </row>
    <row r="4470" spans="1:32" x14ac:dyDescent="0.25">
      <c r="A4470" s="1">
        <v>43013</v>
      </c>
      <c r="B4470">
        <v>253.53999300000001</v>
      </c>
      <c r="C4470">
        <v>254.679993</v>
      </c>
      <c r="D4470">
        <v>253.199997</v>
      </c>
      <c r="E4470">
        <v>254.66000399999999</v>
      </c>
      <c r="F4470">
        <v>248.64205899999999</v>
      </c>
      <c r="G4470">
        <v>63522800</v>
      </c>
      <c r="H4470">
        <f t="shared" si="1523"/>
        <v>5.5160143481939006</v>
      </c>
      <c r="I4470">
        <f t="shared" si="1527"/>
        <v>5.4941980930598904</v>
      </c>
      <c r="J4470">
        <f t="shared" si="1528"/>
        <v>1.0104665911724485E-2</v>
      </c>
      <c r="K4470">
        <f t="shared" si="1529"/>
        <v>2.1590278515489274</v>
      </c>
      <c r="L4470">
        <f t="shared" si="1530"/>
        <v>5.4891457601040283</v>
      </c>
      <c r="M4470">
        <f t="shared" si="1531"/>
        <v>5.4992504260157524</v>
      </c>
      <c r="N4470">
        <f t="shared" si="1532"/>
        <v>0.5</v>
      </c>
      <c r="O4470">
        <f t="shared" si="1533"/>
        <v>-0.5</v>
      </c>
      <c r="P4470" t="str">
        <f t="shared" si="1534"/>
        <v>FALSE</v>
      </c>
      <c r="Q4470" t="str">
        <f t="shared" si="1535"/>
        <v>TRUE</v>
      </c>
      <c r="R4470">
        <f t="shared" si="1540"/>
        <v>0</v>
      </c>
      <c r="S4470" t="str">
        <f t="shared" si="1536"/>
        <v>TRUE</v>
      </c>
      <c r="T4470" t="str">
        <f t="shared" si="1537"/>
        <v>FALSE</v>
      </c>
      <c r="U4470">
        <f t="shared" si="1539"/>
        <v>-1</v>
      </c>
      <c r="V4470">
        <f t="shared" si="1538"/>
        <v>0</v>
      </c>
      <c r="W4470">
        <f t="shared" si="1524"/>
        <v>5.9251714223652937E-3</v>
      </c>
      <c r="X4470">
        <f t="shared" si="1520"/>
        <v>0</v>
      </c>
      <c r="Y4470">
        <f t="shared" si="1525"/>
        <v>1</v>
      </c>
      <c r="Z4470">
        <f>PRODUCT($Y$3:Y4470)</f>
        <v>2.1086787443216051</v>
      </c>
      <c r="AA4470">
        <f t="shared" si="1526"/>
        <v>1.0059251714223654</v>
      </c>
      <c r="AB4470">
        <f>PRODUCT($AA$3:AA4470)</f>
        <v>2.4407267918463904</v>
      </c>
      <c r="AD4470" s="1">
        <f t="shared" si="1519"/>
        <v>43013</v>
      </c>
      <c r="AE4470" s="5">
        <f t="shared" si="1521"/>
        <v>2.4407267918463904</v>
      </c>
      <c r="AF4470">
        <f t="shared" si="1522"/>
        <v>2.1086787443216051</v>
      </c>
    </row>
    <row r="4471" spans="1:32" x14ac:dyDescent="0.25">
      <c r="A4471" s="1">
        <v>43014</v>
      </c>
      <c r="B4471">
        <v>254.14999399999999</v>
      </c>
      <c r="C4471">
        <v>254.699997</v>
      </c>
      <c r="D4471">
        <v>253.85000600000001</v>
      </c>
      <c r="E4471">
        <v>254.36999499999999</v>
      </c>
      <c r="F4471">
        <v>248.35887099999999</v>
      </c>
      <c r="G4471">
        <v>80646000</v>
      </c>
      <c r="H4471">
        <f t="shared" si="1523"/>
        <v>5.5148747606657764</v>
      </c>
      <c r="I4471">
        <f t="shared" si="1527"/>
        <v>5.4954928968826717</v>
      </c>
      <c r="J4471">
        <f t="shared" si="1528"/>
        <v>1.0605379843027446E-2</v>
      </c>
      <c r="K4471">
        <f t="shared" si="1529"/>
        <v>1.827550174532163</v>
      </c>
      <c r="L4471">
        <f t="shared" si="1530"/>
        <v>5.4901902069611577</v>
      </c>
      <c r="M4471">
        <f t="shared" si="1531"/>
        <v>5.5007955868041858</v>
      </c>
      <c r="N4471">
        <f t="shared" si="1532"/>
        <v>0.5</v>
      </c>
      <c r="O4471">
        <f t="shared" si="1533"/>
        <v>-0.5</v>
      </c>
      <c r="P4471" t="str">
        <f t="shared" si="1534"/>
        <v>FALSE</v>
      </c>
      <c r="Q4471" t="str">
        <f t="shared" si="1535"/>
        <v>TRUE</v>
      </c>
      <c r="R4471">
        <f t="shared" si="1540"/>
        <v>0</v>
      </c>
      <c r="S4471" t="str">
        <f t="shared" si="1536"/>
        <v>TRUE</v>
      </c>
      <c r="T4471" t="str">
        <f t="shared" si="1537"/>
        <v>FALSE</v>
      </c>
      <c r="U4471">
        <f t="shared" si="1539"/>
        <v>-1</v>
      </c>
      <c r="V4471">
        <f t="shared" si="1538"/>
        <v>0</v>
      </c>
      <c r="W4471">
        <f t="shared" si="1524"/>
        <v>-1.138938444842896E-3</v>
      </c>
      <c r="X4471">
        <f t="shared" si="1520"/>
        <v>0</v>
      </c>
      <c r="Y4471">
        <f t="shared" si="1525"/>
        <v>1</v>
      </c>
      <c r="Z4471">
        <f>PRODUCT($Y$3:Y4471)</f>
        <v>2.1086787443216051</v>
      </c>
      <c r="AA4471">
        <f t="shared" si="1526"/>
        <v>0.99886106155515708</v>
      </c>
      <c r="AB4471">
        <f>PRODUCT($AA$3:AA4471)</f>
        <v>2.4379469542697985</v>
      </c>
      <c r="AD4471" s="1">
        <f t="shared" si="1519"/>
        <v>43014</v>
      </c>
      <c r="AE4471" s="5">
        <f t="shared" si="1521"/>
        <v>2.4379469542697985</v>
      </c>
      <c r="AF4471">
        <f t="shared" si="1522"/>
        <v>2.1086787443216051</v>
      </c>
    </row>
    <row r="4472" spans="1:32" x14ac:dyDescent="0.25">
      <c r="A4472" s="1">
        <v>43017</v>
      </c>
      <c r="B4472">
        <v>254.63000500000001</v>
      </c>
      <c r="C4472">
        <v>254.699997</v>
      </c>
      <c r="D4472">
        <v>253.64999399999999</v>
      </c>
      <c r="E4472">
        <v>253.949997</v>
      </c>
      <c r="F4472">
        <v>247.94882200000001</v>
      </c>
      <c r="G4472">
        <v>35803100</v>
      </c>
      <c r="H4472">
        <f t="shared" si="1523"/>
        <v>5.5132223619660028</v>
      </c>
      <c r="I4472">
        <f t="shared" si="1527"/>
        <v>5.4966650765261225</v>
      </c>
      <c r="J4472">
        <f t="shared" si="1528"/>
        <v>1.088841229629289E-2</v>
      </c>
      <c r="K4472">
        <f t="shared" si="1529"/>
        <v>1.5206335863601976</v>
      </c>
      <c r="L4472">
        <f t="shared" si="1530"/>
        <v>5.4912208703779761</v>
      </c>
      <c r="M4472">
        <f t="shared" si="1531"/>
        <v>5.5021092826742688</v>
      </c>
      <c r="N4472">
        <f t="shared" si="1532"/>
        <v>0.5</v>
      </c>
      <c r="O4472">
        <f t="shared" si="1533"/>
        <v>-0.5</v>
      </c>
      <c r="P4472" t="str">
        <f t="shared" si="1534"/>
        <v>FALSE</v>
      </c>
      <c r="Q4472" t="str">
        <f t="shared" si="1535"/>
        <v>TRUE</v>
      </c>
      <c r="R4472">
        <f t="shared" si="1540"/>
        <v>0</v>
      </c>
      <c r="S4472" t="str">
        <f t="shared" si="1536"/>
        <v>TRUE</v>
      </c>
      <c r="T4472" t="str">
        <f t="shared" si="1537"/>
        <v>FALSE</v>
      </c>
      <c r="U4472">
        <f t="shared" si="1539"/>
        <v>-1</v>
      </c>
      <c r="V4472">
        <f t="shared" si="1538"/>
        <v>0</v>
      </c>
      <c r="W4472">
        <f t="shared" si="1524"/>
        <v>-1.6510342406895005E-3</v>
      </c>
      <c r="X4472">
        <f t="shared" si="1520"/>
        <v>0</v>
      </c>
      <c r="Y4472">
        <f t="shared" si="1525"/>
        <v>1</v>
      </c>
      <c r="Z4472">
        <f>PRODUCT($Y$3:Y4472)</f>
        <v>2.1086787443216051</v>
      </c>
      <c r="AA4472">
        <f t="shared" si="1526"/>
        <v>0.99834896575931054</v>
      </c>
      <c r="AB4472">
        <f>PRODUCT($AA$3:AA4472)</f>
        <v>2.4339218203713142</v>
      </c>
      <c r="AD4472" s="1">
        <f t="shared" si="1519"/>
        <v>43017</v>
      </c>
      <c r="AE4472" s="5">
        <f t="shared" si="1521"/>
        <v>2.4339218203713142</v>
      </c>
      <c r="AF4472">
        <f t="shared" si="1522"/>
        <v>2.1086787443216051</v>
      </c>
    </row>
    <row r="4473" spans="1:32" x14ac:dyDescent="0.25">
      <c r="A4473" s="1">
        <v>43018</v>
      </c>
      <c r="B4473">
        <v>254.60000600000001</v>
      </c>
      <c r="C4473">
        <v>255.050003</v>
      </c>
      <c r="D4473">
        <v>253.979996</v>
      </c>
      <c r="E4473">
        <v>254.61999499999999</v>
      </c>
      <c r="F4473">
        <v>248.60296600000001</v>
      </c>
      <c r="G4473">
        <v>43057400</v>
      </c>
      <c r="H4473">
        <f t="shared" si="1523"/>
        <v>5.5158571098179898</v>
      </c>
      <c r="I4473">
        <f t="shared" si="1527"/>
        <v>5.4982309649926489</v>
      </c>
      <c r="J4473">
        <f t="shared" si="1528"/>
        <v>1.0712542039636324E-2</v>
      </c>
      <c r="K4473">
        <f t="shared" si="1529"/>
        <v>1.6453746235136695</v>
      </c>
      <c r="L4473">
        <f t="shared" si="1530"/>
        <v>5.4928746939728308</v>
      </c>
      <c r="M4473">
        <f t="shared" si="1531"/>
        <v>5.5035872360124669</v>
      </c>
      <c r="N4473">
        <f t="shared" si="1532"/>
        <v>0.5</v>
      </c>
      <c r="O4473">
        <f t="shared" si="1533"/>
        <v>-0.5</v>
      </c>
      <c r="P4473" t="str">
        <f t="shared" si="1534"/>
        <v>FALSE</v>
      </c>
      <c r="Q4473" t="str">
        <f t="shared" si="1535"/>
        <v>TRUE</v>
      </c>
      <c r="R4473">
        <f t="shared" si="1540"/>
        <v>0</v>
      </c>
      <c r="S4473" t="str">
        <f t="shared" si="1536"/>
        <v>TRUE</v>
      </c>
      <c r="T4473" t="str">
        <f t="shared" si="1537"/>
        <v>FALSE</v>
      </c>
      <c r="U4473">
        <f t="shared" si="1539"/>
        <v>-1</v>
      </c>
      <c r="V4473">
        <f t="shared" si="1538"/>
        <v>0</v>
      </c>
      <c r="W4473">
        <f t="shared" si="1524"/>
        <v>2.6382218504752658E-3</v>
      </c>
      <c r="X4473">
        <f t="shared" si="1520"/>
        <v>0</v>
      </c>
      <c r="Y4473">
        <f t="shared" si="1525"/>
        <v>1</v>
      </c>
      <c r="Z4473">
        <f>PRODUCT($Y$3:Y4473)</f>
        <v>2.1086787443216051</v>
      </c>
      <c r="AA4473">
        <f t="shared" si="1526"/>
        <v>1.0026382218504752</v>
      </c>
      <c r="AB4473">
        <f>PRODUCT($AA$3:AA4473)</f>
        <v>2.4403430461001663</v>
      </c>
      <c r="AD4473" s="1">
        <f t="shared" si="1519"/>
        <v>43018</v>
      </c>
      <c r="AE4473" s="5">
        <f t="shared" si="1521"/>
        <v>2.4403430461001663</v>
      </c>
      <c r="AF4473">
        <f t="shared" si="1522"/>
        <v>2.1086787443216051</v>
      </c>
    </row>
    <row r="4474" spans="1:32" x14ac:dyDescent="0.25">
      <c r="A4474" s="1">
        <v>43019</v>
      </c>
      <c r="B4474">
        <v>254.509995</v>
      </c>
      <c r="C4474">
        <v>255.020004</v>
      </c>
      <c r="D4474">
        <v>254.320007</v>
      </c>
      <c r="E4474">
        <v>255.020004</v>
      </c>
      <c r="F4474">
        <v>248.99352999999999</v>
      </c>
      <c r="G4474">
        <v>47674300</v>
      </c>
      <c r="H4474">
        <f t="shared" si="1523"/>
        <v>5.5174269121913762</v>
      </c>
      <c r="I4474">
        <f t="shared" si="1527"/>
        <v>5.4997233284765477</v>
      </c>
      <c r="J4474">
        <f t="shared" si="1528"/>
        <v>1.0682784436273806E-2</v>
      </c>
      <c r="K4474">
        <f t="shared" si="1529"/>
        <v>1.6572068659099117</v>
      </c>
      <c r="L4474">
        <f t="shared" si="1530"/>
        <v>5.494381936258411</v>
      </c>
      <c r="M4474">
        <f t="shared" si="1531"/>
        <v>5.5050647206946843</v>
      </c>
      <c r="N4474">
        <f t="shared" si="1532"/>
        <v>0.5</v>
      </c>
      <c r="O4474">
        <f t="shared" si="1533"/>
        <v>-0.5</v>
      </c>
      <c r="P4474" t="str">
        <f t="shared" si="1534"/>
        <v>FALSE</v>
      </c>
      <c r="Q4474" t="str">
        <f t="shared" si="1535"/>
        <v>TRUE</v>
      </c>
      <c r="R4474">
        <f t="shared" si="1540"/>
        <v>0</v>
      </c>
      <c r="S4474" t="str">
        <f t="shared" si="1536"/>
        <v>TRUE</v>
      </c>
      <c r="T4474" t="str">
        <f t="shared" si="1537"/>
        <v>FALSE</v>
      </c>
      <c r="U4474">
        <f t="shared" si="1539"/>
        <v>-1</v>
      </c>
      <c r="V4474">
        <f t="shared" si="1538"/>
        <v>0</v>
      </c>
      <c r="W4474">
        <f t="shared" si="1524"/>
        <v>1.5710351581243141E-3</v>
      </c>
      <c r="X4474">
        <f t="shared" si="1520"/>
        <v>0</v>
      </c>
      <c r="Y4474">
        <f t="shared" si="1525"/>
        <v>1</v>
      </c>
      <c r="Z4474">
        <f>PRODUCT($Y$3:Y4474)</f>
        <v>2.1086787443216051</v>
      </c>
      <c r="AA4474">
        <f t="shared" si="1526"/>
        <v>1.0015710351581244</v>
      </c>
      <c r="AB4474">
        <f>PRODUCT($AA$3:AA4474)</f>
        <v>2.4441769108234741</v>
      </c>
      <c r="AD4474" s="1">
        <f t="shared" si="1519"/>
        <v>43019</v>
      </c>
      <c r="AE4474" s="5">
        <f t="shared" si="1521"/>
        <v>2.4441769108234741</v>
      </c>
      <c r="AF4474">
        <f t="shared" si="1522"/>
        <v>2.1086787443216051</v>
      </c>
    </row>
    <row r="4475" spans="1:32" x14ac:dyDescent="0.25">
      <c r="A4475" s="1">
        <v>43020</v>
      </c>
      <c r="B4475">
        <v>254.66000399999999</v>
      </c>
      <c r="C4475">
        <v>255.05999800000001</v>
      </c>
      <c r="D4475">
        <v>254.36999499999999</v>
      </c>
      <c r="E4475">
        <v>254.63999899999999</v>
      </c>
      <c r="F4475">
        <v>248.62249800000001</v>
      </c>
      <c r="G4475">
        <v>47065100</v>
      </c>
      <c r="H4475">
        <f t="shared" si="1523"/>
        <v>5.5159356737750844</v>
      </c>
      <c r="I4475">
        <f t="shared" si="1527"/>
        <v>5.5011609025841892</v>
      </c>
      <c r="J4475">
        <f t="shared" si="1528"/>
        <v>1.0329861720651087E-2</v>
      </c>
      <c r="K4475">
        <f t="shared" si="1529"/>
        <v>1.430297093073184</v>
      </c>
      <c r="L4475">
        <f t="shared" si="1530"/>
        <v>5.4959959717238638</v>
      </c>
      <c r="M4475">
        <f t="shared" si="1531"/>
        <v>5.5063258334445147</v>
      </c>
      <c r="N4475">
        <f t="shared" si="1532"/>
        <v>0.5</v>
      </c>
      <c r="O4475">
        <f t="shared" si="1533"/>
        <v>-0.5</v>
      </c>
      <c r="P4475" t="str">
        <f t="shared" si="1534"/>
        <v>FALSE</v>
      </c>
      <c r="Q4475" t="str">
        <f t="shared" si="1535"/>
        <v>TRUE</v>
      </c>
      <c r="R4475">
        <f t="shared" si="1540"/>
        <v>0</v>
      </c>
      <c r="S4475" t="str">
        <f t="shared" si="1536"/>
        <v>TRUE</v>
      </c>
      <c r="T4475" t="str">
        <f t="shared" si="1537"/>
        <v>FALSE</v>
      </c>
      <c r="U4475">
        <f t="shared" si="1539"/>
        <v>-1</v>
      </c>
      <c r="V4475">
        <f t="shared" si="1538"/>
        <v>0</v>
      </c>
      <c r="W4475">
        <f t="shared" si="1524"/>
        <v>-1.4901270727797039E-3</v>
      </c>
      <c r="X4475">
        <f t="shared" si="1520"/>
        <v>0</v>
      </c>
      <c r="Y4475">
        <f t="shared" si="1525"/>
        <v>1</v>
      </c>
      <c r="Z4475">
        <f>PRODUCT($Y$3:Y4475)</f>
        <v>2.1086787443216051</v>
      </c>
      <c r="AA4475">
        <f t="shared" si="1526"/>
        <v>0.99850987292722027</v>
      </c>
      <c r="AB4475">
        <f>PRODUCT($AA$3:AA4475)</f>
        <v>2.440534776637993</v>
      </c>
      <c r="AD4475" s="1">
        <f t="shared" si="1519"/>
        <v>43020</v>
      </c>
      <c r="AE4475" s="5">
        <f t="shared" si="1521"/>
        <v>2.440534776637993</v>
      </c>
      <c r="AF4475">
        <f t="shared" si="1522"/>
        <v>2.1086787443216051</v>
      </c>
    </row>
    <row r="4476" spans="1:32" x14ac:dyDescent="0.25">
      <c r="A4476" s="1">
        <v>43021</v>
      </c>
      <c r="B4476">
        <v>255.13999899999999</v>
      </c>
      <c r="C4476">
        <v>255.270004</v>
      </c>
      <c r="D4476">
        <v>254.63999899999999</v>
      </c>
      <c r="E4476">
        <v>254.949997</v>
      </c>
      <c r="F4476">
        <v>248.925186</v>
      </c>
      <c r="G4476">
        <v>54800400</v>
      </c>
      <c r="H4476">
        <f t="shared" si="1523"/>
        <v>5.5171523934868851</v>
      </c>
      <c r="I4476">
        <f t="shared" si="1527"/>
        <v>5.5026941596158698</v>
      </c>
      <c r="J4476">
        <f t="shared" si="1528"/>
        <v>9.7014350277186048E-3</v>
      </c>
      <c r="K4476">
        <f t="shared" si="1529"/>
        <v>1.490319095031378</v>
      </c>
      <c r="L4476">
        <f t="shared" si="1530"/>
        <v>5.4978434421020106</v>
      </c>
      <c r="M4476">
        <f t="shared" si="1531"/>
        <v>5.5075448771297291</v>
      </c>
      <c r="N4476">
        <f t="shared" si="1532"/>
        <v>0.5</v>
      </c>
      <c r="O4476">
        <f t="shared" si="1533"/>
        <v>-0.5</v>
      </c>
      <c r="P4476" t="str">
        <f t="shared" si="1534"/>
        <v>FALSE</v>
      </c>
      <c r="Q4476" t="str">
        <f t="shared" si="1535"/>
        <v>TRUE</v>
      </c>
      <c r="R4476">
        <f t="shared" si="1540"/>
        <v>0</v>
      </c>
      <c r="S4476" t="str">
        <f t="shared" si="1536"/>
        <v>TRUE</v>
      </c>
      <c r="T4476" t="str">
        <f t="shared" si="1537"/>
        <v>FALSE</v>
      </c>
      <c r="U4476">
        <f t="shared" si="1539"/>
        <v>-1</v>
      </c>
      <c r="V4476">
        <f t="shared" si="1538"/>
        <v>0</v>
      </c>
      <c r="W4476">
        <f t="shared" si="1524"/>
        <v>1.2174602155271932E-3</v>
      </c>
      <c r="X4476">
        <f t="shared" si="1520"/>
        <v>0</v>
      </c>
      <c r="Y4476">
        <f t="shared" si="1525"/>
        <v>1</v>
      </c>
      <c r="Z4476">
        <f>PRODUCT($Y$3:Y4476)</f>
        <v>2.1086787443216051</v>
      </c>
      <c r="AA4476">
        <f t="shared" si="1526"/>
        <v>1.0012174602155273</v>
      </c>
      <c r="AB4476">
        <f>PRODUCT($AA$3:AA4476)</f>
        <v>2.4435060306331606</v>
      </c>
      <c r="AD4476" s="1">
        <f t="shared" si="1519"/>
        <v>43021</v>
      </c>
      <c r="AE4476" s="5">
        <f t="shared" si="1521"/>
        <v>2.4435060306331606</v>
      </c>
      <c r="AF4476">
        <f t="shared" si="1522"/>
        <v>2.1086787443216051</v>
      </c>
    </row>
    <row r="4477" spans="1:32" x14ac:dyDescent="0.25">
      <c r="A4477" s="1">
        <v>43024</v>
      </c>
      <c r="B4477">
        <v>255.21000699999999</v>
      </c>
      <c r="C4477">
        <v>255.509995</v>
      </c>
      <c r="D4477">
        <v>254.820007</v>
      </c>
      <c r="E4477">
        <v>255.28999300000001</v>
      </c>
      <c r="F4477">
        <v>249.257126</v>
      </c>
      <c r="G4477">
        <v>38221700</v>
      </c>
      <c r="H4477">
        <f t="shared" si="1523"/>
        <v>5.5184849982025757</v>
      </c>
      <c r="I4477">
        <f t="shared" si="1527"/>
        <v>5.5038563475824693</v>
      </c>
      <c r="J4477">
        <f t="shared" si="1528"/>
        <v>9.7862185462061109E-3</v>
      </c>
      <c r="K4477">
        <f t="shared" si="1529"/>
        <v>1.4948215749562948</v>
      </c>
      <c r="L4477">
        <f t="shared" si="1530"/>
        <v>5.4989632383093658</v>
      </c>
      <c r="M4477">
        <f t="shared" si="1531"/>
        <v>5.5087494568555728</v>
      </c>
      <c r="N4477">
        <f t="shared" si="1532"/>
        <v>0.5</v>
      </c>
      <c r="O4477">
        <f t="shared" si="1533"/>
        <v>-0.5</v>
      </c>
      <c r="P4477" t="str">
        <f t="shared" si="1534"/>
        <v>FALSE</v>
      </c>
      <c r="Q4477" t="str">
        <f t="shared" si="1535"/>
        <v>TRUE</v>
      </c>
      <c r="R4477">
        <f t="shared" si="1540"/>
        <v>0</v>
      </c>
      <c r="S4477" t="str">
        <f t="shared" si="1536"/>
        <v>TRUE</v>
      </c>
      <c r="T4477" t="str">
        <f t="shared" si="1537"/>
        <v>FALSE</v>
      </c>
      <c r="U4477">
        <f t="shared" si="1539"/>
        <v>-1</v>
      </c>
      <c r="V4477">
        <f t="shared" si="1538"/>
        <v>0</v>
      </c>
      <c r="W4477">
        <f t="shared" si="1524"/>
        <v>1.3334930279011743E-3</v>
      </c>
      <c r="X4477">
        <f t="shared" si="1520"/>
        <v>0</v>
      </c>
      <c r="Y4477">
        <f t="shared" si="1525"/>
        <v>1</v>
      </c>
      <c r="Z4477">
        <f>PRODUCT($Y$3:Y4477)</f>
        <v>2.1086787443216051</v>
      </c>
      <c r="AA4477">
        <f t="shared" si="1526"/>
        <v>1.0013334930279012</v>
      </c>
      <c r="AB4477">
        <f>PRODUCT($AA$3:AA4477)</f>
        <v>2.4467644288886445</v>
      </c>
      <c r="AD4477" s="1">
        <f t="shared" si="1519"/>
        <v>43024</v>
      </c>
      <c r="AE4477" s="5">
        <f t="shared" si="1521"/>
        <v>2.4467644288886445</v>
      </c>
      <c r="AF4477">
        <f t="shared" si="1522"/>
        <v>2.1086787443216051</v>
      </c>
    </row>
    <row r="4478" spans="1:32" x14ac:dyDescent="0.25">
      <c r="A4478" s="1">
        <v>43025</v>
      </c>
      <c r="B4478">
        <v>255.229996</v>
      </c>
      <c r="C4478">
        <v>255.520004</v>
      </c>
      <c r="D4478">
        <v>254.979996</v>
      </c>
      <c r="E4478">
        <v>255.470001</v>
      </c>
      <c r="F4478">
        <v>249.432907</v>
      </c>
      <c r="G4478">
        <v>31561000</v>
      </c>
      <c r="H4478">
        <f t="shared" si="1523"/>
        <v>5.5191899692092052</v>
      </c>
      <c r="I4478">
        <f t="shared" si="1527"/>
        <v>5.504912134807519</v>
      </c>
      <c r="J4478">
        <f t="shared" si="1528"/>
        <v>9.965330571965577E-3</v>
      </c>
      <c r="K4478">
        <f t="shared" si="1529"/>
        <v>1.4327507049141575</v>
      </c>
      <c r="L4478">
        <f t="shared" si="1530"/>
        <v>5.4999294695215362</v>
      </c>
      <c r="M4478">
        <f t="shared" si="1531"/>
        <v>5.5098948000935017</v>
      </c>
      <c r="N4478">
        <f t="shared" si="1532"/>
        <v>0.5</v>
      </c>
      <c r="O4478">
        <f t="shared" si="1533"/>
        <v>-0.5</v>
      </c>
      <c r="P4478" t="str">
        <f t="shared" si="1534"/>
        <v>FALSE</v>
      </c>
      <c r="Q4478" t="str">
        <f t="shared" si="1535"/>
        <v>TRUE</v>
      </c>
      <c r="R4478">
        <f t="shared" si="1540"/>
        <v>0</v>
      </c>
      <c r="S4478" t="str">
        <f t="shared" si="1536"/>
        <v>TRUE</v>
      </c>
      <c r="T4478" t="str">
        <f t="shared" si="1537"/>
        <v>FALSE</v>
      </c>
      <c r="U4478">
        <f t="shared" si="1539"/>
        <v>-1</v>
      </c>
      <c r="V4478">
        <f t="shared" si="1538"/>
        <v>0</v>
      </c>
      <c r="W4478">
        <f t="shared" si="1524"/>
        <v>7.0521955709302621E-4</v>
      </c>
      <c r="X4478">
        <f t="shared" si="1520"/>
        <v>0</v>
      </c>
      <c r="Y4478">
        <f t="shared" si="1525"/>
        <v>1</v>
      </c>
      <c r="Z4478">
        <f>PRODUCT($Y$3:Y4478)</f>
        <v>2.1086787443216051</v>
      </c>
      <c r="AA4478">
        <f t="shared" si="1526"/>
        <v>1.0007052195570931</v>
      </c>
      <c r="AB4478">
        <f>PRODUCT($AA$3:AA4478)</f>
        <v>2.4484899350154965</v>
      </c>
      <c r="AD4478" s="1">
        <f t="shared" si="1519"/>
        <v>43025</v>
      </c>
      <c r="AE4478" s="5">
        <f t="shared" si="1521"/>
        <v>2.4484899350154965</v>
      </c>
      <c r="AF4478">
        <f t="shared" si="1522"/>
        <v>2.1086787443216051</v>
      </c>
    </row>
    <row r="4479" spans="1:32" x14ac:dyDescent="0.25">
      <c r="A4479" s="1">
        <v>43026</v>
      </c>
      <c r="B4479">
        <v>255.89999399999999</v>
      </c>
      <c r="C4479">
        <v>255.949997</v>
      </c>
      <c r="D4479">
        <v>255.5</v>
      </c>
      <c r="E4479">
        <v>255.720001</v>
      </c>
      <c r="F4479">
        <v>249.67700199999999</v>
      </c>
      <c r="G4479">
        <v>40888300</v>
      </c>
      <c r="H4479">
        <f t="shared" si="1523"/>
        <v>5.5201680905210022</v>
      </c>
      <c r="I4479">
        <f t="shared" si="1527"/>
        <v>5.5059878567513216</v>
      </c>
      <c r="J4479">
        <f t="shared" si="1528"/>
        <v>1.0107300029542717E-2</v>
      </c>
      <c r="K4479">
        <f t="shared" si="1529"/>
        <v>1.402969509981207</v>
      </c>
      <c r="L4479">
        <f t="shared" si="1530"/>
        <v>5.5009342067365505</v>
      </c>
      <c r="M4479">
        <f t="shared" si="1531"/>
        <v>5.5110415067660927</v>
      </c>
      <c r="N4479">
        <f t="shared" si="1532"/>
        <v>0.5</v>
      </c>
      <c r="O4479">
        <f t="shared" si="1533"/>
        <v>-0.5</v>
      </c>
      <c r="P4479" t="str">
        <f t="shared" si="1534"/>
        <v>FALSE</v>
      </c>
      <c r="Q4479" t="str">
        <f t="shared" si="1535"/>
        <v>TRUE</v>
      </c>
      <c r="R4479">
        <f t="shared" si="1540"/>
        <v>0</v>
      </c>
      <c r="S4479" t="str">
        <f t="shared" si="1536"/>
        <v>TRUE</v>
      </c>
      <c r="T4479" t="str">
        <f t="shared" si="1537"/>
        <v>FALSE</v>
      </c>
      <c r="U4479">
        <f t="shared" si="1539"/>
        <v>-1</v>
      </c>
      <c r="V4479">
        <f t="shared" si="1538"/>
        <v>0</v>
      </c>
      <c r="W4479">
        <f t="shared" si="1524"/>
        <v>9.785998284500099E-4</v>
      </c>
      <c r="X4479">
        <f t="shared" si="1520"/>
        <v>0</v>
      </c>
      <c r="Y4479">
        <f t="shared" si="1525"/>
        <v>1</v>
      </c>
      <c r="Z4479">
        <f>PRODUCT($Y$3:Y4479)</f>
        <v>2.1086787443216051</v>
      </c>
      <c r="AA4479">
        <f t="shared" si="1526"/>
        <v>1.0009785998284499</v>
      </c>
      <c r="AB4479">
        <f>PRODUCT($AA$3:AA4479)</f>
        <v>2.4508860268458639</v>
      </c>
      <c r="AD4479" s="1">
        <f t="shared" si="1519"/>
        <v>43026</v>
      </c>
      <c r="AE4479" s="5">
        <f t="shared" si="1521"/>
        <v>2.4508860268458639</v>
      </c>
      <c r="AF4479">
        <f t="shared" si="1522"/>
        <v>2.1086787443216051</v>
      </c>
    </row>
    <row r="4480" spans="1:32" x14ac:dyDescent="0.25">
      <c r="A4480" s="1">
        <v>43027</v>
      </c>
      <c r="B4480">
        <v>254.83000200000001</v>
      </c>
      <c r="C4480">
        <v>255.83000200000001</v>
      </c>
      <c r="D4480">
        <v>254.35000600000001</v>
      </c>
      <c r="E4480">
        <v>255.78999300000001</v>
      </c>
      <c r="F4480">
        <v>249.74533099999999</v>
      </c>
      <c r="G4480">
        <v>61903800</v>
      </c>
      <c r="H4480">
        <f t="shared" si="1523"/>
        <v>5.5204417226592204</v>
      </c>
      <c r="I4480">
        <f t="shared" si="1527"/>
        <v>5.5070873155569986</v>
      </c>
      <c r="J4480">
        <f t="shared" si="1528"/>
        <v>1.0125515538771232E-2</v>
      </c>
      <c r="K4480">
        <f t="shared" si="1529"/>
        <v>1.3188866335829459</v>
      </c>
      <c r="L4480">
        <f t="shared" si="1530"/>
        <v>5.502024557787613</v>
      </c>
      <c r="M4480">
        <f t="shared" si="1531"/>
        <v>5.5121500733263842</v>
      </c>
      <c r="N4480">
        <f t="shared" si="1532"/>
        <v>0.5</v>
      </c>
      <c r="O4480">
        <f t="shared" si="1533"/>
        <v>-0.5</v>
      </c>
      <c r="P4480" t="str">
        <f t="shared" si="1534"/>
        <v>FALSE</v>
      </c>
      <c r="Q4480" t="str">
        <f t="shared" si="1535"/>
        <v>TRUE</v>
      </c>
      <c r="R4480">
        <f t="shared" si="1540"/>
        <v>0</v>
      </c>
      <c r="S4480" t="str">
        <f t="shared" si="1536"/>
        <v>TRUE</v>
      </c>
      <c r="T4480" t="str">
        <f t="shared" si="1537"/>
        <v>FALSE</v>
      </c>
      <c r="U4480">
        <f t="shared" si="1539"/>
        <v>-1</v>
      </c>
      <c r="V4480">
        <f t="shared" si="1538"/>
        <v>0</v>
      </c>
      <c r="W4480">
        <f t="shared" si="1524"/>
        <v>2.7366957890661328E-4</v>
      </c>
      <c r="X4480">
        <f t="shared" si="1520"/>
        <v>0</v>
      </c>
      <c r="Y4480">
        <f t="shared" si="1525"/>
        <v>1</v>
      </c>
      <c r="Z4480">
        <f>PRODUCT($Y$3:Y4480)</f>
        <v>2.1086787443216051</v>
      </c>
      <c r="AA4480">
        <f t="shared" si="1526"/>
        <v>1.0002736695789065</v>
      </c>
      <c r="AB4480">
        <f>PRODUCT($AA$3:AA4480)</f>
        <v>2.4515567597927785</v>
      </c>
      <c r="AD4480" s="1">
        <f t="shared" si="1519"/>
        <v>43027</v>
      </c>
      <c r="AE4480" s="5">
        <f t="shared" si="1521"/>
        <v>2.4515567597927785</v>
      </c>
      <c r="AF4480">
        <f t="shared" si="1522"/>
        <v>2.1086787443216051</v>
      </c>
    </row>
    <row r="4481" spans="1:32" x14ac:dyDescent="0.25">
      <c r="A4481" s="1">
        <v>43028</v>
      </c>
      <c r="B4481">
        <v>256.70001200000002</v>
      </c>
      <c r="C4481">
        <v>257.14001500000001</v>
      </c>
      <c r="D4481">
        <v>255.770004</v>
      </c>
      <c r="E4481">
        <v>257.10998499999999</v>
      </c>
      <c r="F4481">
        <v>251.03413399999999</v>
      </c>
      <c r="G4481">
        <v>89176400</v>
      </c>
      <c r="H4481">
        <f t="shared" si="1523"/>
        <v>5.5255889219175787</v>
      </c>
      <c r="I4481">
        <f t="shared" si="1527"/>
        <v>5.5083388462487077</v>
      </c>
      <c r="J4481">
        <f t="shared" si="1528"/>
        <v>1.0408886570983662E-2</v>
      </c>
      <c r="K4481">
        <f t="shared" si="1529"/>
        <v>1.6572450426117733</v>
      </c>
      <c r="L4481">
        <f t="shared" si="1530"/>
        <v>5.5031344029632159</v>
      </c>
      <c r="M4481">
        <f t="shared" si="1531"/>
        <v>5.5135432895341996</v>
      </c>
      <c r="N4481">
        <f t="shared" si="1532"/>
        <v>0.5</v>
      </c>
      <c r="O4481">
        <f t="shared" si="1533"/>
        <v>-0.5</v>
      </c>
      <c r="P4481" t="str">
        <f t="shared" si="1534"/>
        <v>FALSE</v>
      </c>
      <c r="Q4481" t="str">
        <f t="shared" si="1535"/>
        <v>TRUE</v>
      </c>
      <c r="R4481">
        <f t="shared" si="1540"/>
        <v>0</v>
      </c>
      <c r="S4481" t="str">
        <f t="shared" si="1536"/>
        <v>TRUE</v>
      </c>
      <c r="T4481" t="str">
        <f t="shared" si="1537"/>
        <v>FALSE</v>
      </c>
      <c r="U4481">
        <f t="shared" si="1539"/>
        <v>-1</v>
      </c>
      <c r="V4481">
        <f t="shared" si="1538"/>
        <v>0</v>
      </c>
      <c r="W4481">
        <f t="shared" si="1524"/>
        <v>5.1604688457619315E-3</v>
      </c>
      <c r="X4481">
        <f t="shared" si="1520"/>
        <v>0</v>
      </c>
      <c r="Y4481">
        <f t="shared" si="1525"/>
        <v>1</v>
      </c>
      <c r="Z4481">
        <f>PRODUCT($Y$3:Y4481)</f>
        <v>2.1086787443216051</v>
      </c>
      <c r="AA4481">
        <f t="shared" si="1526"/>
        <v>1.0051604688457618</v>
      </c>
      <c r="AB4481">
        <f>PRODUCT($AA$3:AA4481)</f>
        <v>2.4642079420753058</v>
      </c>
      <c r="AD4481" s="1">
        <f t="shared" ref="AD4481:AD4544" si="1541">A4481</f>
        <v>43028</v>
      </c>
      <c r="AE4481" s="5">
        <f t="shared" si="1521"/>
        <v>2.4642079420753058</v>
      </c>
      <c r="AF4481">
        <f t="shared" si="1522"/>
        <v>2.1086787443216051</v>
      </c>
    </row>
    <row r="4482" spans="1:32" x14ac:dyDescent="0.25">
      <c r="A4482" s="1">
        <v>43031</v>
      </c>
      <c r="B4482">
        <v>257.48001099999999</v>
      </c>
      <c r="C4482">
        <v>257.51001000000002</v>
      </c>
      <c r="D4482">
        <v>256.01998900000001</v>
      </c>
      <c r="E4482">
        <v>256.10998499999999</v>
      </c>
      <c r="F4482">
        <v>250.057739</v>
      </c>
      <c r="G4482">
        <v>63915300</v>
      </c>
      <c r="H4482">
        <f t="shared" si="1523"/>
        <v>5.5216918471960152</v>
      </c>
      <c r="I4482">
        <f t="shared" si="1527"/>
        <v>5.5093495118357252</v>
      </c>
      <c r="J4482">
        <f t="shared" si="1528"/>
        <v>1.0430543679656401E-2</v>
      </c>
      <c r="K4482">
        <f t="shared" si="1529"/>
        <v>1.1832878265360598</v>
      </c>
      <c r="L4482">
        <f t="shared" si="1530"/>
        <v>5.5041342399958966</v>
      </c>
      <c r="M4482">
        <f t="shared" si="1531"/>
        <v>5.5145647836755538</v>
      </c>
      <c r="N4482">
        <f t="shared" si="1532"/>
        <v>0.5</v>
      </c>
      <c r="O4482">
        <f t="shared" si="1533"/>
        <v>-0.5</v>
      </c>
      <c r="P4482" t="str">
        <f t="shared" si="1534"/>
        <v>FALSE</v>
      </c>
      <c r="Q4482" t="str">
        <f t="shared" si="1535"/>
        <v>TRUE</v>
      </c>
      <c r="R4482">
        <f t="shared" si="1540"/>
        <v>0</v>
      </c>
      <c r="S4482" t="str">
        <f t="shared" si="1536"/>
        <v>TRUE</v>
      </c>
      <c r="T4482" t="str">
        <f t="shared" si="1537"/>
        <v>FALSE</v>
      </c>
      <c r="U4482">
        <f t="shared" si="1539"/>
        <v>-1</v>
      </c>
      <c r="V4482">
        <f t="shared" si="1538"/>
        <v>0</v>
      </c>
      <c r="W4482">
        <f t="shared" si="1524"/>
        <v>-3.8894909805373187E-3</v>
      </c>
      <c r="X4482">
        <f t="shared" si="1520"/>
        <v>0</v>
      </c>
      <c r="Y4482">
        <f t="shared" si="1525"/>
        <v>1</v>
      </c>
      <c r="Z4482">
        <f>PRODUCT($Y$3:Y4482)</f>
        <v>2.1086787443216051</v>
      </c>
      <c r="AA4482">
        <f t="shared" si="1526"/>
        <v>0.99611050901946263</v>
      </c>
      <c r="AB4482">
        <f>PRODUCT($AA$3:AA4482)</f>
        <v>2.4546234275104353</v>
      </c>
      <c r="AD4482" s="1">
        <f t="shared" si="1541"/>
        <v>43031</v>
      </c>
      <c r="AE4482" s="5">
        <f t="shared" si="1521"/>
        <v>2.4546234275104353</v>
      </c>
      <c r="AF4482">
        <f t="shared" si="1522"/>
        <v>2.1086787443216051</v>
      </c>
    </row>
    <row r="4483" spans="1:32" x14ac:dyDescent="0.25">
      <c r="A4483" s="1">
        <v>43032</v>
      </c>
      <c r="B4483">
        <v>256.60000600000001</v>
      </c>
      <c r="C4483">
        <v>256.82998700000002</v>
      </c>
      <c r="D4483">
        <v>256.14999399999999</v>
      </c>
      <c r="E4483">
        <v>256.55999800000001</v>
      </c>
      <c r="F4483">
        <v>250.49711600000001</v>
      </c>
      <c r="G4483">
        <v>66935900</v>
      </c>
      <c r="H4483">
        <f t="shared" si="1523"/>
        <v>5.5234474074845927</v>
      </c>
      <c r="I4483">
        <f t="shared" si="1527"/>
        <v>5.5103903720907734</v>
      </c>
      <c r="J4483">
        <f t="shared" si="1528"/>
        <v>1.0489286621877699E-2</v>
      </c>
      <c r="K4483">
        <f t="shared" si="1529"/>
        <v>1.2447972740668565</v>
      </c>
      <c r="L4483">
        <f t="shared" si="1530"/>
        <v>5.5051457287798344</v>
      </c>
      <c r="M4483">
        <f t="shared" si="1531"/>
        <v>5.5156350154017124</v>
      </c>
      <c r="N4483">
        <f t="shared" si="1532"/>
        <v>0.5</v>
      </c>
      <c r="O4483">
        <f t="shared" si="1533"/>
        <v>-0.5</v>
      </c>
      <c r="P4483" t="str">
        <f t="shared" si="1534"/>
        <v>FALSE</v>
      </c>
      <c r="Q4483" t="str">
        <f t="shared" si="1535"/>
        <v>TRUE</v>
      </c>
      <c r="R4483">
        <f t="shared" si="1540"/>
        <v>0</v>
      </c>
      <c r="S4483" t="str">
        <f t="shared" si="1536"/>
        <v>TRUE</v>
      </c>
      <c r="T4483" t="str">
        <f t="shared" si="1537"/>
        <v>FALSE</v>
      </c>
      <c r="U4483">
        <f t="shared" si="1539"/>
        <v>-1</v>
      </c>
      <c r="V4483">
        <f t="shared" si="1538"/>
        <v>0</v>
      </c>
      <c r="W4483">
        <f t="shared" si="1524"/>
        <v>1.7571021867073967E-3</v>
      </c>
      <c r="X4483">
        <f t="shared" ref="X4483:X4546" si="1542">V4482*W4483</f>
        <v>0</v>
      </c>
      <c r="Y4483">
        <f t="shared" si="1525"/>
        <v>1</v>
      </c>
      <c r="Z4483">
        <f>PRODUCT($Y$3:Y4483)</f>
        <v>2.1086787443216051</v>
      </c>
      <c r="AA4483">
        <f t="shared" si="1526"/>
        <v>1.0017571021867073</v>
      </c>
      <c r="AB4483">
        <f>PRODUCT($AA$3:AA4483)</f>
        <v>2.4589364517024568</v>
      </c>
      <c r="AD4483" s="1">
        <f t="shared" si="1541"/>
        <v>43032</v>
      </c>
      <c r="AE4483" s="5">
        <f t="shared" ref="AE4483:AE4546" si="1543">AB4483</f>
        <v>2.4589364517024568</v>
      </c>
      <c r="AF4483">
        <f t="shared" ref="AF4483:AF4546" si="1544">Z4483</f>
        <v>2.1086787443216051</v>
      </c>
    </row>
    <row r="4484" spans="1:32" x14ac:dyDescent="0.25">
      <c r="A4484" s="1">
        <v>43033</v>
      </c>
      <c r="B4484">
        <v>256.17999300000002</v>
      </c>
      <c r="C4484">
        <v>256.30999800000001</v>
      </c>
      <c r="D4484">
        <v>254</v>
      </c>
      <c r="E4484">
        <v>255.28999300000001</v>
      </c>
      <c r="F4484">
        <v>249.257126</v>
      </c>
      <c r="G4484">
        <v>103715300</v>
      </c>
      <c r="H4484">
        <f t="shared" ref="H4484:H4547" si="1545">LN(F4484)</f>
        <v>5.5184849982025757</v>
      </c>
      <c r="I4484">
        <f t="shared" si="1527"/>
        <v>5.5112183388341434</v>
      </c>
      <c r="J4484">
        <f t="shared" si="1528"/>
        <v>1.0267492126872248E-2</v>
      </c>
      <c r="K4484">
        <f t="shared" si="1529"/>
        <v>0.70773459367101665</v>
      </c>
      <c r="L4484">
        <f t="shared" si="1530"/>
        <v>5.5060845927707076</v>
      </c>
      <c r="M4484">
        <f t="shared" si="1531"/>
        <v>5.5163520848975791</v>
      </c>
      <c r="N4484">
        <f t="shared" si="1532"/>
        <v>0.5</v>
      </c>
      <c r="O4484">
        <f t="shared" si="1533"/>
        <v>-0.5</v>
      </c>
      <c r="P4484" t="str">
        <f t="shared" si="1534"/>
        <v>FALSE</v>
      </c>
      <c r="Q4484" t="str">
        <f t="shared" si="1535"/>
        <v>TRUE</v>
      </c>
      <c r="R4484">
        <f t="shared" si="1540"/>
        <v>0</v>
      </c>
      <c r="S4484" t="str">
        <f t="shared" si="1536"/>
        <v>TRUE</v>
      </c>
      <c r="T4484" t="str">
        <f t="shared" si="1537"/>
        <v>FALSE</v>
      </c>
      <c r="U4484">
        <f t="shared" si="1539"/>
        <v>-1</v>
      </c>
      <c r="V4484">
        <f t="shared" si="1538"/>
        <v>0</v>
      </c>
      <c r="W4484">
        <f t="shared" ref="W4484:W4547" si="1546">(F4484-F4483)/F4483</f>
        <v>-4.9501168708066317E-3</v>
      </c>
      <c r="X4484">
        <f t="shared" si="1542"/>
        <v>0</v>
      </c>
      <c r="Y4484">
        <f t="shared" ref="Y4484:Y4547" si="1547">X4484+1</f>
        <v>1</v>
      </c>
      <c r="Z4484">
        <f>PRODUCT($Y$3:Y4484)</f>
        <v>2.1086787443216051</v>
      </c>
      <c r="AA4484">
        <f t="shared" ref="AA4484:AA4547" si="1548">W4484+1</f>
        <v>0.9950498831291934</v>
      </c>
      <c r="AB4484">
        <f>PRODUCT($AA$3:AA4484)</f>
        <v>2.4467644288886432</v>
      </c>
      <c r="AD4484" s="1">
        <f t="shared" si="1541"/>
        <v>43033</v>
      </c>
      <c r="AE4484" s="5">
        <f t="shared" si="1543"/>
        <v>2.4467644288886432</v>
      </c>
      <c r="AF4484">
        <f t="shared" si="1544"/>
        <v>2.1086787443216051</v>
      </c>
    </row>
    <row r="4485" spans="1:32" x14ac:dyDescent="0.25">
      <c r="A4485" s="1">
        <v>43034</v>
      </c>
      <c r="B4485">
        <v>255.990005</v>
      </c>
      <c r="C4485">
        <v>256.29998799999998</v>
      </c>
      <c r="D4485">
        <v>255.479996</v>
      </c>
      <c r="E4485">
        <v>255.61999499999999</v>
      </c>
      <c r="F4485">
        <v>249.57934599999999</v>
      </c>
      <c r="G4485">
        <v>69798000</v>
      </c>
      <c r="H4485">
        <f t="shared" si="1545"/>
        <v>5.5197768846739992</v>
      </c>
      <c r="I4485">
        <f t="shared" si="1527"/>
        <v>5.512205300466678</v>
      </c>
      <c r="J4485">
        <f t="shared" si="1528"/>
        <v>9.830438839938227E-3</v>
      </c>
      <c r="K4485">
        <f t="shared" si="1529"/>
        <v>0.77021833212165725</v>
      </c>
      <c r="L4485">
        <f t="shared" si="1530"/>
        <v>5.5072900810467091</v>
      </c>
      <c r="M4485">
        <f t="shared" si="1531"/>
        <v>5.5171205198866469</v>
      </c>
      <c r="N4485">
        <f t="shared" si="1532"/>
        <v>0.5</v>
      </c>
      <c r="O4485">
        <f t="shared" si="1533"/>
        <v>-0.5</v>
      </c>
      <c r="P4485" t="str">
        <f t="shared" si="1534"/>
        <v>FALSE</v>
      </c>
      <c r="Q4485" t="str">
        <f t="shared" si="1535"/>
        <v>TRUE</v>
      </c>
      <c r="R4485">
        <f t="shared" si="1540"/>
        <v>0</v>
      </c>
      <c r="S4485" t="str">
        <f t="shared" si="1536"/>
        <v>TRUE</v>
      </c>
      <c r="T4485" t="str">
        <f t="shared" si="1537"/>
        <v>FALSE</v>
      </c>
      <c r="U4485">
        <f t="shared" si="1539"/>
        <v>-1</v>
      </c>
      <c r="V4485">
        <f t="shared" si="1538"/>
        <v>0</v>
      </c>
      <c r="W4485">
        <f t="shared" si="1546"/>
        <v>1.2927213162202123E-3</v>
      </c>
      <c r="X4485">
        <f t="shared" si="1542"/>
        <v>0</v>
      </c>
      <c r="Y4485">
        <f t="shared" si="1547"/>
        <v>1</v>
      </c>
      <c r="Z4485">
        <f>PRODUCT($Y$3:Y4485)</f>
        <v>2.1086787443216051</v>
      </c>
      <c r="AA4485">
        <f t="shared" si="1548"/>
        <v>1.0012927213162202</v>
      </c>
      <c r="AB4485">
        <f>PRODUCT($AA$3:AA4485)</f>
        <v>2.4499274134216367</v>
      </c>
      <c r="AD4485" s="1">
        <f t="shared" si="1541"/>
        <v>43034</v>
      </c>
      <c r="AE4485" s="5">
        <f t="shared" si="1543"/>
        <v>2.4499274134216367</v>
      </c>
      <c r="AF4485">
        <f t="shared" si="1544"/>
        <v>2.1086787443216051</v>
      </c>
    </row>
    <row r="4486" spans="1:32" x14ac:dyDescent="0.25">
      <c r="A4486" s="1">
        <v>43035</v>
      </c>
      <c r="B4486">
        <v>256.47000100000002</v>
      </c>
      <c r="C4486">
        <v>257.89001500000001</v>
      </c>
      <c r="D4486">
        <v>255.63000500000001</v>
      </c>
      <c r="E4486">
        <v>257.709991</v>
      </c>
      <c r="F4486">
        <v>251.61994899999999</v>
      </c>
      <c r="G4486">
        <v>85562500</v>
      </c>
      <c r="H4486">
        <f t="shared" si="1545"/>
        <v>5.5279198102363738</v>
      </c>
      <c r="I4486">
        <f t="shared" si="1527"/>
        <v>5.5135099612496603</v>
      </c>
      <c r="J4486">
        <f t="shared" si="1528"/>
        <v>9.6566364372530911E-3</v>
      </c>
      <c r="K4486">
        <f t="shared" si="1529"/>
        <v>1.4922223778792785</v>
      </c>
      <c r="L4486">
        <f t="shared" si="1530"/>
        <v>5.5086816430310339</v>
      </c>
      <c r="M4486">
        <f t="shared" si="1531"/>
        <v>5.5183382794682867</v>
      </c>
      <c r="N4486">
        <f t="shared" si="1532"/>
        <v>0.5</v>
      </c>
      <c r="O4486">
        <f t="shared" si="1533"/>
        <v>-0.5</v>
      </c>
      <c r="P4486" t="str">
        <f t="shared" si="1534"/>
        <v>FALSE</v>
      </c>
      <c r="Q4486" t="str">
        <f t="shared" si="1535"/>
        <v>TRUE</v>
      </c>
      <c r="R4486">
        <f t="shared" si="1540"/>
        <v>0</v>
      </c>
      <c r="S4486" t="str">
        <f t="shared" si="1536"/>
        <v>TRUE</v>
      </c>
      <c r="T4486" t="str">
        <f t="shared" si="1537"/>
        <v>FALSE</v>
      </c>
      <c r="U4486">
        <f t="shared" si="1539"/>
        <v>-1</v>
      </c>
      <c r="V4486">
        <f t="shared" si="1538"/>
        <v>0</v>
      </c>
      <c r="W4486">
        <f t="shared" si="1546"/>
        <v>8.1761693533727118E-3</v>
      </c>
      <c r="X4486">
        <f t="shared" si="1542"/>
        <v>0</v>
      </c>
      <c r="Y4486">
        <f t="shared" si="1547"/>
        <v>1</v>
      </c>
      <c r="Z4486">
        <f>PRODUCT($Y$3:Y4486)</f>
        <v>2.1086787443216051</v>
      </c>
      <c r="AA4486">
        <f t="shared" si="1548"/>
        <v>1.0081761693533726</v>
      </c>
      <c r="AB4486">
        <f>PRODUCT($AA$3:AA4486)</f>
        <v>2.4699584348572423</v>
      </c>
      <c r="AD4486" s="1">
        <f t="shared" si="1541"/>
        <v>43035</v>
      </c>
      <c r="AE4486" s="5">
        <f t="shared" si="1543"/>
        <v>2.4699584348572423</v>
      </c>
      <c r="AF4486">
        <f t="shared" si="1544"/>
        <v>2.1086787443216051</v>
      </c>
    </row>
    <row r="4487" spans="1:32" x14ac:dyDescent="0.25">
      <c r="A4487" s="1">
        <v>43038</v>
      </c>
      <c r="B4487">
        <v>256.47000100000002</v>
      </c>
      <c r="C4487">
        <v>257.60000600000001</v>
      </c>
      <c r="D4487">
        <v>256.41000400000001</v>
      </c>
      <c r="E4487">
        <v>256.75</v>
      </c>
      <c r="F4487">
        <v>250.682648</v>
      </c>
      <c r="G4487">
        <v>54285700</v>
      </c>
      <c r="H4487">
        <f t="shared" si="1545"/>
        <v>5.5241877885685948</v>
      </c>
      <c r="I4487">
        <f t="shared" si="1527"/>
        <v>5.5147472042987973</v>
      </c>
      <c r="J4487">
        <f t="shared" si="1528"/>
        <v>8.9059149364987926E-3</v>
      </c>
      <c r="K4487">
        <f t="shared" si="1529"/>
        <v>1.0600353065475101</v>
      </c>
      <c r="L4487">
        <f t="shared" si="1530"/>
        <v>5.510294246830548</v>
      </c>
      <c r="M4487">
        <f t="shared" si="1531"/>
        <v>5.5192001617670465</v>
      </c>
      <c r="N4487">
        <f t="shared" si="1532"/>
        <v>0.5</v>
      </c>
      <c r="O4487">
        <f t="shared" si="1533"/>
        <v>-0.5</v>
      </c>
      <c r="P4487" t="str">
        <f t="shared" si="1534"/>
        <v>FALSE</v>
      </c>
      <c r="Q4487" t="str">
        <f t="shared" si="1535"/>
        <v>TRUE</v>
      </c>
      <c r="R4487">
        <f t="shared" si="1540"/>
        <v>0</v>
      </c>
      <c r="S4487" t="str">
        <f t="shared" si="1536"/>
        <v>TRUE</v>
      </c>
      <c r="T4487" t="str">
        <f t="shared" si="1537"/>
        <v>FALSE</v>
      </c>
      <c r="U4487">
        <f t="shared" si="1539"/>
        <v>-1</v>
      </c>
      <c r="V4487">
        <f t="shared" si="1538"/>
        <v>0</v>
      </c>
      <c r="W4487">
        <f t="shared" si="1546"/>
        <v>-3.7250663300944825E-3</v>
      </c>
      <c r="X4487">
        <f t="shared" si="1542"/>
        <v>0</v>
      </c>
      <c r="Y4487">
        <f t="shared" si="1547"/>
        <v>1</v>
      </c>
      <c r="Z4487">
        <f>PRODUCT($Y$3:Y4487)</f>
        <v>2.1086787443216051</v>
      </c>
      <c r="AA4487">
        <f t="shared" si="1548"/>
        <v>0.99627493366990549</v>
      </c>
      <c r="AB4487">
        <f>PRODUCT($AA$3:AA4487)</f>
        <v>2.4607576758548229</v>
      </c>
      <c r="AD4487" s="1">
        <f t="shared" si="1541"/>
        <v>43038</v>
      </c>
      <c r="AE4487" s="5">
        <f t="shared" si="1543"/>
        <v>2.4607576758548229</v>
      </c>
      <c r="AF4487">
        <f t="shared" si="1544"/>
        <v>2.1086787443216051</v>
      </c>
    </row>
    <row r="4488" spans="1:32" x14ac:dyDescent="0.25">
      <c r="A4488" s="1">
        <v>43039</v>
      </c>
      <c r="B4488">
        <v>257.17999300000002</v>
      </c>
      <c r="C4488">
        <v>257.44000199999999</v>
      </c>
      <c r="D4488">
        <v>256.80999800000001</v>
      </c>
      <c r="E4488">
        <v>257.14999399999999</v>
      </c>
      <c r="F4488">
        <v>251.07316599999999</v>
      </c>
      <c r="G4488">
        <v>60304800</v>
      </c>
      <c r="H4488">
        <f t="shared" si="1545"/>
        <v>5.5257443946624623</v>
      </c>
      <c r="I4488">
        <f t="shared" si="1527"/>
        <v>5.5160226159033705</v>
      </c>
      <c r="J4488">
        <f t="shared" si="1528"/>
        <v>8.029960347091504E-3</v>
      </c>
      <c r="K4488">
        <f t="shared" si="1529"/>
        <v>1.2106882648073138</v>
      </c>
      <c r="L4488">
        <f t="shared" si="1530"/>
        <v>5.5120076357298249</v>
      </c>
      <c r="M4488">
        <f t="shared" si="1531"/>
        <v>5.5200375960769161</v>
      </c>
      <c r="N4488">
        <f t="shared" si="1532"/>
        <v>0.5</v>
      </c>
      <c r="O4488">
        <f t="shared" si="1533"/>
        <v>-0.5</v>
      </c>
      <c r="P4488" t="str">
        <f t="shared" si="1534"/>
        <v>FALSE</v>
      </c>
      <c r="Q4488" t="str">
        <f t="shared" si="1535"/>
        <v>TRUE</v>
      </c>
      <c r="R4488">
        <f t="shared" si="1540"/>
        <v>0</v>
      </c>
      <c r="S4488" t="str">
        <f t="shared" si="1536"/>
        <v>TRUE</v>
      </c>
      <c r="T4488" t="str">
        <f t="shared" si="1537"/>
        <v>FALSE</v>
      </c>
      <c r="U4488">
        <f t="shared" si="1539"/>
        <v>-1</v>
      </c>
      <c r="V4488">
        <f t="shared" si="1538"/>
        <v>0</v>
      </c>
      <c r="W4488">
        <f t="shared" si="1546"/>
        <v>1.5578182339927491E-3</v>
      </c>
      <c r="X4488">
        <f t="shared" si="1542"/>
        <v>0</v>
      </c>
      <c r="Y4488">
        <f t="shared" si="1547"/>
        <v>1</v>
      </c>
      <c r="Z4488">
        <f>PRODUCT($Y$3:Y4488)</f>
        <v>2.1086787443216051</v>
      </c>
      <c r="AA4488">
        <f t="shared" si="1548"/>
        <v>1.0015578182339928</v>
      </c>
      <c r="AB4488">
        <f>PRODUCT($AA$3:AA4488)</f>
        <v>2.4645910890317073</v>
      </c>
      <c r="AD4488" s="1">
        <f t="shared" si="1541"/>
        <v>43039</v>
      </c>
      <c r="AE4488" s="5">
        <f t="shared" si="1543"/>
        <v>2.4645910890317073</v>
      </c>
      <c r="AF4488">
        <f t="shared" si="1544"/>
        <v>2.1086787443216051</v>
      </c>
    </row>
    <row r="4489" spans="1:32" x14ac:dyDescent="0.25">
      <c r="A4489" s="1">
        <v>43040</v>
      </c>
      <c r="B4489">
        <v>258.040009</v>
      </c>
      <c r="C4489">
        <v>258.42999300000002</v>
      </c>
      <c r="D4489">
        <v>257.07000699999998</v>
      </c>
      <c r="E4489">
        <v>257.48998999999998</v>
      </c>
      <c r="F4489">
        <v>251.405136</v>
      </c>
      <c r="G4489">
        <v>54202700</v>
      </c>
      <c r="H4489">
        <f t="shared" si="1545"/>
        <v>5.5270657255417381</v>
      </c>
      <c r="I4489">
        <f t="shared" si="1527"/>
        <v>5.5171954142250419</v>
      </c>
      <c r="J4489">
        <f t="shared" si="1528"/>
        <v>7.3627638650012378E-3</v>
      </c>
      <c r="K4489">
        <f t="shared" si="1529"/>
        <v>1.3405714888690901</v>
      </c>
      <c r="L4489">
        <f t="shared" si="1530"/>
        <v>5.5135140322925409</v>
      </c>
      <c r="M4489">
        <f t="shared" si="1531"/>
        <v>5.5208767961575429</v>
      </c>
      <c r="N4489">
        <f t="shared" si="1532"/>
        <v>0.5</v>
      </c>
      <c r="O4489">
        <f t="shared" si="1533"/>
        <v>-0.5</v>
      </c>
      <c r="P4489" t="str">
        <f t="shared" si="1534"/>
        <v>FALSE</v>
      </c>
      <c r="Q4489" t="str">
        <f t="shared" si="1535"/>
        <v>TRUE</v>
      </c>
      <c r="R4489">
        <f t="shared" si="1540"/>
        <v>0</v>
      </c>
      <c r="S4489" t="str">
        <f t="shared" si="1536"/>
        <v>TRUE</v>
      </c>
      <c r="T4489" t="str">
        <f t="shared" si="1537"/>
        <v>FALSE</v>
      </c>
      <c r="U4489">
        <f t="shared" si="1539"/>
        <v>-1</v>
      </c>
      <c r="V4489">
        <f t="shared" si="1538"/>
        <v>0</v>
      </c>
      <c r="W4489">
        <f t="shared" si="1546"/>
        <v>1.3222042215376077E-3</v>
      </c>
      <c r="X4489">
        <f t="shared" si="1542"/>
        <v>0</v>
      </c>
      <c r="Y4489">
        <f t="shared" si="1547"/>
        <v>1</v>
      </c>
      <c r="Z4489">
        <f>PRODUCT($Y$3:Y4489)</f>
        <v>2.1086787443216051</v>
      </c>
      <c r="AA4489">
        <f t="shared" si="1548"/>
        <v>1.0013222042215375</v>
      </c>
      <c r="AB4489">
        <f>PRODUCT($AA$3:AA4489)</f>
        <v>2.4678497817739888</v>
      </c>
      <c r="AD4489" s="1">
        <f t="shared" si="1541"/>
        <v>43040</v>
      </c>
      <c r="AE4489" s="5">
        <f t="shared" si="1543"/>
        <v>2.4678497817739888</v>
      </c>
      <c r="AF4489">
        <f t="shared" si="1544"/>
        <v>2.1086787443216051</v>
      </c>
    </row>
    <row r="4490" spans="1:32" x14ac:dyDescent="0.25">
      <c r="A4490" s="1">
        <v>43041</v>
      </c>
      <c r="B4490">
        <v>257.41000400000001</v>
      </c>
      <c r="C4490">
        <v>257.75</v>
      </c>
      <c r="D4490">
        <v>256.19000199999999</v>
      </c>
      <c r="E4490">
        <v>257.58999599999999</v>
      </c>
      <c r="F4490">
        <v>251.502792</v>
      </c>
      <c r="G4490">
        <v>56449500</v>
      </c>
      <c r="H4490">
        <f t="shared" si="1545"/>
        <v>5.5274540908698242</v>
      </c>
      <c r="I4490">
        <f t="shared" si="1527"/>
        <v>5.5183357834894835</v>
      </c>
      <c r="J4490">
        <f t="shared" si="1528"/>
        <v>6.5850007593204378E-3</v>
      </c>
      <c r="K4490">
        <f t="shared" si="1529"/>
        <v>1.3847086300536269</v>
      </c>
      <c r="L4490">
        <f t="shared" si="1530"/>
        <v>5.5150432831098231</v>
      </c>
      <c r="M4490">
        <f t="shared" si="1531"/>
        <v>5.5216282838691439</v>
      </c>
      <c r="N4490">
        <f t="shared" si="1532"/>
        <v>0.5</v>
      </c>
      <c r="O4490">
        <f t="shared" si="1533"/>
        <v>-0.5</v>
      </c>
      <c r="P4490" t="str">
        <f t="shared" si="1534"/>
        <v>FALSE</v>
      </c>
      <c r="Q4490" t="str">
        <f t="shared" si="1535"/>
        <v>TRUE</v>
      </c>
      <c r="R4490">
        <f t="shared" si="1540"/>
        <v>0</v>
      </c>
      <c r="S4490" t="str">
        <f t="shared" si="1536"/>
        <v>TRUE</v>
      </c>
      <c r="T4490" t="str">
        <f t="shared" si="1537"/>
        <v>FALSE</v>
      </c>
      <c r="U4490">
        <f t="shared" si="1539"/>
        <v>-1</v>
      </c>
      <c r="V4490">
        <f t="shared" si="1538"/>
        <v>0</v>
      </c>
      <c r="W4490">
        <f t="shared" si="1546"/>
        <v>3.884407516638826E-4</v>
      </c>
      <c r="X4490">
        <f t="shared" si="1542"/>
        <v>0</v>
      </c>
      <c r="Y4490">
        <f t="shared" si="1547"/>
        <v>1</v>
      </c>
      <c r="Z4490">
        <f>PRODUCT($Y$3:Y4490)</f>
        <v>2.1086787443216051</v>
      </c>
      <c r="AA4490">
        <f t="shared" si="1548"/>
        <v>1.0003884407516639</v>
      </c>
      <c r="AB4490">
        <f>PRODUCT($AA$3:AA4490)</f>
        <v>2.4688083951982147</v>
      </c>
      <c r="AD4490" s="1">
        <f t="shared" si="1541"/>
        <v>43041</v>
      </c>
      <c r="AE4490" s="5">
        <f t="shared" si="1543"/>
        <v>2.4688083951982147</v>
      </c>
      <c r="AF4490">
        <f t="shared" si="1544"/>
        <v>2.1086787443216051</v>
      </c>
    </row>
    <row r="4491" spans="1:32" x14ac:dyDescent="0.25">
      <c r="A4491" s="1">
        <v>43042</v>
      </c>
      <c r="B4491">
        <v>257.76998900000001</v>
      </c>
      <c r="C4491">
        <v>258.5</v>
      </c>
      <c r="D4491">
        <v>257.29998799999998</v>
      </c>
      <c r="E4491">
        <v>258.45001200000002</v>
      </c>
      <c r="F4491">
        <v>252.34248400000001</v>
      </c>
      <c r="G4491">
        <v>59589700</v>
      </c>
      <c r="H4491">
        <f t="shared" si="1545"/>
        <v>5.5307872283126018</v>
      </c>
      <c r="I4491">
        <f t="shared" si="1527"/>
        <v>5.5194691212077398</v>
      </c>
      <c r="J4491">
        <f t="shared" si="1528"/>
        <v>6.1623280702587198E-3</v>
      </c>
      <c r="K4491">
        <f t="shared" si="1529"/>
        <v>1.8366609138333085</v>
      </c>
      <c r="L4491">
        <f t="shared" si="1530"/>
        <v>5.5163879571726104</v>
      </c>
      <c r="M4491">
        <f t="shared" si="1531"/>
        <v>5.5225502852428692</v>
      </c>
      <c r="N4491">
        <f t="shared" si="1532"/>
        <v>0.5</v>
      </c>
      <c r="O4491">
        <f t="shared" si="1533"/>
        <v>-0.5</v>
      </c>
      <c r="P4491" t="str">
        <f t="shared" si="1534"/>
        <v>FALSE</v>
      </c>
      <c r="Q4491" t="str">
        <f t="shared" si="1535"/>
        <v>TRUE</v>
      </c>
      <c r="R4491">
        <f t="shared" si="1540"/>
        <v>0</v>
      </c>
      <c r="S4491" t="str">
        <f t="shared" si="1536"/>
        <v>TRUE</v>
      </c>
      <c r="T4491" t="str">
        <f t="shared" si="1537"/>
        <v>FALSE</v>
      </c>
      <c r="U4491">
        <f t="shared" si="1539"/>
        <v>-1</v>
      </c>
      <c r="V4491">
        <f t="shared" si="1538"/>
        <v>0</v>
      </c>
      <c r="W4491">
        <f t="shared" si="1546"/>
        <v>3.3386985222812701E-3</v>
      </c>
      <c r="X4491">
        <f t="shared" si="1542"/>
        <v>0</v>
      </c>
      <c r="Y4491">
        <f t="shared" si="1547"/>
        <v>1</v>
      </c>
      <c r="Z4491">
        <f>PRODUCT($Y$3:Y4491)</f>
        <v>2.1086787443216051</v>
      </c>
      <c r="AA4491">
        <f t="shared" si="1548"/>
        <v>1.0033386985222812</v>
      </c>
      <c r="AB4491">
        <f>PRODUCT($AA$3:AA4491)</f>
        <v>2.4770510021390586</v>
      </c>
      <c r="AD4491" s="1">
        <f t="shared" si="1541"/>
        <v>43042</v>
      </c>
      <c r="AE4491" s="5">
        <f t="shared" si="1543"/>
        <v>2.4770510021390586</v>
      </c>
      <c r="AF4491">
        <f t="shared" si="1544"/>
        <v>2.1086787443216051</v>
      </c>
    </row>
    <row r="4492" spans="1:32" x14ac:dyDescent="0.25">
      <c r="A4492" s="1">
        <v>43045</v>
      </c>
      <c r="B4492">
        <v>258.29998799999998</v>
      </c>
      <c r="C4492">
        <v>259</v>
      </c>
      <c r="D4492">
        <v>258.22000100000002</v>
      </c>
      <c r="E4492">
        <v>258.85000600000001</v>
      </c>
      <c r="F4492">
        <v>252.73301699999999</v>
      </c>
      <c r="G4492">
        <v>49652600</v>
      </c>
      <c r="H4492">
        <f t="shared" si="1545"/>
        <v>5.5323336627646995</v>
      </c>
      <c r="I4492">
        <f t="shared" si="1527"/>
        <v>5.5204911459998574</v>
      </c>
      <c r="J4492">
        <f t="shared" si="1528"/>
        <v>6.089024878169454E-3</v>
      </c>
      <c r="K4492">
        <f t="shared" si="1529"/>
        <v>1.9448954474303906</v>
      </c>
      <c r="L4492">
        <f t="shared" si="1530"/>
        <v>5.5174466335607724</v>
      </c>
      <c r="M4492">
        <f t="shared" si="1531"/>
        <v>5.5235356584389423</v>
      </c>
      <c r="N4492">
        <f t="shared" si="1532"/>
        <v>0.5</v>
      </c>
      <c r="O4492">
        <f t="shared" si="1533"/>
        <v>-0.5</v>
      </c>
      <c r="P4492" t="str">
        <f t="shared" si="1534"/>
        <v>FALSE</v>
      </c>
      <c r="Q4492" t="str">
        <f t="shared" si="1535"/>
        <v>TRUE</v>
      </c>
      <c r="R4492">
        <f t="shared" si="1540"/>
        <v>0</v>
      </c>
      <c r="S4492" t="str">
        <f t="shared" si="1536"/>
        <v>TRUE</v>
      </c>
      <c r="T4492" t="str">
        <f t="shared" si="1537"/>
        <v>FALSE</v>
      </c>
      <c r="U4492">
        <f t="shared" si="1539"/>
        <v>-1</v>
      </c>
      <c r="V4492">
        <f t="shared" si="1538"/>
        <v>0</v>
      </c>
      <c r="W4492">
        <f t="shared" si="1546"/>
        <v>1.5476307984666445E-3</v>
      </c>
      <c r="X4492">
        <f t="shared" si="1542"/>
        <v>0</v>
      </c>
      <c r="Y4492">
        <f t="shared" si="1547"/>
        <v>1</v>
      </c>
      <c r="Z4492">
        <f>PRODUCT($Y$3:Y4492)</f>
        <v>2.1086787443216051</v>
      </c>
      <c r="AA4492">
        <f t="shared" si="1548"/>
        <v>1.0015476307984665</v>
      </c>
      <c r="AB4492">
        <f>PRODUCT($AA$3:AA4492)</f>
        <v>2.4808845625593414</v>
      </c>
      <c r="AD4492" s="1">
        <f t="shared" si="1541"/>
        <v>43045</v>
      </c>
      <c r="AE4492" s="5">
        <f t="shared" si="1543"/>
        <v>2.4808845625593414</v>
      </c>
      <c r="AF4492">
        <f t="shared" si="1544"/>
        <v>2.1086787443216051</v>
      </c>
    </row>
    <row r="4493" spans="1:32" x14ac:dyDescent="0.25">
      <c r="A4493" s="1">
        <v>43046</v>
      </c>
      <c r="B4493">
        <v>258.97000100000002</v>
      </c>
      <c r="C4493">
        <v>259.35000600000001</v>
      </c>
      <c r="D4493">
        <v>258.08999599999999</v>
      </c>
      <c r="E4493">
        <v>258.67001299999998</v>
      </c>
      <c r="F4493">
        <v>252.55728099999999</v>
      </c>
      <c r="G4493">
        <v>57502200</v>
      </c>
      <c r="H4493">
        <f t="shared" si="1545"/>
        <v>5.5316380784331534</v>
      </c>
      <c r="I4493">
        <f t="shared" si="1527"/>
        <v>5.5213998336448</v>
      </c>
      <c r="J4493">
        <f t="shared" si="1528"/>
        <v>5.984597455197845E-3</v>
      </c>
      <c r="K4493">
        <f t="shared" si="1529"/>
        <v>1.71076582259698</v>
      </c>
      <c r="L4493">
        <f t="shared" si="1530"/>
        <v>5.518407534917201</v>
      </c>
      <c r="M4493">
        <f t="shared" si="1531"/>
        <v>5.524392132372399</v>
      </c>
      <c r="N4493">
        <f t="shared" si="1532"/>
        <v>0.5</v>
      </c>
      <c r="O4493">
        <f t="shared" si="1533"/>
        <v>-0.5</v>
      </c>
      <c r="P4493" t="str">
        <f t="shared" si="1534"/>
        <v>FALSE</v>
      </c>
      <c r="Q4493" t="str">
        <f t="shared" si="1535"/>
        <v>TRUE</v>
      </c>
      <c r="R4493">
        <f t="shared" si="1540"/>
        <v>0</v>
      </c>
      <c r="S4493" t="str">
        <f t="shared" si="1536"/>
        <v>TRUE</v>
      </c>
      <c r="T4493" t="str">
        <f t="shared" si="1537"/>
        <v>FALSE</v>
      </c>
      <c r="U4493">
        <f t="shared" si="1539"/>
        <v>-1</v>
      </c>
      <c r="V4493">
        <f t="shared" si="1538"/>
        <v>0</v>
      </c>
      <c r="W4493">
        <f t="shared" si="1546"/>
        <v>-6.9534246884727594E-4</v>
      </c>
      <c r="X4493">
        <f t="shared" si="1542"/>
        <v>0</v>
      </c>
      <c r="Y4493">
        <f t="shared" si="1547"/>
        <v>1</v>
      </c>
      <c r="Z4493">
        <f>PRODUCT($Y$3:Y4493)</f>
        <v>2.1086787443216051</v>
      </c>
      <c r="AA4493">
        <f t="shared" si="1548"/>
        <v>0.99930465753115272</v>
      </c>
      <c r="AB4493">
        <f>PRODUCT($AA$3:AA4493)</f>
        <v>2.4791594981626863</v>
      </c>
      <c r="AD4493" s="1">
        <f t="shared" si="1541"/>
        <v>43046</v>
      </c>
      <c r="AE4493" s="5">
        <f t="shared" si="1543"/>
        <v>2.4791594981626863</v>
      </c>
      <c r="AF4493">
        <f t="shared" si="1544"/>
        <v>2.1086787443216051</v>
      </c>
    </row>
    <row r="4494" spans="1:32" x14ac:dyDescent="0.25">
      <c r="A4494" s="1">
        <v>43047</v>
      </c>
      <c r="B4494">
        <v>258.47000100000002</v>
      </c>
      <c r="C4494">
        <v>259.22000100000002</v>
      </c>
      <c r="D4494">
        <v>258.14999399999999</v>
      </c>
      <c r="E4494">
        <v>259.10998499999999</v>
      </c>
      <c r="F4494">
        <v>252.98683199999999</v>
      </c>
      <c r="G4494">
        <v>50469600</v>
      </c>
      <c r="H4494">
        <f t="shared" si="1545"/>
        <v>5.5333374399421755</v>
      </c>
      <c r="I4494">
        <f t="shared" si="1527"/>
        <v>5.5223290647798171</v>
      </c>
      <c r="J4494">
        <f t="shared" si="1528"/>
        <v>5.9615214318879577E-3</v>
      </c>
      <c r="K4494">
        <f t="shared" si="1529"/>
        <v>1.8465714311576618</v>
      </c>
      <c r="L4494">
        <f t="shared" si="1530"/>
        <v>5.5193483040638736</v>
      </c>
      <c r="M4494">
        <f t="shared" si="1531"/>
        <v>5.5253098254957607</v>
      </c>
      <c r="N4494">
        <f t="shared" si="1532"/>
        <v>0.5</v>
      </c>
      <c r="O4494">
        <f t="shared" si="1533"/>
        <v>-0.5</v>
      </c>
      <c r="P4494" t="str">
        <f t="shared" si="1534"/>
        <v>FALSE</v>
      </c>
      <c r="Q4494" t="str">
        <f t="shared" si="1535"/>
        <v>TRUE</v>
      </c>
      <c r="R4494">
        <f t="shared" si="1540"/>
        <v>0</v>
      </c>
      <c r="S4494" t="str">
        <f t="shared" si="1536"/>
        <v>TRUE</v>
      </c>
      <c r="T4494" t="str">
        <f t="shared" si="1537"/>
        <v>FALSE</v>
      </c>
      <c r="U4494">
        <f t="shared" si="1539"/>
        <v>-1</v>
      </c>
      <c r="V4494">
        <f t="shared" si="1538"/>
        <v>0</v>
      </c>
      <c r="W4494">
        <f t="shared" si="1546"/>
        <v>1.7008062420501098E-3</v>
      </c>
      <c r="X4494">
        <f t="shared" si="1542"/>
        <v>0</v>
      </c>
      <c r="Y4494">
        <f t="shared" si="1547"/>
        <v>1</v>
      </c>
      <c r="Z4494">
        <f>PRODUCT($Y$3:Y4494)</f>
        <v>2.1086787443216051</v>
      </c>
      <c r="AA4494">
        <f t="shared" si="1548"/>
        <v>1.00170080624205</v>
      </c>
      <c r="AB4494">
        <f>PRODUCT($AA$3:AA4494)</f>
        <v>2.4833760681121992</v>
      </c>
      <c r="AD4494" s="1">
        <f t="shared" si="1541"/>
        <v>43047</v>
      </c>
      <c r="AE4494" s="5">
        <f t="shared" si="1543"/>
        <v>2.4833760681121992</v>
      </c>
      <c r="AF4494">
        <f t="shared" si="1544"/>
        <v>2.1086787443216051</v>
      </c>
    </row>
    <row r="4495" spans="1:32" x14ac:dyDescent="0.25">
      <c r="A4495" s="1">
        <v>43048</v>
      </c>
      <c r="B4495">
        <v>257.73001099999999</v>
      </c>
      <c r="C4495">
        <v>258.39001500000001</v>
      </c>
      <c r="D4495">
        <v>256.35998499999999</v>
      </c>
      <c r="E4495">
        <v>258.17001299999998</v>
      </c>
      <c r="F4495">
        <v>252.069107</v>
      </c>
      <c r="G4495">
        <v>95085500</v>
      </c>
      <c r="H4495">
        <f t="shared" si="1545"/>
        <v>5.5297032840431024</v>
      </c>
      <c r="I4495">
        <f t="shared" si="1527"/>
        <v>5.5228766222137846</v>
      </c>
      <c r="J4495">
        <f t="shared" si="1528"/>
        <v>5.9859616756759489E-3</v>
      </c>
      <c r="K4495">
        <f t="shared" si="1529"/>
        <v>1.1404452950405684</v>
      </c>
      <c r="L4495">
        <f t="shared" si="1530"/>
        <v>5.5198836413759462</v>
      </c>
      <c r="M4495">
        <f t="shared" si="1531"/>
        <v>5.525869603051623</v>
      </c>
      <c r="N4495">
        <f t="shared" si="1532"/>
        <v>0.5</v>
      </c>
      <c r="O4495">
        <f t="shared" si="1533"/>
        <v>-0.5</v>
      </c>
      <c r="P4495" t="str">
        <f t="shared" si="1534"/>
        <v>FALSE</v>
      </c>
      <c r="Q4495" t="str">
        <f t="shared" si="1535"/>
        <v>TRUE</v>
      </c>
      <c r="R4495">
        <f t="shared" si="1540"/>
        <v>0</v>
      </c>
      <c r="S4495" t="str">
        <f t="shared" si="1536"/>
        <v>TRUE</v>
      </c>
      <c r="T4495" t="str">
        <f t="shared" si="1537"/>
        <v>FALSE</v>
      </c>
      <c r="U4495">
        <f t="shared" si="1539"/>
        <v>-1</v>
      </c>
      <c r="V4495">
        <f t="shared" si="1538"/>
        <v>0</v>
      </c>
      <c r="W4495">
        <f t="shared" si="1546"/>
        <v>-3.6275603466981638E-3</v>
      </c>
      <c r="X4495">
        <f t="shared" si="1542"/>
        <v>0</v>
      </c>
      <c r="Y4495">
        <f t="shared" si="1547"/>
        <v>1</v>
      </c>
      <c r="Z4495">
        <f>PRODUCT($Y$3:Y4495)</f>
        <v>2.1086787443216051</v>
      </c>
      <c r="AA4495">
        <f t="shared" si="1548"/>
        <v>0.9963724396533018</v>
      </c>
      <c r="AB4495">
        <f>PRODUCT($AA$3:AA4495)</f>
        <v>2.474367471561576</v>
      </c>
      <c r="AD4495" s="1">
        <f t="shared" si="1541"/>
        <v>43048</v>
      </c>
      <c r="AE4495" s="5">
        <f t="shared" si="1543"/>
        <v>2.474367471561576</v>
      </c>
      <c r="AF4495">
        <f t="shared" si="1544"/>
        <v>2.1086787443216051</v>
      </c>
    </row>
    <row r="4496" spans="1:32" x14ac:dyDescent="0.25">
      <c r="A4496" s="1">
        <v>43049</v>
      </c>
      <c r="B4496">
        <v>257.73001099999999</v>
      </c>
      <c r="C4496">
        <v>258.290009</v>
      </c>
      <c r="D4496">
        <v>257.36999500000002</v>
      </c>
      <c r="E4496">
        <v>258.08999599999999</v>
      </c>
      <c r="F4496">
        <v>251.99096700000001</v>
      </c>
      <c r="G4496">
        <v>59984700</v>
      </c>
      <c r="H4496">
        <f t="shared" si="1545"/>
        <v>5.5293932416308724</v>
      </c>
      <c r="I4496">
        <f t="shared" si="1527"/>
        <v>5.5234573614523894</v>
      </c>
      <c r="J4496">
        <f t="shared" si="1528"/>
        <v>5.8806419051416767E-3</v>
      </c>
      <c r="K4496">
        <f t="shared" si="1529"/>
        <v>1.0093932387369204</v>
      </c>
      <c r="L4496">
        <f t="shared" si="1530"/>
        <v>5.5205170404998185</v>
      </c>
      <c r="M4496">
        <f t="shared" si="1531"/>
        <v>5.5263976824049603</v>
      </c>
      <c r="N4496">
        <f t="shared" si="1532"/>
        <v>0.5</v>
      </c>
      <c r="O4496">
        <f t="shared" si="1533"/>
        <v>-0.5</v>
      </c>
      <c r="P4496" t="str">
        <f t="shared" si="1534"/>
        <v>FALSE</v>
      </c>
      <c r="Q4496" t="str">
        <f t="shared" si="1535"/>
        <v>TRUE</v>
      </c>
      <c r="R4496">
        <f t="shared" si="1540"/>
        <v>0</v>
      </c>
      <c r="S4496" t="str">
        <f t="shared" si="1536"/>
        <v>TRUE</v>
      </c>
      <c r="T4496" t="str">
        <f t="shared" si="1537"/>
        <v>FALSE</v>
      </c>
      <c r="U4496">
        <f t="shared" si="1539"/>
        <v>-1</v>
      </c>
      <c r="V4496">
        <f t="shared" si="1538"/>
        <v>0</v>
      </c>
      <c r="W4496">
        <f t="shared" si="1546"/>
        <v>-3.0999435404827514E-4</v>
      </c>
      <c r="X4496">
        <f t="shared" si="1542"/>
        <v>0</v>
      </c>
      <c r="Y4496">
        <f t="shared" si="1547"/>
        <v>1</v>
      </c>
      <c r="Z4496">
        <f>PRODUCT($Y$3:Y4496)</f>
        <v>2.1086787443216051</v>
      </c>
      <c r="AA4496">
        <f t="shared" si="1548"/>
        <v>0.99969000564595167</v>
      </c>
      <c r="AB4496">
        <f>PRODUCT($AA$3:AA4496)</f>
        <v>2.4736004316155511</v>
      </c>
      <c r="AD4496" s="1">
        <f t="shared" si="1541"/>
        <v>43049</v>
      </c>
      <c r="AE4496" s="5">
        <f t="shared" si="1543"/>
        <v>2.4736004316155511</v>
      </c>
      <c r="AF4496">
        <f t="shared" si="1544"/>
        <v>2.1086787443216051</v>
      </c>
    </row>
    <row r="4497" spans="1:32" x14ac:dyDescent="0.25">
      <c r="A4497" s="1">
        <v>43052</v>
      </c>
      <c r="B4497">
        <v>257.30999800000001</v>
      </c>
      <c r="C4497">
        <v>258.58999599999999</v>
      </c>
      <c r="D4497">
        <v>257.26998900000001</v>
      </c>
      <c r="E4497">
        <v>258.32998700000002</v>
      </c>
      <c r="F4497">
        <v>252.22529599999999</v>
      </c>
      <c r="G4497">
        <v>50228600</v>
      </c>
      <c r="H4497">
        <f t="shared" si="1545"/>
        <v>5.5303227198491118</v>
      </c>
      <c r="I4497">
        <f t="shared" si="1527"/>
        <v>5.524141375767714</v>
      </c>
      <c r="J4497">
        <f t="shared" si="1528"/>
        <v>5.629712185642584E-3</v>
      </c>
      <c r="K4497">
        <f t="shared" si="1529"/>
        <v>1.0979858077224711</v>
      </c>
      <c r="L4497">
        <f t="shared" si="1530"/>
        <v>5.5213265196748926</v>
      </c>
      <c r="M4497">
        <f t="shared" si="1531"/>
        <v>5.5269562318605354</v>
      </c>
      <c r="N4497">
        <f t="shared" si="1532"/>
        <v>0.5</v>
      </c>
      <c r="O4497">
        <f t="shared" si="1533"/>
        <v>-0.5</v>
      </c>
      <c r="P4497" t="str">
        <f t="shared" si="1534"/>
        <v>FALSE</v>
      </c>
      <c r="Q4497" t="str">
        <f t="shared" si="1535"/>
        <v>TRUE</v>
      </c>
      <c r="R4497">
        <f t="shared" si="1540"/>
        <v>0</v>
      </c>
      <c r="S4497" t="str">
        <f t="shared" si="1536"/>
        <v>TRUE</v>
      </c>
      <c r="T4497" t="str">
        <f t="shared" si="1537"/>
        <v>FALSE</v>
      </c>
      <c r="U4497">
        <f t="shared" si="1539"/>
        <v>-1</v>
      </c>
      <c r="V4497">
        <f t="shared" si="1538"/>
        <v>0</v>
      </c>
      <c r="W4497">
        <f t="shared" si="1546"/>
        <v>9.2991031698360055E-4</v>
      </c>
      <c r="X4497">
        <f t="shared" si="1542"/>
        <v>0</v>
      </c>
      <c r="Y4497">
        <f t="shared" si="1547"/>
        <v>1</v>
      </c>
      <c r="Z4497">
        <f>PRODUCT($Y$3:Y4497)</f>
        <v>2.1086787443216051</v>
      </c>
      <c r="AA4497">
        <f t="shared" si="1548"/>
        <v>1.0009299103169835</v>
      </c>
      <c r="AB4497">
        <f>PRODUCT($AA$3:AA4497)</f>
        <v>2.4759006581770051</v>
      </c>
      <c r="AD4497" s="1">
        <f t="shared" si="1541"/>
        <v>43052</v>
      </c>
      <c r="AE4497" s="5">
        <f t="shared" si="1543"/>
        <v>2.4759006581770051</v>
      </c>
      <c r="AF4497">
        <f t="shared" si="1544"/>
        <v>2.1086787443216051</v>
      </c>
    </row>
    <row r="4498" spans="1:32" x14ac:dyDescent="0.25">
      <c r="A4498" s="1">
        <v>43053</v>
      </c>
      <c r="B4498">
        <v>257.41000400000001</v>
      </c>
      <c r="C4498">
        <v>257.85000600000001</v>
      </c>
      <c r="D4498">
        <v>256.51998900000001</v>
      </c>
      <c r="E4498">
        <v>257.73001099999999</v>
      </c>
      <c r="F4498">
        <v>251.639511</v>
      </c>
      <c r="G4498">
        <v>61315200</v>
      </c>
      <c r="H4498">
        <f t="shared" si="1545"/>
        <v>5.527997551447676</v>
      </c>
      <c r="I4498">
        <f t="shared" si="1527"/>
        <v>5.5246269934329</v>
      </c>
      <c r="J4498">
        <f t="shared" si="1528"/>
        <v>5.4044473918346443E-3</v>
      </c>
      <c r="K4498">
        <f t="shared" si="1529"/>
        <v>0.62366376622862008</v>
      </c>
      <c r="L4498">
        <f t="shared" si="1530"/>
        <v>5.5219247697369829</v>
      </c>
      <c r="M4498">
        <f t="shared" si="1531"/>
        <v>5.5273292171288171</v>
      </c>
      <c r="N4498">
        <f t="shared" si="1532"/>
        <v>0.5</v>
      </c>
      <c r="O4498">
        <f t="shared" si="1533"/>
        <v>-0.5</v>
      </c>
      <c r="P4498" t="str">
        <f t="shared" si="1534"/>
        <v>FALSE</v>
      </c>
      <c r="Q4498" t="str">
        <f t="shared" si="1535"/>
        <v>TRUE</v>
      </c>
      <c r="R4498">
        <f t="shared" si="1540"/>
        <v>0</v>
      </c>
      <c r="S4498" t="str">
        <f t="shared" si="1536"/>
        <v>TRUE</v>
      </c>
      <c r="T4498" t="str">
        <f t="shared" si="1537"/>
        <v>FALSE</v>
      </c>
      <c r="U4498">
        <f t="shared" si="1539"/>
        <v>-1</v>
      </c>
      <c r="V4498">
        <f t="shared" si="1538"/>
        <v>0</v>
      </c>
      <c r="W4498">
        <f t="shared" si="1546"/>
        <v>-2.3224672913060517E-3</v>
      </c>
      <c r="X4498">
        <f t="shared" si="1542"/>
        <v>0</v>
      </c>
      <c r="Y4498">
        <f t="shared" si="1547"/>
        <v>1</v>
      </c>
      <c r="Z4498">
        <f>PRODUCT($Y$3:Y4498)</f>
        <v>2.1086787443216051</v>
      </c>
      <c r="AA4498">
        <f t="shared" si="1548"/>
        <v>0.99767753270869397</v>
      </c>
      <c r="AB4498">
        <f>PRODUCT($AA$3:AA4498)</f>
        <v>2.4701504598818658</v>
      </c>
      <c r="AD4498" s="1">
        <f t="shared" si="1541"/>
        <v>43053</v>
      </c>
      <c r="AE4498" s="5">
        <f t="shared" si="1543"/>
        <v>2.4701504598818658</v>
      </c>
      <c r="AF4498">
        <f t="shared" si="1544"/>
        <v>2.1086787443216051</v>
      </c>
    </row>
    <row r="4499" spans="1:32" x14ac:dyDescent="0.25">
      <c r="A4499" s="1">
        <v>43054</v>
      </c>
      <c r="B4499">
        <v>256.61999500000002</v>
      </c>
      <c r="C4499">
        <v>257.22000100000002</v>
      </c>
      <c r="D4499">
        <v>255.63000500000001</v>
      </c>
      <c r="E4499">
        <v>256.44000199999999</v>
      </c>
      <c r="F4499">
        <v>250.379974</v>
      </c>
      <c r="G4499">
        <v>80811500</v>
      </c>
      <c r="H4499">
        <f t="shared" si="1545"/>
        <v>5.5229796599893506</v>
      </c>
      <c r="I4499">
        <f t="shared" si="1527"/>
        <v>5.5248491033448195</v>
      </c>
      <c r="J4499">
        <f t="shared" si="1528"/>
        <v>5.2066962331052472E-3</v>
      </c>
      <c r="K4499">
        <f t="shared" si="1529"/>
        <v>-0.35904598074736849</v>
      </c>
      <c r="L4499">
        <f t="shared" si="1530"/>
        <v>5.5222457552282664</v>
      </c>
      <c r="M4499">
        <f t="shared" si="1531"/>
        <v>5.5274524514613725</v>
      </c>
      <c r="N4499">
        <f t="shared" si="1532"/>
        <v>0.5</v>
      </c>
      <c r="O4499">
        <f t="shared" si="1533"/>
        <v>-0.5</v>
      </c>
      <c r="P4499" t="str">
        <f t="shared" si="1534"/>
        <v>FALSE</v>
      </c>
      <c r="Q4499" t="str">
        <f t="shared" si="1535"/>
        <v>FALSE</v>
      </c>
      <c r="R4499">
        <f t="shared" si="1540"/>
        <v>0</v>
      </c>
      <c r="S4499" t="str">
        <f t="shared" si="1536"/>
        <v>FALSE</v>
      </c>
      <c r="T4499" t="str">
        <f t="shared" si="1537"/>
        <v>TRUE</v>
      </c>
      <c r="U4499">
        <f t="shared" si="1539"/>
        <v>0</v>
      </c>
      <c r="V4499">
        <f t="shared" si="1538"/>
        <v>0</v>
      </c>
      <c r="W4499">
        <f t="shared" si="1546"/>
        <v>-5.0053228723687775E-3</v>
      </c>
      <c r="X4499">
        <f t="shared" si="1542"/>
        <v>0</v>
      </c>
      <c r="Y4499">
        <f t="shared" si="1547"/>
        <v>1</v>
      </c>
      <c r="Z4499">
        <f>PRODUCT($Y$3:Y4499)</f>
        <v>2.1086787443216051</v>
      </c>
      <c r="AA4499">
        <f t="shared" si="1548"/>
        <v>0.99499467712763123</v>
      </c>
      <c r="AB4499">
        <f>PRODUCT($AA$3:AA4499)</f>
        <v>2.4577865592868267</v>
      </c>
      <c r="AD4499" s="1">
        <f t="shared" si="1541"/>
        <v>43054</v>
      </c>
      <c r="AE4499" s="5">
        <f t="shared" si="1543"/>
        <v>2.4577865592868267</v>
      </c>
      <c r="AF4499">
        <f t="shared" si="1544"/>
        <v>2.1086787443216051</v>
      </c>
    </row>
    <row r="4500" spans="1:32" x14ac:dyDescent="0.25">
      <c r="A4500" s="1">
        <v>43055</v>
      </c>
      <c r="B4500">
        <v>257.51998900000001</v>
      </c>
      <c r="C4500">
        <v>259.040009</v>
      </c>
      <c r="D4500">
        <v>257.47000100000002</v>
      </c>
      <c r="E4500">
        <v>258.61999500000002</v>
      </c>
      <c r="F4500">
        <v>252.50846899999999</v>
      </c>
      <c r="G4500">
        <v>67777000</v>
      </c>
      <c r="H4500">
        <f t="shared" si="1545"/>
        <v>5.5314447887470006</v>
      </c>
      <c r="I4500">
        <f t="shared" si="1527"/>
        <v>5.5254694679436955</v>
      </c>
      <c r="J4500">
        <f t="shared" si="1528"/>
        <v>5.0210597705789414E-3</v>
      </c>
      <c r="K4500">
        <f t="shared" si="1529"/>
        <v>1.1900517174317813</v>
      </c>
      <c r="L4500">
        <f t="shared" si="1530"/>
        <v>5.5229589380584061</v>
      </c>
      <c r="M4500">
        <f t="shared" si="1531"/>
        <v>5.527979997828985</v>
      </c>
      <c r="N4500">
        <f t="shared" si="1532"/>
        <v>0.5</v>
      </c>
      <c r="O4500">
        <f t="shared" si="1533"/>
        <v>-0.5</v>
      </c>
      <c r="P4500" t="str">
        <f t="shared" si="1534"/>
        <v>FALSE</v>
      </c>
      <c r="Q4500" t="str">
        <f t="shared" si="1535"/>
        <v>TRUE</v>
      </c>
      <c r="R4500">
        <f t="shared" si="1540"/>
        <v>0</v>
      </c>
      <c r="S4500" t="str">
        <f t="shared" si="1536"/>
        <v>TRUE</v>
      </c>
      <c r="T4500" t="str">
        <f t="shared" si="1537"/>
        <v>FALSE</v>
      </c>
      <c r="U4500">
        <f t="shared" si="1539"/>
        <v>-1</v>
      </c>
      <c r="V4500">
        <f t="shared" si="1538"/>
        <v>0</v>
      </c>
      <c r="W4500">
        <f t="shared" si="1546"/>
        <v>8.5010592740136105E-3</v>
      </c>
      <c r="X4500">
        <f t="shared" si="1542"/>
        <v>0</v>
      </c>
      <c r="Y4500">
        <f t="shared" si="1547"/>
        <v>1</v>
      </c>
      <c r="Z4500">
        <f>PRODUCT($Y$3:Y4500)</f>
        <v>2.1086787443216051</v>
      </c>
      <c r="AA4500">
        <f t="shared" si="1548"/>
        <v>1.0085010592740136</v>
      </c>
      <c r="AB4500">
        <f>PRODUCT($AA$3:AA4500)</f>
        <v>2.4786803485101978</v>
      </c>
      <c r="AD4500" s="1">
        <f t="shared" si="1541"/>
        <v>43055</v>
      </c>
      <c r="AE4500" s="5">
        <f t="shared" si="1543"/>
        <v>2.4786803485101978</v>
      </c>
      <c r="AF4500">
        <f t="shared" si="1544"/>
        <v>2.1086787443216051</v>
      </c>
    </row>
    <row r="4501" spans="1:32" x14ac:dyDescent="0.25">
      <c r="A4501" s="1">
        <v>43056</v>
      </c>
      <c r="B4501">
        <v>258.22000100000002</v>
      </c>
      <c r="C4501">
        <v>258.58999599999999</v>
      </c>
      <c r="D4501">
        <v>257.76998900000001</v>
      </c>
      <c r="E4501">
        <v>257.85998499999999</v>
      </c>
      <c r="F4501">
        <v>251.76638800000001</v>
      </c>
      <c r="G4501">
        <v>75756800</v>
      </c>
      <c r="H4501">
        <f t="shared" si="1545"/>
        <v>5.5285016258057178</v>
      </c>
      <c r="I4501">
        <f t="shared" si="1527"/>
        <v>5.5259234372364485</v>
      </c>
      <c r="J4501">
        <f t="shared" si="1528"/>
        <v>4.7431223896837052E-3</v>
      </c>
      <c r="K4501">
        <f t="shared" si="1529"/>
        <v>0.54356357636413555</v>
      </c>
      <c r="L4501">
        <f t="shared" si="1530"/>
        <v>5.5235518760416067</v>
      </c>
      <c r="M4501">
        <f t="shared" si="1531"/>
        <v>5.5282949984312904</v>
      </c>
      <c r="N4501">
        <f t="shared" si="1532"/>
        <v>0.5</v>
      </c>
      <c r="O4501">
        <f t="shared" si="1533"/>
        <v>-0.5</v>
      </c>
      <c r="P4501" t="str">
        <f t="shared" si="1534"/>
        <v>FALSE</v>
      </c>
      <c r="Q4501" t="str">
        <f t="shared" si="1535"/>
        <v>TRUE</v>
      </c>
      <c r="R4501">
        <f t="shared" si="1540"/>
        <v>0</v>
      </c>
      <c r="S4501" t="str">
        <f t="shared" si="1536"/>
        <v>TRUE</v>
      </c>
      <c r="T4501" t="str">
        <f t="shared" si="1537"/>
        <v>FALSE</v>
      </c>
      <c r="U4501">
        <f t="shared" si="1539"/>
        <v>-1</v>
      </c>
      <c r="V4501">
        <f t="shared" si="1538"/>
        <v>0</v>
      </c>
      <c r="W4501">
        <f t="shared" si="1546"/>
        <v>-2.9388360831572135E-3</v>
      </c>
      <c r="X4501">
        <f t="shared" si="1542"/>
        <v>0</v>
      </c>
      <c r="Y4501">
        <f t="shared" si="1547"/>
        <v>1</v>
      </c>
      <c r="Z4501">
        <f>PRODUCT($Y$3:Y4501)</f>
        <v>2.1086787443216051</v>
      </c>
      <c r="AA4501">
        <f t="shared" si="1548"/>
        <v>0.99706116391684274</v>
      </c>
      <c r="AB4501">
        <f>PRODUCT($AA$3:AA4501)</f>
        <v>2.4713959132633834</v>
      </c>
      <c r="AD4501" s="1">
        <f t="shared" si="1541"/>
        <v>43056</v>
      </c>
      <c r="AE4501" s="5">
        <f t="shared" si="1543"/>
        <v>2.4713959132633834</v>
      </c>
      <c r="AF4501">
        <f t="shared" si="1544"/>
        <v>2.1086787443216051</v>
      </c>
    </row>
    <row r="4502" spans="1:32" x14ac:dyDescent="0.25">
      <c r="A4502" s="1">
        <v>43059</v>
      </c>
      <c r="B4502">
        <v>258.14001500000001</v>
      </c>
      <c r="C4502">
        <v>258.51998900000001</v>
      </c>
      <c r="D4502">
        <v>257.85998499999999</v>
      </c>
      <c r="E4502">
        <v>258.29998799999998</v>
      </c>
      <c r="F4502">
        <v>252.195999</v>
      </c>
      <c r="G4502">
        <v>48075500</v>
      </c>
      <c r="H4502">
        <f t="shared" si="1545"/>
        <v>5.5302065590116394</v>
      </c>
      <c r="I4502">
        <f t="shared" si="1527"/>
        <v>5.5263922996688111</v>
      </c>
      <c r="J4502">
        <f t="shared" si="1528"/>
        <v>4.5527098041207529E-3</v>
      </c>
      <c r="K4502">
        <f t="shared" si="1529"/>
        <v>0.8377997954923333</v>
      </c>
      <c r="L4502">
        <f t="shared" si="1530"/>
        <v>5.5241159447667503</v>
      </c>
      <c r="M4502">
        <f t="shared" si="1531"/>
        <v>5.5286686545708719</v>
      </c>
      <c r="N4502">
        <f t="shared" si="1532"/>
        <v>0.5</v>
      </c>
      <c r="O4502">
        <f t="shared" si="1533"/>
        <v>-0.5</v>
      </c>
      <c r="P4502" t="str">
        <f t="shared" si="1534"/>
        <v>FALSE</v>
      </c>
      <c r="Q4502" t="str">
        <f t="shared" si="1535"/>
        <v>TRUE</v>
      </c>
      <c r="R4502">
        <f t="shared" si="1540"/>
        <v>0</v>
      </c>
      <c r="S4502" t="str">
        <f t="shared" si="1536"/>
        <v>TRUE</v>
      </c>
      <c r="T4502" t="str">
        <f t="shared" si="1537"/>
        <v>FALSE</v>
      </c>
      <c r="U4502">
        <f t="shared" si="1539"/>
        <v>-1</v>
      </c>
      <c r="V4502">
        <f t="shared" si="1538"/>
        <v>0</v>
      </c>
      <c r="W4502">
        <f t="shared" si="1546"/>
        <v>1.7063874308749832E-3</v>
      </c>
      <c r="X4502">
        <f t="shared" si="1542"/>
        <v>0</v>
      </c>
      <c r="Y4502">
        <f t="shared" si="1547"/>
        <v>1</v>
      </c>
      <c r="Z4502">
        <f>PRODUCT($Y$3:Y4502)</f>
        <v>2.1086787443216051</v>
      </c>
      <c r="AA4502">
        <f t="shared" si="1548"/>
        <v>1.0017063874308749</v>
      </c>
      <c r="AB4502">
        <f>PRODUCT($AA$3:AA4502)</f>
        <v>2.4756130721864915</v>
      </c>
      <c r="AD4502" s="1">
        <f t="shared" si="1541"/>
        <v>43059</v>
      </c>
      <c r="AE4502" s="5">
        <f t="shared" si="1543"/>
        <v>2.4756130721864915</v>
      </c>
      <c r="AF4502">
        <f t="shared" si="1544"/>
        <v>2.1086787443216051</v>
      </c>
    </row>
    <row r="4503" spans="1:32" x14ac:dyDescent="0.25">
      <c r="A4503" s="1">
        <v>43060</v>
      </c>
      <c r="B4503">
        <v>259.17999300000002</v>
      </c>
      <c r="C4503">
        <v>260.20001200000002</v>
      </c>
      <c r="D4503">
        <v>258.26001000000002</v>
      </c>
      <c r="E4503">
        <v>259.98998999999998</v>
      </c>
      <c r="F4503">
        <v>253.846069</v>
      </c>
      <c r="G4503">
        <v>69176800</v>
      </c>
      <c r="H4503">
        <f t="shared" si="1545"/>
        <v>5.5367280557505545</v>
      </c>
      <c r="I4503">
        <f t="shared" si="1527"/>
        <v>5.5270938231304658</v>
      </c>
      <c r="J4503">
        <f t="shared" si="1528"/>
        <v>4.7438684460554765E-3</v>
      </c>
      <c r="K4503">
        <f t="shared" si="1529"/>
        <v>2.0308810688246477</v>
      </c>
      <c r="L4503">
        <f t="shared" si="1530"/>
        <v>5.5247218889074379</v>
      </c>
      <c r="M4503">
        <f t="shared" si="1531"/>
        <v>5.5294657573534938</v>
      </c>
      <c r="N4503">
        <f t="shared" si="1532"/>
        <v>0.5</v>
      </c>
      <c r="O4503">
        <f t="shared" si="1533"/>
        <v>-0.5</v>
      </c>
      <c r="P4503" t="str">
        <f t="shared" si="1534"/>
        <v>FALSE</v>
      </c>
      <c r="Q4503" t="str">
        <f t="shared" si="1535"/>
        <v>TRUE</v>
      </c>
      <c r="R4503">
        <f t="shared" si="1540"/>
        <v>0</v>
      </c>
      <c r="S4503" t="str">
        <f t="shared" si="1536"/>
        <v>TRUE</v>
      </c>
      <c r="T4503" t="str">
        <f t="shared" si="1537"/>
        <v>FALSE</v>
      </c>
      <c r="U4503">
        <f t="shared" si="1539"/>
        <v>-1</v>
      </c>
      <c r="V4503">
        <f t="shared" si="1538"/>
        <v>0</v>
      </c>
      <c r="W4503">
        <f t="shared" si="1546"/>
        <v>6.5428080006931415E-3</v>
      </c>
      <c r="X4503">
        <f t="shared" si="1542"/>
        <v>0</v>
      </c>
      <c r="Y4503">
        <f t="shared" si="1547"/>
        <v>1</v>
      </c>
      <c r="Z4503">
        <f>PRODUCT($Y$3:Y4503)</f>
        <v>2.1086787443216051</v>
      </c>
      <c r="AA4503">
        <f t="shared" si="1548"/>
        <v>1.0065428080006931</v>
      </c>
      <c r="AB4503">
        <f>PRODUCT($AA$3:AA4503)</f>
        <v>2.4918105332018134</v>
      </c>
      <c r="AD4503" s="1">
        <f t="shared" si="1541"/>
        <v>43060</v>
      </c>
      <c r="AE4503" s="5">
        <f t="shared" si="1543"/>
        <v>2.4918105332018134</v>
      </c>
      <c r="AF4503">
        <f t="shared" si="1544"/>
        <v>2.1086787443216051</v>
      </c>
    </row>
    <row r="4504" spans="1:32" x14ac:dyDescent="0.25">
      <c r="A4504" s="1">
        <v>43061</v>
      </c>
      <c r="B4504">
        <v>260</v>
      </c>
      <c r="C4504">
        <v>260.14999399999999</v>
      </c>
      <c r="D4504">
        <v>259.57000699999998</v>
      </c>
      <c r="E4504">
        <v>259.76001000000002</v>
      </c>
      <c r="F4504">
        <v>253.62155200000001</v>
      </c>
      <c r="G4504">
        <v>45033400</v>
      </c>
      <c r="H4504">
        <f t="shared" si="1545"/>
        <v>5.5358432031792457</v>
      </c>
      <c r="I4504">
        <f t="shared" si="1527"/>
        <v>5.5277208276367951</v>
      </c>
      <c r="J4504">
        <f t="shared" si="1528"/>
        <v>4.8255415101563556E-3</v>
      </c>
      <c r="K4504">
        <f t="shared" si="1529"/>
        <v>1.6832049885708011</v>
      </c>
      <c r="L4504">
        <f t="shared" si="1530"/>
        <v>5.525308056881717</v>
      </c>
      <c r="M4504">
        <f t="shared" si="1531"/>
        <v>5.5301335983918731</v>
      </c>
      <c r="N4504">
        <f t="shared" si="1532"/>
        <v>0.5</v>
      </c>
      <c r="O4504">
        <f t="shared" si="1533"/>
        <v>-0.5</v>
      </c>
      <c r="P4504" t="str">
        <f t="shared" si="1534"/>
        <v>FALSE</v>
      </c>
      <c r="Q4504" t="str">
        <f t="shared" si="1535"/>
        <v>TRUE</v>
      </c>
      <c r="R4504">
        <f t="shared" si="1540"/>
        <v>0</v>
      </c>
      <c r="S4504" t="str">
        <f t="shared" si="1536"/>
        <v>TRUE</v>
      </c>
      <c r="T4504" t="str">
        <f t="shared" si="1537"/>
        <v>FALSE</v>
      </c>
      <c r="U4504">
        <f t="shared" si="1539"/>
        <v>-1</v>
      </c>
      <c r="V4504">
        <f t="shared" si="1538"/>
        <v>0</v>
      </c>
      <c r="W4504">
        <f t="shared" si="1546"/>
        <v>-8.8446120471533335E-4</v>
      </c>
      <c r="X4504">
        <f t="shared" si="1542"/>
        <v>0</v>
      </c>
      <c r="Y4504">
        <f t="shared" si="1547"/>
        <v>1</v>
      </c>
      <c r="Z4504">
        <f>PRODUCT($Y$3:Y4504)</f>
        <v>2.1086787443216051</v>
      </c>
      <c r="AA4504">
        <f t="shared" si="1548"/>
        <v>0.9991155387952847</v>
      </c>
      <c r="AB4504">
        <f>PRODUCT($AA$3:AA4504)</f>
        <v>2.4896066234556953</v>
      </c>
      <c r="AD4504" s="1">
        <f t="shared" si="1541"/>
        <v>43061</v>
      </c>
      <c r="AE4504" s="5">
        <f t="shared" si="1543"/>
        <v>2.4896066234556953</v>
      </c>
      <c r="AF4504">
        <f t="shared" si="1544"/>
        <v>2.1086787443216051</v>
      </c>
    </row>
    <row r="4505" spans="1:32" x14ac:dyDescent="0.25">
      <c r="A4505" s="1">
        <v>43063</v>
      </c>
      <c r="B4505">
        <v>260.32000699999998</v>
      </c>
      <c r="C4505">
        <v>260.48001099999999</v>
      </c>
      <c r="D4505">
        <v>260.16000400000001</v>
      </c>
      <c r="E4505">
        <v>260.35998499999999</v>
      </c>
      <c r="F4505">
        <v>254.20732100000001</v>
      </c>
      <c r="G4505">
        <v>27856500</v>
      </c>
      <c r="H4505">
        <f t="shared" si="1545"/>
        <v>5.5381501584979933</v>
      </c>
      <c r="I4505">
        <f t="shared" si="1527"/>
        <v>5.528429165070345</v>
      </c>
      <c r="J4505">
        <f t="shared" si="1528"/>
        <v>5.0087525298777493E-3</v>
      </c>
      <c r="K4505">
        <f t="shared" si="1529"/>
        <v>1.9408013012544625</v>
      </c>
      <c r="L4505">
        <f t="shared" si="1530"/>
        <v>5.5259247888054057</v>
      </c>
      <c r="M4505">
        <f t="shared" si="1531"/>
        <v>5.5309335413352843</v>
      </c>
      <c r="N4505">
        <f t="shared" si="1532"/>
        <v>0.5</v>
      </c>
      <c r="O4505">
        <f t="shared" si="1533"/>
        <v>-0.5</v>
      </c>
      <c r="P4505" t="str">
        <f t="shared" si="1534"/>
        <v>FALSE</v>
      </c>
      <c r="Q4505" t="str">
        <f t="shared" si="1535"/>
        <v>TRUE</v>
      </c>
      <c r="R4505">
        <f t="shared" si="1540"/>
        <v>0</v>
      </c>
      <c r="S4505" t="str">
        <f t="shared" si="1536"/>
        <v>TRUE</v>
      </c>
      <c r="T4505" t="str">
        <f t="shared" si="1537"/>
        <v>FALSE</v>
      </c>
      <c r="U4505">
        <f t="shared" si="1539"/>
        <v>-1</v>
      </c>
      <c r="V4505">
        <f t="shared" si="1538"/>
        <v>0</v>
      </c>
      <c r="W4505">
        <f t="shared" si="1546"/>
        <v>2.3096183876360754E-3</v>
      </c>
      <c r="X4505">
        <f t="shared" si="1542"/>
        <v>0</v>
      </c>
      <c r="Y4505">
        <f t="shared" si="1547"/>
        <v>1</v>
      </c>
      <c r="Z4505">
        <f>PRODUCT($Y$3:Y4505)</f>
        <v>2.1086787443216051</v>
      </c>
      <c r="AA4505">
        <f t="shared" si="1548"/>
        <v>1.0023096183876361</v>
      </c>
      <c r="AB4505">
        <f>PRODUCT($AA$3:AA4505)</f>
        <v>2.4953566646912093</v>
      </c>
      <c r="AD4505" s="1">
        <f t="shared" si="1541"/>
        <v>43063</v>
      </c>
      <c r="AE4505" s="5">
        <f t="shared" si="1543"/>
        <v>2.4953566646912093</v>
      </c>
      <c r="AF4505">
        <f t="shared" si="1544"/>
        <v>2.1086787443216051</v>
      </c>
    </row>
    <row r="4506" spans="1:32" x14ac:dyDescent="0.25">
      <c r="A4506" s="1">
        <v>43066</v>
      </c>
      <c r="B4506">
        <v>260.41000400000001</v>
      </c>
      <c r="C4506">
        <v>260.75</v>
      </c>
      <c r="D4506">
        <v>260</v>
      </c>
      <c r="E4506">
        <v>260.23001099999999</v>
      </c>
      <c r="F4506">
        <v>254.08041399999999</v>
      </c>
      <c r="G4506">
        <v>52274900</v>
      </c>
      <c r="H4506">
        <f t="shared" si="1545"/>
        <v>5.5376508074655035</v>
      </c>
      <c r="I4506">
        <f t="shared" ref="I4506:I4569" si="1549">AVERAGE(H4482:H4506)</f>
        <v>5.5289116404922618</v>
      </c>
      <c r="J4506">
        <f t="shared" ref="J4506:J4569" si="1550">STDEV(H4482:H4506)</f>
        <v>5.2964398015390097E-3</v>
      </c>
      <c r="K4506">
        <f t="shared" ref="K4506:K4569" si="1551">(H4506-I4506)/J4506</f>
        <v>1.6500077978234269</v>
      </c>
      <c r="L4506">
        <f t="shared" ref="L4506:L4569" si="1552">I4506-entryZscore*J4506</f>
        <v>5.5262634205914924</v>
      </c>
      <c r="M4506">
        <f t="shared" ref="M4506:M4569" si="1553">I4506+entryZscore*J4506</f>
        <v>5.5315598603930312</v>
      </c>
      <c r="N4506">
        <f t="shared" ref="N4506:N4569" si="1554">entryZscore</f>
        <v>0.5</v>
      </c>
      <c r="O4506">
        <f t="shared" ref="O4506:O4569" si="1555">entryZscore*-1</f>
        <v>-0.5</v>
      </c>
      <c r="P4506" t="str">
        <f t="shared" ref="P4506:P4569" si="1556">IF(K4506&lt;-1*entryZscore,"TRUE","FALSE")</f>
        <v>FALSE</v>
      </c>
      <c r="Q4506" t="str">
        <f t="shared" ref="Q4506:Q4569" si="1557">IF(K4506&gt;-1*exitZscore,"TRUE","FALSE")</f>
        <v>TRUE</v>
      </c>
      <c r="R4506">
        <f t="shared" si="1540"/>
        <v>0</v>
      </c>
      <c r="S4506" t="str">
        <f t="shared" ref="S4506:S4569" si="1558">IF(K4506&gt;1*entryZscore,"TRUE","FALSE")</f>
        <v>TRUE</v>
      </c>
      <c r="T4506" t="str">
        <f t="shared" ref="T4506:T4569" si="1559">IF(K4506&lt;1*exitZscore,"TRUE","FALSE")</f>
        <v>FALSE</v>
      </c>
      <c r="U4506">
        <f t="shared" si="1539"/>
        <v>-1</v>
      </c>
      <c r="V4506">
        <f t="shared" ref="V4506:V4569" si="1560">R4506*(1-tcost)+U4506*(1-tcost)*shorts</f>
        <v>0</v>
      </c>
      <c r="W4506">
        <f t="shared" si="1546"/>
        <v>-4.9922637751261684E-4</v>
      </c>
      <c r="X4506">
        <f t="shared" si="1542"/>
        <v>0</v>
      </c>
      <c r="Y4506">
        <f t="shared" si="1547"/>
        <v>1</v>
      </c>
      <c r="Z4506">
        <f>PRODUCT($Y$3:Y4506)</f>
        <v>2.1086787443216051</v>
      </c>
      <c r="AA4506">
        <f t="shared" si="1548"/>
        <v>0.99950077362248735</v>
      </c>
      <c r="AB4506">
        <f>PRODUCT($AA$3:AA4506)</f>
        <v>2.4941109168228937</v>
      </c>
      <c r="AD4506" s="1">
        <f t="shared" si="1541"/>
        <v>43066</v>
      </c>
      <c r="AE4506" s="5">
        <f t="shared" si="1543"/>
        <v>2.4941109168228937</v>
      </c>
      <c r="AF4506">
        <f t="shared" si="1544"/>
        <v>2.1086787443216051</v>
      </c>
    </row>
    <row r="4507" spans="1:32" x14ac:dyDescent="0.25">
      <c r="A4507" s="1">
        <v>43067</v>
      </c>
      <c r="B4507">
        <v>260.76001000000002</v>
      </c>
      <c r="C4507">
        <v>262.89999399999999</v>
      </c>
      <c r="D4507">
        <v>260.64999399999999</v>
      </c>
      <c r="E4507">
        <v>262.86999500000002</v>
      </c>
      <c r="F4507">
        <v>256.65802000000002</v>
      </c>
      <c r="G4507">
        <v>98971700</v>
      </c>
      <c r="H4507">
        <f t="shared" si="1545"/>
        <v>5.5477445373004679</v>
      </c>
      <c r="I4507">
        <f t="shared" si="1549"/>
        <v>5.5299537480964425</v>
      </c>
      <c r="J4507">
        <f t="shared" si="1550"/>
        <v>6.2870815639182037E-3</v>
      </c>
      <c r="K4507">
        <f t="shared" si="1551"/>
        <v>2.8297372991194263</v>
      </c>
      <c r="L4507">
        <f t="shared" si="1552"/>
        <v>5.5268102073144831</v>
      </c>
      <c r="M4507">
        <f t="shared" si="1553"/>
        <v>5.5330972888784018</v>
      </c>
      <c r="N4507">
        <f t="shared" si="1554"/>
        <v>0.5</v>
      </c>
      <c r="O4507">
        <f t="shared" si="1555"/>
        <v>-0.5</v>
      </c>
      <c r="P4507" t="str">
        <f t="shared" si="1556"/>
        <v>FALSE</v>
      </c>
      <c r="Q4507" t="str">
        <f t="shared" si="1557"/>
        <v>TRUE</v>
      </c>
      <c r="R4507">
        <f t="shared" si="1540"/>
        <v>0</v>
      </c>
      <c r="S4507" t="str">
        <f t="shared" si="1558"/>
        <v>TRUE</v>
      </c>
      <c r="T4507" t="str">
        <f t="shared" si="1559"/>
        <v>FALSE</v>
      </c>
      <c r="U4507">
        <f t="shared" ref="U4507:U4570" si="1561">IF(S4507="TRUE",-1,(IF(T4507="TRUE",0,U4506)))</f>
        <v>-1</v>
      </c>
      <c r="V4507">
        <f t="shared" si="1560"/>
        <v>0</v>
      </c>
      <c r="W4507">
        <f t="shared" si="1546"/>
        <v>1.0144843356560461E-2</v>
      </c>
      <c r="X4507">
        <f t="shared" si="1542"/>
        <v>0</v>
      </c>
      <c r="Y4507">
        <f t="shared" si="1547"/>
        <v>1</v>
      </c>
      <c r="Z4507">
        <f>PRODUCT($Y$3:Y4507)</f>
        <v>2.1086787443216051</v>
      </c>
      <c r="AA4507">
        <f t="shared" si="1548"/>
        <v>1.0101448433565605</v>
      </c>
      <c r="AB4507">
        <f>PRODUCT($AA$3:AA4507)</f>
        <v>2.5194132813879495</v>
      </c>
      <c r="AD4507" s="1">
        <f t="shared" si="1541"/>
        <v>43067</v>
      </c>
      <c r="AE4507" s="5">
        <f t="shared" si="1543"/>
        <v>2.5194132813879495</v>
      </c>
      <c r="AF4507">
        <f t="shared" si="1544"/>
        <v>2.1086787443216051</v>
      </c>
    </row>
    <row r="4508" spans="1:32" x14ac:dyDescent="0.25">
      <c r="A4508" s="1">
        <v>43068</v>
      </c>
      <c r="B4508">
        <v>263.01998900000001</v>
      </c>
      <c r="C4508">
        <v>263.63000499999998</v>
      </c>
      <c r="D4508">
        <v>262.20001200000002</v>
      </c>
      <c r="E4508">
        <v>262.709991</v>
      </c>
      <c r="F4508">
        <v>256.50177000000002</v>
      </c>
      <c r="G4508">
        <v>77512100</v>
      </c>
      <c r="H4508">
        <f t="shared" si="1545"/>
        <v>5.5471355651718106</v>
      </c>
      <c r="I4508">
        <f t="shared" si="1549"/>
        <v>5.5309012744039299</v>
      </c>
      <c r="J4508">
        <f t="shared" si="1550"/>
        <v>7.0092043279478145E-3</v>
      </c>
      <c r="K4508">
        <f t="shared" si="1551"/>
        <v>2.3161388951310382</v>
      </c>
      <c r="L4508">
        <f t="shared" si="1552"/>
        <v>5.5273966722399557</v>
      </c>
      <c r="M4508">
        <f t="shared" si="1553"/>
        <v>5.5344058765679041</v>
      </c>
      <c r="N4508">
        <f t="shared" si="1554"/>
        <v>0.5</v>
      </c>
      <c r="O4508">
        <f t="shared" si="1555"/>
        <v>-0.5</v>
      </c>
      <c r="P4508" t="str">
        <f t="shared" si="1556"/>
        <v>FALSE</v>
      </c>
      <c r="Q4508" t="str">
        <f t="shared" si="1557"/>
        <v>TRUE</v>
      </c>
      <c r="R4508">
        <f t="shared" ref="R4508:R4571" si="1562">IF(P4508="TRUE",1,(IF(Q4508="TRUE",0,R4507)))</f>
        <v>0</v>
      </c>
      <c r="S4508" t="str">
        <f t="shared" si="1558"/>
        <v>TRUE</v>
      </c>
      <c r="T4508" t="str">
        <f t="shared" si="1559"/>
        <v>FALSE</v>
      </c>
      <c r="U4508">
        <f t="shared" si="1561"/>
        <v>-1</v>
      </c>
      <c r="V4508">
        <f t="shared" si="1560"/>
        <v>0</v>
      </c>
      <c r="W4508">
        <f t="shared" si="1546"/>
        <v>-6.0878674276377566E-4</v>
      </c>
      <c r="X4508">
        <f t="shared" si="1542"/>
        <v>0</v>
      </c>
      <c r="Y4508">
        <f t="shared" si="1547"/>
        <v>1</v>
      </c>
      <c r="Z4508">
        <f>PRODUCT($Y$3:Y4508)</f>
        <v>2.1086787443216051</v>
      </c>
      <c r="AA4508">
        <f t="shared" si="1548"/>
        <v>0.99939121325723623</v>
      </c>
      <c r="AB4508">
        <f>PRODUCT($AA$3:AA4508)</f>
        <v>2.5178794959826978</v>
      </c>
      <c r="AD4508" s="1">
        <f t="shared" si="1541"/>
        <v>43068</v>
      </c>
      <c r="AE4508" s="5">
        <f t="shared" si="1543"/>
        <v>2.5178794959826978</v>
      </c>
      <c r="AF4508">
        <f t="shared" si="1544"/>
        <v>2.1086787443216051</v>
      </c>
    </row>
    <row r="4509" spans="1:32" x14ac:dyDescent="0.25">
      <c r="A4509" s="1">
        <v>43069</v>
      </c>
      <c r="B4509">
        <v>263.76001000000002</v>
      </c>
      <c r="C4509">
        <v>266.04998799999998</v>
      </c>
      <c r="D4509">
        <v>263.67001299999998</v>
      </c>
      <c r="E4509">
        <v>265.01001000000002</v>
      </c>
      <c r="F4509">
        <v>258.74746699999997</v>
      </c>
      <c r="G4509">
        <v>127894400</v>
      </c>
      <c r="H4509">
        <f t="shared" si="1545"/>
        <v>5.5558525551596816</v>
      </c>
      <c r="I4509">
        <f t="shared" si="1549"/>
        <v>5.5323959766822135</v>
      </c>
      <c r="J4509">
        <f t="shared" si="1550"/>
        <v>8.1436166504520336E-3</v>
      </c>
      <c r="K4509">
        <f t="shared" si="1551"/>
        <v>2.8803637848260024</v>
      </c>
      <c r="L4509">
        <f t="shared" si="1552"/>
        <v>5.5283241683569875</v>
      </c>
      <c r="M4509">
        <f t="shared" si="1553"/>
        <v>5.5364677850074395</v>
      </c>
      <c r="N4509">
        <f t="shared" si="1554"/>
        <v>0.5</v>
      </c>
      <c r="O4509">
        <f t="shared" si="1555"/>
        <v>-0.5</v>
      </c>
      <c r="P4509" t="str">
        <f t="shared" si="1556"/>
        <v>FALSE</v>
      </c>
      <c r="Q4509" t="str">
        <f t="shared" si="1557"/>
        <v>TRUE</v>
      </c>
      <c r="R4509">
        <f t="shared" si="1562"/>
        <v>0</v>
      </c>
      <c r="S4509" t="str">
        <f t="shared" si="1558"/>
        <v>TRUE</v>
      </c>
      <c r="T4509" t="str">
        <f t="shared" si="1559"/>
        <v>FALSE</v>
      </c>
      <c r="U4509">
        <f t="shared" si="1561"/>
        <v>-1</v>
      </c>
      <c r="V4509">
        <f t="shared" si="1560"/>
        <v>0</v>
      </c>
      <c r="W4509">
        <f t="shared" si="1546"/>
        <v>8.755093580835524E-3</v>
      </c>
      <c r="X4509">
        <f t="shared" si="1542"/>
        <v>0</v>
      </c>
      <c r="Y4509">
        <f t="shared" si="1547"/>
        <v>1</v>
      </c>
      <c r="Z4509">
        <f>PRODUCT($Y$3:Y4509)</f>
        <v>2.1086787443216051</v>
      </c>
      <c r="AA4509">
        <f t="shared" si="1548"/>
        <v>1.0087550935808356</v>
      </c>
      <c r="AB4509">
        <f>PRODUCT($AA$3:AA4509)</f>
        <v>2.5399237665952934</v>
      </c>
      <c r="AD4509" s="1">
        <f t="shared" si="1541"/>
        <v>43069</v>
      </c>
      <c r="AE4509" s="5">
        <f t="shared" si="1543"/>
        <v>2.5399237665952934</v>
      </c>
      <c r="AF4509">
        <f t="shared" si="1544"/>
        <v>2.1086787443216051</v>
      </c>
    </row>
    <row r="4510" spans="1:32" x14ac:dyDescent="0.25">
      <c r="A4510" s="1">
        <v>43070</v>
      </c>
      <c r="B4510">
        <v>264.76001000000002</v>
      </c>
      <c r="C4510">
        <v>265.30999800000001</v>
      </c>
      <c r="D4510">
        <v>260.76001000000002</v>
      </c>
      <c r="E4510">
        <v>264.459991</v>
      </c>
      <c r="F4510">
        <v>258.21048000000002</v>
      </c>
      <c r="G4510">
        <v>164390900</v>
      </c>
      <c r="H4510">
        <f t="shared" si="1545"/>
        <v>5.5537750662797807</v>
      </c>
      <c r="I4510">
        <f t="shared" si="1549"/>
        <v>5.5337559039464459</v>
      </c>
      <c r="J4510">
        <f t="shared" si="1550"/>
        <v>8.7636387667011945E-3</v>
      </c>
      <c r="K4510">
        <f t="shared" si="1551"/>
        <v>2.28434362326762</v>
      </c>
      <c r="L4510">
        <f t="shared" si="1552"/>
        <v>5.529374084563095</v>
      </c>
      <c r="M4510">
        <f t="shared" si="1553"/>
        <v>5.5381377233297968</v>
      </c>
      <c r="N4510">
        <f t="shared" si="1554"/>
        <v>0.5</v>
      </c>
      <c r="O4510">
        <f t="shared" si="1555"/>
        <v>-0.5</v>
      </c>
      <c r="P4510" t="str">
        <f t="shared" si="1556"/>
        <v>FALSE</v>
      </c>
      <c r="Q4510" t="str">
        <f t="shared" si="1557"/>
        <v>TRUE</v>
      </c>
      <c r="R4510">
        <f t="shared" si="1562"/>
        <v>0</v>
      </c>
      <c r="S4510" t="str">
        <f t="shared" si="1558"/>
        <v>TRUE</v>
      </c>
      <c r="T4510" t="str">
        <f t="shared" si="1559"/>
        <v>FALSE</v>
      </c>
      <c r="U4510">
        <f t="shared" si="1561"/>
        <v>-1</v>
      </c>
      <c r="V4510">
        <f t="shared" si="1560"/>
        <v>0</v>
      </c>
      <c r="W4510">
        <f t="shared" si="1546"/>
        <v>-2.0753323934952906E-3</v>
      </c>
      <c r="X4510">
        <f t="shared" si="1542"/>
        <v>0</v>
      </c>
      <c r="Y4510">
        <f t="shared" si="1547"/>
        <v>1</v>
      </c>
      <c r="Z4510">
        <f>PRODUCT($Y$3:Y4510)</f>
        <v>2.1086787443216051</v>
      </c>
      <c r="AA4510">
        <f t="shared" si="1548"/>
        <v>0.99792466760650467</v>
      </c>
      <c r="AB4510">
        <f>PRODUCT($AA$3:AA4510)</f>
        <v>2.5346525805254694</v>
      </c>
      <c r="AD4510" s="1">
        <f t="shared" si="1541"/>
        <v>43070</v>
      </c>
      <c r="AE4510" s="5">
        <f t="shared" si="1543"/>
        <v>2.5346525805254694</v>
      </c>
      <c r="AF4510">
        <f t="shared" si="1544"/>
        <v>2.1086787443216051</v>
      </c>
    </row>
    <row r="4511" spans="1:32" x14ac:dyDescent="0.25">
      <c r="A4511" s="1">
        <v>43073</v>
      </c>
      <c r="B4511">
        <v>266.30999800000001</v>
      </c>
      <c r="C4511">
        <v>266.79998799999998</v>
      </c>
      <c r="D4511">
        <v>264.07998700000002</v>
      </c>
      <c r="E4511">
        <v>264.14001500000001</v>
      </c>
      <c r="F4511">
        <v>257.89801</v>
      </c>
      <c r="G4511">
        <v>94040600</v>
      </c>
      <c r="H4511">
        <f t="shared" si="1545"/>
        <v>5.5525641966884711</v>
      </c>
      <c r="I4511">
        <f t="shared" si="1549"/>
        <v>5.5347416794045294</v>
      </c>
      <c r="J4511">
        <f t="shared" si="1550"/>
        <v>9.4397890184987395E-3</v>
      </c>
      <c r="K4511">
        <f t="shared" si="1551"/>
        <v>1.888020722604677</v>
      </c>
      <c r="L4511">
        <f t="shared" si="1552"/>
        <v>5.53002178489528</v>
      </c>
      <c r="M4511">
        <f t="shared" si="1553"/>
        <v>5.5394615739137789</v>
      </c>
      <c r="N4511">
        <f t="shared" si="1554"/>
        <v>0.5</v>
      </c>
      <c r="O4511">
        <f t="shared" si="1555"/>
        <v>-0.5</v>
      </c>
      <c r="P4511" t="str">
        <f t="shared" si="1556"/>
        <v>FALSE</v>
      </c>
      <c r="Q4511" t="str">
        <f t="shared" si="1557"/>
        <v>TRUE</v>
      </c>
      <c r="R4511">
        <f t="shared" si="1562"/>
        <v>0</v>
      </c>
      <c r="S4511" t="str">
        <f t="shared" si="1558"/>
        <v>TRUE</v>
      </c>
      <c r="T4511" t="str">
        <f t="shared" si="1559"/>
        <v>FALSE</v>
      </c>
      <c r="U4511">
        <f t="shared" si="1561"/>
        <v>-1</v>
      </c>
      <c r="V4511">
        <f t="shared" si="1560"/>
        <v>0</v>
      </c>
      <c r="W4511">
        <f t="shared" si="1546"/>
        <v>-1.2101367845333733E-3</v>
      </c>
      <c r="X4511">
        <f t="shared" si="1542"/>
        <v>0</v>
      </c>
      <c r="Y4511">
        <f t="shared" si="1547"/>
        <v>1</v>
      </c>
      <c r="Z4511">
        <f>PRODUCT($Y$3:Y4511)</f>
        <v>2.1086787443216051</v>
      </c>
      <c r="AA4511">
        <f t="shared" si="1548"/>
        <v>0.99878986321546659</v>
      </c>
      <c r="AB4511">
        <f>PRODUCT($AA$3:AA4511)</f>
        <v>2.5315853042017631</v>
      </c>
      <c r="AD4511" s="1">
        <f t="shared" si="1541"/>
        <v>43073</v>
      </c>
      <c r="AE4511" s="5">
        <f t="shared" si="1543"/>
        <v>2.5315853042017631</v>
      </c>
      <c r="AF4511">
        <f t="shared" si="1544"/>
        <v>2.1086787443216051</v>
      </c>
    </row>
    <row r="4512" spans="1:32" x14ac:dyDescent="0.25">
      <c r="A4512" s="1">
        <v>43074</v>
      </c>
      <c r="B4512">
        <v>263.19000199999999</v>
      </c>
      <c r="C4512">
        <v>265.14999399999999</v>
      </c>
      <c r="D4512">
        <v>263.040009</v>
      </c>
      <c r="E4512">
        <v>263.19000199999999</v>
      </c>
      <c r="F4512">
        <v>256.97042800000003</v>
      </c>
      <c r="G4512">
        <v>77994500</v>
      </c>
      <c r="H4512">
        <f t="shared" si="1545"/>
        <v>5.5489610121267425</v>
      </c>
      <c r="I4512">
        <f t="shared" si="1549"/>
        <v>5.535732608346855</v>
      </c>
      <c r="J4512">
        <f t="shared" si="1550"/>
        <v>9.5848993826230262E-3</v>
      </c>
      <c r="K4512">
        <f t="shared" si="1551"/>
        <v>1.3801296447482818</v>
      </c>
      <c r="L4512">
        <f t="shared" si="1552"/>
        <v>5.5309401586555431</v>
      </c>
      <c r="M4512">
        <f t="shared" si="1553"/>
        <v>5.5405250580381669</v>
      </c>
      <c r="N4512">
        <f t="shared" si="1554"/>
        <v>0.5</v>
      </c>
      <c r="O4512">
        <f t="shared" si="1555"/>
        <v>-0.5</v>
      </c>
      <c r="P4512" t="str">
        <f t="shared" si="1556"/>
        <v>FALSE</v>
      </c>
      <c r="Q4512" t="str">
        <f t="shared" si="1557"/>
        <v>TRUE</v>
      </c>
      <c r="R4512">
        <f t="shared" si="1562"/>
        <v>0</v>
      </c>
      <c r="S4512" t="str">
        <f t="shared" si="1558"/>
        <v>TRUE</v>
      </c>
      <c r="T4512" t="str">
        <f t="shared" si="1559"/>
        <v>FALSE</v>
      </c>
      <c r="U4512">
        <f t="shared" si="1561"/>
        <v>-1</v>
      </c>
      <c r="V4512">
        <f t="shared" si="1560"/>
        <v>0</v>
      </c>
      <c r="W4512">
        <f t="shared" si="1546"/>
        <v>-3.5967008818717622E-3</v>
      </c>
      <c r="X4512">
        <f t="shared" si="1542"/>
        <v>0</v>
      </c>
      <c r="Y4512">
        <f t="shared" si="1547"/>
        <v>1</v>
      </c>
      <c r="Z4512">
        <f>PRODUCT($Y$3:Y4512)</f>
        <v>2.1086787443216051</v>
      </c>
      <c r="AA4512">
        <f t="shared" si="1548"/>
        <v>0.99640329911812819</v>
      </c>
      <c r="AB4512">
        <f>PRODUCT($AA$3:AA4512)</f>
        <v>2.5224799491056067</v>
      </c>
      <c r="AD4512" s="1">
        <f t="shared" si="1541"/>
        <v>43074</v>
      </c>
      <c r="AE4512" s="5">
        <f t="shared" si="1543"/>
        <v>2.5224799491056067</v>
      </c>
      <c r="AF4512">
        <f t="shared" si="1544"/>
        <v>2.1086787443216051</v>
      </c>
    </row>
    <row r="4513" spans="1:32" x14ac:dyDescent="0.25">
      <c r="A4513" s="1">
        <v>43075</v>
      </c>
      <c r="B4513">
        <v>263.29998799999998</v>
      </c>
      <c r="C4513">
        <v>263.73001099999999</v>
      </c>
      <c r="D4513">
        <v>262.709991</v>
      </c>
      <c r="E4513">
        <v>263.23998999999998</v>
      </c>
      <c r="F4513">
        <v>257.01928700000002</v>
      </c>
      <c r="G4513">
        <v>75898600</v>
      </c>
      <c r="H4513">
        <f t="shared" si="1545"/>
        <v>5.5491511287719648</v>
      </c>
      <c r="I4513">
        <f t="shared" si="1549"/>
        <v>5.5366688777112358</v>
      </c>
      <c r="J4513">
        <f t="shared" si="1550"/>
        <v>9.7109568227665127E-3</v>
      </c>
      <c r="K4513">
        <f t="shared" si="1551"/>
        <v>1.2853780825660146</v>
      </c>
      <c r="L4513">
        <f t="shared" si="1552"/>
        <v>5.5318133992998524</v>
      </c>
      <c r="M4513">
        <f t="shared" si="1553"/>
        <v>5.5415243561226193</v>
      </c>
      <c r="N4513">
        <f t="shared" si="1554"/>
        <v>0.5</v>
      </c>
      <c r="O4513">
        <f t="shared" si="1555"/>
        <v>-0.5</v>
      </c>
      <c r="P4513" t="str">
        <f t="shared" si="1556"/>
        <v>FALSE</v>
      </c>
      <c r="Q4513" t="str">
        <f t="shared" si="1557"/>
        <v>TRUE</v>
      </c>
      <c r="R4513">
        <f t="shared" si="1562"/>
        <v>0</v>
      </c>
      <c r="S4513" t="str">
        <f t="shared" si="1558"/>
        <v>TRUE</v>
      </c>
      <c r="T4513" t="str">
        <f t="shared" si="1559"/>
        <v>FALSE</v>
      </c>
      <c r="U4513">
        <f t="shared" si="1561"/>
        <v>-1</v>
      </c>
      <c r="V4513">
        <f t="shared" si="1560"/>
        <v>0</v>
      </c>
      <c r="W4513">
        <f t="shared" si="1546"/>
        <v>1.9013471853653564E-4</v>
      </c>
      <c r="X4513">
        <f t="shared" si="1542"/>
        <v>0</v>
      </c>
      <c r="Y4513">
        <f t="shared" si="1547"/>
        <v>1</v>
      </c>
      <c r="Z4513">
        <f>PRODUCT($Y$3:Y4513)</f>
        <v>2.1086787443216051</v>
      </c>
      <c r="AA4513">
        <f t="shared" si="1548"/>
        <v>1.0001901347185365</v>
      </c>
      <c r="AB4513">
        <f>PRODUCT($AA$3:AA4513)</f>
        <v>2.5229595601207437</v>
      </c>
      <c r="AD4513" s="1">
        <f t="shared" si="1541"/>
        <v>43075</v>
      </c>
      <c r="AE4513" s="5">
        <f t="shared" si="1543"/>
        <v>2.5229595601207437</v>
      </c>
      <c r="AF4513">
        <f t="shared" si="1544"/>
        <v>2.1086787443216051</v>
      </c>
    </row>
    <row r="4514" spans="1:32" x14ac:dyDescent="0.25">
      <c r="A4514" s="1">
        <v>43076</v>
      </c>
      <c r="B4514">
        <v>264.07000699999998</v>
      </c>
      <c r="C4514">
        <v>264.42999300000002</v>
      </c>
      <c r="D4514">
        <v>262.94000199999999</v>
      </c>
      <c r="E4514">
        <v>264.07000699999998</v>
      </c>
      <c r="F4514">
        <v>257.82968099999999</v>
      </c>
      <c r="G4514">
        <v>77218600</v>
      </c>
      <c r="H4514">
        <f t="shared" si="1545"/>
        <v>5.5522992157631021</v>
      </c>
      <c r="I4514">
        <f t="shared" si="1549"/>
        <v>5.5376782173200914</v>
      </c>
      <c r="J4514">
        <f t="shared" si="1550"/>
        <v>9.9788988888268385E-3</v>
      </c>
      <c r="K4514">
        <f t="shared" si="1551"/>
        <v>1.4651915613035835</v>
      </c>
      <c r="L4514">
        <f t="shared" si="1552"/>
        <v>5.532688767875678</v>
      </c>
      <c r="M4514">
        <f t="shared" si="1553"/>
        <v>5.5426676667645047</v>
      </c>
      <c r="N4514">
        <f t="shared" si="1554"/>
        <v>0.5</v>
      </c>
      <c r="O4514">
        <f t="shared" si="1555"/>
        <v>-0.5</v>
      </c>
      <c r="P4514" t="str">
        <f t="shared" si="1556"/>
        <v>FALSE</v>
      </c>
      <c r="Q4514" t="str">
        <f t="shared" si="1557"/>
        <v>TRUE</v>
      </c>
      <c r="R4514">
        <f t="shared" si="1562"/>
        <v>0</v>
      </c>
      <c r="S4514" t="str">
        <f t="shared" si="1558"/>
        <v>TRUE</v>
      </c>
      <c r="T4514" t="str">
        <f t="shared" si="1559"/>
        <v>FALSE</v>
      </c>
      <c r="U4514">
        <f t="shared" si="1561"/>
        <v>-1</v>
      </c>
      <c r="V4514">
        <f t="shared" si="1560"/>
        <v>0</v>
      </c>
      <c r="W4514">
        <f t="shared" si="1546"/>
        <v>3.1530474209119324E-3</v>
      </c>
      <c r="X4514">
        <f t="shared" si="1542"/>
        <v>0</v>
      </c>
      <c r="Y4514">
        <f t="shared" si="1547"/>
        <v>1</v>
      </c>
      <c r="Z4514">
        <f>PRODUCT($Y$3:Y4514)</f>
        <v>2.1086787443216051</v>
      </c>
      <c r="AA4514">
        <f t="shared" si="1548"/>
        <v>1.0031530474209118</v>
      </c>
      <c r="AB4514">
        <f>PRODUCT($AA$3:AA4514)</f>
        <v>2.5309145712548471</v>
      </c>
      <c r="AD4514" s="1">
        <f t="shared" si="1541"/>
        <v>43076</v>
      </c>
      <c r="AE4514" s="5">
        <f t="shared" si="1543"/>
        <v>2.5309145712548471</v>
      </c>
      <c r="AF4514">
        <f t="shared" si="1544"/>
        <v>2.1086787443216051</v>
      </c>
    </row>
    <row r="4515" spans="1:32" x14ac:dyDescent="0.25">
      <c r="A4515" s="1">
        <v>43077</v>
      </c>
      <c r="B4515">
        <v>265.16000400000001</v>
      </c>
      <c r="C4515">
        <v>265.51998900000001</v>
      </c>
      <c r="D4515">
        <v>264.02999899999998</v>
      </c>
      <c r="E4515">
        <v>265.51001000000002</v>
      </c>
      <c r="F4515">
        <v>259.23562600000002</v>
      </c>
      <c r="G4515">
        <v>76563900</v>
      </c>
      <c r="H4515">
        <f t="shared" si="1545"/>
        <v>5.5577374010209395</v>
      </c>
      <c r="I4515">
        <f t="shared" si="1549"/>
        <v>5.538889549726135</v>
      </c>
      <c r="J4515">
        <f t="shared" si="1550"/>
        <v>1.0509989468214232E-2</v>
      </c>
      <c r="K4515">
        <f t="shared" si="1551"/>
        <v>1.7933273246188088</v>
      </c>
      <c r="L4515">
        <f t="shared" si="1552"/>
        <v>5.5336345549920276</v>
      </c>
      <c r="M4515">
        <f t="shared" si="1553"/>
        <v>5.5441445444602424</v>
      </c>
      <c r="N4515">
        <f t="shared" si="1554"/>
        <v>0.5</v>
      </c>
      <c r="O4515">
        <f t="shared" si="1555"/>
        <v>-0.5</v>
      </c>
      <c r="P4515" t="str">
        <f t="shared" si="1556"/>
        <v>FALSE</v>
      </c>
      <c r="Q4515" t="str">
        <f t="shared" si="1557"/>
        <v>TRUE</v>
      </c>
      <c r="R4515">
        <f t="shared" si="1562"/>
        <v>0</v>
      </c>
      <c r="S4515" t="str">
        <f t="shared" si="1558"/>
        <v>TRUE</v>
      </c>
      <c r="T4515" t="str">
        <f t="shared" si="1559"/>
        <v>FALSE</v>
      </c>
      <c r="U4515">
        <f t="shared" si="1561"/>
        <v>-1</v>
      </c>
      <c r="V4515">
        <f t="shared" si="1560"/>
        <v>0</v>
      </c>
      <c r="W4515">
        <f t="shared" si="1546"/>
        <v>5.4529990284556537E-3</v>
      </c>
      <c r="X4515">
        <f t="shared" si="1542"/>
        <v>0</v>
      </c>
      <c r="Y4515">
        <f t="shared" si="1547"/>
        <v>1</v>
      </c>
      <c r="Z4515">
        <f>PRODUCT($Y$3:Y4515)</f>
        <v>2.1086787443216051</v>
      </c>
      <c r="AA4515">
        <f t="shared" si="1548"/>
        <v>1.0054529990284558</v>
      </c>
      <c r="AB4515">
        <f>PRODUCT($AA$3:AA4515)</f>
        <v>2.5447156459530045</v>
      </c>
      <c r="AD4515" s="1">
        <f t="shared" si="1541"/>
        <v>43077</v>
      </c>
      <c r="AE4515" s="5">
        <f t="shared" si="1543"/>
        <v>2.5447156459530045</v>
      </c>
      <c r="AF4515">
        <f t="shared" si="1544"/>
        <v>2.1086787443216051</v>
      </c>
    </row>
    <row r="4516" spans="1:32" x14ac:dyDescent="0.25">
      <c r="A4516" s="1">
        <v>43080</v>
      </c>
      <c r="B4516">
        <v>266.30999800000001</v>
      </c>
      <c r="C4516">
        <v>266.38000499999998</v>
      </c>
      <c r="D4516">
        <v>265.48001099999999</v>
      </c>
      <c r="E4516">
        <v>266.30999800000001</v>
      </c>
      <c r="F4516">
        <v>260.01672400000001</v>
      </c>
      <c r="G4516">
        <v>83077500</v>
      </c>
      <c r="H4516">
        <f t="shared" si="1545"/>
        <v>5.5607459520238107</v>
      </c>
      <c r="I4516">
        <f t="shared" si="1549"/>
        <v>5.5400878986745825</v>
      </c>
      <c r="J4516">
        <f t="shared" si="1550"/>
        <v>1.1230892645921043E-2</v>
      </c>
      <c r="K4516">
        <f t="shared" si="1551"/>
        <v>1.8393954960232859</v>
      </c>
      <c r="L4516">
        <f t="shared" si="1552"/>
        <v>5.534472452351622</v>
      </c>
      <c r="M4516">
        <f t="shared" si="1553"/>
        <v>5.545703344997543</v>
      </c>
      <c r="N4516">
        <f t="shared" si="1554"/>
        <v>0.5</v>
      </c>
      <c r="O4516">
        <f t="shared" si="1555"/>
        <v>-0.5</v>
      </c>
      <c r="P4516" t="str">
        <f t="shared" si="1556"/>
        <v>FALSE</v>
      </c>
      <c r="Q4516" t="str">
        <f t="shared" si="1557"/>
        <v>TRUE</v>
      </c>
      <c r="R4516">
        <f t="shared" si="1562"/>
        <v>0</v>
      </c>
      <c r="S4516" t="str">
        <f t="shared" si="1558"/>
        <v>TRUE</v>
      </c>
      <c r="T4516" t="str">
        <f t="shared" si="1559"/>
        <v>FALSE</v>
      </c>
      <c r="U4516">
        <f t="shared" si="1561"/>
        <v>-1</v>
      </c>
      <c r="V4516">
        <f t="shared" si="1560"/>
        <v>0</v>
      </c>
      <c r="W4516">
        <f t="shared" si="1546"/>
        <v>3.0130812344441645E-3</v>
      </c>
      <c r="X4516">
        <f t="shared" si="1542"/>
        <v>0</v>
      </c>
      <c r="Y4516">
        <f t="shared" si="1547"/>
        <v>1</v>
      </c>
      <c r="Z4516">
        <f>PRODUCT($Y$3:Y4516)</f>
        <v>2.1086787443216051</v>
      </c>
      <c r="AA4516">
        <f t="shared" si="1548"/>
        <v>1.0030130812344442</v>
      </c>
      <c r="AB4516">
        <f>PRODUCT($AA$3:AA4516)</f>
        <v>2.5523830809128221</v>
      </c>
      <c r="AD4516" s="1">
        <f t="shared" si="1541"/>
        <v>43080</v>
      </c>
      <c r="AE4516" s="5">
        <f t="shared" si="1543"/>
        <v>2.5523830809128221</v>
      </c>
      <c r="AF4516">
        <f t="shared" si="1544"/>
        <v>2.1086787443216051</v>
      </c>
    </row>
    <row r="4517" spans="1:32" x14ac:dyDescent="0.25">
      <c r="A4517" s="1">
        <v>43081</v>
      </c>
      <c r="B4517">
        <v>267.209991</v>
      </c>
      <c r="C4517">
        <v>267.32000699999998</v>
      </c>
      <c r="D4517">
        <v>266.35000600000001</v>
      </c>
      <c r="E4517">
        <v>266.77999899999998</v>
      </c>
      <c r="F4517">
        <v>260.47558600000002</v>
      </c>
      <c r="G4517">
        <v>85195800</v>
      </c>
      <c r="H4517">
        <f t="shared" si="1545"/>
        <v>5.5625091370317756</v>
      </c>
      <c r="I4517">
        <f t="shared" si="1549"/>
        <v>5.5412949176452662</v>
      </c>
      <c r="J4517">
        <f t="shared" si="1550"/>
        <v>1.196061623275723E-2</v>
      </c>
      <c r="K4517">
        <f t="shared" si="1551"/>
        <v>1.7736727751876915</v>
      </c>
      <c r="L4517">
        <f t="shared" si="1552"/>
        <v>5.5353146095288874</v>
      </c>
      <c r="M4517">
        <f t="shared" si="1553"/>
        <v>5.5472752257616449</v>
      </c>
      <c r="N4517">
        <f t="shared" si="1554"/>
        <v>0.5</v>
      </c>
      <c r="O4517">
        <f t="shared" si="1555"/>
        <v>-0.5</v>
      </c>
      <c r="P4517" t="str">
        <f t="shared" si="1556"/>
        <v>FALSE</v>
      </c>
      <c r="Q4517" t="str">
        <f t="shared" si="1557"/>
        <v>TRUE</v>
      </c>
      <c r="R4517">
        <f t="shared" si="1562"/>
        <v>0</v>
      </c>
      <c r="S4517" t="str">
        <f t="shared" si="1558"/>
        <v>TRUE</v>
      </c>
      <c r="T4517" t="str">
        <f t="shared" si="1559"/>
        <v>FALSE</v>
      </c>
      <c r="U4517">
        <f t="shared" si="1561"/>
        <v>-1</v>
      </c>
      <c r="V4517">
        <f t="shared" si="1560"/>
        <v>0</v>
      </c>
      <c r="W4517">
        <f t="shared" si="1546"/>
        <v>1.7647403326257218E-3</v>
      </c>
      <c r="X4517">
        <f t="shared" si="1542"/>
        <v>0</v>
      </c>
      <c r="Y4517">
        <f t="shared" si="1547"/>
        <v>1</v>
      </c>
      <c r="Z4517">
        <f>PRODUCT($Y$3:Y4517)</f>
        <v>2.1086787443216051</v>
      </c>
      <c r="AA4517">
        <f t="shared" si="1548"/>
        <v>1.0017647403326257</v>
      </c>
      <c r="AB4517">
        <f>PRODUCT($AA$3:AA4517)</f>
        <v>2.5568873742800204</v>
      </c>
      <c r="AD4517" s="1">
        <f t="shared" si="1541"/>
        <v>43081</v>
      </c>
      <c r="AE4517" s="5">
        <f t="shared" si="1543"/>
        <v>2.5568873742800204</v>
      </c>
      <c r="AF4517">
        <f t="shared" si="1544"/>
        <v>2.1086787443216051</v>
      </c>
    </row>
    <row r="4518" spans="1:32" x14ac:dyDescent="0.25">
      <c r="A4518" s="1">
        <v>43082</v>
      </c>
      <c r="B4518">
        <v>267.05999800000001</v>
      </c>
      <c r="C4518">
        <v>267.55999800000001</v>
      </c>
      <c r="D4518">
        <v>266.64999399999999</v>
      </c>
      <c r="E4518">
        <v>266.75</v>
      </c>
      <c r="F4518">
        <v>260.44635</v>
      </c>
      <c r="G4518">
        <v>102905400</v>
      </c>
      <c r="H4518">
        <f t="shared" si="1545"/>
        <v>5.562396889886819</v>
      </c>
      <c r="I4518">
        <f t="shared" si="1549"/>
        <v>5.5425252701034138</v>
      </c>
      <c r="J4518">
        <f t="shared" si="1550"/>
        <v>1.2495910473777851E-2</v>
      </c>
      <c r="K4518">
        <f t="shared" si="1551"/>
        <v>1.5902498521500299</v>
      </c>
      <c r="L4518">
        <f t="shared" si="1552"/>
        <v>5.536277314866525</v>
      </c>
      <c r="M4518">
        <f t="shared" si="1553"/>
        <v>5.5487732253403026</v>
      </c>
      <c r="N4518">
        <f t="shared" si="1554"/>
        <v>0.5</v>
      </c>
      <c r="O4518">
        <f t="shared" si="1555"/>
        <v>-0.5</v>
      </c>
      <c r="P4518" t="str">
        <f t="shared" si="1556"/>
        <v>FALSE</v>
      </c>
      <c r="Q4518" t="str">
        <f t="shared" si="1557"/>
        <v>TRUE</v>
      </c>
      <c r="R4518">
        <f t="shared" si="1562"/>
        <v>0</v>
      </c>
      <c r="S4518" t="str">
        <f t="shared" si="1558"/>
        <v>TRUE</v>
      </c>
      <c r="T4518" t="str">
        <f t="shared" si="1559"/>
        <v>FALSE</v>
      </c>
      <c r="U4518">
        <f t="shared" si="1561"/>
        <v>-1</v>
      </c>
      <c r="V4518">
        <f t="shared" si="1560"/>
        <v>0</v>
      </c>
      <c r="W4518">
        <f t="shared" si="1546"/>
        <v>-1.1224084548187098E-4</v>
      </c>
      <c r="X4518">
        <f t="shared" si="1542"/>
        <v>0</v>
      </c>
      <c r="Y4518">
        <f t="shared" si="1547"/>
        <v>1</v>
      </c>
      <c r="Z4518">
        <f>PRODUCT($Y$3:Y4518)</f>
        <v>2.1086787443216051</v>
      </c>
      <c r="AA4518">
        <f t="shared" si="1548"/>
        <v>0.99988775915451811</v>
      </c>
      <c r="AB4518">
        <f>PRODUCT($AA$3:AA4518)</f>
        <v>2.5566003870793295</v>
      </c>
      <c r="AD4518" s="1">
        <f t="shared" si="1541"/>
        <v>43082</v>
      </c>
      <c r="AE4518" s="5">
        <f t="shared" si="1543"/>
        <v>2.5566003870793295</v>
      </c>
      <c r="AF4518">
        <f t="shared" si="1544"/>
        <v>2.1086787443216051</v>
      </c>
    </row>
    <row r="4519" spans="1:32" x14ac:dyDescent="0.25">
      <c r="A4519" s="1">
        <v>43083</v>
      </c>
      <c r="B4519">
        <v>267.08999599999999</v>
      </c>
      <c r="C4519">
        <v>267.22000100000002</v>
      </c>
      <c r="D4519">
        <v>265.60000600000001</v>
      </c>
      <c r="E4519">
        <v>265.66000400000001</v>
      </c>
      <c r="F4519">
        <v>259.38204999999999</v>
      </c>
      <c r="G4519">
        <v>100666700</v>
      </c>
      <c r="H4519">
        <f t="shared" si="1545"/>
        <v>5.5583020713384652</v>
      </c>
      <c r="I4519">
        <f t="shared" si="1549"/>
        <v>5.5435238553592647</v>
      </c>
      <c r="J4519">
        <f t="shared" si="1550"/>
        <v>1.2726462926641985E-2</v>
      </c>
      <c r="K4519">
        <f t="shared" si="1551"/>
        <v>1.1612194263547724</v>
      </c>
      <c r="L4519">
        <f t="shared" si="1552"/>
        <v>5.5371606238959439</v>
      </c>
      <c r="M4519">
        <f t="shared" si="1553"/>
        <v>5.5498870868225856</v>
      </c>
      <c r="N4519">
        <f t="shared" si="1554"/>
        <v>0.5</v>
      </c>
      <c r="O4519">
        <f t="shared" si="1555"/>
        <v>-0.5</v>
      </c>
      <c r="P4519" t="str">
        <f t="shared" si="1556"/>
        <v>FALSE</v>
      </c>
      <c r="Q4519" t="str">
        <f t="shared" si="1557"/>
        <v>TRUE</v>
      </c>
      <c r="R4519">
        <f t="shared" si="1562"/>
        <v>0</v>
      </c>
      <c r="S4519" t="str">
        <f t="shared" si="1558"/>
        <v>TRUE</v>
      </c>
      <c r="T4519" t="str">
        <f t="shared" si="1559"/>
        <v>FALSE</v>
      </c>
      <c r="U4519">
        <f t="shared" si="1561"/>
        <v>-1</v>
      </c>
      <c r="V4519">
        <f t="shared" si="1560"/>
        <v>0</v>
      </c>
      <c r="W4519">
        <f t="shared" si="1546"/>
        <v>-4.0864462105151518E-3</v>
      </c>
      <c r="X4519">
        <f t="shared" si="1542"/>
        <v>0</v>
      </c>
      <c r="Y4519">
        <f t="shared" si="1547"/>
        <v>1</v>
      </c>
      <c r="Z4519">
        <f>PRODUCT($Y$3:Y4519)</f>
        <v>2.1086787443216051</v>
      </c>
      <c r="AA4519">
        <f t="shared" si="1548"/>
        <v>0.99591355378948487</v>
      </c>
      <c r="AB4519">
        <f>PRODUCT($AA$3:AA4519)</f>
        <v>2.5461529771157476</v>
      </c>
      <c r="AD4519" s="1">
        <f t="shared" si="1541"/>
        <v>43083</v>
      </c>
      <c r="AE4519" s="5">
        <f t="shared" si="1543"/>
        <v>2.5461529771157476</v>
      </c>
      <c r="AF4519">
        <f t="shared" si="1544"/>
        <v>2.1086787443216051</v>
      </c>
    </row>
    <row r="4520" spans="1:32" x14ac:dyDescent="0.25">
      <c r="A4520" s="1">
        <v>43084</v>
      </c>
      <c r="B4520">
        <v>265.45001200000002</v>
      </c>
      <c r="C4520">
        <v>267.040009</v>
      </c>
      <c r="D4520">
        <v>265.39001500000001</v>
      </c>
      <c r="E4520">
        <v>266.51001000000002</v>
      </c>
      <c r="F4520">
        <v>261.54211400000003</v>
      </c>
      <c r="G4520">
        <v>144610300</v>
      </c>
      <c r="H4520">
        <f t="shared" si="1545"/>
        <v>5.5665953183393198</v>
      </c>
      <c r="I4520">
        <f t="shared" si="1549"/>
        <v>5.5449995367311136</v>
      </c>
      <c r="J4520">
        <f t="shared" si="1550"/>
        <v>1.3187670902069659E-2</v>
      </c>
      <c r="K4520">
        <f t="shared" si="1551"/>
        <v>1.6375735919234207</v>
      </c>
      <c r="L4520">
        <f t="shared" si="1552"/>
        <v>5.5384057012800785</v>
      </c>
      <c r="M4520">
        <f t="shared" si="1553"/>
        <v>5.5515933721821487</v>
      </c>
      <c r="N4520">
        <f t="shared" si="1554"/>
        <v>0.5</v>
      </c>
      <c r="O4520">
        <f t="shared" si="1555"/>
        <v>-0.5</v>
      </c>
      <c r="P4520" t="str">
        <f t="shared" si="1556"/>
        <v>FALSE</v>
      </c>
      <c r="Q4520" t="str">
        <f t="shared" si="1557"/>
        <v>TRUE</v>
      </c>
      <c r="R4520">
        <f t="shared" si="1562"/>
        <v>0</v>
      </c>
      <c r="S4520" t="str">
        <f t="shared" si="1558"/>
        <v>TRUE</v>
      </c>
      <c r="T4520" t="str">
        <f t="shared" si="1559"/>
        <v>FALSE</v>
      </c>
      <c r="U4520">
        <f t="shared" si="1561"/>
        <v>-1</v>
      </c>
      <c r="V4520">
        <f t="shared" si="1560"/>
        <v>0</v>
      </c>
      <c r="W4520">
        <f t="shared" si="1546"/>
        <v>8.3277312366065188E-3</v>
      </c>
      <c r="X4520">
        <f t="shared" si="1542"/>
        <v>0</v>
      </c>
      <c r="Y4520">
        <f t="shared" si="1547"/>
        <v>1</v>
      </c>
      <c r="Z4520">
        <f>PRODUCT($Y$3:Y4520)</f>
        <v>2.1086787443216051</v>
      </c>
      <c r="AA4520">
        <f t="shared" si="1548"/>
        <v>1.0083277312366066</v>
      </c>
      <c r="AB4520">
        <f>PRODUCT($AA$3:AA4520)</f>
        <v>2.5673566547964533</v>
      </c>
      <c r="AD4520" s="1">
        <f t="shared" si="1541"/>
        <v>43084</v>
      </c>
      <c r="AE4520" s="5">
        <f t="shared" si="1543"/>
        <v>2.5673566547964533</v>
      </c>
      <c r="AF4520">
        <f t="shared" si="1544"/>
        <v>2.1086787443216051</v>
      </c>
    </row>
    <row r="4521" spans="1:32" x14ac:dyDescent="0.25">
      <c r="A4521" s="1">
        <v>43087</v>
      </c>
      <c r="B4521">
        <v>268.10000600000001</v>
      </c>
      <c r="C4521">
        <v>268.60000600000001</v>
      </c>
      <c r="D4521">
        <v>267.98001099999999</v>
      </c>
      <c r="E4521">
        <v>268.20001200000002</v>
      </c>
      <c r="F4521">
        <v>263.20059199999997</v>
      </c>
      <c r="G4521">
        <v>83653600</v>
      </c>
      <c r="H4521">
        <f t="shared" si="1545"/>
        <v>5.5729164486887539</v>
      </c>
      <c r="I4521">
        <f t="shared" si="1549"/>
        <v>5.5467404650134267</v>
      </c>
      <c r="J4521">
        <f t="shared" si="1550"/>
        <v>1.3895410927265782E-2</v>
      </c>
      <c r="K4521">
        <f t="shared" si="1551"/>
        <v>1.8837862235484053</v>
      </c>
      <c r="L4521">
        <f t="shared" si="1552"/>
        <v>5.539792759549794</v>
      </c>
      <c r="M4521">
        <f t="shared" si="1553"/>
        <v>5.5536881704770593</v>
      </c>
      <c r="N4521">
        <f t="shared" si="1554"/>
        <v>0.5</v>
      </c>
      <c r="O4521">
        <f t="shared" si="1555"/>
        <v>-0.5</v>
      </c>
      <c r="P4521" t="str">
        <f t="shared" si="1556"/>
        <v>FALSE</v>
      </c>
      <c r="Q4521" t="str">
        <f t="shared" si="1557"/>
        <v>TRUE</v>
      </c>
      <c r="R4521">
        <f t="shared" si="1562"/>
        <v>0</v>
      </c>
      <c r="S4521" t="str">
        <f t="shared" si="1558"/>
        <v>TRUE</v>
      </c>
      <c r="T4521" t="str">
        <f t="shared" si="1559"/>
        <v>FALSE</v>
      </c>
      <c r="U4521">
        <f t="shared" si="1561"/>
        <v>-1</v>
      </c>
      <c r="V4521">
        <f t="shared" si="1560"/>
        <v>0</v>
      </c>
      <c r="W4521">
        <f t="shared" si="1546"/>
        <v>6.3411508557277519E-3</v>
      </c>
      <c r="X4521">
        <f t="shared" si="1542"/>
        <v>0</v>
      </c>
      <c r="Y4521">
        <f t="shared" si="1547"/>
        <v>1</v>
      </c>
      <c r="Z4521">
        <f>PRODUCT($Y$3:Y4521)</f>
        <v>2.1086787443216051</v>
      </c>
      <c r="AA4521">
        <f t="shared" si="1548"/>
        <v>1.0063411508557278</v>
      </c>
      <c r="AB4521">
        <f>PRODUCT($AA$3:AA4521)</f>
        <v>2.5836366506449742</v>
      </c>
      <c r="AD4521" s="1">
        <f t="shared" si="1541"/>
        <v>43087</v>
      </c>
      <c r="AE4521" s="5">
        <f t="shared" si="1543"/>
        <v>2.5836366506449742</v>
      </c>
      <c r="AF4521">
        <f t="shared" si="1544"/>
        <v>2.1086787443216051</v>
      </c>
    </row>
    <row r="4522" spans="1:32" x14ac:dyDescent="0.25">
      <c r="A4522" s="1">
        <v>43088</v>
      </c>
      <c r="B4522">
        <v>268.48001099999999</v>
      </c>
      <c r="C4522">
        <v>268.52999899999998</v>
      </c>
      <c r="D4522">
        <v>267.08999599999999</v>
      </c>
      <c r="E4522">
        <v>267.17001299999998</v>
      </c>
      <c r="F4522">
        <v>262.18978900000002</v>
      </c>
      <c r="G4522">
        <v>82382900</v>
      </c>
      <c r="H4522">
        <f t="shared" si="1545"/>
        <v>5.5690686270167413</v>
      </c>
      <c r="I4522">
        <f t="shared" si="1549"/>
        <v>5.548290301300133</v>
      </c>
      <c r="J4522">
        <f t="shared" si="1550"/>
        <v>1.4146456160139445E-2</v>
      </c>
      <c r="K4522">
        <f t="shared" si="1551"/>
        <v>1.468800771118602</v>
      </c>
      <c r="L4522">
        <f t="shared" si="1552"/>
        <v>5.5412170732200634</v>
      </c>
      <c r="M4522">
        <f t="shared" si="1553"/>
        <v>5.5553635293802026</v>
      </c>
      <c r="N4522">
        <f t="shared" si="1554"/>
        <v>0.5</v>
      </c>
      <c r="O4522">
        <f t="shared" si="1555"/>
        <v>-0.5</v>
      </c>
      <c r="P4522" t="str">
        <f t="shared" si="1556"/>
        <v>FALSE</v>
      </c>
      <c r="Q4522" t="str">
        <f t="shared" si="1557"/>
        <v>TRUE</v>
      </c>
      <c r="R4522">
        <f t="shared" si="1562"/>
        <v>0</v>
      </c>
      <c r="S4522" t="str">
        <f t="shared" si="1558"/>
        <v>TRUE</v>
      </c>
      <c r="T4522" t="str">
        <f t="shared" si="1559"/>
        <v>FALSE</v>
      </c>
      <c r="U4522">
        <f t="shared" si="1561"/>
        <v>-1</v>
      </c>
      <c r="V4522">
        <f t="shared" si="1560"/>
        <v>0</v>
      </c>
      <c r="W4522">
        <f t="shared" si="1546"/>
        <v>-3.8404282920456089E-3</v>
      </c>
      <c r="X4522">
        <f t="shared" si="1542"/>
        <v>0</v>
      </c>
      <c r="Y4522">
        <f t="shared" si="1547"/>
        <v>1</v>
      </c>
      <c r="Z4522">
        <f>PRODUCT($Y$3:Y4522)</f>
        <v>2.1086787443216051</v>
      </c>
      <c r="AA4522">
        <f t="shared" si="1548"/>
        <v>0.99615957170795444</v>
      </c>
      <c r="AB4522">
        <f>PRODUCT($AA$3:AA4522)</f>
        <v>2.5737143793554713</v>
      </c>
      <c r="AD4522" s="1">
        <f t="shared" si="1541"/>
        <v>43088</v>
      </c>
      <c r="AE4522" s="5">
        <f t="shared" si="1543"/>
        <v>2.5737143793554713</v>
      </c>
      <c r="AF4522">
        <f t="shared" si="1544"/>
        <v>2.1086787443216051</v>
      </c>
    </row>
    <row r="4523" spans="1:32" x14ac:dyDescent="0.25">
      <c r="A4523" s="1">
        <v>43089</v>
      </c>
      <c r="B4523">
        <v>268.26998900000001</v>
      </c>
      <c r="C4523">
        <v>268.32998700000002</v>
      </c>
      <c r="D4523">
        <v>266.69000199999999</v>
      </c>
      <c r="E4523">
        <v>267.02999899999998</v>
      </c>
      <c r="F4523">
        <v>262.05239899999998</v>
      </c>
      <c r="G4523">
        <v>76751500</v>
      </c>
      <c r="H4523">
        <f t="shared" si="1545"/>
        <v>5.5685444799477324</v>
      </c>
      <c r="I4523">
        <f t="shared" si="1549"/>
        <v>5.5499121784401355</v>
      </c>
      <c r="J4523">
        <f t="shared" si="1550"/>
        <v>1.4046955846168319E-2</v>
      </c>
      <c r="K4523">
        <f t="shared" si="1551"/>
        <v>1.3264298479787224</v>
      </c>
      <c r="L4523">
        <f t="shared" si="1552"/>
        <v>5.5428887005170511</v>
      </c>
      <c r="M4523">
        <f t="shared" si="1553"/>
        <v>5.55693565636322</v>
      </c>
      <c r="N4523">
        <f t="shared" si="1554"/>
        <v>0.5</v>
      </c>
      <c r="O4523">
        <f t="shared" si="1555"/>
        <v>-0.5</v>
      </c>
      <c r="P4523" t="str">
        <f t="shared" si="1556"/>
        <v>FALSE</v>
      </c>
      <c r="Q4523" t="str">
        <f t="shared" si="1557"/>
        <v>TRUE</v>
      </c>
      <c r="R4523">
        <f t="shared" si="1562"/>
        <v>0</v>
      </c>
      <c r="S4523" t="str">
        <f t="shared" si="1558"/>
        <v>TRUE</v>
      </c>
      <c r="T4523" t="str">
        <f t="shared" si="1559"/>
        <v>FALSE</v>
      </c>
      <c r="U4523">
        <f t="shared" si="1561"/>
        <v>-1</v>
      </c>
      <c r="V4523">
        <f t="shared" si="1560"/>
        <v>0</v>
      </c>
      <c r="W4523">
        <f t="shared" si="1546"/>
        <v>-5.2400972793047629E-4</v>
      </c>
      <c r="X4523">
        <f t="shared" si="1542"/>
        <v>0</v>
      </c>
      <c r="Y4523">
        <f t="shared" si="1547"/>
        <v>1</v>
      </c>
      <c r="Z4523">
        <f>PRODUCT($Y$3:Y4523)</f>
        <v>2.1086787443216051</v>
      </c>
      <c r="AA4523">
        <f t="shared" si="1548"/>
        <v>0.99947599027206957</v>
      </c>
      <c r="AB4523">
        <f>PRODUCT($AA$3:AA4523)</f>
        <v>2.5723657279837746</v>
      </c>
      <c r="AD4523" s="1">
        <f t="shared" si="1541"/>
        <v>43089</v>
      </c>
      <c r="AE4523" s="5">
        <f t="shared" si="1543"/>
        <v>2.5723657279837746</v>
      </c>
      <c r="AF4523">
        <f t="shared" si="1544"/>
        <v>2.1086787443216051</v>
      </c>
    </row>
    <row r="4524" spans="1:32" x14ac:dyDescent="0.25">
      <c r="A4524" s="1">
        <v>43090</v>
      </c>
      <c r="B4524">
        <v>267.73998999999998</v>
      </c>
      <c r="C4524">
        <v>268.39001500000001</v>
      </c>
      <c r="D4524">
        <v>267.29998799999998</v>
      </c>
      <c r="E4524">
        <v>267.57998700000002</v>
      </c>
      <c r="F4524">
        <v>262.59213299999999</v>
      </c>
      <c r="G4524">
        <v>67032300</v>
      </c>
      <c r="H4524">
        <f t="shared" si="1545"/>
        <v>5.5706020033087471</v>
      </c>
      <c r="I4524">
        <f t="shared" si="1549"/>
        <v>5.5518170721729119</v>
      </c>
      <c r="J4524">
        <f t="shared" si="1550"/>
        <v>1.3459197667895486E-2</v>
      </c>
      <c r="K4524">
        <f t="shared" si="1551"/>
        <v>1.3956947211380466</v>
      </c>
      <c r="L4524">
        <f t="shared" si="1552"/>
        <v>5.5450874733389641</v>
      </c>
      <c r="M4524">
        <f t="shared" si="1553"/>
        <v>5.5585466710068596</v>
      </c>
      <c r="N4524">
        <f t="shared" si="1554"/>
        <v>0.5</v>
      </c>
      <c r="O4524">
        <f t="shared" si="1555"/>
        <v>-0.5</v>
      </c>
      <c r="P4524" t="str">
        <f t="shared" si="1556"/>
        <v>FALSE</v>
      </c>
      <c r="Q4524" t="str">
        <f t="shared" si="1557"/>
        <v>TRUE</v>
      </c>
      <c r="R4524">
        <f t="shared" si="1562"/>
        <v>0</v>
      </c>
      <c r="S4524" t="str">
        <f t="shared" si="1558"/>
        <v>TRUE</v>
      </c>
      <c r="T4524" t="str">
        <f t="shared" si="1559"/>
        <v>FALSE</v>
      </c>
      <c r="U4524">
        <f t="shared" si="1561"/>
        <v>-1</v>
      </c>
      <c r="V4524">
        <f t="shared" si="1560"/>
        <v>0</v>
      </c>
      <c r="W4524">
        <f t="shared" si="1546"/>
        <v>2.0596415146728344E-3</v>
      </c>
      <c r="X4524">
        <f t="shared" si="1542"/>
        <v>0</v>
      </c>
      <c r="Y4524">
        <f t="shared" si="1547"/>
        <v>1</v>
      </c>
      <c r="Z4524">
        <f>PRODUCT($Y$3:Y4524)</f>
        <v>2.1086787443216051</v>
      </c>
      <c r="AA4524">
        <f t="shared" si="1548"/>
        <v>1.0020596415146727</v>
      </c>
      <c r="AB4524">
        <f>PRODUCT($AA$3:AA4524)</f>
        <v>2.5776638792280515</v>
      </c>
      <c r="AD4524" s="1">
        <f t="shared" si="1541"/>
        <v>43090</v>
      </c>
      <c r="AE4524" s="5">
        <f t="shared" si="1543"/>
        <v>2.5776638792280515</v>
      </c>
      <c r="AF4524">
        <f t="shared" si="1544"/>
        <v>2.1086787443216051</v>
      </c>
    </row>
    <row r="4525" spans="1:32" x14ac:dyDescent="0.25">
      <c r="A4525" s="1">
        <v>43091</v>
      </c>
      <c r="B4525">
        <v>267.60000600000001</v>
      </c>
      <c r="C4525">
        <v>267.64001500000001</v>
      </c>
      <c r="D4525">
        <v>266.89999399999999</v>
      </c>
      <c r="E4525">
        <v>267.51001000000002</v>
      </c>
      <c r="F4525">
        <v>262.523438</v>
      </c>
      <c r="G4525">
        <v>78720900</v>
      </c>
      <c r="H4525">
        <f t="shared" si="1545"/>
        <v>5.5703403656648236</v>
      </c>
      <c r="I4525">
        <f t="shared" si="1549"/>
        <v>5.5533728952496242</v>
      </c>
      <c r="J4525">
        <f t="shared" si="1550"/>
        <v>1.3252622190807306E-2</v>
      </c>
      <c r="K4525">
        <f t="shared" si="1551"/>
        <v>1.2803104299592059</v>
      </c>
      <c r="L4525">
        <f t="shared" si="1552"/>
        <v>5.5467465841542207</v>
      </c>
      <c r="M4525">
        <f t="shared" si="1553"/>
        <v>5.5599992063450276</v>
      </c>
      <c r="N4525">
        <f t="shared" si="1554"/>
        <v>0.5</v>
      </c>
      <c r="O4525">
        <f t="shared" si="1555"/>
        <v>-0.5</v>
      </c>
      <c r="P4525" t="str">
        <f t="shared" si="1556"/>
        <v>FALSE</v>
      </c>
      <c r="Q4525" t="str">
        <f t="shared" si="1557"/>
        <v>TRUE</v>
      </c>
      <c r="R4525">
        <f t="shared" si="1562"/>
        <v>0</v>
      </c>
      <c r="S4525" t="str">
        <f t="shared" si="1558"/>
        <v>TRUE</v>
      </c>
      <c r="T4525" t="str">
        <f t="shared" si="1559"/>
        <v>FALSE</v>
      </c>
      <c r="U4525">
        <f t="shared" si="1561"/>
        <v>-1</v>
      </c>
      <c r="V4525">
        <f t="shared" si="1560"/>
        <v>0</v>
      </c>
      <c r="W4525">
        <f t="shared" si="1546"/>
        <v>-2.6160341977949156E-4</v>
      </c>
      <c r="X4525">
        <f t="shared" si="1542"/>
        <v>0</v>
      </c>
      <c r="Y4525">
        <f t="shared" si="1547"/>
        <v>1</v>
      </c>
      <c r="Z4525">
        <f>PRODUCT($Y$3:Y4525)</f>
        <v>2.1086787443216051</v>
      </c>
      <c r="AA4525">
        <f t="shared" si="1548"/>
        <v>0.99973839658022046</v>
      </c>
      <c r="AB4525">
        <f>PRODUCT($AA$3:AA4525)</f>
        <v>2.5769895535422034</v>
      </c>
      <c r="AD4525" s="1">
        <f t="shared" si="1541"/>
        <v>43091</v>
      </c>
      <c r="AE4525" s="5">
        <f t="shared" si="1543"/>
        <v>2.5769895535422034</v>
      </c>
      <c r="AF4525">
        <f t="shared" si="1544"/>
        <v>2.1086787443216051</v>
      </c>
    </row>
    <row r="4526" spans="1:32" x14ac:dyDescent="0.25">
      <c r="A4526" s="1">
        <v>43095</v>
      </c>
      <c r="B4526">
        <v>267.04998799999998</v>
      </c>
      <c r="C4526">
        <v>267.44000199999999</v>
      </c>
      <c r="D4526">
        <v>266.89001500000001</v>
      </c>
      <c r="E4526">
        <v>267.19000199999999</v>
      </c>
      <c r="F4526">
        <v>262.20941199999999</v>
      </c>
      <c r="G4526">
        <v>45244400</v>
      </c>
      <c r="H4526">
        <f t="shared" si="1545"/>
        <v>5.5691434669477395</v>
      </c>
      <c r="I4526">
        <f t="shared" si="1549"/>
        <v>5.5549985688953054</v>
      </c>
      <c r="J4526">
        <f t="shared" si="1550"/>
        <v>1.25486194397567E-2</v>
      </c>
      <c r="K4526">
        <f t="shared" si="1551"/>
        <v>1.1272075083909294</v>
      </c>
      <c r="L4526">
        <f t="shared" si="1552"/>
        <v>5.5487242591754269</v>
      </c>
      <c r="M4526">
        <f t="shared" si="1553"/>
        <v>5.5612728786151839</v>
      </c>
      <c r="N4526">
        <f t="shared" si="1554"/>
        <v>0.5</v>
      </c>
      <c r="O4526">
        <f t="shared" si="1555"/>
        <v>-0.5</v>
      </c>
      <c r="P4526" t="str">
        <f t="shared" si="1556"/>
        <v>FALSE</v>
      </c>
      <c r="Q4526" t="str">
        <f t="shared" si="1557"/>
        <v>TRUE</v>
      </c>
      <c r="R4526">
        <f t="shared" si="1562"/>
        <v>0</v>
      </c>
      <c r="S4526" t="str">
        <f t="shared" si="1558"/>
        <v>TRUE</v>
      </c>
      <c r="T4526" t="str">
        <f t="shared" si="1559"/>
        <v>FALSE</v>
      </c>
      <c r="U4526">
        <f t="shared" si="1561"/>
        <v>-1</v>
      </c>
      <c r="V4526">
        <f t="shared" si="1560"/>
        <v>0</v>
      </c>
      <c r="W4526">
        <f t="shared" si="1546"/>
        <v>-1.1961827195026014E-3</v>
      </c>
      <c r="X4526">
        <f t="shared" si="1542"/>
        <v>0</v>
      </c>
      <c r="Y4526">
        <f t="shared" si="1547"/>
        <v>1</v>
      </c>
      <c r="Z4526">
        <f>PRODUCT($Y$3:Y4526)</f>
        <v>2.1086787443216051</v>
      </c>
      <c r="AA4526">
        <f t="shared" si="1548"/>
        <v>0.99880381728049739</v>
      </c>
      <c r="AB4526">
        <f>PRODUCT($AA$3:AA4526)</f>
        <v>2.5739070031699174</v>
      </c>
      <c r="AD4526" s="1">
        <f t="shared" si="1541"/>
        <v>43095</v>
      </c>
      <c r="AE4526" s="5">
        <f t="shared" si="1543"/>
        <v>2.5739070031699174</v>
      </c>
      <c r="AF4526">
        <f t="shared" si="1544"/>
        <v>2.1086787443216051</v>
      </c>
    </row>
    <row r="4527" spans="1:32" x14ac:dyDescent="0.25">
      <c r="A4527" s="1">
        <v>43096</v>
      </c>
      <c r="B4527">
        <v>267.38000499999998</v>
      </c>
      <c r="C4527">
        <v>267.73001099999999</v>
      </c>
      <c r="D4527">
        <v>267.01001000000002</v>
      </c>
      <c r="E4527">
        <v>267.32000699999998</v>
      </c>
      <c r="F4527">
        <v>262.336975</v>
      </c>
      <c r="G4527">
        <v>57751000</v>
      </c>
      <c r="H4527">
        <f t="shared" si="1545"/>
        <v>5.5696298414826746</v>
      </c>
      <c r="I4527">
        <f t="shared" si="1549"/>
        <v>5.5565755001941479</v>
      </c>
      <c r="J4527">
        <f t="shared" si="1550"/>
        <v>1.1755301945070448E-2</v>
      </c>
      <c r="K4527">
        <f t="shared" si="1551"/>
        <v>1.110506676011072</v>
      </c>
      <c r="L4527">
        <f t="shared" si="1552"/>
        <v>5.5506978492216126</v>
      </c>
      <c r="M4527">
        <f t="shared" si="1553"/>
        <v>5.5624531511666833</v>
      </c>
      <c r="N4527">
        <f t="shared" si="1554"/>
        <v>0.5</v>
      </c>
      <c r="O4527">
        <f t="shared" si="1555"/>
        <v>-0.5</v>
      </c>
      <c r="P4527" t="str">
        <f t="shared" si="1556"/>
        <v>FALSE</v>
      </c>
      <c r="Q4527" t="str">
        <f t="shared" si="1557"/>
        <v>TRUE</v>
      </c>
      <c r="R4527">
        <f t="shared" si="1562"/>
        <v>0</v>
      </c>
      <c r="S4527" t="str">
        <f t="shared" si="1558"/>
        <v>TRUE</v>
      </c>
      <c r="T4527" t="str">
        <f t="shared" si="1559"/>
        <v>FALSE</v>
      </c>
      <c r="U4527">
        <f t="shared" si="1561"/>
        <v>-1</v>
      </c>
      <c r="V4527">
        <f t="shared" si="1560"/>
        <v>0</v>
      </c>
      <c r="W4527">
        <f t="shared" si="1546"/>
        <v>4.8649283420844255E-4</v>
      </c>
      <c r="X4527">
        <f t="shared" si="1542"/>
        <v>0</v>
      </c>
      <c r="Y4527">
        <f t="shared" si="1547"/>
        <v>1</v>
      </c>
      <c r="Z4527">
        <f>PRODUCT($Y$3:Y4527)</f>
        <v>2.1086787443216051</v>
      </c>
      <c r="AA4527">
        <f t="shared" si="1548"/>
        <v>1.0004864928342085</v>
      </c>
      <c r="AB4527">
        <f>PRODUCT($AA$3:AA4527)</f>
        <v>2.5751591904828786</v>
      </c>
      <c r="AD4527" s="1">
        <f t="shared" si="1541"/>
        <v>43096</v>
      </c>
      <c r="AE4527" s="5">
        <f t="shared" si="1543"/>
        <v>2.5751591904828786</v>
      </c>
      <c r="AF4527">
        <f t="shared" si="1544"/>
        <v>2.1086787443216051</v>
      </c>
    </row>
    <row r="4528" spans="1:32" x14ac:dyDescent="0.25">
      <c r="A4528" s="1">
        <v>43097</v>
      </c>
      <c r="B4528">
        <v>267.89001500000001</v>
      </c>
      <c r="C4528">
        <v>267.92001299999998</v>
      </c>
      <c r="D4528">
        <v>267.45001200000002</v>
      </c>
      <c r="E4528">
        <v>267.86999500000002</v>
      </c>
      <c r="F4528">
        <v>262.87670900000001</v>
      </c>
      <c r="G4528">
        <v>45116100</v>
      </c>
      <c r="H4528">
        <f t="shared" si="1545"/>
        <v>5.571685135190509</v>
      </c>
      <c r="I4528">
        <f t="shared" si="1549"/>
        <v>5.5579737833717449</v>
      </c>
      <c r="J4528">
        <f t="shared" si="1550"/>
        <v>1.1368800681282735E-2</v>
      </c>
      <c r="K4528">
        <f t="shared" si="1551"/>
        <v>1.20605085823504</v>
      </c>
      <c r="L4528">
        <f t="shared" si="1552"/>
        <v>5.5522893830311038</v>
      </c>
      <c r="M4528">
        <f t="shared" si="1553"/>
        <v>5.563658183712386</v>
      </c>
      <c r="N4528">
        <f t="shared" si="1554"/>
        <v>0.5</v>
      </c>
      <c r="O4528">
        <f t="shared" si="1555"/>
        <v>-0.5</v>
      </c>
      <c r="P4528" t="str">
        <f t="shared" si="1556"/>
        <v>FALSE</v>
      </c>
      <c r="Q4528" t="str">
        <f t="shared" si="1557"/>
        <v>TRUE</v>
      </c>
      <c r="R4528">
        <f t="shared" si="1562"/>
        <v>0</v>
      </c>
      <c r="S4528" t="str">
        <f t="shared" si="1558"/>
        <v>TRUE</v>
      </c>
      <c r="T4528" t="str">
        <f t="shared" si="1559"/>
        <v>FALSE</v>
      </c>
      <c r="U4528">
        <f t="shared" si="1561"/>
        <v>-1</v>
      </c>
      <c r="V4528">
        <f t="shared" si="1560"/>
        <v>0</v>
      </c>
      <c r="W4528">
        <f t="shared" si="1546"/>
        <v>2.0574072716970605E-3</v>
      </c>
      <c r="X4528">
        <f t="shared" si="1542"/>
        <v>0</v>
      </c>
      <c r="Y4528">
        <f t="shared" si="1547"/>
        <v>1</v>
      </c>
      <c r="Z4528">
        <f>PRODUCT($Y$3:Y4528)</f>
        <v>2.1086787443216051</v>
      </c>
      <c r="AA4528">
        <f t="shared" si="1548"/>
        <v>1.002057407271697</v>
      </c>
      <c r="AB4528">
        <f>PRODUCT($AA$3:AA4528)</f>
        <v>2.5804573417271555</v>
      </c>
      <c r="AD4528" s="1">
        <f t="shared" si="1541"/>
        <v>43097</v>
      </c>
      <c r="AE4528" s="5">
        <f t="shared" si="1543"/>
        <v>2.5804573417271555</v>
      </c>
      <c r="AF4528">
        <f t="shared" si="1544"/>
        <v>2.1086787443216051</v>
      </c>
    </row>
    <row r="4529" spans="1:32" x14ac:dyDescent="0.25">
      <c r="A4529" s="1">
        <v>43098</v>
      </c>
      <c r="B4529">
        <v>268.52999899999998</v>
      </c>
      <c r="C4529">
        <v>268.54998799999998</v>
      </c>
      <c r="D4529">
        <v>266.64001500000001</v>
      </c>
      <c r="E4529">
        <v>266.85998499999999</v>
      </c>
      <c r="F4529">
        <v>261.885559</v>
      </c>
      <c r="G4529">
        <v>96007400</v>
      </c>
      <c r="H4529">
        <f t="shared" si="1545"/>
        <v>5.5679076106272651</v>
      </c>
      <c r="I4529">
        <f t="shared" si="1549"/>
        <v>5.559256359669666</v>
      </c>
      <c r="J4529">
        <f t="shared" si="1550"/>
        <v>1.0547085674930597E-2</v>
      </c>
      <c r="K4529">
        <f t="shared" si="1551"/>
        <v>0.82025037287430946</v>
      </c>
      <c r="L4529">
        <f t="shared" si="1552"/>
        <v>5.5539828168322005</v>
      </c>
      <c r="M4529">
        <f t="shared" si="1553"/>
        <v>5.5645299025071315</v>
      </c>
      <c r="N4529">
        <f t="shared" si="1554"/>
        <v>0.5</v>
      </c>
      <c r="O4529">
        <f t="shared" si="1555"/>
        <v>-0.5</v>
      </c>
      <c r="P4529" t="str">
        <f t="shared" si="1556"/>
        <v>FALSE</v>
      </c>
      <c r="Q4529" t="str">
        <f t="shared" si="1557"/>
        <v>TRUE</v>
      </c>
      <c r="R4529">
        <f t="shared" si="1562"/>
        <v>0</v>
      </c>
      <c r="S4529" t="str">
        <f t="shared" si="1558"/>
        <v>TRUE</v>
      </c>
      <c r="T4529" t="str">
        <f t="shared" si="1559"/>
        <v>FALSE</v>
      </c>
      <c r="U4529">
        <f t="shared" si="1561"/>
        <v>-1</v>
      </c>
      <c r="V4529">
        <f t="shared" si="1560"/>
        <v>0</v>
      </c>
      <c r="W4529">
        <f t="shared" si="1546"/>
        <v>-3.7703986928716631E-3</v>
      </c>
      <c r="X4529">
        <f t="shared" si="1542"/>
        <v>0</v>
      </c>
      <c r="Y4529">
        <f t="shared" si="1547"/>
        <v>1</v>
      </c>
      <c r="Z4529">
        <f>PRODUCT($Y$3:Y4529)</f>
        <v>2.1086787443216051</v>
      </c>
      <c r="AA4529">
        <f t="shared" si="1548"/>
        <v>0.99622960130712834</v>
      </c>
      <c r="AB4529">
        <f>PRODUCT($AA$3:AA4529)</f>
        <v>2.5707279887388963</v>
      </c>
      <c r="AD4529" s="1">
        <f t="shared" si="1541"/>
        <v>43098</v>
      </c>
      <c r="AE4529" s="5">
        <f t="shared" si="1543"/>
        <v>2.5707279887388963</v>
      </c>
      <c r="AF4529">
        <f t="shared" si="1544"/>
        <v>2.1086787443216051</v>
      </c>
    </row>
    <row r="4530" spans="1:32" x14ac:dyDescent="0.25">
      <c r="A4530" s="1">
        <v>43102</v>
      </c>
      <c r="B4530">
        <v>267.83999599999999</v>
      </c>
      <c r="C4530">
        <v>268.80999800000001</v>
      </c>
      <c r="D4530">
        <v>267.39999399999999</v>
      </c>
      <c r="E4530">
        <v>268.76998900000001</v>
      </c>
      <c r="F4530">
        <v>263.75994900000001</v>
      </c>
      <c r="G4530">
        <v>86655700</v>
      </c>
      <c r="H4530">
        <f t="shared" si="1545"/>
        <v>5.5750394054058594</v>
      </c>
      <c r="I4530">
        <f t="shared" si="1549"/>
        <v>5.5607319295459794</v>
      </c>
      <c r="J4530">
        <f t="shared" si="1550"/>
        <v>1.0039473203598111E-2</v>
      </c>
      <c r="K4530">
        <f t="shared" si="1551"/>
        <v>1.4251221722223699</v>
      </c>
      <c r="L4530">
        <f t="shared" si="1552"/>
        <v>5.5557121929441804</v>
      </c>
      <c r="M4530">
        <f t="shared" si="1553"/>
        <v>5.5657516661477784</v>
      </c>
      <c r="N4530">
        <f t="shared" si="1554"/>
        <v>0.5</v>
      </c>
      <c r="O4530">
        <f t="shared" si="1555"/>
        <v>-0.5</v>
      </c>
      <c r="P4530" t="str">
        <f t="shared" si="1556"/>
        <v>FALSE</v>
      </c>
      <c r="Q4530" t="str">
        <f t="shared" si="1557"/>
        <v>TRUE</v>
      </c>
      <c r="R4530">
        <f t="shared" si="1562"/>
        <v>0</v>
      </c>
      <c r="S4530" t="str">
        <f t="shared" si="1558"/>
        <v>TRUE</v>
      </c>
      <c r="T4530" t="str">
        <f t="shared" si="1559"/>
        <v>FALSE</v>
      </c>
      <c r="U4530">
        <f t="shared" si="1561"/>
        <v>-1</v>
      </c>
      <c r="V4530">
        <f t="shared" si="1560"/>
        <v>0</v>
      </c>
      <c r="W4530">
        <f t="shared" si="1546"/>
        <v>7.1572865917360695E-3</v>
      </c>
      <c r="X4530">
        <f t="shared" si="1542"/>
        <v>0</v>
      </c>
      <c r="Y4530">
        <f t="shared" si="1547"/>
        <v>1</v>
      </c>
      <c r="Z4530">
        <f>PRODUCT($Y$3:Y4530)</f>
        <v>2.1086787443216051</v>
      </c>
      <c r="AA4530">
        <f t="shared" si="1548"/>
        <v>1.007157286591736</v>
      </c>
      <c r="AB4530">
        <f>PRODUCT($AA$3:AA4530)</f>
        <v>2.5891274257036976</v>
      </c>
      <c r="AD4530" s="1">
        <f t="shared" si="1541"/>
        <v>43102</v>
      </c>
      <c r="AE4530" s="5">
        <f t="shared" si="1543"/>
        <v>2.5891274257036976</v>
      </c>
      <c r="AF4530">
        <f t="shared" si="1544"/>
        <v>2.1086787443216051</v>
      </c>
    </row>
    <row r="4531" spans="1:32" x14ac:dyDescent="0.25">
      <c r="A4531" s="1">
        <v>43103</v>
      </c>
      <c r="B4531">
        <v>268.959991</v>
      </c>
      <c r="C4531">
        <v>270.64001500000001</v>
      </c>
      <c r="D4531">
        <v>268.959991</v>
      </c>
      <c r="E4531">
        <v>270.47000100000002</v>
      </c>
      <c r="F4531">
        <v>265.42825299999998</v>
      </c>
      <c r="G4531">
        <v>90070400</v>
      </c>
      <c r="H4531">
        <f t="shared" si="1545"/>
        <v>5.5813445706406783</v>
      </c>
      <c r="I4531">
        <f t="shared" si="1549"/>
        <v>5.5624796800729861</v>
      </c>
      <c r="J4531">
        <f t="shared" si="1550"/>
        <v>9.6496146549292418E-3</v>
      </c>
      <c r="K4531">
        <f t="shared" si="1551"/>
        <v>1.9549890065356792</v>
      </c>
      <c r="L4531">
        <f t="shared" si="1552"/>
        <v>5.5576548727455215</v>
      </c>
      <c r="M4531">
        <f t="shared" si="1553"/>
        <v>5.5673044874004507</v>
      </c>
      <c r="N4531">
        <f t="shared" si="1554"/>
        <v>0.5</v>
      </c>
      <c r="O4531">
        <f t="shared" si="1555"/>
        <v>-0.5</v>
      </c>
      <c r="P4531" t="str">
        <f t="shared" si="1556"/>
        <v>FALSE</v>
      </c>
      <c r="Q4531" t="str">
        <f t="shared" si="1557"/>
        <v>TRUE</v>
      </c>
      <c r="R4531">
        <f t="shared" si="1562"/>
        <v>0</v>
      </c>
      <c r="S4531" t="str">
        <f t="shared" si="1558"/>
        <v>TRUE</v>
      </c>
      <c r="T4531" t="str">
        <f t="shared" si="1559"/>
        <v>FALSE</v>
      </c>
      <c r="U4531">
        <f t="shared" si="1561"/>
        <v>-1</v>
      </c>
      <c r="V4531">
        <f t="shared" si="1560"/>
        <v>0</v>
      </c>
      <c r="W4531">
        <f t="shared" si="1546"/>
        <v>6.3250846321629287E-3</v>
      </c>
      <c r="X4531">
        <f t="shared" si="1542"/>
        <v>0</v>
      </c>
      <c r="Y4531">
        <f t="shared" si="1547"/>
        <v>1</v>
      </c>
      <c r="Z4531">
        <f>PRODUCT($Y$3:Y4531)</f>
        <v>2.1086787443216051</v>
      </c>
      <c r="AA4531">
        <f t="shared" si="1548"/>
        <v>1.006325084632163</v>
      </c>
      <c r="AB4531">
        <f>PRODUCT($AA$3:AA4531)</f>
        <v>2.6055038757947275</v>
      </c>
      <c r="AD4531" s="1">
        <f t="shared" si="1541"/>
        <v>43103</v>
      </c>
      <c r="AE4531" s="5">
        <f t="shared" si="1543"/>
        <v>2.6055038757947275</v>
      </c>
      <c r="AF4531">
        <f t="shared" si="1544"/>
        <v>2.1086787443216051</v>
      </c>
    </row>
    <row r="4532" spans="1:32" x14ac:dyDescent="0.25">
      <c r="A4532" s="1">
        <v>43104</v>
      </c>
      <c r="B4532">
        <v>271.20001200000002</v>
      </c>
      <c r="C4532">
        <v>272.16000400000001</v>
      </c>
      <c r="D4532">
        <v>270.540009</v>
      </c>
      <c r="E4532">
        <v>271.60998499999999</v>
      </c>
      <c r="F4532">
        <v>266.54699699999998</v>
      </c>
      <c r="G4532">
        <v>80636400</v>
      </c>
      <c r="H4532">
        <f t="shared" si="1545"/>
        <v>5.5855505770263525</v>
      </c>
      <c r="I4532">
        <f t="shared" si="1549"/>
        <v>5.5639919216620219</v>
      </c>
      <c r="J4532">
        <f t="shared" si="1550"/>
        <v>1.0191359697972682E-2</v>
      </c>
      <c r="K4532">
        <f t="shared" si="1551"/>
        <v>2.115385581829587</v>
      </c>
      <c r="L4532">
        <f t="shared" si="1552"/>
        <v>5.5588962418130352</v>
      </c>
      <c r="M4532">
        <f t="shared" si="1553"/>
        <v>5.5690876015110087</v>
      </c>
      <c r="N4532">
        <f t="shared" si="1554"/>
        <v>0.5</v>
      </c>
      <c r="O4532">
        <f t="shared" si="1555"/>
        <v>-0.5</v>
      </c>
      <c r="P4532" t="str">
        <f t="shared" si="1556"/>
        <v>FALSE</v>
      </c>
      <c r="Q4532" t="str">
        <f t="shared" si="1557"/>
        <v>TRUE</v>
      </c>
      <c r="R4532">
        <f t="shared" si="1562"/>
        <v>0</v>
      </c>
      <c r="S4532" t="str">
        <f t="shared" si="1558"/>
        <v>TRUE</v>
      </c>
      <c r="T4532" t="str">
        <f t="shared" si="1559"/>
        <v>FALSE</v>
      </c>
      <c r="U4532">
        <f t="shared" si="1561"/>
        <v>-1</v>
      </c>
      <c r="V4532">
        <f t="shared" si="1560"/>
        <v>0</v>
      </c>
      <c r="W4532">
        <f t="shared" si="1546"/>
        <v>4.2148640446350392E-3</v>
      </c>
      <c r="X4532">
        <f t="shared" si="1542"/>
        <v>0</v>
      </c>
      <c r="Y4532">
        <f t="shared" si="1547"/>
        <v>1</v>
      </c>
      <c r="Z4532">
        <f>PRODUCT($Y$3:Y4532)</f>
        <v>2.1086787443216051</v>
      </c>
      <c r="AA4532">
        <f t="shared" si="1548"/>
        <v>1.0042148640446351</v>
      </c>
      <c r="AB4532">
        <f>PRODUCT($AA$3:AA4532)</f>
        <v>2.616485720398972</v>
      </c>
      <c r="AD4532" s="1">
        <f t="shared" si="1541"/>
        <v>43104</v>
      </c>
      <c r="AE4532" s="5">
        <f t="shared" si="1543"/>
        <v>2.616485720398972</v>
      </c>
      <c r="AF4532">
        <f t="shared" si="1544"/>
        <v>2.1086787443216051</v>
      </c>
    </row>
    <row r="4533" spans="1:32" x14ac:dyDescent="0.25">
      <c r="A4533" s="1">
        <v>43105</v>
      </c>
      <c r="B4533">
        <v>272.51001000000002</v>
      </c>
      <c r="C4533">
        <v>273.55999800000001</v>
      </c>
      <c r="D4533">
        <v>271.95001200000002</v>
      </c>
      <c r="E4533">
        <v>273.42001299999998</v>
      </c>
      <c r="F4533">
        <v>268.32327299999997</v>
      </c>
      <c r="G4533">
        <v>83524000</v>
      </c>
      <c r="H4533">
        <f t="shared" si="1545"/>
        <v>5.5921924961221476</v>
      </c>
      <c r="I4533">
        <f t="shared" si="1549"/>
        <v>5.5657941989000355</v>
      </c>
      <c r="J4533">
        <f t="shared" si="1550"/>
        <v>1.1035288216543683E-2</v>
      </c>
      <c r="K4533">
        <f t="shared" si="1551"/>
        <v>2.3921710701254595</v>
      </c>
      <c r="L4533">
        <f t="shared" si="1552"/>
        <v>5.5602765547917636</v>
      </c>
      <c r="M4533">
        <f t="shared" si="1553"/>
        <v>5.5713118430083073</v>
      </c>
      <c r="N4533">
        <f t="shared" si="1554"/>
        <v>0.5</v>
      </c>
      <c r="O4533">
        <f t="shared" si="1555"/>
        <v>-0.5</v>
      </c>
      <c r="P4533" t="str">
        <f t="shared" si="1556"/>
        <v>FALSE</v>
      </c>
      <c r="Q4533" t="str">
        <f t="shared" si="1557"/>
        <v>TRUE</v>
      </c>
      <c r="R4533">
        <f t="shared" si="1562"/>
        <v>0</v>
      </c>
      <c r="S4533" t="str">
        <f t="shared" si="1558"/>
        <v>TRUE</v>
      </c>
      <c r="T4533" t="str">
        <f t="shared" si="1559"/>
        <v>FALSE</v>
      </c>
      <c r="U4533">
        <f t="shared" si="1561"/>
        <v>-1</v>
      </c>
      <c r="V4533">
        <f t="shared" si="1560"/>
        <v>0</v>
      </c>
      <c r="W4533">
        <f t="shared" si="1546"/>
        <v>6.6640255564387237E-3</v>
      </c>
      <c r="X4533">
        <f t="shared" si="1542"/>
        <v>0</v>
      </c>
      <c r="Y4533">
        <f t="shared" si="1547"/>
        <v>1</v>
      </c>
      <c r="Z4533">
        <f>PRODUCT($Y$3:Y4533)</f>
        <v>2.1086787443216051</v>
      </c>
      <c r="AA4533">
        <f t="shared" si="1548"/>
        <v>1.0066640255564387</v>
      </c>
      <c r="AB4533">
        <f>PRODUCT($AA$3:AA4533)</f>
        <v>2.6339220481077676</v>
      </c>
      <c r="AD4533" s="1">
        <f t="shared" si="1541"/>
        <v>43105</v>
      </c>
      <c r="AE4533" s="5">
        <f t="shared" si="1543"/>
        <v>2.6339220481077676</v>
      </c>
      <c r="AF4533">
        <f t="shared" si="1544"/>
        <v>2.1086787443216051</v>
      </c>
    </row>
    <row r="4534" spans="1:32" x14ac:dyDescent="0.25">
      <c r="A4534" s="1">
        <v>43108</v>
      </c>
      <c r="B4534">
        <v>273.30999800000001</v>
      </c>
      <c r="C4534">
        <v>274.10000600000001</v>
      </c>
      <c r="D4534">
        <v>272.98001099999999</v>
      </c>
      <c r="E4534">
        <v>273.92001299999998</v>
      </c>
      <c r="F4534">
        <v>268.81393400000002</v>
      </c>
      <c r="G4534">
        <v>57319200</v>
      </c>
      <c r="H4534">
        <f t="shared" si="1545"/>
        <v>5.5940194451030818</v>
      </c>
      <c r="I4534">
        <f t="shared" si="1549"/>
        <v>5.5673208744977716</v>
      </c>
      <c r="J4534">
        <f t="shared" si="1550"/>
        <v>1.2183017291802954E-2</v>
      </c>
      <c r="K4534">
        <f t="shared" si="1551"/>
        <v>2.1914579915497376</v>
      </c>
      <c r="L4534">
        <f t="shared" si="1552"/>
        <v>5.5612293658518697</v>
      </c>
      <c r="M4534">
        <f t="shared" si="1553"/>
        <v>5.5734123831436735</v>
      </c>
      <c r="N4534">
        <f t="shared" si="1554"/>
        <v>0.5</v>
      </c>
      <c r="O4534">
        <f t="shared" si="1555"/>
        <v>-0.5</v>
      </c>
      <c r="P4534" t="str">
        <f t="shared" si="1556"/>
        <v>FALSE</v>
      </c>
      <c r="Q4534" t="str">
        <f t="shared" si="1557"/>
        <v>TRUE</v>
      </c>
      <c r="R4534">
        <f t="shared" si="1562"/>
        <v>0</v>
      </c>
      <c r="S4534" t="str">
        <f t="shared" si="1558"/>
        <v>TRUE</v>
      </c>
      <c r="T4534" t="str">
        <f t="shared" si="1559"/>
        <v>FALSE</v>
      </c>
      <c r="U4534">
        <f t="shared" si="1561"/>
        <v>-1</v>
      </c>
      <c r="V4534">
        <f t="shared" si="1560"/>
        <v>0</v>
      </c>
      <c r="W4534">
        <f t="shared" si="1546"/>
        <v>1.8286188690015181E-3</v>
      </c>
      <c r="X4534">
        <f t="shared" si="1542"/>
        <v>0</v>
      </c>
      <c r="Y4534">
        <f t="shared" si="1547"/>
        <v>1</v>
      </c>
      <c r="Z4534">
        <f>PRODUCT($Y$3:Y4534)</f>
        <v>2.1086787443216051</v>
      </c>
      <c r="AA4534">
        <f t="shared" si="1548"/>
        <v>1.0018286188690015</v>
      </c>
      <c r="AB4534">
        <f>PRODUCT($AA$3:AA4534)</f>
        <v>2.6387384876644169</v>
      </c>
      <c r="AD4534" s="1">
        <f t="shared" si="1541"/>
        <v>43108</v>
      </c>
      <c r="AE4534" s="5">
        <f t="shared" si="1543"/>
        <v>2.6387384876644169</v>
      </c>
      <c r="AF4534">
        <f t="shared" si="1544"/>
        <v>2.1086787443216051</v>
      </c>
    </row>
    <row r="4535" spans="1:32" x14ac:dyDescent="0.25">
      <c r="A4535" s="1">
        <v>43109</v>
      </c>
      <c r="B4535">
        <v>274.39999399999999</v>
      </c>
      <c r="C4535">
        <v>275.25</v>
      </c>
      <c r="D4535">
        <v>274.07998700000002</v>
      </c>
      <c r="E4535">
        <v>274.540009</v>
      </c>
      <c r="F4535">
        <v>269.42236300000002</v>
      </c>
      <c r="G4535">
        <v>57254000</v>
      </c>
      <c r="H4535">
        <f t="shared" si="1545"/>
        <v>5.5962802709245585</v>
      </c>
      <c r="I4535">
        <f t="shared" si="1549"/>
        <v>5.5690210826835616</v>
      </c>
      <c r="J4535">
        <f t="shared" si="1550"/>
        <v>1.3142031603831083E-2</v>
      </c>
      <c r="K4535">
        <f t="shared" si="1551"/>
        <v>2.0741989566552639</v>
      </c>
      <c r="L4535">
        <f t="shared" si="1552"/>
        <v>5.5624500668816461</v>
      </c>
      <c r="M4535">
        <f t="shared" si="1553"/>
        <v>5.575592098485477</v>
      </c>
      <c r="N4535">
        <f t="shared" si="1554"/>
        <v>0.5</v>
      </c>
      <c r="O4535">
        <f t="shared" si="1555"/>
        <v>-0.5</v>
      </c>
      <c r="P4535" t="str">
        <f t="shared" si="1556"/>
        <v>FALSE</v>
      </c>
      <c r="Q4535" t="str">
        <f t="shared" si="1557"/>
        <v>TRUE</v>
      </c>
      <c r="R4535">
        <f t="shared" si="1562"/>
        <v>0</v>
      </c>
      <c r="S4535" t="str">
        <f t="shared" si="1558"/>
        <v>TRUE</v>
      </c>
      <c r="T4535" t="str">
        <f t="shared" si="1559"/>
        <v>FALSE</v>
      </c>
      <c r="U4535">
        <f t="shared" si="1561"/>
        <v>-1</v>
      </c>
      <c r="V4535">
        <f t="shared" si="1560"/>
        <v>0</v>
      </c>
      <c r="W4535">
        <f t="shared" si="1546"/>
        <v>2.2633834152362095E-3</v>
      </c>
      <c r="X4535">
        <f t="shared" si="1542"/>
        <v>0</v>
      </c>
      <c r="Y4535">
        <f t="shared" si="1547"/>
        <v>1</v>
      </c>
      <c r="Z4535">
        <f>PRODUCT($Y$3:Y4535)</f>
        <v>2.1086787443216051</v>
      </c>
      <c r="AA4535">
        <f t="shared" si="1548"/>
        <v>1.0022633834152361</v>
      </c>
      <c r="AB4535">
        <f>PRODUCT($AA$3:AA4535)</f>
        <v>2.6447109645945419</v>
      </c>
      <c r="AD4535" s="1">
        <f t="shared" si="1541"/>
        <v>43109</v>
      </c>
      <c r="AE4535" s="5">
        <f t="shared" si="1543"/>
        <v>2.6447109645945419</v>
      </c>
      <c r="AF4535">
        <f t="shared" si="1544"/>
        <v>2.1086787443216051</v>
      </c>
    </row>
    <row r="4536" spans="1:32" x14ac:dyDescent="0.25">
      <c r="A4536" s="1">
        <v>43110</v>
      </c>
      <c r="B4536">
        <v>273.67999300000002</v>
      </c>
      <c r="C4536">
        <v>274.42001299999998</v>
      </c>
      <c r="D4536">
        <v>272.92001299999998</v>
      </c>
      <c r="E4536">
        <v>274.11999500000002</v>
      </c>
      <c r="F4536">
        <v>269.010223</v>
      </c>
      <c r="G4536">
        <v>69574300</v>
      </c>
      <c r="H4536">
        <f t="shared" si="1545"/>
        <v>5.5947493825971879</v>
      </c>
      <c r="I4536">
        <f t="shared" si="1549"/>
        <v>5.5707084901199115</v>
      </c>
      <c r="J4536">
        <f t="shared" si="1550"/>
        <v>1.3639777300861225E-2</v>
      </c>
      <c r="K4536">
        <f t="shared" si="1551"/>
        <v>1.7625575511235367</v>
      </c>
      <c r="L4536">
        <f t="shared" si="1552"/>
        <v>5.5638886014694808</v>
      </c>
      <c r="M4536">
        <f t="shared" si="1553"/>
        <v>5.5775283787703422</v>
      </c>
      <c r="N4536">
        <f t="shared" si="1554"/>
        <v>0.5</v>
      </c>
      <c r="O4536">
        <f t="shared" si="1555"/>
        <v>-0.5</v>
      </c>
      <c r="P4536" t="str">
        <f t="shared" si="1556"/>
        <v>FALSE</v>
      </c>
      <c r="Q4536" t="str">
        <f t="shared" si="1557"/>
        <v>TRUE</v>
      </c>
      <c r="R4536">
        <f t="shared" si="1562"/>
        <v>0</v>
      </c>
      <c r="S4536" t="str">
        <f t="shared" si="1558"/>
        <v>TRUE</v>
      </c>
      <c r="T4536" t="str">
        <f t="shared" si="1559"/>
        <v>FALSE</v>
      </c>
      <c r="U4536">
        <f t="shared" si="1561"/>
        <v>-1</v>
      </c>
      <c r="V4536">
        <f t="shared" si="1560"/>
        <v>0</v>
      </c>
      <c r="W4536">
        <f t="shared" si="1546"/>
        <v>-1.5297171155759708E-3</v>
      </c>
      <c r="X4536">
        <f t="shared" si="1542"/>
        <v>0</v>
      </c>
      <c r="Y4536">
        <f t="shared" si="1547"/>
        <v>1</v>
      </c>
      <c r="Z4536">
        <f>PRODUCT($Y$3:Y4536)</f>
        <v>2.1086787443216051</v>
      </c>
      <c r="AA4536">
        <f t="shared" si="1548"/>
        <v>0.99847028288442408</v>
      </c>
      <c r="AB4536">
        <f>PRODUCT($AA$3:AA4536)</f>
        <v>2.6406653049662503</v>
      </c>
      <c r="AD4536" s="1">
        <f t="shared" si="1541"/>
        <v>43110</v>
      </c>
      <c r="AE4536" s="5">
        <f t="shared" si="1543"/>
        <v>2.6406653049662503</v>
      </c>
      <c r="AF4536">
        <f t="shared" si="1544"/>
        <v>2.1086787443216051</v>
      </c>
    </row>
    <row r="4537" spans="1:32" x14ac:dyDescent="0.25">
      <c r="A4537" s="1">
        <v>43111</v>
      </c>
      <c r="B4537">
        <v>274.75</v>
      </c>
      <c r="C4537">
        <v>276.11999500000002</v>
      </c>
      <c r="D4537">
        <v>274.55999800000001</v>
      </c>
      <c r="E4537">
        <v>276.11999500000002</v>
      </c>
      <c r="F4537">
        <v>270.97289999999998</v>
      </c>
      <c r="G4537">
        <v>62361500</v>
      </c>
      <c r="H4537">
        <f t="shared" si="1545"/>
        <v>5.6020188158793678</v>
      </c>
      <c r="I4537">
        <f t="shared" si="1549"/>
        <v>5.5728308022700173</v>
      </c>
      <c r="J4537">
        <f t="shared" si="1550"/>
        <v>1.4229990445868099E-2</v>
      </c>
      <c r="K4537">
        <f t="shared" si="1551"/>
        <v>2.0511618556866793</v>
      </c>
      <c r="L4537">
        <f t="shared" si="1552"/>
        <v>5.5657158070470834</v>
      </c>
      <c r="M4537">
        <f t="shared" si="1553"/>
        <v>5.5799457974929512</v>
      </c>
      <c r="N4537">
        <f t="shared" si="1554"/>
        <v>0.5</v>
      </c>
      <c r="O4537">
        <f t="shared" si="1555"/>
        <v>-0.5</v>
      </c>
      <c r="P4537" t="str">
        <f t="shared" si="1556"/>
        <v>FALSE</v>
      </c>
      <c r="Q4537" t="str">
        <f t="shared" si="1557"/>
        <v>TRUE</v>
      </c>
      <c r="R4537">
        <f t="shared" si="1562"/>
        <v>0</v>
      </c>
      <c r="S4537" t="str">
        <f t="shared" si="1558"/>
        <v>TRUE</v>
      </c>
      <c r="T4537" t="str">
        <f t="shared" si="1559"/>
        <v>FALSE</v>
      </c>
      <c r="U4537">
        <f t="shared" si="1561"/>
        <v>-1</v>
      </c>
      <c r="V4537">
        <f t="shared" si="1560"/>
        <v>0</v>
      </c>
      <c r="W4537">
        <f t="shared" si="1546"/>
        <v>7.2959197539492213E-3</v>
      </c>
      <c r="X4537">
        <f t="shared" si="1542"/>
        <v>0</v>
      </c>
      <c r="Y4537">
        <f t="shared" si="1547"/>
        <v>1</v>
      </c>
      <c r="Z4537">
        <f>PRODUCT($Y$3:Y4537)</f>
        <v>2.1086787443216051</v>
      </c>
      <c r="AA4537">
        <f t="shared" si="1548"/>
        <v>1.0072959197539493</v>
      </c>
      <c r="AB4537">
        <f>PRODUCT($AA$3:AA4537)</f>
        <v>2.6599313871283221</v>
      </c>
      <c r="AD4537" s="1">
        <f t="shared" si="1541"/>
        <v>43111</v>
      </c>
      <c r="AE4537" s="5">
        <f t="shared" si="1543"/>
        <v>2.6599313871283221</v>
      </c>
      <c r="AF4537">
        <f t="shared" si="1544"/>
        <v>2.1086787443216051</v>
      </c>
    </row>
    <row r="4538" spans="1:32" x14ac:dyDescent="0.25">
      <c r="A4538" s="1">
        <v>43112</v>
      </c>
      <c r="B4538">
        <v>276.42001299999998</v>
      </c>
      <c r="C4538">
        <v>278.10998499999999</v>
      </c>
      <c r="D4538">
        <v>276.07998700000002</v>
      </c>
      <c r="E4538">
        <v>277.92001299999998</v>
      </c>
      <c r="F4538">
        <v>272.73937999999998</v>
      </c>
      <c r="G4538">
        <v>90816100</v>
      </c>
      <c r="H4538">
        <f t="shared" si="1545"/>
        <v>5.6085166871998542</v>
      </c>
      <c r="I4538">
        <f t="shared" si="1549"/>
        <v>5.575205424607133</v>
      </c>
      <c r="J4538">
        <f t="shared" si="1550"/>
        <v>1.504383558596482E-2</v>
      </c>
      <c r="K4538">
        <f t="shared" si="1551"/>
        <v>2.2142798890862001</v>
      </c>
      <c r="L4538">
        <f t="shared" si="1552"/>
        <v>5.5676835068141504</v>
      </c>
      <c r="M4538">
        <f t="shared" si="1553"/>
        <v>5.5827273424001156</v>
      </c>
      <c r="N4538">
        <f t="shared" si="1554"/>
        <v>0.5</v>
      </c>
      <c r="O4538">
        <f t="shared" si="1555"/>
        <v>-0.5</v>
      </c>
      <c r="P4538" t="str">
        <f t="shared" si="1556"/>
        <v>FALSE</v>
      </c>
      <c r="Q4538" t="str">
        <f t="shared" si="1557"/>
        <v>TRUE</v>
      </c>
      <c r="R4538">
        <f t="shared" si="1562"/>
        <v>0</v>
      </c>
      <c r="S4538" t="str">
        <f t="shared" si="1558"/>
        <v>TRUE</v>
      </c>
      <c r="T4538" t="str">
        <f t="shared" si="1559"/>
        <v>FALSE</v>
      </c>
      <c r="U4538">
        <f t="shared" si="1561"/>
        <v>-1</v>
      </c>
      <c r="V4538">
        <f t="shared" si="1560"/>
        <v>0</v>
      </c>
      <c r="W4538">
        <f t="shared" si="1546"/>
        <v>6.5190282865925028E-3</v>
      </c>
      <c r="X4538">
        <f t="shared" si="1542"/>
        <v>0</v>
      </c>
      <c r="Y4538">
        <f t="shared" si="1547"/>
        <v>1</v>
      </c>
      <c r="Z4538">
        <f>PRODUCT($Y$3:Y4538)</f>
        <v>2.1086787443216051</v>
      </c>
      <c r="AA4538">
        <f t="shared" si="1548"/>
        <v>1.0065190282865926</v>
      </c>
      <c r="AB4538">
        <f>PRODUCT($AA$3:AA4538)</f>
        <v>2.6772715550814072</v>
      </c>
      <c r="AD4538" s="1">
        <f t="shared" si="1541"/>
        <v>43112</v>
      </c>
      <c r="AE4538" s="5">
        <f t="shared" si="1543"/>
        <v>2.6772715550814072</v>
      </c>
      <c r="AF4538">
        <f t="shared" si="1544"/>
        <v>2.1086787443216051</v>
      </c>
    </row>
    <row r="4539" spans="1:32" x14ac:dyDescent="0.25">
      <c r="A4539" s="1">
        <v>43116</v>
      </c>
      <c r="B4539">
        <v>279.35000600000001</v>
      </c>
      <c r="C4539">
        <v>280.08999599999999</v>
      </c>
      <c r="D4539">
        <v>276.17999300000002</v>
      </c>
      <c r="E4539">
        <v>276.97000100000002</v>
      </c>
      <c r="F4539">
        <v>271.80706800000002</v>
      </c>
      <c r="G4539">
        <v>106555100</v>
      </c>
      <c r="H4539">
        <f t="shared" si="1545"/>
        <v>5.6050925057939454</v>
      </c>
      <c r="I4539">
        <f t="shared" si="1549"/>
        <v>5.577317156208367</v>
      </c>
      <c r="J4539">
        <f t="shared" si="1550"/>
        <v>1.5395705162304464E-2</v>
      </c>
      <c r="K4539">
        <f t="shared" si="1551"/>
        <v>1.804097265618257</v>
      </c>
      <c r="L4539">
        <f t="shared" si="1552"/>
        <v>5.5696193036272144</v>
      </c>
      <c r="M4539">
        <f t="shared" si="1553"/>
        <v>5.5850150087895196</v>
      </c>
      <c r="N4539">
        <f t="shared" si="1554"/>
        <v>0.5</v>
      </c>
      <c r="O4539">
        <f t="shared" si="1555"/>
        <v>-0.5</v>
      </c>
      <c r="P4539" t="str">
        <f t="shared" si="1556"/>
        <v>FALSE</v>
      </c>
      <c r="Q4539" t="str">
        <f t="shared" si="1557"/>
        <v>TRUE</v>
      </c>
      <c r="R4539">
        <f t="shared" si="1562"/>
        <v>0</v>
      </c>
      <c r="S4539" t="str">
        <f t="shared" si="1558"/>
        <v>TRUE</v>
      </c>
      <c r="T4539" t="str">
        <f t="shared" si="1559"/>
        <v>FALSE</v>
      </c>
      <c r="U4539">
        <f t="shared" si="1561"/>
        <v>-1</v>
      </c>
      <c r="V4539">
        <f t="shared" si="1560"/>
        <v>0</v>
      </c>
      <c r="W4539">
        <f t="shared" si="1546"/>
        <v>-3.4183255824661906E-3</v>
      </c>
      <c r="X4539">
        <f t="shared" si="1542"/>
        <v>0</v>
      </c>
      <c r="Y4539">
        <f t="shared" si="1547"/>
        <v>1</v>
      </c>
      <c r="Z4539">
        <f>PRODUCT($Y$3:Y4539)</f>
        <v>2.1086787443216051</v>
      </c>
      <c r="AA4539">
        <f t="shared" si="1548"/>
        <v>0.99658167441753376</v>
      </c>
      <c r="AB4539">
        <f>PRODUCT($AA$3:AA4539)</f>
        <v>2.6681197692334635</v>
      </c>
      <c r="AD4539" s="1">
        <f t="shared" si="1541"/>
        <v>43116</v>
      </c>
      <c r="AE4539" s="5">
        <f t="shared" si="1543"/>
        <v>2.6681197692334635</v>
      </c>
      <c r="AF4539">
        <f t="shared" si="1544"/>
        <v>2.1086787443216051</v>
      </c>
    </row>
    <row r="4540" spans="1:32" x14ac:dyDescent="0.25">
      <c r="A4540" s="1">
        <v>43117</v>
      </c>
      <c r="B4540">
        <v>278.02999899999998</v>
      </c>
      <c r="C4540">
        <v>280.04998799999998</v>
      </c>
      <c r="D4540">
        <v>276.97000100000002</v>
      </c>
      <c r="E4540">
        <v>279.60998499999999</v>
      </c>
      <c r="F4540">
        <v>274.39782700000001</v>
      </c>
      <c r="G4540">
        <v>109354500</v>
      </c>
      <c r="H4540">
        <f t="shared" si="1545"/>
        <v>5.6145789767241645</v>
      </c>
      <c r="I4540">
        <f t="shared" si="1549"/>
        <v>5.579590819236496</v>
      </c>
      <c r="J4540">
        <f t="shared" si="1550"/>
        <v>1.6538469755499358E-2</v>
      </c>
      <c r="K4540">
        <f t="shared" si="1551"/>
        <v>2.1155619597777027</v>
      </c>
      <c r="L4540">
        <f t="shared" si="1552"/>
        <v>5.5713215843587465</v>
      </c>
      <c r="M4540">
        <f t="shared" si="1553"/>
        <v>5.5878600541142456</v>
      </c>
      <c r="N4540">
        <f t="shared" si="1554"/>
        <v>0.5</v>
      </c>
      <c r="O4540">
        <f t="shared" si="1555"/>
        <v>-0.5</v>
      </c>
      <c r="P4540" t="str">
        <f t="shared" si="1556"/>
        <v>FALSE</v>
      </c>
      <c r="Q4540" t="str">
        <f t="shared" si="1557"/>
        <v>TRUE</v>
      </c>
      <c r="R4540">
        <f t="shared" si="1562"/>
        <v>0</v>
      </c>
      <c r="S4540" t="str">
        <f t="shared" si="1558"/>
        <v>TRUE</v>
      </c>
      <c r="T4540" t="str">
        <f t="shared" si="1559"/>
        <v>FALSE</v>
      </c>
      <c r="U4540">
        <f t="shared" si="1561"/>
        <v>-1</v>
      </c>
      <c r="V4540">
        <f t="shared" si="1560"/>
        <v>0</v>
      </c>
      <c r="W4540">
        <f t="shared" si="1546"/>
        <v>9.5316101198663142E-3</v>
      </c>
      <c r="X4540">
        <f t="shared" si="1542"/>
        <v>0</v>
      </c>
      <c r="Y4540">
        <f t="shared" si="1547"/>
        <v>1</v>
      </c>
      <c r="Z4540">
        <f>PRODUCT($Y$3:Y4540)</f>
        <v>2.1086787443216051</v>
      </c>
      <c r="AA4540">
        <f t="shared" si="1548"/>
        <v>1.0095316101198664</v>
      </c>
      <c r="AB4540">
        <f>PRODUCT($AA$3:AA4540)</f>
        <v>2.6935512466269045</v>
      </c>
      <c r="AD4540" s="1">
        <f t="shared" si="1541"/>
        <v>43117</v>
      </c>
      <c r="AE4540" s="5">
        <f t="shared" si="1543"/>
        <v>2.6935512466269045</v>
      </c>
      <c r="AF4540">
        <f t="shared" si="1544"/>
        <v>2.1086787443216051</v>
      </c>
    </row>
    <row r="4541" spans="1:32" x14ac:dyDescent="0.25">
      <c r="A4541" s="1">
        <v>43118</v>
      </c>
      <c r="B4541">
        <v>279.48001099999999</v>
      </c>
      <c r="C4541">
        <v>279.959991</v>
      </c>
      <c r="D4541">
        <v>278.57998700000002</v>
      </c>
      <c r="E4541">
        <v>279.14001500000001</v>
      </c>
      <c r="F4541">
        <v>273.936646</v>
      </c>
      <c r="G4541">
        <v>100728000</v>
      </c>
      <c r="H4541">
        <f t="shared" si="1545"/>
        <v>5.6128968606747387</v>
      </c>
      <c r="I4541">
        <f t="shared" si="1549"/>
        <v>5.5816768555825318</v>
      </c>
      <c r="J4541">
        <f t="shared" si="1550"/>
        <v>1.7332385690741883E-2</v>
      </c>
      <c r="K4541">
        <f t="shared" si="1551"/>
        <v>1.8012526174560672</v>
      </c>
      <c r="L4541">
        <f t="shared" si="1552"/>
        <v>5.5730106627371612</v>
      </c>
      <c r="M4541">
        <f t="shared" si="1553"/>
        <v>5.5903430484279024</v>
      </c>
      <c r="N4541">
        <f t="shared" si="1554"/>
        <v>0.5</v>
      </c>
      <c r="O4541">
        <f t="shared" si="1555"/>
        <v>-0.5</v>
      </c>
      <c r="P4541" t="str">
        <f t="shared" si="1556"/>
        <v>FALSE</v>
      </c>
      <c r="Q4541" t="str">
        <f t="shared" si="1557"/>
        <v>TRUE</v>
      </c>
      <c r="R4541">
        <f t="shared" si="1562"/>
        <v>0</v>
      </c>
      <c r="S4541" t="str">
        <f t="shared" si="1558"/>
        <v>TRUE</v>
      </c>
      <c r="T4541" t="str">
        <f t="shared" si="1559"/>
        <v>FALSE</v>
      </c>
      <c r="U4541">
        <f t="shared" si="1561"/>
        <v>-1</v>
      </c>
      <c r="V4541">
        <f t="shared" si="1560"/>
        <v>0</v>
      </c>
      <c r="W4541">
        <f t="shared" si="1546"/>
        <v>-1.6807020851517549E-3</v>
      </c>
      <c r="X4541">
        <f t="shared" si="1542"/>
        <v>0</v>
      </c>
      <c r="Y4541">
        <f t="shared" si="1547"/>
        <v>1</v>
      </c>
      <c r="Z4541">
        <f>PRODUCT($Y$3:Y4541)</f>
        <v>2.1086787443216051</v>
      </c>
      <c r="AA4541">
        <f t="shared" si="1548"/>
        <v>0.99831929791484819</v>
      </c>
      <c r="AB4541">
        <f>PRODUCT($AA$3:AA4541)</f>
        <v>2.6890241894302354</v>
      </c>
      <c r="AD4541" s="1">
        <f t="shared" si="1541"/>
        <v>43118</v>
      </c>
      <c r="AE4541" s="5">
        <f t="shared" si="1543"/>
        <v>2.6890241894302354</v>
      </c>
      <c r="AF4541">
        <f t="shared" si="1544"/>
        <v>2.1086787443216051</v>
      </c>
    </row>
    <row r="4542" spans="1:32" x14ac:dyDescent="0.25">
      <c r="A4542" s="1">
        <v>43119</v>
      </c>
      <c r="B4542">
        <v>279.79998799999998</v>
      </c>
      <c r="C4542">
        <v>280.41000400000001</v>
      </c>
      <c r="D4542">
        <v>279.14001500000001</v>
      </c>
      <c r="E4542">
        <v>280.41000400000001</v>
      </c>
      <c r="F4542">
        <v>275.18292200000002</v>
      </c>
      <c r="G4542">
        <v>140920100</v>
      </c>
      <c r="H4542">
        <f t="shared" si="1545"/>
        <v>5.617436047447546</v>
      </c>
      <c r="I4542">
        <f t="shared" si="1549"/>
        <v>5.5838739319991637</v>
      </c>
      <c r="J4542">
        <f t="shared" si="1550"/>
        <v>1.8258009656116448E-2</v>
      </c>
      <c r="K4542">
        <f t="shared" si="1551"/>
        <v>1.8382132598521737</v>
      </c>
      <c r="L4542">
        <f t="shared" si="1552"/>
        <v>5.5747449271711051</v>
      </c>
      <c r="M4542">
        <f t="shared" si="1553"/>
        <v>5.5930029368272223</v>
      </c>
      <c r="N4542">
        <f t="shared" si="1554"/>
        <v>0.5</v>
      </c>
      <c r="O4542">
        <f t="shared" si="1555"/>
        <v>-0.5</v>
      </c>
      <c r="P4542" t="str">
        <f t="shared" si="1556"/>
        <v>FALSE</v>
      </c>
      <c r="Q4542" t="str">
        <f t="shared" si="1557"/>
        <v>TRUE</v>
      </c>
      <c r="R4542">
        <f t="shared" si="1562"/>
        <v>0</v>
      </c>
      <c r="S4542" t="str">
        <f t="shared" si="1558"/>
        <v>TRUE</v>
      </c>
      <c r="T4542" t="str">
        <f t="shared" si="1559"/>
        <v>FALSE</v>
      </c>
      <c r="U4542">
        <f t="shared" si="1561"/>
        <v>-1</v>
      </c>
      <c r="V4542">
        <f t="shared" si="1560"/>
        <v>0</v>
      </c>
      <c r="W4542">
        <f t="shared" si="1546"/>
        <v>4.5495044865228552E-3</v>
      </c>
      <c r="X4542">
        <f t="shared" si="1542"/>
        <v>0</v>
      </c>
      <c r="Y4542">
        <f t="shared" si="1547"/>
        <v>1</v>
      </c>
      <c r="Z4542">
        <f>PRODUCT($Y$3:Y4542)</f>
        <v>2.1086787443216051</v>
      </c>
      <c r="AA4542">
        <f t="shared" si="1548"/>
        <v>1.0045495044865229</v>
      </c>
      <c r="AB4542">
        <f>PRODUCT($AA$3:AA4542)</f>
        <v>2.7012579170444169</v>
      </c>
      <c r="AD4542" s="1">
        <f t="shared" si="1541"/>
        <v>43119</v>
      </c>
      <c r="AE4542" s="5">
        <f t="shared" si="1543"/>
        <v>2.7012579170444169</v>
      </c>
      <c r="AF4542">
        <f t="shared" si="1544"/>
        <v>2.1086787443216051</v>
      </c>
    </row>
    <row r="4543" spans="1:32" x14ac:dyDescent="0.25">
      <c r="A4543" s="1">
        <v>43122</v>
      </c>
      <c r="B4543">
        <v>280.17001299999998</v>
      </c>
      <c r="C4543">
        <v>282.69000199999999</v>
      </c>
      <c r="D4543">
        <v>280.10998499999999</v>
      </c>
      <c r="E4543">
        <v>282.69000199999999</v>
      </c>
      <c r="F4543">
        <v>277.42044099999998</v>
      </c>
      <c r="G4543">
        <v>91322400</v>
      </c>
      <c r="H4543">
        <f t="shared" si="1545"/>
        <v>5.6255341929813465</v>
      </c>
      <c r="I4543">
        <f t="shared" si="1549"/>
        <v>5.586399424122944</v>
      </c>
      <c r="J4543">
        <f t="shared" si="1550"/>
        <v>1.9488649735160419E-2</v>
      </c>
      <c r="K4543">
        <f t="shared" si="1551"/>
        <v>2.0080800563518553</v>
      </c>
      <c r="L4543">
        <f t="shared" si="1552"/>
        <v>5.5766550992553636</v>
      </c>
      <c r="M4543">
        <f t="shared" si="1553"/>
        <v>5.5961437489905244</v>
      </c>
      <c r="N4543">
        <f t="shared" si="1554"/>
        <v>0.5</v>
      </c>
      <c r="O4543">
        <f t="shared" si="1555"/>
        <v>-0.5</v>
      </c>
      <c r="P4543" t="str">
        <f t="shared" si="1556"/>
        <v>FALSE</v>
      </c>
      <c r="Q4543" t="str">
        <f t="shared" si="1557"/>
        <v>TRUE</v>
      </c>
      <c r="R4543">
        <f t="shared" si="1562"/>
        <v>0</v>
      </c>
      <c r="S4543" t="str">
        <f t="shared" si="1558"/>
        <v>TRUE</v>
      </c>
      <c r="T4543" t="str">
        <f t="shared" si="1559"/>
        <v>FALSE</v>
      </c>
      <c r="U4543">
        <f t="shared" si="1561"/>
        <v>-1</v>
      </c>
      <c r="V4543">
        <f t="shared" si="1560"/>
        <v>0</v>
      </c>
      <c r="W4543">
        <f t="shared" si="1546"/>
        <v>8.1310242065093102E-3</v>
      </c>
      <c r="X4543">
        <f t="shared" si="1542"/>
        <v>0</v>
      </c>
      <c r="Y4543">
        <f t="shared" si="1547"/>
        <v>1</v>
      </c>
      <c r="Z4543">
        <f>PRODUCT($Y$3:Y4543)</f>
        <v>2.1086787443216051</v>
      </c>
      <c r="AA4543">
        <f t="shared" si="1548"/>
        <v>1.0081310242065094</v>
      </c>
      <c r="AB4543">
        <f>PRODUCT($AA$3:AA4543)</f>
        <v>2.7232219105559299</v>
      </c>
      <c r="AD4543" s="1">
        <f t="shared" si="1541"/>
        <v>43122</v>
      </c>
      <c r="AE4543" s="5">
        <f t="shared" si="1543"/>
        <v>2.7232219105559299</v>
      </c>
      <c r="AF4543">
        <f t="shared" si="1544"/>
        <v>2.1086787443216051</v>
      </c>
    </row>
    <row r="4544" spans="1:32" x14ac:dyDescent="0.25">
      <c r="A4544" s="1">
        <v>43123</v>
      </c>
      <c r="B4544">
        <v>282.73998999999998</v>
      </c>
      <c r="C4544">
        <v>283.61999500000002</v>
      </c>
      <c r="D4544">
        <v>282.36999500000002</v>
      </c>
      <c r="E4544">
        <v>283.290009</v>
      </c>
      <c r="F4544">
        <v>278.009277</v>
      </c>
      <c r="G4544">
        <v>97084700</v>
      </c>
      <c r="H4544">
        <f t="shared" si="1545"/>
        <v>5.6276544836374516</v>
      </c>
      <c r="I4544">
        <f t="shared" si="1549"/>
        <v>5.5891735206149029</v>
      </c>
      <c r="J4544">
        <f t="shared" si="1550"/>
        <v>2.0243834104875194E-2</v>
      </c>
      <c r="K4544">
        <f t="shared" si="1551"/>
        <v>1.9008732645799313</v>
      </c>
      <c r="L4544">
        <f t="shared" si="1552"/>
        <v>5.5790516035624655</v>
      </c>
      <c r="M4544">
        <f t="shared" si="1553"/>
        <v>5.5992954376673403</v>
      </c>
      <c r="N4544">
        <f t="shared" si="1554"/>
        <v>0.5</v>
      </c>
      <c r="O4544">
        <f t="shared" si="1555"/>
        <v>-0.5</v>
      </c>
      <c r="P4544" t="str">
        <f t="shared" si="1556"/>
        <v>FALSE</v>
      </c>
      <c r="Q4544" t="str">
        <f t="shared" si="1557"/>
        <v>TRUE</v>
      </c>
      <c r="R4544">
        <f t="shared" si="1562"/>
        <v>0</v>
      </c>
      <c r="S4544" t="str">
        <f t="shared" si="1558"/>
        <v>TRUE</v>
      </c>
      <c r="T4544" t="str">
        <f t="shared" si="1559"/>
        <v>FALSE</v>
      </c>
      <c r="U4544">
        <f t="shared" si="1561"/>
        <v>-1</v>
      </c>
      <c r="V4544">
        <f t="shared" si="1560"/>
        <v>0</v>
      </c>
      <c r="W4544">
        <f t="shared" si="1546"/>
        <v>2.1225400618551204E-3</v>
      </c>
      <c r="X4544">
        <f t="shared" si="1542"/>
        <v>0</v>
      </c>
      <c r="Y4544">
        <f t="shared" si="1547"/>
        <v>1</v>
      </c>
      <c r="Z4544">
        <f>PRODUCT($Y$3:Y4544)</f>
        <v>2.1086787443216051</v>
      </c>
      <c r="AA4544">
        <f t="shared" si="1548"/>
        <v>1.0021225400618552</v>
      </c>
      <c r="AB4544">
        <f>PRODUCT($AA$3:AA4544)</f>
        <v>2.7290020581584065</v>
      </c>
      <c r="AD4544" s="1">
        <f t="shared" si="1541"/>
        <v>43123</v>
      </c>
      <c r="AE4544" s="5">
        <f t="shared" si="1543"/>
        <v>2.7290020581584065</v>
      </c>
      <c r="AF4544">
        <f t="shared" si="1544"/>
        <v>2.1086787443216051</v>
      </c>
    </row>
    <row r="4545" spans="1:32" x14ac:dyDescent="0.25">
      <c r="A4545" s="1">
        <v>43124</v>
      </c>
      <c r="B4545">
        <v>284.01998900000001</v>
      </c>
      <c r="C4545">
        <v>284.70001200000002</v>
      </c>
      <c r="D4545">
        <v>281.83999599999999</v>
      </c>
      <c r="E4545">
        <v>283.17999300000002</v>
      </c>
      <c r="F4545">
        <v>277.90133700000001</v>
      </c>
      <c r="G4545">
        <v>134816100</v>
      </c>
      <c r="H4545">
        <f t="shared" si="1545"/>
        <v>5.6272661478200083</v>
      </c>
      <c r="I4545">
        <f t="shared" si="1549"/>
        <v>5.5916003537941297</v>
      </c>
      <c r="J4545">
        <f t="shared" si="1550"/>
        <v>2.1045132760502214E-2</v>
      </c>
      <c r="K4545">
        <f t="shared" si="1551"/>
        <v>1.6947288682738413</v>
      </c>
      <c r="L4545">
        <f t="shared" si="1552"/>
        <v>5.5810777874138786</v>
      </c>
      <c r="M4545">
        <f t="shared" si="1553"/>
        <v>5.6021229201743807</v>
      </c>
      <c r="N4545">
        <f t="shared" si="1554"/>
        <v>0.5</v>
      </c>
      <c r="O4545">
        <f t="shared" si="1555"/>
        <v>-0.5</v>
      </c>
      <c r="P4545" t="str">
        <f t="shared" si="1556"/>
        <v>FALSE</v>
      </c>
      <c r="Q4545" t="str">
        <f t="shared" si="1557"/>
        <v>TRUE</v>
      </c>
      <c r="R4545">
        <f t="shared" si="1562"/>
        <v>0</v>
      </c>
      <c r="S4545" t="str">
        <f t="shared" si="1558"/>
        <v>TRUE</v>
      </c>
      <c r="T4545" t="str">
        <f t="shared" si="1559"/>
        <v>FALSE</v>
      </c>
      <c r="U4545">
        <f t="shared" si="1561"/>
        <v>-1</v>
      </c>
      <c r="V4545">
        <f t="shared" si="1560"/>
        <v>0</v>
      </c>
      <c r="W4545">
        <f t="shared" si="1546"/>
        <v>-3.8826042484900621E-4</v>
      </c>
      <c r="X4545">
        <f t="shared" si="1542"/>
        <v>0</v>
      </c>
      <c r="Y4545">
        <f t="shared" si="1547"/>
        <v>1</v>
      </c>
      <c r="Z4545">
        <f>PRODUCT($Y$3:Y4545)</f>
        <v>2.1086787443216051</v>
      </c>
      <c r="AA4545">
        <f t="shared" si="1548"/>
        <v>0.99961173957515104</v>
      </c>
      <c r="AB4545">
        <f>PRODUCT($AA$3:AA4545)</f>
        <v>2.7279424946598922</v>
      </c>
      <c r="AD4545" s="1">
        <f t="shared" ref="AD4545:AD4608" si="1563">A4545</f>
        <v>43124</v>
      </c>
      <c r="AE4545" s="5">
        <f t="shared" si="1543"/>
        <v>2.7279424946598922</v>
      </c>
      <c r="AF4545">
        <f t="shared" si="1544"/>
        <v>2.1086787443216051</v>
      </c>
    </row>
    <row r="4546" spans="1:32" x14ac:dyDescent="0.25">
      <c r="A4546" s="1">
        <v>43125</v>
      </c>
      <c r="B4546">
        <v>284.16000400000001</v>
      </c>
      <c r="C4546">
        <v>284.26998900000001</v>
      </c>
      <c r="D4546">
        <v>282.39999399999999</v>
      </c>
      <c r="E4546">
        <v>283.29998799999998</v>
      </c>
      <c r="F4546">
        <v>278.01904300000001</v>
      </c>
      <c r="G4546">
        <v>84587300</v>
      </c>
      <c r="H4546">
        <f t="shared" si="1545"/>
        <v>5.6276896113446195</v>
      </c>
      <c r="I4546">
        <f t="shared" si="1549"/>
        <v>5.5937912803003647</v>
      </c>
      <c r="J4546">
        <f t="shared" si="1550"/>
        <v>2.185452368927087E-2</v>
      </c>
      <c r="K4546">
        <f t="shared" si="1551"/>
        <v>1.5510899036841845</v>
      </c>
      <c r="L4546">
        <f t="shared" si="1552"/>
        <v>5.5828640184557292</v>
      </c>
      <c r="M4546">
        <f t="shared" si="1553"/>
        <v>5.6047185421450001</v>
      </c>
      <c r="N4546">
        <f t="shared" si="1554"/>
        <v>0.5</v>
      </c>
      <c r="O4546">
        <f t="shared" si="1555"/>
        <v>-0.5</v>
      </c>
      <c r="P4546" t="str">
        <f t="shared" si="1556"/>
        <v>FALSE</v>
      </c>
      <c r="Q4546" t="str">
        <f t="shared" si="1557"/>
        <v>TRUE</v>
      </c>
      <c r="R4546">
        <f t="shared" si="1562"/>
        <v>0</v>
      </c>
      <c r="S4546" t="str">
        <f t="shared" si="1558"/>
        <v>TRUE</v>
      </c>
      <c r="T4546" t="str">
        <f t="shared" si="1559"/>
        <v>FALSE</v>
      </c>
      <c r="U4546">
        <f t="shared" si="1561"/>
        <v>-1</v>
      </c>
      <c r="V4546">
        <f t="shared" si="1560"/>
        <v>0</v>
      </c>
      <c r="W4546">
        <f t="shared" si="1546"/>
        <v>4.2355319794664504E-4</v>
      </c>
      <c r="X4546">
        <f t="shared" si="1542"/>
        <v>0</v>
      </c>
      <c r="Y4546">
        <f t="shared" si="1547"/>
        <v>1</v>
      </c>
      <c r="Z4546">
        <f>PRODUCT($Y$3:Y4546)</f>
        <v>2.1086787443216051</v>
      </c>
      <c r="AA4546">
        <f t="shared" si="1548"/>
        <v>1.0004235531979466</v>
      </c>
      <c r="AB4546">
        <f>PRODUCT($AA$3:AA4546)</f>
        <v>2.7290979234273198</v>
      </c>
      <c r="AD4546" s="1">
        <f t="shared" si="1563"/>
        <v>43125</v>
      </c>
      <c r="AE4546" s="5">
        <f t="shared" si="1543"/>
        <v>2.7290979234273198</v>
      </c>
      <c r="AF4546">
        <f t="shared" si="1544"/>
        <v>2.1086787443216051</v>
      </c>
    </row>
    <row r="4547" spans="1:32" x14ac:dyDescent="0.25">
      <c r="A4547" s="1">
        <v>43126</v>
      </c>
      <c r="B4547">
        <v>284.25</v>
      </c>
      <c r="C4547">
        <v>286.63000499999998</v>
      </c>
      <c r="D4547">
        <v>283.959991</v>
      </c>
      <c r="E4547">
        <v>286.57998700000002</v>
      </c>
      <c r="F4547">
        <v>281.23794600000002</v>
      </c>
      <c r="G4547">
        <v>107743100</v>
      </c>
      <c r="H4547">
        <f t="shared" si="1545"/>
        <v>5.6392010939335044</v>
      </c>
      <c r="I4547">
        <f t="shared" si="1549"/>
        <v>5.5965965789770351</v>
      </c>
      <c r="J4547">
        <f t="shared" si="1550"/>
        <v>2.3018999406847325E-2</v>
      </c>
      <c r="K4547">
        <f t="shared" si="1551"/>
        <v>1.8508413073678616</v>
      </c>
      <c r="L4547">
        <f t="shared" si="1552"/>
        <v>5.5850870792736114</v>
      </c>
      <c r="M4547">
        <f t="shared" si="1553"/>
        <v>5.6081060786804589</v>
      </c>
      <c r="N4547">
        <f t="shared" si="1554"/>
        <v>0.5</v>
      </c>
      <c r="O4547">
        <f t="shared" si="1555"/>
        <v>-0.5</v>
      </c>
      <c r="P4547" t="str">
        <f t="shared" si="1556"/>
        <v>FALSE</v>
      </c>
      <c r="Q4547" t="str">
        <f t="shared" si="1557"/>
        <v>TRUE</v>
      </c>
      <c r="R4547">
        <f t="shared" si="1562"/>
        <v>0</v>
      </c>
      <c r="S4547" t="str">
        <f t="shared" si="1558"/>
        <v>TRUE</v>
      </c>
      <c r="T4547" t="str">
        <f t="shared" si="1559"/>
        <v>FALSE</v>
      </c>
      <c r="U4547">
        <f t="shared" si="1561"/>
        <v>-1</v>
      </c>
      <c r="V4547">
        <f t="shared" si="1560"/>
        <v>0</v>
      </c>
      <c r="W4547">
        <f t="shared" si="1546"/>
        <v>1.157799467714883E-2</v>
      </c>
      <c r="X4547">
        <f t="shared" ref="X4547:X4610" si="1564">V4546*W4547</f>
        <v>0</v>
      </c>
      <c r="Y4547">
        <f t="shared" si="1547"/>
        <v>1</v>
      </c>
      <c r="Z4547">
        <f>PRODUCT($Y$3:Y4547)</f>
        <v>2.1086787443216051</v>
      </c>
      <c r="AA4547">
        <f t="shared" si="1548"/>
        <v>1.0115779946771488</v>
      </c>
      <c r="AB4547">
        <f>PRODUCT($AA$3:AA4547)</f>
        <v>2.7606954046581791</v>
      </c>
      <c r="AD4547" s="1">
        <f t="shared" si="1563"/>
        <v>43126</v>
      </c>
      <c r="AE4547" s="5">
        <f t="shared" ref="AE4547:AE4610" si="1565">AB4547</f>
        <v>2.7606954046581791</v>
      </c>
      <c r="AF4547">
        <f t="shared" ref="AF4547:AF4610" si="1566">Z4547</f>
        <v>2.1086787443216051</v>
      </c>
    </row>
    <row r="4548" spans="1:32" x14ac:dyDescent="0.25">
      <c r="A4548" s="1">
        <v>43129</v>
      </c>
      <c r="B4548">
        <v>285.92999300000002</v>
      </c>
      <c r="C4548">
        <v>286.42999300000002</v>
      </c>
      <c r="D4548">
        <v>284.5</v>
      </c>
      <c r="E4548">
        <v>284.67999300000002</v>
      </c>
      <c r="F4548">
        <v>279.37332199999997</v>
      </c>
      <c r="G4548">
        <v>90118300</v>
      </c>
      <c r="H4548">
        <f t="shared" ref="H4548:H4611" si="1567">LN(F4548)</f>
        <v>5.6325489590858133</v>
      </c>
      <c r="I4548">
        <f t="shared" si="1549"/>
        <v>5.5991567581425592</v>
      </c>
      <c r="J4548">
        <f t="shared" si="1550"/>
        <v>2.3326285647102381E-2</v>
      </c>
      <c r="K4548">
        <f t="shared" si="1551"/>
        <v>1.4315267097572453</v>
      </c>
      <c r="L4548">
        <f t="shared" si="1552"/>
        <v>5.5874936153190076</v>
      </c>
      <c r="M4548">
        <f t="shared" si="1553"/>
        <v>5.6108199009661108</v>
      </c>
      <c r="N4548">
        <f t="shared" si="1554"/>
        <v>0.5</v>
      </c>
      <c r="O4548">
        <f t="shared" si="1555"/>
        <v>-0.5</v>
      </c>
      <c r="P4548" t="str">
        <f t="shared" si="1556"/>
        <v>FALSE</v>
      </c>
      <c r="Q4548" t="str">
        <f t="shared" si="1557"/>
        <v>TRUE</v>
      </c>
      <c r="R4548">
        <f t="shared" si="1562"/>
        <v>0</v>
      </c>
      <c r="S4548" t="str">
        <f t="shared" si="1558"/>
        <v>TRUE</v>
      </c>
      <c r="T4548" t="str">
        <f t="shared" si="1559"/>
        <v>FALSE</v>
      </c>
      <c r="U4548">
        <f t="shared" si="1561"/>
        <v>-1</v>
      </c>
      <c r="V4548">
        <f t="shared" si="1560"/>
        <v>0</v>
      </c>
      <c r="W4548">
        <f t="shared" ref="W4548:W4611" si="1568">(F4548-F4547)/F4547</f>
        <v>-6.6300583776843849E-3</v>
      </c>
      <c r="X4548">
        <f t="shared" si="1564"/>
        <v>0</v>
      </c>
      <c r="Y4548">
        <f t="shared" ref="Y4548:Y4611" si="1569">X4548+1</f>
        <v>1</v>
      </c>
      <c r="Z4548">
        <f>PRODUCT($Y$3:Y4548)</f>
        <v>2.1086787443216051</v>
      </c>
      <c r="AA4548">
        <f t="shared" ref="AA4548:AA4611" si="1570">W4548+1</f>
        <v>0.99336994162231562</v>
      </c>
      <c r="AB4548">
        <f>PRODUCT($AA$3:AA4548)</f>
        <v>2.7423918329622903</v>
      </c>
      <c r="AD4548" s="1">
        <f t="shared" si="1563"/>
        <v>43129</v>
      </c>
      <c r="AE4548" s="5">
        <f t="shared" si="1565"/>
        <v>2.7423918329622903</v>
      </c>
      <c r="AF4548">
        <f t="shared" si="1566"/>
        <v>2.1086787443216051</v>
      </c>
    </row>
    <row r="4549" spans="1:32" x14ac:dyDescent="0.25">
      <c r="A4549" s="1">
        <v>43130</v>
      </c>
      <c r="B4549">
        <v>282.60000600000001</v>
      </c>
      <c r="C4549">
        <v>284.73998999999998</v>
      </c>
      <c r="D4549">
        <v>281.22000100000002</v>
      </c>
      <c r="E4549">
        <v>281.76001000000002</v>
      </c>
      <c r="F4549">
        <v>276.507813</v>
      </c>
      <c r="G4549">
        <v>131796400</v>
      </c>
      <c r="H4549">
        <f t="shared" si="1567"/>
        <v>5.6222390773443678</v>
      </c>
      <c r="I4549">
        <f t="shared" si="1549"/>
        <v>5.6012222411039838</v>
      </c>
      <c r="J4549">
        <f t="shared" si="1550"/>
        <v>2.2976018647785947E-2</v>
      </c>
      <c r="K4549">
        <f t="shared" si="1551"/>
        <v>0.91472924715828574</v>
      </c>
      <c r="L4549">
        <f t="shared" si="1552"/>
        <v>5.5897342317800911</v>
      </c>
      <c r="M4549">
        <f t="shared" si="1553"/>
        <v>5.6127102504278765</v>
      </c>
      <c r="N4549">
        <f t="shared" si="1554"/>
        <v>0.5</v>
      </c>
      <c r="O4549">
        <f t="shared" si="1555"/>
        <v>-0.5</v>
      </c>
      <c r="P4549" t="str">
        <f t="shared" si="1556"/>
        <v>FALSE</v>
      </c>
      <c r="Q4549" t="str">
        <f t="shared" si="1557"/>
        <v>TRUE</v>
      </c>
      <c r="R4549">
        <f t="shared" si="1562"/>
        <v>0</v>
      </c>
      <c r="S4549" t="str">
        <f t="shared" si="1558"/>
        <v>TRUE</v>
      </c>
      <c r="T4549" t="str">
        <f t="shared" si="1559"/>
        <v>FALSE</v>
      </c>
      <c r="U4549">
        <f t="shared" si="1561"/>
        <v>-1</v>
      </c>
      <c r="V4549">
        <f t="shared" si="1560"/>
        <v>0</v>
      </c>
      <c r="W4549">
        <f t="shared" si="1568"/>
        <v>-1.0256917086735916E-2</v>
      </c>
      <c r="X4549">
        <f t="shared" si="1564"/>
        <v>0</v>
      </c>
      <c r="Y4549">
        <f t="shared" si="1569"/>
        <v>1</v>
      </c>
      <c r="Z4549">
        <f>PRODUCT($Y$3:Y4549)</f>
        <v>2.1086787443216051</v>
      </c>
      <c r="AA4549">
        <f t="shared" si="1570"/>
        <v>0.98974308291326407</v>
      </c>
      <c r="AB4549">
        <f>PRODUCT($AA$3:AA4549)</f>
        <v>2.7142633473122544</v>
      </c>
      <c r="AD4549" s="1">
        <f t="shared" si="1563"/>
        <v>43130</v>
      </c>
      <c r="AE4549" s="5">
        <f t="shared" si="1565"/>
        <v>2.7142633473122544</v>
      </c>
      <c r="AF4549">
        <f t="shared" si="1566"/>
        <v>2.1086787443216051</v>
      </c>
    </row>
    <row r="4550" spans="1:32" x14ac:dyDescent="0.25">
      <c r="A4550" s="1">
        <v>43131</v>
      </c>
      <c r="B4550">
        <v>282.73001099999999</v>
      </c>
      <c r="C4550">
        <v>283.29998799999998</v>
      </c>
      <c r="D4550">
        <v>280.67999300000002</v>
      </c>
      <c r="E4550">
        <v>281.89999399999999</v>
      </c>
      <c r="F4550">
        <v>276.64520299999998</v>
      </c>
      <c r="G4550">
        <v>108364800</v>
      </c>
      <c r="H4550">
        <f t="shared" si="1567"/>
        <v>5.6227358295950154</v>
      </c>
      <c r="I4550">
        <f t="shared" si="1549"/>
        <v>5.6033180596611922</v>
      </c>
      <c r="J4550">
        <f t="shared" si="1550"/>
        <v>2.2424754981181867E-2</v>
      </c>
      <c r="K4550">
        <f t="shared" si="1551"/>
        <v>0.86590778584282979</v>
      </c>
      <c r="L4550">
        <f t="shared" si="1552"/>
        <v>5.592105682170601</v>
      </c>
      <c r="M4550">
        <f t="shared" si="1553"/>
        <v>5.6145304371517835</v>
      </c>
      <c r="N4550">
        <f t="shared" si="1554"/>
        <v>0.5</v>
      </c>
      <c r="O4550">
        <f t="shared" si="1555"/>
        <v>-0.5</v>
      </c>
      <c r="P4550" t="str">
        <f t="shared" si="1556"/>
        <v>FALSE</v>
      </c>
      <c r="Q4550" t="str">
        <f t="shared" si="1557"/>
        <v>TRUE</v>
      </c>
      <c r="R4550">
        <f t="shared" si="1562"/>
        <v>0</v>
      </c>
      <c r="S4550" t="str">
        <f t="shared" si="1558"/>
        <v>TRUE</v>
      </c>
      <c r="T4550" t="str">
        <f t="shared" si="1559"/>
        <v>FALSE</v>
      </c>
      <c r="U4550">
        <f t="shared" si="1561"/>
        <v>-1</v>
      </c>
      <c r="V4550">
        <f t="shared" si="1560"/>
        <v>0</v>
      </c>
      <c r="W4550">
        <f t="shared" si="1568"/>
        <v>4.9687565247923799E-4</v>
      </c>
      <c r="X4550">
        <f t="shared" si="1564"/>
        <v>0</v>
      </c>
      <c r="Y4550">
        <f t="shared" si="1569"/>
        <v>1</v>
      </c>
      <c r="Z4550">
        <f>PRODUCT($Y$3:Y4550)</f>
        <v>2.1086787443216051</v>
      </c>
      <c r="AA4550">
        <f t="shared" si="1570"/>
        <v>1.0004968756524792</v>
      </c>
      <c r="AB4550">
        <f>PRODUCT($AA$3:AA4550)</f>
        <v>2.7156119986839506</v>
      </c>
      <c r="AD4550" s="1">
        <f t="shared" si="1563"/>
        <v>43131</v>
      </c>
      <c r="AE4550" s="5">
        <f t="shared" si="1565"/>
        <v>2.7156119986839506</v>
      </c>
      <c r="AF4550">
        <f t="shared" si="1566"/>
        <v>2.1086787443216051</v>
      </c>
    </row>
    <row r="4551" spans="1:32" x14ac:dyDescent="0.25">
      <c r="A4551" s="1">
        <v>43132</v>
      </c>
      <c r="B4551">
        <v>281.07000699999998</v>
      </c>
      <c r="C4551">
        <v>283.05999800000001</v>
      </c>
      <c r="D4551">
        <v>280.67999300000002</v>
      </c>
      <c r="E4551">
        <v>281.57998700000002</v>
      </c>
      <c r="F4551">
        <v>276.33114599999999</v>
      </c>
      <c r="G4551">
        <v>90102500</v>
      </c>
      <c r="H4551">
        <f t="shared" si="1567"/>
        <v>5.6215999508749404</v>
      </c>
      <c r="I4551">
        <f t="shared" si="1549"/>
        <v>5.6054163190182793</v>
      </c>
      <c r="J4551">
        <f t="shared" si="1550"/>
        <v>2.1530142353382319E-2</v>
      </c>
      <c r="K4551">
        <f t="shared" si="1551"/>
        <v>0.7516732398250332</v>
      </c>
      <c r="L4551">
        <f t="shared" si="1552"/>
        <v>5.594651247841588</v>
      </c>
      <c r="M4551">
        <f t="shared" si="1553"/>
        <v>5.6161813901949706</v>
      </c>
      <c r="N4551">
        <f t="shared" si="1554"/>
        <v>0.5</v>
      </c>
      <c r="O4551">
        <f t="shared" si="1555"/>
        <v>-0.5</v>
      </c>
      <c r="P4551" t="str">
        <f t="shared" si="1556"/>
        <v>FALSE</v>
      </c>
      <c r="Q4551" t="str">
        <f t="shared" si="1557"/>
        <v>TRUE</v>
      </c>
      <c r="R4551">
        <f t="shared" si="1562"/>
        <v>0</v>
      </c>
      <c r="S4551" t="str">
        <f t="shared" si="1558"/>
        <v>TRUE</v>
      </c>
      <c r="T4551" t="str">
        <f t="shared" si="1559"/>
        <v>FALSE</v>
      </c>
      <c r="U4551">
        <f t="shared" si="1561"/>
        <v>-1</v>
      </c>
      <c r="V4551">
        <f t="shared" si="1560"/>
        <v>0</v>
      </c>
      <c r="W4551">
        <f t="shared" si="1568"/>
        <v>-1.135233854027793E-3</v>
      </c>
      <c r="X4551">
        <f t="shared" si="1564"/>
        <v>0</v>
      </c>
      <c r="Y4551">
        <f t="shared" si="1569"/>
        <v>1</v>
      </c>
      <c r="Z4551">
        <f>PRODUCT($Y$3:Y4551)</f>
        <v>2.1086787443216051</v>
      </c>
      <c r="AA4551">
        <f t="shared" si="1570"/>
        <v>0.99886476614597219</v>
      </c>
      <c r="AB4551">
        <f>PRODUCT($AA$3:AA4551)</f>
        <v>2.7125291440086405</v>
      </c>
      <c r="AD4551" s="1">
        <f t="shared" si="1563"/>
        <v>43132</v>
      </c>
      <c r="AE4551" s="5">
        <f t="shared" si="1565"/>
        <v>2.7125291440086405</v>
      </c>
      <c r="AF4551">
        <f t="shared" si="1566"/>
        <v>2.1086787443216051</v>
      </c>
    </row>
    <row r="4552" spans="1:32" x14ac:dyDescent="0.25">
      <c r="A4552" s="1">
        <v>43133</v>
      </c>
      <c r="B4552">
        <v>280.07998700000002</v>
      </c>
      <c r="C4552">
        <v>280.23001099999999</v>
      </c>
      <c r="D4552">
        <v>275.41000400000001</v>
      </c>
      <c r="E4552">
        <v>275.45001200000002</v>
      </c>
      <c r="F4552">
        <v>270.31542999999999</v>
      </c>
      <c r="G4552">
        <v>173174800</v>
      </c>
      <c r="H4552">
        <f t="shared" si="1567"/>
        <v>5.599589536373812</v>
      </c>
      <c r="I4552">
        <f t="shared" si="1549"/>
        <v>5.6066147068139252</v>
      </c>
      <c r="J4552">
        <f t="shared" si="1550"/>
        <v>2.0251033721584908E-2</v>
      </c>
      <c r="K4552">
        <f t="shared" si="1551"/>
        <v>-0.34690428827962971</v>
      </c>
      <c r="L4552">
        <f t="shared" si="1552"/>
        <v>5.5964891899531324</v>
      </c>
      <c r="M4552">
        <f t="shared" si="1553"/>
        <v>5.6167402236747179</v>
      </c>
      <c r="N4552">
        <f t="shared" si="1554"/>
        <v>0.5</v>
      </c>
      <c r="O4552">
        <f t="shared" si="1555"/>
        <v>-0.5</v>
      </c>
      <c r="P4552" t="str">
        <f t="shared" si="1556"/>
        <v>FALSE</v>
      </c>
      <c r="Q4552" t="str">
        <f t="shared" si="1557"/>
        <v>FALSE</v>
      </c>
      <c r="R4552">
        <f t="shared" si="1562"/>
        <v>0</v>
      </c>
      <c r="S4552" t="str">
        <f t="shared" si="1558"/>
        <v>FALSE</v>
      </c>
      <c r="T4552" t="str">
        <f t="shared" si="1559"/>
        <v>TRUE</v>
      </c>
      <c r="U4552">
        <f t="shared" si="1561"/>
        <v>0</v>
      </c>
      <c r="V4552">
        <f t="shared" si="1560"/>
        <v>0</v>
      </c>
      <c r="W4552">
        <f t="shared" si="1568"/>
        <v>-2.1769952779770969E-2</v>
      </c>
      <c r="X4552">
        <f t="shared" si="1564"/>
        <v>0</v>
      </c>
      <c r="Y4552">
        <f t="shared" si="1569"/>
        <v>1</v>
      </c>
      <c r="Z4552">
        <f>PRODUCT($Y$3:Y4552)</f>
        <v>2.1086787443216051</v>
      </c>
      <c r="AA4552">
        <f t="shared" si="1570"/>
        <v>0.97823004722022899</v>
      </c>
      <c r="AB4552">
        <f>PRODUCT($AA$3:AA4552)</f>
        <v>2.6534775126298196</v>
      </c>
      <c r="AD4552" s="1">
        <f t="shared" si="1563"/>
        <v>43133</v>
      </c>
      <c r="AE4552" s="5">
        <f t="shared" si="1565"/>
        <v>2.6534775126298196</v>
      </c>
      <c r="AF4552">
        <f t="shared" si="1566"/>
        <v>2.1086787443216051</v>
      </c>
    </row>
    <row r="4553" spans="1:32" x14ac:dyDescent="0.25">
      <c r="A4553" s="1">
        <v>43136</v>
      </c>
      <c r="B4553">
        <v>273.45001200000002</v>
      </c>
      <c r="C4553">
        <v>275.85000600000001</v>
      </c>
      <c r="D4553">
        <v>263.30999800000001</v>
      </c>
      <c r="E4553">
        <v>263.92999300000002</v>
      </c>
      <c r="F4553">
        <v>259.010132</v>
      </c>
      <c r="G4553">
        <v>294681800</v>
      </c>
      <c r="H4553">
        <f t="shared" si="1567"/>
        <v>5.5568671806255026</v>
      </c>
      <c r="I4553">
        <f t="shared" si="1549"/>
        <v>5.6060219886313254</v>
      </c>
      <c r="J4553">
        <f t="shared" si="1550"/>
        <v>2.1494634330454891E-2</v>
      </c>
      <c r="K4553">
        <f t="shared" si="1551"/>
        <v>-2.2868408575891586</v>
      </c>
      <c r="L4553">
        <f t="shared" si="1552"/>
        <v>5.5952746714660977</v>
      </c>
      <c r="M4553">
        <f t="shared" si="1553"/>
        <v>5.6167693057965531</v>
      </c>
      <c r="N4553">
        <f t="shared" si="1554"/>
        <v>0.5</v>
      </c>
      <c r="O4553">
        <f t="shared" si="1555"/>
        <v>-0.5</v>
      </c>
      <c r="P4553" t="str">
        <f t="shared" si="1556"/>
        <v>TRUE</v>
      </c>
      <c r="Q4553" t="str">
        <f t="shared" si="1557"/>
        <v>FALSE</v>
      </c>
      <c r="R4553">
        <f t="shared" si="1562"/>
        <v>1</v>
      </c>
      <c r="S4553" t="str">
        <f t="shared" si="1558"/>
        <v>FALSE</v>
      </c>
      <c r="T4553" t="str">
        <f t="shared" si="1559"/>
        <v>TRUE</v>
      </c>
      <c r="U4553">
        <f t="shared" si="1561"/>
        <v>0</v>
      </c>
      <c r="V4553">
        <f t="shared" si="1560"/>
        <v>1</v>
      </c>
      <c r="W4553">
        <f t="shared" si="1568"/>
        <v>-4.1822614417534335E-2</v>
      </c>
      <c r="X4553">
        <f t="shared" si="1564"/>
        <v>0</v>
      </c>
      <c r="Y4553">
        <f t="shared" si="1569"/>
        <v>1</v>
      </c>
      <c r="Z4553">
        <f>PRODUCT($Y$3:Y4553)</f>
        <v>2.1086787443216051</v>
      </c>
      <c r="AA4553">
        <f t="shared" si="1570"/>
        <v>0.95817738558246568</v>
      </c>
      <c r="AB4553">
        <f>PRODUCT($AA$3:AA4553)</f>
        <v>2.5425021457535046</v>
      </c>
      <c r="AD4553" s="1">
        <f t="shared" si="1563"/>
        <v>43136</v>
      </c>
      <c r="AE4553" s="5">
        <f t="shared" si="1565"/>
        <v>2.5425021457535046</v>
      </c>
      <c r="AF4553">
        <f t="shared" si="1566"/>
        <v>2.1086787443216051</v>
      </c>
    </row>
    <row r="4554" spans="1:32" x14ac:dyDescent="0.25">
      <c r="A4554" s="1">
        <v>43137</v>
      </c>
      <c r="B4554">
        <v>259.94000199999999</v>
      </c>
      <c r="C4554">
        <v>269.70001200000002</v>
      </c>
      <c r="D4554">
        <v>258.70001200000002</v>
      </c>
      <c r="E4554">
        <v>269.13000499999998</v>
      </c>
      <c r="F4554">
        <v>264.11322000000001</v>
      </c>
      <c r="G4554">
        <v>355026800</v>
      </c>
      <c r="H4554">
        <f t="shared" si="1567"/>
        <v>5.5763778748469548</v>
      </c>
      <c r="I4554">
        <f t="shared" si="1549"/>
        <v>5.6063607992001128</v>
      </c>
      <c r="J4554">
        <f t="shared" si="1550"/>
        <v>2.092811225001906E-2</v>
      </c>
      <c r="K4554">
        <f t="shared" si="1551"/>
        <v>-1.4326626307697992</v>
      </c>
      <c r="L4554">
        <f t="shared" si="1552"/>
        <v>5.5958967430751034</v>
      </c>
      <c r="M4554">
        <f t="shared" si="1553"/>
        <v>5.6168248553251221</v>
      </c>
      <c r="N4554">
        <f t="shared" si="1554"/>
        <v>0.5</v>
      </c>
      <c r="O4554">
        <f t="shared" si="1555"/>
        <v>-0.5</v>
      </c>
      <c r="P4554" t="str">
        <f t="shared" si="1556"/>
        <v>TRUE</v>
      </c>
      <c r="Q4554" t="str">
        <f t="shared" si="1557"/>
        <v>FALSE</v>
      </c>
      <c r="R4554">
        <f t="shared" si="1562"/>
        <v>1</v>
      </c>
      <c r="S4554" t="str">
        <f t="shared" si="1558"/>
        <v>FALSE</v>
      </c>
      <c r="T4554" t="str">
        <f t="shared" si="1559"/>
        <v>TRUE</v>
      </c>
      <c r="U4554">
        <f t="shared" si="1561"/>
        <v>0</v>
      </c>
      <c r="V4554">
        <f t="shared" si="1560"/>
        <v>1</v>
      </c>
      <c r="W4554">
        <f t="shared" si="1568"/>
        <v>1.9702271724258317E-2</v>
      </c>
      <c r="X4554">
        <f t="shared" si="1564"/>
        <v>1.9702271724258317E-2</v>
      </c>
      <c r="Y4554">
        <f t="shared" si="1569"/>
        <v>1.0197022717242583</v>
      </c>
      <c r="Z4554">
        <f>PRODUCT($Y$3:Y4554)</f>
        <v>2.1502245059213974</v>
      </c>
      <c r="AA4554">
        <f t="shared" si="1570"/>
        <v>1.0197022717242583</v>
      </c>
      <c r="AB4554">
        <f>PRODUCT($AA$3:AA4554)</f>
        <v>2.5925952138886501</v>
      </c>
      <c r="AD4554" s="1">
        <f t="shared" si="1563"/>
        <v>43137</v>
      </c>
      <c r="AE4554" s="5">
        <f t="shared" si="1565"/>
        <v>2.5925952138886501</v>
      </c>
      <c r="AF4554">
        <f t="shared" si="1566"/>
        <v>2.1502245059213974</v>
      </c>
    </row>
    <row r="4555" spans="1:32" x14ac:dyDescent="0.25">
      <c r="A4555" s="1">
        <v>43138</v>
      </c>
      <c r="B4555">
        <v>268.5</v>
      </c>
      <c r="C4555">
        <v>272.35998499999999</v>
      </c>
      <c r="D4555">
        <v>267.57998700000002</v>
      </c>
      <c r="E4555">
        <v>267.67001299999998</v>
      </c>
      <c r="F4555">
        <v>262.68045000000001</v>
      </c>
      <c r="G4555">
        <v>167376100</v>
      </c>
      <c r="H4555">
        <f t="shared" si="1567"/>
        <v>5.5709382744323142</v>
      </c>
      <c r="I4555">
        <f t="shared" si="1549"/>
        <v>5.6061967539611715</v>
      </c>
      <c r="J4555">
        <f t="shared" si="1550"/>
        <v>2.1198185807876024E-2</v>
      </c>
      <c r="K4555">
        <f t="shared" si="1551"/>
        <v>-1.6632781620282469</v>
      </c>
      <c r="L4555">
        <f t="shared" si="1552"/>
        <v>5.5955976610572336</v>
      </c>
      <c r="M4555">
        <f t="shared" si="1553"/>
        <v>5.6167958468651094</v>
      </c>
      <c r="N4555">
        <f t="shared" si="1554"/>
        <v>0.5</v>
      </c>
      <c r="O4555">
        <f t="shared" si="1555"/>
        <v>-0.5</v>
      </c>
      <c r="P4555" t="str">
        <f t="shared" si="1556"/>
        <v>TRUE</v>
      </c>
      <c r="Q4555" t="str">
        <f t="shared" si="1557"/>
        <v>FALSE</v>
      </c>
      <c r="R4555">
        <f t="shared" si="1562"/>
        <v>1</v>
      </c>
      <c r="S4555" t="str">
        <f t="shared" si="1558"/>
        <v>FALSE</v>
      </c>
      <c r="T4555" t="str">
        <f t="shared" si="1559"/>
        <v>TRUE</v>
      </c>
      <c r="U4555">
        <f t="shared" si="1561"/>
        <v>0</v>
      </c>
      <c r="V4555">
        <f t="shared" si="1560"/>
        <v>1</v>
      </c>
      <c r="W4555">
        <f t="shared" si="1568"/>
        <v>-5.4248325774832662E-3</v>
      </c>
      <c r="X4555">
        <f t="shared" si="1564"/>
        <v>-5.4248325774832662E-3</v>
      </c>
      <c r="Y4555">
        <f t="shared" si="1569"/>
        <v>0.99457516742251673</v>
      </c>
      <c r="Z4555">
        <f>PRODUCT($Y$3:Y4555)</f>
        <v>2.138559897972772</v>
      </c>
      <c r="AA4555">
        <f t="shared" si="1570"/>
        <v>0.99457516742251673</v>
      </c>
      <c r="AB4555">
        <f>PRODUCT($AA$3:AA4555)</f>
        <v>2.5785308189121197</v>
      </c>
      <c r="AD4555" s="1">
        <f t="shared" si="1563"/>
        <v>43138</v>
      </c>
      <c r="AE4555" s="5">
        <f t="shared" si="1565"/>
        <v>2.5785308189121197</v>
      </c>
      <c r="AF4555">
        <f t="shared" si="1566"/>
        <v>2.138559897972772</v>
      </c>
    </row>
    <row r="4556" spans="1:32" x14ac:dyDescent="0.25">
      <c r="A4556" s="1">
        <v>43139</v>
      </c>
      <c r="B4556">
        <v>268.01001000000002</v>
      </c>
      <c r="C4556">
        <v>268.17001299999998</v>
      </c>
      <c r="D4556">
        <v>257.58999599999999</v>
      </c>
      <c r="E4556">
        <v>257.63000499999998</v>
      </c>
      <c r="F4556">
        <v>252.827606</v>
      </c>
      <c r="G4556">
        <v>246449500</v>
      </c>
      <c r="H4556">
        <f t="shared" si="1567"/>
        <v>5.5327078572600801</v>
      </c>
      <c r="I4556">
        <f t="shared" si="1549"/>
        <v>5.6042512854259474</v>
      </c>
      <c r="J4556">
        <f t="shared" si="1550"/>
        <v>2.5391172747708381E-2</v>
      </c>
      <c r="K4556">
        <f t="shared" si="1551"/>
        <v>-2.8176496169254066</v>
      </c>
      <c r="L4556">
        <f t="shared" si="1552"/>
        <v>5.5915556990520932</v>
      </c>
      <c r="M4556">
        <f t="shared" si="1553"/>
        <v>5.6169468717998017</v>
      </c>
      <c r="N4556">
        <f t="shared" si="1554"/>
        <v>0.5</v>
      </c>
      <c r="O4556">
        <f t="shared" si="1555"/>
        <v>-0.5</v>
      </c>
      <c r="P4556" t="str">
        <f t="shared" si="1556"/>
        <v>TRUE</v>
      </c>
      <c r="Q4556" t="str">
        <f t="shared" si="1557"/>
        <v>FALSE</v>
      </c>
      <c r="R4556">
        <f t="shared" si="1562"/>
        <v>1</v>
      </c>
      <c r="S4556" t="str">
        <f t="shared" si="1558"/>
        <v>FALSE</v>
      </c>
      <c r="T4556" t="str">
        <f t="shared" si="1559"/>
        <v>TRUE</v>
      </c>
      <c r="U4556">
        <f t="shared" si="1561"/>
        <v>0</v>
      </c>
      <c r="V4556">
        <f t="shared" si="1560"/>
        <v>1</v>
      </c>
      <c r="W4556">
        <f t="shared" si="1568"/>
        <v>-3.7508859148063754E-2</v>
      </c>
      <c r="X4556">
        <f t="shared" si="1564"/>
        <v>-3.7508859148063754E-2</v>
      </c>
      <c r="Y4556">
        <f t="shared" si="1569"/>
        <v>0.96249114085193621</v>
      </c>
      <c r="Z4556">
        <f>PRODUCT($Y$3:Y4556)</f>
        <v>2.0583449559800138</v>
      </c>
      <c r="AA4556">
        <f t="shared" si="1570"/>
        <v>0.96249114085193621</v>
      </c>
      <c r="AB4556">
        <f>PRODUCT($AA$3:AA4556)</f>
        <v>2.4818130696166034</v>
      </c>
      <c r="AD4556" s="1">
        <f t="shared" si="1563"/>
        <v>43139</v>
      </c>
      <c r="AE4556" s="5">
        <f t="shared" si="1565"/>
        <v>2.4818130696166034</v>
      </c>
      <c r="AF4556">
        <f t="shared" si="1566"/>
        <v>2.0583449559800138</v>
      </c>
    </row>
    <row r="4557" spans="1:32" x14ac:dyDescent="0.25">
      <c r="A4557" s="1">
        <v>43140</v>
      </c>
      <c r="B4557">
        <v>260.79998799999998</v>
      </c>
      <c r="C4557">
        <v>263.60998499999999</v>
      </c>
      <c r="D4557">
        <v>252.91999799999999</v>
      </c>
      <c r="E4557">
        <v>261.5</v>
      </c>
      <c r="F4557">
        <v>256.62545799999998</v>
      </c>
      <c r="G4557">
        <v>283565300</v>
      </c>
      <c r="H4557">
        <f t="shared" si="1567"/>
        <v>5.547617660042814</v>
      </c>
      <c r="I4557">
        <f t="shared" si="1549"/>
        <v>5.6027339687466062</v>
      </c>
      <c r="J4557">
        <f t="shared" si="1550"/>
        <v>2.7593156206031137E-2</v>
      </c>
      <c r="K4557">
        <f t="shared" si="1551"/>
        <v>-1.9974630046759665</v>
      </c>
      <c r="L4557">
        <f t="shared" si="1552"/>
        <v>5.5889373906435909</v>
      </c>
      <c r="M4557">
        <f t="shared" si="1553"/>
        <v>5.6165305468496216</v>
      </c>
      <c r="N4557">
        <f t="shared" si="1554"/>
        <v>0.5</v>
      </c>
      <c r="O4557">
        <f t="shared" si="1555"/>
        <v>-0.5</v>
      </c>
      <c r="P4557" t="str">
        <f t="shared" si="1556"/>
        <v>TRUE</v>
      </c>
      <c r="Q4557" t="str">
        <f t="shared" si="1557"/>
        <v>FALSE</v>
      </c>
      <c r="R4557">
        <f t="shared" si="1562"/>
        <v>1</v>
      </c>
      <c r="S4557" t="str">
        <f t="shared" si="1558"/>
        <v>FALSE</v>
      </c>
      <c r="T4557" t="str">
        <f t="shared" si="1559"/>
        <v>TRUE</v>
      </c>
      <c r="U4557">
        <f t="shared" si="1561"/>
        <v>0</v>
      </c>
      <c r="V4557">
        <f t="shared" si="1560"/>
        <v>1</v>
      </c>
      <c r="W4557">
        <f t="shared" si="1568"/>
        <v>1.5021508371202065E-2</v>
      </c>
      <c r="X4557">
        <f t="shared" si="1564"/>
        <v>1.5021508371202065E-2</v>
      </c>
      <c r="Y4557">
        <f t="shared" si="1569"/>
        <v>1.015021508371202</v>
      </c>
      <c r="Z4557">
        <f>PRODUCT($Y$3:Y4557)</f>
        <v>2.089264401967089</v>
      </c>
      <c r="AA4557">
        <f t="shared" si="1570"/>
        <v>1.015021508371202</v>
      </c>
      <c r="AB4557">
        <f>PRODUCT($AA$3:AA4557)</f>
        <v>2.5190936454176076</v>
      </c>
      <c r="AD4557" s="1">
        <f t="shared" si="1563"/>
        <v>43140</v>
      </c>
      <c r="AE4557" s="5">
        <f t="shared" si="1565"/>
        <v>2.5190936454176076</v>
      </c>
      <c r="AF4557">
        <f t="shared" si="1566"/>
        <v>2.089264401967089</v>
      </c>
    </row>
    <row r="4558" spans="1:32" x14ac:dyDescent="0.25">
      <c r="A4558" s="1">
        <v>43143</v>
      </c>
      <c r="B4558">
        <v>263.82998700000002</v>
      </c>
      <c r="C4558">
        <v>267.01001000000002</v>
      </c>
      <c r="D4558">
        <v>261.66000400000001</v>
      </c>
      <c r="E4558">
        <v>265.33999599999999</v>
      </c>
      <c r="F4558">
        <v>260.39386000000002</v>
      </c>
      <c r="G4558">
        <v>143736000</v>
      </c>
      <c r="H4558">
        <f t="shared" si="1567"/>
        <v>5.5621953309473593</v>
      </c>
      <c r="I4558">
        <f t="shared" si="1549"/>
        <v>5.6015340821396151</v>
      </c>
      <c r="J4558">
        <f t="shared" si="1550"/>
        <v>2.8700638624308644E-2</v>
      </c>
      <c r="K4558">
        <f t="shared" si="1551"/>
        <v>-1.3706576953635101</v>
      </c>
      <c r="L4558">
        <f t="shared" si="1552"/>
        <v>5.5871837628274612</v>
      </c>
      <c r="M4558">
        <f t="shared" si="1553"/>
        <v>5.615884401451769</v>
      </c>
      <c r="N4558">
        <f t="shared" si="1554"/>
        <v>0.5</v>
      </c>
      <c r="O4558">
        <f t="shared" si="1555"/>
        <v>-0.5</v>
      </c>
      <c r="P4558" t="str">
        <f t="shared" si="1556"/>
        <v>TRUE</v>
      </c>
      <c r="Q4558" t="str">
        <f t="shared" si="1557"/>
        <v>FALSE</v>
      </c>
      <c r="R4558">
        <f t="shared" si="1562"/>
        <v>1</v>
      </c>
      <c r="S4558" t="str">
        <f t="shared" si="1558"/>
        <v>FALSE</v>
      </c>
      <c r="T4558" t="str">
        <f t="shared" si="1559"/>
        <v>TRUE</v>
      </c>
      <c r="U4558">
        <f t="shared" si="1561"/>
        <v>0</v>
      </c>
      <c r="V4558">
        <f t="shared" si="1560"/>
        <v>1</v>
      </c>
      <c r="W4558">
        <f t="shared" si="1568"/>
        <v>1.4684443349342362E-2</v>
      </c>
      <c r="X4558">
        <f t="shared" si="1564"/>
        <v>1.4684443349342362E-2</v>
      </c>
      <c r="Y4558">
        <f t="shared" si="1569"/>
        <v>1.0146844433493423</v>
      </c>
      <c r="Z4558">
        <f>PRODUCT($Y$3:Y4558)</f>
        <v>2.1199440867195722</v>
      </c>
      <c r="AA4558">
        <f t="shared" si="1570"/>
        <v>1.0146844433493423</v>
      </c>
      <c r="AB4558">
        <f>PRODUCT($AA$3:AA4558)</f>
        <v>2.5560851333454306</v>
      </c>
      <c r="AD4558" s="1">
        <f t="shared" si="1563"/>
        <v>43143</v>
      </c>
      <c r="AE4558" s="5">
        <f t="shared" si="1565"/>
        <v>2.5560851333454306</v>
      </c>
      <c r="AF4558">
        <f t="shared" si="1566"/>
        <v>2.1199440867195722</v>
      </c>
    </row>
    <row r="4559" spans="1:32" x14ac:dyDescent="0.25">
      <c r="A4559" s="1">
        <v>43144</v>
      </c>
      <c r="B4559">
        <v>263.97000100000002</v>
      </c>
      <c r="C4559">
        <v>266.61999500000002</v>
      </c>
      <c r="D4559">
        <v>263.30999800000001</v>
      </c>
      <c r="E4559">
        <v>266</v>
      </c>
      <c r="F4559">
        <v>261.04156499999999</v>
      </c>
      <c r="G4559">
        <v>81223600</v>
      </c>
      <c r="H4559">
        <f t="shared" si="1567"/>
        <v>5.5646796475168641</v>
      </c>
      <c r="I4559">
        <f t="shared" si="1549"/>
        <v>5.6003604902361648</v>
      </c>
      <c r="J4559">
        <f t="shared" si="1550"/>
        <v>2.9606296072592034E-2</v>
      </c>
      <c r="K4559">
        <f t="shared" si="1551"/>
        <v>-1.2051775281789534</v>
      </c>
      <c r="L4559">
        <f t="shared" si="1552"/>
        <v>5.585557342199869</v>
      </c>
      <c r="M4559">
        <f t="shared" si="1553"/>
        <v>5.6151636382724606</v>
      </c>
      <c r="N4559">
        <f t="shared" si="1554"/>
        <v>0.5</v>
      </c>
      <c r="O4559">
        <f t="shared" si="1555"/>
        <v>-0.5</v>
      </c>
      <c r="P4559" t="str">
        <f t="shared" si="1556"/>
        <v>TRUE</v>
      </c>
      <c r="Q4559" t="str">
        <f t="shared" si="1557"/>
        <v>FALSE</v>
      </c>
      <c r="R4559">
        <f t="shared" si="1562"/>
        <v>1</v>
      </c>
      <c r="S4559" t="str">
        <f t="shared" si="1558"/>
        <v>FALSE</v>
      </c>
      <c r="T4559" t="str">
        <f t="shared" si="1559"/>
        <v>TRUE</v>
      </c>
      <c r="U4559">
        <f t="shared" si="1561"/>
        <v>0</v>
      </c>
      <c r="V4559">
        <f t="shared" si="1560"/>
        <v>1</v>
      </c>
      <c r="W4559">
        <f t="shared" si="1568"/>
        <v>2.4874050409636138E-3</v>
      </c>
      <c r="X4559">
        <f t="shared" si="1564"/>
        <v>2.4874050409636138E-3</v>
      </c>
      <c r="Y4559">
        <f t="shared" si="1569"/>
        <v>1.0024874050409636</v>
      </c>
      <c r="Z4559">
        <f>PRODUCT($Y$3:Y4559)</f>
        <v>2.1252172463274395</v>
      </c>
      <c r="AA4559">
        <f t="shared" si="1570"/>
        <v>1.0024874050409636</v>
      </c>
      <c r="AB4559">
        <f>PRODUCT($AA$3:AA4559)</f>
        <v>2.5624431523912459</v>
      </c>
      <c r="AD4559" s="1">
        <f t="shared" si="1563"/>
        <v>43144</v>
      </c>
      <c r="AE4559" s="5">
        <f t="shared" si="1565"/>
        <v>2.5624431523912459</v>
      </c>
      <c r="AF4559">
        <f t="shared" si="1566"/>
        <v>2.1252172463274395</v>
      </c>
    </row>
    <row r="4560" spans="1:32" x14ac:dyDescent="0.25">
      <c r="A4560" s="1">
        <v>43145</v>
      </c>
      <c r="B4560">
        <v>264.30999800000001</v>
      </c>
      <c r="C4560">
        <v>270</v>
      </c>
      <c r="D4560">
        <v>264.29998799999998</v>
      </c>
      <c r="E4560">
        <v>269.58999599999999</v>
      </c>
      <c r="F4560">
        <v>264.56466699999999</v>
      </c>
      <c r="G4560">
        <v>120735700</v>
      </c>
      <c r="H4560">
        <f t="shared" si="1567"/>
        <v>5.5780857091287688</v>
      </c>
      <c r="I4560">
        <f t="shared" si="1549"/>
        <v>5.5996327077643331</v>
      </c>
      <c r="J4560">
        <f t="shared" si="1550"/>
        <v>2.9932606532498882E-2</v>
      </c>
      <c r="K4560">
        <f t="shared" si="1551"/>
        <v>-0.71985039499216263</v>
      </c>
      <c r="L4560">
        <f t="shared" si="1552"/>
        <v>5.5846664044980834</v>
      </c>
      <c r="M4560">
        <f t="shared" si="1553"/>
        <v>5.6145990110305828</v>
      </c>
      <c r="N4560">
        <f t="shared" si="1554"/>
        <v>0.5</v>
      </c>
      <c r="O4560">
        <f t="shared" si="1555"/>
        <v>-0.5</v>
      </c>
      <c r="P4560" t="str">
        <f t="shared" si="1556"/>
        <v>TRUE</v>
      </c>
      <c r="Q4560" t="str">
        <f t="shared" si="1557"/>
        <v>FALSE</v>
      </c>
      <c r="R4560">
        <f t="shared" si="1562"/>
        <v>1</v>
      </c>
      <c r="S4560" t="str">
        <f t="shared" si="1558"/>
        <v>FALSE</v>
      </c>
      <c r="T4560" t="str">
        <f t="shared" si="1559"/>
        <v>TRUE</v>
      </c>
      <c r="U4560">
        <f t="shared" si="1561"/>
        <v>0</v>
      </c>
      <c r="V4560">
        <f t="shared" si="1560"/>
        <v>1</v>
      </c>
      <c r="W4560">
        <f t="shared" si="1568"/>
        <v>1.3496325767124459E-2</v>
      </c>
      <c r="X4560">
        <f t="shared" si="1564"/>
        <v>1.3496325767124459E-2</v>
      </c>
      <c r="Y4560">
        <f t="shared" si="1569"/>
        <v>1.0134963257671246</v>
      </c>
      <c r="Z4560">
        <f>PRODUCT($Y$3:Y4560)</f>
        <v>2.153899870609786</v>
      </c>
      <c r="AA4560">
        <f t="shared" si="1570"/>
        <v>1.0134963257671246</v>
      </c>
      <c r="AB4560">
        <f>PRODUCT($AA$3:AA4560)</f>
        <v>2.5970267199356556</v>
      </c>
      <c r="AD4560" s="1">
        <f t="shared" si="1563"/>
        <v>43145</v>
      </c>
      <c r="AE4560" s="5">
        <f t="shared" si="1565"/>
        <v>2.5970267199356556</v>
      </c>
      <c r="AF4560">
        <f t="shared" si="1566"/>
        <v>2.153899870609786</v>
      </c>
    </row>
    <row r="4561" spans="1:32" x14ac:dyDescent="0.25">
      <c r="A4561" s="1">
        <v>43146</v>
      </c>
      <c r="B4561">
        <v>271.57000699999998</v>
      </c>
      <c r="C4561">
        <v>273.040009</v>
      </c>
      <c r="D4561">
        <v>268.76998900000001</v>
      </c>
      <c r="E4561">
        <v>273.02999899999998</v>
      </c>
      <c r="F4561">
        <v>267.94052099999999</v>
      </c>
      <c r="G4561">
        <v>111200300</v>
      </c>
      <c r="H4561">
        <f t="shared" si="1567"/>
        <v>5.5907650193121281</v>
      </c>
      <c r="I4561">
        <f t="shared" si="1549"/>
        <v>5.5994733332329307</v>
      </c>
      <c r="J4561">
        <f t="shared" si="1550"/>
        <v>2.9970274467428056E-2</v>
      </c>
      <c r="K4561">
        <f t="shared" si="1551"/>
        <v>-0.29056503737618061</v>
      </c>
      <c r="L4561">
        <f t="shared" si="1552"/>
        <v>5.5844881959992163</v>
      </c>
      <c r="M4561">
        <f t="shared" si="1553"/>
        <v>5.6144584704666451</v>
      </c>
      <c r="N4561">
        <f t="shared" si="1554"/>
        <v>0.5</v>
      </c>
      <c r="O4561">
        <f t="shared" si="1555"/>
        <v>-0.5</v>
      </c>
      <c r="P4561" t="str">
        <f t="shared" si="1556"/>
        <v>FALSE</v>
      </c>
      <c r="Q4561" t="str">
        <f t="shared" si="1557"/>
        <v>FALSE</v>
      </c>
      <c r="R4561">
        <f t="shared" si="1562"/>
        <v>1</v>
      </c>
      <c r="S4561" t="str">
        <f t="shared" si="1558"/>
        <v>FALSE</v>
      </c>
      <c r="T4561" t="str">
        <f t="shared" si="1559"/>
        <v>TRUE</v>
      </c>
      <c r="U4561">
        <f t="shared" si="1561"/>
        <v>0</v>
      </c>
      <c r="V4561">
        <f t="shared" si="1560"/>
        <v>1</v>
      </c>
      <c r="W4561">
        <f t="shared" si="1568"/>
        <v>1.2760033447701481E-2</v>
      </c>
      <c r="X4561">
        <f t="shared" si="1564"/>
        <v>1.2760033447701481E-2</v>
      </c>
      <c r="Y4561">
        <f t="shared" si="1569"/>
        <v>1.0127600334477014</v>
      </c>
      <c r="Z4561">
        <f>PRODUCT($Y$3:Y4561)</f>
        <v>2.1813837050017666</v>
      </c>
      <c r="AA4561">
        <f t="shared" si="1570"/>
        <v>1.0127600334477014</v>
      </c>
      <c r="AB4561">
        <f>PRODUCT($AA$3:AA4561)</f>
        <v>2.630164867746609</v>
      </c>
      <c r="AD4561" s="1">
        <f t="shared" si="1563"/>
        <v>43146</v>
      </c>
      <c r="AE4561" s="5">
        <f t="shared" si="1565"/>
        <v>2.630164867746609</v>
      </c>
      <c r="AF4561">
        <f t="shared" si="1566"/>
        <v>2.1813837050017666</v>
      </c>
    </row>
    <row r="4562" spans="1:32" x14ac:dyDescent="0.25">
      <c r="A4562" s="1">
        <v>43147</v>
      </c>
      <c r="B4562">
        <v>272.32000699999998</v>
      </c>
      <c r="C4562">
        <v>275.32000699999998</v>
      </c>
      <c r="D4562">
        <v>272.26998900000001</v>
      </c>
      <c r="E4562">
        <v>273.10998499999999</v>
      </c>
      <c r="F4562">
        <v>268.01901199999998</v>
      </c>
      <c r="G4562">
        <v>160420100</v>
      </c>
      <c r="H4562">
        <f t="shared" si="1567"/>
        <v>5.5910579182932203</v>
      </c>
      <c r="I4562">
        <f t="shared" si="1549"/>
        <v>5.599034897329485</v>
      </c>
      <c r="J4562">
        <f t="shared" si="1550"/>
        <v>3.0011630048018968E-2</v>
      </c>
      <c r="K4562">
        <f t="shared" si="1551"/>
        <v>-0.26579626043308696</v>
      </c>
      <c r="L4562">
        <f t="shared" si="1552"/>
        <v>5.5840290823054755</v>
      </c>
      <c r="M4562">
        <f t="shared" si="1553"/>
        <v>5.6140407123534946</v>
      </c>
      <c r="N4562">
        <f t="shared" si="1554"/>
        <v>0.5</v>
      </c>
      <c r="O4562">
        <f t="shared" si="1555"/>
        <v>-0.5</v>
      </c>
      <c r="P4562" t="str">
        <f t="shared" si="1556"/>
        <v>FALSE</v>
      </c>
      <c r="Q4562" t="str">
        <f t="shared" si="1557"/>
        <v>FALSE</v>
      </c>
      <c r="R4562">
        <f t="shared" si="1562"/>
        <v>1</v>
      </c>
      <c r="S4562" t="str">
        <f t="shared" si="1558"/>
        <v>FALSE</v>
      </c>
      <c r="T4562" t="str">
        <f t="shared" si="1559"/>
        <v>TRUE</v>
      </c>
      <c r="U4562">
        <f t="shared" si="1561"/>
        <v>0</v>
      </c>
      <c r="V4562">
        <f t="shared" si="1560"/>
        <v>1</v>
      </c>
      <c r="W4562">
        <f t="shared" si="1568"/>
        <v>2.9294188018685473E-4</v>
      </c>
      <c r="X4562">
        <f t="shared" si="1564"/>
        <v>2.9294188018685473E-4</v>
      </c>
      <c r="Y4562">
        <f t="shared" si="1569"/>
        <v>1.0002929418801869</v>
      </c>
      <c r="Z4562">
        <f>PRODUCT($Y$3:Y4562)</f>
        <v>2.1820227236457188</v>
      </c>
      <c r="AA4562">
        <f t="shared" si="1570"/>
        <v>1.0002929418801869</v>
      </c>
      <c r="AB4562">
        <f>PRODUCT($AA$3:AA4562)</f>
        <v>2.6309353531881681</v>
      </c>
      <c r="AD4562" s="1">
        <f t="shared" si="1563"/>
        <v>43147</v>
      </c>
      <c r="AE4562" s="5">
        <f t="shared" si="1565"/>
        <v>2.6309353531881681</v>
      </c>
      <c r="AF4562">
        <f t="shared" si="1566"/>
        <v>2.1820227236457188</v>
      </c>
    </row>
    <row r="4563" spans="1:32" x14ac:dyDescent="0.25">
      <c r="A4563" s="1">
        <v>43151</v>
      </c>
      <c r="B4563">
        <v>272.02999899999998</v>
      </c>
      <c r="C4563">
        <v>273.67001299999998</v>
      </c>
      <c r="D4563">
        <v>270.5</v>
      </c>
      <c r="E4563">
        <v>271.39999399999999</v>
      </c>
      <c r="F4563">
        <v>266.34088100000002</v>
      </c>
      <c r="G4563">
        <v>86369700</v>
      </c>
      <c r="H4563">
        <f t="shared" si="1567"/>
        <v>5.5847769958705857</v>
      </c>
      <c r="I4563">
        <f t="shared" si="1549"/>
        <v>5.5980853096763141</v>
      </c>
      <c r="J4563">
        <f t="shared" si="1550"/>
        <v>3.0074623170560554E-2</v>
      </c>
      <c r="K4563">
        <f t="shared" si="1551"/>
        <v>-0.44250974418710692</v>
      </c>
      <c r="L4563">
        <f t="shared" si="1552"/>
        <v>5.5830479980910335</v>
      </c>
      <c r="M4563">
        <f t="shared" si="1553"/>
        <v>5.6131226212615948</v>
      </c>
      <c r="N4563">
        <f t="shared" si="1554"/>
        <v>0.5</v>
      </c>
      <c r="O4563">
        <f t="shared" si="1555"/>
        <v>-0.5</v>
      </c>
      <c r="P4563" t="str">
        <f t="shared" si="1556"/>
        <v>FALSE</v>
      </c>
      <c r="Q4563" t="str">
        <f t="shared" si="1557"/>
        <v>FALSE</v>
      </c>
      <c r="R4563">
        <f t="shared" si="1562"/>
        <v>1</v>
      </c>
      <c r="S4563" t="str">
        <f t="shared" si="1558"/>
        <v>FALSE</v>
      </c>
      <c r="T4563" t="str">
        <f t="shared" si="1559"/>
        <v>TRUE</v>
      </c>
      <c r="U4563">
        <f t="shared" si="1561"/>
        <v>0</v>
      </c>
      <c r="V4563">
        <f t="shared" si="1560"/>
        <v>1</v>
      </c>
      <c r="W4563">
        <f t="shared" si="1568"/>
        <v>-6.2612386616810265E-3</v>
      </c>
      <c r="X4563">
        <f t="shared" si="1564"/>
        <v>-6.2612386616810265E-3</v>
      </c>
      <c r="Y4563">
        <f t="shared" si="1569"/>
        <v>0.99373876133831895</v>
      </c>
      <c r="Z4563">
        <f>PRODUCT($Y$3:Y4563)</f>
        <v>2.1683605586077617</v>
      </c>
      <c r="AA4563">
        <f t="shared" si="1570"/>
        <v>0.99373876133831895</v>
      </c>
      <c r="AB4563">
        <f>PRODUCT($AA$3:AA4563)</f>
        <v>2.614462439038403</v>
      </c>
      <c r="AD4563" s="1">
        <f t="shared" si="1563"/>
        <v>43151</v>
      </c>
      <c r="AE4563" s="5">
        <f t="shared" si="1565"/>
        <v>2.614462439038403</v>
      </c>
      <c r="AF4563">
        <f t="shared" si="1566"/>
        <v>2.1683605586077617</v>
      </c>
    </row>
    <row r="4564" spans="1:32" x14ac:dyDescent="0.25">
      <c r="A4564" s="1">
        <v>43152</v>
      </c>
      <c r="B4564">
        <v>271.89999399999999</v>
      </c>
      <c r="C4564">
        <v>274.72000100000002</v>
      </c>
      <c r="D4564">
        <v>269.94000199999999</v>
      </c>
      <c r="E4564">
        <v>270.04998799999998</v>
      </c>
      <c r="F4564">
        <v>265.01608299999998</v>
      </c>
      <c r="G4564">
        <v>98883700</v>
      </c>
      <c r="H4564">
        <f t="shared" si="1567"/>
        <v>5.5797905147106617</v>
      </c>
      <c r="I4564">
        <f t="shared" si="1549"/>
        <v>5.5970732300329837</v>
      </c>
      <c r="J4564">
        <f t="shared" si="1550"/>
        <v>3.0254188489448879E-2</v>
      </c>
      <c r="K4564">
        <f t="shared" si="1551"/>
        <v>-0.57125033541552084</v>
      </c>
      <c r="L4564">
        <f t="shared" si="1552"/>
        <v>5.5819461357882592</v>
      </c>
      <c r="M4564">
        <f t="shared" si="1553"/>
        <v>5.6122003242777083</v>
      </c>
      <c r="N4564">
        <f t="shared" si="1554"/>
        <v>0.5</v>
      </c>
      <c r="O4564">
        <f t="shared" si="1555"/>
        <v>-0.5</v>
      </c>
      <c r="P4564" t="str">
        <f t="shared" si="1556"/>
        <v>TRUE</v>
      </c>
      <c r="Q4564" t="str">
        <f t="shared" si="1557"/>
        <v>FALSE</v>
      </c>
      <c r="R4564">
        <f t="shared" si="1562"/>
        <v>1</v>
      </c>
      <c r="S4564" t="str">
        <f t="shared" si="1558"/>
        <v>FALSE</v>
      </c>
      <c r="T4564" t="str">
        <f t="shared" si="1559"/>
        <v>TRUE</v>
      </c>
      <c r="U4564">
        <f t="shared" si="1561"/>
        <v>0</v>
      </c>
      <c r="V4564">
        <f t="shared" si="1560"/>
        <v>1</v>
      </c>
      <c r="W4564">
        <f t="shared" si="1568"/>
        <v>-4.9740693018134295E-3</v>
      </c>
      <c r="X4564">
        <f t="shared" si="1564"/>
        <v>-4.9740693018134295E-3</v>
      </c>
      <c r="Y4564">
        <f t="shared" si="1569"/>
        <v>0.99502593069818657</v>
      </c>
      <c r="Z4564">
        <f>PRODUCT($Y$3:Y4564)</f>
        <v>2.1575749829179278</v>
      </c>
      <c r="AA4564">
        <f t="shared" si="1570"/>
        <v>0.99502593069818657</v>
      </c>
      <c r="AB4564">
        <f>PRODUCT($AA$3:AA4564)</f>
        <v>2.6014579216796379</v>
      </c>
      <c r="AD4564" s="1">
        <f t="shared" si="1563"/>
        <v>43152</v>
      </c>
      <c r="AE4564" s="5">
        <f t="shared" si="1565"/>
        <v>2.6014579216796379</v>
      </c>
      <c r="AF4564">
        <f t="shared" si="1566"/>
        <v>2.1575749829179278</v>
      </c>
    </row>
    <row r="4565" spans="1:32" x14ac:dyDescent="0.25">
      <c r="A4565" s="1">
        <v>43153</v>
      </c>
      <c r="B4565">
        <v>271.10000600000001</v>
      </c>
      <c r="C4565">
        <v>273.04998799999998</v>
      </c>
      <c r="D4565">
        <v>269.64001500000001</v>
      </c>
      <c r="E4565">
        <v>270.39999399999999</v>
      </c>
      <c r="F4565">
        <v>265.35955799999999</v>
      </c>
      <c r="G4565">
        <v>110511300</v>
      </c>
      <c r="H4565">
        <f t="shared" si="1567"/>
        <v>5.5810857289756672</v>
      </c>
      <c r="I4565">
        <f t="shared" si="1549"/>
        <v>5.5957335001230435</v>
      </c>
      <c r="J4565">
        <f t="shared" si="1550"/>
        <v>3.018820080261396E-2</v>
      </c>
      <c r="K4565">
        <f t="shared" si="1551"/>
        <v>-0.48521510914648219</v>
      </c>
      <c r="L4565">
        <f t="shared" si="1552"/>
        <v>5.5806393997217363</v>
      </c>
      <c r="M4565">
        <f t="shared" si="1553"/>
        <v>5.6108276005243507</v>
      </c>
      <c r="N4565">
        <f t="shared" si="1554"/>
        <v>0.5</v>
      </c>
      <c r="O4565">
        <f t="shared" si="1555"/>
        <v>-0.5</v>
      </c>
      <c r="P4565" t="str">
        <f t="shared" si="1556"/>
        <v>FALSE</v>
      </c>
      <c r="Q4565" t="str">
        <f t="shared" si="1557"/>
        <v>FALSE</v>
      </c>
      <c r="R4565">
        <f t="shared" si="1562"/>
        <v>1</v>
      </c>
      <c r="S4565" t="str">
        <f t="shared" si="1558"/>
        <v>FALSE</v>
      </c>
      <c r="T4565" t="str">
        <f t="shared" si="1559"/>
        <v>TRUE</v>
      </c>
      <c r="U4565">
        <f t="shared" si="1561"/>
        <v>0</v>
      </c>
      <c r="V4565">
        <f t="shared" si="1560"/>
        <v>1</v>
      </c>
      <c r="W4565">
        <f t="shared" si="1568"/>
        <v>1.2960534172562358E-3</v>
      </c>
      <c r="X4565">
        <f t="shared" si="1564"/>
        <v>1.2960534172562358E-3</v>
      </c>
      <c r="Y4565">
        <f t="shared" si="1569"/>
        <v>1.0012960534172561</v>
      </c>
      <c r="Z4565">
        <f>PRODUCT($Y$3:Y4565)</f>
        <v>2.160371315347525</v>
      </c>
      <c r="AA4565">
        <f t="shared" si="1570"/>
        <v>1.0012960534172561</v>
      </c>
      <c r="AB4565">
        <f>PRODUCT($AA$3:AA4565)</f>
        <v>2.604829550108879</v>
      </c>
      <c r="AD4565" s="1">
        <f t="shared" si="1563"/>
        <v>43153</v>
      </c>
      <c r="AE4565" s="5">
        <f t="shared" si="1565"/>
        <v>2.604829550108879</v>
      </c>
      <c r="AF4565">
        <f t="shared" si="1566"/>
        <v>2.160371315347525</v>
      </c>
    </row>
    <row r="4566" spans="1:32" x14ac:dyDescent="0.25">
      <c r="A4566" s="1">
        <v>43154</v>
      </c>
      <c r="B4566">
        <v>271.790009</v>
      </c>
      <c r="C4566">
        <v>274.709991</v>
      </c>
      <c r="D4566">
        <v>271.25</v>
      </c>
      <c r="E4566">
        <v>274.709991</v>
      </c>
      <c r="F4566">
        <v>269.589203</v>
      </c>
      <c r="G4566">
        <v>92766400</v>
      </c>
      <c r="H4566">
        <f t="shared" si="1567"/>
        <v>5.5968993300166163</v>
      </c>
      <c r="I4566">
        <f t="shared" si="1549"/>
        <v>5.5950935988967183</v>
      </c>
      <c r="J4566">
        <f t="shared" si="1550"/>
        <v>2.9978047940118869E-2</v>
      </c>
      <c r="K4566">
        <f t="shared" si="1551"/>
        <v>6.0235113490543474E-2</v>
      </c>
      <c r="L4566">
        <f t="shared" si="1552"/>
        <v>5.5801045749266587</v>
      </c>
      <c r="M4566">
        <f t="shared" si="1553"/>
        <v>5.6100826228667779</v>
      </c>
      <c r="N4566">
        <f t="shared" si="1554"/>
        <v>0.5</v>
      </c>
      <c r="O4566">
        <f t="shared" si="1555"/>
        <v>-0.5</v>
      </c>
      <c r="P4566" t="str">
        <f t="shared" si="1556"/>
        <v>FALSE</v>
      </c>
      <c r="Q4566" t="str">
        <f t="shared" si="1557"/>
        <v>TRUE</v>
      </c>
      <c r="R4566">
        <f t="shared" si="1562"/>
        <v>0</v>
      </c>
      <c r="S4566" t="str">
        <f t="shared" si="1558"/>
        <v>FALSE</v>
      </c>
      <c r="T4566" t="str">
        <f t="shared" si="1559"/>
        <v>FALSE</v>
      </c>
      <c r="U4566">
        <f t="shared" si="1561"/>
        <v>0</v>
      </c>
      <c r="V4566">
        <f t="shared" si="1560"/>
        <v>0</v>
      </c>
      <c r="W4566">
        <f t="shared" si="1568"/>
        <v>1.5939297728254451E-2</v>
      </c>
      <c r="X4566">
        <f t="shared" si="1564"/>
        <v>1.5939297728254451E-2</v>
      </c>
      <c r="Y4566">
        <f t="shared" si="1569"/>
        <v>1.0159392977282544</v>
      </c>
      <c r="Z4566">
        <f>PRODUCT($Y$3:Y4566)</f>
        <v>2.1948061169464297</v>
      </c>
      <c r="AA4566">
        <f t="shared" si="1570"/>
        <v>1.0159392977282544</v>
      </c>
      <c r="AB4566">
        <f>PRODUCT($AA$3:AA4566)</f>
        <v>2.6463487038394193</v>
      </c>
      <c r="AD4566" s="1">
        <f t="shared" si="1563"/>
        <v>43154</v>
      </c>
      <c r="AE4566" s="5">
        <f t="shared" si="1565"/>
        <v>2.6463487038394193</v>
      </c>
      <c r="AF4566">
        <f t="shared" si="1566"/>
        <v>2.1948061169464297</v>
      </c>
    </row>
    <row r="4567" spans="1:32" x14ac:dyDescent="0.25">
      <c r="A4567" s="1">
        <v>43157</v>
      </c>
      <c r="B4567">
        <v>275.92999300000002</v>
      </c>
      <c r="C4567">
        <v>278.01001000000002</v>
      </c>
      <c r="D4567">
        <v>275.26001000000002</v>
      </c>
      <c r="E4567">
        <v>277.89999399999999</v>
      </c>
      <c r="F4567">
        <v>272.71975700000002</v>
      </c>
      <c r="G4567">
        <v>86491400</v>
      </c>
      <c r="H4567">
        <f t="shared" si="1567"/>
        <v>5.6084447368054899</v>
      </c>
      <c r="I4567">
        <f t="shared" si="1549"/>
        <v>5.5947339464710364</v>
      </c>
      <c r="J4567">
        <f t="shared" si="1550"/>
        <v>2.9751915014507715E-2</v>
      </c>
      <c r="K4567">
        <f t="shared" si="1551"/>
        <v>0.46083723779688984</v>
      </c>
      <c r="L4567">
        <f t="shared" si="1552"/>
        <v>5.5798579889637825</v>
      </c>
      <c r="M4567">
        <f t="shared" si="1553"/>
        <v>5.6096099039782903</v>
      </c>
      <c r="N4567">
        <f t="shared" si="1554"/>
        <v>0.5</v>
      </c>
      <c r="O4567">
        <f t="shared" si="1555"/>
        <v>-0.5</v>
      </c>
      <c r="P4567" t="str">
        <f t="shared" si="1556"/>
        <v>FALSE</v>
      </c>
      <c r="Q4567" t="str">
        <f t="shared" si="1557"/>
        <v>TRUE</v>
      </c>
      <c r="R4567">
        <f t="shared" si="1562"/>
        <v>0</v>
      </c>
      <c r="S4567" t="str">
        <f t="shared" si="1558"/>
        <v>FALSE</v>
      </c>
      <c r="T4567" t="str">
        <f t="shared" si="1559"/>
        <v>FALSE</v>
      </c>
      <c r="U4567">
        <f t="shared" si="1561"/>
        <v>0</v>
      </c>
      <c r="V4567">
        <f t="shared" si="1560"/>
        <v>0</v>
      </c>
      <c r="W4567">
        <f t="shared" si="1568"/>
        <v>1.1612312233439177E-2</v>
      </c>
      <c r="X4567">
        <f t="shared" si="1564"/>
        <v>0</v>
      </c>
      <c r="Y4567">
        <f t="shared" si="1569"/>
        <v>1</v>
      </c>
      <c r="Z4567">
        <f>PRODUCT($Y$3:Y4567)</f>
        <v>2.1948061169464297</v>
      </c>
      <c r="AA4567">
        <f t="shared" si="1570"/>
        <v>1.0116123122334393</v>
      </c>
      <c r="AB4567">
        <f>PRODUCT($AA$3:AA4567)</f>
        <v>2.6770789312669598</v>
      </c>
      <c r="AD4567" s="1">
        <f t="shared" si="1563"/>
        <v>43157</v>
      </c>
      <c r="AE4567" s="5">
        <f t="shared" si="1565"/>
        <v>2.6770789312669598</v>
      </c>
      <c r="AF4567">
        <f t="shared" si="1566"/>
        <v>2.1948061169464297</v>
      </c>
    </row>
    <row r="4568" spans="1:32" x14ac:dyDescent="0.25">
      <c r="A4568" s="1">
        <v>43158</v>
      </c>
      <c r="B4568">
        <v>278.10998499999999</v>
      </c>
      <c r="C4568">
        <v>278.92001299999998</v>
      </c>
      <c r="D4568">
        <v>274.35998499999999</v>
      </c>
      <c r="E4568">
        <v>274.42999300000002</v>
      </c>
      <c r="F4568">
        <v>269.31442299999998</v>
      </c>
      <c r="G4568">
        <v>99099200</v>
      </c>
      <c r="H4568">
        <f t="shared" si="1567"/>
        <v>5.5958795557543697</v>
      </c>
      <c r="I4568">
        <f t="shared" si="1549"/>
        <v>5.5935477609819575</v>
      </c>
      <c r="J4568">
        <f t="shared" si="1550"/>
        <v>2.9055776866731817E-2</v>
      </c>
      <c r="K4568">
        <f t="shared" si="1551"/>
        <v>8.0252363690266296E-2</v>
      </c>
      <c r="L4568">
        <f t="shared" si="1552"/>
        <v>5.5790198725485913</v>
      </c>
      <c r="M4568">
        <f t="shared" si="1553"/>
        <v>5.6080756494153237</v>
      </c>
      <c r="N4568">
        <f t="shared" si="1554"/>
        <v>0.5</v>
      </c>
      <c r="O4568">
        <f t="shared" si="1555"/>
        <v>-0.5</v>
      </c>
      <c r="P4568" t="str">
        <f t="shared" si="1556"/>
        <v>FALSE</v>
      </c>
      <c r="Q4568" t="str">
        <f t="shared" si="1557"/>
        <v>TRUE</v>
      </c>
      <c r="R4568">
        <f t="shared" si="1562"/>
        <v>0</v>
      </c>
      <c r="S4568" t="str">
        <f t="shared" si="1558"/>
        <v>FALSE</v>
      </c>
      <c r="T4568" t="str">
        <f t="shared" si="1559"/>
        <v>FALSE</v>
      </c>
      <c r="U4568">
        <f t="shared" si="1561"/>
        <v>0</v>
      </c>
      <c r="V4568">
        <f t="shared" si="1560"/>
        <v>0</v>
      </c>
      <c r="W4568">
        <f t="shared" si="1568"/>
        <v>-1.248656876736671E-2</v>
      </c>
      <c r="X4568">
        <f t="shared" si="1564"/>
        <v>0</v>
      </c>
      <c r="Y4568">
        <f t="shared" si="1569"/>
        <v>1</v>
      </c>
      <c r="Z4568">
        <f>PRODUCT($Y$3:Y4568)</f>
        <v>2.1948061169464297</v>
      </c>
      <c r="AA4568">
        <f t="shared" si="1570"/>
        <v>0.98751343123263324</v>
      </c>
      <c r="AB4568">
        <f>PRODUCT($AA$3:AA4568)</f>
        <v>2.6436514010960264</v>
      </c>
      <c r="AD4568" s="1">
        <f t="shared" si="1563"/>
        <v>43158</v>
      </c>
      <c r="AE4568" s="5">
        <f t="shared" si="1565"/>
        <v>2.6436514010960264</v>
      </c>
      <c r="AF4568">
        <f t="shared" si="1566"/>
        <v>2.1948061169464297</v>
      </c>
    </row>
    <row r="4569" spans="1:32" x14ac:dyDescent="0.25">
      <c r="A4569" s="1">
        <v>43159</v>
      </c>
      <c r="B4569">
        <v>275.67999300000002</v>
      </c>
      <c r="C4569">
        <v>276.19000199999999</v>
      </c>
      <c r="D4569">
        <v>271.290009</v>
      </c>
      <c r="E4569">
        <v>271.64999399999999</v>
      </c>
      <c r="F4569">
        <v>266.58627300000001</v>
      </c>
      <c r="G4569">
        <v>121907800</v>
      </c>
      <c r="H4569">
        <f t="shared" si="1567"/>
        <v>5.5856979172967174</v>
      </c>
      <c r="I4569">
        <f t="shared" si="1549"/>
        <v>5.5918694983283288</v>
      </c>
      <c r="J4569">
        <f t="shared" si="1550"/>
        <v>2.8202876213490397E-2</v>
      </c>
      <c r="K4569">
        <f t="shared" si="1551"/>
        <v>-0.21882807217582084</v>
      </c>
      <c r="L4569">
        <f t="shared" si="1552"/>
        <v>5.577768060221584</v>
      </c>
      <c r="M4569">
        <f t="shared" si="1553"/>
        <v>5.6059709364350736</v>
      </c>
      <c r="N4569">
        <f t="shared" si="1554"/>
        <v>0.5</v>
      </c>
      <c r="O4569">
        <f t="shared" si="1555"/>
        <v>-0.5</v>
      </c>
      <c r="P4569" t="str">
        <f t="shared" si="1556"/>
        <v>FALSE</v>
      </c>
      <c r="Q4569" t="str">
        <f t="shared" si="1557"/>
        <v>FALSE</v>
      </c>
      <c r="R4569">
        <f t="shared" si="1562"/>
        <v>0</v>
      </c>
      <c r="S4569" t="str">
        <f t="shared" si="1558"/>
        <v>FALSE</v>
      </c>
      <c r="T4569" t="str">
        <f t="shared" si="1559"/>
        <v>TRUE</v>
      </c>
      <c r="U4569">
        <f t="shared" si="1561"/>
        <v>0</v>
      </c>
      <c r="V4569">
        <f t="shared" si="1560"/>
        <v>0</v>
      </c>
      <c r="W4569">
        <f t="shared" si="1568"/>
        <v>-1.0129981044498205E-2</v>
      </c>
      <c r="X4569">
        <f t="shared" si="1564"/>
        <v>0</v>
      </c>
      <c r="Y4569">
        <f t="shared" si="1569"/>
        <v>1</v>
      </c>
      <c r="Z4569">
        <f>PRODUCT($Y$3:Y4569)</f>
        <v>2.1948061169464297</v>
      </c>
      <c r="AA4569">
        <f t="shared" si="1570"/>
        <v>0.98987001895550175</v>
      </c>
      <c r="AB4569">
        <f>PRODUCT($AA$3:AA4569)</f>
        <v>2.6168712625146622</v>
      </c>
      <c r="AD4569" s="1">
        <f t="shared" si="1563"/>
        <v>43159</v>
      </c>
      <c r="AE4569" s="5">
        <f t="shared" si="1565"/>
        <v>2.6168712625146622</v>
      </c>
      <c r="AF4569">
        <f t="shared" si="1566"/>
        <v>2.1948061169464297</v>
      </c>
    </row>
    <row r="4570" spans="1:32" x14ac:dyDescent="0.25">
      <c r="A4570" s="1">
        <v>43160</v>
      </c>
      <c r="B4570">
        <v>271.41000400000001</v>
      </c>
      <c r="C4570">
        <v>273.17001299999998</v>
      </c>
      <c r="D4570">
        <v>266</v>
      </c>
      <c r="E4570">
        <v>267.70001200000002</v>
      </c>
      <c r="F4570">
        <v>262.70986900000003</v>
      </c>
      <c r="G4570">
        <v>176855100</v>
      </c>
      <c r="H4570">
        <f t="shared" si="1567"/>
        <v>5.5710502635534187</v>
      </c>
      <c r="I4570">
        <f t="shared" ref="I4570:I4633" si="1571">AVERAGE(H4546:H4570)</f>
        <v>5.5896208629576654</v>
      </c>
      <c r="J4570">
        <f t="shared" ref="J4570:J4633" si="1572">STDEV(H4546:H4570)</f>
        <v>2.7495273955069691E-2</v>
      </c>
      <c r="K4570">
        <f t="shared" ref="K4570:K4633" si="1573">(H4570-I4570)/J4570</f>
        <v>-0.67541059727548325</v>
      </c>
      <c r="L4570">
        <f t="shared" ref="L4570:L4633" si="1574">I4570-entryZscore*J4570</f>
        <v>5.5758732259801302</v>
      </c>
      <c r="M4570">
        <f t="shared" ref="M4570:M4633" si="1575">I4570+entryZscore*J4570</f>
        <v>5.6033684999352005</v>
      </c>
      <c r="N4570">
        <f t="shared" ref="N4570:N4633" si="1576">entryZscore</f>
        <v>0.5</v>
      </c>
      <c r="O4570">
        <f t="shared" ref="O4570:O4633" si="1577">entryZscore*-1</f>
        <v>-0.5</v>
      </c>
      <c r="P4570" t="str">
        <f t="shared" ref="P4570:P4633" si="1578">IF(K4570&lt;-1*entryZscore,"TRUE","FALSE")</f>
        <v>TRUE</v>
      </c>
      <c r="Q4570" t="str">
        <f t="shared" ref="Q4570:Q4633" si="1579">IF(K4570&gt;-1*exitZscore,"TRUE","FALSE")</f>
        <v>FALSE</v>
      </c>
      <c r="R4570">
        <f t="shared" si="1562"/>
        <v>1</v>
      </c>
      <c r="S4570" t="str">
        <f t="shared" ref="S4570:S4633" si="1580">IF(K4570&gt;1*entryZscore,"TRUE","FALSE")</f>
        <v>FALSE</v>
      </c>
      <c r="T4570" t="str">
        <f t="shared" ref="T4570:T4633" si="1581">IF(K4570&lt;1*exitZscore,"TRUE","FALSE")</f>
        <v>TRUE</v>
      </c>
      <c r="U4570">
        <f t="shared" si="1561"/>
        <v>0</v>
      </c>
      <c r="V4570">
        <f t="shared" ref="V4570:V4633" si="1582">R4570*(1-tcost)+U4570*(1-tcost)*shorts</f>
        <v>1</v>
      </c>
      <c r="W4570">
        <f t="shared" si="1568"/>
        <v>-1.4540898735622369E-2</v>
      </c>
      <c r="X4570">
        <f t="shared" si="1564"/>
        <v>0</v>
      </c>
      <c r="Y4570">
        <f t="shared" si="1569"/>
        <v>1</v>
      </c>
      <c r="Z4570">
        <f>PRODUCT($Y$3:Y4570)</f>
        <v>2.1948061169464297</v>
      </c>
      <c r="AA4570">
        <f t="shared" si="1570"/>
        <v>0.98545910126437763</v>
      </c>
      <c r="AB4570">
        <f>PRODUCT($AA$3:AA4570)</f>
        <v>2.5788196024822763</v>
      </c>
      <c r="AD4570" s="1">
        <f t="shared" si="1563"/>
        <v>43160</v>
      </c>
      <c r="AE4570" s="5">
        <f t="shared" si="1565"/>
        <v>2.5788196024822763</v>
      </c>
      <c r="AF4570">
        <f t="shared" si="1566"/>
        <v>2.1948061169464297</v>
      </c>
    </row>
    <row r="4571" spans="1:32" x14ac:dyDescent="0.25">
      <c r="A4571" s="1">
        <v>43161</v>
      </c>
      <c r="B4571">
        <v>265.79998799999998</v>
      </c>
      <c r="C4571">
        <v>269.72000100000002</v>
      </c>
      <c r="D4571">
        <v>264.82000699999998</v>
      </c>
      <c r="E4571">
        <v>269.07998700000002</v>
      </c>
      <c r="F4571">
        <v>264.06414799999999</v>
      </c>
      <c r="G4571">
        <v>139083200</v>
      </c>
      <c r="H4571">
        <f t="shared" si="1567"/>
        <v>5.5761920584787639</v>
      </c>
      <c r="I4571">
        <f t="shared" si="1571"/>
        <v>5.5875609608430308</v>
      </c>
      <c r="J4571">
        <f t="shared" si="1572"/>
        <v>2.6432922515208474E-2</v>
      </c>
      <c r="K4571">
        <f t="shared" si="1573"/>
        <v>-0.430103873596485</v>
      </c>
      <c r="L4571">
        <f t="shared" si="1574"/>
        <v>5.5743444995854263</v>
      </c>
      <c r="M4571">
        <f t="shared" si="1575"/>
        <v>5.6007774221006352</v>
      </c>
      <c r="N4571">
        <f t="shared" si="1576"/>
        <v>0.5</v>
      </c>
      <c r="O4571">
        <f t="shared" si="1577"/>
        <v>-0.5</v>
      </c>
      <c r="P4571" t="str">
        <f t="shared" si="1578"/>
        <v>FALSE</v>
      </c>
      <c r="Q4571" t="str">
        <f t="shared" si="1579"/>
        <v>FALSE</v>
      </c>
      <c r="R4571">
        <f t="shared" si="1562"/>
        <v>1</v>
      </c>
      <c r="S4571" t="str">
        <f t="shared" si="1580"/>
        <v>FALSE</v>
      </c>
      <c r="T4571" t="str">
        <f t="shared" si="1581"/>
        <v>TRUE</v>
      </c>
      <c r="U4571">
        <f t="shared" ref="U4571:U4634" si="1583">IF(S4571="TRUE",-1,(IF(T4571="TRUE",0,U4570)))</f>
        <v>0</v>
      </c>
      <c r="V4571">
        <f t="shared" si="1582"/>
        <v>1</v>
      </c>
      <c r="W4571">
        <f t="shared" si="1568"/>
        <v>5.1550366385358848E-3</v>
      </c>
      <c r="X4571">
        <f t="shared" si="1564"/>
        <v>5.1550366385358848E-3</v>
      </c>
      <c r="Y4571">
        <f t="shared" si="1569"/>
        <v>1.0051550366385358</v>
      </c>
      <c r="Z4571">
        <f>PRODUCT($Y$3:Y4571)</f>
        <v>2.206120422893771</v>
      </c>
      <c r="AA4571">
        <f t="shared" si="1570"/>
        <v>1.0051550366385358</v>
      </c>
      <c r="AB4571">
        <f>PRODUCT($AA$3:AA4571)</f>
        <v>2.5921135120172467</v>
      </c>
      <c r="AD4571" s="1">
        <f t="shared" si="1563"/>
        <v>43161</v>
      </c>
      <c r="AE4571" s="5">
        <f t="shared" si="1565"/>
        <v>2.5921135120172467</v>
      </c>
      <c r="AF4571">
        <f t="shared" si="1566"/>
        <v>2.206120422893771</v>
      </c>
    </row>
    <row r="4572" spans="1:32" x14ac:dyDescent="0.25">
      <c r="A4572" s="1">
        <v>43164</v>
      </c>
      <c r="B4572">
        <v>267.73001099999999</v>
      </c>
      <c r="C4572">
        <v>272.89001500000001</v>
      </c>
      <c r="D4572">
        <v>267.60998499999999</v>
      </c>
      <c r="E4572">
        <v>272.19000199999999</v>
      </c>
      <c r="F4572">
        <v>267.11617999999999</v>
      </c>
      <c r="G4572">
        <v>97307400</v>
      </c>
      <c r="H4572">
        <f t="shared" si="1567"/>
        <v>5.5876836948443138</v>
      </c>
      <c r="I4572">
        <f t="shared" si="1571"/>
        <v>5.5855002648794629</v>
      </c>
      <c r="J4572">
        <f t="shared" si="1572"/>
        <v>2.414878831187061E-2</v>
      </c>
      <c r="K4572">
        <f t="shared" si="1573"/>
        <v>9.0415715134559801E-2</v>
      </c>
      <c r="L4572">
        <f t="shared" si="1574"/>
        <v>5.5734258707235274</v>
      </c>
      <c r="M4572">
        <f t="shared" si="1575"/>
        <v>5.5975746590353985</v>
      </c>
      <c r="N4572">
        <f t="shared" si="1576"/>
        <v>0.5</v>
      </c>
      <c r="O4572">
        <f t="shared" si="1577"/>
        <v>-0.5</v>
      </c>
      <c r="P4572" t="str">
        <f t="shared" si="1578"/>
        <v>FALSE</v>
      </c>
      <c r="Q4572" t="str">
        <f t="shared" si="1579"/>
        <v>TRUE</v>
      </c>
      <c r="R4572">
        <f t="shared" ref="R4572:R4635" si="1584">IF(P4572="TRUE",1,(IF(Q4572="TRUE",0,R4571)))</f>
        <v>0</v>
      </c>
      <c r="S4572" t="str">
        <f t="shared" si="1580"/>
        <v>FALSE</v>
      </c>
      <c r="T4572" t="str">
        <f t="shared" si="1581"/>
        <v>FALSE</v>
      </c>
      <c r="U4572">
        <f t="shared" si="1583"/>
        <v>0</v>
      </c>
      <c r="V4572">
        <f t="shared" si="1582"/>
        <v>0</v>
      </c>
      <c r="W4572">
        <f t="shared" si="1568"/>
        <v>1.1557918873560969E-2</v>
      </c>
      <c r="X4572">
        <f t="shared" si="1564"/>
        <v>1.1557918873560969E-2</v>
      </c>
      <c r="Y4572">
        <f t="shared" si="1569"/>
        <v>1.0115579188735611</v>
      </c>
      <c r="Z4572">
        <f>PRODUCT($Y$3:Y4572)</f>
        <v>2.2316185837668834</v>
      </c>
      <c r="AA4572">
        <f t="shared" si="1570"/>
        <v>1.0115579188735611</v>
      </c>
      <c r="AB4572">
        <f>PRODUCT($AA$3:AA4572)</f>
        <v>2.6220729497002035</v>
      </c>
      <c r="AD4572" s="1">
        <f t="shared" si="1563"/>
        <v>43164</v>
      </c>
      <c r="AE4572" s="5">
        <f t="shared" si="1565"/>
        <v>2.6220729497002035</v>
      </c>
      <c r="AF4572">
        <f t="shared" si="1566"/>
        <v>2.2316185837668834</v>
      </c>
    </row>
    <row r="4573" spans="1:32" x14ac:dyDescent="0.25">
      <c r="A4573" s="1">
        <v>43165</v>
      </c>
      <c r="B4573">
        <v>273.29998799999998</v>
      </c>
      <c r="C4573">
        <v>273.39001500000001</v>
      </c>
      <c r="D4573">
        <v>271.17999300000002</v>
      </c>
      <c r="E4573">
        <v>272.88000499999998</v>
      </c>
      <c r="F4573">
        <v>267.79333500000001</v>
      </c>
      <c r="G4573">
        <v>79213200</v>
      </c>
      <c r="H4573">
        <f t="shared" si="1567"/>
        <v>5.5902155449712598</v>
      </c>
      <c r="I4573">
        <f t="shared" si="1571"/>
        <v>5.5838069283148801</v>
      </c>
      <c r="J4573">
        <f t="shared" si="1572"/>
        <v>2.2110428316515541E-2</v>
      </c>
      <c r="K4573">
        <f t="shared" si="1573"/>
        <v>0.28984588469472322</v>
      </c>
      <c r="L4573">
        <f t="shared" si="1574"/>
        <v>5.5727517141566221</v>
      </c>
      <c r="M4573">
        <f t="shared" si="1575"/>
        <v>5.5948621424731382</v>
      </c>
      <c r="N4573">
        <f t="shared" si="1576"/>
        <v>0.5</v>
      </c>
      <c r="O4573">
        <f t="shared" si="1577"/>
        <v>-0.5</v>
      </c>
      <c r="P4573" t="str">
        <f t="shared" si="1578"/>
        <v>FALSE</v>
      </c>
      <c r="Q4573" t="str">
        <f t="shared" si="1579"/>
        <v>TRUE</v>
      </c>
      <c r="R4573">
        <f t="shared" si="1584"/>
        <v>0</v>
      </c>
      <c r="S4573" t="str">
        <f t="shared" si="1580"/>
        <v>FALSE</v>
      </c>
      <c r="T4573" t="str">
        <f t="shared" si="1581"/>
        <v>FALSE</v>
      </c>
      <c r="U4573">
        <f t="shared" si="1583"/>
        <v>0</v>
      </c>
      <c r="V4573">
        <f t="shared" si="1582"/>
        <v>0</v>
      </c>
      <c r="W4573">
        <f t="shared" si="1568"/>
        <v>2.5350579661629915E-3</v>
      </c>
      <c r="X4573">
        <f t="shared" si="1564"/>
        <v>0</v>
      </c>
      <c r="Y4573">
        <f t="shared" si="1569"/>
        <v>1</v>
      </c>
      <c r="Z4573">
        <f>PRODUCT($Y$3:Y4573)</f>
        <v>2.2316185837668834</v>
      </c>
      <c r="AA4573">
        <f t="shared" si="1570"/>
        <v>1.0025350579661629</v>
      </c>
      <c r="AB4573">
        <f>PRODUCT($AA$3:AA4573)</f>
        <v>2.6287200566192013</v>
      </c>
      <c r="AD4573" s="1">
        <f t="shared" si="1563"/>
        <v>43165</v>
      </c>
      <c r="AE4573" s="5">
        <f t="shared" si="1565"/>
        <v>2.6287200566192013</v>
      </c>
      <c r="AF4573">
        <f t="shared" si="1566"/>
        <v>2.2316185837668834</v>
      </c>
    </row>
    <row r="4574" spans="1:32" x14ac:dyDescent="0.25">
      <c r="A4574" s="1">
        <v>43166</v>
      </c>
      <c r="B4574">
        <v>270.42001299999998</v>
      </c>
      <c r="C4574">
        <v>273.17999300000002</v>
      </c>
      <c r="D4574">
        <v>270.20001200000002</v>
      </c>
      <c r="E4574">
        <v>272.77999899999998</v>
      </c>
      <c r="F4574">
        <v>267.695221</v>
      </c>
      <c r="G4574">
        <v>87063500</v>
      </c>
      <c r="H4574">
        <f t="shared" si="1567"/>
        <v>5.5898490982937403</v>
      </c>
      <c r="I4574">
        <f t="shared" si="1571"/>
        <v>5.5825113291528545</v>
      </c>
      <c r="J4574">
        <f t="shared" si="1572"/>
        <v>2.0666416272811655E-2</v>
      </c>
      <c r="K4574">
        <f t="shared" si="1573"/>
        <v>0.35505764734542905</v>
      </c>
      <c r="L4574">
        <f t="shared" si="1574"/>
        <v>5.5721781210164485</v>
      </c>
      <c r="M4574">
        <f t="shared" si="1575"/>
        <v>5.5928445372892606</v>
      </c>
      <c r="N4574">
        <f t="shared" si="1576"/>
        <v>0.5</v>
      </c>
      <c r="O4574">
        <f t="shared" si="1577"/>
        <v>-0.5</v>
      </c>
      <c r="P4574" t="str">
        <f t="shared" si="1578"/>
        <v>FALSE</v>
      </c>
      <c r="Q4574" t="str">
        <f t="shared" si="1579"/>
        <v>TRUE</v>
      </c>
      <c r="R4574">
        <f t="shared" si="1584"/>
        <v>0</v>
      </c>
      <c r="S4574" t="str">
        <f t="shared" si="1580"/>
        <v>FALSE</v>
      </c>
      <c r="T4574" t="str">
        <f t="shared" si="1581"/>
        <v>FALSE</v>
      </c>
      <c r="U4574">
        <f t="shared" si="1583"/>
        <v>0</v>
      </c>
      <c r="V4574">
        <f t="shared" si="1582"/>
        <v>0</v>
      </c>
      <c r="W4574">
        <f t="shared" si="1568"/>
        <v>-3.6637954413618837E-4</v>
      </c>
      <c r="X4574">
        <f t="shared" si="1564"/>
        <v>0</v>
      </c>
      <c r="Y4574">
        <f t="shared" si="1569"/>
        <v>1</v>
      </c>
      <c r="Z4574">
        <f>PRODUCT($Y$3:Y4574)</f>
        <v>2.2316185837668834</v>
      </c>
      <c r="AA4574">
        <f t="shared" si="1570"/>
        <v>0.99963362045586379</v>
      </c>
      <c r="AB4574">
        <f>PRODUCT($AA$3:AA4574)</f>
        <v>2.6277569473631952</v>
      </c>
      <c r="AD4574" s="1">
        <f t="shared" si="1563"/>
        <v>43166</v>
      </c>
      <c r="AE4574" s="5">
        <f t="shared" si="1565"/>
        <v>2.6277569473631952</v>
      </c>
      <c r="AF4574">
        <f t="shared" si="1566"/>
        <v>2.2316185837668834</v>
      </c>
    </row>
    <row r="4575" spans="1:32" x14ac:dyDescent="0.25">
      <c r="A4575" s="1">
        <v>43167</v>
      </c>
      <c r="B4575">
        <v>273.54998799999998</v>
      </c>
      <c r="C4575">
        <v>274.23998999999998</v>
      </c>
      <c r="D4575">
        <v>272.42001299999998</v>
      </c>
      <c r="E4575">
        <v>274.10000600000001</v>
      </c>
      <c r="F4575">
        <v>268.99060100000003</v>
      </c>
      <c r="G4575">
        <v>66901200</v>
      </c>
      <c r="H4575">
        <f t="shared" si="1567"/>
        <v>5.5946764384709589</v>
      </c>
      <c r="I4575">
        <f t="shared" si="1571"/>
        <v>5.5813889535078935</v>
      </c>
      <c r="J4575">
        <f t="shared" si="1572"/>
        <v>1.9092870123378933E-2</v>
      </c>
      <c r="K4575">
        <f t="shared" si="1573"/>
        <v>0.69593962967332945</v>
      </c>
      <c r="L4575">
        <f t="shared" si="1574"/>
        <v>5.5718425184462044</v>
      </c>
      <c r="M4575">
        <f t="shared" si="1575"/>
        <v>5.5909353885695827</v>
      </c>
      <c r="N4575">
        <f t="shared" si="1576"/>
        <v>0.5</v>
      </c>
      <c r="O4575">
        <f t="shared" si="1577"/>
        <v>-0.5</v>
      </c>
      <c r="P4575" t="str">
        <f t="shared" si="1578"/>
        <v>FALSE</v>
      </c>
      <c r="Q4575" t="str">
        <f t="shared" si="1579"/>
        <v>TRUE</v>
      </c>
      <c r="R4575">
        <f t="shared" si="1584"/>
        <v>0</v>
      </c>
      <c r="S4575" t="str">
        <f t="shared" si="1580"/>
        <v>TRUE</v>
      </c>
      <c r="T4575" t="str">
        <f t="shared" si="1581"/>
        <v>FALSE</v>
      </c>
      <c r="U4575">
        <f t="shared" si="1583"/>
        <v>-1</v>
      </c>
      <c r="V4575">
        <f t="shared" si="1582"/>
        <v>0</v>
      </c>
      <c r="W4575">
        <f t="shared" si="1568"/>
        <v>4.8390105552165346E-3</v>
      </c>
      <c r="X4575">
        <f t="shared" si="1564"/>
        <v>0</v>
      </c>
      <c r="Y4575">
        <f t="shared" si="1569"/>
        <v>1</v>
      </c>
      <c r="Z4575">
        <f>PRODUCT($Y$3:Y4575)</f>
        <v>2.2316185837668834</v>
      </c>
      <c r="AA4575">
        <f t="shared" si="1570"/>
        <v>1.0048390105552165</v>
      </c>
      <c r="AB4575">
        <f>PRODUCT($AA$3:AA4575)</f>
        <v>2.6404726909680294</v>
      </c>
      <c r="AD4575" s="1">
        <f t="shared" si="1563"/>
        <v>43167</v>
      </c>
      <c r="AE4575" s="5">
        <f t="shared" si="1565"/>
        <v>2.6404726909680294</v>
      </c>
      <c r="AF4575">
        <f t="shared" si="1566"/>
        <v>2.2316185837668834</v>
      </c>
    </row>
    <row r="4576" spans="1:32" x14ac:dyDescent="0.25">
      <c r="A4576" s="1">
        <v>43168</v>
      </c>
      <c r="B4576">
        <v>275.70001200000002</v>
      </c>
      <c r="C4576">
        <v>278.86999500000002</v>
      </c>
      <c r="D4576">
        <v>275.33999599999999</v>
      </c>
      <c r="E4576">
        <v>278.86999500000002</v>
      </c>
      <c r="F4576">
        <v>273.67166099999997</v>
      </c>
      <c r="G4576">
        <v>113625300</v>
      </c>
      <c r="H4576">
        <f t="shared" si="1567"/>
        <v>5.6119290703132885</v>
      </c>
      <c r="I4576">
        <f t="shared" si="1571"/>
        <v>5.5810021182854284</v>
      </c>
      <c r="J4576">
        <f t="shared" si="1572"/>
        <v>1.8326822257234268E-2</v>
      </c>
      <c r="K4576">
        <f t="shared" si="1573"/>
        <v>1.6875239795405399</v>
      </c>
      <c r="L4576">
        <f t="shared" si="1574"/>
        <v>5.571838707156811</v>
      </c>
      <c r="M4576">
        <f t="shared" si="1575"/>
        <v>5.5901655294140458</v>
      </c>
      <c r="N4576">
        <f t="shared" si="1576"/>
        <v>0.5</v>
      </c>
      <c r="O4576">
        <f t="shared" si="1577"/>
        <v>-0.5</v>
      </c>
      <c r="P4576" t="str">
        <f t="shared" si="1578"/>
        <v>FALSE</v>
      </c>
      <c r="Q4576" t="str">
        <f t="shared" si="1579"/>
        <v>TRUE</v>
      </c>
      <c r="R4576">
        <f t="shared" si="1584"/>
        <v>0</v>
      </c>
      <c r="S4576" t="str">
        <f t="shared" si="1580"/>
        <v>TRUE</v>
      </c>
      <c r="T4576" t="str">
        <f t="shared" si="1581"/>
        <v>FALSE</v>
      </c>
      <c r="U4576">
        <f t="shared" si="1583"/>
        <v>-1</v>
      </c>
      <c r="V4576">
        <f t="shared" si="1582"/>
        <v>0</v>
      </c>
      <c r="W4576">
        <f t="shared" si="1568"/>
        <v>1.7402318083225312E-2</v>
      </c>
      <c r="X4576">
        <f t="shared" si="1564"/>
        <v>0</v>
      </c>
      <c r="Y4576">
        <f t="shared" si="1569"/>
        <v>1</v>
      </c>
      <c r="Z4576">
        <f>PRODUCT($Y$3:Y4576)</f>
        <v>2.2316185837668834</v>
      </c>
      <c r="AA4576">
        <f t="shared" si="1570"/>
        <v>1.0174023180832252</v>
      </c>
      <c r="AB4576">
        <f>PRODUCT($AA$3:AA4576)</f>
        <v>2.6864230366263246</v>
      </c>
      <c r="AD4576" s="1">
        <f t="shared" si="1563"/>
        <v>43168</v>
      </c>
      <c r="AE4576" s="5">
        <f t="shared" si="1565"/>
        <v>2.6864230366263246</v>
      </c>
      <c r="AF4576">
        <f t="shared" si="1566"/>
        <v>2.2316185837668834</v>
      </c>
    </row>
    <row r="4577" spans="1:32" x14ac:dyDescent="0.25">
      <c r="A4577" s="1">
        <v>43171</v>
      </c>
      <c r="B4577">
        <v>279.20001200000002</v>
      </c>
      <c r="C4577">
        <v>279.91000400000001</v>
      </c>
      <c r="D4577">
        <v>278.07998700000002</v>
      </c>
      <c r="E4577">
        <v>278.51998900000001</v>
      </c>
      <c r="F4577">
        <v>273.328217</v>
      </c>
      <c r="G4577">
        <v>71924800</v>
      </c>
      <c r="H4577">
        <f t="shared" si="1567"/>
        <v>5.6106733331223166</v>
      </c>
      <c r="I4577">
        <f t="shared" si="1571"/>
        <v>5.5814454701553675</v>
      </c>
      <c r="J4577">
        <f t="shared" si="1572"/>
        <v>1.8919690794082029E-2</v>
      </c>
      <c r="K4577">
        <f t="shared" si="1573"/>
        <v>1.5448383002163775</v>
      </c>
      <c r="L4577">
        <f t="shared" si="1574"/>
        <v>5.5719856247583266</v>
      </c>
      <c r="M4577">
        <f t="shared" si="1575"/>
        <v>5.5909053155524084</v>
      </c>
      <c r="N4577">
        <f t="shared" si="1576"/>
        <v>0.5</v>
      </c>
      <c r="O4577">
        <f t="shared" si="1577"/>
        <v>-0.5</v>
      </c>
      <c r="P4577" t="str">
        <f t="shared" si="1578"/>
        <v>FALSE</v>
      </c>
      <c r="Q4577" t="str">
        <f t="shared" si="1579"/>
        <v>TRUE</v>
      </c>
      <c r="R4577">
        <f t="shared" si="1584"/>
        <v>0</v>
      </c>
      <c r="S4577" t="str">
        <f t="shared" si="1580"/>
        <v>TRUE</v>
      </c>
      <c r="T4577" t="str">
        <f t="shared" si="1581"/>
        <v>FALSE</v>
      </c>
      <c r="U4577">
        <f t="shared" si="1583"/>
        <v>-1</v>
      </c>
      <c r="V4577">
        <f t="shared" si="1582"/>
        <v>0</v>
      </c>
      <c r="W4577">
        <f t="shared" si="1568"/>
        <v>-1.2549490829449703E-3</v>
      </c>
      <c r="X4577">
        <f t="shared" si="1564"/>
        <v>0</v>
      </c>
      <c r="Y4577">
        <f t="shared" si="1569"/>
        <v>1</v>
      </c>
      <c r="Z4577">
        <f>PRODUCT($Y$3:Y4577)</f>
        <v>2.2316185837668834</v>
      </c>
      <c r="AA4577">
        <f t="shared" si="1570"/>
        <v>0.99874505091705501</v>
      </c>
      <c r="AB4577">
        <f>PRODUCT($AA$3:AA4577)</f>
        <v>2.6830517125001081</v>
      </c>
      <c r="AD4577" s="1">
        <f t="shared" si="1563"/>
        <v>43171</v>
      </c>
      <c r="AE4577" s="5">
        <f t="shared" si="1565"/>
        <v>2.6830517125001081</v>
      </c>
      <c r="AF4577">
        <f t="shared" si="1566"/>
        <v>2.2316185837668834</v>
      </c>
    </row>
    <row r="4578" spans="1:32" x14ac:dyDescent="0.25">
      <c r="A4578" s="1">
        <v>43172</v>
      </c>
      <c r="B4578">
        <v>279.83999599999999</v>
      </c>
      <c r="C4578">
        <v>280.41000400000001</v>
      </c>
      <c r="D4578">
        <v>276.02999899999998</v>
      </c>
      <c r="E4578">
        <v>276.72000100000002</v>
      </c>
      <c r="F4578">
        <v>271.56176799999997</v>
      </c>
      <c r="G4578">
        <v>91968900</v>
      </c>
      <c r="H4578">
        <f t="shared" si="1567"/>
        <v>5.6041896199439956</v>
      </c>
      <c r="I4578">
        <f t="shared" si="1571"/>
        <v>5.583338367728107</v>
      </c>
      <c r="J4578">
        <f t="shared" si="1572"/>
        <v>1.8724471840259122E-2</v>
      </c>
      <c r="K4578">
        <f t="shared" si="1573"/>
        <v>1.1135829300699793</v>
      </c>
      <c r="L4578">
        <f t="shared" si="1574"/>
        <v>5.573976131807977</v>
      </c>
      <c r="M4578">
        <f t="shared" si="1575"/>
        <v>5.592700603648237</v>
      </c>
      <c r="N4578">
        <f t="shared" si="1576"/>
        <v>0.5</v>
      </c>
      <c r="O4578">
        <f t="shared" si="1577"/>
        <v>-0.5</v>
      </c>
      <c r="P4578" t="str">
        <f t="shared" si="1578"/>
        <v>FALSE</v>
      </c>
      <c r="Q4578" t="str">
        <f t="shared" si="1579"/>
        <v>TRUE</v>
      </c>
      <c r="R4578">
        <f t="shared" si="1584"/>
        <v>0</v>
      </c>
      <c r="S4578" t="str">
        <f t="shared" si="1580"/>
        <v>TRUE</v>
      </c>
      <c r="T4578" t="str">
        <f t="shared" si="1581"/>
        <v>FALSE</v>
      </c>
      <c r="U4578">
        <f t="shared" si="1583"/>
        <v>-1</v>
      </c>
      <c r="V4578">
        <f t="shared" si="1582"/>
        <v>0</v>
      </c>
      <c r="W4578">
        <f t="shared" si="1568"/>
        <v>-6.4627392641280895E-3</v>
      </c>
      <c r="X4578">
        <f t="shared" si="1564"/>
        <v>0</v>
      </c>
      <c r="Y4578">
        <f t="shared" si="1569"/>
        <v>1</v>
      </c>
      <c r="Z4578">
        <f>PRODUCT($Y$3:Y4578)</f>
        <v>2.2316185837668834</v>
      </c>
      <c r="AA4578">
        <f t="shared" si="1570"/>
        <v>0.9935372607358719</v>
      </c>
      <c r="AB4578">
        <f>PRODUCT($AA$3:AA4578)</f>
        <v>2.6657118488500475</v>
      </c>
      <c r="AD4578" s="1">
        <f t="shared" si="1563"/>
        <v>43172</v>
      </c>
      <c r="AE4578" s="5">
        <f t="shared" si="1565"/>
        <v>2.6657118488500475</v>
      </c>
      <c r="AF4578">
        <f t="shared" si="1566"/>
        <v>2.2316185837668834</v>
      </c>
    </row>
    <row r="4579" spans="1:32" x14ac:dyDescent="0.25">
      <c r="A4579" s="1">
        <v>43173</v>
      </c>
      <c r="B4579">
        <v>277.80999800000001</v>
      </c>
      <c r="C4579">
        <v>278.01998900000001</v>
      </c>
      <c r="D4579">
        <v>274.67001299999998</v>
      </c>
      <c r="E4579">
        <v>275.29998799999998</v>
      </c>
      <c r="F4579">
        <v>270.16821299999998</v>
      </c>
      <c r="G4579">
        <v>105895100</v>
      </c>
      <c r="H4579">
        <f t="shared" si="1567"/>
        <v>5.5990447761186317</v>
      </c>
      <c r="I4579">
        <f t="shared" si="1571"/>
        <v>5.5842450437789743</v>
      </c>
      <c r="J4579">
        <f t="shared" si="1572"/>
        <v>1.8921142895769134E-2</v>
      </c>
      <c r="K4579">
        <f t="shared" si="1573"/>
        <v>0.7821796189154443</v>
      </c>
      <c r="L4579">
        <f t="shared" si="1574"/>
        <v>5.57478447233109</v>
      </c>
      <c r="M4579">
        <f t="shared" si="1575"/>
        <v>5.5937056152268587</v>
      </c>
      <c r="N4579">
        <f t="shared" si="1576"/>
        <v>0.5</v>
      </c>
      <c r="O4579">
        <f t="shared" si="1577"/>
        <v>-0.5</v>
      </c>
      <c r="P4579" t="str">
        <f t="shared" si="1578"/>
        <v>FALSE</v>
      </c>
      <c r="Q4579" t="str">
        <f t="shared" si="1579"/>
        <v>TRUE</v>
      </c>
      <c r="R4579">
        <f t="shared" si="1584"/>
        <v>0</v>
      </c>
      <c r="S4579" t="str">
        <f t="shared" si="1580"/>
        <v>TRUE</v>
      </c>
      <c r="T4579" t="str">
        <f t="shared" si="1581"/>
        <v>FALSE</v>
      </c>
      <c r="U4579">
        <f t="shared" si="1583"/>
        <v>-1</v>
      </c>
      <c r="V4579">
        <f t="shared" si="1582"/>
        <v>0</v>
      </c>
      <c r="W4579">
        <f t="shared" si="1568"/>
        <v>-5.1316317840440348E-3</v>
      </c>
      <c r="X4579">
        <f t="shared" si="1564"/>
        <v>0</v>
      </c>
      <c r="Y4579">
        <f t="shared" si="1569"/>
        <v>1</v>
      </c>
      <c r="Z4579">
        <f>PRODUCT($Y$3:Y4579)</f>
        <v>2.2316185837668834</v>
      </c>
      <c r="AA4579">
        <f t="shared" si="1570"/>
        <v>0.99486836821595592</v>
      </c>
      <c r="AB4579">
        <f>PRODUCT($AA$3:AA4579)</f>
        <v>2.6520323971993855</v>
      </c>
      <c r="AD4579" s="1">
        <f t="shared" si="1563"/>
        <v>43173</v>
      </c>
      <c r="AE4579" s="5">
        <f t="shared" si="1565"/>
        <v>2.6520323971993855</v>
      </c>
      <c r="AF4579">
        <f t="shared" si="1566"/>
        <v>2.2316185837668834</v>
      </c>
    </row>
    <row r="4580" spans="1:32" x14ac:dyDescent="0.25">
      <c r="A4580" s="1">
        <v>43174</v>
      </c>
      <c r="B4580">
        <v>275.88000499999998</v>
      </c>
      <c r="C4580">
        <v>276.60998499999999</v>
      </c>
      <c r="D4580">
        <v>274.42999300000002</v>
      </c>
      <c r="E4580">
        <v>275</v>
      </c>
      <c r="F4580">
        <v>269.87377900000001</v>
      </c>
      <c r="G4580">
        <v>83433000</v>
      </c>
      <c r="H4580">
        <f t="shared" si="1567"/>
        <v>5.5979543645079231</v>
      </c>
      <c r="I4580">
        <f t="shared" si="1571"/>
        <v>5.5853256873819985</v>
      </c>
      <c r="J4580">
        <f t="shared" si="1572"/>
        <v>1.8900961354579974E-2</v>
      </c>
      <c r="K4580">
        <f t="shared" si="1573"/>
        <v>0.66814998925249991</v>
      </c>
      <c r="L4580">
        <f t="shared" si="1574"/>
        <v>5.5758752067047084</v>
      </c>
      <c r="M4580">
        <f t="shared" si="1575"/>
        <v>5.5947761680592887</v>
      </c>
      <c r="N4580">
        <f t="shared" si="1576"/>
        <v>0.5</v>
      </c>
      <c r="O4580">
        <f t="shared" si="1577"/>
        <v>-0.5</v>
      </c>
      <c r="P4580" t="str">
        <f t="shared" si="1578"/>
        <v>FALSE</v>
      </c>
      <c r="Q4580" t="str">
        <f t="shared" si="1579"/>
        <v>TRUE</v>
      </c>
      <c r="R4580">
        <f t="shared" si="1584"/>
        <v>0</v>
      </c>
      <c r="S4580" t="str">
        <f t="shared" si="1580"/>
        <v>TRUE</v>
      </c>
      <c r="T4580" t="str">
        <f t="shared" si="1581"/>
        <v>FALSE</v>
      </c>
      <c r="U4580">
        <f t="shared" si="1583"/>
        <v>-1</v>
      </c>
      <c r="V4580">
        <f t="shared" si="1582"/>
        <v>0</v>
      </c>
      <c r="W4580">
        <f t="shared" si="1568"/>
        <v>-1.0898173279917539E-3</v>
      </c>
      <c r="X4580">
        <f t="shared" si="1564"/>
        <v>0</v>
      </c>
      <c r="Y4580">
        <f t="shared" si="1569"/>
        <v>1</v>
      </c>
      <c r="Z4580">
        <f>PRODUCT($Y$3:Y4580)</f>
        <v>2.2316185837668834</v>
      </c>
      <c r="AA4580">
        <f t="shared" si="1570"/>
        <v>0.99891018267200826</v>
      </c>
      <c r="AB4580">
        <f>PRODUCT($AA$3:AA4580)</f>
        <v>2.6491421663385224</v>
      </c>
      <c r="AD4580" s="1">
        <f t="shared" si="1563"/>
        <v>43174</v>
      </c>
      <c r="AE4580" s="5">
        <f t="shared" si="1565"/>
        <v>2.6491421663385224</v>
      </c>
      <c r="AF4580">
        <f t="shared" si="1566"/>
        <v>2.2316185837668834</v>
      </c>
    </row>
    <row r="4581" spans="1:32" x14ac:dyDescent="0.25">
      <c r="A4581" s="1">
        <v>43175</v>
      </c>
      <c r="B4581">
        <v>274.5</v>
      </c>
      <c r="C4581">
        <v>275.39001500000001</v>
      </c>
      <c r="D4581">
        <v>274.14001500000001</v>
      </c>
      <c r="E4581">
        <v>274.20001200000002</v>
      </c>
      <c r="F4581">
        <v>270.166473</v>
      </c>
      <c r="G4581">
        <v>100343700</v>
      </c>
      <c r="H4581">
        <f t="shared" si="1567"/>
        <v>5.5990383356659086</v>
      </c>
      <c r="I4581">
        <f t="shared" si="1571"/>
        <v>5.5879789065182308</v>
      </c>
      <c r="J4581">
        <f t="shared" si="1572"/>
        <v>1.5568830432219878E-2</v>
      </c>
      <c r="K4581">
        <f t="shared" si="1573"/>
        <v>0.7103570943126305</v>
      </c>
      <c r="L4581">
        <f t="shared" si="1574"/>
        <v>5.5801944913021213</v>
      </c>
      <c r="M4581">
        <f t="shared" si="1575"/>
        <v>5.5957633217343403</v>
      </c>
      <c r="N4581">
        <f t="shared" si="1576"/>
        <v>0.5</v>
      </c>
      <c r="O4581">
        <f t="shared" si="1577"/>
        <v>-0.5</v>
      </c>
      <c r="P4581" t="str">
        <f t="shared" si="1578"/>
        <v>FALSE</v>
      </c>
      <c r="Q4581" t="str">
        <f t="shared" si="1579"/>
        <v>TRUE</v>
      </c>
      <c r="R4581">
        <f t="shared" si="1584"/>
        <v>0</v>
      </c>
      <c r="S4581" t="str">
        <f t="shared" si="1580"/>
        <v>TRUE</v>
      </c>
      <c r="T4581" t="str">
        <f t="shared" si="1581"/>
        <v>FALSE</v>
      </c>
      <c r="U4581">
        <f t="shared" si="1583"/>
        <v>-1</v>
      </c>
      <c r="V4581">
        <f t="shared" si="1582"/>
        <v>0</v>
      </c>
      <c r="W4581">
        <f t="shared" si="1568"/>
        <v>1.0845588670545985E-3</v>
      </c>
      <c r="X4581">
        <f t="shared" si="1564"/>
        <v>0</v>
      </c>
      <c r="Y4581">
        <f t="shared" si="1569"/>
        <v>1</v>
      </c>
      <c r="Z4581">
        <f>PRODUCT($Y$3:Y4581)</f>
        <v>2.2316185837668834</v>
      </c>
      <c r="AA4581">
        <f t="shared" si="1570"/>
        <v>1.0010845588670545</v>
      </c>
      <c r="AB4581">
        <f>PRODUCT($AA$3:AA4581)</f>
        <v>2.6520153169651128</v>
      </c>
      <c r="AD4581" s="1">
        <f t="shared" si="1563"/>
        <v>43175</v>
      </c>
      <c r="AE4581" s="5">
        <f t="shared" si="1565"/>
        <v>2.6520153169651128</v>
      </c>
      <c r="AF4581">
        <f t="shared" si="1566"/>
        <v>2.2316185837668834</v>
      </c>
    </row>
    <row r="4582" spans="1:32" x14ac:dyDescent="0.25">
      <c r="A4582" s="1">
        <v>43178</v>
      </c>
      <c r="B4582">
        <v>273.35000600000001</v>
      </c>
      <c r="C4582">
        <v>274.39999399999999</v>
      </c>
      <c r="D4582">
        <v>268.61999500000002</v>
      </c>
      <c r="E4582">
        <v>270.48998999999998</v>
      </c>
      <c r="F4582">
        <v>266.510986</v>
      </c>
      <c r="G4582">
        <v>109208400</v>
      </c>
      <c r="H4582">
        <f t="shared" si="1567"/>
        <v>5.585415466020784</v>
      </c>
      <c r="I4582">
        <f t="shared" si="1571"/>
        <v>5.5894908187573504</v>
      </c>
      <c r="J4582">
        <f t="shared" si="1572"/>
        <v>1.3130304625366048E-2</v>
      </c>
      <c r="K4582">
        <f t="shared" si="1573"/>
        <v>-0.3103776228232662</v>
      </c>
      <c r="L4582">
        <f t="shared" si="1574"/>
        <v>5.5829256664446678</v>
      </c>
      <c r="M4582">
        <f t="shared" si="1575"/>
        <v>5.5960559710700331</v>
      </c>
      <c r="N4582">
        <f t="shared" si="1576"/>
        <v>0.5</v>
      </c>
      <c r="O4582">
        <f t="shared" si="1577"/>
        <v>-0.5</v>
      </c>
      <c r="P4582" t="str">
        <f t="shared" si="1578"/>
        <v>FALSE</v>
      </c>
      <c r="Q4582" t="str">
        <f t="shared" si="1579"/>
        <v>FALSE</v>
      </c>
      <c r="R4582">
        <f t="shared" si="1584"/>
        <v>0</v>
      </c>
      <c r="S4582" t="str">
        <f t="shared" si="1580"/>
        <v>FALSE</v>
      </c>
      <c r="T4582" t="str">
        <f t="shared" si="1581"/>
        <v>TRUE</v>
      </c>
      <c r="U4582">
        <f t="shared" si="1583"/>
        <v>0</v>
      </c>
      <c r="V4582">
        <f t="shared" si="1582"/>
        <v>0</v>
      </c>
      <c r="W4582">
        <f t="shared" si="1568"/>
        <v>-1.3530498286513863E-2</v>
      </c>
      <c r="X4582">
        <f t="shared" si="1564"/>
        <v>0</v>
      </c>
      <c r="Y4582">
        <f t="shared" si="1569"/>
        <v>1</v>
      </c>
      <c r="Z4582">
        <f>PRODUCT($Y$3:Y4582)</f>
        <v>2.2316185837668834</v>
      </c>
      <c r="AA4582">
        <f t="shared" si="1570"/>
        <v>0.98646950171348613</v>
      </c>
      <c r="AB4582">
        <f>PRODUCT($AA$3:AA4582)</f>
        <v>2.6161322282631079</v>
      </c>
      <c r="AD4582" s="1">
        <f t="shared" si="1563"/>
        <v>43178</v>
      </c>
      <c r="AE4582" s="5">
        <f t="shared" si="1565"/>
        <v>2.6161322282631079</v>
      </c>
      <c r="AF4582">
        <f t="shared" si="1566"/>
        <v>2.2316185837668834</v>
      </c>
    </row>
    <row r="4583" spans="1:32" x14ac:dyDescent="0.25">
      <c r="A4583" s="1">
        <v>43179</v>
      </c>
      <c r="B4583">
        <v>270.94000199999999</v>
      </c>
      <c r="C4583">
        <v>271.67001299999998</v>
      </c>
      <c r="D4583">
        <v>270.17999300000002</v>
      </c>
      <c r="E4583">
        <v>270.95001200000002</v>
      </c>
      <c r="F4583">
        <v>266.96426400000001</v>
      </c>
      <c r="G4583">
        <v>59757300</v>
      </c>
      <c r="H4583">
        <f t="shared" si="1567"/>
        <v>5.5871148067458876</v>
      </c>
      <c r="I4583">
        <f t="shared" si="1571"/>
        <v>5.5904875977892914</v>
      </c>
      <c r="J4583">
        <f t="shared" si="1572"/>
        <v>1.185587083236286E-2</v>
      </c>
      <c r="K4583">
        <f t="shared" si="1573"/>
        <v>-0.28448277575672853</v>
      </c>
      <c r="L4583">
        <f t="shared" si="1574"/>
        <v>5.5845596623731097</v>
      </c>
      <c r="M4583">
        <f t="shared" si="1575"/>
        <v>5.596415533205473</v>
      </c>
      <c r="N4583">
        <f t="shared" si="1576"/>
        <v>0.5</v>
      </c>
      <c r="O4583">
        <f t="shared" si="1577"/>
        <v>-0.5</v>
      </c>
      <c r="P4583" t="str">
        <f t="shared" si="1578"/>
        <v>FALSE</v>
      </c>
      <c r="Q4583" t="str">
        <f t="shared" si="1579"/>
        <v>FALSE</v>
      </c>
      <c r="R4583">
        <f t="shared" si="1584"/>
        <v>0</v>
      </c>
      <c r="S4583" t="str">
        <f t="shared" si="1580"/>
        <v>FALSE</v>
      </c>
      <c r="T4583" t="str">
        <f t="shared" si="1581"/>
        <v>TRUE</v>
      </c>
      <c r="U4583">
        <f t="shared" si="1583"/>
        <v>0</v>
      </c>
      <c r="V4583">
        <f t="shared" si="1582"/>
        <v>0</v>
      </c>
      <c r="W4583">
        <f t="shared" si="1568"/>
        <v>1.7007854227818271E-3</v>
      </c>
      <c r="X4583">
        <f t="shared" si="1564"/>
        <v>0</v>
      </c>
      <c r="Y4583">
        <f t="shared" si="1569"/>
        <v>1</v>
      </c>
      <c r="Z4583">
        <f>PRODUCT($Y$3:Y4583)</f>
        <v>2.2316185837668834</v>
      </c>
      <c r="AA4583">
        <f t="shared" si="1570"/>
        <v>1.0017007854227817</v>
      </c>
      <c r="AB4583">
        <f>PRODUCT($AA$3:AA4583)</f>
        <v>2.6205817078210072</v>
      </c>
      <c r="AD4583" s="1">
        <f t="shared" si="1563"/>
        <v>43179</v>
      </c>
      <c r="AE4583" s="5">
        <f t="shared" si="1565"/>
        <v>2.6205817078210072</v>
      </c>
      <c r="AF4583">
        <f t="shared" si="1566"/>
        <v>2.2316185837668834</v>
      </c>
    </row>
    <row r="4584" spans="1:32" x14ac:dyDescent="0.25">
      <c r="A4584" s="1">
        <v>43180</v>
      </c>
      <c r="B4584">
        <v>270.89999399999999</v>
      </c>
      <c r="C4584">
        <v>273.26998900000001</v>
      </c>
      <c r="D4584">
        <v>270.19000199999999</v>
      </c>
      <c r="E4584">
        <v>270.42999300000002</v>
      </c>
      <c r="F4584">
        <v>266.45190400000001</v>
      </c>
      <c r="G4584">
        <v>78709600</v>
      </c>
      <c r="H4584">
        <f t="shared" si="1567"/>
        <v>5.5851937545232273</v>
      </c>
      <c r="I4584">
        <f t="shared" si="1571"/>
        <v>5.5913081620695468</v>
      </c>
      <c r="J4584">
        <f t="shared" si="1572"/>
        <v>1.0643114934976694E-2</v>
      </c>
      <c r="K4584">
        <f t="shared" si="1573"/>
        <v>-0.57449417615754828</v>
      </c>
      <c r="L4584">
        <f t="shared" si="1574"/>
        <v>5.5859866046020583</v>
      </c>
      <c r="M4584">
        <f t="shared" si="1575"/>
        <v>5.5966297195370354</v>
      </c>
      <c r="N4584">
        <f t="shared" si="1576"/>
        <v>0.5</v>
      </c>
      <c r="O4584">
        <f t="shared" si="1577"/>
        <v>-0.5</v>
      </c>
      <c r="P4584" t="str">
        <f t="shared" si="1578"/>
        <v>TRUE</v>
      </c>
      <c r="Q4584" t="str">
        <f t="shared" si="1579"/>
        <v>FALSE</v>
      </c>
      <c r="R4584">
        <f t="shared" si="1584"/>
        <v>1</v>
      </c>
      <c r="S4584" t="str">
        <f t="shared" si="1580"/>
        <v>FALSE</v>
      </c>
      <c r="T4584" t="str">
        <f t="shared" si="1581"/>
        <v>TRUE</v>
      </c>
      <c r="U4584">
        <f t="shared" si="1583"/>
        <v>0</v>
      </c>
      <c r="V4584">
        <f t="shared" si="1582"/>
        <v>1</v>
      </c>
      <c r="W4584">
        <f t="shared" si="1568"/>
        <v>-1.9192081828600137E-3</v>
      </c>
      <c r="X4584">
        <f t="shared" si="1564"/>
        <v>0</v>
      </c>
      <c r="Y4584">
        <f t="shared" si="1569"/>
        <v>1</v>
      </c>
      <c r="Z4584">
        <f>PRODUCT($Y$3:Y4584)</f>
        <v>2.2316185837668834</v>
      </c>
      <c r="AA4584">
        <f t="shared" si="1570"/>
        <v>0.99808079181713993</v>
      </c>
      <c r="AB4584">
        <f>PRODUCT($AA$3:AA4584)</f>
        <v>2.6155522659635038</v>
      </c>
      <c r="AD4584" s="1">
        <f t="shared" si="1563"/>
        <v>43180</v>
      </c>
      <c r="AE4584" s="5">
        <f t="shared" si="1565"/>
        <v>2.6155522659635038</v>
      </c>
      <c r="AF4584">
        <f t="shared" si="1566"/>
        <v>2.2316185837668834</v>
      </c>
    </row>
    <row r="4585" spans="1:32" x14ac:dyDescent="0.25">
      <c r="A4585" s="1">
        <v>43181</v>
      </c>
      <c r="B4585">
        <v>267.91000400000001</v>
      </c>
      <c r="C4585">
        <v>268.86999500000002</v>
      </c>
      <c r="D4585">
        <v>263.35998499999999</v>
      </c>
      <c r="E4585">
        <v>263.67001299999998</v>
      </c>
      <c r="F4585">
        <v>259.79135100000002</v>
      </c>
      <c r="G4585">
        <v>148785900</v>
      </c>
      <c r="H4585">
        <f t="shared" si="1567"/>
        <v>5.55987881268927</v>
      </c>
      <c r="I4585">
        <f t="shared" si="1571"/>
        <v>5.5905798862119669</v>
      </c>
      <c r="J4585">
        <f t="shared" si="1572"/>
        <v>1.2107732704827193E-2</v>
      </c>
      <c r="K4585">
        <f t="shared" si="1573"/>
        <v>-2.5356583491851286</v>
      </c>
      <c r="L4585">
        <f t="shared" si="1574"/>
        <v>5.5845260198595534</v>
      </c>
      <c r="M4585">
        <f t="shared" si="1575"/>
        <v>5.5966337525643803</v>
      </c>
      <c r="N4585">
        <f t="shared" si="1576"/>
        <v>0.5</v>
      </c>
      <c r="O4585">
        <f t="shared" si="1577"/>
        <v>-0.5</v>
      </c>
      <c r="P4585" t="str">
        <f t="shared" si="1578"/>
        <v>TRUE</v>
      </c>
      <c r="Q4585" t="str">
        <f t="shared" si="1579"/>
        <v>FALSE</v>
      </c>
      <c r="R4585">
        <f t="shared" si="1584"/>
        <v>1</v>
      </c>
      <c r="S4585" t="str">
        <f t="shared" si="1580"/>
        <v>FALSE</v>
      </c>
      <c r="T4585" t="str">
        <f t="shared" si="1581"/>
        <v>TRUE</v>
      </c>
      <c r="U4585">
        <f t="shared" si="1583"/>
        <v>0</v>
      </c>
      <c r="V4585">
        <f t="shared" si="1582"/>
        <v>1</v>
      </c>
      <c r="W4585">
        <f t="shared" si="1568"/>
        <v>-2.4997205499420985E-2</v>
      </c>
      <c r="X4585">
        <f t="shared" si="1564"/>
        <v>-2.4997205499420985E-2</v>
      </c>
      <c r="Y4585">
        <f t="shared" si="1569"/>
        <v>0.97500279450057903</v>
      </c>
      <c r="Z4585">
        <f>PRODUCT($Y$3:Y4585)</f>
        <v>2.1758343554321358</v>
      </c>
      <c r="AA4585">
        <f t="shared" si="1570"/>
        <v>0.97500279450057903</v>
      </c>
      <c r="AB4585">
        <f>PRODUCT($AA$3:AA4585)</f>
        <v>2.5501707684767378</v>
      </c>
      <c r="AD4585" s="1">
        <f t="shared" si="1563"/>
        <v>43181</v>
      </c>
      <c r="AE4585" s="5">
        <f t="shared" si="1565"/>
        <v>2.5501707684767378</v>
      </c>
      <c r="AF4585">
        <f t="shared" si="1566"/>
        <v>2.1758343554321358</v>
      </c>
    </row>
    <row r="4586" spans="1:32" x14ac:dyDescent="0.25">
      <c r="A4586" s="1">
        <v>43182</v>
      </c>
      <c r="B4586">
        <v>264.17001299999998</v>
      </c>
      <c r="C4586">
        <v>264.540009</v>
      </c>
      <c r="D4586">
        <v>257.82998700000002</v>
      </c>
      <c r="E4586">
        <v>258.04998799999998</v>
      </c>
      <c r="F4586">
        <v>254.253998</v>
      </c>
      <c r="G4586">
        <v>183534800</v>
      </c>
      <c r="H4586">
        <f t="shared" si="1567"/>
        <v>5.5383337594854707</v>
      </c>
      <c r="I4586">
        <f t="shared" si="1571"/>
        <v>5.5884826358189015</v>
      </c>
      <c r="J4586">
        <f t="shared" si="1572"/>
        <v>1.5992178548450905E-2</v>
      </c>
      <c r="K4586">
        <f t="shared" si="1573"/>
        <v>-3.1358376960022438</v>
      </c>
      <c r="L4586">
        <f t="shared" si="1574"/>
        <v>5.5804865465446758</v>
      </c>
      <c r="M4586">
        <f t="shared" si="1575"/>
        <v>5.5964787250931272</v>
      </c>
      <c r="N4586">
        <f t="shared" si="1576"/>
        <v>0.5</v>
      </c>
      <c r="O4586">
        <f t="shared" si="1577"/>
        <v>-0.5</v>
      </c>
      <c r="P4586" t="str">
        <f t="shared" si="1578"/>
        <v>TRUE</v>
      </c>
      <c r="Q4586" t="str">
        <f t="shared" si="1579"/>
        <v>FALSE</v>
      </c>
      <c r="R4586">
        <f t="shared" si="1584"/>
        <v>1</v>
      </c>
      <c r="S4586" t="str">
        <f t="shared" si="1580"/>
        <v>FALSE</v>
      </c>
      <c r="T4586" t="str">
        <f t="shared" si="1581"/>
        <v>TRUE</v>
      </c>
      <c r="U4586">
        <f t="shared" si="1583"/>
        <v>0</v>
      </c>
      <c r="V4586">
        <f t="shared" si="1582"/>
        <v>1</v>
      </c>
      <c r="W4586">
        <f t="shared" si="1568"/>
        <v>-2.1314616436172364E-2</v>
      </c>
      <c r="X4586">
        <f t="shared" si="1564"/>
        <v>-2.1314616436172364E-2</v>
      </c>
      <c r="Y4586">
        <f t="shared" si="1569"/>
        <v>0.97868538356382762</v>
      </c>
      <c r="Z4586">
        <f>PRODUCT($Y$3:Y4586)</f>
        <v>2.1294572807174532</v>
      </c>
      <c r="AA4586">
        <f t="shared" si="1570"/>
        <v>0.97868538356382762</v>
      </c>
      <c r="AB4586">
        <f>PRODUCT($AA$3:AA4586)</f>
        <v>2.4958148566999174</v>
      </c>
      <c r="AD4586" s="1">
        <f t="shared" si="1563"/>
        <v>43182</v>
      </c>
      <c r="AE4586" s="5">
        <f t="shared" si="1565"/>
        <v>2.4958148566999174</v>
      </c>
      <c r="AF4586">
        <f t="shared" si="1566"/>
        <v>2.1294572807174532</v>
      </c>
    </row>
    <row r="4587" spans="1:32" x14ac:dyDescent="0.25">
      <c r="A4587" s="1">
        <v>43185</v>
      </c>
      <c r="B4587">
        <v>262.13000499999998</v>
      </c>
      <c r="C4587">
        <v>265.42999300000002</v>
      </c>
      <c r="D4587">
        <v>259.41000400000001</v>
      </c>
      <c r="E4587">
        <v>265.10998499999999</v>
      </c>
      <c r="F4587">
        <v>261.21017499999999</v>
      </c>
      <c r="G4587">
        <v>141956100</v>
      </c>
      <c r="H4587">
        <f t="shared" si="1567"/>
        <v>5.5653253514674459</v>
      </c>
      <c r="I4587">
        <f t="shared" si="1571"/>
        <v>5.58745333314587</v>
      </c>
      <c r="J4587">
        <f t="shared" si="1572"/>
        <v>1.6634722385603828E-2</v>
      </c>
      <c r="K4587">
        <f t="shared" si="1573"/>
        <v>-1.3302284922755496</v>
      </c>
      <c r="L4587">
        <f t="shared" si="1574"/>
        <v>5.5791359719530682</v>
      </c>
      <c r="M4587">
        <f t="shared" si="1575"/>
        <v>5.5957706943386718</v>
      </c>
      <c r="N4587">
        <f t="shared" si="1576"/>
        <v>0.5</v>
      </c>
      <c r="O4587">
        <f t="shared" si="1577"/>
        <v>-0.5</v>
      </c>
      <c r="P4587" t="str">
        <f t="shared" si="1578"/>
        <v>TRUE</v>
      </c>
      <c r="Q4587" t="str">
        <f t="shared" si="1579"/>
        <v>FALSE</v>
      </c>
      <c r="R4587">
        <f t="shared" si="1584"/>
        <v>1</v>
      </c>
      <c r="S4587" t="str">
        <f t="shared" si="1580"/>
        <v>FALSE</v>
      </c>
      <c r="T4587" t="str">
        <f t="shared" si="1581"/>
        <v>TRUE</v>
      </c>
      <c r="U4587">
        <f t="shared" si="1583"/>
        <v>0</v>
      </c>
      <c r="V4587">
        <f t="shared" si="1582"/>
        <v>1</v>
      </c>
      <c r="W4587">
        <f t="shared" si="1568"/>
        <v>2.7359164672800924E-2</v>
      </c>
      <c r="X4587">
        <f t="shared" si="1564"/>
        <v>2.7359164672800924E-2</v>
      </c>
      <c r="Y4587">
        <f t="shared" si="1569"/>
        <v>1.0273591646728009</v>
      </c>
      <c r="Z4587">
        <f>PRODUCT($Y$3:Y4587)</f>
        <v>2.1877174531242969</v>
      </c>
      <c r="AA4587">
        <f t="shared" si="1570"/>
        <v>1.0273591646728009</v>
      </c>
      <c r="AB4587">
        <f>PRODUCT($AA$3:AA4587)</f>
        <v>2.5640982663571932</v>
      </c>
      <c r="AD4587" s="1">
        <f t="shared" si="1563"/>
        <v>43185</v>
      </c>
      <c r="AE4587" s="5">
        <f t="shared" si="1565"/>
        <v>2.5640982663571932</v>
      </c>
      <c r="AF4587">
        <f t="shared" si="1566"/>
        <v>2.1877174531242969</v>
      </c>
    </row>
    <row r="4588" spans="1:32" x14ac:dyDescent="0.25">
      <c r="A4588" s="1">
        <v>43186</v>
      </c>
      <c r="B4588">
        <v>266.17001299999998</v>
      </c>
      <c r="C4588">
        <v>266.76998900000001</v>
      </c>
      <c r="D4588">
        <v>258.83999599999999</v>
      </c>
      <c r="E4588">
        <v>260.60000600000001</v>
      </c>
      <c r="F4588">
        <v>256.76650999999998</v>
      </c>
      <c r="G4588">
        <v>129941400</v>
      </c>
      <c r="H4588">
        <f t="shared" si="1567"/>
        <v>5.5481671505387355</v>
      </c>
      <c r="I4588">
        <f t="shared" si="1571"/>
        <v>5.5859889393325952</v>
      </c>
      <c r="J4588">
        <f t="shared" si="1572"/>
        <v>1.8398104367850492E-2</v>
      </c>
      <c r="K4588">
        <f t="shared" si="1573"/>
        <v>-2.0557437895586035</v>
      </c>
      <c r="L4588">
        <f t="shared" si="1574"/>
        <v>5.5767898871486699</v>
      </c>
      <c r="M4588">
        <f t="shared" si="1575"/>
        <v>5.5951879915165206</v>
      </c>
      <c r="N4588">
        <f t="shared" si="1576"/>
        <v>0.5</v>
      </c>
      <c r="O4588">
        <f t="shared" si="1577"/>
        <v>-0.5</v>
      </c>
      <c r="P4588" t="str">
        <f t="shared" si="1578"/>
        <v>TRUE</v>
      </c>
      <c r="Q4588" t="str">
        <f t="shared" si="1579"/>
        <v>FALSE</v>
      </c>
      <c r="R4588">
        <f t="shared" si="1584"/>
        <v>1</v>
      </c>
      <c r="S4588" t="str">
        <f t="shared" si="1580"/>
        <v>FALSE</v>
      </c>
      <c r="T4588" t="str">
        <f t="shared" si="1581"/>
        <v>TRUE</v>
      </c>
      <c r="U4588">
        <f t="shared" si="1583"/>
        <v>0</v>
      </c>
      <c r="V4588">
        <f t="shared" si="1582"/>
        <v>1</v>
      </c>
      <c r="W4588">
        <f t="shared" si="1568"/>
        <v>-1.7011837306873709E-2</v>
      </c>
      <c r="X4588">
        <f t="shared" si="1564"/>
        <v>-1.7011837306873709E-2</v>
      </c>
      <c r="Y4588">
        <f t="shared" si="1569"/>
        <v>0.98298816269312628</v>
      </c>
      <c r="Z4588">
        <f>PRODUCT($Y$3:Y4588)</f>
        <v>2.1505003597383383</v>
      </c>
      <c r="AA4588">
        <f t="shared" si="1570"/>
        <v>0.98298816269312628</v>
      </c>
      <c r="AB4588">
        <f>PRODUCT($AA$3:AA4588)</f>
        <v>2.5204782438110875</v>
      </c>
      <c r="AD4588" s="1">
        <f t="shared" si="1563"/>
        <v>43186</v>
      </c>
      <c r="AE4588" s="5">
        <f t="shared" si="1565"/>
        <v>2.5204782438110875</v>
      </c>
      <c r="AF4588">
        <f t="shared" si="1566"/>
        <v>2.1505003597383383</v>
      </c>
    </row>
    <row r="4589" spans="1:32" x14ac:dyDescent="0.25">
      <c r="A4589" s="1">
        <v>43187</v>
      </c>
      <c r="B4589">
        <v>260.75</v>
      </c>
      <c r="C4589">
        <v>262.64001500000001</v>
      </c>
      <c r="D4589">
        <v>258.57998700000002</v>
      </c>
      <c r="E4589">
        <v>259.82998700000002</v>
      </c>
      <c r="F4589">
        <v>256.00778200000002</v>
      </c>
      <c r="G4589">
        <v>146452300</v>
      </c>
      <c r="H4589">
        <f t="shared" si="1567"/>
        <v>5.5452078424550395</v>
      </c>
      <c r="I4589">
        <f t="shared" si="1571"/>
        <v>5.5846056324423703</v>
      </c>
      <c r="J4589">
        <f t="shared" si="1572"/>
        <v>2.0104523547633934E-2</v>
      </c>
      <c r="K4589">
        <f t="shared" si="1573"/>
        <v>-1.9596480311500566</v>
      </c>
      <c r="L4589">
        <f t="shared" si="1574"/>
        <v>5.5745533706685535</v>
      </c>
      <c r="M4589">
        <f t="shared" si="1575"/>
        <v>5.5946578942161871</v>
      </c>
      <c r="N4589">
        <f t="shared" si="1576"/>
        <v>0.5</v>
      </c>
      <c r="O4589">
        <f t="shared" si="1577"/>
        <v>-0.5</v>
      </c>
      <c r="P4589" t="str">
        <f t="shared" si="1578"/>
        <v>TRUE</v>
      </c>
      <c r="Q4589" t="str">
        <f t="shared" si="1579"/>
        <v>FALSE</v>
      </c>
      <c r="R4589">
        <f t="shared" si="1584"/>
        <v>1</v>
      </c>
      <c r="S4589" t="str">
        <f t="shared" si="1580"/>
        <v>FALSE</v>
      </c>
      <c r="T4589" t="str">
        <f t="shared" si="1581"/>
        <v>TRUE</v>
      </c>
      <c r="U4589">
        <f t="shared" si="1583"/>
        <v>0</v>
      </c>
      <c r="V4589">
        <f t="shared" si="1582"/>
        <v>1</v>
      </c>
      <c r="W4589">
        <f t="shared" si="1568"/>
        <v>-2.9549336476940172E-3</v>
      </c>
      <c r="X4589">
        <f t="shared" si="1564"/>
        <v>-2.9549336476940172E-3</v>
      </c>
      <c r="Y4589">
        <f t="shared" si="1569"/>
        <v>0.99704506635230594</v>
      </c>
      <c r="Z4589">
        <f>PRODUCT($Y$3:Y4589)</f>
        <v>2.1441457738659695</v>
      </c>
      <c r="AA4589">
        <f t="shared" si="1570"/>
        <v>0.99704506635230594</v>
      </c>
      <c r="AB4589">
        <f>PRODUCT($AA$3:AA4589)</f>
        <v>2.5130303978401693</v>
      </c>
      <c r="AD4589" s="1">
        <f t="shared" si="1563"/>
        <v>43187</v>
      </c>
      <c r="AE4589" s="5">
        <f t="shared" si="1565"/>
        <v>2.5130303978401693</v>
      </c>
      <c r="AF4589">
        <f t="shared" si="1566"/>
        <v>2.1441457738659695</v>
      </c>
    </row>
    <row r="4590" spans="1:32" x14ac:dyDescent="0.25">
      <c r="A4590" s="1">
        <v>43188</v>
      </c>
      <c r="B4590">
        <v>261.11999500000002</v>
      </c>
      <c r="C4590">
        <v>265.26001000000002</v>
      </c>
      <c r="D4590">
        <v>259.83999599999999</v>
      </c>
      <c r="E4590">
        <v>263.14999399999999</v>
      </c>
      <c r="F4590">
        <v>259.27899200000002</v>
      </c>
      <c r="G4590">
        <v>111601600</v>
      </c>
      <c r="H4590">
        <f t="shared" si="1567"/>
        <v>5.5579046711367504</v>
      </c>
      <c r="I4590">
        <f t="shared" si="1571"/>
        <v>5.5836783901288127</v>
      </c>
      <c r="J4590">
        <f t="shared" si="1572"/>
        <v>2.0796295710198847E-2</v>
      </c>
      <c r="K4590">
        <f t="shared" si="1573"/>
        <v>-1.2393418208331457</v>
      </c>
      <c r="L4590">
        <f t="shared" si="1574"/>
        <v>5.5732802422737135</v>
      </c>
      <c r="M4590">
        <f t="shared" si="1575"/>
        <v>5.5940765379839119</v>
      </c>
      <c r="N4590">
        <f t="shared" si="1576"/>
        <v>0.5</v>
      </c>
      <c r="O4590">
        <f t="shared" si="1577"/>
        <v>-0.5</v>
      </c>
      <c r="P4590" t="str">
        <f t="shared" si="1578"/>
        <v>TRUE</v>
      </c>
      <c r="Q4590" t="str">
        <f t="shared" si="1579"/>
        <v>FALSE</v>
      </c>
      <c r="R4590">
        <f t="shared" si="1584"/>
        <v>1</v>
      </c>
      <c r="S4590" t="str">
        <f t="shared" si="1580"/>
        <v>FALSE</v>
      </c>
      <c r="T4590" t="str">
        <f t="shared" si="1581"/>
        <v>TRUE</v>
      </c>
      <c r="U4590">
        <f t="shared" si="1583"/>
        <v>0</v>
      </c>
      <c r="V4590">
        <f t="shared" si="1582"/>
        <v>1</v>
      </c>
      <c r="W4590">
        <f t="shared" si="1568"/>
        <v>1.2777775638085862E-2</v>
      </c>
      <c r="X4590">
        <f t="shared" si="1564"/>
        <v>1.2777775638085862E-2</v>
      </c>
      <c r="Y4590">
        <f t="shared" si="1569"/>
        <v>1.0127777756380858</v>
      </c>
      <c r="Z4590">
        <f>PRODUCT($Y$3:Y4590)</f>
        <v>2.1715431874997786</v>
      </c>
      <c r="AA4590">
        <f t="shared" si="1570"/>
        <v>1.0127777756380858</v>
      </c>
      <c r="AB4590">
        <f>PRODUCT($AA$3:AA4590)</f>
        <v>2.5451413364354605</v>
      </c>
      <c r="AD4590" s="1">
        <f t="shared" si="1563"/>
        <v>43188</v>
      </c>
      <c r="AE4590" s="5">
        <f t="shared" si="1565"/>
        <v>2.5451413364354605</v>
      </c>
      <c r="AF4590">
        <f t="shared" si="1566"/>
        <v>2.1715431874997786</v>
      </c>
    </row>
    <row r="4591" spans="1:32" x14ac:dyDescent="0.25">
      <c r="A4591" s="1">
        <v>43192</v>
      </c>
      <c r="B4591">
        <v>262.54998799999998</v>
      </c>
      <c r="C4591">
        <v>263.13000499999998</v>
      </c>
      <c r="D4591">
        <v>254.66999799999999</v>
      </c>
      <c r="E4591">
        <v>257.47000100000002</v>
      </c>
      <c r="F4591">
        <v>253.68254099999999</v>
      </c>
      <c r="G4591">
        <v>186286300</v>
      </c>
      <c r="H4591">
        <f t="shared" si="1567"/>
        <v>5.536083646736218</v>
      </c>
      <c r="I4591">
        <f t="shared" si="1571"/>
        <v>5.5812457627975967</v>
      </c>
      <c r="J4591">
        <f t="shared" si="1572"/>
        <v>2.265887098187707E-2</v>
      </c>
      <c r="K4591">
        <f t="shared" si="1573"/>
        <v>-1.9931317892007965</v>
      </c>
      <c r="L4591">
        <f t="shared" si="1574"/>
        <v>5.5699163273066583</v>
      </c>
      <c r="M4591">
        <f t="shared" si="1575"/>
        <v>5.592575198288535</v>
      </c>
      <c r="N4591">
        <f t="shared" si="1576"/>
        <v>0.5</v>
      </c>
      <c r="O4591">
        <f t="shared" si="1577"/>
        <v>-0.5</v>
      </c>
      <c r="P4591" t="str">
        <f t="shared" si="1578"/>
        <v>TRUE</v>
      </c>
      <c r="Q4591" t="str">
        <f t="shared" si="1579"/>
        <v>FALSE</v>
      </c>
      <c r="R4591">
        <f t="shared" si="1584"/>
        <v>1</v>
      </c>
      <c r="S4591" t="str">
        <f t="shared" si="1580"/>
        <v>FALSE</v>
      </c>
      <c r="T4591" t="str">
        <f t="shared" si="1581"/>
        <v>TRUE</v>
      </c>
      <c r="U4591">
        <f t="shared" si="1583"/>
        <v>0</v>
      </c>
      <c r="V4591">
        <f t="shared" si="1582"/>
        <v>1</v>
      </c>
      <c r="W4591">
        <f t="shared" si="1568"/>
        <v>-2.1584668147738056E-2</v>
      </c>
      <c r="X4591">
        <f t="shared" si="1564"/>
        <v>-2.1584668147738056E-2</v>
      </c>
      <c r="Y4591">
        <f t="shared" si="1569"/>
        <v>0.97841533185226193</v>
      </c>
      <c r="Z4591">
        <f>PRODUCT($Y$3:Y4591)</f>
        <v>2.1246711484291145</v>
      </c>
      <c r="AA4591">
        <f t="shared" si="1570"/>
        <v>0.97841533185226193</v>
      </c>
      <c r="AB4591">
        <f>PRODUCT($AA$3:AA4591)</f>
        <v>2.4902053052994106</v>
      </c>
      <c r="AD4591" s="1">
        <f t="shared" si="1563"/>
        <v>43192</v>
      </c>
      <c r="AE4591" s="5">
        <f t="shared" si="1565"/>
        <v>2.4902053052994106</v>
      </c>
      <c r="AF4591">
        <f t="shared" si="1566"/>
        <v>2.1246711484291145</v>
      </c>
    </row>
    <row r="4592" spans="1:32" x14ac:dyDescent="0.25">
      <c r="A4592" s="1">
        <v>43193</v>
      </c>
      <c r="B4592">
        <v>258.86999500000002</v>
      </c>
      <c r="C4592">
        <v>261.30999800000001</v>
      </c>
      <c r="D4592">
        <v>256.83999599999999</v>
      </c>
      <c r="E4592">
        <v>260.76998900000001</v>
      </c>
      <c r="F4592">
        <v>256.93402099999997</v>
      </c>
      <c r="G4592">
        <v>119956900</v>
      </c>
      <c r="H4592">
        <f t="shared" si="1567"/>
        <v>5.5488193243085817</v>
      </c>
      <c r="I4592">
        <f t="shared" si="1571"/>
        <v>5.5788607462977211</v>
      </c>
      <c r="J4592">
        <f t="shared" si="1572"/>
        <v>2.2814166426388834E-2</v>
      </c>
      <c r="K4592">
        <f t="shared" si="1573"/>
        <v>-1.3167880617540728</v>
      </c>
      <c r="L4592">
        <f t="shared" si="1574"/>
        <v>5.5674536630845264</v>
      </c>
      <c r="M4592">
        <f t="shared" si="1575"/>
        <v>5.5902678295109158</v>
      </c>
      <c r="N4592">
        <f t="shared" si="1576"/>
        <v>0.5</v>
      </c>
      <c r="O4592">
        <f t="shared" si="1577"/>
        <v>-0.5</v>
      </c>
      <c r="P4592" t="str">
        <f t="shared" si="1578"/>
        <v>TRUE</v>
      </c>
      <c r="Q4592" t="str">
        <f t="shared" si="1579"/>
        <v>FALSE</v>
      </c>
      <c r="R4592">
        <f t="shared" si="1584"/>
        <v>1</v>
      </c>
      <c r="S4592" t="str">
        <f t="shared" si="1580"/>
        <v>FALSE</v>
      </c>
      <c r="T4592" t="str">
        <f t="shared" si="1581"/>
        <v>TRUE</v>
      </c>
      <c r="U4592">
        <f t="shared" si="1583"/>
        <v>0</v>
      </c>
      <c r="V4592">
        <f t="shared" si="1582"/>
        <v>1</v>
      </c>
      <c r="W4592">
        <f t="shared" si="1568"/>
        <v>1.2817121695418475E-2</v>
      </c>
      <c r="X4592">
        <f t="shared" si="1564"/>
        <v>1.2817121695418475E-2</v>
      </c>
      <c r="Y4592">
        <f t="shared" si="1569"/>
        <v>1.0128171216954185</v>
      </c>
      <c r="Z4592">
        <f>PRODUCT($Y$3:Y4592)</f>
        <v>2.1519033171012749</v>
      </c>
      <c r="AA4592">
        <f t="shared" si="1570"/>
        <v>1.0128171216954185</v>
      </c>
      <c r="AB4592">
        <f>PRODUCT($AA$3:AA4592)</f>
        <v>2.5221225697440097</v>
      </c>
      <c r="AD4592" s="1">
        <f t="shared" si="1563"/>
        <v>43193</v>
      </c>
      <c r="AE4592" s="5">
        <f t="shared" si="1565"/>
        <v>2.5221225697440097</v>
      </c>
      <c r="AF4592">
        <f t="shared" si="1566"/>
        <v>2.1519033171012749</v>
      </c>
    </row>
    <row r="4593" spans="1:32" x14ac:dyDescent="0.25">
      <c r="A4593" s="1">
        <v>43194</v>
      </c>
      <c r="B4593">
        <v>256.75</v>
      </c>
      <c r="C4593">
        <v>264.35998499999999</v>
      </c>
      <c r="D4593">
        <v>256.60000600000001</v>
      </c>
      <c r="E4593">
        <v>263.55999800000001</v>
      </c>
      <c r="F4593">
        <v>259.682953</v>
      </c>
      <c r="G4593">
        <v>123715300</v>
      </c>
      <c r="H4593">
        <f t="shared" si="1567"/>
        <v>5.5594614753898552</v>
      </c>
      <c r="I4593">
        <f t="shared" si="1571"/>
        <v>5.5774040230831403</v>
      </c>
      <c r="J4593">
        <f t="shared" si="1572"/>
        <v>2.2844865694944094E-2</v>
      </c>
      <c r="K4593">
        <f t="shared" si="1573"/>
        <v>-0.78540832469223143</v>
      </c>
      <c r="L4593">
        <f t="shared" si="1574"/>
        <v>5.5659815902356682</v>
      </c>
      <c r="M4593">
        <f t="shared" si="1575"/>
        <v>5.5888264559306124</v>
      </c>
      <c r="N4593">
        <f t="shared" si="1576"/>
        <v>0.5</v>
      </c>
      <c r="O4593">
        <f t="shared" si="1577"/>
        <v>-0.5</v>
      </c>
      <c r="P4593" t="str">
        <f t="shared" si="1578"/>
        <v>TRUE</v>
      </c>
      <c r="Q4593" t="str">
        <f t="shared" si="1579"/>
        <v>FALSE</v>
      </c>
      <c r="R4593">
        <f t="shared" si="1584"/>
        <v>1</v>
      </c>
      <c r="S4593" t="str">
        <f t="shared" si="1580"/>
        <v>FALSE</v>
      </c>
      <c r="T4593" t="str">
        <f t="shared" si="1581"/>
        <v>TRUE</v>
      </c>
      <c r="U4593">
        <f t="shared" si="1583"/>
        <v>0</v>
      </c>
      <c r="V4593">
        <f t="shared" si="1582"/>
        <v>1</v>
      </c>
      <c r="W4593">
        <f t="shared" si="1568"/>
        <v>1.0698980186824013E-2</v>
      </c>
      <c r="X4593">
        <f t="shared" si="1564"/>
        <v>1.0698980186824013E-2</v>
      </c>
      <c r="Y4593">
        <f t="shared" si="1569"/>
        <v>1.010698980186824</v>
      </c>
      <c r="Z4593">
        <f>PRODUCT($Y$3:Y4593)</f>
        <v>2.1749264880549024</v>
      </c>
      <c r="AA4593">
        <f t="shared" si="1570"/>
        <v>1.010698980186824</v>
      </c>
      <c r="AB4593">
        <f>PRODUCT($AA$3:AA4593)</f>
        <v>2.5491067091464426</v>
      </c>
      <c r="AD4593" s="1">
        <f t="shared" si="1563"/>
        <v>43194</v>
      </c>
      <c r="AE4593" s="5">
        <f t="shared" si="1565"/>
        <v>2.5491067091464426</v>
      </c>
      <c r="AF4593">
        <f t="shared" si="1566"/>
        <v>2.1749264880549024</v>
      </c>
    </row>
    <row r="4594" spans="1:32" x14ac:dyDescent="0.25">
      <c r="A4594" s="1">
        <v>43195</v>
      </c>
      <c r="B4594">
        <v>265.54998799999998</v>
      </c>
      <c r="C4594">
        <v>266.64001500000001</v>
      </c>
      <c r="D4594">
        <v>264.32000699999998</v>
      </c>
      <c r="E4594">
        <v>265.64001500000001</v>
      </c>
      <c r="F4594">
        <v>261.73236100000003</v>
      </c>
      <c r="G4594">
        <v>82652600</v>
      </c>
      <c r="H4594">
        <f t="shared" si="1567"/>
        <v>5.5673224587502199</v>
      </c>
      <c r="I4594">
        <f t="shared" si="1571"/>
        <v>5.5766690047412801</v>
      </c>
      <c r="J4594">
        <f t="shared" si="1572"/>
        <v>2.2862498665921081E-2</v>
      </c>
      <c r="K4594">
        <f t="shared" si="1573"/>
        <v>-0.40881559481476148</v>
      </c>
      <c r="L4594">
        <f t="shared" si="1574"/>
        <v>5.5652377554083197</v>
      </c>
      <c r="M4594">
        <f t="shared" si="1575"/>
        <v>5.5881002540742406</v>
      </c>
      <c r="N4594">
        <f t="shared" si="1576"/>
        <v>0.5</v>
      </c>
      <c r="O4594">
        <f t="shared" si="1577"/>
        <v>-0.5</v>
      </c>
      <c r="P4594" t="str">
        <f t="shared" si="1578"/>
        <v>FALSE</v>
      </c>
      <c r="Q4594" t="str">
        <f t="shared" si="1579"/>
        <v>FALSE</v>
      </c>
      <c r="R4594">
        <f t="shared" si="1584"/>
        <v>1</v>
      </c>
      <c r="S4594" t="str">
        <f t="shared" si="1580"/>
        <v>FALSE</v>
      </c>
      <c r="T4594" t="str">
        <f t="shared" si="1581"/>
        <v>TRUE</v>
      </c>
      <c r="U4594">
        <f t="shared" si="1583"/>
        <v>0</v>
      </c>
      <c r="V4594">
        <f t="shared" si="1582"/>
        <v>1</v>
      </c>
      <c r="W4594">
        <f t="shared" si="1568"/>
        <v>7.8919620110759758E-3</v>
      </c>
      <c r="X4594">
        <f t="shared" si="1564"/>
        <v>7.8919620110759758E-3</v>
      </c>
      <c r="Y4594">
        <f t="shared" si="1569"/>
        <v>1.007891962011076</v>
      </c>
      <c r="Z4594">
        <f>PRODUCT($Y$3:Y4594)</f>
        <v>2.1920909252755147</v>
      </c>
      <c r="AA4594">
        <f t="shared" si="1570"/>
        <v>1.007891962011076</v>
      </c>
      <c r="AB4594">
        <f>PRODUCT($AA$3:AA4594)</f>
        <v>2.5692241624572052</v>
      </c>
      <c r="AD4594" s="1">
        <f t="shared" si="1563"/>
        <v>43195</v>
      </c>
      <c r="AE4594" s="5">
        <f t="shared" si="1565"/>
        <v>2.5692241624572052</v>
      </c>
      <c r="AF4594">
        <f t="shared" si="1566"/>
        <v>2.1920909252755147</v>
      </c>
    </row>
    <row r="4595" spans="1:32" x14ac:dyDescent="0.25">
      <c r="A4595" s="1">
        <v>43196</v>
      </c>
      <c r="B4595">
        <v>263.42001299999998</v>
      </c>
      <c r="C4595">
        <v>265.10998499999999</v>
      </c>
      <c r="D4595">
        <v>258</v>
      </c>
      <c r="E4595">
        <v>259.72000100000002</v>
      </c>
      <c r="F4595">
        <v>255.899429</v>
      </c>
      <c r="G4595">
        <v>179521200</v>
      </c>
      <c r="H4595">
        <f t="shared" si="1567"/>
        <v>5.5447845118228862</v>
      </c>
      <c r="I4595">
        <f t="shared" si="1571"/>
        <v>5.5756183746720591</v>
      </c>
      <c r="J4595">
        <f t="shared" si="1572"/>
        <v>2.3718933482865173E-2</v>
      </c>
      <c r="K4595">
        <f t="shared" si="1573"/>
        <v>-1.2999683510832232</v>
      </c>
      <c r="L4595">
        <f t="shared" si="1574"/>
        <v>5.5637589079306267</v>
      </c>
      <c r="M4595">
        <f t="shared" si="1575"/>
        <v>5.5874778414134916</v>
      </c>
      <c r="N4595">
        <f t="shared" si="1576"/>
        <v>0.5</v>
      </c>
      <c r="O4595">
        <f t="shared" si="1577"/>
        <v>-0.5</v>
      </c>
      <c r="P4595" t="str">
        <f t="shared" si="1578"/>
        <v>TRUE</v>
      </c>
      <c r="Q4595" t="str">
        <f t="shared" si="1579"/>
        <v>FALSE</v>
      </c>
      <c r="R4595">
        <f t="shared" si="1584"/>
        <v>1</v>
      </c>
      <c r="S4595" t="str">
        <f t="shared" si="1580"/>
        <v>FALSE</v>
      </c>
      <c r="T4595" t="str">
        <f t="shared" si="1581"/>
        <v>TRUE</v>
      </c>
      <c r="U4595">
        <f t="shared" si="1583"/>
        <v>0</v>
      </c>
      <c r="V4595">
        <f t="shared" si="1582"/>
        <v>1</v>
      </c>
      <c r="W4595">
        <f t="shared" si="1568"/>
        <v>-2.2285864757854788E-2</v>
      </c>
      <c r="X4595">
        <f t="shared" si="1564"/>
        <v>-2.2285864757854788E-2</v>
      </c>
      <c r="Y4595">
        <f t="shared" si="1569"/>
        <v>0.97771413524214523</v>
      </c>
      <c r="Z4595">
        <f>PRODUCT($Y$3:Y4595)</f>
        <v>2.143238283377904</v>
      </c>
      <c r="AA4595">
        <f t="shared" si="1570"/>
        <v>0.97771413524214523</v>
      </c>
      <c r="AB4595">
        <f>PRODUCT($AA$3:AA4595)</f>
        <v>2.5119667802400714</v>
      </c>
      <c r="AD4595" s="1">
        <f t="shared" si="1563"/>
        <v>43196</v>
      </c>
      <c r="AE4595" s="5">
        <f t="shared" si="1565"/>
        <v>2.5119667802400714</v>
      </c>
      <c r="AF4595">
        <f t="shared" si="1566"/>
        <v>2.143238283377904</v>
      </c>
    </row>
    <row r="4596" spans="1:32" x14ac:dyDescent="0.25">
      <c r="A4596" s="1">
        <v>43199</v>
      </c>
      <c r="B4596">
        <v>261.36999500000002</v>
      </c>
      <c r="C4596">
        <v>264.83999599999999</v>
      </c>
      <c r="D4596">
        <v>259.94000199999999</v>
      </c>
      <c r="E4596">
        <v>261</v>
      </c>
      <c r="F4596">
        <v>257.16061400000001</v>
      </c>
      <c r="G4596">
        <v>105442900</v>
      </c>
      <c r="H4596">
        <f t="shared" si="1567"/>
        <v>5.5497008468892393</v>
      </c>
      <c r="I4596">
        <f t="shared" si="1571"/>
        <v>5.5745587262084779</v>
      </c>
      <c r="J4596">
        <f t="shared" si="1572"/>
        <v>2.4277411565034667E-2</v>
      </c>
      <c r="K4596">
        <f t="shared" si="1573"/>
        <v>-1.0239097876084948</v>
      </c>
      <c r="L4596">
        <f t="shared" si="1574"/>
        <v>5.5624200204259608</v>
      </c>
      <c r="M4596">
        <f t="shared" si="1575"/>
        <v>5.586697431990995</v>
      </c>
      <c r="N4596">
        <f t="shared" si="1576"/>
        <v>0.5</v>
      </c>
      <c r="O4596">
        <f t="shared" si="1577"/>
        <v>-0.5</v>
      </c>
      <c r="P4596" t="str">
        <f t="shared" si="1578"/>
        <v>TRUE</v>
      </c>
      <c r="Q4596" t="str">
        <f t="shared" si="1579"/>
        <v>FALSE</v>
      </c>
      <c r="R4596">
        <f t="shared" si="1584"/>
        <v>1</v>
      </c>
      <c r="S4596" t="str">
        <f t="shared" si="1580"/>
        <v>FALSE</v>
      </c>
      <c r="T4596" t="str">
        <f t="shared" si="1581"/>
        <v>TRUE</v>
      </c>
      <c r="U4596">
        <f t="shared" si="1583"/>
        <v>0</v>
      </c>
      <c r="V4596">
        <f t="shared" si="1582"/>
        <v>1</v>
      </c>
      <c r="W4596">
        <f t="shared" si="1568"/>
        <v>4.9284400708842994E-3</v>
      </c>
      <c r="X4596">
        <f t="shared" si="1564"/>
        <v>4.9284400708842994E-3</v>
      </c>
      <c r="Y4596">
        <f t="shared" si="1569"/>
        <v>1.0049284400708842</v>
      </c>
      <c r="Z4596">
        <f>PRODUCT($Y$3:Y4596)</f>
        <v>2.1538011048151566</v>
      </c>
      <c r="AA4596">
        <f t="shared" si="1570"/>
        <v>1.0049284400708842</v>
      </c>
      <c r="AB4596">
        <f>PRODUCT($AA$3:AA4596)</f>
        <v>2.5243468579765365</v>
      </c>
      <c r="AD4596" s="1">
        <f t="shared" si="1563"/>
        <v>43199</v>
      </c>
      <c r="AE4596" s="5">
        <f t="shared" si="1565"/>
        <v>2.5243468579765365</v>
      </c>
      <c r="AF4596">
        <f t="shared" si="1566"/>
        <v>2.1538011048151566</v>
      </c>
    </row>
    <row r="4597" spans="1:32" x14ac:dyDescent="0.25">
      <c r="A4597" s="1">
        <v>43200</v>
      </c>
      <c r="B4597">
        <v>264.26998900000001</v>
      </c>
      <c r="C4597">
        <v>266.040009</v>
      </c>
      <c r="D4597">
        <v>262.98001099999999</v>
      </c>
      <c r="E4597">
        <v>265.14999399999999</v>
      </c>
      <c r="F4597">
        <v>261.249573</v>
      </c>
      <c r="G4597">
        <v>103529000</v>
      </c>
      <c r="H4597">
        <f t="shared" si="1567"/>
        <v>5.5654761688279244</v>
      </c>
      <c r="I4597">
        <f t="shared" si="1571"/>
        <v>5.5736704251678226</v>
      </c>
      <c r="J4597">
        <f t="shared" si="1572"/>
        <v>2.4183263990449507E-2</v>
      </c>
      <c r="K4597">
        <f t="shared" si="1573"/>
        <v>-0.33883996565287133</v>
      </c>
      <c r="L4597">
        <f t="shared" si="1574"/>
        <v>5.5615787931725977</v>
      </c>
      <c r="M4597">
        <f t="shared" si="1575"/>
        <v>5.5857620571630475</v>
      </c>
      <c r="N4597">
        <f t="shared" si="1576"/>
        <v>0.5</v>
      </c>
      <c r="O4597">
        <f t="shared" si="1577"/>
        <v>-0.5</v>
      </c>
      <c r="P4597" t="str">
        <f t="shared" si="1578"/>
        <v>FALSE</v>
      </c>
      <c r="Q4597" t="str">
        <f t="shared" si="1579"/>
        <v>FALSE</v>
      </c>
      <c r="R4597">
        <f t="shared" si="1584"/>
        <v>1</v>
      </c>
      <c r="S4597" t="str">
        <f t="shared" si="1580"/>
        <v>FALSE</v>
      </c>
      <c r="T4597" t="str">
        <f t="shared" si="1581"/>
        <v>TRUE</v>
      </c>
      <c r="U4597">
        <f t="shared" si="1583"/>
        <v>0</v>
      </c>
      <c r="V4597">
        <f t="shared" si="1582"/>
        <v>1</v>
      </c>
      <c r="W4597">
        <f t="shared" si="1568"/>
        <v>1.5900409228296476E-2</v>
      </c>
      <c r="X4597">
        <f t="shared" si="1564"/>
        <v>1.5900409228296476E-2</v>
      </c>
      <c r="Y4597">
        <f t="shared" si="1569"/>
        <v>1.0159004092282964</v>
      </c>
      <c r="Z4597">
        <f>PRODUCT($Y$3:Y4597)</f>
        <v>2.1880474237780745</v>
      </c>
      <c r="AA4597">
        <f t="shared" si="1570"/>
        <v>1.0159004092282964</v>
      </c>
      <c r="AB4597">
        <f>PRODUCT($AA$3:AA4597)</f>
        <v>2.5644850060525277</v>
      </c>
      <c r="AD4597" s="1">
        <f t="shared" si="1563"/>
        <v>43200</v>
      </c>
      <c r="AE4597" s="5">
        <f t="shared" si="1565"/>
        <v>2.5644850060525277</v>
      </c>
      <c r="AF4597">
        <f t="shared" si="1566"/>
        <v>2.1880474237780745</v>
      </c>
    </row>
    <row r="4598" spans="1:32" x14ac:dyDescent="0.25">
      <c r="A4598" s="1">
        <v>43201</v>
      </c>
      <c r="B4598">
        <v>263.47000100000002</v>
      </c>
      <c r="C4598">
        <v>265.64001500000001</v>
      </c>
      <c r="D4598">
        <v>263.39001500000001</v>
      </c>
      <c r="E4598">
        <v>263.76001000000002</v>
      </c>
      <c r="F4598">
        <v>259.88003500000002</v>
      </c>
      <c r="G4598">
        <v>91140200</v>
      </c>
      <c r="H4598">
        <f t="shared" si="1567"/>
        <v>5.5602201206898645</v>
      </c>
      <c r="I4598">
        <f t="shared" si="1571"/>
        <v>5.5724706081965669</v>
      </c>
      <c r="J4598">
        <f t="shared" si="1572"/>
        <v>2.4072033267958971E-2</v>
      </c>
      <c r="K4598">
        <f t="shared" si="1573"/>
        <v>-0.50890954537722499</v>
      </c>
      <c r="L4598">
        <f t="shared" si="1574"/>
        <v>5.5604345915625872</v>
      </c>
      <c r="M4598">
        <f t="shared" si="1575"/>
        <v>5.5845066248305466</v>
      </c>
      <c r="N4598">
        <f t="shared" si="1576"/>
        <v>0.5</v>
      </c>
      <c r="O4598">
        <f t="shared" si="1577"/>
        <v>-0.5</v>
      </c>
      <c r="P4598" t="str">
        <f t="shared" si="1578"/>
        <v>TRUE</v>
      </c>
      <c r="Q4598" t="str">
        <f t="shared" si="1579"/>
        <v>FALSE</v>
      </c>
      <c r="R4598">
        <f t="shared" si="1584"/>
        <v>1</v>
      </c>
      <c r="S4598" t="str">
        <f t="shared" si="1580"/>
        <v>FALSE</v>
      </c>
      <c r="T4598" t="str">
        <f t="shared" si="1581"/>
        <v>TRUE</v>
      </c>
      <c r="U4598">
        <f t="shared" si="1583"/>
        <v>0</v>
      </c>
      <c r="V4598">
        <f t="shared" si="1582"/>
        <v>1</v>
      </c>
      <c r="W4598">
        <f t="shared" si="1568"/>
        <v>-5.242259285912698E-3</v>
      </c>
      <c r="X4598">
        <f t="shared" si="1564"/>
        <v>-5.242259285912698E-3</v>
      </c>
      <c r="Y4598">
        <f t="shared" si="1569"/>
        <v>0.99475774071408729</v>
      </c>
      <c r="Z4598">
        <f>PRODUCT($Y$3:Y4598)</f>
        <v>2.1765771118527564</v>
      </c>
      <c r="AA4598">
        <f t="shared" si="1570"/>
        <v>0.99475774071408729</v>
      </c>
      <c r="AB4598">
        <f>PRODUCT($AA$3:AA4598)</f>
        <v>2.5510413107159651</v>
      </c>
      <c r="AD4598" s="1">
        <f t="shared" si="1563"/>
        <v>43201</v>
      </c>
      <c r="AE4598" s="5">
        <f t="shared" si="1565"/>
        <v>2.5510413107159651</v>
      </c>
      <c r="AF4598">
        <f t="shared" si="1566"/>
        <v>2.1765771118527564</v>
      </c>
    </row>
    <row r="4599" spans="1:32" x14ac:dyDescent="0.25">
      <c r="A4599" s="1">
        <v>43202</v>
      </c>
      <c r="B4599">
        <v>265.26001000000002</v>
      </c>
      <c r="C4599">
        <v>267</v>
      </c>
      <c r="D4599">
        <v>265.05999800000001</v>
      </c>
      <c r="E4599">
        <v>265.92999300000002</v>
      </c>
      <c r="F4599">
        <v>262.01809700000001</v>
      </c>
      <c r="G4599">
        <v>68890500</v>
      </c>
      <c r="H4599">
        <f t="shared" si="1567"/>
        <v>5.5684135738947846</v>
      </c>
      <c r="I4599">
        <f t="shared" si="1571"/>
        <v>5.5716131872206089</v>
      </c>
      <c r="J4599">
        <f t="shared" si="1572"/>
        <v>2.380754011924522E-2</v>
      </c>
      <c r="K4599">
        <f t="shared" si="1573"/>
        <v>-0.13439495679933106</v>
      </c>
      <c r="L4599">
        <f t="shared" si="1574"/>
        <v>5.5597094171609864</v>
      </c>
      <c r="M4599">
        <f t="shared" si="1575"/>
        <v>5.5835169572802315</v>
      </c>
      <c r="N4599">
        <f t="shared" si="1576"/>
        <v>0.5</v>
      </c>
      <c r="O4599">
        <f t="shared" si="1577"/>
        <v>-0.5</v>
      </c>
      <c r="P4599" t="str">
        <f t="shared" si="1578"/>
        <v>FALSE</v>
      </c>
      <c r="Q4599" t="str">
        <f t="shared" si="1579"/>
        <v>FALSE</v>
      </c>
      <c r="R4599">
        <f t="shared" si="1584"/>
        <v>1</v>
      </c>
      <c r="S4599" t="str">
        <f t="shared" si="1580"/>
        <v>FALSE</v>
      </c>
      <c r="T4599" t="str">
        <f t="shared" si="1581"/>
        <v>TRUE</v>
      </c>
      <c r="U4599">
        <f t="shared" si="1583"/>
        <v>0</v>
      </c>
      <c r="V4599">
        <f t="shared" si="1582"/>
        <v>1</v>
      </c>
      <c r="W4599">
        <f t="shared" si="1568"/>
        <v>8.2271114054605649E-3</v>
      </c>
      <c r="X4599">
        <f t="shared" si="1564"/>
        <v>8.2271114054605649E-3</v>
      </c>
      <c r="Y4599">
        <f t="shared" si="1569"/>
        <v>1.0082271114054606</v>
      </c>
      <c r="Z4599">
        <f>PRODUCT($Y$3:Y4599)</f>
        <v>2.1944840542345445</v>
      </c>
      <c r="AA4599">
        <f t="shared" si="1570"/>
        <v>1.0082271114054606</v>
      </c>
      <c r="AB4599">
        <f>PRODUCT($AA$3:AA4599)</f>
        <v>2.5720290117791578</v>
      </c>
      <c r="AD4599" s="1">
        <f t="shared" si="1563"/>
        <v>43202</v>
      </c>
      <c r="AE4599" s="5">
        <f t="shared" si="1565"/>
        <v>2.5720290117791578</v>
      </c>
      <c r="AF4599">
        <f t="shared" si="1566"/>
        <v>2.1944840542345445</v>
      </c>
    </row>
    <row r="4600" spans="1:32" x14ac:dyDescent="0.25">
      <c r="A4600" s="1">
        <v>43203</v>
      </c>
      <c r="B4600">
        <v>267.41000400000001</v>
      </c>
      <c r="C4600">
        <v>267.540009</v>
      </c>
      <c r="D4600">
        <v>264.01001000000002</v>
      </c>
      <c r="E4600">
        <v>265.14999399999999</v>
      </c>
      <c r="F4600">
        <v>261.249573</v>
      </c>
      <c r="G4600">
        <v>85079200</v>
      </c>
      <c r="H4600">
        <f t="shared" si="1567"/>
        <v>5.5654761688279244</v>
      </c>
      <c r="I4600">
        <f t="shared" si="1571"/>
        <v>5.5704451764348866</v>
      </c>
      <c r="J4600">
        <f t="shared" si="1572"/>
        <v>2.3340610534836066E-2</v>
      </c>
      <c r="K4600">
        <f t="shared" si="1573"/>
        <v>-0.2128910723884401</v>
      </c>
      <c r="L4600">
        <f t="shared" si="1574"/>
        <v>5.5587748711674685</v>
      </c>
      <c r="M4600">
        <f t="shared" si="1575"/>
        <v>5.5821154817023046</v>
      </c>
      <c r="N4600">
        <f t="shared" si="1576"/>
        <v>0.5</v>
      </c>
      <c r="O4600">
        <f t="shared" si="1577"/>
        <v>-0.5</v>
      </c>
      <c r="P4600" t="str">
        <f t="shared" si="1578"/>
        <v>FALSE</v>
      </c>
      <c r="Q4600" t="str">
        <f t="shared" si="1579"/>
        <v>FALSE</v>
      </c>
      <c r="R4600">
        <f t="shared" si="1584"/>
        <v>1</v>
      </c>
      <c r="S4600" t="str">
        <f t="shared" si="1580"/>
        <v>FALSE</v>
      </c>
      <c r="T4600" t="str">
        <f t="shared" si="1581"/>
        <v>TRUE</v>
      </c>
      <c r="U4600">
        <f t="shared" si="1583"/>
        <v>0</v>
      </c>
      <c r="V4600">
        <f t="shared" si="1582"/>
        <v>1</v>
      </c>
      <c r="W4600">
        <f t="shared" si="1568"/>
        <v>-2.9330951136555027E-3</v>
      </c>
      <c r="X4600">
        <f t="shared" si="1564"/>
        <v>-2.9330951136555027E-3</v>
      </c>
      <c r="Y4600">
        <f t="shared" si="1569"/>
        <v>0.99706690488634453</v>
      </c>
      <c r="Z4600">
        <f>PRODUCT($Y$3:Y4600)</f>
        <v>2.1880474237780745</v>
      </c>
      <c r="AA4600">
        <f t="shared" si="1570"/>
        <v>0.99706690488634453</v>
      </c>
      <c r="AB4600">
        <f>PRODUCT($AA$3:AA4600)</f>
        <v>2.5644850060525282</v>
      </c>
      <c r="AD4600" s="1">
        <f t="shared" si="1563"/>
        <v>43203</v>
      </c>
      <c r="AE4600" s="5">
        <f t="shared" si="1565"/>
        <v>2.5644850060525282</v>
      </c>
      <c r="AF4600">
        <f t="shared" si="1566"/>
        <v>2.1880474237780745</v>
      </c>
    </row>
    <row r="4601" spans="1:32" x14ac:dyDescent="0.25">
      <c r="A4601" s="1">
        <v>43206</v>
      </c>
      <c r="B4601">
        <v>267</v>
      </c>
      <c r="C4601">
        <v>268.20001200000002</v>
      </c>
      <c r="D4601">
        <v>266.07000699999998</v>
      </c>
      <c r="E4601">
        <v>267.32998700000002</v>
      </c>
      <c r="F4601">
        <v>263.397491</v>
      </c>
      <c r="G4601">
        <v>63405300</v>
      </c>
      <c r="H4601">
        <f t="shared" si="1567"/>
        <v>5.5736642638272151</v>
      </c>
      <c r="I4601">
        <f t="shared" si="1571"/>
        <v>5.5689145841754444</v>
      </c>
      <c r="J4601">
        <f t="shared" si="1572"/>
        <v>2.1704165939439968E-2</v>
      </c>
      <c r="K4601">
        <f t="shared" si="1573"/>
        <v>0.21883723452094611</v>
      </c>
      <c r="L4601">
        <f t="shared" si="1574"/>
        <v>5.5580625012057245</v>
      </c>
      <c r="M4601">
        <f t="shared" si="1575"/>
        <v>5.5797666671451642</v>
      </c>
      <c r="N4601">
        <f t="shared" si="1576"/>
        <v>0.5</v>
      </c>
      <c r="O4601">
        <f t="shared" si="1577"/>
        <v>-0.5</v>
      </c>
      <c r="P4601" t="str">
        <f t="shared" si="1578"/>
        <v>FALSE</v>
      </c>
      <c r="Q4601" t="str">
        <f t="shared" si="1579"/>
        <v>TRUE</v>
      </c>
      <c r="R4601">
        <f t="shared" si="1584"/>
        <v>0</v>
      </c>
      <c r="S4601" t="str">
        <f t="shared" si="1580"/>
        <v>FALSE</v>
      </c>
      <c r="T4601" t="str">
        <f t="shared" si="1581"/>
        <v>FALSE</v>
      </c>
      <c r="U4601">
        <f t="shared" si="1583"/>
        <v>0</v>
      </c>
      <c r="V4601">
        <f t="shared" si="1582"/>
        <v>0</v>
      </c>
      <c r="W4601">
        <f t="shared" si="1568"/>
        <v>8.2217091317504445E-3</v>
      </c>
      <c r="X4601">
        <f t="shared" si="1564"/>
        <v>8.2217091317504445E-3</v>
      </c>
      <c r="Y4601">
        <f t="shared" si="1569"/>
        <v>1.0082217091317505</v>
      </c>
      <c r="Z4601">
        <f>PRODUCT($Y$3:Y4601)</f>
        <v>2.2060369132628539</v>
      </c>
      <c r="AA4601">
        <f t="shared" si="1570"/>
        <v>1.0082217091317505</v>
      </c>
      <c r="AB4601">
        <f>PRODUCT($AA$3:AA4601)</f>
        <v>2.5855694558450275</v>
      </c>
      <c r="AD4601" s="1">
        <f t="shared" si="1563"/>
        <v>43206</v>
      </c>
      <c r="AE4601" s="5">
        <f t="shared" si="1565"/>
        <v>2.5855694558450275</v>
      </c>
      <c r="AF4601">
        <f t="shared" si="1566"/>
        <v>2.2060369132628539</v>
      </c>
    </row>
    <row r="4602" spans="1:32" x14ac:dyDescent="0.25">
      <c r="A4602" s="1">
        <v>43207</v>
      </c>
      <c r="B4602">
        <v>269.32998700000002</v>
      </c>
      <c r="C4602">
        <v>270.86999500000002</v>
      </c>
      <c r="D4602">
        <v>268.75</v>
      </c>
      <c r="E4602">
        <v>270.19000199999999</v>
      </c>
      <c r="F4602">
        <v>266.21542399999998</v>
      </c>
      <c r="G4602">
        <v>64682000</v>
      </c>
      <c r="H4602">
        <f t="shared" si="1567"/>
        <v>5.5843058456799186</v>
      </c>
      <c r="I4602">
        <f t="shared" si="1571"/>
        <v>5.5678598846777483</v>
      </c>
      <c r="J4602">
        <f t="shared" si="1572"/>
        <v>2.0177326074470415E-2</v>
      </c>
      <c r="K4602">
        <f t="shared" si="1573"/>
        <v>0.8150713796997493</v>
      </c>
      <c r="L4602">
        <f t="shared" si="1574"/>
        <v>5.5577712216405128</v>
      </c>
      <c r="M4602">
        <f t="shared" si="1575"/>
        <v>5.5779485477149837</v>
      </c>
      <c r="N4602">
        <f t="shared" si="1576"/>
        <v>0.5</v>
      </c>
      <c r="O4602">
        <f t="shared" si="1577"/>
        <v>-0.5</v>
      </c>
      <c r="P4602" t="str">
        <f t="shared" si="1578"/>
        <v>FALSE</v>
      </c>
      <c r="Q4602" t="str">
        <f t="shared" si="1579"/>
        <v>TRUE</v>
      </c>
      <c r="R4602">
        <f t="shared" si="1584"/>
        <v>0</v>
      </c>
      <c r="S4602" t="str">
        <f t="shared" si="1580"/>
        <v>TRUE</v>
      </c>
      <c r="T4602" t="str">
        <f t="shared" si="1581"/>
        <v>FALSE</v>
      </c>
      <c r="U4602">
        <f t="shared" si="1583"/>
        <v>-1</v>
      </c>
      <c r="V4602">
        <f t="shared" si="1582"/>
        <v>0</v>
      </c>
      <c r="W4602">
        <f t="shared" si="1568"/>
        <v>1.0698404868252834E-2</v>
      </c>
      <c r="X4602">
        <f t="shared" si="1564"/>
        <v>0</v>
      </c>
      <c r="Y4602">
        <f t="shared" si="1569"/>
        <v>1</v>
      </c>
      <c r="Z4602">
        <f>PRODUCT($Y$3:Y4602)</f>
        <v>2.2060369132628539</v>
      </c>
      <c r="AA4602">
        <f t="shared" si="1570"/>
        <v>1.0106984048682528</v>
      </c>
      <c r="AB4602">
        <f>PRODUCT($AA$3:AA4602)</f>
        <v>2.6132309246986458</v>
      </c>
      <c r="AD4602" s="1">
        <f t="shared" si="1563"/>
        <v>43207</v>
      </c>
      <c r="AE4602" s="5">
        <f t="shared" si="1565"/>
        <v>2.6132309246986458</v>
      </c>
      <c r="AF4602">
        <f t="shared" si="1566"/>
        <v>2.2060369132628539</v>
      </c>
    </row>
    <row r="4603" spans="1:32" x14ac:dyDescent="0.25">
      <c r="A4603" s="1">
        <v>43208</v>
      </c>
      <c r="B4603">
        <v>270.69000199999999</v>
      </c>
      <c r="C4603">
        <v>271.29998799999998</v>
      </c>
      <c r="D4603">
        <v>269.86999500000002</v>
      </c>
      <c r="E4603">
        <v>270.39001500000001</v>
      </c>
      <c r="F4603">
        <v>266.41250600000001</v>
      </c>
      <c r="G4603">
        <v>57303900</v>
      </c>
      <c r="H4603">
        <f t="shared" si="1567"/>
        <v>5.5850458820088225</v>
      </c>
      <c r="I4603">
        <f t="shared" si="1571"/>
        <v>5.5670941351603416</v>
      </c>
      <c r="J4603">
        <f t="shared" si="1572"/>
        <v>1.9074237896565854E-2</v>
      </c>
      <c r="K4603">
        <f t="shared" si="1573"/>
        <v>0.94115146019610774</v>
      </c>
      <c r="L4603">
        <f t="shared" si="1574"/>
        <v>5.5575570162120584</v>
      </c>
      <c r="M4603">
        <f t="shared" si="1575"/>
        <v>5.5766312541086247</v>
      </c>
      <c r="N4603">
        <f t="shared" si="1576"/>
        <v>0.5</v>
      </c>
      <c r="O4603">
        <f t="shared" si="1577"/>
        <v>-0.5</v>
      </c>
      <c r="P4603" t="str">
        <f t="shared" si="1578"/>
        <v>FALSE</v>
      </c>
      <c r="Q4603" t="str">
        <f t="shared" si="1579"/>
        <v>TRUE</v>
      </c>
      <c r="R4603">
        <f t="shared" si="1584"/>
        <v>0</v>
      </c>
      <c r="S4603" t="str">
        <f t="shared" si="1580"/>
        <v>TRUE</v>
      </c>
      <c r="T4603" t="str">
        <f t="shared" si="1581"/>
        <v>FALSE</v>
      </c>
      <c r="U4603">
        <f t="shared" si="1583"/>
        <v>-1</v>
      </c>
      <c r="V4603">
        <f t="shared" si="1582"/>
        <v>0</v>
      </c>
      <c r="W4603">
        <f t="shared" si="1568"/>
        <v>7.4031022334762652E-4</v>
      </c>
      <c r="X4603">
        <f t="shared" si="1564"/>
        <v>0</v>
      </c>
      <c r="Y4603">
        <f t="shared" si="1569"/>
        <v>1</v>
      </c>
      <c r="Z4603">
        <f>PRODUCT($Y$3:Y4603)</f>
        <v>2.2060369132628539</v>
      </c>
      <c r="AA4603">
        <f t="shared" si="1570"/>
        <v>1.0007403102233476</v>
      </c>
      <c r="AB4603">
        <f>PRODUCT($AA$3:AA4603)</f>
        <v>2.6151655262681683</v>
      </c>
      <c r="AD4603" s="1">
        <f t="shared" si="1563"/>
        <v>43208</v>
      </c>
      <c r="AE4603" s="5">
        <f t="shared" si="1565"/>
        <v>2.6151655262681683</v>
      </c>
      <c r="AF4603">
        <f t="shared" si="1566"/>
        <v>2.2060369132628539</v>
      </c>
    </row>
    <row r="4604" spans="1:32" x14ac:dyDescent="0.25">
      <c r="A4604" s="1">
        <v>43209</v>
      </c>
      <c r="B4604">
        <v>269.64999399999999</v>
      </c>
      <c r="C4604">
        <v>269.88000499999998</v>
      </c>
      <c r="D4604">
        <v>267.72000100000002</v>
      </c>
      <c r="E4604">
        <v>268.89001500000001</v>
      </c>
      <c r="F4604">
        <v>264.93457000000001</v>
      </c>
      <c r="G4604">
        <v>77655900</v>
      </c>
      <c r="H4604">
        <f t="shared" si="1567"/>
        <v>5.5794828898396238</v>
      </c>
      <c r="I4604">
        <f t="shared" si="1571"/>
        <v>5.5663116597091813</v>
      </c>
      <c r="J4604">
        <f t="shared" si="1572"/>
        <v>1.8084487276278476E-2</v>
      </c>
      <c r="K4604">
        <f t="shared" si="1573"/>
        <v>0.72831648081719746</v>
      </c>
      <c r="L4604">
        <f t="shared" si="1574"/>
        <v>5.5572694160710423</v>
      </c>
      <c r="M4604">
        <f t="shared" si="1575"/>
        <v>5.5753539033473203</v>
      </c>
      <c r="N4604">
        <f t="shared" si="1576"/>
        <v>0.5</v>
      </c>
      <c r="O4604">
        <f t="shared" si="1577"/>
        <v>-0.5</v>
      </c>
      <c r="P4604" t="str">
        <f t="shared" si="1578"/>
        <v>FALSE</v>
      </c>
      <c r="Q4604" t="str">
        <f t="shared" si="1579"/>
        <v>TRUE</v>
      </c>
      <c r="R4604">
        <f t="shared" si="1584"/>
        <v>0</v>
      </c>
      <c r="S4604" t="str">
        <f t="shared" si="1580"/>
        <v>TRUE</v>
      </c>
      <c r="T4604" t="str">
        <f t="shared" si="1581"/>
        <v>FALSE</v>
      </c>
      <c r="U4604">
        <f t="shared" si="1583"/>
        <v>-1</v>
      </c>
      <c r="V4604">
        <f t="shared" si="1582"/>
        <v>0</v>
      </c>
      <c r="W4604">
        <f t="shared" si="1568"/>
        <v>-5.5475473812779631E-3</v>
      </c>
      <c r="X4604">
        <f t="shared" si="1564"/>
        <v>0</v>
      </c>
      <c r="Y4604">
        <f t="shared" si="1569"/>
        <v>1</v>
      </c>
      <c r="Z4604">
        <f>PRODUCT($Y$3:Y4604)</f>
        <v>2.2060369132628539</v>
      </c>
      <c r="AA4604">
        <f t="shared" si="1570"/>
        <v>0.99445245261872206</v>
      </c>
      <c r="AB4604">
        <f>PRODUCT($AA$3:AA4604)</f>
        <v>2.6006577716013108</v>
      </c>
      <c r="AD4604" s="1">
        <f t="shared" si="1563"/>
        <v>43209</v>
      </c>
      <c r="AE4604" s="5">
        <f t="shared" si="1565"/>
        <v>2.6006577716013108</v>
      </c>
      <c r="AF4604">
        <f t="shared" si="1566"/>
        <v>2.2060369132628539</v>
      </c>
    </row>
    <row r="4605" spans="1:32" x14ac:dyDescent="0.25">
      <c r="A4605" s="1">
        <v>43210</v>
      </c>
      <c r="B4605">
        <v>268.80999800000001</v>
      </c>
      <c r="C4605">
        <v>269.05999800000001</v>
      </c>
      <c r="D4605">
        <v>265.60998499999999</v>
      </c>
      <c r="E4605">
        <v>266.60998499999999</v>
      </c>
      <c r="F4605">
        <v>262.68808000000001</v>
      </c>
      <c r="G4605">
        <v>99953100</v>
      </c>
      <c r="H4605">
        <f t="shared" si="1567"/>
        <v>5.5709673207096024</v>
      </c>
      <c r="I4605">
        <f t="shared" si="1571"/>
        <v>5.565232177957248</v>
      </c>
      <c r="J4605">
        <f t="shared" si="1572"/>
        <v>1.688249921288398E-2</v>
      </c>
      <c r="K4605">
        <f t="shared" si="1573"/>
        <v>0.33970934516482126</v>
      </c>
      <c r="L4605">
        <f t="shared" si="1574"/>
        <v>5.5567909283508063</v>
      </c>
      <c r="M4605">
        <f t="shared" si="1575"/>
        <v>5.5736734275636897</v>
      </c>
      <c r="N4605">
        <f t="shared" si="1576"/>
        <v>0.5</v>
      </c>
      <c r="O4605">
        <f t="shared" si="1577"/>
        <v>-0.5</v>
      </c>
      <c r="P4605" t="str">
        <f t="shared" si="1578"/>
        <v>FALSE</v>
      </c>
      <c r="Q4605" t="str">
        <f t="shared" si="1579"/>
        <v>TRUE</v>
      </c>
      <c r="R4605">
        <f t="shared" si="1584"/>
        <v>0</v>
      </c>
      <c r="S4605" t="str">
        <f t="shared" si="1580"/>
        <v>FALSE</v>
      </c>
      <c r="T4605" t="str">
        <f t="shared" si="1581"/>
        <v>FALSE</v>
      </c>
      <c r="U4605">
        <f t="shared" si="1583"/>
        <v>-1</v>
      </c>
      <c r="V4605">
        <f t="shared" si="1582"/>
        <v>0</v>
      </c>
      <c r="W4605">
        <f t="shared" si="1568"/>
        <v>-8.4794143701216271E-3</v>
      </c>
      <c r="X4605">
        <f t="shared" si="1564"/>
        <v>0</v>
      </c>
      <c r="Y4605">
        <f t="shared" si="1569"/>
        <v>1</v>
      </c>
      <c r="Z4605">
        <f>PRODUCT($Y$3:Y4605)</f>
        <v>2.2060369132628539</v>
      </c>
      <c r="AA4605">
        <f t="shared" si="1570"/>
        <v>0.99152058562987833</v>
      </c>
      <c r="AB4605">
        <f>PRODUCT($AA$3:AA4605)</f>
        <v>2.5786057167210261</v>
      </c>
      <c r="AD4605" s="1">
        <f t="shared" si="1563"/>
        <v>43210</v>
      </c>
      <c r="AE4605" s="5">
        <f t="shared" si="1565"/>
        <v>2.5786057167210261</v>
      </c>
      <c r="AF4605">
        <f t="shared" si="1566"/>
        <v>2.2060369132628539</v>
      </c>
    </row>
    <row r="4606" spans="1:32" x14ac:dyDescent="0.25">
      <c r="A4606" s="1">
        <v>43213</v>
      </c>
      <c r="B4606">
        <v>267.26001000000002</v>
      </c>
      <c r="C4606">
        <v>267.89001500000001</v>
      </c>
      <c r="D4606">
        <v>265.35000600000001</v>
      </c>
      <c r="E4606">
        <v>266.57000699999998</v>
      </c>
      <c r="F4606">
        <v>262.64868200000001</v>
      </c>
      <c r="G4606">
        <v>65558000</v>
      </c>
      <c r="H4606">
        <f t="shared" si="1567"/>
        <v>5.5708173293024759</v>
      </c>
      <c r="I4606">
        <f t="shared" si="1571"/>
        <v>5.5641033377027123</v>
      </c>
      <c r="J4606">
        <f t="shared" si="1572"/>
        <v>1.5406886069590701E-2</v>
      </c>
      <c r="K4606">
        <f t="shared" si="1573"/>
        <v>0.43577862323622452</v>
      </c>
      <c r="L4606">
        <f t="shared" si="1574"/>
        <v>5.5563998946679165</v>
      </c>
      <c r="M4606">
        <f t="shared" si="1575"/>
        <v>5.571806780737508</v>
      </c>
      <c r="N4606">
        <f t="shared" si="1576"/>
        <v>0.5</v>
      </c>
      <c r="O4606">
        <f t="shared" si="1577"/>
        <v>-0.5</v>
      </c>
      <c r="P4606" t="str">
        <f t="shared" si="1578"/>
        <v>FALSE</v>
      </c>
      <c r="Q4606" t="str">
        <f t="shared" si="1579"/>
        <v>TRUE</v>
      </c>
      <c r="R4606">
        <f t="shared" si="1584"/>
        <v>0</v>
      </c>
      <c r="S4606" t="str">
        <f t="shared" si="1580"/>
        <v>FALSE</v>
      </c>
      <c r="T4606" t="str">
        <f t="shared" si="1581"/>
        <v>FALSE</v>
      </c>
      <c r="U4606">
        <f t="shared" si="1583"/>
        <v>-1</v>
      </c>
      <c r="V4606">
        <f t="shared" si="1582"/>
        <v>0</v>
      </c>
      <c r="W4606">
        <f t="shared" si="1568"/>
        <v>-1.4998015897792389E-4</v>
      </c>
      <c r="X4606">
        <f t="shared" si="1564"/>
        <v>0</v>
      </c>
      <c r="Y4606">
        <f t="shared" si="1569"/>
        <v>1</v>
      </c>
      <c r="Z4606">
        <f>PRODUCT($Y$3:Y4606)</f>
        <v>2.2060369132628539</v>
      </c>
      <c r="AA4606">
        <f t="shared" si="1570"/>
        <v>0.99985001984102206</v>
      </c>
      <c r="AB4606">
        <f>PRODUCT($AA$3:AA4606)</f>
        <v>2.5782189770256907</v>
      </c>
      <c r="AD4606" s="1">
        <f t="shared" si="1563"/>
        <v>43213</v>
      </c>
      <c r="AE4606" s="5">
        <f t="shared" si="1565"/>
        <v>2.5782189770256907</v>
      </c>
      <c r="AF4606">
        <f t="shared" si="1566"/>
        <v>2.2060369132628539</v>
      </c>
    </row>
    <row r="4607" spans="1:32" x14ac:dyDescent="0.25">
      <c r="A4607" s="1">
        <v>43214</v>
      </c>
      <c r="B4607">
        <v>267.73001099999999</v>
      </c>
      <c r="C4607">
        <v>267.98001099999999</v>
      </c>
      <c r="D4607">
        <v>261.27999899999998</v>
      </c>
      <c r="E4607">
        <v>262.98001099999999</v>
      </c>
      <c r="F4607">
        <v>259.11151100000001</v>
      </c>
      <c r="G4607">
        <v>112885500</v>
      </c>
      <c r="H4607">
        <f t="shared" si="1567"/>
        <v>5.5572585134434362</v>
      </c>
      <c r="I4607">
        <f t="shared" si="1571"/>
        <v>5.5629770595996169</v>
      </c>
      <c r="J4607">
        <f t="shared" si="1572"/>
        <v>1.4801271858679582E-2</v>
      </c>
      <c r="K4607">
        <f t="shared" si="1573"/>
        <v>-0.38635505183476615</v>
      </c>
      <c r="L4607">
        <f t="shared" si="1574"/>
        <v>5.5555764236702769</v>
      </c>
      <c r="M4607">
        <f t="shared" si="1575"/>
        <v>5.5703776955289568</v>
      </c>
      <c r="N4607">
        <f t="shared" si="1576"/>
        <v>0.5</v>
      </c>
      <c r="O4607">
        <f t="shared" si="1577"/>
        <v>-0.5</v>
      </c>
      <c r="P4607" t="str">
        <f t="shared" si="1578"/>
        <v>FALSE</v>
      </c>
      <c r="Q4607" t="str">
        <f t="shared" si="1579"/>
        <v>FALSE</v>
      </c>
      <c r="R4607">
        <f t="shared" si="1584"/>
        <v>0</v>
      </c>
      <c r="S4607" t="str">
        <f t="shared" si="1580"/>
        <v>FALSE</v>
      </c>
      <c r="T4607" t="str">
        <f t="shared" si="1581"/>
        <v>TRUE</v>
      </c>
      <c r="U4607">
        <f t="shared" si="1583"/>
        <v>0</v>
      </c>
      <c r="V4607">
        <f t="shared" si="1582"/>
        <v>0</v>
      </c>
      <c r="W4607">
        <f t="shared" si="1568"/>
        <v>-1.3467309156342923E-2</v>
      </c>
      <c r="X4607">
        <f t="shared" si="1564"/>
        <v>0</v>
      </c>
      <c r="Y4607">
        <f t="shared" si="1569"/>
        <v>1</v>
      </c>
      <c r="Z4607">
        <f>PRODUCT($Y$3:Y4607)</f>
        <v>2.2060369132628539</v>
      </c>
      <c r="AA4607">
        <f t="shared" si="1570"/>
        <v>0.98653269084365702</v>
      </c>
      <c r="AB4607">
        <f>PRODUCT($AA$3:AA4607)</f>
        <v>2.5434973049893355</v>
      </c>
      <c r="AD4607" s="1">
        <f t="shared" si="1563"/>
        <v>43214</v>
      </c>
      <c r="AE4607" s="5">
        <f t="shared" si="1565"/>
        <v>2.5434973049893355</v>
      </c>
      <c r="AF4607">
        <f t="shared" si="1566"/>
        <v>2.2060369132628539</v>
      </c>
    </row>
    <row r="4608" spans="1:32" x14ac:dyDescent="0.25">
      <c r="A4608" s="1">
        <v>43215</v>
      </c>
      <c r="B4608">
        <v>262.91000400000001</v>
      </c>
      <c r="C4608">
        <v>264.13000499999998</v>
      </c>
      <c r="D4608">
        <v>260.85000600000001</v>
      </c>
      <c r="E4608">
        <v>263.63000499999998</v>
      </c>
      <c r="F4608">
        <v>259.75192299999998</v>
      </c>
      <c r="G4608">
        <v>103840900</v>
      </c>
      <c r="H4608">
        <f t="shared" si="1567"/>
        <v>5.5597270332243101</v>
      </c>
      <c r="I4608">
        <f t="shared" si="1571"/>
        <v>5.5618815486587536</v>
      </c>
      <c r="J4608">
        <f t="shared" si="1572"/>
        <v>1.3928076853118608E-2</v>
      </c>
      <c r="K4608">
        <f t="shared" si="1573"/>
        <v>-0.1546886520777021</v>
      </c>
      <c r="L4608">
        <f t="shared" si="1574"/>
        <v>5.5549175102321939</v>
      </c>
      <c r="M4608">
        <f t="shared" si="1575"/>
        <v>5.5688455870853133</v>
      </c>
      <c r="N4608">
        <f t="shared" si="1576"/>
        <v>0.5</v>
      </c>
      <c r="O4608">
        <f t="shared" si="1577"/>
        <v>-0.5</v>
      </c>
      <c r="P4608" t="str">
        <f t="shared" si="1578"/>
        <v>FALSE</v>
      </c>
      <c r="Q4608" t="str">
        <f t="shared" si="1579"/>
        <v>FALSE</v>
      </c>
      <c r="R4608">
        <f t="shared" si="1584"/>
        <v>0</v>
      </c>
      <c r="S4608" t="str">
        <f t="shared" si="1580"/>
        <v>FALSE</v>
      </c>
      <c r="T4608" t="str">
        <f t="shared" si="1581"/>
        <v>TRUE</v>
      </c>
      <c r="U4608">
        <f t="shared" si="1583"/>
        <v>0</v>
      </c>
      <c r="V4608">
        <f t="shared" si="1582"/>
        <v>0</v>
      </c>
      <c r="W4608">
        <f t="shared" si="1568"/>
        <v>2.471569084400767E-3</v>
      </c>
      <c r="X4608">
        <f t="shared" si="1564"/>
        <v>0</v>
      </c>
      <c r="Y4608">
        <f t="shared" si="1569"/>
        <v>1</v>
      </c>
      <c r="Z4608">
        <f>PRODUCT($Y$3:Y4608)</f>
        <v>2.2060369132628539</v>
      </c>
      <c r="AA4608">
        <f t="shared" si="1570"/>
        <v>1.0024715690844008</v>
      </c>
      <c r="AB4608">
        <f>PRODUCT($AA$3:AA4608)</f>
        <v>2.5497837342946039</v>
      </c>
      <c r="AD4608" s="1">
        <f t="shared" si="1563"/>
        <v>43215</v>
      </c>
      <c r="AE4608" s="5">
        <f t="shared" si="1565"/>
        <v>2.5497837342946039</v>
      </c>
      <c r="AF4608">
        <f t="shared" si="1566"/>
        <v>2.2060369132628539</v>
      </c>
    </row>
    <row r="4609" spans="1:32" x14ac:dyDescent="0.25">
      <c r="A4609" s="1">
        <v>43216</v>
      </c>
      <c r="B4609">
        <v>264.790009</v>
      </c>
      <c r="C4609">
        <v>267.25</v>
      </c>
      <c r="D4609">
        <v>264.290009</v>
      </c>
      <c r="E4609">
        <v>266.30999800000001</v>
      </c>
      <c r="F4609">
        <v>262.392517</v>
      </c>
      <c r="G4609">
        <v>67731900</v>
      </c>
      <c r="H4609">
        <f t="shared" si="1567"/>
        <v>5.5698415391328133</v>
      </c>
      <c r="I4609">
        <f t="shared" si="1571"/>
        <v>5.5612674600431378</v>
      </c>
      <c r="J4609">
        <f t="shared" si="1572"/>
        <v>1.3175524469663526E-2</v>
      </c>
      <c r="K4609">
        <f t="shared" si="1573"/>
        <v>0.65075808628470633</v>
      </c>
      <c r="L4609">
        <f t="shared" si="1574"/>
        <v>5.5546796978083064</v>
      </c>
      <c r="M4609">
        <f t="shared" si="1575"/>
        <v>5.5678552222779691</v>
      </c>
      <c r="N4609">
        <f t="shared" si="1576"/>
        <v>0.5</v>
      </c>
      <c r="O4609">
        <f t="shared" si="1577"/>
        <v>-0.5</v>
      </c>
      <c r="P4609" t="str">
        <f t="shared" si="1578"/>
        <v>FALSE</v>
      </c>
      <c r="Q4609" t="str">
        <f t="shared" si="1579"/>
        <v>TRUE</v>
      </c>
      <c r="R4609">
        <f t="shared" si="1584"/>
        <v>0</v>
      </c>
      <c r="S4609" t="str">
        <f t="shared" si="1580"/>
        <v>TRUE</v>
      </c>
      <c r="T4609" t="str">
        <f t="shared" si="1581"/>
        <v>FALSE</v>
      </c>
      <c r="U4609">
        <f t="shared" si="1583"/>
        <v>-1</v>
      </c>
      <c r="V4609">
        <f t="shared" si="1582"/>
        <v>0</v>
      </c>
      <c r="W4609">
        <f t="shared" si="1568"/>
        <v>1.0165830418125611E-2</v>
      </c>
      <c r="X4609">
        <f t="shared" si="1564"/>
        <v>0</v>
      </c>
      <c r="Y4609">
        <f t="shared" si="1569"/>
        <v>1</v>
      </c>
      <c r="Z4609">
        <f>PRODUCT($Y$3:Y4609)</f>
        <v>2.2060369132628539</v>
      </c>
      <c r="AA4609">
        <f t="shared" si="1570"/>
        <v>1.0101658304181256</v>
      </c>
      <c r="AB4609">
        <f>PRODUCT($AA$3:AA4609)</f>
        <v>2.575704403340338</v>
      </c>
      <c r="AD4609" s="1">
        <f t="shared" ref="AD4609:AD4672" si="1585">A4609</f>
        <v>43216</v>
      </c>
      <c r="AE4609" s="5">
        <f t="shared" si="1565"/>
        <v>2.575704403340338</v>
      </c>
      <c r="AF4609">
        <f t="shared" si="1566"/>
        <v>2.2060369132628539</v>
      </c>
    </row>
    <row r="4610" spans="1:32" x14ac:dyDescent="0.25">
      <c r="A4610" s="1">
        <v>43217</v>
      </c>
      <c r="B4610">
        <v>267</v>
      </c>
      <c r="C4610">
        <v>267.33999599999999</v>
      </c>
      <c r="D4610">
        <v>265.5</v>
      </c>
      <c r="E4610">
        <v>266.55999800000001</v>
      </c>
      <c r="F4610">
        <v>262.638824</v>
      </c>
      <c r="G4610">
        <v>57053600</v>
      </c>
      <c r="H4610">
        <f t="shared" si="1567"/>
        <v>5.5707797955713723</v>
      </c>
      <c r="I4610">
        <f t="shared" si="1571"/>
        <v>5.5617034993584218</v>
      </c>
      <c r="J4610">
        <f t="shared" si="1572"/>
        <v>1.3307375163534542E-2</v>
      </c>
      <c r="K4610">
        <f t="shared" si="1573"/>
        <v>0.68205007384339345</v>
      </c>
      <c r="L4610">
        <f t="shared" si="1574"/>
        <v>5.5550498117766542</v>
      </c>
      <c r="M4610">
        <f t="shared" si="1575"/>
        <v>5.5683571869401893</v>
      </c>
      <c r="N4610">
        <f t="shared" si="1576"/>
        <v>0.5</v>
      </c>
      <c r="O4610">
        <f t="shared" si="1577"/>
        <v>-0.5</v>
      </c>
      <c r="P4610" t="str">
        <f t="shared" si="1578"/>
        <v>FALSE</v>
      </c>
      <c r="Q4610" t="str">
        <f t="shared" si="1579"/>
        <v>TRUE</v>
      </c>
      <c r="R4610">
        <f t="shared" si="1584"/>
        <v>0</v>
      </c>
      <c r="S4610" t="str">
        <f t="shared" si="1580"/>
        <v>TRUE</v>
      </c>
      <c r="T4610" t="str">
        <f t="shared" si="1581"/>
        <v>FALSE</v>
      </c>
      <c r="U4610">
        <f t="shared" si="1583"/>
        <v>-1</v>
      </c>
      <c r="V4610">
        <f t="shared" si="1582"/>
        <v>0</v>
      </c>
      <c r="W4610">
        <f t="shared" si="1568"/>
        <v>9.3869673882506952E-4</v>
      </c>
      <c r="X4610">
        <f t="shared" si="1564"/>
        <v>0</v>
      </c>
      <c r="Y4610">
        <f t="shared" si="1569"/>
        <v>1</v>
      </c>
      <c r="Z4610">
        <f>PRODUCT($Y$3:Y4610)</f>
        <v>2.2060369132628539</v>
      </c>
      <c r="AA4610">
        <f t="shared" si="1570"/>
        <v>1.000938696738825</v>
      </c>
      <c r="AB4610">
        <f>PRODUCT($AA$3:AA4610)</f>
        <v>2.5781222086639306</v>
      </c>
      <c r="AD4610" s="1">
        <f t="shared" si="1585"/>
        <v>43217</v>
      </c>
      <c r="AE4610" s="5">
        <f t="shared" si="1565"/>
        <v>2.5781222086639306</v>
      </c>
      <c r="AF4610">
        <f t="shared" si="1566"/>
        <v>2.2060369132628539</v>
      </c>
    </row>
    <row r="4611" spans="1:32" x14ac:dyDescent="0.25">
      <c r="A4611" s="1">
        <v>43220</v>
      </c>
      <c r="B4611">
        <v>267.26001000000002</v>
      </c>
      <c r="C4611">
        <v>267.89001500000001</v>
      </c>
      <c r="D4611">
        <v>264.42999300000002</v>
      </c>
      <c r="E4611">
        <v>264.51001000000002</v>
      </c>
      <c r="F4611">
        <v>260.618988</v>
      </c>
      <c r="G4611">
        <v>82182300</v>
      </c>
      <c r="H4611">
        <f t="shared" si="1567"/>
        <v>5.5630595246611048</v>
      </c>
      <c r="I4611">
        <f t="shared" si="1571"/>
        <v>5.5626925299654451</v>
      </c>
      <c r="J4611">
        <f t="shared" si="1572"/>
        <v>1.2384986095713937E-2</v>
      </c>
      <c r="K4611">
        <f t="shared" si="1573"/>
        <v>2.963222508475092E-2</v>
      </c>
      <c r="L4611">
        <f t="shared" si="1574"/>
        <v>5.5565000369175879</v>
      </c>
      <c r="M4611">
        <f t="shared" si="1575"/>
        <v>5.5688850230133022</v>
      </c>
      <c r="N4611">
        <f t="shared" si="1576"/>
        <v>0.5</v>
      </c>
      <c r="O4611">
        <f t="shared" si="1577"/>
        <v>-0.5</v>
      </c>
      <c r="P4611" t="str">
        <f t="shared" si="1578"/>
        <v>FALSE</v>
      </c>
      <c r="Q4611" t="str">
        <f t="shared" si="1579"/>
        <v>TRUE</v>
      </c>
      <c r="R4611">
        <f t="shared" si="1584"/>
        <v>0</v>
      </c>
      <c r="S4611" t="str">
        <f t="shared" si="1580"/>
        <v>FALSE</v>
      </c>
      <c r="T4611" t="str">
        <f t="shared" si="1581"/>
        <v>FALSE</v>
      </c>
      <c r="U4611">
        <f t="shared" si="1583"/>
        <v>-1</v>
      </c>
      <c r="V4611">
        <f t="shared" si="1582"/>
        <v>0</v>
      </c>
      <c r="W4611">
        <f t="shared" si="1568"/>
        <v>-7.6905461623602072E-3</v>
      </c>
      <c r="X4611">
        <f t="shared" ref="X4611:X4674" si="1586">V4610*W4611</f>
        <v>0</v>
      </c>
      <c r="Y4611">
        <f t="shared" si="1569"/>
        <v>1</v>
      </c>
      <c r="Z4611">
        <f>PRODUCT($Y$3:Y4611)</f>
        <v>2.2060369132628539</v>
      </c>
      <c r="AA4611">
        <f t="shared" si="1570"/>
        <v>0.9923094538376398</v>
      </c>
      <c r="AB4611">
        <f>PRODUCT($AA$3:AA4611)</f>
        <v>2.5582950408059948</v>
      </c>
      <c r="AD4611" s="1">
        <f t="shared" si="1585"/>
        <v>43220</v>
      </c>
      <c r="AE4611" s="5">
        <f t="shared" ref="AE4611:AE4674" si="1587">AB4611</f>
        <v>2.5582950408059948</v>
      </c>
      <c r="AF4611">
        <f t="shared" ref="AF4611:AF4674" si="1588">Z4611</f>
        <v>2.2060369132628539</v>
      </c>
    </row>
    <row r="4612" spans="1:32" x14ac:dyDescent="0.25">
      <c r="A4612" s="1">
        <v>43221</v>
      </c>
      <c r="B4612">
        <v>263.86999500000002</v>
      </c>
      <c r="C4612">
        <v>265.10000600000001</v>
      </c>
      <c r="D4612">
        <v>262.10998499999999</v>
      </c>
      <c r="E4612">
        <v>264.98001099999999</v>
      </c>
      <c r="F4612">
        <v>261.08209199999999</v>
      </c>
      <c r="G4612">
        <v>74203400</v>
      </c>
      <c r="H4612">
        <f t="shared" ref="H4612:H4675" si="1589">LN(F4612)</f>
        <v>5.5648348866045323</v>
      </c>
      <c r="I4612">
        <f t="shared" si="1571"/>
        <v>5.562672911370929</v>
      </c>
      <c r="J4612">
        <f t="shared" si="1572"/>
        <v>1.2381029599857325E-2</v>
      </c>
      <c r="K4612">
        <f t="shared" si="1573"/>
        <v>0.17461998747084814</v>
      </c>
      <c r="L4612">
        <f t="shared" si="1574"/>
        <v>5.556482396571</v>
      </c>
      <c r="M4612">
        <f t="shared" si="1575"/>
        <v>5.5688634261708581</v>
      </c>
      <c r="N4612">
        <f t="shared" si="1576"/>
        <v>0.5</v>
      </c>
      <c r="O4612">
        <f t="shared" si="1577"/>
        <v>-0.5</v>
      </c>
      <c r="P4612" t="str">
        <f t="shared" si="1578"/>
        <v>FALSE</v>
      </c>
      <c r="Q4612" t="str">
        <f t="shared" si="1579"/>
        <v>TRUE</v>
      </c>
      <c r="R4612">
        <f t="shared" si="1584"/>
        <v>0</v>
      </c>
      <c r="S4612" t="str">
        <f t="shared" si="1580"/>
        <v>FALSE</v>
      </c>
      <c r="T4612" t="str">
        <f t="shared" si="1581"/>
        <v>FALSE</v>
      </c>
      <c r="U4612">
        <f t="shared" si="1583"/>
        <v>-1</v>
      </c>
      <c r="V4612">
        <f t="shared" si="1582"/>
        <v>0</v>
      </c>
      <c r="W4612">
        <f t="shared" ref="W4612:W4675" si="1590">(F4612-F4611)/F4611</f>
        <v>1.7769388314867799E-3</v>
      </c>
      <c r="X4612">
        <f t="shared" si="1586"/>
        <v>0</v>
      </c>
      <c r="Y4612">
        <f t="shared" ref="Y4612:Y4675" si="1591">X4612+1</f>
        <v>1</v>
      </c>
      <c r="Z4612">
        <f>PRODUCT($Y$3:Y4612)</f>
        <v>2.2060369132628539</v>
      </c>
      <c r="AA4612">
        <f t="shared" ref="AA4612:AA4675" si="1592">W4612+1</f>
        <v>1.0017769388314868</v>
      </c>
      <c r="AB4612">
        <f>PRODUCT($AA$3:AA4612)</f>
        <v>2.5628409746064031</v>
      </c>
      <c r="AD4612" s="1">
        <f t="shared" si="1585"/>
        <v>43221</v>
      </c>
      <c r="AE4612" s="5">
        <f t="shared" si="1587"/>
        <v>2.5628409746064031</v>
      </c>
      <c r="AF4612">
        <f t="shared" si="1588"/>
        <v>2.2060369132628539</v>
      </c>
    </row>
    <row r="4613" spans="1:32" x14ac:dyDescent="0.25">
      <c r="A4613" s="1">
        <v>43222</v>
      </c>
      <c r="B4613">
        <v>264.76001000000002</v>
      </c>
      <c r="C4613">
        <v>265.67999300000002</v>
      </c>
      <c r="D4613">
        <v>262.76001000000002</v>
      </c>
      <c r="E4613">
        <v>263.20001200000002</v>
      </c>
      <c r="F4613">
        <v>259.32827799999899</v>
      </c>
      <c r="G4613">
        <v>86368900</v>
      </c>
      <c r="H4613">
        <f t="shared" si="1589"/>
        <v>5.558094741747011</v>
      </c>
      <c r="I4613">
        <f t="shared" si="1571"/>
        <v>5.5630700150192602</v>
      </c>
      <c r="J4613">
        <f t="shared" si="1572"/>
        <v>1.2051206218946229E-2</v>
      </c>
      <c r="K4613">
        <f t="shared" si="1573"/>
        <v>-0.4128444225298693</v>
      </c>
      <c r="L4613">
        <f t="shared" si="1574"/>
        <v>5.5570444119097875</v>
      </c>
      <c r="M4613">
        <f t="shared" si="1575"/>
        <v>5.569095618128733</v>
      </c>
      <c r="N4613">
        <f t="shared" si="1576"/>
        <v>0.5</v>
      </c>
      <c r="O4613">
        <f t="shared" si="1577"/>
        <v>-0.5</v>
      </c>
      <c r="P4613" t="str">
        <f t="shared" si="1578"/>
        <v>FALSE</v>
      </c>
      <c r="Q4613" t="str">
        <f t="shared" si="1579"/>
        <v>FALSE</v>
      </c>
      <c r="R4613">
        <f t="shared" si="1584"/>
        <v>0</v>
      </c>
      <c r="S4613" t="str">
        <f t="shared" si="1580"/>
        <v>FALSE</v>
      </c>
      <c r="T4613" t="str">
        <f t="shared" si="1581"/>
        <v>TRUE</v>
      </c>
      <c r="U4613">
        <f t="shared" si="1583"/>
        <v>0</v>
      </c>
      <c r="V4613">
        <f t="shared" si="1582"/>
        <v>0</v>
      </c>
      <c r="W4613">
        <f t="shared" si="1590"/>
        <v>-6.7174810289209741E-3</v>
      </c>
      <c r="X4613">
        <f t="shared" si="1586"/>
        <v>0</v>
      </c>
      <c r="Y4613">
        <f t="shared" si="1591"/>
        <v>1</v>
      </c>
      <c r="Z4613">
        <f>PRODUCT($Y$3:Y4613)</f>
        <v>2.2060369132628539</v>
      </c>
      <c r="AA4613">
        <f t="shared" si="1592"/>
        <v>0.993282518971079</v>
      </c>
      <c r="AB4613">
        <f>PRODUCT($AA$3:AA4613)</f>
        <v>2.5456251389793434</v>
      </c>
      <c r="AD4613" s="1">
        <f t="shared" si="1585"/>
        <v>43222</v>
      </c>
      <c r="AE4613" s="5">
        <f t="shared" si="1587"/>
        <v>2.5456251389793434</v>
      </c>
      <c r="AF4613">
        <f t="shared" si="1588"/>
        <v>2.2060369132628539</v>
      </c>
    </row>
    <row r="4614" spans="1:32" x14ac:dyDescent="0.25">
      <c r="A4614" s="1">
        <v>43223</v>
      </c>
      <c r="B4614">
        <v>262.26001000000002</v>
      </c>
      <c r="C4614">
        <v>263.35998499999999</v>
      </c>
      <c r="D4614">
        <v>259.04998799999998</v>
      </c>
      <c r="E4614">
        <v>262.61999500000002</v>
      </c>
      <c r="F4614">
        <v>258.756775</v>
      </c>
      <c r="G4614">
        <v>136311500</v>
      </c>
      <c r="H4614">
        <f t="shared" si="1589"/>
        <v>5.5558885278116739</v>
      </c>
      <c r="I4614">
        <f t="shared" si="1571"/>
        <v>5.5634972424335247</v>
      </c>
      <c r="J4614">
        <f t="shared" si="1572"/>
        <v>1.1571356842380334E-2</v>
      </c>
      <c r="K4614">
        <f t="shared" si="1573"/>
        <v>-0.65754731493404395</v>
      </c>
      <c r="L4614">
        <f t="shared" si="1574"/>
        <v>5.5577115640123349</v>
      </c>
      <c r="M4614">
        <f t="shared" si="1575"/>
        <v>5.5692829208547145</v>
      </c>
      <c r="N4614">
        <f t="shared" si="1576"/>
        <v>0.5</v>
      </c>
      <c r="O4614">
        <f t="shared" si="1577"/>
        <v>-0.5</v>
      </c>
      <c r="P4614" t="str">
        <f t="shared" si="1578"/>
        <v>TRUE</v>
      </c>
      <c r="Q4614" t="str">
        <f t="shared" si="1579"/>
        <v>FALSE</v>
      </c>
      <c r="R4614">
        <f t="shared" si="1584"/>
        <v>1</v>
      </c>
      <c r="S4614" t="str">
        <f t="shared" si="1580"/>
        <v>FALSE</v>
      </c>
      <c r="T4614" t="str">
        <f t="shared" si="1581"/>
        <v>TRUE</v>
      </c>
      <c r="U4614">
        <f t="shared" si="1583"/>
        <v>0</v>
      </c>
      <c r="V4614">
        <f t="shared" si="1582"/>
        <v>1</v>
      </c>
      <c r="W4614">
        <f t="shared" si="1590"/>
        <v>-2.2037820341327605E-3</v>
      </c>
      <c r="X4614">
        <f t="shared" si="1586"/>
        <v>0</v>
      </c>
      <c r="Y4614">
        <f t="shared" si="1591"/>
        <v>1</v>
      </c>
      <c r="Z4614">
        <f>PRODUCT($Y$3:Y4614)</f>
        <v>2.2060369132628539</v>
      </c>
      <c r="AA4614">
        <f t="shared" si="1592"/>
        <v>0.99779621796586726</v>
      </c>
      <c r="AB4614">
        <f>PRODUCT($AA$3:AA4614)</f>
        <v>2.5400151360324239</v>
      </c>
      <c r="AD4614" s="1">
        <f t="shared" si="1585"/>
        <v>43223</v>
      </c>
      <c r="AE4614" s="5">
        <f t="shared" si="1587"/>
        <v>2.5400151360324239</v>
      </c>
      <c r="AF4614">
        <f t="shared" si="1588"/>
        <v>2.2060369132628539</v>
      </c>
    </row>
    <row r="4615" spans="1:32" x14ac:dyDescent="0.25">
      <c r="A4615" s="1">
        <v>43224</v>
      </c>
      <c r="B4615">
        <v>261.51998900000001</v>
      </c>
      <c r="C4615">
        <v>266.790009</v>
      </c>
      <c r="D4615">
        <v>261.14999399999999</v>
      </c>
      <c r="E4615">
        <v>266.01998900000001</v>
      </c>
      <c r="F4615">
        <v>262.10678100000001</v>
      </c>
      <c r="G4615">
        <v>91222100</v>
      </c>
      <c r="H4615">
        <f t="shared" si="1589"/>
        <v>5.5687519817993456</v>
      </c>
      <c r="I4615">
        <f t="shared" si="1571"/>
        <v>5.5639311348600291</v>
      </c>
      <c r="J4615">
        <f t="shared" si="1572"/>
        <v>1.1556275435013625E-2</v>
      </c>
      <c r="K4615">
        <f t="shared" si="1573"/>
        <v>0.41716268934799922</v>
      </c>
      <c r="L4615">
        <f t="shared" si="1574"/>
        <v>5.5581529971425221</v>
      </c>
      <c r="M4615">
        <f t="shared" si="1575"/>
        <v>5.5697092725775361</v>
      </c>
      <c r="N4615">
        <f t="shared" si="1576"/>
        <v>0.5</v>
      </c>
      <c r="O4615">
        <f t="shared" si="1577"/>
        <v>-0.5</v>
      </c>
      <c r="P4615" t="str">
        <f t="shared" si="1578"/>
        <v>FALSE</v>
      </c>
      <c r="Q4615" t="str">
        <f t="shared" si="1579"/>
        <v>TRUE</v>
      </c>
      <c r="R4615">
        <f t="shared" si="1584"/>
        <v>0</v>
      </c>
      <c r="S4615" t="str">
        <f t="shared" si="1580"/>
        <v>FALSE</v>
      </c>
      <c r="T4615" t="str">
        <f t="shared" si="1581"/>
        <v>FALSE</v>
      </c>
      <c r="U4615">
        <f t="shared" si="1583"/>
        <v>0</v>
      </c>
      <c r="V4615">
        <f t="shared" si="1582"/>
        <v>0</v>
      </c>
      <c r="W4615">
        <f t="shared" si="1590"/>
        <v>1.294654410498047E-2</v>
      </c>
      <c r="X4615">
        <f t="shared" si="1586"/>
        <v>1.294654410498047E-2</v>
      </c>
      <c r="Y4615">
        <f t="shared" si="1591"/>
        <v>1.0129465441049805</v>
      </c>
      <c r="Z4615">
        <f>PRODUCT($Y$3:Y4615)</f>
        <v>2.2345974674576263</v>
      </c>
      <c r="AA4615">
        <f t="shared" si="1592"/>
        <v>1.0129465441049805</v>
      </c>
      <c r="AB4615">
        <f>PRODUCT($AA$3:AA4615)</f>
        <v>2.5728995540183859</v>
      </c>
      <c r="AD4615" s="1">
        <f t="shared" si="1585"/>
        <v>43224</v>
      </c>
      <c r="AE4615" s="5">
        <f t="shared" si="1587"/>
        <v>2.5728995540183859</v>
      </c>
      <c r="AF4615">
        <f t="shared" si="1588"/>
        <v>2.2345974674576263</v>
      </c>
    </row>
    <row r="4616" spans="1:32" x14ac:dyDescent="0.25">
      <c r="A4616" s="1">
        <v>43227</v>
      </c>
      <c r="B4616">
        <v>266.89001500000001</v>
      </c>
      <c r="C4616">
        <v>268.01998900000001</v>
      </c>
      <c r="D4616">
        <v>266.10998499999999</v>
      </c>
      <c r="E4616">
        <v>266.92001299999998</v>
      </c>
      <c r="F4616">
        <v>262.993561</v>
      </c>
      <c r="G4616">
        <v>55304900</v>
      </c>
      <c r="H4616">
        <f t="shared" si="1589"/>
        <v>5.57212954898832</v>
      </c>
      <c r="I4616">
        <f t="shared" si="1571"/>
        <v>5.5653729709501132</v>
      </c>
      <c r="J4616">
        <f t="shared" si="1572"/>
        <v>1.009310648199209E-2</v>
      </c>
      <c r="K4616">
        <f t="shared" si="1573"/>
        <v>0.66942502293637596</v>
      </c>
      <c r="L4616">
        <f t="shared" si="1574"/>
        <v>5.560326417709117</v>
      </c>
      <c r="M4616">
        <f t="shared" si="1575"/>
        <v>5.5704195241911094</v>
      </c>
      <c r="N4616">
        <f t="shared" si="1576"/>
        <v>0.5</v>
      </c>
      <c r="O4616">
        <f t="shared" si="1577"/>
        <v>-0.5</v>
      </c>
      <c r="P4616" t="str">
        <f t="shared" si="1578"/>
        <v>FALSE</v>
      </c>
      <c r="Q4616" t="str">
        <f t="shared" si="1579"/>
        <v>TRUE</v>
      </c>
      <c r="R4616">
        <f t="shared" si="1584"/>
        <v>0</v>
      </c>
      <c r="S4616" t="str">
        <f t="shared" si="1580"/>
        <v>TRUE</v>
      </c>
      <c r="T4616" t="str">
        <f t="shared" si="1581"/>
        <v>FALSE</v>
      </c>
      <c r="U4616">
        <f t="shared" si="1583"/>
        <v>-1</v>
      </c>
      <c r="V4616">
        <f t="shared" si="1582"/>
        <v>0</v>
      </c>
      <c r="W4616">
        <f t="shared" si="1590"/>
        <v>3.3832775963166988E-3</v>
      </c>
      <c r="X4616">
        <f t="shared" si="1586"/>
        <v>0</v>
      </c>
      <c r="Y4616">
        <f t="shared" si="1591"/>
        <v>1</v>
      </c>
      <c r="Z4616">
        <f>PRODUCT($Y$3:Y4616)</f>
        <v>2.2345974674576263</v>
      </c>
      <c r="AA4616">
        <f t="shared" si="1592"/>
        <v>1.0033832775963167</v>
      </c>
      <c r="AB4616">
        <f>PRODUCT($AA$3:AA4616)</f>
        <v>2.5816043874370695</v>
      </c>
      <c r="AD4616" s="1">
        <f t="shared" si="1585"/>
        <v>43227</v>
      </c>
      <c r="AE4616" s="5">
        <f t="shared" si="1587"/>
        <v>2.5816043874370695</v>
      </c>
      <c r="AF4616">
        <f t="shared" si="1588"/>
        <v>2.2345974674576263</v>
      </c>
    </row>
    <row r="4617" spans="1:32" x14ac:dyDescent="0.25">
      <c r="A4617" s="1">
        <v>43228</v>
      </c>
      <c r="B4617">
        <v>266.5</v>
      </c>
      <c r="C4617">
        <v>267.32998700000002</v>
      </c>
      <c r="D4617">
        <v>265.14999399999999</v>
      </c>
      <c r="E4617">
        <v>266.92001299999998</v>
      </c>
      <c r="F4617">
        <v>262.993561</v>
      </c>
      <c r="G4617">
        <v>67499200</v>
      </c>
      <c r="H4617">
        <f t="shared" si="1589"/>
        <v>5.57212954898832</v>
      </c>
      <c r="I4617">
        <f t="shared" si="1571"/>
        <v>5.5663053799373028</v>
      </c>
      <c r="J4617">
        <f t="shared" si="1572"/>
        <v>9.5629332791443197E-3</v>
      </c>
      <c r="K4617">
        <f t="shared" si="1573"/>
        <v>0.60903583461353772</v>
      </c>
      <c r="L4617">
        <f t="shared" si="1574"/>
        <v>5.561523913297731</v>
      </c>
      <c r="M4617">
        <f t="shared" si="1575"/>
        <v>5.5710868465768746</v>
      </c>
      <c r="N4617">
        <f t="shared" si="1576"/>
        <v>0.5</v>
      </c>
      <c r="O4617">
        <f t="shared" si="1577"/>
        <v>-0.5</v>
      </c>
      <c r="P4617" t="str">
        <f t="shared" si="1578"/>
        <v>FALSE</v>
      </c>
      <c r="Q4617" t="str">
        <f t="shared" si="1579"/>
        <v>TRUE</v>
      </c>
      <c r="R4617">
        <f t="shared" si="1584"/>
        <v>0</v>
      </c>
      <c r="S4617" t="str">
        <f t="shared" si="1580"/>
        <v>TRUE</v>
      </c>
      <c r="T4617" t="str">
        <f t="shared" si="1581"/>
        <v>FALSE</v>
      </c>
      <c r="U4617">
        <f t="shared" si="1583"/>
        <v>-1</v>
      </c>
      <c r="V4617">
        <f t="shared" si="1582"/>
        <v>0</v>
      </c>
      <c r="W4617">
        <f t="shared" si="1590"/>
        <v>0</v>
      </c>
      <c r="X4617">
        <f t="shared" si="1586"/>
        <v>0</v>
      </c>
      <c r="Y4617">
        <f t="shared" si="1591"/>
        <v>1</v>
      </c>
      <c r="Z4617">
        <f>PRODUCT($Y$3:Y4617)</f>
        <v>2.2345974674576263</v>
      </c>
      <c r="AA4617">
        <f t="shared" si="1592"/>
        <v>1</v>
      </c>
      <c r="AB4617">
        <f>PRODUCT($AA$3:AA4617)</f>
        <v>2.5816043874370695</v>
      </c>
      <c r="AD4617" s="1">
        <f t="shared" si="1585"/>
        <v>43228</v>
      </c>
      <c r="AE4617" s="5">
        <f t="shared" si="1587"/>
        <v>2.5816043874370695</v>
      </c>
      <c r="AF4617">
        <f t="shared" si="1588"/>
        <v>2.2345974674576263</v>
      </c>
    </row>
    <row r="4618" spans="1:32" x14ac:dyDescent="0.25">
      <c r="A4618" s="1">
        <v>43229</v>
      </c>
      <c r="B4618">
        <v>267.67999300000002</v>
      </c>
      <c r="C4618">
        <v>269.86999500000002</v>
      </c>
      <c r="D4618">
        <v>267.08999599999999</v>
      </c>
      <c r="E4618">
        <v>269.5</v>
      </c>
      <c r="F4618">
        <v>265.53558299999997</v>
      </c>
      <c r="G4618">
        <v>59666100</v>
      </c>
      <c r="H4618">
        <f t="shared" si="1589"/>
        <v>5.5817488543006375</v>
      </c>
      <c r="I4618">
        <f t="shared" si="1571"/>
        <v>5.5671968750937344</v>
      </c>
      <c r="J4618">
        <f t="shared" si="1572"/>
        <v>9.9301422661859581E-3</v>
      </c>
      <c r="K4618">
        <f t="shared" si="1573"/>
        <v>1.4654351183321292</v>
      </c>
      <c r="L4618">
        <f t="shared" si="1574"/>
        <v>5.5622318039606418</v>
      </c>
      <c r="M4618">
        <f t="shared" si="1575"/>
        <v>5.572161946226827</v>
      </c>
      <c r="N4618">
        <f t="shared" si="1576"/>
        <v>0.5</v>
      </c>
      <c r="O4618">
        <f t="shared" si="1577"/>
        <v>-0.5</v>
      </c>
      <c r="P4618" t="str">
        <f t="shared" si="1578"/>
        <v>FALSE</v>
      </c>
      <c r="Q4618" t="str">
        <f t="shared" si="1579"/>
        <v>TRUE</v>
      </c>
      <c r="R4618">
        <f t="shared" si="1584"/>
        <v>0</v>
      </c>
      <c r="S4618" t="str">
        <f t="shared" si="1580"/>
        <v>TRUE</v>
      </c>
      <c r="T4618" t="str">
        <f t="shared" si="1581"/>
        <v>FALSE</v>
      </c>
      <c r="U4618">
        <f t="shared" si="1583"/>
        <v>-1</v>
      </c>
      <c r="V4618">
        <f t="shared" si="1582"/>
        <v>0</v>
      </c>
      <c r="W4618">
        <f t="shared" si="1590"/>
        <v>9.6657195344793043E-3</v>
      </c>
      <c r="X4618">
        <f t="shared" si="1586"/>
        <v>0</v>
      </c>
      <c r="Y4618">
        <f t="shared" si="1591"/>
        <v>1</v>
      </c>
      <c r="Z4618">
        <f>PRODUCT($Y$3:Y4618)</f>
        <v>2.2345974674576263</v>
      </c>
      <c r="AA4618">
        <f t="shared" si="1592"/>
        <v>1.0096657195344794</v>
      </c>
      <c r="AB4618">
        <f>PRODUCT($AA$3:AA4618)</f>
        <v>2.6065574513950178</v>
      </c>
      <c r="AD4618" s="1">
        <f t="shared" si="1585"/>
        <v>43229</v>
      </c>
      <c r="AE4618" s="5">
        <f t="shared" si="1587"/>
        <v>2.6065574513950178</v>
      </c>
      <c r="AF4618">
        <f t="shared" si="1588"/>
        <v>2.2345974674576263</v>
      </c>
    </row>
    <row r="4619" spans="1:32" x14ac:dyDescent="0.25">
      <c r="A4619" s="1">
        <v>43230</v>
      </c>
      <c r="B4619">
        <v>270.33999599999999</v>
      </c>
      <c r="C4619">
        <v>272.39001500000001</v>
      </c>
      <c r="D4619">
        <v>270.22000100000002</v>
      </c>
      <c r="E4619">
        <v>272.01998900000001</v>
      </c>
      <c r="F4619">
        <v>268.01849399999998</v>
      </c>
      <c r="G4619">
        <v>72063900</v>
      </c>
      <c r="H4619">
        <f t="shared" si="1589"/>
        <v>5.5910559855926376</v>
      </c>
      <c r="I4619">
        <f t="shared" si="1571"/>
        <v>5.5681462161674311</v>
      </c>
      <c r="J4619">
        <f t="shared" si="1572"/>
        <v>1.101759120098683E-2</v>
      </c>
      <c r="K4619">
        <f t="shared" si="1573"/>
        <v>2.0793809651563864</v>
      </c>
      <c r="L4619">
        <f t="shared" si="1574"/>
        <v>5.5626374205669373</v>
      </c>
      <c r="M4619">
        <f t="shared" si="1575"/>
        <v>5.5736550117679249</v>
      </c>
      <c r="N4619">
        <f t="shared" si="1576"/>
        <v>0.5</v>
      </c>
      <c r="O4619">
        <f t="shared" si="1577"/>
        <v>-0.5</v>
      </c>
      <c r="P4619" t="str">
        <f t="shared" si="1578"/>
        <v>FALSE</v>
      </c>
      <c r="Q4619" t="str">
        <f t="shared" si="1579"/>
        <v>TRUE</v>
      </c>
      <c r="R4619">
        <f t="shared" si="1584"/>
        <v>0</v>
      </c>
      <c r="S4619" t="str">
        <f t="shared" si="1580"/>
        <v>TRUE</v>
      </c>
      <c r="T4619" t="str">
        <f t="shared" si="1581"/>
        <v>FALSE</v>
      </c>
      <c r="U4619">
        <f t="shared" si="1583"/>
        <v>-1</v>
      </c>
      <c r="V4619">
        <f t="shared" si="1582"/>
        <v>0</v>
      </c>
      <c r="W4619">
        <f t="shared" si="1590"/>
        <v>9.3505773198012468E-3</v>
      </c>
      <c r="X4619">
        <f t="shared" si="1586"/>
        <v>0</v>
      </c>
      <c r="Y4619">
        <f t="shared" si="1591"/>
        <v>1</v>
      </c>
      <c r="Z4619">
        <f>PRODUCT($Y$3:Y4619)</f>
        <v>2.2345974674576263</v>
      </c>
      <c r="AA4619">
        <f t="shared" si="1592"/>
        <v>1.0093505773198013</v>
      </c>
      <c r="AB4619">
        <f>PRODUCT($AA$3:AA4619)</f>
        <v>2.6309302683827909</v>
      </c>
      <c r="AD4619" s="1">
        <f t="shared" si="1585"/>
        <v>43230</v>
      </c>
      <c r="AE4619" s="5">
        <f t="shared" si="1587"/>
        <v>2.6309302683827909</v>
      </c>
      <c r="AF4619">
        <f t="shared" si="1588"/>
        <v>2.2345974674576263</v>
      </c>
    </row>
    <row r="4620" spans="1:32" x14ac:dyDescent="0.25">
      <c r="A4620" s="1">
        <v>43231</v>
      </c>
      <c r="B4620">
        <v>272.16000400000001</v>
      </c>
      <c r="C4620">
        <v>273.14999399999999</v>
      </c>
      <c r="D4620">
        <v>271.57998700000002</v>
      </c>
      <c r="E4620">
        <v>272.85000600000001</v>
      </c>
      <c r="F4620">
        <v>268.83627300000001</v>
      </c>
      <c r="G4620">
        <v>59871500</v>
      </c>
      <c r="H4620">
        <f t="shared" si="1589"/>
        <v>5.5941025437412737</v>
      </c>
      <c r="I4620">
        <f t="shared" si="1571"/>
        <v>5.5701189374441675</v>
      </c>
      <c r="J4620">
        <f t="shared" si="1572"/>
        <v>1.1075435584504105E-2</v>
      </c>
      <c r="K4620">
        <f t="shared" si="1573"/>
        <v>2.1654774761781987</v>
      </c>
      <c r="L4620">
        <f t="shared" si="1574"/>
        <v>5.5645812196519158</v>
      </c>
      <c r="M4620">
        <f t="shared" si="1575"/>
        <v>5.5756566552364193</v>
      </c>
      <c r="N4620">
        <f t="shared" si="1576"/>
        <v>0.5</v>
      </c>
      <c r="O4620">
        <f t="shared" si="1577"/>
        <v>-0.5</v>
      </c>
      <c r="P4620" t="str">
        <f t="shared" si="1578"/>
        <v>FALSE</v>
      </c>
      <c r="Q4620" t="str">
        <f t="shared" si="1579"/>
        <v>TRUE</v>
      </c>
      <c r="R4620">
        <f t="shared" si="1584"/>
        <v>0</v>
      </c>
      <c r="S4620" t="str">
        <f t="shared" si="1580"/>
        <v>TRUE</v>
      </c>
      <c r="T4620" t="str">
        <f t="shared" si="1581"/>
        <v>FALSE</v>
      </c>
      <c r="U4620">
        <f t="shared" si="1583"/>
        <v>-1</v>
      </c>
      <c r="V4620">
        <f t="shared" si="1582"/>
        <v>0</v>
      </c>
      <c r="W4620">
        <f t="shared" si="1590"/>
        <v>3.0512036232844069E-3</v>
      </c>
      <c r="X4620">
        <f t="shared" si="1586"/>
        <v>0</v>
      </c>
      <c r="Y4620">
        <f t="shared" si="1591"/>
        <v>1</v>
      </c>
      <c r="Z4620">
        <f>PRODUCT($Y$3:Y4620)</f>
        <v>2.2345974674576263</v>
      </c>
      <c r="AA4620">
        <f t="shared" si="1592"/>
        <v>1.0030512036232844</v>
      </c>
      <c r="AB4620">
        <f>PRODUCT($AA$3:AA4620)</f>
        <v>2.6389577723502891</v>
      </c>
      <c r="AD4620" s="1">
        <f t="shared" si="1585"/>
        <v>43231</v>
      </c>
      <c r="AE4620" s="5">
        <f t="shared" si="1587"/>
        <v>2.6389577723502891</v>
      </c>
      <c r="AF4620">
        <f t="shared" si="1588"/>
        <v>2.2345974674576263</v>
      </c>
    </row>
    <row r="4621" spans="1:32" x14ac:dyDescent="0.25">
      <c r="A4621" s="1">
        <v>43234</v>
      </c>
      <c r="B4621">
        <v>273.33999599999999</v>
      </c>
      <c r="C4621">
        <v>274.07998700000002</v>
      </c>
      <c r="D4621">
        <v>272.35998499999999</v>
      </c>
      <c r="E4621">
        <v>272.98001099999999</v>
      </c>
      <c r="F4621">
        <v>268.96438599999999</v>
      </c>
      <c r="G4621">
        <v>54790600</v>
      </c>
      <c r="H4621">
        <f t="shared" si="1589"/>
        <v>5.5945789767849288</v>
      </c>
      <c r="I4621">
        <f t="shared" si="1571"/>
        <v>5.571914062639995</v>
      </c>
      <c r="J4621">
        <f t="shared" si="1572"/>
        <v>1.1263510040171336E-2</v>
      </c>
      <c r="K4621">
        <f t="shared" si="1573"/>
        <v>2.0122425482020523</v>
      </c>
      <c r="L4621">
        <f t="shared" si="1574"/>
        <v>5.5662823076199093</v>
      </c>
      <c r="M4621">
        <f t="shared" si="1575"/>
        <v>5.5775458176600807</v>
      </c>
      <c r="N4621">
        <f t="shared" si="1576"/>
        <v>0.5</v>
      </c>
      <c r="O4621">
        <f t="shared" si="1577"/>
        <v>-0.5</v>
      </c>
      <c r="P4621" t="str">
        <f t="shared" si="1578"/>
        <v>FALSE</v>
      </c>
      <c r="Q4621" t="str">
        <f t="shared" si="1579"/>
        <v>TRUE</v>
      </c>
      <c r="R4621">
        <f t="shared" si="1584"/>
        <v>0</v>
      </c>
      <c r="S4621" t="str">
        <f t="shared" si="1580"/>
        <v>TRUE</v>
      </c>
      <c r="T4621" t="str">
        <f t="shared" si="1581"/>
        <v>FALSE</v>
      </c>
      <c r="U4621">
        <f t="shared" si="1583"/>
        <v>-1</v>
      </c>
      <c r="V4621">
        <f t="shared" si="1582"/>
        <v>0</v>
      </c>
      <c r="W4621">
        <f t="shared" si="1590"/>
        <v>4.7654655590313445E-4</v>
      </c>
      <c r="X4621">
        <f t="shared" si="1586"/>
        <v>0</v>
      </c>
      <c r="Y4621">
        <f t="shared" si="1591"/>
        <v>1</v>
      </c>
      <c r="Z4621">
        <f>PRODUCT($Y$3:Y4621)</f>
        <v>2.2345974674576263</v>
      </c>
      <c r="AA4621">
        <f t="shared" si="1592"/>
        <v>1.0004765465559031</v>
      </c>
      <c r="AB4621">
        <f>PRODUCT($AA$3:AA4621)</f>
        <v>2.6402153585878763</v>
      </c>
      <c r="AD4621" s="1">
        <f t="shared" si="1585"/>
        <v>43234</v>
      </c>
      <c r="AE4621" s="5">
        <f t="shared" si="1587"/>
        <v>2.6402153585878763</v>
      </c>
      <c r="AF4621">
        <f t="shared" si="1588"/>
        <v>2.2345974674576263</v>
      </c>
    </row>
    <row r="4622" spans="1:32" x14ac:dyDescent="0.25">
      <c r="A4622" s="1">
        <v>43235</v>
      </c>
      <c r="B4622">
        <v>271.58999599999999</v>
      </c>
      <c r="C4622">
        <v>271.60998499999999</v>
      </c>
      <c r="D4622">
        <v>270.02999899999998</v>
      </c>
      <c r="E4622">
        <v>271.10000600000001</v>
      </c>
      <c r="F4622">
        <v>267.11203</v>
      </c>
      <c r="G4622">
        <v>87036100</v>
      </c>
      <c r="H4622">
        <f t="shared" si="1589"/>
        <v>5.5876681584127956</v>
      </c>
      <c r="I4622">
        <f t="shared" si="1571"/>
        <v>5.5728017422233895</v>
      </c>
      <c r="J4622">
        <f t="shared" si="1572"/>
        <v>1.1604319388009959E-2</v>
      </c>
      <c r="K4622">
        <f t="shared" si="1573"/>
        <v>1.2811105668779388</v>
      </c>
      <c r="L4622">
        <f t="shared" si="1574"/>
        <v>5.5669995825293848</v>
      </c>
      <c r="M4622">
        <f t="shared" si="1575"/>
        <v>5.5786039019173943</v>
      </c>
      <c r="N4622">
        <f t="shared" si="1576"/>
        <v>0.5</v>
      </c>
      <c r="O4622">
        <f t="shared" si="1577"/>
        <v>-0.5</v>
      </c>
      <c r="P4622" t="str">
        <f t="shared" si="1578"/>
        <v>FALSE</v>
      </c>
      <c r="Q4622" t="str">
        <f t="shared" si="1579"/>
        <v>TRUE</v>
      </c>
      <c r="R4622">
        <f t="shared" si="1584"/>
        <v>0</v>
      </c>
      <c r="S4622" t="str">
        <f t="shared" si="1580"/>
        <v>TRUE</v>
      </c>
      <c r="T4622" t="str">
        <f t="shared" si="1581"/>
        <v>FALSE</v>
      </c>
      <c r="U4622">
        <f t="shared" si="1583"/>
        <v>-1</v>
      </c>
      <c r="V4622">
        <f t="shared" si="1582"/>
        <v>0</v>
      </c>
      <c r="W4622">
        <f t="shared" si="1590"/>
        <v>-6.8869935813732092E-3</v>
      </c>
      <c r="X4622">
        <f t="shared" si="1586"/>
        <v>0</v>
      </c>
      <c r="Y4622">
        <f t="shared" si="1591"/>
        <v>1</v>
      </c>
      <c r="Z4622">
        <f>PRODUCT($Y$3:Y4622)</f>
        <v>2.2345974674576263</v>
      </c>
      <c r="AA4622">
        <f t="shared" si="1592"/>
        <v>0.99311300641862676</v>
      </c>
      <c r="AB4622">
        <f>PRODUCT($AA$3:AA4622)</f>
        <v>2.6220322123598385</v>
      </c>
      <c r="AD4622" s="1">
        <f t="shared" si="1585"/>
        <v>43235</v>
      </c>
      <c r="AE4622" s="5">
        <f t="shared" si="1587"/>
        <v>2.6220322123598385</v>
      </c>
      <c r="AF4622">
        <f t="shared" si="1588"/>
        <v>2.2345974674576263</v>
      </c>
    </row>
    <row r="4623" spans="1:32" x14ac:dyDescent="0.25">
      <c r="A4623" s="1">
        <v>43236</v>
      </c>
      <c r="B4623">
        <v>271.14001500000001</v>
      </c>
      <c r="C4623">
        <v>272.76001000000002</v>
      </c>
      <c r="D4623">
        <v>271.10998499999999</v>
      </c>
      <c r="E4623">
        <v>272.23998999999998</v>
      </c>
      <c r="F4623">
        <v>268.235229</v>
      </c>
      <c r="G4623">
        <v>53942600</v>
      </c>
      <c r="H4623">
        <f t="shared" si="1589"/>
        <v>5.591864315689028</v>
      </c>
      <c r="I4623">
        <f t="shared" si="1571"/>
        <v>5.5740675100233554</v>
      </c>
      <c r="J4623">
        <f t="shared" si="1572"/>
        <v>1.189691099026836E-2</v>
      </c>
      <c r="K4623">
        <f t="shared" si="1573"/>
        <v>1.4959181992897383</v>
      </c>
      <c r="L4623">
        <f t="shared" si="1574"/>
        <v>5.5681190545282213</v>
      </c>
      <c r="M4623">
        <f t="shared" si="1575"/>
        <v>5.5800159655184896</v>
      </c>
      <c r="N4623">
        <f t="shared" si="1576"/>
        <v>0.5</v>
      </c>
      <c r="O4623">
        <f t="shared" si="1577"/>
        <v>-0.5</v>
      </c>
      <c r="P4623" t="str">
        <f t="shared" si="1578"/>
        <v>FALSE</v>
      </c>
      <c r="Q4623" t="str">
        <f t="shared" si="1579"/>
        <v>TRUE</v>
      </c>
      <c r="R4623">
        <f t="shared" si="1584"/>
        <v>0</v>
      </c>
      <c r="S4623" t="str">
        <f t="shared" si="1580"/>
        <v>TRUE</v>
      </c>
      <c r="T4623" t="str">
        <f t="shared" si="1581"/>
        <v>FALSE</v>
      </c>
      <c r="U4623">
        <f t="shared" si="1583"/>
        <v>-1</v>
      </c>
      <c r="V4623">
        <f t="shared" si="1582"/>
        <v>0</v>
      </c>
      <c r="W4623">
        <f t="shared" si="1590"/>
        <v>4.2049734712435059E-3</v>
      </c>
      <c r="X4623">
        <f t="shared" si="1586"/>
        <v>0</v>
      </c>
      <c r="Y4623">
        <f t="shared" si="1591"/>
        <v>1</v>
      </c>
      <c r="Z4623">
        <f>PRODUCT($Y$3:Y4623)</f>
        <v>2.2345974674576263</v>
      </c>
      <c r="AA4623">
        <f t="shared" si="1592"/>
        <v>1.0042049734712435</v>
      </c>
      <c r="AB4623">
        <f>PRODUCT($AA$3:AA4623)</f>
        <v>2.6330577882535575</v>
      </c>
      <c r="AD4623" s="1">
        <f t="shared" si="1585"/>
        <v>43236</v>
      </c>
      <c r="AE4623" s="5">
        <f t="shared" si="1587"/>
        <v>2.6330577882535575</v>
      </c>
      <c r="AF4623">
        <f t="shared" si="1588"/>
        <v>2.2345974674576263</v>
      </c>
    </row>
    <row r="4624" spans="1:32" x14ac:dyDescent="0.25">
      <c r="A4624" s="1">
        <v>43237</v>
      </c>
      <c r="B4624">
        <v>271.94000199999999</v>
      </c>
      <c r="C4624">
        <v>273.23001099999999</v>
      </c>
      <c r="D4624">
        <v>271.13000499999998</v>
      </c>
      <c r="E4624">
        <v>272.01001000000002</v>
      </c>
      <c r="F4624">
        <v>268.008667</v>
      </c>
      <c r="G4624">
        <v>56536400</v>
      </c>
      <c r="H4624">
        <f t="shared" si="1589"/>
        <v>5.5910193195401838</v>
      </c>
      <c r="I4624">
        <f t="shared" si="1571"/>
        <v>5.5749717398491727</v>
      </c>
      <c r="J4624">
        <f t="shared" si="1572"/>
        <v>1.2301476620969618E-2</v>
      </c>
      <c r="K4624">
        <f t="shared" si="1573"/>
        <v>1.3045246668725714</v>
      </c>
      <c r="L4624">
        <f t="shared" si="1574"/>
        <v>5.5688210015386881</v>
      </c>
      <c r="M4624">
        <f t="shared" si="1575"/>
        <v>5.5811224781596573</v>
      </c>
      <c r="N4624">
        <f t="shared" si="1576"/>
        <v>0.5</v>
      </c>
      <c r="O4624">
        <f t="shared" si="1577"/>
        <v>-0.5</v>
      </c>
      <c r="P4624" t="str">
        <f t="shared" si="1578"/>
        <v>FALSE</v>
      </c>
      <c r="Q4624" t="str">
        <f t="shared" si="1579"/>
        <v>TRUE</v>
      </c>
      <c r="R4624">
        <f t="shared" si="1584"/>
        <v>0</v>
      </c>
      <c r="S4624" t="str">
        <f t="shared" si="1580"/>
        <v>TRUE</v>
      </c>
      <c r="T4624" t="str">
        <f t="shared" si="1581"/>
        <v>FALSE</v>
      </c>
      <c r="U4624">
        <f t="shared" si="1583"/>
        <v>-1</v>
      </c>
      <c r="V4624">
        <f t="shared" si="1582"/>
        <v>0</v>
      </c>
      <c r="W4624">
        <f t="shared" si="1590"/>
        <v>-8.4463924013501322E-4</v>
      </c>
      <c r="X4624">
        <f t="shared" si="1586"/>
        <v>0</v>
      </c>
      <c r="Y4624">
        <f t="shared" si="1591"/>
        <v>1</v>
      </c>
      <c r="Z4624">
        <f>PRODUCT($Y$3:Y4624)</f>
        <v>2.2345974674576263</v>
      </c>
      <c r="AA4624">
        <f t="shared" si="1592"/>
        <v>0.999155360759865</v>
      </c>
      <c r="AB4624">
        <f>PRODUCT($AA$3:AA4624)</f>
        <v>2.6308338043240553</v>
      </c>
      <c r="AD4624" s="1">
        <f t="shared" si="1585"/>
        <v>43237</v>
      </c>
      <c r="AE4624" s="5">
        <f t="shared" si="1587"/>
        <v>2.6308338043240553</v>
      </c>
      <c r="AF4624">
        <f t="shared" si="1588"/>
        <v>2.2345974674576263</v>
      </c>
    </row>
    <row r="4625" spans="1:32" x14ac:dyDescent="0.25">
      <c r="A4625" s="1">
        <v>43238</v>
      </c>
      <c r="B4625">
        <v>271.61999500000002</v>
      </c>
      <c r="C4625">
        <v>272.02999899999998</v>
      </c>
      <c r="D4625">
        <v>270.92999300000002</v>
      </c>
      <c r="E4625">
        <v>271.32998700000002</v>
      </c>
      <c r="F4625">
        <v>267.33865400000002</v>
      </c>
      <c r="G4625">
        <v>64368000</v>
      </c>
      <c r="H4625">
        <f t="shared" si="1589"/>
        <v>5.5885162217434905</v>
      </c>
      <c r="I4625">
        <f t="shared" si="1571"/>
        <v>5.5758933419657959</v>
      </c>
      <c r="J4625">
        <f t="shared" si="1572"/>
        <v>1.2422904264204483E-2</v>
      </c>
      <c r="K4625">
        <f t="shared" si="1573"/>
        <v>1.0160973238815287</v>
      </c>
      <c r="L4625">
        <f t="shared" si="1574"/>
        <v>5.5696818898336939</v>
      </c>
      <c r="M4625">
        <f t="shared" si="1575"/>
        <v>5.5821047940978978</v>
      </c>
      <c r="N4625">
        <f t="shared" si="1576"/>
        <v>0.5</v>
      </c>
      <c r="O4625">
        <f t="shared" si="1577"/>
        <v>-0.5</v>
      </c>
      <c r="P4625" t="str">
        <f t="shared" si="1578"/>
        <v>FALSE</v>
      </c>
      <c r="Q4625" t="str">
        <f t="shared" si="1579"/>
        <v>TRUE</v>
      </c>
      <c r="R4625">
        <f t="shared" si="1584"/>
        <v>0</v>
      </c>
      <c r="S4625" t="str">
        <f t="shared" si="1580"/>
        <v>TRUE</v>
      </c>
      <c r="T4625" t="str">
        <f t="shared" si="1581"/>
        <v>FALSE</v>
      </c>
      <c r="U4625">
        <f t="shared" si="1583"/>
        <v>-1</v>
      </c>
      <c r="V4625">
        <f t="shared" si="1582"/>
        <v>0</v>
      </c>
      <c r="W4625">
        <f t="shared" si="1590"/>
        <v>-2.4999676596278997E-3</v>
      </c>
      <c r="X4625">
        <f t="shared" si="1586"/>
        <v>0</v>
      </c>
      <c r="Y4625">
        <f t="shared" si="1591"/>
        <v>1</v>
      </c>
      <c r="Z4625">
        <f>PRODUCT($Y$3:Y4625)</f>
        <v>2.2345974674576263</v>
      </c>
      <c r="AA4625">
        <f t="shared" si="1592"/>
        <v>0.9975000323403721</v>
      </c>
      <c r="AB4625">
        <f>PRODUCT($AA$3:AA4625)</f>
        <v>2.6242568048953894</v>
      </c>
      <c r="AD4625" s="1">
        <f t="shared" si="1585"/>
        <v>43238</v>
      </c>
      <c r="AE4625" s="5">
        <f t="shared" si="1587"/>
        <v>2.6242568048953894</v>
      </c>
      <c r="AF4625">
        <f t="shared" si="1588"/>
        <v>2.2345974674576263</v>
      </c>
    </row>
    <row r="4626" spans="1:32" x14ac:dyDescent="0.25">
      <c r="A4626" s="1">
        <v>43241</v>
      </c>
      <c r="B4626">
        <v>273.01001000000002</v>
      </c>
      <c r="C4626">
        <v>273.98001099999999</v>
      </c>
      <c r="D4626">
        <v>272.57000699999998</v>
      </c>
      <c r="E4626">
        <v>273.36999500000002</v>
      </c>
      <c r="F4626">
        <v>269.34863300000001</v>
      </c>
      <c r="G4626">
        <v>58025900</v>
      </c>
      <c r="H4626">
        <f t="shared" si="1589"/>
        <v>5.596006573932673</v>
      </c>
      <c r="I4626">
        <f t="shared" si="1571"/>
        <v>5.576787034370013</v>
      </c>
      <c r="J4626">
        <f t="shared" si="1572"/>
        <v>1.3043982275609206E-2</v>
      </c>
      <c r="K4626">
        <f t="shared" si="1573"/>
        <v>1.4734410977082038</v>
      </c>
      <c r="L4626">
        <f t="shared" si="1574"/>
        <v>5.5702650432322081</v>
      </c>
      <c r="M4626">
        <f t="shared" si="1575"/>
        <v>5.5833090255078179</v>
      </c>
      <c r="N4626">
        <f t="shared" si="1576"/>
        <v>0.5</v>
      </c>
      <c r="O4626">
        <f t="shared" si="1577"/>
        <v>-0.5</v>
      </c>
      <c r="P4626" t="str">
        <f t="shared" si="1578"/>
        <v>FALSE</v>
      </c>
      <c r="Q4626" t="str">
        <f t="shared" si="1579"/>
        <v>TRUE</v>
      </c>
      <c r="R4626">
        <f t="shared" si="1584"/>
        <v>0</v>
      </c>
      <c r="S4626" t="str">
        <f t="shared" si="1580"/>
        <v>TRUE</v>
      </c>
      <c r="T4626" t="str">
        <f t="shared" si="1581"/>
        <v>FALSE</v>
      </c>
      <c r="U4626">
        <f t="shared" si="1583"/>
        <v>-1</v>
      </c>
      <c r="V4626">
        <f t="shared" si="1582"/>
        <v>0</v>
      </c>
      <c r="W4626">
        <f t="shared" si="1590"/>
        <v>7.5184750500015118E-3</v>
      </c>
      <c r="X4626">
        <f t="shared" si="1586"/>
        <v>0</v>
      </c>
      <c r="Y4626">
        <f t="shared" si="1591"/>
        <v>1</v>
      </c>
      <c r="Z4626">
        <f>PRODUCT($Y$3:Y4626)</f>
        <v>2.2345974674576263</v>
      </c>
      <c r="AA4626">
        <f t="shared" si="1592"/>
        <v>1.0075184750500015</v>
      </c>
      <c r="AB4626">
        <f>PRODUCT($AA$3:AA4626)</f>
        <v>2.643987214207792</v>
      </c>
      <c r="AD4626" s="1">
        <f t="shared" si="1585"/>
        <v>43241</v>
      </c>
      <c r="AE4626" s="5">
        <f t="shared" si="1587"/>
        <v>2.643987214207792</v>
      </c>
      <c r="AF4626">
        <f t="shared" si="1588"/>
        <v>2.2345974674576263</v>
      </c>
    </row>
    <row r="4627" spans="1:32" x14ac:dyDescent="0.25">
      <c r="A4627" s="1">
        <v>43242</v>
      </c>
      <c r="B4627">
        <v>273.959991</v>
      </c>
      <c r="C4627">
        <v>274.25</v>
      </c>
      <c r="D4627">
        <v>272.23998999999998</v>
      </c>
      <c r="E4627">
        <v>272.60998499999999</v>
      </c>
      <c r="F4627">
        <v>268.59979199999998</v>
      </c>
      <c r="G4627">
        <v>52966400</v>
      </c>
      <c r="H4627">
        <f t="shared" si="1589"/>
        <v>5.5932225097031338</v>
      </c>
      <c r="I4627">
        <f t="shared" si="1571"/>
        <v>5.5771437009309413</v>
      </c>
      <c r="J4627">
        <f t="shared" si="1572"/>
        <v>1.3375823053450624E-2</v>
      </c>
      <c r="K4627">
        <f t="shared" si="1573"/>
        <v>1.2020799548514258</v>
      </c>
      <c r="L4627">
        <f t="shared" si="1574"/>
        <v>5.5704557894042157</v>
      </c>
      <c r="M4627">
        <f t="shared" si="1575"/>
        <v>5.5838316124576668</v>
      </c>
      <c r="N4627">
        <f t="shared" si="1576"/>
        <v>0.5</v>
      </c>
      <c r="O4627">
        <f t="shared" si="1577"/>
        <v>-0.5</v>
      </c>
      <c r="P4627" t="str">
        <f t="shared" si="1578"/>
        <v>FALSE</v>
      </c>
      <c r="Q4627" t="str">
        <f t="shared" si="1579"/>
        <v>TRUE</v>
      </c>
      <c r="R4627">
        <f t="shared" si="1584"/>
        <v>0</v>
      </c>
      <c r="S4627" t="str">
        <f t="shared" si="1580"/>
        <v>TRUE</v>
      </c>
      <c r="T4627" t="str">
        <f t="shared" si="1581"/>
        <v>FALSE</v>
      </c>
      <c r="U4627">
        <f t="shared" si="1583"/>
        <v>-1</v>
      </c>
      <c r="V4627">
        <f t="shared" si="1582"/>
        <v>0</v>
      </c>
      <c r="W4627">
        <f t="shared" si="1590"/>
        <v>-2.7801923167734329E-3</v>
      </c>
      <c r="X4627">
        <f t="shared" si="1586"/>
        <v>0</v>
      </c>
      <c r="Y4627">
        <f t="shared" si="1591"/>
        <v>1</v>
      </c>
      <c r="Z4627">
        <f>PRODUCT($Y$3:Y4627)</f>
        <v>2.2345974674576263</v>
      </c>
      <c r="AA4627">
        <f t="shared" si="1592"/>
        <v>0.9972198076832266</v>
      </c>
      <c r="AB4627">
        <f>PRODUCT($AA$3:AA4627)</f>
        <v>2.6366364212692046</v>
      </c>
      <c r="AD4627" s="1">
        <f t="shared" si="1585"/>
        <v>43242</v>
      </c>
      <c r="AE4627" s="5">
        <f t="shared" si="1587"/>
        <v>2.6366364212692046</v>
      </c>
      <c r="AF4627">
        <f t="shared" si="1588"/>
        <v>2.2345974674576263</v>
      </c>
    </row>
    <row r="4628" spans="1:32" x14ac:dyDescent="0.25">
      <c r="A4628" s="1">
        <v>43243</v>
      </c>
      <c r="B4628">
        <v>271.17001299999998</v>
      </c>
      <c r="C4628">
        <v>273.39001500000001</v>
      </c>
      <c r="D4628">
        <v>270.98998999999998</v>
      </c>
      <c r="E4628">
        <v>273.35998499999999</v>
      </c>
      <c r="F4628">
        <v>269.338776</v>
      </c>
      <c r="G4628">
        <v>61021700</v>
      </c>
      <c r="H4628">
        <f t="shared" si="1589"/>
        <v>5.5959699775696006</v>
      </c>
      <c r="I4628">
        <f t="shared" si="1571"/>
        <v>5.5775806647533726</v>
      </c>
      <c r="J4628">
        <f t="shared" si="1572"/>
        <v>1.3815924097920729E-2</v>
      </c>
      <c r="K4628">
        <f t="shared" si="1573"/>
        <v>1.3310230054749344</v>
      </c>
      <c r="L4628">
        <f t="shared" si="1574"/>
        <v>5.5706727027044121</v>
      </c>
      <c r="M4628">
        <f t="shared" si="1575"/>
        <v>5.584488626802333</v>
      </c>
      <c r="N4628">
        <f t="shared" si="1576"/>
        <v>0.5</v>
      </c>
      <c r="O4628">
        <f t="shared" si="1577"/>
        <v>-0.5</v>
      </c>
      <c r="P4628" t="str">
        <f t="shared" si="1578"/>
        <v>FALSE</v>
      </c>
      <c r="Q4628" t="str">
        <f t="shared" si="1579"/>
        <v>TRUE</v>
      </c>
      <c r="R4628">
        <f t="shared" si="1584"/>
        <v>0</v>
      </c>
      <c r="S4628" t="str">
        <f t="shared" si="1580"/>
        <v>TRUE</v>
      </c>
      <c r="T4628" t="str">
        <f t="shared" si="1581"/>
        <v>FALSE</v>
      </c>
      <c r="U4628">
        <f t="shared" si="1583"/>
        <v>-1</v>
      </c>
      <c r="V4628">
        <f t="shared" si="1582"/>
        <v>0</v>
      </c>
      <c r="W4628">
        <f t="shared" si="1590"/>
        <v>2.7512456152609991E-3</v>
      </c>
      <c r="X4628">
        <f t="shared" si="1586"/>
        <v>0</v>
      </c>
      <c r="Y4628">
        <f t="shared" si="1591"/>
        <v>1</v>
      </c>
      <c r="Z4628">
        <f>PRODUCT($Y$3:Y4628)</f>
        <v>2.2345974674576263</v>
      </c>
      <c r="AA4628">
        <f t="shared" si="1592"/>
        <v>1.002751245615261</v>
      </c>
      <c r="AB4628">
        <f>PRODUCT($AA$3:AA4628)</f>
        <v>2.6438904556622589</v>
      </c>
      <c r="AD4628" s="1">
        <f t="shared" si="1585"/>
        <v>43243</v>
      </c>
      <c r="AE4628" s="5">
        <f t="shared" si="1587"/>
        <v>2.6438904556622589</v>
      </c>
      <c r="AF4628">
        <f t="shared" si="1588"/>
        <v>2.2345974674576263</v>
      </c>
    </row>
    <row r="4629" spans="1:32" x14ac:dyDescent="0.25">
      <c r="A4629" s="1">
        <v>43244</v>
      </c>
      <c r="B4629">
        <v>272.91000400000001</v>
      </c>
      <c r="C4629">
        <v>273.22000100000002</v>
      </c>
      <c r="D4629">
        <v>270.77999899999998</v>
      </c>
      <c r="E4629">
        <v>272.79998799999998</v>
      </c>
      <c r="F4629">
        <v>268.78704800000003</v>
      </c>
      <c r="G4629">
        <v>74295200</v>
      </c>
      <c r="H4629">
        <f t="shared" si="1589"/>
        <v>5.5939194229642739</v>
      </c>
      <c r="I4629">
        <f t="shared" si="1571"/>
        <v>5.5781581260783586</v>
      </c>
      <c r="J4629">
        <f t="shared" si="1572"/>
        <v>1.4195237212350074E-2</v>
      </c>
      <c r="K4629">
        <f t="shared" si="1573"/>
        <v>1.1103228956401483</v>
      </c>
      <c r="L4629">
        <f t="shared" si="1574"/>
        <v>5.5710605074721835</v>
      </c>
      <c r="M4629">
        <f t="shared" si="1575"/>
        <v>5.5852557446845337</v>
      </c>
      <c r="N4629">
        <f t="shared" si="1576"/>
        <v>0.5</v>
      </c>
      <c r="O4629">
        <f t="shared" si="1577"/>
        <v>-0.5</v>
      </c>
      <c r="P4629" t="str">
        <f t="shared" si="1578"/>
        <v>FALSE</v>
      </c>
      <c r="Q4629" t="str">
        <f t="shared" si="1579"/>
        <v>TRUE</v>
      </c>
      <c r="R4629">
        <f t="shared" si="1584"/>
        <v>0</v>
      </c>
      <c r="S4629" t="str">
        <f t="shared" si="1580"/>
        <v>TRUE</v>
      </c>
      <c r="T4629" t="str">
        <f t="shared" si="1581"/>
        <v>FALSE</v>
      </c>
      <c r="U4629">
        <f t="shared" si="1583"/>
        <v>-1</v>
      </c>
      <c r="V4629">
        <f t="shared" si="1582"/>
        <v>0</v>
      </c>
      <c r="W4629">
        <f t="shared" si="1590"/>
        <v>-2.0484536545156374E-3</v>
      </c>
      <c r="X4629">
        <f t="shared" si="1586"/>
        <v>0</v>
      </c>
      <c r="Y4629">
        <f t="shared" si="1591"/>
        <v>1</v>
      </c>
      <c r="Z4629">
        <f>PRODUCT($Y$3:Y4629)</f>
        <v>2.2345974674576263</v>
      </c>
      <c r="AA4629">
        <f t="shared" si="1592"/>
        <v>0.99795154634548433</v>
      </c>
      <c r="AB4629">
        <f>PRODUCT($AA$3:AA4629)</f>
        <v>2.6384745685962185</v>
      </c>
      <c r="AD4629" s="1">
        <f t="shared" si="1585"/>
        <v>43244</v>
      </c>
      <c r="AE4629" s="5">
        <f t="shared" si="1587"/>
        <v>2.6384745685962185</v>
      </c>
      <c r="AF4629">
        <f t="shared" si="1588"/>
        <v>2.2345974674576263</v>
      </c>
    </row>
    <row r="4630" spans="1:32" x14ac:dyDescent="0.25">
      <c r="A4630" s="1">
        <v>43245</v>
      </c>
      <c r="B4630">
        <v>272.14999399999999</v>
      </c>
      <c r="C4630">
        <v>272.85998499999999</v>
      </c>
      <c r="D4630">
        <v>271.57998700000002</v>
      </c>
      <c r="E4630">
        <v>272.14999399999999</v>
      </c>
      <c r="F4630">
        <v>268.14660600000002</v>
      </c>
      <c r="G4630">
        <v>56374800</v>
      </c>
      <c r="H4630">
        <f t="shared" si="1589"/>
        <v>5.5915338682539231</v>
      </c>
      <c r="I4630">
        <f t="shared" si="1571"/>
        <v>5.5789807879801314</v>
      </c>
      <c r="J4630">
        <f t="shared" si="1572"/>
        <v>1.4356180013814944E-2</v>
      </c>
      <c r="K4630">
        <f t="shared" si="1573"/>
        <v>0.87440254034930098</v>
      </c>
      <c r="L4630">
        <f t="shared" si="1574"/>
        <v>5.571802697973224</v>
      </c>
      <c r="M4630">
        <f t="shared" si="1575"/>
        <v>5.5861588779870388</v>
      </c>
      <c r="N4630">
        <f t="shared" si="1576"/>
        <v>0.5</v>
      </c>
      <c r="O4630">
        <f t="shared" si="1577"/>
        <v>-0.5</v>
      </c>
      <c r="P4630" t="str">
        <f t="shared" si="1578"/>
        <v>FALSE</v>
      </c>
      <c r="Q4630" t="str">
        <f t="shared" si="1579"/>
        <v>TRUE</v>
      </c>
      <c r="R4630">
        <f t="shared" si="1584"/>
        <v>0</v>
      </c>
      <c r="S4630" t="str">
        <f t="shared" si="1580"/>
        <v>TRUE</v>
      </c>
      <c r="T4630" t="str">
        <f t="shared" si="1581"/>
        <v>FALSE</v>
      </c>
      <c r="U4630">
        <f t="shared" si="1583"/>
        <v>-1</v>
      </c>
      <c r="V4630">
        <f t="shared" si="1582"/>
        <v>0</v>
      </c>
      <c r="W4630">
        <f t="shared" si="1590"/>
        <v>-2.3827115360112411E-3</v>
      </c>
      <c r="X4630">
        <f t="shared" si="1586"/>
        <v>0</v>
      </c>
      <c r="Y4630">
        <f t="shared" si="1591"/>
        <v>1</v>
      </c>
      <c r="Z4630">
        <f>PRODUCT($Y$3:Y4630)</f>
        <v>2.2345974674576263</v>
      </c>
      <c r="AA4630">
        <f t="shared" si="1592"/>
        <v>0.99761728846398878</v>
      </c>
      <c r="AB4630">
        <f>PRODUCT($AA$3:AA4630)</f>
        <v>2.632187844804152</v>
      </c>
      <c r="AD4630" s="1">
        <f t="shared" si="1585"/>
        <v>43245</v>
      </c>
      <c r="AE4630" s="5">
        <f t="shared" si="1587"/>
        <v>2.632187844804152</v>
      </c>
      <c r="AF4630">
        <f t="shared" si="1588"/>
        <v>2.2345974674576263</v>
      </c>
    </row>
    <row r="4631" spans="1:32" x14ac:dyDescent="0.25">
      <c r="A4631" s="1">
        <v>43249</v>
      </c>
      <c r="B4631">
        <v>270.30999800000001</v>
      </c>
      <c r="C4631">
        <v>271.17001299999998</v>
      </c>
      <c r="D4631">
        <v>267.76001000000002</v>
      </c>
      <c r="E4631">
        <v>269.01998900000001</v>
      </c>
      <c r="F4631">
        <v>265.06262199999998</v>
      </c>
      <c r="G4631">
        <v>114128800</v>
      </c>
      <c r="H4631">
        <f t="shared" si="1589"/>
        <v>5.5799661075035081</v>
      </c>
      <c r="I4631">
        <f t="shared" si="1571"/>
        <v>5.5793467391081721</v>
      </c>
      <c r="J4631">
        <f t="shared" si="1572"/>
        <v>1.4255669195995786E-2</v>
      </c>
      <c r="K4631">
        <f t="shared" si="1573"/>
        <v>4.344716384902586E-2</v>
      </c>
      <c r="L4631">
        <f t="shared" si="1574"/>
        <v>5.5722189045101747</v>
      </c>
      <c r="M4631">
        <f t="shared" si="1575"/>
        <v>5.5864745737061696</v>
      </c>
      <c r="N4631">
        <f t="shared" si="1576"/>
        <v>0.5</v>
      </c>
      <c r="O4631">
        <f t="shared" si="1577"/>
        <v>-0.5</v>
      </c>
      <c r="P4631" t="str">
        <f t="shared" si="1578"/>
        <v>FALSE</v>
      </c>
      <c r="Q4631" t="str">
        <f t="shared" si="1579"/>
        <v>TRUE</v>
      </c>
      <c r="R4631">
        <f t="shared" si="1584"/>
        <v>0</v>
      </c>
      <c r="S4631" t="str">
        <f t="shared" si="1580"/>
        <v>FALSE</v>
      </c>
      <c r="T4631" t="str">
        <f t="shared" si="1581"/>
        <v>FALSE</v>
      </c>
      <c r="U4631">
        <f t="shared" si="1583"/>
        <v>-1</v>
      </c>
      <c r="V4631">
        <f t="shared" si="1582"/>
        <v>0</v>
      </c>
      <c r="W4631">
        <f t="shared" si="1590"/>
        <v>-1.15011114479668E-2</v>
      </c>
      <c r="X4631">
        <f t="shared" si="1586"/>
        <v>0</v>
      </c>
      <c r="Y4631">
        <f t="shared" si="1591"/>
        <v>1</v>
      </c>
      <c r="Z4631">
        <f>PRODUCT($Y$3:Y4631)</f>
        <v>2.2345974674576263</v>
      </c>
      <c r="AA4631">
        <f t="shared" si="1592"/>
        <v>0.98849888855203316</v>
      </c>
      <c r="AB4631">
        <f>PRODUCT($AA$3:AA4631)</f>
        <v>2.6019147590490759</v>
      </c>
      <c r="AD4631" s="1">
        <f t="shared" si="1585"/>
        <v>43249</v>
      </c>
      <c r="AE4631" s="5">
        <f t="shared" si="1587"/>
        <v>2.6019147590490759</v>
      </c>
      <c r="AF4631">
        <f t="shared" si="1588"/>
        <v>2.2345974674576263</v>
      </c>
    </row>
    <row r="4632" spans="1:32" x14ac:dyDescent="0.25">
      <c r="A4632" s="1">
        <v>43250</v>
      </c>
      <c r="B4632">
        <v>270.5</v>
      </c>
      <c r="C4632">
        <v>273.10998499999999</v>
      </c>
      <c r="D4632">
        <v>270.42001299999998</v>
      </c>
      <c r="E4632">
        <v>272.60998499999999</v>
      </c>
      <c r="F4632">
        <v>268.59979199999998</v>
      </c>
      <c r="G4632">
        <v>69678400</v>
      </c>
      <c r="H4632">
        <f t="shared" si="1589"/>
        <v>5.5932225097031338</v>
      </c>
      <c r="I4632">
        <f t="shared" si="1571"/>
        <v>5.5807852989585607</v>
      </c>
      <c r="J4632">
        <f t="shared" si="1572"/>
        <v>1.3739070560699103E-2</v>
      </c>
      <c r="K4632">
        <f t="shared" si="1573"/>
        <v>0.90524396753227676</v>
      </c>
      <c r="L4632">
        <f t="shared" si="1574"/>
        <v>5.5739157636782108</v>
      </c>
      <c r="M4632">
        <f t="shared" si="1575"/>
        <v>5.5876548342389105</v>
      </c>
      <c r="N4632">
        <f t="shared" si="1576"/>
        <v>0.5</v>
      </c>
      <c r="O4632">
        <f t="shared" si="1577"/>
        <v>-0.5</v>
      </c>
      <c r="P4632" t="str">
        <f t="shared" si="1578"/>
        <v>FALSE</v>
      </c>
      <c r="Q4632" t="str">
        <f t="shared" si="1579"/>
        <v>TRUE</v>
      </c>
      <c r="R4632">
        <f t="shared" si="1584"/>
        <v>0</v>
      </c>
      <c r="S4632" t="str">
        <f t="shared" si="1580"/>
        <v>TRUE</v>
      </c>
      <c r="T4632" t="str">
        <f t="shared" si="1581"/>
        <v>FALSE</v>
      </c>
      <c r="U4632">
        <f t="shared" si="1583"/>
        <v>-1</v>
      </c>
      <c r="V4632">
        <f t="shared" si="1582"/>
        <v>0</v>
      </c>
      <c r="W4632">
        <f t="shared" si="1590"/>
        <v>1.3344657852211254E-2</v>
      </c>
      <c r="X4632">
        <f t="shared" si="1586"/>
        <v>0</v>
      </c>
      <c r="Y4632">
        <f t="shared" si="1591"/>
        <v>1</v>
      </c>
      <c r="Z4632">
        <f>PRODUCT($Y$3:Y4632)</f>
        <v>2.2345974674576263</v>
      </c>
      <c r="AA4632">
        <f t="shared" si="1592"/>
        <v>1.0133446578522112</v>
      </c>
      <c r="AB4632">
        <f>PRODUCT($AA$3:AA4632)</f>
        <v>2.6366364212692042</v>
      </c>
      <c r="AD4632" s="1">
        <f t="shared" si="1585"/>
        <v>43250</v>
      </c>
      <c r="AE4632" s="5">
        <f t="shared" si="1587"/>
        <v>2.6366364212692042</v>
      </c>
      <c r="AF4632">
        <f t="shared" si="1588"/>
        <v>2.2345974674576263</v>
      </c>
    </row>
    <row r="4633" spans="1:32" x14ac:dyDescent="0.25">
      <c r="A4633" s="1">
        <v>43251</v>
      </c>
      <c r="B4633">
        <v>272.14999399999999</v>
      </c>
      <c r="C4633">
        <v>272.48998999999998</v>
      </c>
      <c r="D4633">
        <v>270.26001000000002</v>
      </c>
      <c r="E4633">
        <v>270.94000199999999</v>
      </c>
      <c r="F4633">
        <v>266.95437600000002</v>
      </c>
      <c r="G4633">
        <v>93519900</v>
      </c>
      <c r="H4633">
        <f t="shared" si="1589"/>
        <v>5.5870777673947192</v>
      </c>
      <c r="I4633">
        <f t="shared" si="1571"/>
        <v>5.5818793283253774</v>
      </c>
      <c r="J4633">
        <f t="shared" si="1572"/>
        <v>1.3064761022537169E-2</v>
      </c>
      <c r="K4633">
        <f t="shared" si="1573"/>
        <v>0.39789775414753625</v>
      </c>
      <c r="L4633">
        <f t="shared" si="1574"/>
        <v>5.5753469478141087</v>
      </c>
      <c r="M4633">
        <f t="shared" si="1575"/>
        <v>5.5884117088366461</v>
      </c>
      <c r="N4633">
        <f t="shared" si="1576"/>
        <v>0.5</v>
      </c>
      <c r="O4633">
        <f t="shared" si="1577"/>
        <v>-0.5</v>
      </c>
      <c r="P4633" t="str">
        <f t="shared" si="1578"/>
        <v>FALSE</v>
      </c>
      <c r="Q4633" t="str">
        <f t="shared" si="1579"/>
        <v>TRUE</v>
      </c>
      <c r="R4633">
        <f t="shared" si="1584"/>
        <v>0</v>
      </c>
      <c r="S4633" t="str">
        <f t="shared" si="1580"/>
        <v>FALSE</v>
      </c>
      <c r="T4633" t="str">
        <f t="shared" si="1581"/>
        <v>FALSE</v>
      </c>
      <c r="U4633">
        <f t="shared" si="1583"/>
        <v>-1</v>
      </c>
      <c r="V4633">
        <f t="shared" si="1582"/>
        <v>0</v>
      </c>
      <c r="W4633">
        <f t="shared" si="1590"/>
        <v>-6.1259019887846926E-3</v>
      </c>
      <c r="X4633">
        <f t="shared" si="1586"/>
        <v>0</v>
      </c>
      <c r="Y4633">
        <f t="shared" si="1591"/>
        <v>1</v>
      </c>
      <c r="Z4633">
        <f>PRODUCT($Y$3:Y4633)</f>
        <v>2.2345974674576263</v>
      </c>
      <c r="AA4633">
        <f t="shared" si="1592"/>
        <v>0.99387409801121529</v>
      </c>
      <c r="AB4633">
        <f>PRODUCT($AA$3:AA4633)</f>
        <v>2.620484644972449</v>
      </c>
      <c r="AD4633" s="1">
        <f t="shared" si="1585"/>
        <v>43251</v>
      </c>
      <c r="AE4633" s="5">
        <f t="shared" si="1587"/>
        <v>2.620484644972449</v>
      </c>
      <c r="AF4633">
        <f t="shared" si="1588"/>
        <v>2.2345974674576263</v>
      </c>
    </row>
    <row r="4634" spans="1:32" x14ac:dyDescent="0.25">
      <c r="A4634" s="1">
        <v>43252</v>
      </c>
      <c r="B4634">
        <v>272.41000400000001</v>
      </c>
      <c r="C4634">
        <v>273.94000199999999</v>
      </c>
      <c r="D4634">
        <v>272.32998700000002</v>
      </c>
      <c r="E4634">
        <v>273.60000600000001</v>
      </c>
      <c r="F4634">
        <v>269.575287</v>
      </c>
      <c r="G4634">
        <v>68905300</v>
      </c>
      <c r="H4634">
        <f t="shared" si="1589"/>
        <v>5.5968477094063527</v>
      </c>
      <c r="I4634">
        <f t="shared" ref="I4634:I4697" si="1593">AVERAGE(H4610:H4634)</f>
        <v>5.5829595751363179</v>
      </c>
      <c r="J4634">
        <f t="shared" ref="J4634:J4697" si="1594">STDEV(H4610:H4634)</f>
        <v>1.3144203836753653E-2</v>
      </c>
      <c r="K4634">
        <f t="shared" ref="K4634:K4697" si="1595">(H4634-I4634)/J4634</f>
        <v>1.0565976032113065</v>
      </c>
      <c r="L4634">
        <f t="shared" ref="L4634:L4697" si="1596">I4634-entryZscore*J4634</f>
        <v>5.5763874732179408</v>
      </c>
      <c r="M4634">
        <f t="shared" ref="M4634:M4697" si="1597">I4634+entryZscore*J4634</f>
        <v>5.589531677054695</v>
      </c>
      <c r="N4634">
        <f t="shared" ref="N4634:N4697" si="1598">entryZscore</f>
        <v>0.5</v>
      </c>
      <c r="O4634">
        <f t="shared" ref="O4634:O4697" si="1599">entryZscore*-1</f>
        <v>-0.5</v>
      </c>
      <c r="P4634" t="str">
        <f t="shared" ref="P4634:P4697" si="1600">IF(K4634&lt;-1*entryZscore,"TRUE","FALSE")</f>
        <v>FALSE</v>
      </c>
      <c r="Q4634" t="str">
        <f t="shared" ref="Q4634:Q4697" si="1601">IF(K4634&gt;-1*exitZscore,"TRUE","FALSE")</f>
        <v>TRUE</v>
      </c>
      <c r="R4634">
        <f t="shared" si="1584"/>
        <v>0</v>
      </c>
      <c r="S4634" t="str">
        <f t="shared" ref="S4634:S4697" si="1602">IF(K4634&gt;1*entryZscore,"TRUE","FALSE")</f>
        <v>TRUE</v>
      </c>
      <c r="T4634" t="str">
        <f t="shared" ref="T4634:T4697" si="1603">IF(K4634&lt;1*exitZscore,"TRUE","FALSE")</f>
        <v>FALSE</v>
      </c>
      <c r="U4634">
        <f t="shared" si="1583"/>
        <v>-1</v>
      </c>
      <c r="V4634">
        <f t="shared" ref="V4634:V4697" si="1604">R4634*(1-tcost)+U4634*(1-tcost)*shorts</f>
        <v>0</v>
      </c>
      <c r="W4634">
        <f t="shared" si="1590"/>
        <v>9.8178237018297764E-3</v>
      </c>
      <c r="X4634">
        <f t="shared" si="1586"/>
        <v>0</v>
      </c>
      <c r="Y4634">
        <f t="shared" si="1591"/>
        <v>1</v>
      </c>
      <c r="Z4634">
        <f>PRODUCT($Y$3:Y4634)</f>
        <v>2.2345974674576263</v>
      </c>
      <c r="AA4634">
        <f t="shared" si="1592"/>
        <v>1.0098178237018298</v>
      </c>
      <c r="AB4634">
        <f>PRODUCT($AA$3:AA4634)</f>
        <v>2.6462121012301405</v>
      </c>
      <c r="AD4634" s="1">
        <f t="shared" si="1585"/>
        <v>43252</v>
      </c>
      <c r="AE4634" s="5">
        <f t="shared" si="1587"/>
        <v>2.6462121012301405</v>
      </c>
      <c r="AF4634">
        <f t="shared" si="1588"/>
        <v>2.2345974674576263</v>
      </c>
    </row>
    <row r="4635" spans="1:32" x14ac:dyDescent="0.25">
      <c r="A4635" s="1">
        <v>43255</v>
      </c>
      <c r="B4635">
        <v>274.52999899999998</v>
      </c>
      <c r="C4635">
        <v>275.19000199999999</v>
      </c>
      <c r="D4635">
        <v>274.26001000000002</v>
      </c>
      <c r="E4635">
        <v>274.89999399999999</v>
      </c>
      <c r="F4635">
        <v>270.85613999999998</v>
      </c>
      <c r="G4635">
        <v>44165500</v>
      </c>
      <c r="H4635">
        <f t="shared" si="1589"/>
        <v>5.6015878312211536</v>
      </c>
      <c r="I4635">
        <f t="shared" si="1593"/>
        <v>5.5841918965623112</v>
      </c>
      <c r="J4635">
        <f t="shared" si="1594"/>
        <v>1.3396488594868593E-2</v>
      </c>
      <c r="K4635">
        <f t="shared" si="1595"/>
        <v>1.2985443562804757</v>
      </c>
      <c r="L4635">
        <f t="shared" si="1596"/>
        <v>5.5774936522648773</v>
      </c>
      <c r="M4635">
        <f t="shared" si="1597"/>
        <v>5.5908901408597451</v>
      </c>
      <c r="N4635">
        <f t="shared" si="1598"/>
        <v>0.5</v>
      </c>
      <c r="O4635">
        <f t="shared" si="1599"/>
        <v>-0.5</v>
      </c>
      <c r="P4635" t="str">
        <f t="shared" si="1600"/>
        <v>FALSE</v>
      </c>
      <c r="Q4635" t="str">
        <f t="shared" si="1601"/>
        <v>TRUE</v>
      </c>
      <c r="R4635">
        <f t="shared" si="1584"/>
        <v>0</v>
      </c>
      <c r="S4635" t="str">
        <f t="shared" si="1602"/>
        <v>TRUE</v>
      </c>
      <c r="T4635" t="str">
        <f t="shared" si="1603"/>
        <v>FALSE</v>
      </c>
      <c r="U4635">
        <f t="shared" ref="U4635:U4698" si="1605">IF(S4635="TRUE",-1,(IF(T4635="TRUE",0,U4634)))</f>
        <v>-1</v>
      </c>
      <c r="V4635">
        <f t="shared" si="1604"/>
        <v>0</v>
      </c>
      <c r="W4635">
        <f t="shared" si="1590"/>
        <v>4.7513739640383992E-3</v>
      </c>
      <c r="X4635">
        <f t="shared" si="1586"/>
        <v>0</v>
      </c>
      <c r="Y4635">
        <f t="shared" si="1591"/>
        <v>1</v>
      </c>
      <c r="Z4635">
        <f>PRODUCT($Y$3:Y4635)</f>
        <v>2.2345974674576263</v>
      </c>
      <c r="AA4635">
        <f t="shared" si="1592"/>
        <v>1.0047513739640384</v>
      </c>
      <c r="AB4635">
        <f>PRODUCT($AA$3:AA4635)</f>
        <v>2.6587852445112485</v>
      </c>
      <c r="AD4635" s="1">
        <f t="shared" si="1585"/>
        <v>43255</v>
      </c>
      <c r="AE4635" s="5">
        <f t="shared" si="1587"/>
        <v>2.6587852445112485</v>
      </c>
      <c r="AF4635">
        <f t="shared" si="1588"/>
        <v>2.2345974674576263</v>
      </c>
    </row>
    <row r="4636" spans="1:32" x14ac:dyDescent="0.25">
      <c r="A4636" s="1">
        <v>43256</v>
      </c>
      <c r="B4636">
        <v>275.04998799999998</v>
      </c>
      <c r="C4636">
        <v>275.52999899999998</v>
      </c>
      <c r="D4636">
        <v>274.17999300000002</v>
      </c>
      <c r="E4636">
        <v>275.10000600000001</v>
      </c>
      <c r="F4636">
        <v>271.05319200000002</v>
      </c>
      <c r="G4636">
        <v>51135000</v>
      </c>
      <c r="H4636">
        <f t="shared" si="1589"/>
        <v>5.6023150820620193</v>
      </c>
      <c r="I4636">
        <f t="shared" si="1593"/>
        <v>5.5857621188583471</v>
      </c>
      <c r="J4636">
        <f t="shared" si="1594"/>
        <v>1.3113946963618565E-2</v>
      </c>
      <c r="K4636">
        <f t="shared" si="1595"/>
        <v>1.2622411276783734</v>
      </c>
      <c r="L4636">
        <f t="shared" si="1596"/>
        <v>5.5792051453765374</v>
      </c>
      <c r="M4636">
        <f t="shared" si="1597"/>
        <v>5.5923190923401567</v>
      </c>
      <c r="N4636">
        <f t="shared" si="1598"/>
        <v>0.5</v>
      </c>
      <c r="O4636">
        <f t="shared" si="1599"/>
        <v>-0.5</v>
      </c>
      <c r="P4636" t="str">
        <f t="shared" si="1600"/>
        <v>FALSE</v>
      </c>
      <c r="Q4636" t="str">
        <f t="shared" si="1601"/>
        <v>TRUE</v>
      </c>
      <c r="R4636">
        <f t="shared" ref="R4636:R4699" si="1606">IF(P4636="TRUE",1,(IF(Q4636="TRUE",0,R4635)))</f>
        <v>0</v>
      </c>
      <c r="S4636" t="str">
        <f t="shared" si="1602"/>
        <v>TRUE</v>
      </c>
      <c r="T4636" t="str">
        <f t="shared" si="1603"/>
        <v>FALSE</v>
      </c>
      <c r="U4636">
        <f t="shared" si="1605"/>
        <v>-1</v>
      </c>
      <c r="V4636">
        <f t="shared" si="1604"/>
        <v>0</v>
      </c>
      <c r="W4636">
        <f t="shared" si="1590"/>
        <v>7.2751535187661604E-4</v>
      </c>
      <c r="X4636">
        <f t="shared" si="1586"/>
        <v>0</v>
      </c>
      <c r="Y4636">
        <f t="shared" si="1591"/>
        <v>1</v>
      </c>
      <c r="Z4636">
        <f>PRODUCT($Y$3:Y4636)</f>
        <v>2.2345974674576263</v>
      </c>
      <c r="AA4636">
        <f t="shared" si="1592"/>
        <v>1.0007275153518767</v>
      </c>
      <c r="AB4636">
        <f>PRODUCT($AA$3:AA4636)</f>
        <v>2.6607195515939734</v>
      </c>
      <c r="AD4636" s="1">
        <f t="shared" si="1585"/>
        <v>43256</v>
      </c>
      <c r="AE4636" s="5">
        <f t="shared" si="1587"/>
        <v>2.6607195515939734</v>
      </c>
      <c r="AF4636">
        <f t="shared" si="1588"/>
        <v>2.2345974674576263</v>
      </c>
    </row>
    <row r="4637" spans="1:32" x14ac:dyDescent="0.25">
      <c r="A4637" s="1">
        <v>43257</v>
      </c>
      <c r="B4637">
        <v>275.790009</v>
      </c>
      <c r="C4637">
        <v>277.51998900000001</v>
      </c>
      <c r="D4637">
        <v>275.08999599999999</v>
      </c>
      <c r="E4637">
        <v>277.39999399999999</v>
      </c>
      <c r="F4637">
        <v>273.319366</v>
      </c>
      <c r="G4637">
        <v>62732200</v>
      </c>
      <c r="H4637">
        <f t="shared" si="1589"/>
        <v>5.61064095028454</v>
      </c>
      <c r="I4637">
        <f t="shared" si="1593"/>
        <v>5.5875943614055466</v>
      </c>
      <c r="J4637">
        <f t="shared" si="1594"/>
        <v>1.3267274751061955E-2</v>
      </c>
      <c r="K4637">
        <f t="shared" si="1595"/>
        <v>1.7371004453758483</v>
      </c>
      <c r="L4637">
        <f t="shared" si="1596"/>
        <v>5.5809607240300156</v>
      </c>
      <c r="M4637">
        <f t="shared" si="1597"/>
        <v>5.5942279987810775</v>
      </c>
      <c r="N4637">
        <f t="shared" si="1598"/>
        <v>0.5</v>
      </c>
      <c r="O4637">
        <f t="shared" si="1599"/>
        <v>-0.5</v>
      </c>
      <c r="P4637" t="str">
        <f t="shared" si="1600"/>
        <v>FALSE</v>
      </c>
      <c r="Q4637" t="str">
        <f t="shared" si="1601"/>
        <v>TRUE</v>
      </c>
      <c r="R4637">
        <f t="shared" si="1606"/>
        <v>0</v>
      </c>
      <c r="S4637" t="str">
        <f t="shared" si="1602"/>
        <v>TRUE</v>
      </c>
      <c r="T4637" t="str">
        <f t="shared" si="1603"/>
        <v>FALSE</v>
      </c>
      <c r="U4637">
        <f t="shared" si="1605"/>
        <v>-1</v>
      </c>
      <c r="V4637">
        <f t="shared" si="1604"/>
        <v>0</v>
      </c>
      <c r="W4637">
        <f t="shared" si="1590"/>
        <v>8.3606246555472333E-3</v>
      </c>
      <c r="X4637">
        <f t="shared" si="1586"/>
        <v>0</v>
      </c>
      <c r="Y4637">
        <f t="shared" si="1591"/>
        <v>1</v>
      </c>
      <c r="Z4637">
        <f>PRODUCT($Y$3:Y4637)</f>
        <v>2.2345974674576263</v>
      </c>
      <c r="AA4637">
        <f t="shared" si="1592"/>
        <v>1.0083606246555472</v>
      </c>
      <c r="AB4637">
        <f>PRODUCT($AA$3:AA4637)</f>
        <v>2.6829648290785264</v>
      </c>
      <c r="AD4637" s="1">
        <f t="shared" si="1585"/>
        <v>43257</v>
      </c>
      <c r="AE4637" s="5">
        <f t="shared" si="1587"/>
        <v>2.6829648290785264</v>
      </c>
      <c r="AF4637">
        <f t="shared" si="1588"/>
        <v>2.2345974674576263</v>
      </c>
    </row>
    <row r="4638" spans="1:32" x14ac:dyDescent="0.25">
      <c r="A4638" s="1">
        <v>43258</v>
      </c>
      <c r="B4638">
        <v>277.95001200000002</v>
      </c>
      <c r="C4638">
        <v>278.27999899999998</v>
      </c>
      <c r="D4638">
        <v>276.33999599999999</v>
      </c>
      <c r="E4638">
        <v>277.36999500000002</v>
      </c>
      <c r="F4638">
        <v>273.28982500000001</v>
      </c>
      <c r="G4638">
        <v>72969400</v>
      </c>
      <c r="H4638">
        <f t="shared" si="1589"/>
        <v>5.6105328620909445</v>
      </c>
      <c r="I4638">
        <f t="shared" si="1593"/>
        <v>5.5896918862193035</v>
      </c>
      <c r="J4638">
        <f t="shared" si="1594"/>
        <v>1.2534038486543154E-2</v>
      </c>
      <c r="K4638">
        <f t="shared" si="1595"/>
        <v>1.6627502695173941</v>
      </c>
      <c r="L4638">
        <f t="shared" si="1596"/>
        <v>5.5834248669760322</v>
      </c>
      <c r="M4638">
        <f t="shared" si="1597"/>
        <v>5.5959589054625747</v>
      </c>
      <c r="N4638">
        <f t="shared" si="1598"/>
        <v>0.5</v>
      </c>
      <c r="O4638">
        <f t="shared" si="1599"/>
        <v>-0.5</v>
      </c>
      <c r="P4638" t="str">
        <f t="shared" si="1600"/>
        <v>FALSE</v>
      </c>
      <c r="Q4638" t="str">
        <f t="shared" si="1601"/>
        <v>TRUE</v>
      </c>
      <c r="R4638">
        <f t="shared" si="1606"/>
        <v>0</v>
      </c>
      <c r="S4638" t="str">
        <f t="shared" si="1602"/>
        <v>TRUE</v>
      </c>
      <c r="T4638" t="str">
        <f t="shared" si="1603"/>
        <v>FALSE</v>
      </c>
      <c r="U4638">
        <f t="shared" si="1605"/>
        <v>-1</v>
      </c>
      <c r="V4638">
        <f t="shared" si="1604"/>
        <v>0</v>
      </c>
      <c r="W4638">
        <f t="shared" si="1590"/>
        <v>-1.0808235227647466E-4</v>
      </c>
      <c r="X4638">
        <f t="shared" si="1586"/>
        <v>0</v>
      </c>
      <c r="Y4638">
        <f t="shared" si="1591"/>
        <v>1</v>
      </c>
      <c r="Z4638">
        <f>PRODUCT($Y$3:Y4638)</f>
        <v>2.2345974674576263</v>
      </c>
      <c r="AA4638">
        <f t="shared" si="1592"/>
        <v>0.99989191764772356</v>
      </c>
      <c r="AB4638">
        <f>PRODUCT($AA$3:AA4638)</f>
        <v>2.6826748479287246</v>
      </c>
      <c r="AD4638" s="1">
        <f t="shared" si="1585"/>
        <v>43258</v>
      </c>
      <c r="AE4638" s="5">
        <f t="shared" si="1587"/>
        <v>2.6826748479287246</v>
      </c>
      <c r="AF4638">
        <f t="shared" si="1588"/>
        <v>2.2345974674576263</v>
      </c>
    </row>
    <row r="4639" spans="1:32" x14ac:dyDescent="0.25">
      <c r="A4639" s="1">
        <v>43259</v>
      </c>
      <c r="B4639">
        <v>276.85000600000001</v>
      </c>
      <c r="C4639">
        <v>278.25</v>
      </c>
      <c r="D4639">
        <v>276.66000400000001</v>
      </c>
      <c r="E4639">
        <v>278.19000199999999</v>
      </c>
      <c r="F4639">
        <v>274.09777800000001</v>
      </c>
      <c r="G4639">
        <v>72139700</v>
      </c>
      <c r="H4639">
        <f t="shared" si="1589"/>
        <v>5.613484896745419</v>
      </c>
      <c r="I4639">
        <f t="shared" si="1593"/>
        <v>5.5919957409766541</v>
      </c>
      <c r="J4639">
        <f t="shared" si="1594"/>
        <v>1.1293799073788358E-2</v>
      </c>
      <c r="K4639">
        <f t="shared" si="1595"/>
        <v>1.9027393376103874</v>
      </c>
      <c r="L4639">
        <f t="shared" si="1596"/>
        <v>5.5863488414397597</v>
      </c>
      <c r="M4639">
        <f t="shared" si="1597"/>
        <v>5.5976426405135484</v>
      </c>
      <c r="N4639">
        <f t="shared" si="1598"/>
        <v>0.5</v>
      </c>
      <c r="O4639">
        <f t="shared" si="1599"/>
        <v>-0.5</v>
      </c>
      <c r="P4639" t="str">
        <f t="shared" si="1600"/>
        <v>FALSE</v>
      </c>
      <c r="Q4639" t="str">
        <f t="shared" si="1601"/>
        <v>TRUE</v>
      </c>
      <c r="R4639">
        <f t="shared" si="1606"/>
        <v>0</v>
      </c>
      <c r="S4639" t="str">
        <f t="shared" si="1602"/>
        <v>TRUE</v>
      </c>
      <c r="T4639" t="str">
        <f t="shared" si="1603"/>
        <v>FALSE</v>
      </c>
      <c r="U4639">
        <f t="shared" si="1605"/>
        <v>-1</v>
      </c>
      <c r="V4639">
        <f t="shared" si="1604"/>
        <v>0</v>
      </c>
      <c r="W4639">
        <f t="shared" si="1590"/>
        <v>2.9563961995291909E-3</v>
      </c>
      <c r="X4639">
        <f t="shared" si="1586"/>
        <v>0</v>
      </c>
      <c r="Y4639">
        <f t="shared" si="1591"/>
        <v>1</v>
      </c>
      <c r="Z4639">
        <f>PRODUCT($Y$3:Y4639)</f>
        <v>2.2345974674576263</v>
      </c>
      <c r="AA4639">
        <f t="shared" si="1592"/>
        <v>1.0029563961995291</v>
      </c>
      <c r="AB4639">
        <f>PRODUCT($AA$3:AA4639)</f>
        <v>2.6906058976537133</v>
      </c>
      <c r="AD4639" s="1">
        <f t="shared" si="1585"/>
        <v>43259</v>
      </c>
      <c r="AE4639" s="5">
        <f t="shared" si="1587"/>
        <v>2.6906058976537133</v>
      </c>
      <c r="AF4639">
        <f t="shared" si="1588"/>
        <v>2.2345974674576263</v>
      </c>
    </row>
    <row r="4640" spans="1:32" x14ac:dyDescent="0.25">
      <c r="A4640" s="1">
        <v>43262</v>
      </c>
      <c r="B4640">
        <v>278.44000199999999</v>
      </c>
      <c r="C4640">
        <v>279.36999500000002</v>
      </c>
      <c r="D4640">
        <v>278.30999800000001</v>
      </c>
      <c r="E4640">
        <v>278.55999800000001</v>
      </c>
      <c r="F4640">
        <v>274.462311</v>
      </c>
      <c r="G4640">
        <v>58892500</v>
      </c>
      <c r="H4640">
        <f t="shared" si="1589"/>
        <v>5.6148139509765542</v>
      </c>
      <c r="I4640">
        <f t="shared" si="1593"/>
        <v>5.5938382197437431</v>
      </c>
      <c r="J4640">
        <f t="shared" si="1594"/>
        <v>1.1099413849362345E-2</v>
      </c>
      <c r="K4640">
        <f t="shared" si="1595"/>
        <v>1.8898053102161065</v>
      </c>
      <c r="L4640">
        <f t="shared" si="1596"/>
        <v>5.5882885128190622</v>
      </c>
      <c r="M4640">
        <f t="shared" si="1597"/>
        <v>5.5993879266684239</v>
      </c>
      <c r="N4640">
        <f t="shared" si="1598"/>
        <v>0.5</v>
      </c>
      <c r="O4640">
        <f t="shared" si="1599"/>
        <v>-0.5</v>
      </c>
      <c r="P4640" t="str">
        <f t="shared" si="1600"/>
        <v>FALSE</v>
      </c>
      <c r="Q4640" t="str">
        <f t="shared" si="1601"/>
        <v>TRUE</v>
      </c>
      <c r="R4640">
        <f t="shared" si="1606"/>
        <v>0</v>
      </c>
      <c r="S4640" t="str">
        <f t="shared" si="1602"/>
        <v>TRUE</v>
      </c>
      <c r="T4640" t="str">
        <f t="shared" si="1603"/>
        <v>FALSE</v>
      </c>
      <c r="U4640">
        <f t="shared" si="1605"/>
        <v>-1</v>
      </c>
      <c r="V4640">
        <f t="shared" si="1604"/>
        <v>0</v>
      </c>
      <c r="W4640">
        <f t="shared" si="1590"/>
        <v>1.3299378151106151E-3</v>
      </c>
      <c r="X4640">
        <f t="shared" si="1586"/>
        <v>0</v>
      </c>
      <c r="Y4640">
        <f t="shared" si="1591"/>
        <v>1</v>
      </c>
      <c r="Z4640">
        <f>PRODUCT($Y$3:Y4640)</f>
        <v>2.2345974674576263</v>
      </c>
      <c r="AA4640">
        <f t="shared" si="1592"/>
        <v>1.0013299378151106</v>
      </c>
      <c r="AB4640">
        <f>PRODUCT($AA$3:AA4640)</f>
        <v>2.6941842361825623</v>
      </c>
      <c r="AD4640" s="1">
        <f t="shared" si="1585"/>
        <v>43262</v>
      </c>
      <c r="AE4640" s="5">
        <f t="shared" si="1587"/>
        <v>2.6941842361825623</v>
      </c>
      <c r="AF4640">
        <f t="shared" si="1588"/>
        <v>2.2345974674576263</v>
      </c>
    </row>
    <row r="4641" spans="1:32" x14ac:dyDescent="0.25">
      <c r="A4641" s="1">
        <v>43263</v>
      </c>
      <c r="B4641">
        <v>279.02999899999998</v>
      </c>
      <c r="C4641">
        <v>279.32998700000002</v>
      </c>
      <c r="D4641">
        <v>278.19000199999999</v>
      </c>
      <c r="E4641">
        <v>278.92001299999998</v>
      </c>
      <c r="F4641">
        <v>274.81701700000002</v>
      </c>
      <c r="G4641">
        <v>72329000</v>
      </c>
      <c r="H4641">
        <f t="shared" si="1589"/>
        <v>5.616105483467309</v>
      </c>
      <c r="I4641">
        <f t="shared" si="1593"/>
        <v>5.5955972571229013</v>
      </c>
      <c r="J4641">
        <f t="shared" si="1594"/>
        <v>1.0999880761515677E-2</v>
      </c>
      <c r="K4641">
        <f t="shared" si="1595"/>
        <v>1.8644044230150179</v>
      </c>
      <c r="L4641">
        <f t="shared" si="1596"/>
        <v>5.5900973167421437</v>
      </c>
      <c r="M4641">
        <f t="shared" si="1597"/>
        <v>5.601097197503659</v>
      </c>
      <c r="N4641">
        <f t="shared" si="1598"/>
        <v>0.5</v>
      </c>
      <c r="O4641">
        <f t="shared" si="1599"/>
        <v>-0.5</v>
      </c>
      <c r="P4641" t="str">
        <f t="shared" si="1600"/>
        <v>FALSE</v>
      </c>
      <c r="Q4641" t="str">
        <f t="shared" si="1601"/>
        <v>TRUE</v>
      </c>
      <c r="R4641">
        <f t="shared" si="1606"/>
        <v>0</v>
      </c>
      <c r="S4641" t="str">
        <f t="shared" si="1602"/>
        <v>TRUE</v>
      </c>
      <c r="T4641" t="str">
        <f t="shared" si="1603"/>
        <v>FALSE</v>
      </c>
      <c r="U4641">
        <f t="shared" si="1605"/>
        <v>-1</v>
      </c>
      <c r="V4641">
        <f t="shared" si="1604"/>
        <v>0</v>
      </c>
      <c r="W4641">
        <f t="shared" si="1590"/>
        <v>1.2923668780156175E-3</v>
      </c>
      <c r="X4641">
        <f t="shared" si="1586"/>
        <v>0</v>
      </c>
      <c r="Y4641">
        <f t="shared" si="1591"/>
        <v>1</v>
      </c>
      <c r="Z4641">
        <f>PRODUCT($Y$3:Y4641)</f>
        <v>2.2345974674576263</v>
      </c>
      <c r="AA4641">
        <f t="shared" si="1592"/>
        <v>1.0012923668780156</v>
      </c>
      <c r="AB4641">
        <f>PRODUCT($AA$3:AA4641)</f>
        <v>2.6976661106526763</v>
      </c>
      <c r="AD4641" s="1">
        <f t="shared" si="1585"/>
        <v>43263</v>
      </c>
      <c r="AE4641" s="5">
        <f t="shared" si="1587"/>
        <v>2.6976661106526763</v>
      </c>
      <c r="AF4641">
        <f t="shared" si="1588"/>
        <v>2.2345974674576263</v>
      </c>
    </row>
    <row r="4642" spans="1:32" x14ac:dyDescent="0.25">
      <c r="A4642" s="1">
        <v>43264</v>
      </c>
      <c r="B4642">
        <v>279.19000199999999</v>
      </c>
      <c r="C4642">
        <v>279.48001099999999</v>
      </c>
      <c r="D4642">
        <v>277.79998799999998</v>
      </c>
      <c r="E4642">
        <v>278.02999899999998</v>
      </c>
      <c r="F4642">
        <v>273.94009399999999</v>
      </c>
      <c r="G4642">
        <v>79070600</v>
      </c>
      <c r="H4642">
        <f t="shared" si="1589"/>
        <v>5.6129094474474499</v>
      </c>
      <c r="I4642">
        <f t="shared" si="1593"/>
        <v>5.5972284530612679</v>
      </c>
      <c r="J4642">
        <f t="shared" si="1594"/>
        <v>1.0381063783060846E-2</v>
      </c>
      <c r="K4642">
        <f t="shared" si="1595"/>
        <v>1.5105382949066568</v>
      </c>
      <c r="L4642">
        <f t="shared" si="1596"/>
        <v>5.5920379211697373</v>
      </c>
      <c r="M4642">
        <f t="shared" si="1597"/>
        <v>5.6024189849527986</v>
      </c>
      <c r="N4642">
        <f t="shared" si="1598"/>
        <v>0.5</v>
      </c>
      <c r="O4642">
        <f t="shared" si="1599"/>
        <v>-0.5</v>
      </c>
      <c r="P4642" t="str">
        <f t="shared" si="1600"/>
        <v>FALSE</v>
      </c>
      <c r="Q4642" t="str">
        <f t="shared" si="1601"/>
        <v>TRUE</v>
      </c>
      <c r="R4642">
        <f t="shared" si="1606"/>
        <v>0</v>
      </c>
      <c r="S4642" t="str">
        <f t="shared" si="1602"/>
        <v>TRUE</v>
      </c>
      <c r="T4642" t="str">
        <f t="shared" si="1603"/>
        <v>FALSE</v>
      </c>
      <c r="U4642">
        <f t="shared" si="1605"/>
        <v>-1</v>
      </c>
      <c r="V4642">
        <f t="shared" si="1604"/>
        <v>0</v>
      </c>
      <c r="W4642">
        <f t="shared" si="1590"/>
        <v>-3.1909341334566388E-3</v>
      </c>
      <c r="X4642">
        <f t="shared" si="1586"/>
        <v>0</v>
      </c>
      <c r="Y4642">
        <f t="shared" si="1591"/>
        <v>1</v>
      </c>
      <c r="Z4642">
        <f>PRODUCT($Y$3:Y4642)</f>
        <v>2.2345974674576263</v>
      </c>
      <c r="AA4642">
        <f t="shared" si="1592"/>
        <v>0.99680906586654339</v>
      </c>
      <c r="AB4642">
        <f>PRODUCT($AA$3:AA4642)</f>
        <v>2.6890580357795253</v>
      </c>
      <c r="AD4642" s="1">
        <f t="shared" si="1585"/>
        <v>43264</v>
      </c>
      <c r="AE4642" s="5">
        <f t="shared" si="1587"/>
        <v>2.6890580357795253</v>
      </c>
      <c r="AF4642">
        <f t="shared" si="1588"/>
        <v>2.2345974674576263</v>
      </c>
    </row>
    <row r="4643" spans="1:32" x14ac:dyDescent="0.25">
      <c r="A4643" s="1">
        <v>43265</v>
      </c>
      <c r="B4643">
        <v>279.01001000000002</v>
      </c>
      <c r="C4643">
        <v>279.32998700000002</v>
      </c>
      <c r="D4643">
        <v>278.05999800000001</v>
      </c>
      <c r="E4643">
        <v>278.73001099999999</v>
      </c>
      <c r="F4643">
        <v>274.62982199999999</v>
      </c>
      <c r="G4643">
        <v>77097600</v>
      </c>
      <c r="H4643">
        <f t="shared" si="1589"/>
        <v>5.6154240890394744</v>
      </c>
      <c r="I4643">
        <f t="shared" si="1593"/>
        <v>5.598575462450821</v>
      </c>
      <c r="J4643">
        <f t="shared" si="1594"/>
        <v>1.0473176014435171E-2</v>
      </c>
      <c r="K4643">
        <f t="shared" si="1595"/>
        <v>1.6087408982175924</v>
      </c>
      <c r="L4643">
        <f t="shared" si="1596"/>
        <v>5.5933388744436039</v>
      </c>
      <c r="M4643">
        <f t="shared" si="1597"/>
        <v>5.6038120504580382</v>
      </c>
      <c r="N4643">
        <f t="shared" si="1598"/>
        <v>0.5</v>
      </c>
      <c r="O4643">
        <f t="shared" si="1599"/>
        <v>-0.5</v>
      </c>
      <c r="P4643" t="str">
        <f t="shared" si="1600"/>
        <v>FALSE</v>
      </c>
      <c r="Q4643" t="str">
        <f t="shared" si="1601"/>
        <v>TRUE</v>
      </c>
      <c r="R4643">
        <f t="shared" si="1606"/>
        <v>0</v>
      </c>
      <c r="S4643" t="str">
        <f t="shared" si="1602"/>
        <v>TRUE</v>
      </c>
      <c r="T4643" t="str">
        <f t="shared" si="1603"/>
        <v>FALSE</v>
      </c>
      <c r="U4643">
        <f t="shared" si="1605"/>
        <v>-1</v>
      </c>
      <c r="V4643">
        <f t="shared" si="1604"/>
        <v>0</v>
      </c>
      <c r="W4643">
        <f t="shared" si="1590"/>
        <v>2.5178059550494364E-3</v>
      </c>
      <c r="X4643">
        <f t="shared" si="1586"/>
        <v>0</v>
      </c>
      <c r="Y4643">
        <f t="shared" si="1591"/>
        <v>1</v>
      </c>
      <c r="Z4643">
        <f>PRODUCT($Y$3:Y4643)</f>
        <v>2.2345974674576263</v>
      </c>
      <c r="AA4643">
        <f t="shared" si="1592"/>
        <v>1.0025178059550495</v>
      </c>
      <c r="AB4643">
        <f>PRODUCT($AA$3:AA4643)</f>
        <v>2.6958285621154845</v>
      </c>
      <c r="AD4643" s="1">
        <f t="shared" si="1585"/>
        <v>43265</v>
      </c>
      <c r="AE4643" s="5">
        <f t="shared" si="1587"/>
        <v>2.6958285621154845</v>
      </c>
      <c r="AF4643">
        <f t="shared" si="1588"/>
        <v>2.2345974674576263</v>
      </c>
    </row>
    <row r="4644" spans="1:32" x14ac:dyDescent="0.25">
      <c r="A4644" s="1">
        <v>43266</v>
      </c>
      <c r="B4644">
        <v>276.60000600000001</v>
      </c>
      <c r="C4644">
        <v>277.51001000000002</v>
      </c>
      <c r="D4644">
        <v>275.35000600000001</v>
      </c>
      <c r="E4644">
        <v>277.13000499999998</v>
      </c>
      <c r="F4644">
        <v>274.279449</v>
      </c>
      <c r="G4644">
        <v>120041600</v>
      </c>
      <c r="H4644">
        <f t="shared" si="1589"/>
        <v>5.6141474735181269</v>
      </c>
      <c r="I4644">
        <f t="shared" si="1593"/>
        <v>5.5994991219678401</v>
      </c>
      <c r="J4644">
        <f t="shared" si="1594"/>
        <v>1.0795667155119832E-2</v>
      </c>
      <c r="K4644">
        <f t="shared" si="1595"/>
        <v>1.3568732103175218</v>
      </c>
      <c r="L4644">
        <f t="shared" si="1596"/>
        <v>5.5941012883902799</v>
      </c>
      <c r="M4644">
        <f t="shared" si="1597"/>
        <v>5.6048969555454002</v>
      </c>
      <c r="N4644">
        <f t="shared" si="1598"/>
        <v>0.5</v>
      </c>
      <c r="O4644">
        <f t="shared" si="1599"/>
        <v>-0.5</v>
      </c>
      <c r="P4644" t="str">
        <f t="shared" si="1600"/>
        <v>FALSE</v>
      </c>
      <c r="Q4644" t="str">
        <f t="shared" si="1601"/>
        <v>TRUE</v>
      </c>
      <c r="R4644">
        <f t="shared" si="1606"/>
        <v>0</v>
      </c>
      <c r="S4644" t="str">
        <f t="shared" si="1602"/>
        <v>TRUE</v>
      </c>
      <c r="T4644" t="str">
        <f t="shared" si="1603"/>
        <v>FALSE</v>
      </c>
      <c r="U4644">
        <f t="shared" si="1605"/>
        <v>-1</v>
      </c>
      <c r="V4644">
        <f t="shared" si="1604"/>
        <v>0</v>
      </c>
      <c r="W4644">
        <f t="shared" si="1590"/>
        <v>-1.2758009944018043E-3</v>
      </c>
      <c r="X4644">
        <f t="shared" si="1586"/>
        <v>0</v>
      </c>
      <c r="Y4644">
        <f t="shared" si="1591"/>
        <v>1</v>
      </c>
      <c r="Z4644">
        <f>PRODUCT($Y$3:Y4644)</f>
        <v>2.2345974674576263</v>
      </c>
      <c r="AA4644">
        <f t="shared" si="1592"/>
        <v>0.99872419900559817</v>
      </c>
      <c r="AB4644">
        <f>PRODUCT($AA$3:AA4644)</f>
        <v>2.6923892213552008</v>
      </c>
      <c r="AD4644" s="1">
        <f t="shared" si="1585"/>
        <v>43266</v>
      </c>
      <c r="AE4644" s="5">
        <f t="shared" si="1587"/>
        <v>2.6923892213552008</v>
      </c>
      <c r="AF4644">
        <f t="shared" si="1588"/>
        <v>2.2345974674576263</v>
      </c>
    </row>
    <row r="4645" spans="1:32" x14ac:dyDescent="0.25">
      <c r="A4645" s="1">
        <v>43269</v>
      </c>
      <c r="B4645">
        <v>275.48998999999998</v>
      </c>
      <c r="C4645">
        <v>276.70001200000002</v>
      </c>
      <c r="D4645">
        <v>274.95001200000002</v>
      </c>
      <c r="E4645">
        <v>276.55999800000001</v>
      </c>
      <c r="F4645">
        <v>273.71533199999999</v>
      </c>
      <c r="G4645">
        <v>52917600</v>
      </c>
      <c r="H4645">
        <f t="shared" si="1589"/>
        <v>5.6120886320151593</v>
      </c>
      <c r="I4645">
        <f t="shared" si="1593"/>
        <v>5.6002185654987962</v>
      </c>
      <c r="J4645">
        <f t="shared" si="1594"/>
        <v>1.1018066670245597E-2</v>
      </c>
      <c r="K4645">
        <f t="shared" si="1595"/>
        <v>1.0773275268353901</v>
      </c>
      <c r="L4645">
        <f t="shared" si="1596"/>
        <v>5.5947095321636731</v>
      </c>
      <c r="M4645">
        <f t="shared" si="1597"/>
        <v>5.6057275988339192</v>
      </c>
      <c r="N4645">
        <f t="shared" si="1598"/>
        <v>0.5</v>
      </c>
      <c r="O4645">
        <f t="shared" si="1599"/>
        <v>-0.5</v>
      </c>
      <c r="P4645" t="str">
        <f t="shared" si="1600"/>
        <v>FALSE</v>
      </c>
      <c r="Q4645" t="str">
        <f t="shared" si="1601"/>
        <v>TRUE</v>
      </c>
      <c r="R4645">
        <f t="shared" si="1606"/>
        <v>0</v>
      </c>
      <c r="S4645" t="str">
        <f t="shared" si="1602"/>
        <v>TRUE</v>
      </c>
      <c r="T4645" t="str">
        <f t="shared" si="1603"/>
        <v>FALSE</v>
      </c>
      <c r="U4645">
        <f t="shared" si="1605"/>
        <v>-1</v>
      </c>
      <c r="V4645">
        <f t="shared" si="1604"/>
        <v>0</v>
      </c>
      <c r="W4645">
        <f t="shared" si="1590"/>
        <v>-2.0567235425648319E-3</v>
      </c>
      <c r="X4645">
        <f t="shared" si="1586"/>
        <v>0</v>
      </c>
      <c r="Y4645">
        <f t="shared" si="1591"/>
        <v>1</v>
      </c>
      <c r="Z4645">
        <f>PRODUCT($Y$3:Y4645)</f>
        <v>2.2345974674576263</v>
      </c>
      <c r="AA4645">
        <f t="shared" si="1592"/>
        <v>0.99794327645743519</v>
      </c>
      <c r="AB4645">
        <f>PRODUCT($AA$3:AA4645)</f>
        <v>2.6868517210578919</v>
      </c>
      <c r="AD4645" s="1">
        <f t="shared" si="1585"/>
        <v>43269</v>
      </c>
      <c r="AE4645" s="5">
        <f t="shared" si="1587"/>
        <v>2.6868517210578919</v>
      </c>
      <c r="AF4645">
        <f t="shared" si="1588"/>
        <v>2.2345974674576263</v>
      </c>
    </row>
    <row r="4646" spans="1:32" x14ac:dyDescent="0.25">
      <c r="A4646" s="1">
        <v>43270</v>
      </c>
      <c r="B4646">
        <v>274</v>
      </c>
      <c r="C4646">
        <v>275.75</v>
      </c>
      <c r="D4646">
        <v>273.52999899999998</v>
      </c>
      <c r="E4646">
        <v>275.5</v>
      </c>
      <c r="F4646">
        <v>272.66619900000001</v>
      </c>
      <c r="G4646">
        <v>97531500</v>
      </c>
      <c r="H4646">
        <f t="shared" si="1589"/>
        <v>5.6082483327742425</v>
      </c>
      <c r="I4646">
        <f t="shared" si="1593"/>
        <v>5.6007653397383699</v>
      </c>
      <c r="J4646">
        <f t="shared" si="1594"/>
        <v>1.1065609610992216E-2</v>
      </c>
      <c r="K4646">
        <f t="shared" si="1595"/>
        <v>0.67623866184826098</v>
      </c>
      <c r="L4646">
        <f t="shared" si="1596"/>
        <v>5.5952325349328742</v>
      </c>
      <c r="M4646">
        <f t="shared" si="1597"/>
        <v>5.6062981445438655</v>
      </c>
      <c r="N4646">
        <f t="shared" si="1598"/>
        <v>0.5</v>
      </c>
      <c r="O4646">
        <f t="shared" si="1599"/>
        <v>-0.5</v>
      </c>
      <c r="P4646" t="str">
        <f t="shared" si="1600"/>
        <v>FALSE</v>
      </c>
      <c r="Q4646" t="str">
        <f t="shared" si="1601"/>
        <v>TRUE</v>
      </c>
      <c r="R4646">
        <f t="shared" si="1606"/>
        <v>0</v>
      </c>
      <c r="S4646" t="str">
        <f t="shared" si="1602"/>
        <v>TRUE</v>
      </c>
      <c r="T4646" t="str">
        <f t="shared" si="1603"/>
        <v>FALSE</v>
      </c>
      <c r="U4646">
        <f t="shared" si="1605"/>
        <v>-1</v>
      </c>
      <c r="V4646">
        <f t="shared" si="1604"/>
        <v>0</v>
      </c>
      <c r="W4646">
        <f t="shared" si="1590"/>
        <v>-3.8329347221221187E-3</v>
      </c>
      <c r="X4646">
        <f t="shared" si="1586"/>
        <v>0</v>
      </c>
      <c r="Y4646">
        <f t="shared" si="1591"/>
        <v>1</v>
      </c>
      <c r="Z4646">
        <f>PRODUCT($Y$3:Y4646)</f>
        <v>2.2345974674576263</v>
      </c>
      <c r="AA4646">
        <f t="shared" si="1592"/>
        <v>0.99616706527787791</v>
      </c>
      <c r="AB4646">
        <f>PRODUCT($AA$3:AA4646)</f>
        <v>2.6765531938030556</v>
      </c>
      <c r="AD4646" s="1">
        <f t="shared" si="1585"/>
        <v>43270</v>
      </c>
      <c r="AE4646" s="5">
        <f t="shared" si="1587"/>
        <v>2.6765531938030556</v>
      </c>
      <c r="AF4646">
        <f t="shared" si="1588"/>
        <v>2.2345974674576263</v>
      </c>
    </row>
    <row r="4647" spans="1:32" x14ac:dyDescent="0.25">
      <c r="A4647" s="1">
        <v>43271</v>
      </c>
      <c r="B4647">
        <v>276.26998900000001</v>
      </c>
      <c r="C4647">
        <v>276.72000100000002</v>
      </c>
      <c r="D4647">
        <v>275.58999599999999</v>
      </c>
      <c r="E4647">
        <v>275.97000100000002</v>
      </c>
      <c r="F4647">
        <v>273.13137799999998</v>
      </c>
      <c r="G4647">
        <v>53785500</v>
      </c>
      <c r="H4647">
        <f t="shared" si="1589"/>
        <v>5.609952917522282</v>
      </c>
      <c r="I4647">
        <f t="shared" si="1593"/>
        <v>5.6016567301027491</v>
      </c>
      <c r="J4647">
        <f t="shared" si="1594"/>
        <v>1.0862312892187946E-2</v>
      </c>
      <c r="K4647">
        <f t="shared" si="1595"/>
        <v>0.76375883312101867</v>
      </c>
      <c r="L4647">
        <f t="shared" si="1596"/>
        <v>5.5962255736566551</v>
      </c>
      <c r="M4647">
        <f t="shared" si="1597"/>
        <v>5.6070878865488432</v>
      </c>
      <c r="N4647">
        <f t="shared" si="1598"/>
        <v>0.5</v>
      </c>
      <c r="O4647">
        <f t="shared" si="1599"/>
        <v>-0.5</v>
      </c>
      <c r="P4647" t="str">
        <f t="shared" si="1600"/>
        <v>FALSE</v>
      </c>
      <c r="Q4647" t="str">
        <f t="shared" si="1601"/>
        <v>TRUE</v>
      </c>
      <c r="R4647">
        <f t="shared" si="1606"/>
        <v>0</v>
      </c>
      <c r="S4647" t="str">
        <f t="shared" si="1602"/>
        <v>TRUE</v>
      </c>
      <c r="T4647" t="str">
        <f t="shared" si="1603"/>
        <v>FALSE</v>
      </c>
      <c r="U4647">
        <f t="shared" si="1605"/>
        <v>-1</v>
      </c>
      <c r="V4647">
        <f t="shared" si="1604"/>
        <v>0</v>
      </c>
      <c r="W4647">
        <f t="shared" si="1590"/>
        <v>1.7060383784496067E-3</v>
      </c>
      <c r="X4647">
        <f t="shared" si="1586"/>
        <v>0</v>
      </c>
      <c r="Y4647">
        <f t="shared" si="1591"/>
        <v>1</v>
      </c>
      <c r="Z4647">
        <f>PRODUCT($Y$3:Y4647)</f>
        <v>2.2345974674576263</v>
      </c>
      <c r="AA4647">
        <f t="shared" si="1592"/>
        <v>1.0017060383784495</v>
      </c>
      <c r="AB4647">
        <f>PRODUCT($AA$3:AA4647)</f>
        <v>2.6811194962736451</v>
      </c>
      <c r="AD4647" s="1">
        <f t="shared" si="1585"/>
        <v>43271</v>
      </c>
      <c r="AE4647" s="5">
        <f t="shared" si="1587"/>
        <v>2.6811194962736451</v>
      </c>
      <c r="AF4647">
        <f t="shared" si="1588"/>
        <v>2.2345974674576263</v>
      </c>
    </row>
    <row r="4648" spans="1:32" x14ac:dyDescent="0.25">
      <c r="A4648" s="1">
        <v>43272</v>
      </c>
      <c r="B4648">
        <v>275.959991</v>
      </c>
      <c r="C4648">
        <v>275.98001099999999</v>
      </c>
      <c r="D4648">
        <v>273.67999300000002</v>
      </c>
      <c r="E4648">
        <v>274.23998999999998</v>
      </c>
      <c r="F4648">
        <v>271.41915899999998</v>
      </c>
      <c r="G4648">
        <v>71061400</v>
      </c>
      <c r="H4648">
        <f t="shared" si="1589"/>
        <v>5.6036643381295237</v>
      </c>
      <c r="I4648">
        <f t="shared" si="1593"/>
        <v>5.6021287310003682</v>
      </c>
      <c r="J4648">
        <f t="shared" si="1594"/>
        <v>1.0673810787745703E-2</v>
      </c>
      <c r="K4648">
        <f t="shared" si="1595"/>
        <v>0.14386681192798031</v>
      </c>
      <c r="L4648">
        <f t="shared" si="1596"/>
        <v>5.5967918256064957</v>
      </c>
      <c r="M4648">
        <f t="shared" si="1597"/>
        <v>5.6074656363942408</v>
      </c>
      <c r="N4648">
        <f t="shared" si="1598"/>
        <v>0.5</v>
      </c>
      <c r="O4648">
        <f t="shared" si="1599"/>
        <v>-0.5</v>
      </c>
      <c r="P4648" t="str">
        <f t="shared" si="1600"/>
        <v>FALSE</v>
      </c>
      <c r="Q4648" t="str">
        <f t="shared" si="1601"/>
        <v>TRUE</v>
      </c>
      <c r="R4648">
        <f t="shared" si="1606"/>
        <v>0</v>
      </c>
      <c r="S4648" t="str">
        <f t="shared" si="1602"/>
        <v>FALSE</v>
      </c>
      <c r="T4648" t="str">
        <f t="shared" si="1603"/>
        <v>FALSE</v>
      </c>
      <c r="U4648">
        <f t="shared" si="1605"/>
        <v>-1</v>
      </c>
      <c r="V4648">
        <f t="shared" si="1604"/>
        <v>0</v>
      </c>
      <c r="W4648">
        <f t="shared" si="1590"/>
        <v>-6.2688476605569816E-3</v>
      </c>
      <c r="X4648">
        <f t="shared" si="1586"/>
        <v>0</v>
      </c>
      <c r="Y4648">
        <f t="shared" si="1591"/>
        <v>1</v>
      </c>
      <c r="Z4648">
        <f>PRODUCT($Y$3:Y4648)</f>
        <v>2.2345974674576263</v>
      </c>
      <c r="AA4648">
        <f t="shared" si="1592"/>
        <v>0.99373115233944298</v>
      </c>
      <c r="AB4648">
        <f>PRODUCT($AA$3:AA4648)</f>
        <v>2.6643119665917561</v>
      </c>
      <c r="AD4648" s="1">
        <f t="shared" si="1585"/>
        <v>43272</v>
      </c>
      <c r="AE4648" s="5">
        <f t="shared" si="1587"/>
        <v>2.6643119665917561</v>
      </c>
      <c r="AF4648">
        <f t="shared" si="1588"/>
        <v>2.2345974674576263</v>
      </c>
    </row>
    <row r="4649" spans="1:32" x14ac:dyDescent="0.25">
      <c r="A4649" s="1">
        <v>43273</v>
      </c>
      <c r="B4649">
        <v>275.66000400000001</v>
      </c>
      <c r="C4649">
        <v>275.790009</v>
      </c>
      <c r="D4649">
        <v>274.48998999999998</v>
      </c>
      <c r="E4649">
        <v>274.73998999999998</v>
      </c>
      <c r="F4649">
        <v>271.91403200000002</v>
      </c>
      <c r="G4649">
        <v>54898500</v>
      </c>
      <c r="H4649">
        <f t="shared" si="1589"/>
        <v>5.6054859575153513</v>
      </c>
      <c r="I4649">
        <f t="shared" si="1593"/>
        <v>5.6027073965193743</v>
      </c>
      <c r="J4649">
        <f t="shared" si="1594"/>
        <v>1.0435928092993976E-2</v>
      </c>
      <c r="K4649">
        <f t="shared" si="1595"/>
        <v>0.26624953441776816</v>
      </c>
      <c r="L4649">
        <f t="shared" si="1596"/>
        <v>5.5974894324728774</v>
      </c>
      <c r="M4649">
        <f t="shared" si="1597"/>
        <v>5.6079253605658712</v>
      </c>
      <c r="N4649">
        <f t="shared" si="1598"/>
        <v>0.5</v>
      </c>
      <c r="O4649">
        <f t="shared" si="1599"/>
        <v>-0.5</v>
      </c>
      <c r="P4649" t="str">
        <f t="shared" si="1600"/>
        <v>FALSE</v>
      </c>
      <c r="Q4649" t="str">
        <f t="shared" si="1601"/>
        <v>TRUE</v>
      </c>
      <c r="R4649">
        <f t="shared" si="1606"/>
        <v>0</v>
      </c>
      <c r="S4649" t="str">
        <f t="shared" si="1602"/>
        <v>FALSE</v>
      </c>
      <c r="T4649" t="str">
        <f t="shared" si="1603"/>
        <v>FALSE</v>
      </c>
      <c r="U4649">
        <f t="shared" si="1605"/>
        <v>-1</v>
      </c>
      <c r="V4649">
        <f t="shared" si="1604"/>
        <v>0</v>
      </c>
      <c r="W4649">
        <f t="shared" si="1590"/>
        <v>1.8232795423260486E-3</v>
      </c>
      <c r="X4649">
        <f t="shared" si="1586"/>
        <v>0</v>
      </c>
      <c r="Y4649">
        <f t="shared" si="1591"/>
        <v>1</v>
      </c>
      <c r="Z4649">
        <f>PRODUCT($Y$3:Y4649)</f>
        <v>2.2345974674576263</v>
      </c>
      <c r="AA4649">
        <f t="shared" si="1592"/>
        <v>1.0018232795423261</v>
      </c>
      <c r="AB4649">
        <f>PRODUCT($AA$3:AA4649)</f>
        <v>2.6691697520948172</v>
      </c>
      <c r="AD4649" s="1">
        <f t="shared" si="1585"/>
        <v>43273</v>
      </c>
      <c r="AE4649" s="5">
        <f t="shared" si="1587"/>
        <v>2.6691697520948172</v>
      </c>
      <c r="AF4649">
        <f t="shared" si="1588"/>
        <v>2.2345974674576263</v>
      </c>
    </row>
    <row r="4650" spans="1:32" x14ac:dyDescent="0.25">
      <c r="A4650" s="1">
        <v>43276</v>
      </c>
      <c r="B4650">
        <v>273.44000199999999</v>
      </c>
      <c r="C4650">
        <v>273.61999500000002</v>
      </c>
      <c r="D4650">
        <v>269.10000600000001</v>
      </c>
      <c r="E4650">
        <v>271</v>
      </c>
      <c r="F4650">
        <v>268.21249399999999</v>
      </c>
      <c r="G4650">
        <v>137854200</v>
      </c>
      <c r="H4650">
        <f t="shared" si="1589"/>
        <v>5.591779554400877</v>
      </c>
      <c r="I4650">
        <f t="shared" si="1593"/>
        <v>5.6028379298256699</v>
      </c>
      <c r="J4650">
        <f t="shared" si="1594"/>
        <v>1.0270119688805144E-2</v>
      </c>
      <c r="K4650">
        <f t="shared" si="1595"/>
        <v>-1.0767523417323859</v>
      </c>
      <c r="L4650">
        <f t="shared" si="1596"/>
        <v>5.5977028699812674</v>
      </c>
      <c r="M4650">
        <f t="shared" si="1597"/>
        <v>5.6079729896700723</v>
      </c>
      <c r="N4650">
        <f t="shared" si="1598"/>
        <v>0.5</v>
      </c>
      <c r="O4650">
        <f t="shared" si="1599"/>
        <v>-0.5</v>
      </c>
      <c r="P4650" t="str">
        <f t="shared" si="1600"/>
        <v>TRUE</v>
      </c>
      <c r="Q4650" t="str">
        <f t="shared" si="1601"/>
        <v>FALSE</v>
      </c>
      <c r="R4650">
        <f t="shared" si="1606"/>
        <v>1</v>
      </c>
      <c r="S4650" t="str">
        <f t="shared" si="1602"/>
        <v>FALSE</v>
      </c>
      <c r="T4650" t="str">
        <f t="shared" si="1603"/>
        <v>TRUE</v>
      </c>
      <c r="U4650">
        <f t="shared" si="1605"/>
        <v>0</v>
      </c>
      <c r="V4650">
        <f t="shared" si="1604"/>
        <v>1</v>
      </c>
      <c r="W4650">
        <f t="shared" si="1590"/>
        <v>-1.3612898064782577E-2</v>
      </c>
      <c r="X4650">
        <f t="shared" si="1586"/>
        <v>0</v>
      </c>
      <c r="Y4650">
        <f t="shared" si="1591"/>
        <v>1</v>
      </c>
      <c r="Z4650">
        <f>PRODUCT($Y$3:Y4650)</f>
        <v>2.2345974674576263</v>
      </c>
      <c r="AA4650">
        <f t="shared" si="1592"/>
        <v>0.98638710193521739</v>
      </c>
      <c r="AB4650">
        <f>PRODUCT($AA$3:AA4650)</f>
        <v>2.6328346163419494</v>
      </c>
      <c r="AD4650" s="1">
        <f t="shared" si="1585"/>
        <v>43276</v>
      </c>
      <c r="AE4650" s="5">
        <f t="shared" si="1587"/>
        <v>2.6328346163419494</v>
      </c>
      <c r="AF4650">
        <f t="shared" si="1588"/>
        <v>2.2345974674576263</v>
      </c>
    </row>
    <row r="4651" spans="1:32" x14ac:dyDescent="0.25">
      <c r="A4651" s="1">
        <v>43277</v>
      </c>
      <c r="B4651">
        <v>271.64001500000001</v>
      </c>
      <c r="C4651">
        <v>272.55999800000001</v>
      </c>
      <c r="D4651">
        <v>270.790009</v>
      </c>
      <c r="E4651">
        <v>271.60000600000001</v>
      </c>
      <c r="F4651">
        <v>268.80633499999999</v>
      </c>
      <c r="G4651">
        <v>68547400</v>
      </c>
      <c r="H4651">
        <f t="shared" si="1589"/>
        <v>5.5939911760796139</v>
      </c>
      <c r="I4651">
        <f t="shared" si="1593"/>
        <v>5.6027573139115479</v>
      </c>
      <c r="J4651">
        <f t="shared" si="1594"/>
        <v>1.0333690365142874E-2</v>
      </c>
      <c r="K4651">
        <f t="shared" si="1595"/>
        <v>-0.84830660898292909</v>
      </c>
      <c r="L4651">
        <f t="shared" si="1596"/>
        <v>5.5975904687289768</v>
      </c>
      <c r="M4651">
        <f t="shared" si="1597"/>
        <v>5.6079241590941189</v>
      </c>
      <c r="N4651">
        <f t="shared" si="1598"/>
        <v>0.5</v>
      </c>
      <c r="O4651">
        <f t="shared" si="1599"/>
        <v>-0.5</v>
      </c>
      <c r="P4651" t="str">
        <f t="shared" si="1600"/>
        <v>TRUE</v>
      </c>
      <c r="Q4651" t="str">
        <f t="shared" si="1601"/>
        <v>FALSE</v>
      </c>
      <c r="R4651">
        <f t="shared" si="1606"/>
        <v>1</v>
      </c>
      <c r="S4651" t="str">
        <f t="shared" si="1602"/>
        <v>FALSE</v>
      </c>
      <c r="T4651" t="str">
        <f t="shared" si="1603"/>
        <v>TRUE</v>
      </c>
      <c r="U4651">
        <f t="shared" si="1605"/>
        <v>0</v>
      </c>
      <c r="V4651">
        <f t="shared" si="1604"/>
        <v>1</v>
      </c>
      <c r="W4651">
        <f t="shared" si="1590"/>
        <v>2.2140691178987272E-3</v>
      </c>
      <c r="X4651">
        <f t="shared" si="1586"/>
        <v>2.2140691178987272E-3</v>
      </c>
      <c r="Y4651">
        <f t="shared" si="1591"/>
        <v>1.0022140691178987</v>
      </c>
      <c r="Z4651">
        <f>PRODUCT($Y$3:Y4651)</f>
        <v>2.239545020701259</v>
      </c>
      <c r="AA4651">
        <f t="shared" si="1592"/>
        <v>1.0022140691178987</v>
      </c>
      <c r="AB4651">
        <f>PRODUCT($AA$3:AA4651)</f>
        <v>2.6386638941585265</v>
      </c>
      <c r="AD4651" s="1">
        <f t="shared" si="1585"/>
        <v>43277</v>
      </c>
      <c r="AE4651" s="5">
        <f t="shared" si="1587"/>
        <v>2.6386638941585265</v>
      </c>
      <c r="AF4651">
        <f t="shared" si="1588"/>
        <v>2.239545020701259</v>
      </c>
    </row>
    <row r="4652" spans="1:32" x14ac:dyDescent="0.25">
      <c r="A4652" s="1">
        <v>43278</v>
      </c>
      <c r="B4652">
        <v>272.26001000000002</v>
      </c>
      <c r="C4652">
        <v>273.86999500000002</v>
      </c>
      <c r="D4652">
        <v>269.17999300000002</v>
      </c>
      <c r="E4652">
        <v>269.35000600000001</v>
      </c>
      <c r="F4652">
        <v>266.57946800000002</v>
      </c>
      <c r="G4652">
        <v>105110700</v>
      </c>
      <c r="H4652">
        <f t="shared" si="1589"/>
        <v>5.5856723905252954</v>
      </c>
      <c r="I4652">
        <f t="shared" si="1593"/>
        <v>5.6024553091444345</v>
      </c>
      <c r="J4652">
        <f t="shared" si="1594"/>
        <v>1.0726807736812276E-2</v>
      </c>
      <c r="K4652">
        <f t="shared" si="1595"/>
        <v>-1.5645771818528458</v>
      </c>
      <c r="L4652">
        <f t="shared" si="1596"/>
        <v>5.5970919052760282</v>
      </c>
      <c r="M4652">
        <f t="shared" si="1597"/>
        <v>5.6078187130128407</v>
      </c>
      <c r="N4652">
        <f t="shared" si="1598"/>
        <v>0.5</v>
      </c>
      <c r="O4652">
        <f t="shared" si="1599"/>
        <v>-0.5</v>
      </c>
      <c r="P4652" t="str">
        <f t="shared" si="1600"/>
        <v>TRUE</v>
      </c>
      <c r="Q4652" t="str">
        <f t="shared" si="1601"/>
        <v>FALSE</v>
      </c>
      <c r="R4652">
        <f t="shared" si="1606"/>
        <v>1</v>
      </c>
      <c r="S4652" t="str">
        <f t="shared" si="1602"/>
        <v>FALSE</v>
      </c>
      <c r="T4652" t="str">
        <f t="shared" si="1603"/>
        <v>TRUE</v>
      </c>
      <c r="U4652">
        <f t="shared" si="1605"/>
        <v>0</v>
      </c>
      <c r="V4652">
        <f t="shared" si="1604"/>
        <v>1</v>
      </c>
      <c r="W4652">
        <f t="shared" si="1590"/>
        <v>-8.2842802049288393E-3</v>
      </c>
      <c r="X4652">
        <f t="shared" si="1586"/>
        <v>-8.2842802049288393E-3</v>
      </c>
      <c r="Y4652">
        <f t="shared" si="1591"/>
        <v>0.99171571979507112</v>
      </c>
      <c r="Z4652">
        <f>PRODUCT($Y$3:Y4652)</f>
        <v>2.2209920022182166</v>
      </c>
      <c r="AA4652">
        <f t="shared" si="1592"/>
        <v>0.99171571979507112</v>
      </c>
      <c r="AB4652">
        <f>PRODUCT($AA$3:AA4652)</f>
        <v>2.6168044630926883</v>
      </c>
      <c r="AD4652" s="1">
        <f t="shared" si="1585"/>
        <v>43278</v>
      </c>
      <c r="AE4652" s="5">
        <f t="shared" si="1587"/>
        <v>2.6168044630926883</v>
      </c>
      <c r="AF4652">
        <f t="shared" si="1588"/>
        <v>2.2209920022182166</v>
      </c>
    </row>
    <row r="4653" spans="1:32" x14ac:dyDescent="0.25">
      <c r="A4653" s="1">
        <v>43279</v>
      </c>
      <c r="B4653">
        <v>269.290009</v>
      </c>
      <c r="C4653">
        <v>271.75</v>
      </c>
      <c r="D4653">
        <v>268.48998999999998</v>
      </c>
      <c r="E4653">
        <v>270.89001500000001</v>
      </c>
      <c r="F4653">
        <v>268.10363799999999</v>
      </c>
      <c r="G4653">
        <v>76650500</v>
      </c>
      <c r="H4653">
        <f t="shared" si="1589"/>
        <v>5.5913736147134436</v>
      </c>
      <c r="I4653">
        <f t="shared" si="1593"/>
        <v>5.6022714546301868</v>
      </c>
      <c r="J4653">
        <f t="shared" si="1594"/>
        <v>1.0880879761281081E-2</v>
      </c>
      <c r="K4653">
        <f t="shared" si="1595"/>
        <v>-1.001558711780133</v>
      </c>
      <c r="L4653">
        <f t="shared" si="1596"/>
        <v>5.5968310147495464</v>
      </c>
      <c r="M4653">
        <f t="shared" si="1597"/>
        <v>5.6077118945108273</v>
      </c>
      <c r="N4653">
        <f t="shared" si="1598"/>
        <v>0.5</v>
      </c>
      <c r="O4653">
        <f t="shared" si="1599"/>
        <v>-0.5</v>
      </c>
      <c r="P4653" t="str">
        <f t="shared" si="1600"/>
        <v>TRUE</v>
      </c>
      <c r="Q4653" t="str">
        <f t="shared" si="1601"/>
        <v>FALSE</v>
      </c>
      <c r="R4653">
        <f t="shared" si="1606"/>
        <v>1</v>
      </c>
      <c r="S4653" t="str">
        <f t="shared" si="1602"/>
        <v>FALSE</v>
      </c>
      <c r="T4653" t="str">
        <f t="shared" si="1603"/>
        <v>TRUE</v>
      </c>
      <c r="U4653">
        <f t="shared" si="1605"/>
        <v>0</v>
      </c>
      <c r="V4653">
        <f t="shared" si="1604"/>
        <v>1</v>
      </c>
      <c r="W4653">
        <f t="shared" si="1590"/>
        <v>5.7175070962328179E-3</v>
      </c>
      <c r="X4653">
        <f t="shared" si="1586"/>
        <v>5.7175070962328179E-3</v>
      </c>
      <c r="Y4653">
        <f t="shared" si="1591"/>
        <v>1.0057175070962328</v>
      </c>
      <c r="Z4653">
        <f>PRODUCT($Y$3:Y4653)</f>
        <v>2.2336905397515756</v>
      </c>
      <c r="AA4653">
        <f t="shared" si="1592"/>
        <v>1.0057175070962328</v>
      </c>
      <c r="AB4653">
        <f>PRODUCT($AA$3:AA4653)</f>
        <v>2.6317660611798743</v>
      </c>
      <c r="AD4653" s="1">
        <f t="shared" si="1585"/>
        <v>43279</v>
      </c>
      <c r="AE4653" s="5">
        <f t="shared" si="1587"/>
        <v>2.6317660611798743</v>
      </c>
      <c r="AF4653">
        <f t="shared" si="1588"/>
        <v>2.2336905397515756</v>
      </c>
    </row>
    <row r="4654" spans="1:32" x14ac:dyDescent="0.25">
      <c r="A4654" s="1">
        <v>43280</v>
      </c>
      <c r="B4654">
        <v>272.11999500000002</v>
      </c>
      <c r="C4654">
        <v>273.66000400000001</v>
      </c>
      <c r="D4654">
        <v>271.14999399999999</v>
      </c>
      <c r="E4654">
        <v>271.27999899999998</v>
      </c>
      <c r="F4654">
        <v>268.48962399999999</v>
      </c>
      <c r="G4654">
        <v>97592500</v>
      </c>
      <c r="H4654">
        <f t="shared" si="1589"/>
        <v>5.5928122688819109</v>
      </c>
      <c r="I4654">
        <f t="shared" si="1593"/>
        <v>5.6022271684668929</v>
      </c>
      <c r="J4654">
        <f t="shared" si="1594"/>
        <v>1.0918477831128832E-2</v>
      </c>
      <c r="K4654">
        <f t="shared" si="1595"/>
        <v>-0.86229048871079805</v>
      </c>
      <c r="L4654">
        <f t="shared" si="1596"/>
        <v>5.5967679295513282</v>
      </c>
      <c r="M4654">
        <f t="shared" si="1597"/>
        <v>5.6076864073824577</v>
      </c>
      <c r="N4654">
        <f t="shared" si="1598"/>
        <v>0.5</v>
      </c>
      <c r="O4654">
        <f t="shared" si="1599"/>
        <v>-0.5</v>
      </c>
      <c r="P4654" t="str">
        <f t="shared" si="1600"/>
        <v>TRUE</v>
      </c>
      <c r="Q4654" t="str">
        <f t="shared" si="1601"/>
        <v>FALSE</v>
      </c>
      <c r="R4654">
        <f t="shared" si="1606"/>
        <v>1</v>
      </c>
      <c r="S4654" t="str">
        <f t="shared" si="1602"/>
        <v>FALSE</v>
      </c>
      <c r="T4654" t="str">
        <f t="shared" si="1603"/>
        <v>TRUE</v>
      </c>
      <c r="U4654">
        <f t="shared" si="1605"/>
        <v>0</v>
      </c>
      <c r="V4654">
        <f t="shared" si="1604"/>
        <v>1</v>
      </c>
      <c r="W4654">
        <f t="shared" si="1590"/>
        <v>1.4396895278235749E-3</v>
      </c>
      <c r="X4654">
        <f t="shared" si="1586"/>
        <v>1.4396895278235749E-3</v>
      </c>
      <c r="Y4654">
        <f t="shared" si="1591"/>
        <v>1.0014396895278235</v>
      </c>
      <c r="Z4654">
        <f>PRODUCT($Y$3:Y4654)</f>
        <v>2.2369063606300541</v>
      </c>
      <c r="AA4654">
        <f t="shared" si="1592"/>
        <v>1.0014396895278235</v>
      </c>
      <c r="AB4654">
        <f>PRODUCT($AA$3:AA4654)</f>
        <v>2.6355549872178363</v>
      </c>
      <c r="AD4654" s="1">
        <f t="shared" si="1585"/>
        <v>43280</v>
      </c>
      <c r="AE4654" s="5">
        <f t="shared" si="1587"/>
        <v>2.6355549872178363</v>
      </c>
      <c r="AF4654">
        <f t="shared" si="1588"/>
        <v>2.2369063606300541</v>
      </c>
    </row>
    <row r="4655" spans="1:32" x14ac:dyDescent="0.25">
      <c r="A4655" s="1">
        <v>43283</v>
      </c>
      <c r="B4655">
        <v>269.51001000000002</v>
      </c>
      <c r="C4655">
        <v>272.040009</v>
      </c>
      <c r="D4655">
        <v>269.23998999999998</v>
      </c>
      <c r="E4655">
        <v>271.85998499999999</v>
      </c>
      <c r="F4655">
        <v>269.06366000000003</v>
      </c>
      <c r="G4655">
        <v>63554800</v>
      </c>
      <c r="H4655">
        <f t="shared" si="1589"/>
        <v>5.5949480058787264</v>
      </c>
      <c r="I4655">
        <f t="shared" si="1593"/>
        <v>5.6023637339718846</v>
      </c>
      <c r="J4655">
        <f t="shared" si="1594"/>
        <v>1.0799863194897152E-2</v>
      </c>
      <c r="K4655">
        <f t="shared" si="1595"/>
        <v>-0.68665018800071742</v>
      </c>
      <c r="L4655">
        <f t="shared" si="1596"/>
        <v>5.5969638023744359</v>
      </c>
      <c r="M4655">
        <f t="shared" si="1597"/>
        <v>5.6077636655693333</v>
      </c>
      <c r="N4655">
        <f t="shared" si="1598"/>
        <v>0.5</v>
      </c>
      <c r="O4655">
        <f t="shared" si="1599"/>
        <v>-0.5</v>
      </c>
      <c r="P4655" t="str">
        <f t="shared" si="1600"/>
        <v>TRUE</v>
      </c>
      <c r="Q4655" t="str">
        <f t="shared" si="1601"/>
        <v>FALSE</v>
      </c>
      <c r="R4655">
        <f t="shared" si="1606"/>
        <v>1</v>
      </c>
      <c r="S4655" t="str">
        <f t="shared" si="1602"/>
        <v>FALSE</v>
      </c>
      <c r="T4655" t="str">
        <f t="shared" si="1603"/>
        <v>TRUE</v>
      </c>
      <c r="U4655">
        <f t="shared" si="1605"/>
        <v>0</v>
      </c>
      <c r="V4655">
        <f t="shared" si="1604"/>
        <v>1</v>
      </c>
      <c r="W4655">
        <f t="shared" si="1590"/>
        <v>2.138019307591697E-3</v>
      </c>
      <c r="X4655">
        <f t="shared" si="1586"/>
        <v>2.138019307591697E-3</v>
      </c>
      <c r="Y4655">
        <f t="shared" si="1591"/>
        <v>1.0021380193075917</v>
      </c>
      <c r="Z4655">
        <f>PRODUCT($Y$3:Y4655)</f>
        <v>2.2416889096183561</v>
      </c>
      <c r="AA4655">
        <f t="shared" si="1592"/>
        <v>1.0021380193075917</v>
      </c>
      <c r="AB4655">
        <f>PRODUCT($AA$3:AA4655)</f>
        <v>2.6411898546667278</v>
      </c>
      <c r="AD4655" s="1">
        <f t="shared" si="1585"/>
        <v>43283</v>
      </c>
      <c r="AE4655" s="5">
        <f t="shared" si="1587"/>
        <v>2.6411898546667278</v>
      </c>
      <c r="AF4655">
        <f t="shared" si="1588"/>
        <v>2.2416889096183561</v>
      </c>
    </row>
    <row r="4656" spans="1:32" x14ac:dyDescent="0.25">
      <c r="A4656" s="1">
        <v>43284</v>
      </c>
      <c r="B4656">
        <v>272.86999500000002</v>
      </c>
      <c r="C4656">
        <v>272.98001099999999</v>
      </c>
      <c r="D4656">
        <v>270.42001299999998</v>
      </c>
      <c r="E4656">
        <v>270.89999399999999</v>
      </c>
      <c r="F4656">
        <v>268.11352499999998</v>
      </c>
      <c r="G4656">
        <v>42187100</v>
      </c>
      <c r="H4656">
        <f t="shared" si="1589"/>
        <v>5.591410491563658</v>
      </c>
      <c r="I4656">
        <f t="shared" si="1593"/>
        <v>5.6028215093342908</v>
      </c>
      <c r="J4656">
        <f t="shared" si="1594"/>
        <v>1.0025737652536363E-2</v>
      </c>
      <c r="K4656">
        <f t="shared" si="1595"/>
        <v>-1.1381723885170667</v>
      </c>
      <c r="L4656">
        <f t="shared" si="1596"/>
        <v>5.5978086405080223</v>
      </c>
      <c r="M4656">
        <f t="shared" si="1597"/>
        <v>5.6078343781605593</v>
      </c>
      <c r="N4656">
        <f t="shared" si="1598"/>
        <v>0.5</v>
      </c>
      <c r="O4656">
        <f t="shared" si="1599"/>
        <v>-0.5</v>
      </c>
      <c r="P4656" t="str">
        <f t="shared" si="1600"/>
        <v>TRUE</v>
      </c>
      <c r="Q4656" t="str">
        <f t="shared" si="1601"/>
        <v>FALSE</v>
      </c>
      <c r="R4656">
        <f t="shared" si="1606"/>
        <v>1</v>
      </c>
      <c r="S4656" t="str">
        <f t="shared" si="1602"/>
        <v>FALSE</v>
      </c>
      <c r="T4656" t="str">
        <f t="shared" si="1603"/>
        <v>TRUE</v>
      </c>
      <c r="U4656">
        <f t="shared" si="1605"/>
        <v>0</v>
      </c>
      <c r="V4656">
        <f t="shared" si="1604"/>
        <v>1</v>
      </c>
      <c r="W4656">
        <f t="shared" si="1590"/>
        <v>-3.5312646828636971E-3</v>
      </c>
      <c r="X4656">
        <f t="shared" si="1586"/>
        <v>-3.5312646828636971E-3</v>
      </c>
      <c r="Y4656">
        <f t="shared" si="1591"/>
        <v>0.99646873531713631</v>
      </c>
      <c r="Z4656">
        <f>PRODUCT($Y$3:Y4656)</f>
        <v>2.2337729127418537</v>
      </c>
      <c r="AA4656">
        <f t="shared" si="1592"/>
        <v>0.99646873531713631</v>
      </c>
      <c r="AB4656">
        <f>PRODUCT($AA$3:AA4656)</f>
        <v>2.6318631142122055</v>
      </c>
      <c r="AD4656" s="1">
        <f t="shared" si="1585"/>
        <v>43284</v>
      </c>
      <c r="AE4656" s="5">
        <f t="shared" si="1587"/>
        <v>2.6318631142122055</v>
      </c>
      <c r="AF4656">
        <f t="shared" si="1588"/>
        <v>2.2337729127418537</v>
      </c>
    </row>
    <row r="4657" spans="1:32" x14ac:dyDescent="0.25">
      <c r="A4657" s="1">
        <v>43286</v>
      </c>
      <c r="B4657">
        <v>272.17001299999998</v>
      </c>
      <c r="C4657">
        <v>273.17999300000002</v>
      </c>
      <c r="D4657">
        <v>270.959991</v>
      </c>
      <c r="E4657">
        <v>273.10998499999999</v>
      </c>
      <c r="F4657">
        <v>270.30078099999997</v>
      </c>
      <c r="G4657">
        <v>56925900</v>
      </c>
      <c r="H4657">
        <f t="shared" si="1589"/>
        <v>5.5995353426603955</v>
      </c>
      <c r="I4657">
        <f t="shared" si="1593"/>
        <v>5.6030740226525815</v>
      </c>
      <c r="J4657">
        <f t="shared" si="1594"/>
        <v>9.85189066996673E-3</v>
      </c>
      <c r="K4657">
        <f t="shared" si="1595"/>
        <v>-0.35918790724845545</v>
      </c>
      <c r="L4657">
        <f t="shared" si="1596"/>
        <v>5.5981480773175978</v>
      </c>
      <c r="M4657">
        <f t="shared" si="1597"/>
        <v>5.6079999679875652</v>
      </c>
      <c r="N4657">
        <f t="shared" si="1598"/>
        <v>0.5</v>
      </c>
      <c r="O4657">
        <f t="shared" si="1599"/>
        <v>-0.5</v>
      </c>
      <c r="P4657" t="str">
        <f t="shared" si="1600"/>
        <v>FALSE</v>
      </c>
      <c r="Q4657" t="str">
        <f t="shared" si="1601"/>
        <v>FALSE</v>
      </c>
      <c r="R4657">
        <f t="shared" si="1606"/>
        <v>1</v>
      </c>
      <c r="S4657" t="str">
        <f t="shared" si="1602"/>
        <v>FALSE</v>
      </c>
      <c r="T4657" t="str">
        <f t="shared" si="1603"/>
        <v>TRUE</v>
      </c>
      <c r="U4657">
        <f t="shared" si="1605"/>
        <v>0</v>
      </c>
      <c r="V4657">
        <f t="shared" si="1604"/>
        <v>1</v>
      </c>
      <c r="W4657">
        <f t="shared" si="1590"/>
        <v>8.1579472725219326E-3</v>
      </c>
      <c r="X4657">
        <f t="shared" si="1586"/>
        <v>8.1579472725219326E-3</v>
      </c>
      <c r="Y4657">
        <f t="shared" si="1591"/>
        <v>1.0081579472725219</v>
      </c>
      <c r="Z4657">
        <f>PRODUCT($Y$3:Y4657)</f>
        <v>2.2519959143827895</v>
      </c>
      <c r="AA4657">
        <f t="shared" si="1592"/>
        <v>1.0081579472725219</v>
      </c>
      <c r="AB4657">
        <f>PRODUCT($AA$3:AA4657)</f>
        <v>2.6533337147264442</v>
      </c>
      <c r="AD4657" s="1">
        <f t="shared" si="1585"/>
        <v>43286</v>
      </c>
      <c r="AE4657" s="5">
        <f t="shared" si="1587"/>
        <v>2.6533337147264442</v>
      </c>
      <c r="AF4657">
        <f t="shared" si="1588"/>
        <v>2.2519959143827895</v>
      </c>
    </row>
    <row r="4658" spans="1:32" x14ac:dyDescent="0.25">
      <c r="A4658" s="1">
        <v>43287</v>
      </c>
      <c r="B4658">
        <v>273.14001500000001</v>
      </c>
      <c r="C4658">
        <v>275.83999599999999</v>
      </c>
      <c r="D4658">
        <v>272.709991</v>
      </c>
      <c r="E4658">
        <v>275.42001299999998</v>
      </c>
      <c r="F4658">
        <v>272.58703600000001</v>
      </c>
      <c r="G4658">
        <v>66493700</v>
      </c>
      <c r="H4658">
        <f t="shared" si="1589"/>
        <v>5.6079579612717012</v>
      </c>
      <c r="I4658">
        <f t="shared" si="1593"/>
        <v>5.6039092304076599</v>
      </c>
      <c r="J4658">
        <f t="shared" si="1594"/>
        <v>9.3094203383330982E-3</v>
      </c>
      <c r="K4658">
        <f t="shared" si="1595"/>
        <v>0.43490687034186343</v>
      </c>
      <c r="L4658">
        <f t="shared" si="1596"/>
        <v>5.5992545202384933</v>
      </c>
      <c r="M4658">
        <f t="shared" si="1597"/>
        <v>5.6085639405768264</v>
      </c>
      <c r="N4658">
        <f t="shared" si="1598"/>
        <v>0.5</v>
      </c>
      <c r="O4658">
        <f t="shared" si="1599"/>
        <v>-0.5</v>
      </c>
      <c r="P4658" t="str">
        <f t="shared" si="1600"/>
        <v>FALSE</v>
      </c>
      <c r="Q4658" t="str">
        <f t="shared" si="1601"/>
        <v>TRUE</v>
      </c>
      <c r="R4658">
        <f t="shared" si="1606"/>
        <v>0</v>
      </c>
      <c r="S4658" t="str">
        <f t="shared" si="1602"/>
        <v>FALSE</v>
      </c>
      <c r="T4658" t="str">
        <f t="shared" si="1603"/>
        <v>FALSE</v>
      </c>
      <c r="U4658">
        <f t="shared" si="1605"/>
        <v>0</v>
      </c>
      <c r="V4658">
        <f t="shared" si="1604"/>
        <v>0</v>
      </c>
      <c r="W4658">
        <f t="shared" si="1590"/>
        <v>8.4581886576200454E-3</v>
      </c>
      <c r="X4658">
        <f t="shared" si="1586"/>
        <v>8.4581886576200454E-3</v>
      </c>
      <c r="Y4658">
        <f t="shared" si="1591"/>
        <v>1.00845818865762</v>
      </c>
      <c r="Z4658">
        <f>PRODUCT($Y$3:Y4658)</f>
        <v>2.2710437206828287</v>
      </c>
      <c r="AA4658">
        <f t="shared" si="1592"/>
        <v>1.00845818865762</v>
      </c>
      <c r="AB4658">
        <f>PRODUCT($AA$3:AA4658)</f>
        <v>2.6757761118572243</v>
      </c>
      <c r="AD4658" s="1">
        <f t="shared" si="1585"/>
        <v>43287</v>
      </c>
      <c r="AE4658" s="5">
        <f t="shared" si="1587"/>
        <v>2.6757761118572243</v>
      </c>
      <c r="AF4658">
        <f t="shared" si="1588"/>
        <v>2.2710437206828287</v>
      </c>
    </row>
    <row r="4659" spans="1:32" x14ac:dyDescent="0.25">
      <c r="A4659" s="1">
        <v>43290</v>
      </c>
      <c r="B4659">
        <v>276.54998799999998</v>
      </c>
      <c r="C4659">
        <v>277.959991</v>
      </c>
      <c r="D4659">
        <v>276.5</v>
      </c>
      <c r="E4659">
        <v>277.89999399999999</v>
      </c>
      <c r="F4659">
        <v>275.04153400000001</v>
      </c>
      <c r="G4659">
        <v>50550400</v>
      </c>
      <c r="H4659">
        <f t="shared" si="1589"/>
        <v>5.6169221189895504</v>
      </c>
      <c r="I4659">
        <f t="shared" si="1593"/>
        <v>5.604712206790988</v>
      </c>
      <c r="J4659">
        <f t="shared" si="1594"/>
        <v>9.5379030767745055E-3</v>
      </c>
      <c r="K4659">
        <f t="shared" si="1595"/>
        <v>1.2801463906982249</v>
      </c>
      <c r="L4659">
        <f t="shared" si="1596"/>
        <v>5.5999432552526009</v>
      </c>
      <c r="M4659">
        <f t="shared" si="1597"/>
        <v>5.6094811583293751</v>
      </c>
      <c r="N4659">
        <f t="shared" si="1598"/>
        <v>0.5</v>
      </c>
      <c r="O4659">
        <f t="shared" si="1599"/>
        <v>-0.5</v>
      </c>
      <c r="P4659" t="str">
        <f t="shared" si="1600"/>
        <v>FALSE</v>
      </c>
      <c r="Q4659" t="str">
        <f t="shared" si="1601"/>
        <v>TRUE</v>
      </c>
      <c r="R4659">
        <f t="shared" si="1606"/>
        <v>0</v>
      </c>
      <c r="S4659" t="str">
        <f t="shared" si="1602"/>
        <v>TRUE</v>
      </c>
      <c r="T4659" t="str">
        <f t="shared" si="1603"/>
        <v>FALSE</v>
      </c>
      <c r="U4659">
        <f t="shared" si="1605"/>
        <v>-1</v>
      </c>
      <c r="V4659">
        <f t="shared" si="1604"/>
        <v>0</v>
      </c>
      <c r="W4659">
        <f t="shared" si="1590"/>
        <v>9.0044561033342796E-3</v>
      </c>
      <c r="X4659">
        <f t="shared" si="1586"/>
        <v>0</v>
      </c>
      <c r="Y4659">
        <f t="shared" si="1591"/>
        <v>1</v>
      </c>
      <c r="Z4659">
        <f>PRODUCT($Y$3:Y4659)</f>
        <v>2.2710437206828287</v>
      </c>
      <c r="AA4659">
        <f t="shared" si="1592"/>
        <v>1.0090044561033342</v>
      </c>
      <c r="AB4659">
        <f>PRODUCT($AA$3:AA4659)</f>
        <v>2.6998700203987931</v>
      </c>
      <c r="AD4659" s="1">
        <f t="shared" si="1585"/>
        <v>43290</v>
      </c>
      <c r="AE4659" s="5">
        <f t="shared" si="1587"/>
        <v>2.6998700203987931</v>
      </c>
      <c r="AF4659">
        <f t="shared" si="1588"/>
        <v>2.2710437206828287</v>
      </c>
    </row>
    <row r="4660" spans="1:32" x14ac:dyDescent="0.25">
      <c r="A4660" s="1">
        <v>43291</v>
      </c>
      <c r="B4660">
        <v>278.41000400000001</v>
      </c>
      <c r="C4660">
        <v>279.01001000000002</v>
      </c>
      <c r="D4660">
        <v>278.07998700000002</v>
      </c>
      <c r="E4660">
        <v>278.89999399999999</v>
      </c>
      <c r="F4660">
        <v>276.03121900000002</v>
      </c>
      <c r="G4660">
        <v>51966800</v>
      </c>
      <c r="H4660">
        <f t="shared" si="1589"/>
        <v>5.6205139716392747</v>
      </c>
      <c r="I4660">
        <f t="shared" si="1593"/>
        <v>5.6054692524077128</v>
      </c>
      <c r="J4660">
        <f t="shared" si="1594"/>
        <v>1.0018575207293596E-2</v>
      </c>
      <c r="K4660">
        <f t="shared" si="1595"/>
        <v>1.5016825167524077</v>
      </c>
      <c r="L4660">
        <f t="shared" si="1596"/>
        <v>5.6004599648040658</v>
      </c>
      <c r="M4660">
        <f t="shared" si="1597"/>
        <v>5.6104785400113597</v>
      </c>
      <c r="N4660">
        <f t="shared" si="1598"/>
        <v>0.5</v>
      </c>
      <c r="O4660">
        <f t="shared" si="1599"/>
        <v>-0.5</v>
      </c>
      <c r="P4660" t="str">
        <f t="shared" si="1600"/>
        <v>FALSE</v>
      </c>
      <c r="Q4660" t="str">
        <f t="shared" si="1601"/>
        <v>TRUE</v>
      </c>
      <c r="R4660">
        <f t="shared" si="1606"/>
        <v>0</v>
      </c>
      <c r="S4660" t="str">
        <f t="shared" si="1602"/>
        <v>TRUE</v>
      </c>
      <c r="T4660" t="str">
        <f t="shared" si="1603"/>
        <v>FALSE</v>
      </c>
      <c r="U4660">
        <f t="shared" si="1605"/>
        <v>-1</v>
      </c>
      <c r="V4660">
        <f t="shared" si="1604"/>
        <v>0</v>
      </c>
      <c r="W4660">
        <f t="shared" si="1590"/>
        <v>3.5983110827181781E-3</v>
      </c>
      <c r="X4660">
        <f t="shared" si="1586"/>
        <v>0</v>
      </c>
      <c r="Y4660">
        <f t="shared" si="1591"/>
        <v>1</v>
      </c>
      <c r="Z4660">
        <f>PRODUCT($Y$3:Y4660)</f>
        <v>2.2710437206828287</v>
      </c>
      <c r="AA4660">
        <f t="shared" si="1592"/>
        <v>1.0035983110827182</v>
      </c>
      <c r="AB4660">
        <f>PRODUCT($AA$3:AA4660)</f>
        <v>2.7095849926150928</v>
      </c>
      <c r="AD4660" s="1">
        <f t="shared" si="1585"/>
        <v>43291</v>
      </c>
      <c r="AE4660" s="5">
        <f t="shared" si="1587"/>
        <v>2.7095849926150928</v>
      </c>
      <c r="AF4660">
        <f t="shared" si="1588"/>
        <v>2.2710437206828287</v>
      </c>
    </row>
    <row r="4661" spans="1:32" x14ac:dyDescent="0.25">
      <c r="A4661" s="1">
        <v>43292</v>
      </c>
      <c r="B4661">
        <v>277.14999399999999</v>
      </c>
      <c r="C4661">
        <v>278.040009</v>
      </c>
      <c r="D4661">
        <v>276.51998900000001</v>
      </c>
      <c r="E4661">
        <v>276.85998499999999</v>
      </c>
      <c r="F4661">
        <v>274.01223800000002</v>
      </c>
      <c r="G4661">
        <v>77054700</v>
      </c>
      <c r="H4661">
        <f t="shared" si="1589"/>
        <v>5.6131727696242297</v>
      </c>
      <c r="I4661">
        <f t="shared" si="1593"/>
        <v>5.6059035599102014</v>
      </c>
      <c r="J4661">
        <f t="shared" si="1594"/>
        <v>1.0111058698664851E-2</v>
      </c>
      <c r="K4661">
        <f t="shared" si="1595"/>
        <v>0.71893655557436564</v>
      </c>
      <c r="L4661">
        <f t="shared" si="1596"/>
        <v>5.6008480305608686</v>
      </c>
      <c r="M4661">
        <f t="shared" si="1597"/>
        <v>5.6109590892595342</v>
      </c>
      <c r="N4661">
        <f t="shared" si="1598"/>
        <v>0.5</v>
      </c>
      <c r="O4661">
        <f t="shared" si="1599"/>
        <v>-0.5</v>
      </c>
      <c r="P4661" t="str">
        <f t="shared" si="1600"/>
        <v>FALSE</v>
      </c>
      <c r="Q4661" t="str">
        <f t="shared" si="1601"/>
        <v>TRUE</v>
      </c>
      <c r="R4661">
        <f t="shared" si="1606"/>
        <v>0</v>
      </c>
      <c r="S4661" t="str">
        <f t="shared" si="1602"/>
        <v>TRUE</v>
      </c>
      <c r="T4661" t="str">
        <f t="shared" si="1603"/>
        <v>FALSE</v>
      </c>
      <c r="U4661">
        <f t="shared" si="1605"/>
        <v>-1</v>
      </c>
      <c r="V4661">
        <f t="shared" si="1604"/>
        <v>0</v>
      </c>
      <c r="W4661">
        <f t="shared" si="1590"/>
        <v>-7.3143212108917159E-3</v>
      </c>
      <c r="X4661">
        <f t="shared" si="1586"/>
        <v>0</v>
      </c>
      <c r="Y4661">
        <f t="shared" si="1591"/>
        <v>1</v>
      </c>
      <c r="Z4661">
        <f>PRODUCT($Y$3:Y4661)</f>
        <v>2.2710437206828287</v>
      </c>
      <c r="AA4661">
        <f t="shared" si="1592"/>
        <v>0.99268567878910829</v>
      </c>
      <c r="AB4661">
        <f>PRODUCT($AA$3:AA4661)</f>
        <v>2.6897662176308943</v>
      </c>
      <c r="AD4661" s="1">
        <f t="shared" si="1585"/>
        <v>43292</v>
      </c>
      <c r="AE4661" s="5">
        <f t="shared" si="1587"/>
        <v>2.6897662176308943</v>
      </c>
      <c r="AF4661">
        <f t="shared" si="1588"/>
        <v>2.2710437206828287</v>
      </c>
    </row>
    <row r="4662" spans="1:32" x14ac:dyDescent="0.25">
      <c r="A4662" s="1">
        <v>43293</v>
      </c>
      <c r="B4662">
        <v>278.27999899999998</v>
      </c>
      <c r="C4662">
        <v>279.42999300000002</v>
      </c>
      <c r="D4662">
        <v>277.60000600000001</v>
      </c>
      <c r="E4662">
        <v>279.36999500000002</v>
      </c>
      <c r="F4662">
        <v>276.496399</v>
      </c>
      <c r="G4662">
        <v>60124700</v>
      </c>
      <c r="H4662">
        <f t="shared" si="1589"/>
        <v>5.622197797369445</v>
      </c>
      <c r="I4662">
        <f t="shared" si="1593"/>
        <v>5.606365833793598</v>
      </c>
      <c r="J4662">
        <f t="shared" si="1594"/>
        <v>1.0589540969013319E-2</v>
      </c>
      <c r="K4662">
        <f t="shared" si="1595"/>
        <v>1.4950566433591299</v>
      </c>
      <c r="L4662">
        <f t="shared" si="1596"/>
        <v>5.6010710633090914</v>
      </c>
      <c r="M4662">
        <f t="shared" si="1597"/>
        <v>5.6116606042781045</v>
      </c>
      <c r="N4662">
        <f t="shared" si="1598"/>
        <v>0.5</v>
      </c>
      <c r="O4662">
        <f t="shared" si="1599"/>
        <v>-0.5</v>
      </c>
      <c r="P4662" t="str">
        <f t="shared" si="1600"/>
        <v>FALSE</v>
      </c>
      <c r="Q4662" t="str">
        <f t="shared" si="1601"/>
        <v>TRUE</v>
      </c>
      <c r="R4662">
        <f t="shared" si="1606"/>
        <v>0</v>
      </c>
      <c r="S4662" t="str">
        <f t="shared" si="1602"/>
        <v>TRUE</v>
      </c>
      <c r="T4662" t="str">
        <f t="shared" si="1603"/>
        <v>FALSE</v>
      </c>
      <c r="U4662">
        <f t="shared" si="1605"/>
        <v>-1</v>
      </c>
      <c r="V4662">
        <f t="shared" si="1604"/>
        <v>0</v>
      </c>
      <c r="W4662">
        <f t="shared" si="1590"/>
        <v>9.0658761014899333E-3</v>
      </c>
      <c r="X4662">
        <f t="shared" si="1586"/>
        <v>0</v>
      </c>
      <c r="Y4662">
        <f t="shared" si="1591"/>
        <v>1</v>
      </c>
      <c r="Z4662">
        <f>PRODUCT($Y$3:Y4662)</f>
        <v>2.2710437206828287</v>
      </c>
      <c r="AA4662">
        <f t="shared" si="1592"/>
        <v>1.0090658761014899</v>
      </c>
      <c r="AB4662">
        <f>PRODUCT($AA$3:AA4662)</f>
        <v>2.7141513049019093</v>
      </c>
      <c r="AD4662" s="1">
        <f t="shared" si="1585"/>
        <v>43293</v>
      </c>
      <c r="AE4662" s="5">
        <f t="shared" si="1587"/>
        <v>2.7141513049019093</v>
      </c>
      <c r="AF4662">
        <f t="shared" si="1588"/>
        <v>2.2710437206828287</v>
      </c>
    </row>
    <row r="4663" spans="1:32" x14ac:dyDescent="0.25">
      <c r="A4663" s="1">
        <v>43294</v>
      </c>
      <c r="B4663">
        <v>279.17001299999998</v>
      </c>
      <c r="C4663">
        <v>279.92999300000002</v>
      </c>
      <c r="D4663">
        <v>278.66000400000001</v>
      </c>
      <c r="E4663">
        <v>279.58999599999999</v>
      </c>
      <c r="F4663">
        <v>276.71414199999998</v>
      </c>
      <c r="G4663">
        <v>48216000</v>
      </c>
      <c r="H4663">
        <f t="shared" si="1589"/>
        <v>5.6229849949917128</v>
      </c>
      <c r="I4663">
        <f t="shared" si="1593"/>
        <v>5.606863919109629</v>
      </c>
      <c r="J4663">
        <f t="shared" si="1594"/>
        <v>1.107540676448795E-2</v>
      </c>
      <c r="K4663">
        <f t="shared" si="1595"/>
        <v>1.4555741585739499</v>
      </c>
      <c r="L4663">
        <f t="shared" si="1596"/>
        <v>5.6013262157273846</v>
      </c>
      <c r="M4663">
        <f t="shared" si="1597"/>
        <v>5.6124016224918734</v>
      </c>
      <c r="N4663">
        <f t="shared" si="1598"/>
        <v>0.5</v>
      </c>
      <c r="O4663">
        <f t="shared" si="1599"/>
        <v>-0.5</v>
      </c>
      <c r="P4663" t="str">
        <f t="shared" si="1600"/>
        <v>FALSE</v>
      </c>
      <c r="Q4663" t="str">
        <f t="shared" si="1601"/>
        <v>TRUE</v>
      </c>
      <c r="R4663">
        <f t="shared" si="1606"/>
        <v>0</v>
      </c>
      <c r="S4663" t="str">
        <f t="shared" si="1602"/>
        <v>TRUE</v>
      </c>
      <c r="T4663" t="str">
        <f t="shared" si="1603"/>
        <v>FALSE</v>
      </c>
      <c r="U4663">
        <f t="shared" si="1605"/>
        <v>-1</v>
      </c>
      <c r="V4663">
        <f t="shared" si="1604"/>
        <v>0</v>
      </c>
      <c r="W4663">
        <f t="shared" si="1590"/>
        <v>7.8750754363345065E-4</v>
      </c>
      <c r="X4663">
        <f t="shared" si="1586"/>
        <v>0</v>
      </c>
      <c r="Y4663">
        <f t="shared" si="1591"/>
        <v>1</v>
      </c>
      <c r="Z4663">
        <f>PRODUCT($Y$3:Y4663)</f>
        <v>2.2710437206828287</v>
      </c>
      <c r="AA4663">
        <f t="shared" si="1592"/>
        <v>1.0007875075436334</v>
      </c>
      <c r="AB4663">
        <f>PRODUCT($AA$3:AA4663)</f>
        <v>2.7162887195290821</v>
      </c>
      <c r="AD4663" s="1">
        <f t="shared" si="1585"/>
        <v>43294</v>
      </c>
      <c r="AE4663" s="5">
        <f t="shared" si="1587"/>
        <v>2.7162887195290821</v>
      </c>
      <c r="AF4663">
        <f t="shared" si="1588"/>
        <v>2.2710437206828287</v>
      </c>
    </row>
    <row r="4664" spans="1:32" x14ac:dyDescent="0.25">
      <c r="A4664" s="1">
        <v>43297</v>
      </c>
      <c r="B4664">
        <v>279.64001500000001</v>
      </c>
      <c r="C4664">
        <v>279.79998799999998</v>
      </c>
      <c r="D4664">
        <v>278.83999599999999</v>
      </c>
      <c r="E4664">
        <v>279.33999599999999</v>
      </c>
      <c r="F4664">
        <v>276.46670499999999</v>
      </c>
      <c r="G4664">
        <v>48201000</v>
      </c>
      <c r="H4664">
        <f t="shared" si="1589"/>
        <v>5.622090397798611</v>
      </c>
      <c r="I4664">
        <f t="shared" si="1593"/>
        <v>5.6072081391517576</v>
      </c>
      <c r="J4664">
        <f t="shared" si="1594"/>
        <v>1.1418182434261924E-2</v>
      </c>
      <c r="K4664">
        <f t="shared" si="1595"/>
        <v>1.3033824544786514</v>
      </c>
      <c r="L4664">
        <f t="shared" si="1596"/>
        <v>5.6014990479346265</v>
      </c>
      <c r="M4664">
        <f t="shared" si="1597"/>
        <v>5.6129172303688888</v>
      </c>
      <c r="N4664">
        <f t="shared" si="1598"/>
        <v>0.5</v>
      </c>
      <c r="O4664">
        <f t="shared" si="1599"/>
        <v>-0.5</v>
      </c>
      <c r="P4664" t="str">
        <f t="shared" si="1600"/>
        <v>FALSE</v>
      </c>
      <c r="Q4664" t="str">
        <f t="shared" si="1601"/>
        <v>TRUE</v>
      </c>
      <c r="R4664">
        <f t="shared" si="1606"/>
        <v>0</v>
      </c>
      <c r="S4664" t="str">
        <f t="shared" si="1602"/>
        <v>TRUE</v>
      </c>
      <c r="T4664" t="str">
        <f t="shared" si="1603"/>
        <v>FALSE</v>
      </c>
      <c r="U4664">
        <f t="shared" si="1605"/>
        <v>-1</v>
      </c>
      <c r="V4664">
        <f t="shared" si="1604"/>
        <v>0</v>
      </c>
      <c r="W4664">
        <f t="shared" si="1590"/>
        <v>-8.9419716033158438E-4</v>
      </c>
      <c r="X4664">
        <f t="shared" si="1586"/>
        <v>0</v>
      </c>
      <c r="Y4664">
        <f t="shared" si="1591"/>
        <v>1</v>
      </c>
      <c r="Z4664">
        <f>PRODUCT($Y$3:Y4664)</f>
        <v>2.2710437206828287</v>
      </c>
      <c r="AA4664">
        <f t="shared" si="1592"/>
        <v>0.99910580283966843</v>
      </c>
      <c r="AB4664">
        <f>PRODUCT($AA$3:AA4664)</f>
        <v>2.7138598218694385</v>
      </c>
      <c r="AD4664" s="1">
        <f t="shared" si="1585"/>
        <v>43297</v>
      </c>
      <c r="AE4664" s="5">
        <f t="shared" si="1587"/>
        <v>2.7138598218694385</v>
      </c>
      <c r="AF4664">
        <f t="shared" si="1588"/>
        <v>2.2710437206828287</v>
      </c>
    </row>
    <row r="4665" spans="1:32" x14ac:dyDescent="0.25">
      <c r="A4665" s="1">
        <v>43298</v>
      </c>
      <c r="B4665">
        <v>278.47000100000002</v>
      </c>
      <c r="C4665">
        <v>280.91000400000001</v>
      </c>
      <c r="D4665">
        <v>278.41000400000001</v>
      </c>
      <c r="E4665">
        <v>280.47000100000002</v>
      </c>
      <c r="F4665">
        <v>277.58511399999998</v>
      </c>
      <c r="G4665">
        <v>52315500</v>
      </c>
      <c r="H4665">
        <f t="shared" si="1589"/>
        <v>5.6261276032755276</v>
      </c>
      <c r="I4665">
        <f t="shared" si="1593"/>
        <v>5.607660685243717</v>
      </c>
      <c r="J4665">
        <f t="shared" si="1594"/>
        <v>1.1944271923068472E-2</v>
      </c>
      <c r="K4665">
        <f t="shared" si="1595"/>
        <v>1.5460898873329176</v>
      </c>
      <c r="L4665">
        <f t="shared" si="1596"/>
        <v>5.6016885492821826</v>
      </c>
      <c r="M4665">
        <f t="shared" si="1597"/>
        <v>5.6136328212052513</v>
      </c>
      <c r="N4665">
        <f t="shared" si="1598"/>
        <v>0.5</v>
      </c>
      <c r="O4665">
        <f t="shared" si="1599"/>
        <v>-0.5</v>
      </c>
      <c r="P4665" t="str">
        <f t="shared" si="1600"/>
        <v>FALSE</v>
      </c>
      <c r="Q4665" t="str">
        <f t="shared" si="1601"/>
        <v>TRUE</v>
      </c>
      <c r="R4665">
        <f t="shared" si="1606"/>
        <v>0</v>
      </c>
      <c r="S4665" t="str">
        <f t="shared" si="1602"/>
        <v>TRUE</v>
      </c>
      <c r="T4665" t="str">
        <f t="shared" si="1603"/>
        <v>FALSE</v>
      </c>
      <c r="U4665">
        <f t="shared" si="1605"/>
        <v>-1</v>
      </c>
      <c r="V4665">
        <f t="shared" si="1604"/>
        <v>0</v>
      </c>
      <c r="W4665">
        <f t="shared" si="1590"/>
        <v>4.0453659691136613E-3</v>
      </c>
      <c r="X4665">
        <f t="shared" si="1586"/>
        <v>0</v>
      </c>
      <c r="Y4665">
        <f t="shared" si="1591"/>
        <v>1</v>
      </c>
      <c r="Z4665">
        <f>PRODUCT($Y$3:Y4665)</f>
        <v>2.2710437206828287</v>
      </c>
      <c r="AA4665">
        <f t="shared" si="1592"/>
        <v>1.0040453659691138</v>
      </c>
      <c r="AB4665">
        <f>PRODUCT($AA$3:AA4665)</f>
        <v>2.7248383780377741</v>
      </c>
      <c r="AD4665" s="1">
        <f t="shared" si="1585"/>
        <v>43298</v>
      </c>
      <c r="AE4665" s="5">
        <f t="shared" si="1587"/>
        <v>2.7248383780377741</v>
      </c>
      <c r="AF4665">
        <f t="shared" si="1588"/>
        <v>2.2710437206828287</v>
      </c>
    </row>
    <row r="4666" spans="1:32" x14ac:dyDescent="0.25">
      <c r="A4666" s="1">
        <v>43299</v>
      </c>
      <c r="B4666">
        <v>280.55999800000001</v>
      </c>
      <c r="C4666">
        <v>281.17999300000002</v>
      </c>
      <c r="D4666">
        <v>280.05999800000001</v>
      </c>
      <c r="E4666">
        <v>281.05999800000001</v>
      </c>
      <c r="F4666">
        <v>278.169037</v>
      </c>
      <c r="G4666">
        <v>44593500</v>
      </c>
      <c r="H4666">
        <f t="shared" si="1589"/>
        <v>5.628228975667696</v>
      </c>
      <c r="I4666">
        <f t="shared" si="1593"/>
        <v>5.6081456249317307</v>
      </c>
      <c r="J4666">
        <f t="shared" si="1594"/>
        <v>1.2533016320130076E-2</v>
      </c>
      <c r="K4666">
        <f t="shared" si="1595"/>
        <v>1.6024355369032819</v>
      </c>
      <c r="L4666">
        <f t="shared" si="1596"/>
        <v>5.6018791167716655</v>
      </c>
      <c r="M4666">
        <f t="shared" si="1597"/>
        <v>5.614412133091796</v>
      </c>
      <c r="N4666">
        <f t="shared" si="1598"/>
        <v>0.5</v>
      </c>
      <c r="O4666">
        <f t="shared" si="1599"/>
        <v>-0.5</v>
      </c>
      <c r="P4666" t="str">
        <f t="shared" si="1600"/>
        <v>FALSE</v>
      </c>
      <c r="Q4666" t="str">
        <f t="shared" si="1601"/>
        <v>TRUE</v>
      </c>
      <c r="R4666">
        <f t="shared" si="1606"/>
        <v>0</v>
      </c>
      <c r="S4666" t="str">
        <f t="shared" si="1602"/>
        <v>TRUE</v>
      </c>
      <c r="T4666" t="str">
        <f t="shared" si="1603"/>
        <v>FALSE</v>
      </c>
      <c r="U4666">
        <f t="shared" si="1605"/>
        <v>-1</v>
      </c>
      <c r="V4666">
        <f t="shared" si="1604"/>
        <v>0</v>
      </c>
      <c r="W4666">
        <f t="shared" si="1590"/>
        <v>2.1035818224749152E-3</v>
      </c>
      <c r="X4666">
        <f t="shared" si="1586"/>
        <v>0</v>
      </c>
      <c r="Y4666">
        <f t="shared" si="1591"/>
        <v>1</v>
      </c>
      <c r="Z4666">
        <f>PRODUCT($Y$3:Y4666)</f>
        <v>2.2710437206828287</v>
      </c>
      <c r="AA4666">
        <f t="shared" si="1592"/>
        <v>1.0021035818224748</v>
      </c>
      <c r="AB4666">
        <f>PRODUCT($AA$3:AA4666)</f>
        <v>2.7305702985189964</v>
      </c>
      <c r="AD4666" s="1">
        <f t="shared" si="1585"/>
        <v>43299</v>
      </c>
      <c r="AE4666" s="5">
        <f t="shared" si="1587"/>
        <v>2.7305702985189964</v>
      </c>
      <c r="AF4666">
        <f t="shared" si="1588"/>
        <v>2.2710437206828287</v>
      </c>
    </row>
    <row r="4667" spans="1:32" x14ac:dyDescent="0.25">
      <c r="A4667" s="1">
        <v>43300</v>
      </c>
      <c r="B4667">
        <v>280.30999800000001</v>
      </c>
      <c r="C4667">
        <v>280.73998999999998</v>
      </c>
      <c r="D4667">
        <v>279.459991</v>
      </c>
      <c r="E4667">
        <v>280</v>
      </c>
      <c r="F4667">
        <v>277.119934</v>
      </c>
      <c r="G4667">
        <v>61412100</v>
      </c>
      <c r="H4667">
        <f t="shared" si="1589"/>
        <v>5.6244503872100697</v>
      </c>
      <c r="I4667">
        <f t="shared" si="1593"/>
        <v>5.6086072625222361</v>
      </c>
      <c r="J4667">
        <f t="shared" si="1594"/>
        <v>1.2922299025172227E-2</v>
      </c>
      <c r="K4667">
        <f t="shared" si="1595"/>
        <v>1.2260298772665579</v>
      </c>
      <c r="L4667">
        <f t="shared" si="1596"/>
        <v>5.6021461130096499</v>
      </c>
      <c r="M4667">
        <f t="shared" si="1597"/>
        <v>5.6150684120348222</v>
      </c>
      <c r="N4667">
        <f t="shared" si="1598"/>
        <v>0.5</v>
      </c>
      <c r="O4667">
        <f t="shared" si="1599"/>
        <v>-0.5</v>
      </c>
      <c r="P4667" t="str">
        <f t="shared" si="1600"/>
        <v>FALSE</v>
      </c>
      <c r="Q4667" t="str">
        <f t="shared" si="1601"/>
        <v>TRUE</v>
      </c>
      <c r="R4667">
        <f t="shared" si="1606"/>
        <v>0</v>
      </c>
      <c r="S4667" t="str">
        <f t="shared" si="1602"/>
        <v>TRUE</v>
      </c>
      <c r="T4667" t="str">
        <f t="shared" si="1603"/>
        <v>FALSE</v>
      </c>
      <c r="U4667">
        <f t="shared" si="1605"/>
        <v>-1</v>
      </c>
      <c r="V4667">
        <f t="shared" si="1604"/>
        <v>0</v>
      </c>
      <c r="W4667">
        <f t="shared" si="1590"/>
        <v>-3.7714585753841549E-3</v>
      </c>
      <c r="X4667">
        <f t="shared" si="1586"/>
        <v>0</v>
      </c>
      <c r="Y4667">
        <f t="shared" si="1591"/>
        <v>1</v>
      </c>
      <c r="Z4667">
        <f>PRODUCT($Y$3:Y4667)</f>
        <v>2.2710437206828287</v>
      </c>
      <c r="AA4667">
        <f t="shared" si="1592"/>
        <v>0.99622854142461581</v>
      </c>
      <c r="AB4667">
        <f>PRODUCT($AA$3:AA4667)</f>
        <v>2.7202720657509576</v>
      </c>
      <c r="AD4667" s="1">
        <f t="shared" si="1585"/>
        <v>43300</v>
      </c>
      <c r="AE4667" s="5">
        <f t="shared" si="1587"/>
        <v>2.7202720657509576</v>
      </c>
      <c r="AF4667">
        <f t="shared" si="1588"/>
        <v>2.2710437206828287</v>
      </c>
    </row>
    <row r="4668" spans="1:32" x14ac:dyDescent="0.25">
      <c r="A4668" s="1">
        <v>43301</v>
      </c>
      <c r="B4668">
        <v>279.76998900000001</v>
      </c>
      <c r="C4668">
        <v>280.48001099999999</v>
      </c>
      <c r="D4668">
        <v>279.5</v>
      </c>
      <c r="E4668">
        <v>279.67999300000002</v>
      </c>
      <c r="F4668">
        <v>276.803223</v>
      </c>
      <c r="G4668">
        <v>82337700</v>
      </c>
      <c r="H4668">
        <f t="shared" si="1589"/>
        <v>5.6233068674618529</v>
      </c>
      <c r="I4668">
        <f t="shared" si="1593"/>
        <v>5.6089225736591297</v>
      </c>
      <c r="J4668">
        <f t="shared" si="1594"/>
        <v>1.3188984077775606E-2</v>
      </c>
      <c r="K4668">
        <f t="shared" si="1595"/>
        <v>1.0906294008620263</v>
      </c>
      <c r="L4668">
        <f t="shared" si="1596"/>
        <v>5.6023280816202421</v>
      </c>
      <c r="M4668">
        <f t="shared" si="1597"/>
        <v>5.6155170656980173</v>
      </c>
      <c r="N4668">
        <f t="shared" si="1598"/>
        <v>0.5</v>
      </c>
      <c r="O4668">
        <f t="shared" si="1599"/>
        <v>-0.5</v>
      </c>
      <c r="P4668" t="str">
        <f t="shared" si="1600"/>
        <v>FALSE</v>
      </c>
      <c r="Q4668" t="str">
        <f t="shared" si="1601"/>
        <v>TRUE</v>
      </c>
      <c r="R4668">
        <f t="shared" si="1606"/>
        <v>0</v>
      </c>
      <c r="S4668" t="str">
        <f t="shared" si="1602"/>
        <v>TRUE</v>
      </c>
      <c r="T4668" t="str">
        <f t="shared" si="1603"/>
        <v>FALSE</v>
      </c>
      <c r="U4668">
        <f t="shared" si="1605"/>
        <v>-1</v>
      </c>
      <c r="V4668">
        <f t="shared" si="1604"/>
        <v>0</v>
      </c>
      <c r="W4668">
        <f t="shared" si="1590"/>
        <v>-1.1428661786560543E-3</v>
      </c>
      <c r="X4668">
        <f t="shared" si="1586"/>
        <v>0</v>
      </c>
      <c r="Y4668">
        <f t="shared" si="1591"/>
        <v>1</v>
      </c>
      <c r="Z4668">
        <f>PRODUCT($Y$3:Y4668)</f>
        <v>2.2710437206828287</v>
      </c>
      <c r="AA4668">
        <f t="shared" si="1592"/>
        <v>0.998857133821344</v>
      </c>
      <c r="AB4668">
        <f>PRODUCT($AA$3:AA4668)</f>
        <v>2.7171631588102683</v>
      </c>
      <c r="AD4668" s="1">
        <f t="shared" si="1585"/>
        <v>43301</v>
      </c>
      <c r="AE4668" s="5">
        <f t="shared" si="1587"/>
        <v>2.7171631588102683</v>
      </c>
      <c r="AF4668">
        <f t="shared" si="1588"/>
        <v>2.2710437206828287</v>
      </c>
    </row>
    <row r="4669" spans="1:32" x14ac:dyDescent="0.25">
      <c r="A4669" s="1">
        <v>43304</v>
      </c>
      <c r="B4669">
        <v>279.45001200000002</v>
      </c>
      <c r="C4669">
        <v>280.42999300000002</v>
      </c>
      <c r="D4669">
        <v>279.05999800000001</v>
      </c>
      <c r="E4669">
        <v>280.20001200000002</v>
      </c>
      <c r="F4669">
        <v>277.31787100000003</v>
      </c>
      <c r="G4669">
        <v>47047600</v>
      </c>
      <c r="H4669">
        <f t="shared" si="1589"/>
        <v>5.6251643969930401</v>
      </c>
      <c r="I4669">
        <f t="shared" si="1593"/>
        <v>5.6093632505981255</v>
      </c>
      <c r="J4669">
        <f t="shared" si="1594"/>
        <v>1.3549947058092968E-2</v>
      </c>
      <c r="K4669">
        <f t="shared" si="1595"/>
        <v>1.1661408215965721</v>
      </c>
      <c r="L4669">
        <f t="shared" si="1596"/>
        <v>5.6025882770690787</v>
      </c>
      <c r="M4669">
        <f t="shared" si="1597"/>
        <v>5.6161382241271722</v>
      </c>
      <c r="N4669">
        <f t="shared" si="1598"/>
        <v>0.5</v>
      </c>
      <c r="O4669">
        <f t="shared" si="1599"/>
        <v>-0.5</v>
      </c>
      <c r="P4669" t="str">
        <f t="shared" si="1600"/>
        <v>FALSE</v>
      </c>
      <c r="Q4669" t="str">
        <f t="shared" si="1601"/>
        <v>TRUE</v>
      </c>
      <c r="R4669">
        <f t="shared" si="1606"/>
        <v>0</v>
      </c>
      <c r="S4669" t="str">
        <f t="shared" si="1602"/>
        <v>TRUE</v>
      </c>
      <c r="T4669" t="str">
        <f t="shared" si="1603"/>
        <v>FALSE</v>
      </c>
      <c r="U4669">
        <f t="shared" si="1605"/>
        <v>-1</v>
      </c>
      <c r="V4669">
        <f t="shared" si="1604"/>
        <v>0</v>
      </c>
      <c r="W4669">
        <f t="shared" si="1590"/>
        <v>1.8592558078704973E-3</v>
      </c>
      <c r="X4669">
        <f t="shared" si="1586"/>
        <v>0</v>
      </c>
      <c r="Y4669">
        <f t="shared" si="1591"/>
        <v>1</v>
      </c>
      <c r="Z4669">
        <f>PRODUCT($Y$3:Y4669)</f>
        <v>2.2710437206828287</v>
      </c>
      <c r="AA4669">
        <f t="shared" si="1592"/>
        <v>1.0018592558078705</v>
      </c>
      <c r="AB4669">
        <f>PRODUCT($AA$3:AA4669)</f>
        <v>2.7222150601942179</v>
      </c>
      <c r="AD4669" s="1">
        <f t="shared" si="1585"/>
        <v>43304</v>
      </c>
      <c r="AE4669" s="5">
        <f t="shared" si="1587"/>
        <v>2.7222150601942179</v>
      </c>
      <c r="AF4669">
        <f t="shared" si="1588"/>
        <v>2.2710437206828287</v>
      </c>
    </row>
    <row r="4670" spans="1:32" x14ac:dyDescent="0.25">
      <c r="A4670" s="1">
        <v>43305</v>
      </c>
      <c r="B4670">
        <v>281.790009</v>
      </c>
      <c r="C4670">
        <v>282.55999800000001</v>
      </c>
      <c r="D4670">
        <v>280.63000499999998</v>
      </c>
      <c r="E4670">
        <v>281.60998499999999</v>
      </c>
      <c r="F4670">
        <v>278.713348</v>
      </c>
      <c r="G4670">
        <v>68026900</v>
      </c>
      <c r="H4670">
        <f t="shared" si="1589"/>
        <v>5.6301838271336404</v>
      </c>
      <c r="I4670">
        <f t="shared" si="1593"/>
        <v>5.6100870584028666</v>
      </c>
      <c r="J4670">
        <f t="shared" si="1594"/>
        <v>1.4170681038972012E-2</v>
      </c>
      <c r="K4670">
        <f t="shared" si="1595"/>
        <v>1.4181935699141037</v>
      </c>
      <c r="L4670">
        <f t="shared" si="1596"/>
        <v>5.6030017178833802</v>
      </c>
      <c r="M4670">
        <f t="shared" si="1597"/>
        <v>5.617172398922353</v>
      </c>
      <c r="N4670">
        <f t="shared" si="1598"/>
        <v>0.5</v>
      </c>
      <c r="O4670">
        <f t="shared" si="1599"/>
        <v>-0.5</v>
      </c>
      <c r="P4670" t="str">
        <f t="shared" si="1600"/>
        <v>FALSE</v>
      </c>
      <c r="Q4670" t="str">
        <f t="shared" si="1601"/>
        <v>TRUE</v>
      </c>
      <c r="R4670">
        <f t="shared" si="1606"/>
        <v>0</v>
      </c>
      <c r="S4670" t="str">
        <f t="shared" si="1602"/>
        <v>TRUE</v>
      </c>
      <c r="T4670" t="str">
        <f t="shared" si="1603"/>
        <v>FALSE</v>
      </c>
      <c r="U4670">
        <f t="shared" si="1605"/>
        <v>-1</v>
      </c>
      <c r="V4670">
        <f t="shared" si="1604"/>
        <v>0</v>
      </c>
      <c r="W4670">
        <f t="shared" si="1590"/>
        <v>5.032048583698997E-3</v>
      </c>
      <c r="X4670">
        <f t="shared" si="1586"/>
        <v>0</v>
      </c>
      <c r="Y4670">
        <f t="shared" si="1591"/>
        <v>1</v>
      </c>
      <c r="Z4670">
        <f>PRODUCT($Y$3:Y4670)</f>
        <v>2.2710437206828287</v>
      </c>
      <c r="AA4670">
        <f t="shared" si="1592"/>
        <v>1.005032048583699</v>
      </c>
      <c r="AB4670">
        <f>PRODUCT($AA$3:AA4670)</f>
        <v>2.7359133786323921</v>
      </c>
      <c r="AD4670" s="1">
        <f t="shared" si="1585"/>
        <v>43305</v>
      </c>
      <c r="AE4670" s="5">
        <f t="shared" si="1587"/>
        <v>2.7359133786323921</v>
      </c>
      <c r="AF4670">
        <f t="shared" si="1588"/>
        <v>2.2710437206828287</v>
      </c>
    </row>
    <row r="4671" spans="1:32" x14ac:dyDescent="0.25">
      <c r="A4671" s="1">
        <v>43306</v>
      </c>
      <c r="B4671">
        <v>281.32998700000002</v>
      </c>
      <c r="C4671">
        <v>284.36999500000002</v>
      </c>
      <c r="D4671">
        <v>281.27999899999998</v>
      </c>
      <c r="E4671">
        <v>284.01001000000002</v>
      </c>
      <c r="F4671">
        <v>281.088684</v>
      </c>
      <c r="G4671">
        <v>78882900</v>
      </c>
      <c r="H4671">
        <f t="shared" si="1589"/>
        <v>5.6386702209655803</v>
      </c>
      <c r="I4671">
        <f t="shared" si="1593"/>
        <v>5.61130393393052</v>
      </c>
      <c r="J4671">
        <f t="shared" si="1594"/>
        <v>1.5269786952103105E-2</v>
      </c>
      <c r="K4671">
        <f t="shared" si="1595"/>
        <v>1.7921852558192526</v>
      </c>
      <c r="L4671">
        <f t="shared" si="1596"/>
        <v>5.6036690404544682</v>
      </c>
      <c r="M4671">
        <f t="shared" si="1597"/>
        <v>5.6189388274065717</v>
      </c>
      <c r="N4671">
        <f t="shared" si="1598"/>
        <v>0.5</v>
      </c>
      <c r="O4671">
        <f t="shared" si="1599"/>
        <v>-0.5</v>
      </c>
      <c r="P4671" t="str">
        <f t="shared" si="1600"/>
        <v>FALSE</v>
      </c>
      <c r="Q4671" t="str">
        <f t="shared" si="1601"/>
        <v>TRUE</v>
      </c>
      <c r="R4671">
        <f t="shared" si="1606"/>
        <v>0</v>
      </c>
      <c r="S4671" t="str">
        <f t="shared" si="1602"/>
        <v>TRUE</v>
      </c>
      <c r="T4671" t="str">
        <f t="shared" si="1603"/>
        <v>FALSE</v>
      </c>
      <c r="U4671">
        <f t="shared" si="1605"/>
        <v>-1</v>
      </c>
      <c r="V4671">
        <f t="shared" si="1604"/>
        <v>0</v>
      </c>
      <c r="W4671">
        <f t="shared" si="1590"/>
        <v>8.5225053519862436E-3</v>
      </c>
      <c r="X4671">
        <f t="shared" si="1586"/>
        <v>0</v>
      </c>
      <c r="Y4671">
        <f t="shared" si="1591"/>
        <v>1</v>
      </c>
      <c r="Z4671">
        <f>PRODUCT($Y$3:Y4671)</f>
        <v>2.2710437206828287</v>
      </c>
      <c r="AA4671">
        <f t="shared" si="1592"/>
        <v>1.0085225053519862</v>
      </c>
      <c r="AB4671">
        <f>PRODUCT($AA$3:AA4671)</f>
        <v>2.7592302150443575</v>
      </c>
      <c r="AD4671" s="1">
        <f t="shared" si="1585"/>
        <v>43306</v>
      </c>
      <c r="AE4671" s="5">
        <f t="shared" si="1587"/>
        <v>2.7592302150443575</v>
      </c>
      <c r="AF4671">
        <f t="shared" si="1588"/>
        <v>2.2710437206828287</v>
      </c>
    </row>
    <row r="4672" spans="1:32" x14ac:dyDescent="0.25">
      <c r="A4672" s="1">
        <v>43307</v>
      </c>
      <c r="B4672">
        <v>283.20001200000002</v>
      </c>
      <c r="C4672">
        <v>284.10998499999999</v>
      </c>
      <c r="D4672">
        <v>283.08999599999999</v>
      </c>
      <c r="E4672">
        <v>283.33999599999999</v>
      </c>
      <c r="F4672">
        <v>280.425568</v>
      </c>
      <c r="G4672">
        <v>57919500</v>
      </c>
      <c r="H4672">
        <f t="shared" si="1589"/>
        <v>5.6363083350262491</v>
      </c>
      <c r="I4672">
        <f t="shared" si="1593"/>
        <v>5.6123581506306799</v>
      </c>
      <c r="J4672">
        <f t="shared" si="1594"/>
        <v>1.6061864712535776E-2</v>
      </c>
      <c r="K4672">
        <f t="shared" si="1595"/>
        <v>1.4911210388216516</v>
      </c>
      <c r="L4672">
        <f t="shared" si="1596"/>
        <v>5.6043272182744124</v>
      </c>
      <c r="M4672">
        <f t="shared" si="1597"/>
        <v>5.6203890829869474</v>
      </c>
      <c r="N4672">
        <f t="shared" si="1598"/>
        <v>0.5</v>
      </c>
      <c r="O4672">
        <f t="shared" si="1599"/>
        <v>-0.5</v>
      </c>
      <c r="P4672" t="str">
        <f t="shared" si="1600"/>
        <v>FALSE</v>
      </c>
      <c r="Q4672" t="str">
        <f t="shared" si="1601"/>
        <v>TRUE</v>
      </c>
      <c r="R4672">
        <f t="shared" si="1606"/>
        <v>0</v>
      </c>
      <c r="S4672" t="str">
        <f t="shared" si="1602"/>
        <v>TRUE</v>
      </c>
      <c r="T4672" t="str">
        <f t="shared" si="1603"/>
        <v>FALSE</v>
      </c>
      <c r="U4672">
        <f t="shared" si="1605"/>
        <v>-1</v>
      </c>
      <c r="V4672">
        <f t="shared" si="1604"/>
        <v>0</v>
      </c>
      <c r="W4672">
        <f t="shared" si="1590"/>
        <v>-2.3590988814049954E-3</v>
      </c>
      <c r="X4672">
        <f t="shared" si="1586"/>
        <v>0</v>
      </c>
      <c r="Y4672">
        <f t="shared" si="1591"/>
        <v>1</v>
      </c>
      <c r="Z4672">
        <f>PRODUCT($Y$3:Y4672)</f>
        <v>2.2710437206828287</v>
      </c>
      <c r="AA4672">
        <f t="shared" si="1592"/>
        <v>0.99764090111859505</v>
      </c>
      <c r="AB4672">
        <f>PRODUCT($AA$3:AA4672)</f>
        <v>2.7527209181305077</v>
      </c>
      <c r="AD4672" s="1">
        <f t="shared" si="1585"/>
        <v>43307</v>
      </c>
      <c r="AE4672" s="5">
        <f t="shared" si="1587"/>
        <v>2.7527209181305077</v>
      </c>
      <c r="AF4672">
        <f t="shared" si="1588"/>
        <v>2.2710437206828287</v>
      </c>
    </row>
    <row r="4673" spans="1:32" x14ac:dyDescent="0.25">
      <c r="A4673" s="1">
        <v>43308</v>
      </c>
      <c r="B4673">
        <v>283.709991</v>
      </c>
      <c r="C4673">
        <v>283.82000699999998</v>
      </c>
      <c r="D4673">
        <v>280.38000499999998</v>
      </c>
      <c r="E4673">
        <v>281.42001299999998</v>
      </c>
      <c r="F4673">
        <v>278.52533</v>
      </c>
      <c r="G4673">
        <v>76768700</v>
      </c>
      <c r="H4673">
        <f t="shared" si="1589"/>
        <v>5.629509006757532</v>
      </c>
      <c r="I4673">
        <f t="shared" si="1593"/>
        <v>5.6133919373758001</v>
      </c>
      <c r="J4673">
        <f t="shared" si="1594"/>
        <v>1.630881097146359E-2</v>
      </c>
      <c r="K4673">
        <f t="shared" si="1595"/>
        <v>0.98824306750092095</v>
      </c>
      <c r="L4673">
        <f t="shared" si="1596"/>
        <v>5.6052375318900687</v>
      </c>
      <c r="M4673">
        <f t="shared" si="1597"/>
        <v>5.6215463428615315</v>
      </c>
      <c r="N4673">
        <f t="shared" si="1598"/>
        <v>0.5</v>
      </c>
      <c r="O4673">
        <f t="shared" si="1599"/>
        <v>-0.5</v>
      </c>
      <c r="P4673" t="str">
        <f t="shared" si="1600"/>
        <v>FALSE</v>
      </c>
      <c r="Q4673" t="str">
        <f t="shared" si="1601"/>
        <v>TRUE</v>
      </c>
      <c r="R4673">
        <f t="shared" si="1606"/>
        <v>0</v>
      </c>
      <c r="S4673" t="str">
        <f t="shared" si="1602"/>
        <v>TRUE</v>
      </c>
      <c r="T4673" t="str">
        <f t="shared" si="1603"/>
        <v>FALSE</v>
      </c>
      <c r="U4673">
        <f t="shared" si="1605"/>
        <v>-1</v>
      </c>
      <c r="V4673">
        <f t="shared" si="1604"/>
        <v>0</v>
      </c>
      <c r="W4673">
        <f t="shared" si="1590"/>
        <v>-6.7762651371361463E-3</v>
      </c>
      <c r="X4673">
        <f t="shared" si="1586"/>
        <v>0</v>
      </c>
      <c r="Y4673">
        <f t="shared" si="1591"/>
        <v>1</v>
      </c>
      <c r="Z4673">
        <f>PRODUCT($Y$3:Y4673)</f>
        <v>2.2710437206828287</v>
      </c>
      <c r="AA4673">
        <f t="shared" si="1592"/>
        <v>0.99322373486286386</v>
      </c>
      <c r="AB4673">
        <f>PRODUCT($AA$3:AA4673)</f>
        <v>2.7340677513407146</v>
      </c>
      <c r="AD4673" s="1">
        <f t="shared" ref="AD4673:AD4736" si="1607">A4673</f>
        <v>43308</v>
      </c>
      <c r="AE4673" s="5">
        <f t="shared" si="1587"/>
        <v>2.7340677513407146</v>
      </c>
      <c r="AF4673">
        <f t="shared" si="1588"/>
        <v>2.2710437206828287</v>
      </c>
    </row>
    <row r="4674" spans="1:32" x14ac:dyDescent="0.25">
      <c r="A4674" s="1">
        <v>43311</v>
      </c>
      <c r="B4674">
        <v>281.51001000000002</v>
      </c>
      <c r="C4674">
        <v>281.69000199999999</v>
      </c>
      <c r="D4674">
        <v>279.35998499999999</v>
      </c>
      <c r="E4674">
        <v>279.95001200000002</v>
      </c>
      <c r="F4674">
        <v>277.07046500000001</v>
      </c>
      <c r="G4674">
        <v>63742500</v>
      </c>
      <c r="H4674">
        <f t="shared" si="1589"/>
        <v>5.6242718601182231</v>
      </c>
      <c r="I4674">
        <f t="shared" si="1593"/>
        <v>5.614143373479914</v>
      </c>
      <c r="J4674">
        <f t="shared" si="1594"/>
        <v>1.6362058961631152E-2</v>
      </c>
      <c r="K4674">
        <f t="shared" si="1595"/>
        <v>0.61902274414609493</v>
      </c>
      <c r="L4674">
        <f t="shared" si="1596"/>
        <v>5.6059623439990984</v>
      </c>
      <c r="M4674">
        <f t="shared" si="1597"/>
        <v>5.6223244029607296</v>
      </c>
      <c r="N4674">
        <f t="shared" si="1598"/>
        <v>0.5</v>
      </c>
      <c r="O4674">
        <f t="shared" si="1599"/>
        <v>-0.5</v>
      </c>
      <c r="P4674" t="str">
        <f t="shared" si="1600"/>
        <v>FALSE</v>
      </c>
      <c r="Q4674" t="str">
        <f t="shared" si="1601"/>
        <v>TRUE</v>
      </c>
      <c r="R4674">
        <f t="shared" si="1606"/>
        <v>0</v>
      </c>
      <c r="S4674" t="str">
        <f t="shared" si="1602"/>
        <v>TRUE</v>
      </c>
      <c r="T4674" t="str">
        <f t="shared" si="1603"/>
        <v>FALSE</v>
      </c>
      <c r="U4674">
        <f t="shared" si="1605"/>
        <v>-1</v>
      </c>
      <c r="V4674">
        <f t="shared" si="1604"/>
        <v>0</v>
      </c>
      <c r="W4674">
        <f t="shared" si="1590"/>
        <v>-5.2234566960210902E-3</v>
      </c>
      <c r="X4674">
        <f t="shared" si="1586"/>
        <v>0</v>
      </c>
      <c r="Y4674">
        <f t="shared" si="1591"/>
        <v>1</v>
      </c>
      <c r="Z4674">
        <f>PRODUCT($Y$3:Y4674)</f>
        <v>2.2710437206828287</v>
      </c>
      <c r="AA4674">
        <f t="shared" si="1592"/>
        <v>0.99477654330397891</v>
      </c>
      <c r="AB4674">
        <f>PRODUCT($AA$3:AA4674)</f>
        <v>2.7197864668375984</v>
      </c>
      <c r="AD4674" s="1">
        <f t="shared" si="1607"/>
        <v>43311</v>
      </c>
      <c r="AE4674" s="5">
        <f t="shared" si="1587"/>
        <v>2.7197864668375984</v>
      </c>
      <c r="AF4674">
        <f t="shared" si="1588"/>
        <v>2.2710437206828287</v>
      </c>
    </row>
    <row r="4675" spans="1:32" x14ac:dyDescent="0.25">
      <c r="A4675" s="1">
        <v>43312</v>
      </c>
      <c r="B4675">
        <v>280.80999800000001</v>
      </c>
      <c r="C4675">
        <v>282.01998900000001</v>
      </c>
      <c r="D4675">
        <v>280.38000499999998</v>
      </c>
      <c r="E4675">
        <v>281.32998700000002</v>
      </c>
      <c r="F4675">
        <v>278.436218</v>
      </c>
      <c r="G4675">
        <v>68570500</v>
      </c>
      <c r="H4675">
        <f t="shared" si="1589"/>
        <v>5.6291890133896576</v>
      </c>
      <c r="I4675">
        <f t="shared" si="1593"/>
        <v>5.6156397518394661</v>
      </c>
      <c r="J4675">
        <f t="shared" si="1594"/>
        <v>1.593667093889891E-2</v>
      </c>
      <c r="K4675">
        <f t="shared" si="1595"/>
        <v>0.85019397100808047</v>
      </c>
      <c r="L4675">
        <f t="shared" si="1596"/>
        <v>5.6076714163700165</v>
      </c>
      <c r="M4675">
        <f t="shared" si="1597"/>
        <v>5.6236080873089156</v>
      </c>
      <c r="N4675">
        <f t="shared" si="1598"/>
        <v>0.5</v>
      </c>
      <c r="O4675">
        <f t="shared" si="1599"/>
        <v>-0.5</v>
      </c>
      <c r="P4675" t="str">
        <f t="shared" si="1600"/>
        <v>FALSE</v>
      </c>
      <c r="Q4675" t="str">
        <f t="shared" si="1601"/>
        <v>TRUE</v>
      </c>
      <c r="R4675">
        <f t="shared" si="1606"/>
        <v>0</v>
      </c>
      <c r="S4675" t="str">
        <f t="shared" si="1602"/>
        <v>TRUE</v>
      </c>
      <c r="T4675" t="str">
        <f t="shared" si="1603"/>
        <v>FALSE</v>
      </c>
      <c r="U4675">
        <f t="shared" si="1605"/>
        <v>-1</v>
      </c>
      <c r="V4675">
        <f t="shared" si="1604"/>
        <v>0</v>
      </c>
      <c r="W4675">
        <f t="shared" si="1590"/>
        <v>4.9292623087776018E-3</v>
      </c>
      <c r="X4675">
        <f t="shared" ref="X4675:X4738" si="1608">V4674*W4675</f>
        <v>0</v>
      </c>
      <c r="Y4675">
        <f t="shared" si="1591"/>
        <v>1</v>
      </c>
      <c r="Z4675">
        <f>PRODUCT($Y$3:Y4675)</f>
        <v>2.2710437206828287</v>
      </c>
      <c r="AA4675">
        <f t="shared" si="1592"/>
        <v>1.0049292623087775</v>
      </c>
      <c r="AB4675">
        <f>PRODUCT($AA$3:AA4675)</f>
        <v>2.7331930077565043</v>
      </c>
      <c r="AD4675" s="1">
        <f t="shared" si="1607"/>
        <v>43312</v>
      </c>
      <c r="AE4675" s="5">
        <f t="shared" ref="AE4675:AE4738" si="1609">AB4675</f>
        <v>2.7331930077565043</v>
      </c>
      <c r="AF4675">
        <f t="shared" ref="AF4675:AF4738" si="1610">Z4675</f>
        <v>2.2710437206828287</v>
      </c>
    </row>
    <row r="4676" spans="1:32" x14ac:dyDescent="0.25">
      <c r="A4676" s="1">
        <v>43313</v>
      </c>
      <c r="B4676">
        <v>281.55999800000001</v>
      </c>
      <c r="C4676">
        <v>282.13000499999998</v>
      </c>
      <c r="D4676">
        <v>280.13000499999998</v>
      </c>
      <c r="E4676">
        <v>280.85998499999999</v>
      </c>
      <c r="F4676">
        <v>277.971069</v>
      </c>
      <c r="G4676">
        <v>53853300</v>
      </c>
      <c r="H4676">
        <f t="shared" ref="H4676:H4739" si="1611">LN(F4676)</f>
        <v>5.6275170399298275</v>
      </c>
      <c r="I4676">
        <f t="shared" si="1593"/>
        <v>5.6169807863934738</v>
      </c>
      <c r="J4676">
        <f t="shared" si="1594"/>
        <v>1.5441973822492683E-2</v>
      </c>
      <c r="K4676">
        <f t="shared" si="1595"/>
        <v>0.68231261479065253</v>
      </c>
      <c r="L4676">
        <f t="shared" si="1596"/>
        <v>5.6092597994822277</v>
      </c>
      <c r="M4676">
        <f t="shared" si="1597"/>
        <v>5.6247017733047198</v>
      </c>
      <c r="N4676">
        <f t="shared" si="1598"/>
        <v>0.5</v>
      </c>
      <c r="O4676">
        <f t="shared" si="1599"/>
        <v>-0.5</v>
      </c>
      <c r="P4676" t="str">
        <f t="shared" si="1600"/>
        <v>FALSE</v>
      </c>
      <c r="Q4676" t="str">
        <f t="shared" si="1601"/>
        <v>TRUE</v>
      </c>
      <c r="R4676">
        <f t="shared" si="1606"/>
        <v>0</v>
      </c>
      <c r="S4676" t="str">
        <f t="shared" si="1602"/>
        <v>TRUE</v>
      </c>
      <c r="T4676" t="str">
        <f t="shared" si="1603"/>
        <v>FALSE</v>
      </c>
      <c r="U4676">
        <f t="shared" si="1605"/>
        <v>-1</v>
      </c>
      <c r="V4676">
        <f t="shared" si="1604"/>
        <v>0</v>
      </c>
      <c r="W4676">
        <f t="shared" ref="W4676:W4739" si="1612">(F4676-F4675)/F4675</f>
        <v>-1.6705764908787719E-3</v>
      </c>
      <c r="X4676">
        <f t="shared" si="1608"/>
        <v>0</v>
      </c>
      <c r="Y4676">
        <f t="shared" ref="Y4676:Y4739" si="1613">X4676+1</f>
        <v>1</v>
      </c>
      <c r="Z4676">
        <f>PRODUCT($Y$3:Y4676)</f>
        <v>2.2710437206828287</v>
      </c>
      <c r="AA4676">
        <f t="shared" ref="AA4676:AA4739" si="1614">W4676+1</f>
        <v>0.99832942350912124</v>
      </c>
      <c r="AB4676">
        <f>PRODUCT($AA$3:AA4676)</f>
        <v>2.7286269997727119</v>
      </c>
      <c r="AD4676" s="1">
        <f t="shared" si="1607"/>
        <v>43313</v>
      </c>
      <c r="AE4676" s="5">
        <f t="shared" si="1609"/>
        <v>2.7286269997727119</v>
      </c>
      <c r="AF4676">
        <f t="shared" si="1610"/>
        <v>2.2710437206828287</v>
      </c>
    </row>
    <row r="4677" spans="1:32" x14ac:dyDescent="0.25">
      <c r="A4677" s="1">
        <v>43314</v>
      </c>
      <c r="B4677">
        <v>279.39001500000001</v>
      </c>
      <c r="C4677">
        <v>282.57998700000002</v>
      </c>
      <c r="D4677">
        <v>279.16000400000001</v>
      </c>
      <c r="E4677">
        <v>282.39001500000001</v>
      </c>
      <c r="F4677">
        <v>279.48538200000002</v>
      </c>
      <c r="G4677">
        <v>63426400</v>
      </c>
      <c r="H4677">
        <f t="shared" si="1611"/>
        <v>5.6329499906907605</v>
      </c>
      <c r="I4677">
        <f t="shared" si="1593"/>
        <v>5.6188718904000918</v>
      </c>
      <c r="J4677">
        <f t="shared" si="1594"/>
        <v>1.430079005361657E-2</v>
      </c>
      <c r="K4677">
        <f t="shared" si="1595"/>
        <v>0.98442814962579217</v>
      </c>
      <c r="L4677">
        <f t="shared" si="1596"/>
        <v>5.6117214953732839</v>
      </c>
      <c r="M4677">
        <f t="shared" si="1597"/>
        <v>5.6260222854268997</v>
      </c>
      <c r="N4677">
        <f t="shared" si="1598"/>
        <v>0.5</v>
      </c>
      <c r="O4677">
        <f t="shared" si="1599"/>
        <v>-0.5</v>
      </c>
      <c r="P4677" t="str">
        <f t="shared" si="1600"/>
        <v>FALSE</v>
      </c>
      <c r="Q4677" t="str">
        <f t="shared" si="1601"/>
        <v>TRUE</v>
      </c>
      <c r="R4677">
        <f t="shared" si="1606"/>
        <v>0</v>
      </c>
      <c r="S4677" t="str">
        <f t="shared" si="1602"/>
        <v>TRUE</v>
      </c>
      <c r="T4677" t="str">
        <f t="shared" si="1603"/>
        <v>FALSE</v>
      </c>
      <c r="U4677">
        <f t="shared" si="1605"/>
        <v>-1</v>
      </c>
      <c r="V4677">
        <f t="shared" si="1604"/>
        <v>0</v>
      </c>
      <c r="W4677">
        <f t="shared" si="1612"/>
        <v>5.4477360016197069E-3</v>
      </c>
      <c r="X4677">
        <f t="shared" si="1608"/>
        <v>0</v>
      </c>
      <c r="Y4677">
        <f t="shared" si="1613"/>
        <v>1</v>
      </c>
      <c r="Z4677">
        <f>PRODUCT($Y$3:Y4677)</f>
        <v>2.2710437206828287</v>
      </c>
      <c r="AA4677">
        <f t="shared" si="1614"/>
        <v>1.0054477360016196</v>
      </c>
      <c r="AB4677">
        <f>PRODUCT($AA$3:AA4677)</f>
        <v>2.7434918393143652</v>
      </c>
      <c r="AD4677" s="1">
        <f t="shared" si="1607"/>
        <v>43314</v>
      </c>
      <c r="AE4677" s="5">
        <f t="shared" si="1609"/>
        <v>2.7434918393143652</v>
      </c>
      <c r="AF4677">
        <f t="shared" si="1610"/>
        <v>2.2710437206828287</v>
      </c>
    </row>
    <row r="4678" spans="1:32" x14ac:dyDescent="0.25">
      <c r="A4678" s="1">
        <v>43315</v>
      </c>
      <c r="B4678">
        <v>282.52999899999998</v>
      </c>
      <c r="C4678">
        <v>283.66000400000001</v>
      </c>
      <c r="D4678">
        <v>282.32998700000002</v>
      </c>
      <c r="E4678">
        <v>283.60000600000001</v>
      </c>
      <c r="F4678">
        <v>280.68289199999998</v>
      </c>
      <c r="G4678">
        <v>53935400</v>
      </c>
      <c r="H4678">
        <f t="shared" si="1611"/>
        <v>5.6372255338795316</v>
      </c>
      <c r="I4678">
        <f t="shared" si="1593"/>
        <v>5.6207059671667352</v>
      </c>
      <c r="J4678">
        <f t="shared" si="1594"/>
        <v>1.3547612691549681E-2</v>
      </c>
      <c r="K4678">
        <f t="shared" si="1595"/>
        <v>1.2193710500079835</v>
      </c>
      <c r="L4678">
        <f t="shared" si="1596"/>
        <v>5.6139321608209602</v>
      </c>
      <c r="M4678">
        <f t="shared" si="1597"/>
        <v>5.6274797735125102</v>
      </c>
      <c r="N4678">
        <f t="shared" si="1598"/>
        <v>0.5</v>
      </c>
      <c r="O4678">
        <f t="shared" si="1599"/>
        <v>-0.5</v>
      </c>
      <c r="P4678" t="str">
        <f t="shared" si="1600"/>
        <v>FALSE</v>
      </c>
      <c r="Q4678" t="str">
        <f t="shared" si="1601"/>
        <v>TRUE</v>
      </c>
      <c r="R4678">
        <f t="shared" si="1606"/>
        <v>0</v>
      </c>
      <c r="S4678" t="str">
        <f t="shared" si="1602"/>
        <v>TRUE</v>
      </c>
      <c r="T4678" t="str">
        <f t="shared" si="1603"/>
        <v>FALSE</v>
      </c>
      <c r="U4678">
        <f t="shared" si="1605"/>
        <v>-1</v>
      </c>
      <c r="V4678">
        <f t="shared" si="1604"/>
        <v>0</v>
      </c>
      <c r="W4678">
        <f t="shared" si="1612"/>
        <v>4.2846963638333169E-3</v>
      </c>
      <c r="X4678">
        <f t="shared" si="1608"/>
        <v>0</v>
      </c>
      <c r="Y4678">
        <f t="shared" si="1613"/>
        <v>1</v>
      </c>
      <c r="Z4678">
        <f>PRODUCT($Y$3:Y4678)</f>
        <v>2.2710437206828287</v>
      </c>
      <c r="AA4678">
        <f t="shared" si="1614"/>
        <v>1.0042846963638332</v>
      </c>
      <c r="AB4678">
        <f>PRODUCT($AA$3:AA4678)</f>
        <v>2.7552468688224816</v>
      </c>
      <c r="AD4678" s="1">
        <f t="shared" si="1607"/>
        <v>43315</v>
      </c>
      <c r="AE4678" s="5">
        <f t="shared" si="1609"/>
        <v>2.7552468688224816</v>
      </c>
      <c r="AF4678">
        <f t="shared" si="1610"/>
        <v>2.2710437206828287</v>
      </c>
    </row>
    <row r="4679" spans="1:32" x14ac:dyDescent="0.25">
      <c r="A4679" s="1">
        <v>43318</v>
      </c>
      <c r="B4679">
        <v>283.64001500000001</v>
      </c>
      <c r="C4679">
        <v>284.98998999999998</v>
      </c>
      <c r="D4679">
        <v>283.20001200000002</v>
      </c>
      <c r="E4679">
        <v>284.64001500000001</v>
      </c>
      <c r="F4679">
        <v>281.71218900000002</v>
      </c>
      <c r="G4679">
        <v>39400900</v>
      </c>
      <c r="H4679">
        <f t="shared" si="1611"/>
        <v>5.6408859433818019</v>
      </c>
      <c r="I4679">
        <f t="shared" si="1593"/>
        <v>5.6226289141467305</v>
      </c>
      <c r="J4679">
        <f t="shared" si="1594"/>
        <v>1.2815416074993112E-2</v>
      </c>
      <c r="K4679">
        <f t="shared" si="1595"/>
        <v>1.4246146303978862</v>
      </c>
      <c r="L4679">
        <f t="shared" si="1596"/>
        <v>5.616221206109234</v>
      </c>
      <c r="M4679">
        <f t="shared" si="1597"/>
        <v>5.629036622184227</v>
      </c>
      <c r="N4679">
        <f t="shared" si="1598"/>
        <v>0.5</v>
      </c>
      <c r="O4679">
        <f t="shared" si="1599"/>
        <v>-0.5</v>
      </c>
      <c r="P4679" t="str">
        <f t="shared" si="1600"/>
        <v>FALSE</v>
      </c>
      <c r="Q4679" t="str">
        <f t="shared" si="1601"/>
        <v>TRUE</v>
      </c>
      <c r="R4679">
        <f t="shared" si="1606"/>
        <v>0</v>
      </c>
      <c r="S4679" t="str">
        <f t="shared" si="1602"/>
        <v>TRUE</v>
      </c>
      <c r="T4679" t="str">
        <f t="shared" si="1603"/>
        <v>FALSE</v>
      </c>
      <c r="U4679">
        <f t="shared" si="1605"/>
        <v>-1</v>
      </c>
      <c r="V4679">
        <f t="shared" si="1604"/>
        <v>0</v>
      </c>
      <c r="W4679">
        <f t="shared" si="1612"/>
        <v>3.6671169826768151E-3</v>
      </c>
      <c r="X4679">
        <f t="shared" si="1608"/>
        <v>0</v>
      </c>
      <c r="Y4679">
        <f t="shared" si="1613"/>
        <v>1</v>
      </c>
      <c r="Z4679">
        <f>PRODUCT($Y$3:Y4679)</f>
        <v>2.2710437206828287</v>
      </c>
      <c r="AA4679">
        <f t="shared" si="1614"/>
        <v>1.0036671169826767</v>
      </c>
      <c r="AB4679">
        <f>PRODUCT($AA$3:AA4679)</f>
        <v>2.7653506814066073</v>
      </c>
      <c r="AD4679" s="1">
        <f t="shared" si="1607"/>
        <v>43318</v>
      </c>
      <c r="AE4679" s="5">
        <f t="shared" si="1609"/>
        <v>2.7653506814066073</v>
      </c>
      <c r="AF4679">
        <f t="shared" si="1610"/>
        <v>2.2710437206828287</v>
      </c>
    </row>
    <row r="4680" spans="1:32" x14ac:dyDescent="0.25">
      <c r="A4680" s="1">
        <v>43319</v>
      </c>
      <c r="B4680">
        <v>285.39001500000001</v>
      </c>
      <c r="C4680">
        <v>286.01001000000002</v>
      </c>
      <c r="D4680">
        <v>285.23998999999998</v>
      </c>
      <c r="E4680">
        <v>285.57998700000002</v>
      </c>
      <c r="F4680">
        <v>282.642517</v>
      </c>
      <c r="G4680">
        <v>43196600</v>
      </c>
      <c r="H4680">
        <f t="shared" si="1611"/>
        <v>5.6441829083324944</v>
      </c>
      <c r="I4680">
        <f t="shared" si="1593"/>
        <v>5.6245983102448811</v>
      </c>
      <c r="J4680">
        <f t="shared" si="1594"/>
        <v>1.2150130826177483E-2</v>
      </c>
      <c r="K4680">
        <f t="shared" si="1595"/>
        <v>1.611883721072221</v>
      </c>
      <c r="L4680">
        <f t="shared" si="1596"/>
        <v>5.6185232448317928</v>
      </c>
      <c r="M4680">
        <f t="shared" si="1597"/>
        <v>5.6306733756579694</v>
      </c>
      <c r="N4680">
        <f t="shared" si="1598"/>
        <v>0.5</v>
      </c>
      <c r="O4680">
        <f t="shared" si="1599"/>
        <v>-0.5</v>
      </c>
      <c r="P4680" t="str">
        <f t="shared" si="1600"/>
        <v>FALSE</v>
      </c>
      <c r="Q4680" t="str">
        <f t="shared" si="1601"/>
        <v>TRUE</v>
      </c>
      <c r="R4680">
        <f t="shared" si="1606"/>
        <v>0</v>
      </c>
      <c r="S4680" t="str">
        <f t="shared" si="1602"/>
        <v>TRUE</v>
      </c>
      <c r="T4680" t="str">
        <f t="shared" si="1603"/>
        <v>FALSE</v>
      </c>
      <c r="U4680">
        <f t="shared" si="1605"/>
        <v>-1</v>
      </c>
      <c r="V4680">
        <f t="shared" si="1604"/>
        <v>0</v>
      </c>
      <c r="W4680">
        <f t="shared" si="1612"/>
        <v>3.3024059175514567E-3</v>
      </c>
      <c r="X4680">
        <f t="shared" si="1608"/>
        <v>0</v>
      </c>
      <c r="Y4680">
        <f t="shared" si="1613"/>
        <v>1</v>
      </c>
      <c r="Z4680">
        <f>PRODUCT($Y$3:Y4680)</f>
        <v>2.2710437206828287</v>
      </c>
      <c r="AA4680">
        <f t="shared" si="1614"/>
        <v>1.0033024059175515</v>
      </c>
      <c r="AB4680">
        <f>PRODUCT($AA$3:AA4680)</f>
        <v>2.7744829918609897</v>
      </c>
      <c r="AD4680" s="1">
        <f t="shared" si="1607"/>
        <v>43319</v>
      </c>
      <c r="AE4680" s="5">
        <f t="shared" si="1609"/>
        <v>2.7744829918609897</v>
      </c>
      <c r="AF4680">
        <f t="shared" si="1610"/>
        <v>2.2710437206828287</v>
      </c>
    </row>
    <row r="4681" spans="1:32" x14ac:dyDescent="0.25">
      <c r="A4681" s="1">
        <v>43320</v>
      </c>
      <c r="B4681">
        <v>285.39001500000001</v>
      </c>
      <c r="C4681">
        <v>285.91000400000001</v>
      </c>
      <c r="D4681">
        <v>284.94000199999999</v>
      </c>
      <c r="E4681">
        <v>285.459991</v>
      </c>
      <c r="F4681">
        <v>282.52374300000002</v>
      </c>
      <c r="G4681">
        <v>42114600</v>
      </c>
      <c r="H4681">
        <f t="shared" si="1611"/>
        <v>5.6437625930725259</v>
      </c>
      <c r="I4681">
        <f t="shared" si="1593"/>
        <v>5.6266923943052358</v>
      </c>
      <c r="J4681">
        <f t="shared" si="1594"/>
        <v>1.0605079412758147E-2</v>
      </c>
      <c r="K4681">
        <f t="shared" si="1595"/>
        <v>1.6096247942051496</v>
      </c>
      <c r="L4681">
        <f t="shared" si="1596"/>
        <v>5.6213898545988563</v>
      </c>
      <c r="M4681">
        <f t="shared" si="1597"/>
        <v>5.6319949340116153</v>
      </c>
      <c r="N4681">
        <f t="shared" si="1598"/>
        <v>0.5</v>
      </c>
      <c r="O4681">
        <f t="shared" si="1599"/>
        <v>-0.5</v>
      </c>
      <c r="P4681" t="str">
        <f t="shared" si="1600"/>
        <v>FALSE</v>
      </c>
      <c r="Q4681" t="str">
        <f t="shared" si="1601"/>
        <v>TRUE</v>
      </c>
      <c r="R4681">
        <f t="shared" si="1606"/>
        <v>0</v>
      </c>
      <c r="S4681" t="str">
        <f t="shared" si="1602"/>
        <v>TRUE</v>
      </c>
      <c r="T4681" t="str">
        <f t="shared" si="1603"/>
        <v>FALSE</v>
      </c>
      <c r="U4681">
        <f t="shared" si="1605"/>
        <v>-1</v>
      </c>
      <c r="V4681">
        <f t="shared" si="1604"/>
        <v>0</v>
      </c>
      <c r="W4681">
        <f t="shared" si="1612"/>
        <v>-4.2022693988383038E-4</v>
      </c>
      <c r="X4681">
        <f t="shared" si="1608"/>
        <v>0</v>
      </c>
      <c r="Y4681">
        <f t="shared" si="1613"/>
        <v>1</v>
      </c>
      <c r="Z4681">
        <f>PRODUCT($Y$3:Y4681)</f>
        <v>2.2710437206828287</v>
      </c>
      <c r="AA4681">
        <f t="shared" si="1614"/>
        <v>0.99957977306011614</v>
      </c>
      <c r="AB4681">
        <f>PRODUCT($AA$3:AA4681)</f>
        <v>2.7733170793635602</v>
      </c>
      <c r="AD4681" s="1">
        <f t="shared" si="1607"/>
        <v>43320</v>
      </c>
      <c r="AE4681" s="5">
        <f t="shared" si="1609"/>
        <v>2.7733170793635602</v>
      </c>
      <c r="AF4681">
        <f t="shared" si="1610"/>
        <v>2.2710437206828287</v>
      </c>
    </row>
    <row r="4682" spans="1:32" x14ac:dyDescent="0.25">
      <c r="A4682" s="1">
        <v>43321</v>
      </c>
      <c r="B4682">
        <v>285.52999899999998</v>
      </c>
      <c r="C4682">
        <v>285.97000100000002</v>
      </c>
      <c r="D4682">
        <v>284.92001299999998</v>
      </c>
      <c r="E4682">
        <v>285.07000699999998</v>
      </c>
      <c r="F4682">
        <v>282.137787</v>
      </c>
      <c r="G4682">
        <v>35652400</v>
      </c>
      <c r="H4682">
        <f t="shared" si="1611"/>
        <v>5.6423955579918621</v>
      </c>
      <c r="I4682">
        <f t="shared" si="1593"/>
        <v>5.6284068029184962</v>
      </c>
      <c r="J4682">
        <f t="shared" si="1594"/>
        <v>9.4313948195634233E-3</v>
      </c>
      <c r="K4682">
        <f t="shared" si="1595"/>
        <v>1.4832116925429997</v>
      </c>
      <c r="L4682">
        <f t="shared" si="1596"/>
        <v>5.6236911055087146</v>
      </c>
      <c r="M4682">
        <f t="shared" si="1597"/>
        <v>5.6331225003282777</v>
      </c>
      <c r="N4682">
        <f t="shared" si="1598"/>
        <v>0.5</v>
      </c>
      <c r="O4682">
        <f t="shared" si="1599"/>
        <v>-0.5</v>
      </c>
      <c r="P4682" t="str">
        <f t="shared" si="1600"/>
        <v>FALSE</v>
      </c>
      <c r="Q4682" t="str">
        <f t="shared" si="1601"/>
        <v>TRUE</v>
      </c>
      <c r="R4682">
        <f t="shared" si="1606"/>
        <v>0</v>
      </c>
      <c r="S4682" t="str">
        <f t="shared" si="1602"/>
        <v>TRUE</v>
      </c>
      <c r="T4682" t="str">
        <f t="shared" si="1603"/>
        <v>FALSE</v>
      </c>
      <c r="U4682">
        <f t="shared" si="1605"/>
        <v>-1</v>
      </c>
      <c r="V4682">
        <f t="shared" si="1604"/>
        <v>0</v>
      </c>
      <c r="W4682">
        <f t="shared" si="1612"/>
        <v>-1.3661011138452227E-3</v>
      </c>
      <c r="X4682">
        <f t="shared" si="1608"/>
        <v>0</v>
      </c>
      <c r="Y4682">
        <f t="shared" si="1613"/>
        <v>1</v>
      </c>
      <c r="Z4682">
        <f>PRODUCT($Y$3:Y4682)</f>
        <v>2.2710437206828287</v>
      </c>
      <c r="AA4682">
        <f t="shared" si="1614"/>
        <v>0.99863389888615473</v>
      </c>
      <c r="AB4682">
        <f>PRODUCT($AA$3:AA4682)</f>
        <v>2.7695284478123954</v>
      </c>
      <c r="AD4682" s="1">
        <f t="shared" si="1607"/>
        <v>43321</v>
      </c>
      <c r="AE4682" s="5">
        <f t="shared" si="1609"/>
        <v>2.7695284478123954</v>
      </c>
      <c r="AF4682">
        <f t="shared" si="1610"/>
        <v>2.2710437206828287</v>
      </c>
    </row>
    <row r="4683" spans="1:32" x14ac:dyDescent="0.25">
      <c r="A4683" s="1">
        <v>43322</v>
      </c>
      <c r="B4683">
        <v>283.45001200000002</v>
      </c>
      <c r="C4683">
        <v>284.05999800000001</v>
      </c>
      <c r="D4683">
        <v>282.35998499999999</v>
      </c>
      <c r="E4683">
        <v>283.16000400000001</v>
      </c>
      <c r="F4683">
        <v>280.24743699999999</v>
      </c>
      <c r="G4683">
        <v>77076000</v>
      </c>
      <c r="H4683">
        <f t="shared" si="1611"/>
        <v>5.6356729165045625</v>
      </c>
      <c r="I4683">
        <f t="shared" si="1593"/>
        <v>5.6295154011278115</v>
      </c>
      <c r="J4683">
        <f t="shared" si="1594"/>
        <v>8.5116232539864337E-3</v>
      </c>
      <c r="K4683">
        <f t="shared" si="1595"/>
        <v>0.72342433317488986</v>
      </c>
      <c r="L4683">
        <f t="shared" si="1596"/>
        <v>5.6252595895008186</v>
      </c>
      <c r="M4683">
        <f t="shared" si="1597"/>
        <v>5.6337712127548043</v>
      </c>
      <c r="N4683">
        <f t="shared" si="1598"/>
        <v>0.5</v>
      </c>
      <c r="O4683">
        <f t="shared" si="1599"/>
        <v>-0.5</v>
      </c>
      <c r="P4683" t="str">
        <f t="shared" si="1600"/>
        <v>FALSE</v>
      </c>
      <c r="Q4683" t="str">
        <f t="shared" si="1601"/>
        <v>TRUE</v>
      </c>
      <c r="R4683">
        <f t="shared" si="1606"/>
        <v>0</v>
      </c>
      <c r="S4683" t="str">
        <f t="shared" si="1602"/>
        <v>TRUE</v>
      </c>
      <c r="T4683" t="str">
        <f t="shared" si="1603"/>
        <v>FALSE</v>
      </c>
      <c r="U4683">
        <f t="shared" si="1605"/>
        <v>-1</v>
      </c>
      <c r="V4683">
        <f t="shared" si="1604"/>
        <v>0</v>
      </c>
      <c r="W4683">
        <f t="shared" si="1612"/>
        <v>-6.7000950851011393E-3</v>
      </c>
      <c r="X4683">
        <f t="shared" si="1608"/>
        <v>0</v>
      </c>
      <c r="Y4683">
        <f t="shared" si="1613"/>
        <v>1</v>
      </c>
      <c r="Z4683">
        <f>PRODUCT($Y$3:Y4683)</f>
        <v>2.2710437206828287</v>
      </c>
      <c r="AA4683">
        <f t="shared" si="1614"/>
        <v>0.99329990491489883</v>
      </c>
      <c r="AB4683">
        <f>PRODUCT($AA$3:AA4683)</f>
        <v>2.7509723438711595</v>
      </c>
      <c r="AD4683" s="1">
        <f t="shared" si="1607"/>
        <v>43322</v>
      </c>
      <c r="AE4683" s="5">
        <f t="shared" si="1609"/>
        <v>2.7509723438711595</v>
      </c>
      <c r="AF4683">
        <f t="shared" si="1610"/>
        <v>2.2710437206828287</v>
      </c>
    </row>
    <row r="4684" spans="1:32" x14ac:dyDescent="0.25">
      <c r="A4684" s="1">
        <v>43325</v>
      </c>
      <c r="B4684">
        <v>283.47000100000002</v>
      </c>
      <c r="C4684">
        <v>284.16000400000001</v>
      </c>
      <c r="D4684">
        <v>281.76998900000001</v>
      </c>
      <c r="E4684">
        <v>282.10000600000001</v>
      </c>
      <c r="F4684">
        <v>279.19833399999999</v>
      </c>
      <c r="G4684">
        <v>65686900</v>
      </c>
      <c r="H4684">
        <f t="shared" si="1611"/>
        <v>5.6319224038217035</v>
      </c>
      <c r="I4684">
        <f t="shared" si="1593"/>
        <v>5.6301154125210973</v>
      </c>
      <c r="J4684">
        <f t="shared" si="1594"/>
        <v>8.1059342849853552E-3</v>
      </c>
      <c r="K4684">
        <f t="shared" si="1595"/>
        <v>0.22292202688508556</v>
      </c>
      <c r="L4684">
        <f t="shared" si="1596"/>
        <v>5.6260624453786043</v>
      </c>
      <c r="M4684">
        <f t="shared" si="1597"/>
        <v>5.6341683796635902</v>
      </c>
      <c r="N4684">
        <f t="shared" si="1598"/>
        <v>0.5</v>
      </c>
      <c r="O4684">
        <f t="shared" si="1599"/>
        <v>-0.5</v>
      </c>
      <c r="P4684" t="str">
        <f t="shared" si="1600"/>
        <v>FALSE</v>
      </c>
      <c r="Q4684" t="str">
        <f t="shared" si="1601"/>
        <v>TRUE</v>
      </c>
      <c r="R4684">
        <f t="shared" si="1606"/>
        <v>0</v>
      </c>
      <c r="S4684" t="str">
        <f t="shared" si="1602"/>
        <v>FALSE</v>
      </c>
      <c r="T4684" t="str">
        <f t="shared" si="1603"/>
        <v>FALSE</v>
      </c>
      <c r="U4684">
        <f t="shared" si="1605"/>
        <v>-1</v>
      </c>
      <c r="V4684">
        <f t="shared" si="1604"/>
        <v>0</v>
      </c>
      <c r="W4684">
        <f t="shared" si="1612"/>
        <v>-3.7434882945959016E-3</v>
      </c>
      <c r="X4684">
        <f t="shared" si="1608"/>
        <v>0</v>
      </c>
      <c r="Y4684">
        <f t="shared" si="1613"/>
        <v>1</v>
      </c>
      <c r="Z4684">
        <f>PRODUCT($Y$3:Y4684)</f>
        <v>2.2710437206828287</v>
      </c>
      <c r="AA4684">
        <f t="shared" si="1614"/>
        <v>0.99625651170540408</v>
      </c>
      <c r="AB4684">
        <f>PRODUCT($AA$3:AA4684)</f>
        <v>2.7406741111031208</v>
      </c>
      <c r="AD4684" s="1">
        <f t="shared" si="1607"/>
        <v>43325</v>
      </c>
      <c r="AE4684" s="5">
        <f t="shared" si="1609"/>
        <v>2.7406741111031208</v>
      </c>
      <c r="AF4684">
        <f t="shared" si="1610"/>
        <v>2.2710437206828287</v>
      </c>
    </row>
    <row r="4685" spans="1:32" x14ac:dyDescent="0.25">
      <c r="A4685" s="1">
        <v>43326</v>
      </c>
      <c r="B4685">
        <v>282.92001299999998</v>
      </c>
      <c r="C4685">
        <v>284.17001299999998</v>
      </c>
      <c r="D4685">
        <v>282.48001099999999</v>
      </c>
      <c r="E4685">
        <v>283.89999399999999</v>
      </c>
      <c r="F4685">
        <v>280.97979700000002</v>
      </c>
      <c r="G4685">
        <v>43842000</v>
      </c>
      <c r="H4685">
        <f t="shared" si="1611"/>
        <v>5.6382827699518945</v>
      </c>
      <c r="I4685">
        <f t="shared" si="1593"/>
        <v>5.6308261644536026</v>
      </c>
      <c r="J4685">
        <f t="shared" si="1594"/>
        <v>8.0073844768343248E-3</v>
      </c>
      <c r="K4685">
        <f t="shared" si="1595"/>
        <v>0.93121611930388848</v>
      </c>
      <c r="L4685">
        <f t="shared" si="1596"/>
        <v>5.6268224722151858</v>
      </c>
      <c r="M4685">
        <f t="shared" si="1597"/>
        <v>5.6348298566920194</v>
      </c>
      <c r="N4685">
        <f t="shared" si="1598"/>
        <v>0.5</v>
      </c>
      <c r="O4685">
        <f t="shared" si="1599"/>
        <v>-0.5</v>
      </c>
      <c r="P4685" t="str">
        <f t="shared" si="1600"/>
        <v>FALSE</v>
      </c>
      <c r="Q4685" t="str">
        <f t="shared" si="1601"/>
        <v>TRUE</v>
      </c>
      <c r="R4685">
        <f t="shared" si="1606"/>
        <v>0</v>
      </c>
      <c r="S4685" t="str">
        <f t="shared" si="1602"/>
        <v>TRUE</v>
      </c>
      <c r="T4685" t="str">
        <f t="shared" si="1603"/>
        <v>FALSE</v>
      </c>
      <c r="U4685">
        <f t="shared" si="1605"/>
        <v>-1</v>
      </c>
      <c r="V4685">
        <f t="shared" si="1604"/>
        <v>0</v>
      </c>
      <c r="W4685">
        <f t="shared" si="1612"/>
        <v>6.3806362111030026E-3</v>
      </c>
      <c r="X4685">
        <f t="shared" si="1608"/>
        <v>0</v>
      </c>
      <c r="Y4685">
        <f t="shared" si="1613"/>
        <v>1</v>
      </c>
      <c r="Z4685">
        <f>PRODUCT($Y$3:Y4685)</f>
        <v>2.2710437206828287</v>
      </c>
      <c r="AA4685">
        <f t="shared" si="1614"/>
        <v>1.006380636211103</v>
      </c>
      <c r="AB4685">
        <f>PRODUCT($AA$3:AA4685)</f>
        <v>2.7581613555792579</v>
      </c>
      <c r="AD4685" s="1">
        <f t="shared" si="1607"/>
        <v>43326</v>
      </c>
      <c r="AE4685" s="5">
        <f t="shared" si="1609"/>
        <v>2.7581613555792579</v>
      </c>
      <c r="AF4685">
        <f t="shared" si="1610"/>
        <v>2.2710437206828287</v>
      </c>
    </row>
    <row r="4686" spans="1:32" x14ac:dyDescent="0.25">
      <c r="A4686" s="1">
        <v>43327</v>
      </c>
      <c r="B4686">
        <v>282.38000499999998</v>
      </c>
      <c r="C4686">
        <v>282.540009</v>
      </c>
      <c r="D4686">
        <v>280.16000400000001</v>
      </c>
      <c r="E4686">
        <v>281.77999899999998</v>
      </c>
      <c r="F4686">
        <v>278.88162199999999</v>
      </c>
      <c r="G4686">
        <v>102925400</v>
      </c>
      <c r="H4686">
        <f t="shared" si="1611"/>
        <v>5.6307873978764267</v>
      </c>
      <c r="I4686">
        <f t="shared" si="1593"/>
        <v>5.6315307495836899</v>
      </c>
      <c r="J4686">
        <f t="shared" si="1594"/>
        <v>7.1144954627378977E-3</v>
      </c>
      <c r="K4686">
        <f t="shared" si="1595"/>
        <v>-0.10448410729285705</v>
      </c>
      <c r="L4686">
        <f t="shared" si="1596"/>
        <v>5.6279735018523214</v>
      </c>
      <c r="M4686">
        <f t="shared" si="1597"/>
        <v>5.6350879973150585</v>
      </c>
      <c r="N4686">
        <f t="shared" si="1598"/>
        <v>0.5</v>
      </c>
      <c r="O4686">
        <f t="shared" si="1599"/>
        <v>-0.5</v>
      </c>
      <c r="P4686" t="str">
        <f t="shared" si="1600"/>
        <v>FALSE</v>
      </c>
      <c r="Q4686" t="str">
        <f t="shared" si="1601"/>
        <v>FALSE</v>
      </c>
      <c r="R4686">
        <f t="shared" si="1606"/>
        <v>0</v>
      </c>
      <c r="S4686" t="str">
        <f t="shared" si="1602"/>
        <v>FALSE</v>
      </c>
      <c r="T4686" t="str">
        <f t="shared" si="1603"/>
        <v>TRUE</v>
      </c>
      <c r="U4686">
        <f t="shared" si="1605"/>
        <v>0</v>
      </c>
      <c r="V4686">
        <f t="shared" si="1604"/>
        <v>0</v>
      </c>
      <c r="W4686">
        <f t="shared" si="1612"/>
        <v>-7.467351825298763E-3</v>
      </c>
      <c r="X4686">
        <f t="shared" si="1608"/>
        <v>0</v>
      </c>
      <c r="Y4686">
        <f t="shared" si="1613"/>
        <v>1</v>
      </c>
      <c r="Z4686">
        <f>PRODUCT($Y$3:Y4686)</f>
        <v>2.2710437206828287</v>
      </c>
      <c r="AA4686">
        <f t="shared" si="1614"/>
        <v>0.99253264817470122</v>
      </c>
      <c r="AB4686">
        <f>PRODUCT($AA$3:AA4686)</f>
        <v>2.7375651943462045</v>
      </c>
      <c r="AD4686" s="1">
        <f t="shared" si="1607"/>
        <v>43327</v>
      </c>
      <c r="AE4686" s="5">
        <f t="shared" si="1609"/>
        <v>2.7375651943462045</v>
      </c>
      <c r="AF4686">
        <f t="shared" si="1610"/>
        <v>2.2710437206828287</v>
      </c>
    </row>
    <row r="4687" spans="1:32" x14ac:dyDescent="0.25">
      <c r="A4687" s="1">
        <v>43328</v>
      </c>
      <c r="B4687">
        <v>283.39999399999999</v>
      </c>
      <c r="C4687">
        <v>285.040009</v>
      </c>
      <c r="D4687">
        <v>283.35998499999999</v>
      </c>
      <c r="E4687">
        <v>284.05999800000001</v>
      </c>
      <c r="F4687">
        <v>281.13818400000002</v>
      </c>
      <c r="G4687">
        <v>69967900</v>
      </c>
      <c r="H4687">
        <f t="shared" si="1611"/>
        <v>5.6388463064675198</v>
      </c>
      <c r="I4687">
        <f t="shared" si="1593"/>
        <v>5.6321966899476115</v>
      </c>
      <c r="J4687">
        <f t="shared" si="1594"/>
        <v>6.9824528815192839E-3</v>
      </c>
      <c r="K4687">
        <f t="shared" si="1595"/>
        <v>0.95233245862756188</v>
      </c>
      <c r="L4687">
        <f t="shared" si="1596"/>
        <v>5.6287054635068516</v>
      </c>
      <c r="M4687">
        <f t="shared" si="1597"/>
        <v>5.6356879163883713</v>
      </c>
      <c r="N4687">
        <f t="shared" si="1598"/>
        <v>0.5</v>
      </c>
      <c r="O4687">
        <f t="shared" si="1599"/>
        <v>-0.5</v>
      </c>
      <c r="P4687" t="str">
        <f t="shared" si="1600"/>
        <v>FALSE</v>
      </c>
      <c r="Q4687" t="str">
        <f t="shared" si="1601"/>
        <v>TRUE</v>
      </c>
      <c r="R4687">
        <f t="shared" si="1606"/>
        <v>0</v>
      </c>
      <c r="S4687" t="str">
        <f t="shared" si="1602"/>
        <v>TRUE</v>
      </c>
      <c r="T4687" t="str">
        <f t="shared" si="1603"/>
        <v>FALSE</v>
      </c>
      <c r="U4687">
        <f t="shared" si="1605"/>
        <v>-1</v>
      </c>
      <c r="V4687">
        <f t="shared" si="1604"/>
        <v>0</v>
      </c>
      <c r="W4687">
        <f t="shared" si="1612"/>
        <v>8.0914690032892547E-3</v>
      </c>
      <c r="X4687">
        <f t="shared" si="1608"/>
        <v>0</v>
      </c>
      <c r="Y4687">
        <f t="shared" si="1613"/>
        <v>1</v>
      </c>
      <c r="Z4687">
        <f>PRODUCT($Y$3:Y4687)</f>
        <v>2.2710437206828287</v>
      </c>
      <c r="AA4687">
        <f t="shared" si="1614"/>
        <v>1.0080914690032892</v>
      </c>
      <c r="AB4687">
        <f>PRODUCT($AA$3:AA4687)</f>
        <v>2.7597161182607399</v>
      </c>
      <c r="AD4687" s="1">
        <f t="shared" si="1607"/>
        <v>43328</v>
      </c>
      <c r="AE4687" s="5">
        <f t="shared" si="1609"/>
        <v>2.7597161182607399</v>
      </c>
      <c r="AF4687">
        <f t="shared" si="1610"/>
        <v>2.2710437206828287</v>
      </c>
    </row>
    <row r="4688" spans="1:32" x14ac:dyDescent="0.25">
      <c r="A4688" s="1">
        <v>43329</v>
      </c>
      <c r="B4688">
        <v>283.82998700000002</v>
      </c>
      <c r="C4688">
        <v>285.55999800000001</v>
      </c>
      <c r="D4688">
        <v>283.36999500000002</v>
      </c>
      <c r="E4688">
        <v>285.05999800000001</v>
      </c>
      <c r="F4688">
        <v>282.12789900000001</v>
      </c>
      <c r="G4688">
        <v>65618500</v>
      </c>
      <c r="H4688">
        <f t="shared" si="1611"/>
        <v>5.6423605106719688</v>
      </c>
      <c r="I4688">
        <f t="shared" si="1593"/>
        <v>5.6329717105748225</v>
      </c>
      <c r="J4688">
        <f t="shared" si="1594"/>
        <v>6.9926838590551547E-3</v>
      </c>
      <c r="K4688">
        <f t="shared" si="1595"/>
        <v>1.3426604557545194</v>
      </c>
      <c r="L4688">
        <f t="shared" si="1596"/>
        <v>5.629475368645295</v>
      </c>
      <c r="M4688">
        <f t="shared" si="1597"/>
        <v>5.63646805250435</v>
      </c>
      <c r="N4688">
        <f t="shared" si="1598"/>
        <v>0.5</v>
      </c>
      <c r="O4688">
        <f t="shared" si="1599"/>
        <v>-0.5</v>
      </c>
      <c r="P4688" t="str">
        <f t="shared" si="1600"/>
        <v>FALSE</v>
      </c>
      <c r="Q4688" t="str">
        <f t="shared" si="1601"/>
        <v>TRUE</v>
      </c>
      <c r="R4688">
        <f t="shared" si="1606"/>
        <v>0</v>
      </c>
      <c r="S4688" t="str">
        <f t="shared" si="1602"/>
        <v>TRUE</v>
      </c>
      <c r="T4688" t="str">
        <f t="shared" si="1603"/>
        <v>FALSE</v>
      </c>
      <c r="U4688">
        <f t="shared" si="1605"/>
        <v>-1</v>
      </c>
      <c r="V4688">
        <f t="shared" si="1604"/>
        <v>0</v>
      </c>
      <c r="W4688">
        <f t="shared" si="1612"/>
        <v>3.5203862595910829E-3</v>
      </c>
      <c r="X4688">
        <f t="shared" si="1608"/>
        <v>0</v>
      </c>
      <c r="Y4688">
        <f t="shared" si="1613"/>
        <v>1</v>
      </c>
      <c r="Z4688">
        <f>PRODUCT($Y$3:Y4688)</f>
        <v>2.2710437206828287</v>
      </c>
      <c r="AA4688">
        <f t="shared" si="1614"/>
        <v>1.0035203862595912</v>
      </c>
      <c r="AB4688">
        <f>PRODUCT($AA$3:AA4688)</f>
        <v>2.7694313849638372</v>
      </c>
      <c r="AD4688" s="1">
        <f t="shared" si="1607"/>
        <v>43329</v>
      </c>
      <c r="AE4688" s="5">
        <f t="shared" si="1609"/>
        <v>2.7694313849638372</v>
      </c>
      <c r="AF4688">
        <f t="shared" si="1610"/>
        <v>2.2710437206828287</v>
      </c>
    </row>
    <row r="4689" spans="1:32" x14ac:dyDescent="0.25">
      <c r="A4689" s="1">
        <v>43332</v>
      </c>
      <c r="B4689">
        <v>285.57000699999998</v>
      </c>
      <c r="C4689">
        <v>285.97000100000002</v>
      </c>
      <c r="D4689">
        <v>285.05999800000001</v>
      </c>
      <c r="E4689">
        <v>285.67001299999998</v>
      </c>
      <c r="F4689">
        <v>282.731628</v>
      </c>
      <c r="G4689">
        <v>39807500</v>
      </c>
      <c r="H4689">
        <f t="shared" si="1611"/>
        <v>5.6444981367578686</v>
      </c>
      <c r="I4689">
        <f t="shared" si="1593"/>
        <v>5.6338680201331934</v>
      </c>
      <c r="J4689">
        <f t="shared" si="1594"/>
        <v>6.9758939793686256E-3</v>
      </c>
      <c r="K4689">
        <f t="shared" si="1595"/>
        <v>1.5238357486673384</v>
      </c>
      <c r="L4689">
        <f t="shared" si="1596"/>
        <v>5.6303800731435087</v>
      </c>
      <c r="M4689">
        <f t="shared" si="1597"/>
        <v>5.6373559671228781</v>
      </c>
      <c r="N4689">
        <f t="shared" si="1598"/>
        <v>0.5</v>
      </c>
      <c r="O4689">
        <f t="shared" si="1599"/>
        <v>-0.5</v>
      </c>
      <c r="P4689" t="str">
        <f t="shared" si="1600"/>
        <v>FALSE</v>
      </c>
      <c r="Q4689" t="str">
        <f t="shared" si="1601"/>
        <v>TRUE</v>
      </c>
      <c r="R4689">
        <f t="shared" si="1606"/>
        <v>0</v>
      </c>
      <c r="S4689" t="str">
        <f t="shared" si="1602"/>
        <v>TRUE</v>
      </c>
      <c r="T4689" t="str">
        <f t="shared" si="1603"/>
        <v>FALSE</v>
      </c>
      <c r="U4689">
        <f t="shared" si="1605"/>
        <v>-1</v>
      </c>
      <c r="V4689">
        <f t="shared" si="1604"/>
        <v>0</v>
      </c>
      <c r="W4689">
        <f t="shared" si="1612"/>
        <v>2.139912437372906E-3</v>
      </c>
      <c r="X4689">
        <f t="shared" si="1608"/>
        <v>0</v>
      </c>
      <c r="Y4689">
        <f t="shared" si="1613"/>
        <v>1</v>
      </c>
      <c r="Z4689">
        <f>PRODUCT($Y$3:Y4689)</f>
        <v>2.2710437206828287</v>
      </c>
      <c r="AA4689">
        <f t="shared" si="1614"/>
        <v>1.0021399124373729</v>
      </c>
      <c r="AB4689">
        <f>PRODUCT($AA$3:AA4689)</f>
        <v>2.7753577256289721</v>
      </c>
      <c r="AD4689" s="1">
        <f t="shared" si="1607"/>
        <v>43332</v>
      </c>
      <c r="AE4689" s="5">
        <f t="shared" si="1609"/>
        <v>2.7753577256289721</v>
      </c>
      <c r="AF4689">
        <f t="shared" si="1610"/>
        <v>2.2710437206828287</v>
      </c>
    </row>
    <row r="4690" spans="1:32" x14ac:dyDescent="0.25">
      <c r="A4690" s="1">
        <v>43333</v>
      </c>
      <c r="B4690">
        <v>286.25</v>
      </c>
      <c r="C4690">
        <v>287.30999800000001</v>
      </c>
      <c r="D4690">
        <v>285.709991</v>
      </c>
      <c r="E4690">
        <v>286.33999599999999</v>
      </c>
      <c r="F4690">
        <v>283.39471400000002</v>
      </c>
      <c r="G4690">
        <v>67272000</v>
      </c>
      <c r="H4690">
        <f t="shared" si="1611"/>
        <v>5.6468406750007647</v>
      </c>
      <c r="I4690">
        <f t="shared" si="1593"/>
        <v>5.6346965430022022</v>
      </c>
      <c r="J4690">
        <f t="shared" si="1594"/>
        <v>7.2431829762091829E-3</v>
      </c>
      <c r="K4690">
        <f t="shared" si="1595"/>
        <v>1.6766291889147127</v>
      </c>
      <c r="L4690">
        <f t="shared" si="1596"/>
        <v>5.6310749515140976</v>
      </c>
      <c r="M4690">
        <f t="shared" si="1597"/>
        <v>5.6383181344903068</v>
      </c>
      <c r="N4690">
        <f t="shared" si="1598"/>
        <v>0.5</v>
      </c>
      <c r="O4690">
        <f t="shared" si="1599"/>
        <v>-0.5</v>
      </c>
      <c r="P4690" t="str">
        <f t="shared" si="1600"/>
        <v>FALSE</v>
      </c>
      <c r="Q4690" t="str">
        <f t="shared" si="1601"/>
        <v>TRUE</v>
      </c>
      <c r="R4690">
        <f t="shared" si="1606"/>
        <v>0</v>
      </c>
      <c r="S4690" t="str">
        <f t="shared" si="1602"/>
        <v>TRUE</v>
      </c>
      <c r="T4690" t="str">
        <f t="shared" si="1603"/>
        <v>FALSE</v>
      </c>
      <c r="U4690">
        <f t="shared" si="1605"/>
        <v>-1</v>
      </c>
      <c r="V4690">
        <f t="shared" si="1604"/>
        <v>0</v>
      </c>
      <c r="W4690">
        <f t="shared" si="1612"/>
        <v>2.345284129301661E-3</v>
      </c>
      <c r="X4690">
        <f t="shared" si="1608"/>
        <v>0</v>
      </c>
      <c r="Y4690">
        <f t="shared" si="1613"/>
        <v>1</v>
      </c>
      <c r="Z4690">
        <f>PRODUCT($Y$3:Y4690)</f>
        <v>2.2710437206828287</v>
      </c>
      <c r="AA4690">
        <f t="shared" si="1614"/>
        <v>1.0023452841293017</v>
      </c>
      <c r="AB4690">
        <f>PRODUCT($AA$3:AA4690)</f>
        <v>2.7818667280560248</v>
      </c>
      <c r="AD4690" s="1">
        <f t="shared" si="1607"/>
        <v>43333</v>
      </c>
      <c r="AE4690" s="5">
        <f t="shared" si="1609"/>
        <v>2.7818667280560248</v>
      </c>
      <c r="AF4690">
        <f t="shared" si="1610"/>
        <v>2.2710437206828287</v>
      </c>
    </row>
    <row r="4691" spans="1:32" x14ac:dyDescent="0.25">
      <c r="A4691" s="1">
        <v>43334</v>
      </c>
      <c r="B4691">
        <v>285.88000499999998</v>
      </c>
      <c r="C4691">
        <v>286.76001000000002</v>
      </c>
      <c r="D4691">
        <v>285.57998700000002</v>
      </c>
      <c r="E4691">
        <v>286.17001299999998</v>
      </c>
      <c r="F4691">
        <v>283.226471</v>
      </c>
      <c r="G4691">
        <v>44993300</v>
      </c>
      <c r="H4691">
        <f t="shared" si="1611"/>
        <v>5.6462468284966167</v>
      </c>
      <c r="I4691">
        <f t="shared" si="1593"/>
        <v>5.6354172571153596</v>
      </c>
      <c r="J4691">
        <f t="shared" si="1594"/>
        <v>7.4658186032461821E-3</v>
      </c>
      <c r="K4691">
        <f t="shared" si="1595"/>
        <v>1.4505537780610438</v>
      </c>
      <c r="L4691">
        <f t="shared" si="1596"/>
        <v>5.6316843478137368</v>
      </c>
      <c r="M4691">
        <f t="shared" si="1597"/>
        <v>5.6391501664169823</v>
      </c>
      <c r="N4691">
        <f t="shared" si="1598"/>
        <v>0.5</v>
      </c>
      <c r="O4691">
        <f t="shared" si="1599"/>
        <v>-0.5</v>
      </c>
      <c r="P4691" t="str">
        <f t="shared" si="1600"/>
        <v>FALSE</v>
      </c>
      <c r="Q4691" t="str">
        <f t="shared" si="1601"/>
        <v>TRUE</v>
      </c>
      <c r="R4691">
        <f t="shared" si="1606"/>
        <v>0</v>
      </c>
      <c r="S4691" t="str">
        <f t="shared" si="1602"/>
        <v>TRUE</v>
      </c>
      <c r="T4691" t="str">
        <f t="shared" si="1603"/>
        <v>FALSE</v>
      </c>
      <c r="U4691">
        <f t="shared" si="1605"/>
        <v>-1</v>
      </c>
      <c r="V4691">
        <f t="shared" si="1604"/>
        <v>0</v>
      </c>
      <c r="W4691">
        <f t="shared" si="1612"/>
        <v>-5.9367021221157332E-4</v>
      </c>
      <c r="X4691">
        <f t="shared" si="1608"/>
        <v>0</v>
      </c>
      <c r="Y4691">
        <f t="shared" si="1613"/>
        <v>1</v>
      </c>
      <c r="Z4691">
        <f>PRODUCT($Y$3:Y4691)</f>
        <v>2.2710437206828287</v>
      </c>
      <c r="AA4691">
        <f t="shared" si="1614"/>
        <v>0.99940632978778843</v>
      </c>
      <c r="AB4691">
        <f>PRODUCT($AA$3:AA4691)</f>
        <v>2.7802152166452356</v>
      </c>
      <c r="AD4691" s="1">
        <f t="shared" si="1607"/>
        <v>43334</v>
      </c>
      <c r="AE4691" s="5">
        <f t="shared" si="1609"/>
        <v>2.7802152166452356</v>
      </c>
      <c r="AF4691">
        <f t="shared" si="1610"/>
        <v>2.2710437206828287</v>
      </c>
    </row>
    <row r="4692" spans="1:32" x14ac:dyDescent="0.25">
      <c r="A4692" s="1">
        <v>43335</v>
      </c>
      <c r="B4692">
        <v>285.97000100000002</v>
      </c>
      <c r="C4692">
        <v>286.94000199999999</v>
      </c>
      <c r="D4692">
        <v>285.42999300000002</v>
      </c>
      <c r="E4692">
        <v>285.790009</v>
      </c>
      <c r="F4692">
        <v>282.85040300000003</v>
      </c>
      <c r="G4692">
        <v>49204900</v>
      </c>
      <c r="H4692">
        <f t="shared" si="1611"/>
        <v>5.6449181465716043</v>
      </c>
      <c r="I4692">
        <f t="shared" si="1593"/>
        <v>5.6362359674898208</v>
      </c>
      <c r="J4692">
        <f t="shared" si="1594"/>
        <v>7.3341672897212981E-3</v>
      </c>
      <c r="K4692">
        <f t="shared" si="1595"/>
        <v>1.1837988879734713</v>
      </c>
      <c r="L4692">
        <f t="shared" si="1596"/>
        <v>5.6325688838449599</v>
      </c>
      <c r="M4692">
        <f t="shared" si="1597"/>
        <v>5.6399030511346817</v>
      </c>
      <c r="N4692">
        <f t="shared" si="1598"/>
        <v>0.5</v>
      </c>
      <c r="O4692">
        <f t="shared" si="1599"/>
        <v>-0.5</v>
      </c>
      <c r="P4692" t="str">
        <f t="shared" si="1600"/>
        <v>FALSE</v>
      </c>
      <c r="Q4692" t="str">
        <f t="shared" si="1601"/>
        <v>TRUE</v>
      </c>
      <c r="R4692">
        <f t="shared" si="1606"/>
        <v>0</v>
      </c>
      <c r="S4692" t="str">
        <f t="shared" si="1602"/>
        <v>TRUE</v>
      </c>
      <c r="T4692" t="str">
        <f t="shared" si="1603"/>
        <v>FALSE</v>
      </c>
      <c r="U4692">
        <f t="shared" si="1605"/>
        <v>-1</v>
      </c>
      <c r="V4692">
        <f t="shared" si="1604"/>
        <v>0</v>
      </c>
      <c r="W4692">
        <f t="shared" si="1612"/>
        <v>-1.3277996179953645E-3</v>
      </c>
      <c r="X4692">
        <f t="shared" si="1608"/>
        <v>0</v>
      </c>
      <c r="Y4692">
        <f t="shared" si="1613"/>
        <v>1</v>
      </c>
      <c r="Z4692">
        <f>PRODUCT($Y$3:Y4692)</f>
        <v>2.2710437206828287</v>
      </c>
      <c r="AA4692">
        <f t="shared" si="1614"/>
        <v>0.99867220038200466</v>
      </c>
      <c r="AB4692">
        <f>PRODUCT($AA$3:AA4692)</f>
        <v>2.7765236479426294</v>
      </c>
      <c r="AD4692" s="1">
        <f t="shared" si="1607"/>
        <v>43335</v>
      </c>
      <c r="AE4692" s="5">
        <f t="shared" si="1609"/>
        <v>2.7765236479426294</v>
      </c>
      <c r="AF4692">
        <f t="shared" si="1610"/>
        <v>2.2710437206828287</v>
      </c>
    </row>
    <row r="4693" spans="1:32" x14ac:dyDescent="0.25">
      <c r="A4693" s="1">
        <v>43336</v>
      </c>
      <c r="B4693">
        <v>286.44000199999999</v>
      </c>
      <c r="C4693">
        <v>287.67001299999998</v>
      </c>
      <c r="D4693">
        <v>286.38000499999998</v>
      </c>
      <c r="E4693">
        <v>287.51001000000002</v>
      </c>
      <c r="F4693">
        <v>284.55267300000003</v>
      </c>
      <c r="G4693">
        <v>57487400</v>
      </c>
      <c r="H4693">
        <f t="shared" si="1611"/>
        <v>5.650918378784664</v>
      </c>
      <c r="I4693">
        <f t="shared" si="1593"/>
        <v>5.6373404279427328</v>
      </c>
      <c r="J4693">
        <f t="shared" si="1594"/>
        <v>7.3848831733125666E-3</v>
      </c>
      <c r="K4693">
        <f t="shared" si="1595"/>
        <v>1.8386141694155751</v>
      </c>
      <c r="L4693">
        <f t="shared" si="1596"/>
        <v>5.6336479863560767</v>
      </c>
      <c r="M4693">
        <f t="shared" si="1597"/>
        <v>5.641032869529389</v>
      </c>
      <c r="N4693">
        <f t="shared" si="1598"/>
        <v>0.5</v>
      </c>
      <c r="O4693">
        <f t="shared" si="1599"/>
        <v>-0.5</v>
      </c>
      <c r="P4693" t="str">
        <f t="shared" si="1600"/>
        <v>FALSE</v>
      </c>
      <c r="Q4693" t="str">
        <f t="shared" si="1601"/>
        <v>TRUE</v>
      </c>
      <c r="R4693">
        <f t="shared" si="1606"/>
        <v>0</v>
      </c>
      <c r="S4693" t="str">
        <f t="shared" si="1602"/>
        <v>TRUE</v>
      </c>
      <c r="T4693" t="str">
        <f t="shared" si="1603"/>
        <v>FALSE</v>
      </c>
      <c r="U4693">
        <f t="shared" si="1605"/>
        <v>-1</v>
      </c>
      <c r="V4693">
        <f t="shared" si="1604"/>
        <v>0</v>
      </c>
      <c r="W4693">
        <f t="shared" si="1612"/>
        <v>6.018269664618432E-3</v>
      </c>
      <c r="X4693">
        <f t="shared" si="1608"/>
        <v>0</v>
      </c>
      <c r="Y4693">
        <f t="shared" si="1613"/>
        <v>1</v>
      </c>
      <c r="Z4693">
        <f>PRODUCT($Y$3:Y4693)</f>
        <v>2.2710437206828287</v>
      </c>
      <c r="AA4693">
        <f t="shared" si="1614"/>
        <v>1.0060182696646185</v>
      </c>
      <c r="AB4693">
        <f>PRODUCT($AA$3:AA4693)</f>
        <v>2.7932335159861386</v>
      </c>
      <c r="AD4693" s="1">
        <f t="shared" si="1607"/>
        <v>43336</v>
      </c>
      <c r="AE4693" s="5">
        <f t="shared" si="1609"/>
        <v>2.7932335159861386</v>
      </c>
      <c r="AF4693">
        <f t="shared" si="1610"/>
        <v>2.2710437206828287</v>
      </c>
    </row>
    <row r="4694" spans="1:32" x14ac:dyDescent="0.25">
      <c r="A4694" s="1">
        <v>43339</v>
      </c>
      <c r="B4694">
        <v>288.85998499999999</v>
      </c>
      <c r="C4694">
        <v>289.89999399999999</v>
      </c>
      <c r="D4694">
        <v>288.67999300000002</v>
      </c>
      <c r="E4694">
        <v>289.77999899999998</v>
      </c>
      <c r="F4694">
        <v>286.79934700000001</v>
      </c>
      <c r="G4694">
        <v>57072400</v>
      </c>
      <c r="H4694">
        <f t="shared" si="1611"/>
        <v>5.6587828318748956</v>
      </c>
      <c r="I4694">
        <f t="shared" si="1593"/>
        <v>5.638685165338007</v>
      </c>
      <c r="J4694">
        <f t="shared" si="1594"/>
        <v>8.101411856762308E-3</v>
      </c>
      <c r="K4694">
        <f t="shared" si="1595"/>
        <v>2.4807609947780809</v>
      </c>
      <c r="L4694">
        <f t="shared" si="1596"/>
        <v>5.634634459409626</v>
      </c>
      <c r="M4694">
        <f t="shared" si="1597"/>
        <v>5.642735871266388</v>
      </c>
      <c r="N4694">
        <f t="shared" si="1598"/>
        <v>0.5</v>
      </c>
      <c r="O4694">
        <f t="shared" si="1599"/>
        <v>-0.5</v>
      </c>
      <c r="P4694" t="str">
        <f t="shared" si="1600"/>
        <v>FALSE</v>
      </c>
      <c r="Q4694" t="str">
        <f t="shared" si="1601"/>
        <v>TRUE</v>
      </c>
      <c r="R4694">
        <f t="shared" si="1606"/>
        <v>0</v>
      </c>
      <c r="S4694" t="str">
        <f t="shared" si="1602"/>
        <v>TRUE</v>
      </c>
      <c r="T4694" t="str">
        <f t="shared" si="1603"/>
        <v>FALSE</v>
      </c>
      <c r="U4694">
        <f t="shared" si="1605"/>
        <v>-1</v>
      </c>
      <c r="V4694">
        <f t="shared" si="1604"/>
        <v>0</v>
      </c>
      <c r="W4694">
        <f t="shared" si="1612"/>
        <v>7.895459129986751E-3</v>
      </c>
      <c r="X4694">
        <f t="shared" si="1608"/>
        <v>0</v>
      </c>
      <c r="Y4694">
        <f t="shared" si="1613"/>
        <v>1</v>
      </c>
      <c r="Z4694">
        <f>PRODUCT($Y$3:Y4694)</f>
        <v>2.2710437206828287</v>
      </c>
      <c r="AA4694">
        <f t="shared" si="1614"/>
        <v>1.0078954591299867</v>
      </c>
      <c r="AB4694">
        <f>PRODUCT($AA$3:AA4694)</f>
        <v>2.8152873770521163</v>
      </c>
      <c r="AD4694" s="1">
        <f t="shared" si="1607"/>
        <v>43339</v>
      </c>
      <c r="AE4694" s="5">
        <f t="shared" si="1609"/>
        <v>2.8152873770521163</v>
      </c>
      <c r="AF4694">
        <f t="shared" si="1610"/>
        <v>2.2710437206828287</v>
      </c>
    </row>
    <row r="4695" spans="1:32" x14ac:dyDescent="0.25">
      <c r="A4695" s="1">
        <v>43340</v>
      </c>
      <c r="B4695">
        <v>290.29998799999998</v>
      </c>
      <c r="C4695">
        <v>290.42001299999998</v>
      </c>
      <c r="D4695">
        <v>289.39999399999999</v>
      </c>
      <c r="E4695">
        <v>289.92001299999998</v>
      </c>
      <c r="F4695">
        <v>286.93789700000002</v>
      </c>
      <c r="G4695">
        <v>46943500</v>
      </c>
      <c r="H4695">
        <f t="shared" si="1611"/>
        <v>5.6592658055850462</v>
      </c>
      <c r="I4695">
        <f t="shared" si="1593"/>
        <v>5.6398484444760628</v>
      </c>
      <c r="J4695">
        <f t="shared" si="1594"/>
        <v>8.8803352992169286E-3</v>
      </c>
      <c r="K4695">
        <f t="shared" si="1595"/>
        <v>2.186557202484869</v>
      </c>
      <c r="L4695">
        <f t="shared" si="1596"/>
        <v>5.6354082768264542</v>
      </c>
      <c r="M4695">
        <f t="shared" si="1597"/>
        <v>5.6442886121256715</v>
      </c>
      <c r="N4695">
        <f t="shared" si="1598"/>
        <v>0.5</v>
      </c>
      <c r="O4695">
        <f t="shared" si="1599"/>
        <v>-0.5</v>
      </c>
      <c r="P4695" t="str">
        <f t="shared" si="1600"/>
        <v>FALSE</v>
      </c>
      <c r="Q4695" t="str">
        <f t="shared" si="1601"/>
        <v>TRUE</v>
      </c>
      <c r="R4695">
        <f t="shared" si="1606"/>
        <v>0</v>
      </c>
      <c r="S4695" t="str">
        <f t="shared" si="1602"/>
        <v>TRUE</v>
      </c>
      <c r="T4695" t="str">
        <f t="shared" si="1603"/>
        <v>FALSE</v>
      </c>
      <c r="U4695">
        <f t="shared" si="1605"/>
        <v>-1</v>
      </c>
      <c r="V4695">
        <f t="shared" si="1604"/>
        <v>0</v>
      </c>
      <c r="W4695">
        <f t="shared" si="1612"/>
        <v>4.8309036073226929E-4</v>
      </c>
      <c r="X4695">
        <f t="shared" si="1608"/>
        <v>0</v>
      </c>
      <c r="Y4695">
        <f t="shared" si="1613"/>
        <v>1</v>
      </c>
      <c r="Z4695">
        <f>PRODUCT($Y$3:Y4695)</f>
        <v>2.2710437206828287</v>
      </c>
      <c r="AA4695">
        <f t="shared" si="1614"/>
        <v>1.0004830903607322</v>
      </c>
      <c r="AB4695">
        <f>PRODUCT($AA$3:AA4695)</f>
        <v>2.8166474152466612</v>
      </c>
      <c r="AD4695" s="1">
        <f t="shared" si="1607"/>
        <v>43340</v>
      </c>
      <c r="AE4695" s="5">
        <f t="shared" si="1609"/>
        <v>2.8166474152466612</v>
      </c>
      <c r="AF4695">
        <f t="shared" si="1610"/>
        <v>2.2710437206828287</v>
      </c>
    </row>
    <row r="4696" spans="1:32" x14ac:dyDescent="0.25">
      <c r="A4696" s="1">
        <v>43341</v>
      </c>
      <c r="B4696">
        <v>290.16000400000001</v>
      </c>
      <c r="C4696">
        <v>291.73998999999998</v>
      </c>
      <c r="D4696">
        <v>289.89001500000001</v>
      </c>
      <c r="E4696">
        <v>291.48001099999999</v>
      </c>
      <c r="F4696">
        <v>288.48184199999997</v>
      </c>
      <c r="G4696">
        <v>61485500</v>
      </c>
      <c r="H4696">
        <f t="shared" si="1611"/>
        <v>5.66463214462597</v>
      </c>
      <c r="I4696">
        <f t="shared" si="1593"/>
        <v>5.6408869214224797</v>
      </c>
      <c r="J4696">
        <f t="shared" si="1594"/>
        <v>1.0162289858242154E-2</v>
      </c>
      <c r="K4696">
        <f t="shared" si="1595"/>
        <v>2.3366016453694862</v>
      </c>
      <c r="L4696">
        <f t="shared" si="1596"/>
        <v>5.6358057764933589</v>
      </c>
      <c r="M4696">
        <f t="shared" si="1597"/>
        <v>5.6459680663516005</v>
      </c>
      <c r="N4696">
        <f t="shared" si="1598"/>
        <v>0.5</v>
      </c>
      <c r="O4696">
        <f t="shared" si="1599"/>
        <v>-0.5</v>
      </c>
      <c r="P4696" t="str">
        <f t="shared" si="1600"/>
        <v>FALSE</v>
      </c>
      <c r="Q4696" t="str">
        <f t="shared" si="1601"/>
        <v>TRUE</v>
      </c>
      <c r="R4696">
        <f t="shared" si="1606"/>
        <v>0</v>
      </c>
      <c r="S4696" t="str">
        <f t="shared" si="1602"/>
        <v>TRUE</v>
      </c>
      <c r="T4696" t="str">
        <f t="shared" si="1603"/>
        <v>FALSE</v>
      </c>
      <c r="U4696">
        <f t="shared" si="1605"/>
        <v>-1</v>
      </c>
      <c r="V4696">
        <f t="shared" si="1604"/>
        <v>0</v>
      </c>
      <c r="W4696">
        <f t="shared" si="1612"/>
        <v>5.3807636291415039E-3</v>
      </c>
      <c r="X4696">
        <f t="shared" si="1608"/>
        <v>0</v>
      </c>
      <c r="Y4696">
        <f t="shared" si="1613"/>
        <v>1</v>
      </c>
      <c r="Z4696">
        <f>PRODUCT($Y$3:Y4696)</f>
        <v>2.2710437206828287</v>
      </c>
      <c r="AA4696">
        <f t="shared" si="1614"/>
        <v>1.0053807636291414</v>
      </c>
      <c r="AB4696">
        <f>PRODUCT($AA$3:AA4696)</f>
        <v>2.8318031292147356</v>
      </c>
      <c r="AD4696" s="1">
        <f t="shared" si="1607"/>
        <v>43341</v>
      </c>
      <c r="AE4696" s="5">
        <f t="shared" si="1609"/>
        <v>2.8318031292147356</v>
      </c>
      <c r="AF4696">
        <f t="shared" si="1610"/>
        <v>2.2710437206828287</v>
      </c>
    </row>
    <row r="4697" spans="1:32" x14ac:dyDescent="0.25">
      <c r="A4697" s="1">
        <v>43342</v>
      </c>
      <c r="B4697">
        <v>290.94000199999999</v>
      </c>
      <c r="C4697">
        <v>291.35998499999999</v>
      </c>
      <c r="D4697">
        <v>289.63000499999998</v>
      </c>
      <c r="E4697">
        <v>290.29998799999998</v>
      </c>
      <c r="F4697">
        <v>287.313965</v>
      </c>
      <c r="G4697">
        <v>61229500</v>
      </c>
      <c r="H4697">
        <f t="shared" si="1611"/>
        <v>5.6605755725310409</v>
      </c>
      <c r="I4697">
        <f t="shared" si="1593"/>
        <v>5.6418576109226706</v>
      </c>
      <c r="J4697">
        <f t="shared" si="1594"/>
        <v>1.0842921693345876E-2</v>
      </c>
      <c r="K4697">
        <f t="shared" si="1595"/>
        <v>1.7262839424412026</v>
      </c>
      <c r="L4697">
        <f t="shared" si="1596"/>
        <v>5.6364361500759976</v>
      </c>
      <c r="M4697">
        <f t="shared" si="1597"/>
        <v>5.6472790717693435</v>
      </c>
      <c r="N4697">
        <f t="shared" si="1598"/>
        <v>0.5</v>
      </c>
      <c r="O4697">
        <f t="shared" si="1599"/>
        <v>-0.5</v>
      </c>
      <c r="P4697" t="str">
        <f t="shared" si="1600"/>
        <v>FALSE</v>
      </c>
      <c r="Q4697" t="str">
        <f t="shared" si="1601"/>
        <v>TRUE</v>
      </c>
      <c r="R4697">
        <f t="shared" si="1606"/>
        <v>0</v>
      </c>
      <c r="S4697" t="str">
        <f t="shared" si="1602"/>
        <v>TRUE</v>
      </c>
      <c r="T4697" t="str">
        <f t="shared" si="1603"/>
        <v>FALSE</v>
      </c>
      <c r="U4697">
        <f t="shared" si="1605"/>
        <v>-1</v>
      </c>
      <c r="V4697">
        <f t="shared" si="1604"/>
        <v>0</v>
      </c>
      <c r="W4697">
        <f t="shared" si="1612"/>
        <v>-4.0483553207483194E-3</v>
      </c>
      <c r="X4697">
        <f t="shared" si="1608"/>
        <v>0</v>
      </c>
      <c r="Y4697">
        <f t="shared" si="1613"/>
        <v>1</v>
      </c>
      <c r="Z4697">
        <f>PRODUCT($Y$3:Y4697)</f>
        <v>2.2710437206828287</v>
      </c>
      <c r="AA4697">
        <f t="shared" si="1614"/>
        <v>0.99595164467925168</v>
      </c>
      <c r="AB4697">
        <f>PRODUCT($AA$3:AA4697)</f>
        <v>2.8203389839492674</v>
      </c>
      <c r="AD4697" s="1">
        <f t="shared" si="1607"/>
        <v>43342</v>
      </c>
      <c r="AE4697" s="5">
        <f t="shared" si="1609"/>
        <v>2.8203389839492674</v>
      </c>
      <c r="AF4697">
        <f t="shared" si="1610"/>
        <v>2.2710437206828287</v>
      </c>
    </row>
    <row r="4698" spans="1:32" x14ac:dyDescent="0.25">
      <c r="A4698" s="1">
        <v>43343</v>
      </c>
      <c r="B4698">
        <v>289.83999599999999</v>
      </c>
      <c r="C4698">
        <v>290.80999800000001</v>
      </c>
      <c r="D4698">
        <v>289.290009</v>
      </c>
      <c r="E4698">
        <v>290.30999800000001</v>
      </c>
      <c r="F4698">
        <v>287.32388300000002</v>
      </c>
      <c r="G4698">
        <v>66140800</v>
      </c>
      <c r="H4698">
        <f t="shared" si="1611"/>
        <v>5.6606100916635196</v>
      </c>
      <c r="I4698">
        <f t="shared" ref="I4698:I4761" si="1615">AVERAGE(H4674:H4698)</f>
        <v>5.6431016543189108</v>
      </c>
      <c r="J4698">
        <f t="shared" ref="J4698:J4761" si="1616">STDEV(H4674:H4698)</f>
        <v>1.1146993672002991E-2</v>
      </c>
      <c r="K4698">
        <f t="shared" ref="K4698:K4761" si="1617">(H4698-I4698)/J4698</f>
        <v>1.5706869367463054</v>
      </c>
      <c r="L4698">
        <f t="shared" ref="L4698:L4761" si="1618">I4698-entryZscore*J4698</f>
        <v>5.637528157482909</v>
      </c>
      <c r="M4698">
        <f t="shared" ref="M4698:M4761" si="1619">I4698+entryZscore*J4698</f>
        <v>5.6486751511549125</v>
      </c>
      <c r="N4698">
        <f t="shared" ref="N4698:N4761" si="1620">entryZscore</f>
        <v>0.5</v>
      </c>
      <c r="O4698">
        <f t="shared" ref="O4698:O4761" si="1621">entryZscore*-1</f>
        <v>-0.5</v>
      </c>
      <c r="P4698" t="str">
        <f t="shared" ref="P4698:P4761" si="1622">IF(K4698&lt;-1*entryZscore,"TRUE","FALSE")</f>
        <v>FALSE</v>
      </c>
      <c r="Q4698" t="str">
        <f t="shared" ref="Q4698:Q4761" si="1623">IF(K4698&gt;-1*exitZscore,"TRUE","FALSE")</f>
        <v>TRUE</v>
      </c>
      <c r="R4698">
        <f t="shared" si="1606"/>
        <v>0</v>
      </c>
      <c r="S4698" t="str">
        <f t="shared" ref="S4698:S4761" si="1624">IF(K4698&gt;1*entryZscore,"TRUE","FALSE")</f>
        <v>TRUE</v>
      </c>
      <c r="T4698" t="str">
        <f t="shared" ref="T4698:T4761" si="1625">IF(K4698&lt;1*exitZscore,"TRUE","FALSE")</f>
        <v>FALSE</v>
      </c>
      <c r="U4698">
        <f t="shared" si="1605"/>
        <v>-1</v>
      </c>
      <c r="V4698">
        <f t="shared" ref="V4698:V4761" si="1626">R4698*(1-tcost)+U4698*(1-tcost)*shorts</f>
        <v>0</v>
      </c>
      <c r="W4698">
        <f t="shared" si="1612"/>
        <v>3.4519728270177907E-5</v>
      </c>
      <c r="X4698">
        <f t="shared" si="1608"/>
        <v>0</v>
      </c>
      <c r="Y4698">
        <f t="shared" si="1613"/>
        <v>1</v>
      </c>
      <c r="Z4698">
        <f>PRODUCT($Y$3:Y4698)</f>
        <v>2.2710437206828287</v>
      </c>
      <c r="AA4698">
        <f t="shared" si="1614"/>
        <v>1.0000345197282703</v>
      </c>
      <c r="AB4698">
        <f>PRODUCT($AA$3:AA4698)</f>
        <v>2.8204363412846236</v>
      </c>
      <c r="AD4698" s="1">
        <f t="shared" si="1607"/>
        <v>43343</v>
      </c>
      <c r="AE4698" s="5">
        <f t="shared" si="1609"/>
        <v>2.8204363412846236</v>
      </c>
      <c r="AF4698">
        <f t="shared" si="1610"/>
        <v>2.2710437206828287</v>
      </c>
    </row>
    <row r="4699" spans="1:32" x14ac:dyDescent="0.25">
      <c r="A4699" s="1">
        <v>43347</v>
      </c>
      <c r="B4699">
        <v>289.83999599999999</v>
      </c>
      <c r="C4699">
        <v>290.209991</v>
      </c>
      <c r="D4699">
        <v>288.67999300000002</v>
      </c>
      <c r="E4699">
        <v>289.80999800000001</v>
      </c>
      <c r="F4699">
        <v>286.82900999999998</v>
      </c>
      <c r="G4699">
        <v>57594400</v>
      </c>
      <c r="H4699">
        <f t="shared" si="1611"/>
        <v>5.6588862542377001</v>
      </c>
      <c r="I4699">
        <f t="shared" si="1615"/>
        <v>5.6444862300836895</v>
      </c>
      <c r="J4699">
        <f t="shared" si="1616"/>
        <v>1.0856636649061519E-2</v>
      </c>
      <c r="K4699">
        <f t="shared" si="1617"/>
        <v>1.3263798558879945</v>
      </c>
      <c r="L4699">
        <f t="shared" si="1618"/>
        <v>5.639057911759159</v>
      </c>
      <c r="M4699">
        <f t="shared" si="1619"/>
        <v>5.64991454840822</v>
      </c>
      <c r="N4699">
        <f t="shared" si="1620"/>
        <v>0.5</v>
      </c>
      <c r="O4699">
        <f t="shared" si="1621"/>
        <v>-0.5</v>
      </c>
      <c r="P4699" t="str">
        <f t="shared" si="1622"/>
        <v>FALSE</v>
      </c>
      <c r="Q4699" t="str">
        <f t="shared" si="1623"/>
        <v>TRUE</v>
      </c>
      <c r="R4699">
        <f t="shared" si="1606"/>
        <v>0</v>
      </c>
      <c r="S4699" t="str">
        <f t="shared" si="1624"/>
        <v>TRUE</v>
      </c>
      <c r="T4699" t="str">
        <f t="shared" si="1625"/>
        <v>FALSE</v>
      </c>
      <c r="U4699">
        <f t="shared" ref="U4699:U4762" si="1627">IF(S4699="TRUE",-1,(IF(T4699="TRUE",0,U4698)))</f>
        <v>-1</v>
      </c>
      <c r="V4699">
        <f t="shared" si="1626"/>
        <v>0</v>
      </c>
      <c r="W4699">
        <f t="shared" si="1612"/>
        <v>-1.7223524714791668E-3</v>
      </c>
      <c r="X4699">
        <f t="shared" si="1608"/>
        <v>0</v>
      </c>
      <c r="Y4699">
        <f t="shared" si="1613"/>
        <v>1</v>
      </c>
      <c r="Z4699">
        <f>PRODUCT($Y$3:Y4699)</f>
        <v>2.2710437206828287</v>
      </c>
      <c r="AA4699">
        <f t="shared" si="1614"/>
        <v>0.99827764752852088</v>
      </c>
      <c r="AB4699">
        <f>PRODUCT($AA$3:AA4699)</f>
        <v>2.8155785557815625</v>
      </c>
      <c r="AD4699" s="1">
        <f t="shared" si="1607"/>
        <v>43347</v>
      </c>
      <c r="AE4699" s="5">
        <f t="shared" si="1609"/>
        <v>2.8155785557815625</v>
      </c>
      <c r="AF4699">
        <f t="shared" si="1610"/>
        <v>2.2710437206828287</v>
      </c>
    </row>
    <row r="4700" spans="1:32" x14ac:dyDescent="0.25">
      <c r="A4700" s="1">
        <v>43348</v>
      </c>
      <c r="B4700">
        <v>289.41000400000001</v>
      </c>
      <c r="C4700">
        <v>289.64001500000001</v>
      </c>
      <c r="D4700">
        <v>287.89001500000001</v>
      </c>
      <c r="E4700">
        <v>289.02999899999998</v>
      </c>
      <c r="F4700">
        <v>286.05703699999998</v>
      </c>
      <c r="G4700">
        <v>72452400</v>
      </c>
      <c r="H4700">
        <f t="shared" si="1611"/>
        <v>5.6561912210062495</v>
      </c>
      <c r="I4700">
        <f t="shared" si="1615"/>
        <v>5.6455663183883527</v>
      </c>
      <c r="J4700">
        <f t="shared" si="1616"/>
        <v>1.061177535645383E-2</v>
      </c>
      <c r="K4700">
        <f t="shared" si="1617"/>
        <v>1.0012370466771163</v>
      </c>
      <c r="L4700">
        <f t="shared" si="1618"/>
        <v>5.6402604307101258</v>
      </c>
      <c r="M4700">
        <f t="shared" si="1619"/>
        <v>5.6508722060665795</v>
      </c>
      <c r="N4700">
        <f t="shared" si="1620"/>
        <v>0.5</v>
      </c>
      <c r="O4700">
        <f t="shared" si="1621"/>
        <v>-0.5</v>
      </c>
      <c r="P4700" t="str">
        <f t="shared" si="1622"/>
        <v>FALSE</v>
      </c>
      <c r="Q4700" t="str">
        <f t="shared" si="1623"/>
        <v>TRUE</v>
      </c>
      <c r="R4700">
        <f t="shared" ref="R4700:R4763" si="1628">IF(P4700="TRUE",1,(IF(Q4700="TRUE",0,R4699)))</f>
        <v>0</v>
      </c>
      <c r="S4700" t="str">
        <f t="shared" si="1624"/>
        <v>TRUE</v>
      </c>
      <c r="T4700" t="str">
        <f t="shared" si="1625"/>
        <v>FALSE</v>
      </c>
      <c r="U4700">
        <f t="shared" si="1627"/>
        <v>-1</v>
      </c>
      <c r="V4700">
        <f t="shared" si="1626"/>
        <v>0</v>
      </c>
      <c r="W4700">
        <f t="shared" si="1612"/>
        <v>-2.6914048896239705E-3</v>
      </c>
      <c r="X4700">
        <f t="shared" si="1608"/>
        <v>0</v>
      </c>
      <c r="Y4700">
        <f t="shared" si="1613"/>
        <v>1</v>
      </c>
      <c r="Z4700">
        <f>PRODUCT($Y$3:Y4700)</f>
        <v>2.2710437206828287</v>
      </c>
      <c r="AA4700">
        <f t="shared" si="1614"/>
        <v>0.99730859511037606</v>
      </c>
      <c r="AB4700">
        <f>PRODUCT($AA$3:AA4700)</f>
        <v>2.8080006938894115</v>
      </c>
      <c r="AD4700" s="1">
        <f t="shared" si="1607"/>
        <v>43348</v>
      </c>
      <c r="AE4700" s="5">
        <f t="shared" si="1609"/>
        <v>2.8080006938894115</v>
      </c>
      <c r="AF4700">
        <f t="shared" si="1610"/>
        <v>2.2710437206828287</v>
      </c>
    </row>
    <row r="4701" spans="1:32" x14ac:dyDescent="0.25">
      <c r="A4701" s="1">
        <v>43349</v>
      </c>
      <c r="B4701">
        <v>289.14999399999999</v>
      </c>
      <c r="C4701">
        <v>289.48998999999998</v>
      </c>
      <c r="D4701">
        <v>287</v>
      </c>
      <c r="E4701">
        <v>288.16000400000001</v>
      </c>
      <c r="F4701">
        <v>285.19601399999999</v>
      </c>
      <c r="G4701">
        <v>65909900</v>
      </c>
      <c r="H4701">
        <f t="shared" si="1611"/>
        <v>5.6531767122853909</v>
      </c>
      <c r="I4701">
        <f t="shared" si="1615"/>
        <v>5.6465927052825755</v>
      </c>
      <c r="J4701">
        <f t="shared" si="1616"/>
        <v>1.0017566903859182E-2</v>
      </c>
      <c r="K4701">
        <f t="shared" si="1617"/>
        <v>0.65724612233724433</v>
      </c>
      <c r="L4701">
        <f t="shared" si="1618"/>
        <v>5.6415839218306463</v>
      </c>
      <c r="M4701">
        <f t="shared" si="1619"/>
        <v>5.6516014887345047</v>
      </c>
      <c r="N4701">
        <f t="shared" si="1620"/>
        <v>0.5</v>
      </c>
      <c r="O4701">
        <f t="shared" si="1621"/>
        <v>-0.5</v>
      </c>
      <c r="P4701" t="str">
        <f t="shared" si="1622"/>
        <v>FALSE</v>
      </c>
      <c r="Q4701" t="str">
        <f t="shared" si="1623"/>
        <v>TRUE</v>
      </c>
      <c r="R4701">
        <f t="shared" si="1628"/>
        <v>0</v>
      </c>
      <c r="S4701" t="str">
        <f t="shared" si="1624"/>
        <v>TRUE</v>
      </c>
      <c r="T4701" t="str">
        <f t="shared" si="1625"/>
        <v>FALSE</v>
      </c>
      <c r="U4701">
        <f t="shared" si="1627"/>
        <v>-1</v>
      </c>
      <c r="V4701">
        <f t="shared" si="1626"/>
        <v>0</v>
      </c>
      <c r="W4701">
        <f t="shared" si="1612"/>
        <v>-3.0099696516117827E-3</v>
      </c>
      <c r="X4701">
        <f t="shared" si="1608"/>
        <v>0</v>
      </c>
      <c r="Y4701">
        <f t="shared" si="1613"/>
        <v>1</v>
      </c>
      <c r="Z4701">
        <f>PRODUCT($Y$3:Y4701)</f>
        <v>2.2710437206828287</v>
      </c>
      <c r="AA4701">
        <f t="shared" si="1614"/>
        <v>0.99699003034838818</v>
      </c>
      <c r="AB4701">
        <f>PRODUCT($AA$3:AA4701)</f>
        <v>2.7995486970190995</v>
      </c>
      <c r="AD4701" s="1">
        <f t="shared" si="1607"/>
        <v>43349</v>
      </c>
      <c r="AE4701" s="5">
        <f t="shared" si="1609"/>
        <v>2.7995486970190995</v>
      </c>
      <c r="AF4701">
        <f t="shared" si="1610"/>
        <v>2.2710437206828287</v>
      </c>
    </row>
    <row r="4702" spans="1:32" x14ac:dyDescent="0.25">
      <c r="A4702" s="1">
        <v>43350</v>
      </c>
      <c r="B4702">
        <v>286.98001099999999</v>
      </c>
      <c r="C4702">
        <v>288.70001200000002</v>
      </c>
      <c r="D4702">
        <v>286.709991</v>
      </c>
      <c r="E4702">
        <v>287.60000600000001</v>
      </c>
      <c r="F4702">
        <v>284.64175399999999</v>
      </c>
      <c r="G4702">
        <v>73524800</v>
      </c>
      <c r="H4702">
        <f t="shared" si="1611"/>
        <v>5.6512313860682974</v>
      </c>
      <c r="I4702">
        <f t="shared" si="1615"/>
        <v>5.6473239610976771</v>
      </c>
      <c r="J4702">
        <f t="shared" si="1616"/>
        <v>9.6403337629790125E-3</v>
      </c>
      <c r="K4702">
        <f t="shared" si="1617"/>
        <v>0.40532050722410878</v>
      </c>
      <c r="L4702">
        <f t="shared" si="1618"/>
        <v>5.6425037942161875</v>
      </c>
      <c r="M4702">
        <f t="shared" si="1619"/>
        <v>5.6521441279791667</v>
      </c>
      <c r="N4702">
        <f t="shared" si="1620"/>
        <v>0.5</v>
      </c>
      <c r="O4702">
        <f t="shared" si="1621"/>
        <v>-0.5</v>
      </c>
      <c r="P4702" t="str">
        <f t="shared" si="1622"/>
        <v>FALSE</v>
      </c>
      <c r="Q4702" t="str">
        <f t="shared" si="1623"/>
        <v>TRUE</v>
      </c>
      <c r="R4702">
        <f t="shared" si="1628"/>
        <v>0</v>
      </c>
      <c r="S4702" t="str">
        <f t="shared" si="1624"/>
        <v>FALSE</v>
      </c>
      <c r="T4702" t="str">
        <f t="shared" si="1625"/>
        <v>FALSE</v>
      </c>
      <c r="U4702">
        <f t="shared" si="1627"/>
        <v>-1</v>
      </c>
      <c r="V4702">
        <f t="shared" si="1626"/>
        <v>0</v>
      </c>
      <c r="W4702">
        <f t="shared" si="1612"/>
        <v>-1.9434352963993366E-3</v>
      </c>
      <c r="X4702">
        <f t="shared" si="1608"/>
        <v>0</v>
      </c>
      <c r="Y4702">
        <f t="shared" si="1613"/>
        <v>1</v>
      </c>
      <c r="Z4702">
        <f>PRODUCT($Y$3:Y4702)</f>
        <v>2.2710437206828287</v>
      </c>
      <c r="AA4702">
        <f t="shared" si="1614"/>
        <v>0.99805656470360071</v>
      </c>
      <c r="AB4702">
        <f>PRODUCT($AA$3:AA4702)</f>
        <v>2.7941079552673238</v>
      </c>
      <c r="AD4702" s="1">
        <f t="shared" si="1607"/>
        <v>43350</v>
      </c>
      <c r="AE4702" s="5">
        <f t="shared" si="1609"/>
        <v>2.7941079552673238</v>
      </c>
      <c r="AF4702">
        <f t="shared" si="1610"/>
        <v>2.2710437206828287</v>
      </c>
    </row>
    <row r="4703" spans="1:32" x14ac:dyDescent="0.25">
      <c r="A4703" s="1">
        <v>43353</v>
      </c>
      <c r="B4703">
        <v>288.73998999999998</v>
      </c>
      <c r="C4703">
        <v>289.040009</v>
      </c>
      <c r="D4703">
        <v>287.88000499999998</v>
      </c>
      <c r="E4703">
        <v>288.10000600000001</v>
      </c>
      <c r="F4703">
        <v>285.13659699999999</v>
      </c>
      <c r="G4703">
        <v>50210900</v>
      </c>
      <c r="H4703">
        <f t="shared" si="1611"/>
        <v>5.6529683531662771</v>
      </c>
      <c r="I4703">
        <f t="shared" si="1615"/>
        <v>5.6479536738691465</v>
      </c>
      <c r="J4703">
        <f t="shared" si="1616"/>
        <v>9.4657987791559595E-3</v>
      </c>
      <c r="K4703">
        <f t="shared" si="1617"/>
        <v>0.52976821229003201</v>
      </c>
      <c r="L4703">
        <f t="shared" si="1618"/>
        <v>5.6432207744795688</v>
      </c>
      <c r="M4703">
        <f t="shared" si="1619"/>
        <v>5.6526865732587241</v>
      </c>
      <c r="N4703">
        <f t="shared" si="1620"/>
        <v>0.5</v>
      </c>
      <c r="O4703">
        <f t="shared" si="1621"/>
        <v>-0.5</v>
      </c>
      <c r="P4703" t="str">
        <f t="shared" si="1622"/>
        <v>FALSE</v>
      </c>
      <c r="Q4703" t="str">
        <f t="shared" si="1623"/>
        <v>TRUE</v>
      </c>
      <c r="R4703">
        <f t="shared" si="1628"/>
        <v>0</v>
      </c>
      <c r="S4703" t="str">
        <f t="shared" si="1624"/>
        <v>TRUE</v>
      </c>
      <c r="T4703" t="str">
        <f t="shared" si="1625"/>
        <v>FALSE</v>
      </c>
      <c r="U4703">
        <f t="shared" si="1627"/>
        <v>-1</v>
      </c>
      <c r="V4703">
        <f t="shared" si="1626"/>
        <v>0</v>
      </c>
      <c r="W4703">
        <f t="shared" si="1612"/>
        <v>1.7384764991295095E-3</v>
      </c>
      <c r="X4703">
        <f t="shared" si="1608"/>
        <v>0</v>
      </c>
      <c r="Y4703">
        <f t="shared" si="1613"/>
        <v>1</v>
      </c>
      <c r="Z4703">
        <f>PRODUCT($Y$3:Y4703)</f>
        <v>2.2710437206828287</v>
      </c>
      <c r="AA4703">
        <f t="shared" si="1614"/>
        <v>1.0017384764991295</v>
      </c>
      <c r="AB4703">
        <f>PRODUCT($AA$3:AA4703)</f>
        <v>2.7989654462835869</v>
      </c>
      <c r="AD4703" s="1">
        <f t="shared" si="1607"/>
        <v>43353</v>
      </c>
      <c r="AE4703" s="5">
        <f t="shared" si="1609"/>
        <v>2.7989654462835869</v>
      </c>
      <c r="AF4703">
        <f t="shared" si="1610"/>
        <v>2.2710437206828287</v>
      </c>
    </row>
    <row r="4704" spans="1:32" x14ac:dyDescent="0.25">
      <c r="A4704" s="1">
        <v>43354</v>
      </c>
      <c r="B4704">
        <v>287.36999500000002</v>
      </c>
      <c r="C4704">
        <v>289.54998799999998</v>
      </c>
      <c r="D4704">
        <v>286.98001099999999</v>
      </c>
      <c r="E4704">
        <v>289.04998799999998</v>
      </c>
      <c r="F4704">
        <v>286.07681300000002</v>
      </c>
      <c r="G4704">
        <v>50530500</v>
      </c>
      <c r="H4704">
        <f t="shared" si="1611"/>
        <v>5.6562603516826044</v>
      </c>
      <c r="I4704">
        <f t="shared" si="1615"/>
        <v>5.6485686502011774</v>
      </c>
      <c r="J4704">
        <f t="shared" si="1616"/>
        <v>9.4868889822791545E-3</v>
      </c>
      <c r="K4704">
        <f t="shared" si="1617"/>
        <v>0.81077173937574487</v>
      </c>
      <c r="L4704">
        <f t="shared" si="1618"/>
        <v>5.643825205710038</v>
      </c>
      <c r="M4704">
        <f t="shared" si="1619"/>
        <v>5.6533120946923168</v>
      </c>
      <c r="N4704">
        <f t="shared" si="1620"/>
        <v>0.5</v>
      </c>
      <c r="O4704">
        <f t="shared" si="1621"/>
        <v>-0.5</v>
      </c>
      <c r="P4704" t="str">
        <f t="shared" si="1622"/>
        <v>FALSE</v>
      </c>
      <c r="Q4704" t="str">
        <f t="shared" si="1623"/>
        <v>TRUE</v>
      </c>
      <c r="R4704">
        <f t="shared" si="1628"/>
        <v>0</v>
      </c>
      <c r="S4704" t="str">
        <f t="shared" si="1624"/>
        <v>TRUE</v>
      </c>
      <c r="T4704" t="str">
        <f t="shared" si="1625"/>
        <v>FALSE</v>
      </c>
      <c r="U4704">
        <f t="shared" si="1627"/>
        <v>-1</v>
      </c>
      <c r="V4704">
        <f t="shared" si="1626"/>
        <v>0</v>
      </c>
      <c r="W4704">
        <f t="shared" si="1612"/>
        <v>3.2974230943775373E-3</v>
      </c>
      <c r="X4704">
        <f t="shared" si="1608"/>
        <v>0</v>
      </c>
      <c r="Y4704">
        <f t="shared" si="1613"/>
        <v>1</v>
      </c>
      <c r="Z4704">
        <f>PRODUCT($Y$3:Y4704)</f>
        <v>2.2710437206828287</v>
      </c>
      <c r="AA4704">
        <f t="shared" si="1614"/>
        <v>1.0032974230943776</v>
      </c>
      <c r="AB4704">
        <f>PRODUCT($AA$3:AA4704)</f>
        <v>2.8081948195865274</v>
      </c>
      <c r="AD4704" s="1">
        <f t="shared" si="1607"/>
        <v>43354</v>
      </c>
      <c r="AE4704" s="5">
        <f t="shared" si="1609"/>
        <v>2.8081948195865274</v>
      </c>
      <c r="AF4704">
        <f t="shared" si="1610"/>
        <v>2.2710437206828287</v>
      </c>
    </row>
    <row r="4705" spans="1:32" x14ac:dyDescent="0.25">
      <c r="A4705" s="1">
        <v>43355</v>
      </c>
      <c r="B4705">
        <v>289.05999800000001</v>
      </c>
      <c r="C4705">
        <v>289.79998799999998</v>
      </c>
      <c r="D4705">
        <v>288.23001099999999</v>
      </c>
      <c r="E4705">
        <v>289.11999500000002</v>
      </c>
      <c r="F4705">
        <v>286.146118</v>
      </c>
      <c r="G4705">
        <v>59810800</v>
      </c>
      <c r="H4705">
        <f t="shared" si="1611"/>
        <v>5.6565025824517132</v>
      </c>
      <c r="I4705">
        <f t="shared" si="1615"/>
        <v>5.6490614371659493</v>
      </c>
      <c r="J4705">
        <f t="shared" si="1616"/>
        <v>9.5691933565725668E-3</v>
      </c>
      <c r="K4705">
        <f t="shared" si="1617"/>
        <v>0.77761468584527771</v>
      </c>
      <c r="L4705">
        <f t="shared" si="1618"/>
        <v>5.6442768404876631</v>
      </c>
      <c r="M4705">
        <f t="shared" si="1619"/>
        <v>5.6538460338442356</v>
      </c>
      <c r="N4705">
        <f t="shared" si="1620"/>
        <v>0.5</v>
      </c>
      <c r="O4705">
        <f t="shared" si="1621"/>
        <v>-0.5</v>
      </c>
      <c r="P4705" t="str">
        <f t="shared" si="1622"/>
        <v>FALSE</v>
      </c>
      <c r="Q4705" t="str">
        <f t="shared" si="1623"/>
        <v>TRUE</v>
      </c>
      <c r="R4705">
        <f t="shared" si="1628"/>
        <v>0</v>
      </c>
      <c r="S4705" t="str">
        <f t="shared" si="1624"/>
        <v>TRUE</v>
      </c>
      <c r="T4705" t="str">
        <f t="shared" si="1625"/>
        <v>FALSE</v>
      </c>
      <c r="U4705">
        <f t="shared" si="1627"/>
        <v>-1</v>
      </c>
      <c r="V4705">
        <f t="shared" si="1626"/>
        <v>0</v>
      </c>
      <c r="W4705">
        <f t="shared" si="1612"/>
        <v>2.4226010935037134E-4</v>
      </c>
      <c r="X4705">
        <f t="shared" si="1608"/>
        <v>0</v>
      </c>
      <c r="Y4705">
        <f t="shared" si="1613"/>
        <v>1</v>
      </c>
      <c r="Z4705">
        <f>PRODUCT($Y$3:Y4705)</f>
        <v>2.2710437206828287</v>
      </c>
      <c r="AA4705">
        <f t="shared" si="1614"/>
        <v>1.0002422601093504</v>
      </c>
      <c r="AB4705">
        <f>PRODUCT($AA$3:AA4705)</f>
        <v>2.8088751331705977</v>
      </c>
      <c r="AD4705" s="1">
        <f t="shared" si="1607"/>
        <v>43355</v>
      </c>
      <c r="AE4705" s="5">
        <f t="shared" si="1609"/>
        <v>2.8088751331705977</v>
      </c>
      <c r="AF4705">
        <f t="shared" si="1610"/>
        <v>2.2710437206828287</v>
      </c>
    </row>
    <row r="4706" spans="1:32" x14ac:dyDescent="0.25">
      <c r="A4706" s="1">
        <v>43356</v>
      </c>
      <c r="B4706">
        <v>290.32000699999998</v>
      </c>
      <c r="C4706">
        <v>291.040009</v>
      </c>
      <c r="D4706">
        <v>290</v>
      </c>
      <c r="E4706">
        <v>290.82998700000002</v>
      </c>
      <c r="F4706">
        <v>287.83853099999999</v>
      </c>
      <c r="G4706">
        <v>51034200</v>
      </c>
      <c r="H4706">
        <f t="shared" si="1611"/>
        <v>5.6623996666594607</v>
      </c>
      <c r="I4706">
        <f t="shared" si="1615"/>
        <v>5.6498069201094259</v>
      </c>
      <c r="J4706">
        <f t="shared" si="1616"/>
        <v>9.8607049965827864E-3</v>
      </c>
      <c r="K4706">
        <f t="shared" si="1617"/>
        <v>1.277063511625065</v>
      </c>
      <c r="L4706">
        <f t="shared" si="1618"/>
        <v>5.6448765676111341</v>
      </c>
      <c r="M4706">
        <f t="shared" si="1619"/>
        <v>5.6547372726077176</v>
      </c>
      <c r="N4706">
        <f t="shared" si="1620"/>
        <v>0.5</v>
      </c>
      <c r="O4706">
        <f t="shared" si="1621"/>
        <v>-0.5</v>
      </c>
      <c r="P4706" t="str">
        <f t="shared" si="1622"/>
        <v>FALSE</v>
      </c>
      <c r="Q4706" t="str">
        <f t="shared" si="1623"/>
        <v>TRUE</v>
      </c>
      <c r="R4706">
        <f t="shared" si="1628"/>
        <v>0</v>
      </c>
      <c r="S4706" t="str">
        <f t="shared" si="1624"/>
        <v>TRUE</v>
      </c>
      <c r="T4706" t="str">
        <f t="shared" si="1625"/>
        <v>FALSE</v>
      </c>
      <c r="U4706">
        <f t="shared" si="1627"/>
        <v>-1</v>
      </c>
      <c r="V4706">
        <f t="shared" si="1626"/>
        <v>0</v>
      </c>
      <c r="W4706">
        <f t="shared" si="1612"/>
        <v>5.9145062383826842E-3</v>
      </c>
      <c r="X4706">
        <f t="shared" si="1608"/>
        <v>0</v>
      </c>
      <c r="Y4706">
        <f t="shared" si="1613"/>
        <v>1</v>
      </c>
      <c r="Z4706">
        <f>PRODUCT($Y$3:Y4706)</f>
        <v>2.2710437206828287</v>
      </c>
      <c r="AA4706">
        <f t="shared" si="1614"/>
        <v>1.0059145062383827</v>
      </c>
      <c r="AB4706">
        <f>PRODUCT($AA$3:AA4706)</f>
        <v>2.8254882426685732</v>
      </c>
      <c r="AD4706" s="1">
        <f t="shared" si="1607"/>
        <v>43356</v>
      </c>
      <c r="AE4706" s="5">
        <f t="shared" si="1609"/>
        <v>2.8254882426685732</v>
      </c>
      <c r="AF4706">
        <f t="shared" si="1610"/>
        <v>2.2710437206828287</v>
      </c>
    </row>
    <row r="4707" spans="1:32" x14ac:dyDescent="0.25">
      <c r="A4707" s="1">
        <v>43357</v>
      </c>
      <c r="B4707">
        <v>291.05999800000001</v>
      </c>
      <c r="C4707">
        <v>291.26998900000001</v>
      </c>
      <c r="D4707">
        <v>290</v>
      </c>
      <c r="E4707">
        <v>290.88000499999998</v>
      </c>
      <c r="F4707">
        <v>287.88799999999998</v>
      </c>
      <c r="G4707">
        <v>55079900</v>
      </c>
      <c r="H4707">
        <f t="shared" si="1611"/>
        <v>5.6625715156101624</v>
      </c>
      <c r="I4707">
        <f t="shared" si="1615"/>
        <v>5.6506139584141568</v>
      </c>
      <c r="J4707">
        <f t="shared" si="1616"/>
        <v>1.0052627997896807E-2</v>
      </c>
      <c r="K4707">
        <f t="shared" si="1617"/>
        <v>1.1894956421850378</v>
      </c>
      <c r="L4707">
        <f t="shared" si="1618"/>
        <v>5.6455876444152082</v>
      </c>
      <c r="M4707">
        <f t="shared" si="1619"/>
        <v>5.6556402724131054</v>
      </c>
      <c r="N4707">
        <f t="shared" si="1620"/>
        <v>0.5</v>
      </c>
      <c r="O4707">
        <f t="shared" si="1621"/>
        <v>-0.5</v>
      </c>
      <c r="P4707" t="str">
        <f t="shared" si="1622"/>
        <v>FALSE</v>
      </c>
      <c r="Q4707" t="str">
        <f t="shared" si="1623"/>
        <v>TRUE</v>
      </c>
      <c r="R4707">
        <f t="shared" si="1628"/>
        <v>0</v>
      </c>
      <c r="S4707" t="str">
        <f t="shared" si="1624"/>
        <v>TRUE</v>
      </c>
      <c r="T4707" t="str">
        <f t="shared" si="1625"/>
        <v>FALSE</v>
      </c>
      <c r="U4707">
        <f t="shared" si="1627"/>
        <v>-1</v>
      </c>
      <c r="V4707">
        <f t="shared" si="1626"/>
        <v>0</v>
      </c>
      <c r="W4707">
        <f t="shared" si="1612"/>
        <v>1.7186371757847726E-4</v>
      </c>
      <c r="X4707">
        <f t="shared" si="1608"/>
        <v>0</v>
      </c>
      <c r="Y4707">
        <f t="shared" si="1613"/>
        <v>1</v>
      </c>
      <c r="Z4707">
        <f>PRODUCT($Y$3:Y4707)</f>
        <v>2.2710437206828287</v>
      </c>
      <c r="AA4707">
        <f t="shared" si="1614"/>
        <v>1.0001718637175785</v>
      </c>
      <c r="AB4707">
        <f>PRODUCT($AA$3:AA4707)</f>
        <v>2.8259738415819324</v>
      </c>
      <c r="AD4707" s="1">
        <f t="shared" si="1607"/>
        <v>43357</v>
      </c>
      <c r="AE4707" s="5">
        <f t="shared" si="1609"/>
        <v>2.8259738415819324</v>
      </c>
      <c r="AF4707">
        <f t="shared" si="1610"/>
        <v>2.2710437206828287</v>
      </c>
    </row>
    <row r="4708" spans="1:32" x14ac:dyDescent="0.25">
      <c r="A4708" s="1">
        <v>43360</v>
      </c>
      <c r="B4708">
        <v>290.82000699999998</v>
      </c>
      <c r="C4708">
        <v>290.85998499999999</v>
      </c>
      <c r="D4708">
        <v>289.02999899999998</v>
      </c>
      <c r="E4708">
        <v>289.33999599999999</v>
      </c>
      <c r="F4708">
        <v>286.363831</v>
      </c>
      <c r="G4708">
        <v>68244000</v>
      </c>
      <c r="H4708">
        <f t="shared" si="1611"/>
        <v>5.657263138703617</v>
      </c>
      <c r="I4708">
        <f t="shared" si="1615"/>
        <v>5.6514775673021189</v>
      </c>
      <c r="J4708">
        <f t="shared" si="1616"/>
        <v>9.6342688473050834E-3</v>
      </c>
      <c r="K4708">
        <f t="shared" si="1617"/>
        <v>0.60052002836898177</v>
      </c>
      <c r="L4708">
        <f t="shared" si="1618"/>
        <v>5.6466604328784662</v>
      </c>
      <c r="M4708">
        <f t="shared" si="1619"/>
        <v>5.6562947017257716</v>
      </c>
      <c r="N4708">
        <f t="shared" si="1620"/>
        <v>0.5</v>
      </c>
      <c r="O4708">
        <f t="shared" si="1621"/>
        <v>-0.5</v>
      </c>
      <c r="P4708" t="str">
        <f t="shared" si="1622"/>
        <v>FALSE</v>
      </c>
      <c r="Q4708" t="str">
        <f t="shared" si="1623"/>
        <v>TRUE</v>
      </c>
      <c r="R4708">
        <f t="shared" si="1628"/>
        <v>0</v>
      </c>
      <c r="S4708" t="str">
        <f t="shared" si="1624"/>
        <v>TRUE</v>
      </c>
      <c r="T4708" t="str">
        <f t="shared" si="1625"/>
        <v>FALSE</v>
      </c>
      <c r="U4708">
        <f t="shared" si="1627"/>
        <v>-1</v>
      </c>
      <c r="V4708">
        <f t="shared" si="1626"/>
        <v>0</v>
      </c>
      <c r="W4708">
        <f t="shared" si="1612"/>
        <v>-5.2943123714777008E-3</v>
      </c>
      <c r="X4708">
        <f t="shared" si="1608"/>
        <v>0</v>
      </c>
      <c r="Y4708">
        <f t="shared" si="1613"/>
        <v>1</v>
      </c>
      <c r="Z4708">
        <f>PRODUCT($Y$3:Y4708)</f>
        <v>2.2710437206828287</v>
      </c>
      <c r="AA4708">
        <f t="shared" si="1614"/>
        <v>0.99470568762852229</v>
      </c>
      <c r="AB4708">
        <f>PRODUCT($AA$3:AA4708)</f>
        <v>2.8110122533109729</v>
      </c>
      <c r="AD4708" s="1">
        <f t="shared" si="1607"/>
        <v>43360</v>
      </c>
      <c r="AE4708" s="5">
        <f t="shared" si="1609"/>
        <v>2.8110122533109729</v>
      </c>
      <c r="AF4708">
        <f t="shared" si="1610"/>
        <v>2.2710437206828287</v>
      </c>
    </row>
    <row r="4709" spans="1:32" x14ac:dyDescent="0.25">
      <c r="A4709" s="1">
        <v>43361</v>
      </c>
      <c r="B4709">
        <v>289.57998700000002</v>
      </c>
      <c r="C4709">
        <v>291.57998700000002</v>
      </c>
      <c r="D4709">
        <v>289.54998799999998</v>
      </c>
      <c r="E4709">
        <v>290.91000400000001</v>
      </c>
      <c r="F4709">
        <v>287.91772500000002</v>
      </c>
      <c r="G4709">
        <v>61930400</v>
      </c>
      <c r="H4709">
        <f t="shared" si="1611"/>
        <v>5.6626747622391411</v>
      </c>
      <c r="I4709">
        <f t="shared" si="1615"/>
        <v>5.6527076616388161</v>
      </c>
      <c r="J4709">
        <f t="shared" si="1616"/>
        <v>8.9740452674973298E-3</v>
      </c>
      <c r="K4709">
        <f t="shared" si="1617"/>
        <v>1.1106586052584768</v>
      </c>
      <c r="L4709">
        <f t="shared" si="1618"/>
        <v>5.6482206390050678</v>
      </c>
      <c r="M4709">
        <f t="shared" si="1619"/>
        <v>5.6571946842725644</v>
      </c>
      <c r="N4709">
        <f t="shared" si="1620"/>
        <v>0.5</v>
      </c>
      <c r="O4709">
        <f t="shared" si="1621"/>
        <v>-0.5</v>
      </c>
      <c r="P4709" t="str">
        <f t="shared" si="1622"/>
        <v>FALSE</v>
      </c>
      <c r="Q4709" t="str">
        <f t="shared" si="1623"/>
        <v>TRUE</v>
      </c>
      <c r="R4709">
        <f t="shared" si="1628"/>
        <v>0</v>
      </c>
      <c r="S4709" t="str">
        <f t="shared" si="1624"/>
        <v>TRUE</v>
      </c>
      <c r="T4709" t="str">
        <f t="shared" si="1625"/>
        <v>FALSE</v>
      </c>
      <c r="U4709">
        <f t="shared" si="1627"/>
        <v>-1</v>
      </c>
      <c r="V4709">
        <f t="shared" si="1626"/>
        <v>0</v>
      </c>
      <c r="W4709">
        <f t="shared" si="1612"/>
        <v>5.4262928197800712E-3</v>
      </c>
      <c r="X4709">
        <f t="shared" si="1608"/>
        <v>0</v>
      </c>
      <c r="Y4709">
        <f t="shared" si="1613"/>
        <v>1</v>
      </c>
      <c r="Z4709">
        <f>PRODUCT($Y$3:Y4709)</f>
        <v>2.2710437206828287</v>
      </c>
      <c r="AA4709">
        <f t="shared" si="1614"/>
        <v>1.0054262928197801</v>
      </c>
      <c r="AB4709">
        <f>PRODUCT($AA$3:AA4709)</f>
        <v>2.8262656289174282</v>
      </c>
      <c r="AD4709" s="1">
        <f t="shared" si="1607"/>
        <v>43361</v>
      </c>
      <c r="AE4709" s="5">
        <f t="shared" si="1609"/>
        <v>2.8262656289174282</v>
      </c>
      <c r="AF4709">
        <f t="shared" si="1610"/>
        <v>2.2710437206828287</v>
      </c>
    </row>
    <row r="4710" spans="1:32" x14ac:dyDescent="0.25">
      <c r="A4710" s="1">
        <v>43362</v>
      </c>
      <c r="B4710">
        <v>290.97000100000002</v>
      </c>
      <c r="C4710">
        <v>291.69000199999999</v>
      </c>
      <c r="D4710">
        <v>290.82998700000002</v>
      </c>
      <c r="E4710">
        <v>291.22000100000002</v>
      </c>
      <c r="F4710">
        <v>288.22451799999999</v>
      </c>
      <c r="G4710">
        <v>49080600</v>
      </c>
      <c r="H4710">
        <f t="shared" si="1611"/>
        <v>5.6637397528129956</v>
      </c>
      <c r="I4710">
        <f t="shared" si="1615"/>
        <v>5.6537259409532599</v>
      </c>
      <c r="J4710">
        <f t="shared" si="1616"/>
        <v>8.7094559233880427E-3</v>
      </c>
      <c r="K4710">
        <f t="shared" si="1617"/>
        <v>1.1497631939149033</v>
      </c>
      <c r="L4710">
        <f t="shared" si="1618"/>
        <v>5.6493712129915661</v>
      </c>
      <c r="M4710">
        <f t="shared" si="1619"/>
        <v>5.6580806689149536</v>
      </c>
      <c r="N4710">
        <f t="shared" si="1620"/>
        <v>0.5</v>
      </c>
      <c r="O4710">
        <f t="shared" si="1621"/>
        <v>-0.5</v>
      </c>
      <c r="P4710" t="str">
        <f t="shared" si="1622"/>
        <v>FALSE</v>
      </c>
      <c r="Q4710" t="str">
        <f t="shared" si="1623"/>
        <v>TRUE</v>
      </c>
      <c r="R4710">
        <f t="shared" si="1628"/>
        <v>0</v>
      </c>
      <c r="S4710" t="str">
        <f t="shared" si="1624"/>
        <v>TRUE</v>
      </c>
      <c r="T4710" t="str">
        <f t="shared" si="1625"/>
        <v>FALSE</v>
      </c>
      <c r="U4710">
        <f t="shared" si="1627"/>
        <v>-1</v>
      </c>
      <c r="V4710">
        <f t="shared" si="1626"/>
        <v>0</v>
      </c>
      <c r="W4710">
        <f t="shared" si="1612"/>
        <v>1.0655578776887409E-3</v>
      </c>
      <c r="X4710">
        <f t="shared" si="1608"/>
        <v>0</v>
      </c>
      <c r="Y4710">
        <f t="shared" si="1613"/>
        <v>1</v>
      </c>
      <c r="Z4710">
        <f>PRODUCT($Y$3:Y4710)</f>
        <v>2.2710437206828287</v>
      </c>
      <c r="AA4710">
        <f t="shared" si="1614"/>
        <v>1.0010655578776888</v>
      </c>
      <c r="AB4710">
        <f>PRODUCT($AA$3:AA4710)</f>
        <v>2.8292771785227622</v>
      </c>
      <c r="AD4710" s="1">
        <f t="shared" si="1607"/>
        <v>43362</v>
      </c>
      <c r="AE4710" s="5">
        <f t="shared" si="1609"/>
        <v>2.8292771785227622</v>
      </c>
      <c r="AF4710">
        <f t="shared" si="1610"/>
        <v>2.2710437206828287</v>
      </c>
    </row>
    <row r="4711" spans="1:32" x14ac:dyDescent="0.25">
      <c r="A4711" s="1">
        <v>43363</v>
      </c>
      <c r="B4711">
        <v>292.64001500000001</v>
      </c>
      <c r="C4711">
        <v>293.94000199999999</v>
      </c>
      <c r="D4711">
        <v>291.23998999999998</v>
      </c>
      <c r="E4711">
        <v>293.57998700000002</v>
      </c>
      <c r="F4711">
        <v>290.56024200000002</v>
      </c>
      <c r="G4711">
        <v>100360600</v>
      </c>
      <c r="H4711">
        <f t="shared" si="1611"/>
        <v>5.671810928287031</v>
      </c>
      <c r="I4711">
        <f t="shared" si="1615"/>
        <v>5.6553668821696848</v>
      </c>
      <c r="J4711">
        <f t="shared" si="1616"/>
        <v>8.0469552886879153E-3</v>
      </c>
      <c r="K4711">
        <f t="shared" si="1617"/>
        <v>2.0435115552913117</v>
      </c>
      <c r="L4711">
        <f t="shared" si="1618"/>
        <v>5.651343404525341</v>
      </c>
      <c r="M4711">
        <f t="shared" si="1619"/>
        <v>5.6593903598140285</v>
      </c>
      <c r="N4711">
        <f t="shared" si="1620"/>
        <v>0.5</v>
      </c>
      <c r="O4711">
        <f t="shared" si="1621"/>
        <v>-0.5</v>
      </c>
      <c r="P4711" t="str">
        <f t="shared" si="1622"/>
        <v>FALSE</v>
      </c>
      <c r="Q4711" t="str">
        <f t="shared" si="1623"/>
        <v>TRUE</v>
      </c>
      <c r="R4711">
        <f t="shared" si="1628"/>
        <v>0</v>
      </c>
      <c r="S4711" t="str">
        <f t="shared" si="1624"/>
        <v>TRUE</v>
      </c>
      <c r="T4711" t="str">
        <f t="shared" si="1625"/>
        <v>FALSE</v>
      </c>
      <c r="U4711">
        <f t="shared" si="1627"/>
        <v>-1</v>
      </c>
      <c r="V4711">
        <f t="shared" si="1626"/>
        <v>0</v>
      </c>
      <c r="W4711">
        <f t="shared" si="1612"/>
        <v>8.1038352191815533E-3</v>
      </c>
      <c r="X4711">
        <f t="shared" si="1608"/>
        <v>0</v>
      </c>
      <c r="Y4711">
        <f t="shared" si="1613"/>
        <v>1</v>
      </c>
      <c r="Z4711">
        <f>PRODUCT($Y$3:Y4711)</f>
        <v>2.2710437206828287</v>
      </c>
      <c r="AA4711">
        <f t="shared" si="1614"/>
        <v>1.0081038352191816</v>
      </c>
      <c r="AB4711">
        <f>PRODUCT($AA$3:AA4711)</f>
        <v>2.8522051745669015</v>
      </c>
      <c r="AD4711" s="1">
        <f t="shared" si="1607"/>
        <v>43363</v>
      </c>
      <c r="AE4711" s="5">
        <f t="shared" si="1609"/>
        <v>2.8522051745669015</v>
      </c>
      <c r="AF4711">
        <f t="shared" si="1610"/>
        <v>2.2710437206828287</v>
      </c>
    </row>
    <row r="4712" spans="1:32" x14ac:dyDescent="0.25">
      <c r="A4712" s="1">
        <v>43364</v>
      </c>
      <c r="B4712">
        <v>293.08999599999999</v>
      </c>
      <c r="C4712">
        <v>293.22000100000002</v>
      </c>
      <c r="D4712">
        <v>291.80999800000001</v>
      </c>
      <c r="E4712">
        <v>291.98998999999998</v>
      </c>
      <c r="F4712">
        <v>290.29476899999997</v>
      </c>
      <c r="G4712">
        <v>105479700</v>
      </c>
      <c r="H4712">
        <f t="shared" si="1611"/>
        <v>5.6708968515778455</v>
      </c>
      <c r="I4712">
        <f t="shared" si="1615"/>
        <v>5.6566489039740988</v>
      </c>
      <c r="J4712">
        <f t="shared" si="1616"/>
        <v>7.8561143296376219E-3</v>
      </c>
      <c r="K4712">
        <f t="shared" si="1617"/>
        <v>1.8136125578004305</v>
      </c>
      <c r="L4712">
        <f t="shared" si="1618"/>
        <v>5.65272084680928</v>
      </c>
      <c r="M4712">
        <f t="shared" si="1619"/>
        <v>5.6605769611389176</v>
      </c>
      <c r="N4712">
        <f t="shared" si="1620"/>
        <v>0.5</v>
      </c>
      <c r="O4712">
        <f t="shared" si="1621"/>
        <v>-0.5</v>
      </c>
      <c r="P4712" t="str">
        <f t="shared" si="1622"/>
        <v>FALSE</v>
      </c>
      <c r="Q4712" t="str">
        <f t="shared" si="1623"/>
        <v>TRUE</v>
      </c>
      <c r="R4712">
        <f t="shared" si="1628"/>
        <v>0</v>
      </c>
      <c r="S4712" t="str">
        <f t="shared" si="1624"/>
        <v>TRUE</v>
      </c>
      <c r="T4712" t="str">
        <f t="shared" si="1625"/>
        <v>FALSE</v>
      </c>
      <c r="U4712">
        <f t="shared" si="1627"/>
        <v>-1</v>
      </c>
      <c r="V4712">
        <f t="shared" si="1626"/>
        <v>0</v>
      </c>
      <c r="W4712">
        <f t="shared" si="1612"/>
        <v>-9.1365906833200763E-4</v>
      </c>
      <c r="X4712">
        <f t="shared" si="1608"/>
        <v>0</v>
      </c>
      <c r="Y4712">
        <f t="shared" si="1613"/>
        <v>1</v>
      </c>
      <c r="Z4712">
        <f>PRODUCT($Y$3:Y4712)</f>
        <v>2.2710437206828287</v>
      </c>
      <c r="AA4712">
        <f t="shared" si="1614"/>
        <v>0.99908634093166804</v>
      </c>
      <c r="AB4712">
        <f>PRODUCT($AA$3:AA4712)</f>
        <v>2.8495992314444152</v>
      </c>
      <c r="AD4712" s="1">
        <f t="shared" si="1607"/>
        <v>43364</v>
      </c>
      <c r="AE4712" s="5">
        <f t="shared" si="1609"/>
        <v>2.8495992314444152</v>
      </c>
      <c r="AF4712">
        <f t="shared" si="1610"/>
        <v>2.2710437206828287</v>
      </c>
    </row>
    <row r="4713" spans="1:32" x14ac:dyDescent="0.25">
      <c r="A4713" s="1">
        <v>43367</v>
      </c>
      <c r="B4713">
        <v>291.33999599999999</v>
      </c>
      <c r="C4713">
        <v>291.5</v>
      </c>
      <c r="D4713">
        <v>290.36999500000002</v>
      </c>
      <c r="E4713">
        <v>291.01998900000001</v>
      </c>
      <c r="F4713">
        <v>289.33041400000002</v>
      </c>
      <c r="G4713">
        <v>53409600</v>
      </c>
      <c r="H4713">
        <f t="shared" si="1611"/>
        <v>5.6675693360795867</v>
      </c>
      <c r="I4713">
        <f t="shared" si="1615"/>
        <v>5.6576572569904036</v>
      </c>
      <c r="J4713">
        <f t="shared" si="1616"/>
        <v>7.5578960799426425E-3</v>
      </c>
      <c r="K4713">
        <f t="shared" si="1617"/>
        <v>1.3114865545039813</v>
      </c>
      <c r="L4713">
        <f t="shared" si="1618"/>
        <v>5.6538783089504321</v>
      </c>
      <c r="M4713">
        <f t="shared" si="1619"/>
        <v>5.661436205030375</v>
      </c>
      <c r="N4713">
        <f t="shared" si="1620"/>
        <v>0.5</v>
      </c>
      <c r="O4713">
        <f t="shared" si="1621"/>
        <v>-0.5</v>
      </c>
      <c r="P4713" t="str">
        <f t="shared" si="1622"/>
        <v>FALSE</v>
      </c>
      <c r="Q4713" t="str">
        <f t="shared" si="1623"/>
        <v>TRUE</v>
      </c>
      <c r="R4713">
        <f t="shared" si="1628"/>
        <v>0</v>
      </c>
      <c r="S4713" t="str">
        <f t="shared" si="1624"/>
        <v>TRUE</v>
      </c>
      <c r="T4713" t="str">
        <f t="shared" si="1625"/>
        <v>FALSE</v>
      </c>
      <c r="U4713">
        <f t="shared" si="1627"/>
        <v>-1</v>
      </c>
      <c r="V4713">
        <f t="shared" si="1626"/>
        <v>0</v>
      </c>
      <c r="W4713">
        <f t="shared" si="1612"/>
        <v>-3.3219854540332936E-3</v>
      </c>
      <c r="X4713">
        <f t="shared" si="1608"/>
        <v>0</v>
      </c>
      <c r="Y4713">
        <f t="shared" si="1613"/>
        <v>1</v>
      </c>
      <c r="Z4713">
        <f>PRODUCT($Y$3:Y4713)</f>
        <v>2.2710437206828287</v>
      </c>
      <c r="AA4713">
        <f t="shared" si="1614"/>
        <v>0.99667801454596672</v>
      </c>
      <c r="AB4713">
        <f>PRODUCT($AA$3:AA4713)</f>
        <v>2.8401329042477323</v>
      </c>
      <c r="AD4713" s="1">
        <f t="shared" si="1607"/>
        <v>43367</v>
      </c>
      <c r="AE4713" s="5">
        <f t="shared" si="1609"/>
        <v>2.8401329042477323</v>
      </c>
      <c r="AF4713">
        <f t="shared" si="1610"/>
        <v>2.2710437206828287</v>
      </c>
    </row>
    <row r="4714" spans="1:32" x14ac:dyDescent="0.25">
      <c r="A4714" s="1">
        <v>43368</v>
      </c>
      <c r="B4714">
        <v>291.52999899999998</v>
      </c>
      <c r="C4714">
        <v>291.64999399999999</v>
      </c>
      <c r="D4714">
        <v>290.48001099999999</v>
      </c>
      <c r="E4714">
        <v>290.75</v>
      </c>
      <c r="F4714">
        <v>289.061981</v>
      </c>
      <c r="G4714">
        <v>44370000</v>
      </c>
      <c r="H4714">
        <f t="shared" si="1611"/>
        <v>5.6666411322456733</v>
      </c>
      <c r="I4714">
        <f t="shared" si="1615"/>
        <v>5.6585429768099145</v>
      </c>
      <c r="J4714">
        <f t="shared" si="1616"/>
        <v>7.2424043977873873E-3</v>
      </c>
      <c r="K4714">
        <f t="shared" si="1617"/>
        <v>1.1181584168695304</v>
      </c>
      <c r="L4714">
        <f t="shared" si="1618"/>
        <v>5.6549217746110205</v>
      </c>
      <c r="M4714">
        <f t="shared" si="1619"/>
        <v>5.6621641790088084</v>
      </c>
      <c r="N4714">
        <f t="shared" si="1620"/>
        <v>0.5</v>
      </c>
      <c r="O4714">
        <f t="shared" si="1621"/>
        <v>-0.5</v>
      </c>
      <c r="P4714" t="str">
        <f t="shared" si="1622"/>
        <v>FALSE</v>
      </c>
      <c r="Q4714" t="str">
        <f t="shared" si="1623"/>
        <v>TRUE</v>
      </c>
      <c r="R4714">
        <f t="shared" si="1628"/>
        <v>0</v>
      </c>
      <c r="S4714" t="str">
        <f t="shared" si="1624"/>
        <v>TRUE</v>
      </c>
      <c r="T4714" t="str">
        <f t="shared" si="1625"/>
        <v>FALSE</v>
      </c>
      <c r="U4714">
        <f t="shared" si="1627"/>
        <v>-1</v>
      </c>
      <c r="V4714">
        <f t="shared" si="1626"/>
        <v>0</v>
      </c>
      <c r="W4714">
        <f t="shared" si="1612"/>
        <v>-9.2777318598803065E-4</v>
      </c>
      <c r="X4714">
        <f t="shared" si="1608"/>
        <v>0</v>
      </c>
      <c r="Y4714">
        <f t="shared" si="1613"/>
        <v>1</v>
      </c>
      <c r="Z4714">
        <f>PRODUCT($Y$3:Y4714)</f>
        <v>2.2710437206828287</v>
      </c>
      <c r="AA4714">
        <f t="shared" si="1614"/>
        <v>0.99907222681401198</v>
      </c>
      <c r="AB4714">
        <f>PRODUCT($AA$3:AA4714)</f>
        <v>2.837497905094529</v>
      </c>
      <c r="AD4714" s="1">
        <f t="shared" si="1607"/>
        <v>43368</v>
      </c>
      <c r="AE4714" s="5">
        <f t="shared" si="1609"/>
        <v>2.837497905094529</v>
      </c>
      <c r="AF4714">
        <f t="shared" si="1610"/>
        <v>2.2710437206828287</v>
      </c>
    </row>
    <row r="4715" spans="1:32" x14ac:dyDescent="0.25">
      <c r="A4715" s="1">
        <v>43369</v>
      </c>
      <c r="B4715">
        <v>290.91000400000001</v>
      </c>
      <c r="C4715">
        <v>292.23998999999998</v>
      </c>
      <c r="D4715">
        <v>289.41000400000001</v>
      </c>
      <c r="E4715">
        <v>289.88000499999998</v>
      </c>
      <c r="F4715">
        <v>288.19705199999999</v>
      </c>
      <c r="G4715">
        <v>79739700</v>
      </c>
      <c r="H4715">
        <f t="shared" si="1611"/>
        <v>5.6636444545054712</v>
      </c>
      <c r="I4715">
        <f t="shared" si="1615"/>
        <v>5.6592151279901017</v>
      </c>
      <c r="J4715">
        <f t="shared" si="1616"/>
        <v>6.8818742659197216E-3</v>
      </c>
      <c r="K4715">
        <f t="shared" si="1617"/>
        <v>0.64362212156421483</v>
      </c>
      <c r="L4715">
        <f t="shared" si="1618"/>
        <v>5.6557741908571417</v>
      </c>
      <c r="M4715">
        <f t="shared" si="1619"/>
        <v>5.6626560651230617</v>
      </c>
      <c r="N4715">
        <f t="shared" si="1620"/>
        <v>0.5</v>
      </c>
      <c r="O4715">
        <f t="shared" si="1621"/>
        <v>-0.5</v>
      </c>
      <c r="P4715" t="str">
        <f t="shared" si="1622"/>
        <v>FALSE</v>
      </c>
      <c r="Q4715" t="str">
        <f t="shared" si="1623"/>
        <v>TRUE</v>
      </c>
      <c r="R4715">
        <f t="shared" si="1628"/>
        <v>0</v>
      </c>
      <c r="S4715" t="str">
        <f t="shared" si="1624"/>
        <v>TRUE</v>
      </c>
      <c r="T4715" t="str">
        <f t="shared" si="1625"/>
        <v>FALSE</v>
      </c>
      <c r="U4715">
        <f t="shared" si="1627"/>
        <v>-1</v>
      </c>
      <c r="V4715">
        <f t="shared" si="1626"/>
        <v>0</v>
      </c>
      <c r="W4715">
        <f t="shared" si="1612"/>
        <v>-2.9921921831706322E-3</v>
      </c>
      <c r="X4715">
        <f t="shared" si="1608"/>
        <v>0</v>
      </c>
      <c r="Y4715">
        <f t="shared" si="1613"/>
        <v>1</v>
      </c>
      <c r="Z4715">
        <f>PRODUCT($Y$3:Y4715)</f>
        <v>2.2710437206828287</v>
      </c>
      <c r="AA4715">
        <f t="shared" si="1614"/>
        <v>0.99700780781682941</v>
      </c>
      <c r="AB4715">
        <f>PRODUCT($AA$3:AA4715)</f>
        <v>2.8290075660431424</v>
      </c>
      <c r="AD4715" s="1">
        <f t="shared" si="1607"/>
        <v>43369</v>
      </c>
      <c r="AE4715" s="5">
        <f t="shared" si="1609"/>
        <v>2.8290075660431424</v>
      </c>
      <c r="AF4715">
        <f t="shared" si="1610"/>
        <v>2.2710437206828287</v>
      </c>
    </row>
    <row r="4716" spans="1:32" x14ac:dyDescent="0.25">
      <c r="A4716" s="1">
        <v>43370</v>
      </c>
      <c r="B4716">
        <v>290.41000400000001</v>
      </c>
      <c r="C4716">
        <v>291.91000400000001</v>
      </c>
      <c r="D4716">
        <v>290.10000600000001</v>
      </c>
      <c r="E4716">
        <v>290.69000199999999</v>
      </c>
      <c r="F4716">
        <v>289.002319</v>
      </c>
      <c r="G4716">
        <v>59249500</v>
      </c>
      <c r="H4716">
        <f t="shared" si="1611"/>
        <v>5.6664347123016912</v>
      </c>
      <c r="I4716">
        <f t="shared" si="1615"/>
        <v>5.6600226433423044</v>
      </c>
      <c r="J4716">
        <f t="shared" si="1616"/>
        <v>6.4687976138813261E-3</v>
      </c>
      <c r="K4716">
        <f t="shared" si="1617"/>
        <v>0.99123041747776075</v>
      </c>
      <c r="L4716">
        <f t="shared" si="1618"/>
        <v>5.6567882445353641</v>
      </c>
      <c r="M4716">
        <f t="shared" si="1619"/>
        <v>5.6632570421492447</v>
      </c>
      <c r="N4716">
        <f t="shared" si="1620"/>
        <v>0.5</v>
      </c>
      <c r="O4716">
        <f t="shared" si="1621"/>
        <v>-0.5</v>
      </c>
      <c r="P4716" t="str">
        <f t="shared" si="1622"/>
        <v>FALSE</v>
      </c>
      <c r="Q4716" t="str">
        <f t="shared" si="1623"/>
        <v>TRUE</v>
      </c>
      <c r="R4716">
        <f t="shared" si="1628"/>
        <v>0</v>
      </c>
      <c r="S4716" t="str">
        <f t="shared" si="1624"/>
        <v>TRUE</v>
      </c>
      <c r="T4716" t="str">
        <f t="shared" si="1625"/>
        <v>FALSE</v>
      </c>
      <c r="U4716">
        <f t="shared" si="1627"/>
        <v>-1</v>
      </c>
      <c r="V4716">
        <f t="shared" si="1626"/>
        <v>0</v>
      </c>
      <c r="W4716">
        <f t="shared" si="1612"/>
        <v>2.7941541886417867E-3</v>
      </c>
      <c r="X4716">
        <f t="shared" si="1608"/>
        <v>0</v>
      </c>
      <c r="Y4716">
        <f t="shared" si="1613"/>
        <v>1</v>
      </c>
      <c r="Z4716">
        <f>PRODUCT($Y$3:Y4716)</f>
        <v>2.2710437206828287</v>
      </c>
      <c r="AA4716">
        <f t="shared" si="1614"/>
        <v>1.0027941541886418</v>
      </c>
      <c r="AB4716">
        <f>PRODUCT($AA$3:AA4716)</f>
        <v>2.8369122493835013</v>
      </c>
      <c r="AD4716" s="1">
        <f t="shared" si="1607"/>
        <v>43370</v>
      </c>
      <c r="AE4716" s="5">
        <f t="shared" si="1609"/>
        <v>2.8369122493835013</v>
      </c>
      <c r="AF4716">
        <f t="shared" si="1610"/>
        <v>2.2710437206828287</v>
      </c>
    </row>
    <row r="4717" spans="1:32" x14ac:dyDescent="0.25">
      <c r="A4717" s="1">
        <v>43371</v>
      </c>
      <c r="B4717">
        <v>289.98998999999998</v>
      </c>
      <c r="C4717">
        <v>291.27999899999998</v>
      </c>
      <c r="D4717">
        <v>289.95001200000002</v>
      </c>
      <c r="E4717">
        <v>290.72000100000002</v>
      </c>
      <c r="F4717">
        <v>289.03216600000002</v>
      </c>
      <c r="G4717">
        <v>70091400</v>
      </c>
      <c r="H4717">
        <f t="shared" si="1611"/>
        <v>5.666537982956994</v>
      </c>
      <c r="I4717">
        <f t="shared" si="1615"/>
        <v>5.6608874367977204</v>
      </c>
      <c r="J4717">
        <f t="shared" si="1616"/>
        <v>5.7731250789394353E-3</v>
      </c>
      <c r="K4717">
        <f t="shared" si="1617"/>
        <v>0.97876731960769559</v>
      </c>
      <c r="L4717">
        <f t="shared" si="1618"/>
        <v>5.658000874258251</v>
      </c>
      <c r="M4717">
        <f t="shared" si="1619"/>
        <v>5.6637739993371898</v>
      </c>
      <c r="N4717">
        <f t="shared" si="1620"/>
        <v>0.5</v>
      </c>
      <c r="O4717">
        <f t="shared" si="1621"/>
        <v>-0.5</v>
      </c>
      <c r="P4717" t="str">
        <f t="shared" si="1622"/>
        <v>FALSE</v>
      </c>
      <c r="Q4717" t="str">
        <f t="shared" si="1623"/>
        <v>TRUE</v>
      </c>
      <c r="R4717">
        <f t="shared" si="1628"/>
        <v>0</v>
      </c>
      <c r="S4717" t="str">
        <f t="shared" si="1624"/>
        <v>TRUE</v>
      </c>
      <c r="T4717" t="str">
        <f t="shared" si="1625"/>
        <v>FALSE</v>
      </c>
      <c r="U4717">
        <f t="shared" si="1627"/>
        <v>-1</v>
      </c>
      <c r="V4717">
        <f t="shared" si="1626"/>
        <v>0</v>
      </c>
      <c r="W4717">
        <f t="shared" si="1612"/>
        <v>1.0327598789966091E-4</v>
      </c>
      <c r="X4717">
        <f t="shared" si="1608"/>
        <v>0</v>
      </c>
      <c r="Y4717">
        <f t="shared" si="1613"/>
        <v>1</v>
      </c>
      <c r="Z4717">
        <f>PRODUCT($Y$3:Y4717)</f>
        <v>2.2710437206828287</v>
      </c>
      <c r="AA4717">
        <f t="shared" si="1614"/>
        <v>1.0001032759878996</v>
      </c>
      <c r="AB4717">
        <f>PRODUCT($AA$3:AA4717)</f>
        <v>2.8372052342986409</v>
      </c>
      <c r="AD4717" s="1">
        <f t="shared" si="1607"/>
        <v>43371</v>
      </c>
      <c r="AE4717" s="5">
        <f t="shared" si="1609"/>
        <v>2.8372052342986409</v>
      </c>
      <c r="AF4717">
        <f t="shared" si="1610"/>
        <v>2.2710437206828287</v>
      </c>
    </row>
    <row r="4718" spans="1:32" x14ac:dyDescent="0.25">
      <c r="A4718" s="1">
        <v>43374</v>
      </c>
      <c r="B4718">
        <v>292.10998499999999</v>
      </c>
      <c r="C4718">
        <v>292.92999300000002</v>
      </c>
      <c r="D4718">
        <v>290.98001099999999</v>
      </c>
      <c r="E4718">
        <v>291.73001099999999</v>
      </c>
      <c r="F4718">
        <v>290.036316</v>
      </c>
      <c r="G4718">
        <v>62078900</v>
      </c>
      <c r="H4718">
        <f t="shared" si="1611"/>
        <v>5.6700061427264066</v>
      </c>
      <c r="I4718">
        <f t="shared" si="1615"/>
        <v>5.6616509473553913</v>
      </c>
      <c r="J4718">
        <f t="shared" si="1616"/>
        <v>5.6608683340993405E-3</v>
      </c>
      <c r="K4718">
        <f t="shared" si="1617"/>
        <v>1.475956492520081</v>
      </c>
      <c r="L4718">
        <f t="shared" si="1618"/>
        <v>5.658820513188342</v>
      </c>
      <c r="M4718">
        <f t="shared" si="1619"/>
        <v>5.6644813815224406</v>
      </c>
      <c r="N4718">
        <f t="shared" si="1620"/>
        <v>0.5</v>
      </c>
      <c r="O4718">
        <f t="shared" si="1621"/>
        <v>-0.5</v>
      </c>
      <c r="P4718" t="str">
        <f t="shared" si="1622"/>
        <v>FALSE</v>
      </c>
      <c r="Q4718" t="str">
        <f t="shared" si="1623"/>
        <v>TRUE</v>
      </c>
      <c r="R4718">
        <f t="shared" si="1628"/>
        <v>0</v>
      </c>
      <c r="S4718" t="str">
        <f t="shared" si="1624"/>
        <v>TRUE</v>
      </c>
      <c r="T4718" t="str">
        <f t="shared" si="1625"/>
        <v>FALSE</v>
      </c>
      <c r="U4718">
        <f t="shared" si="1627"/>
        <v>-1</v>
      </c>
      <c r="V4718">
        <f t="shared" si="1626"/>
        <v>0</v>
      </c>
      <c r="W4718">
        <f t="shared" si="1612"/>
        <v>3.4741807941195768E-3</v>
      </c>
      <c r="X4718">
        <f t="shared" si="1608"/>
        <v>0</v>
      </c>
      <c r="Y4718">
        <f t="shared" si="1613"/>
        <v>1</v>
      </c>
      <c r="Z4718">
        <f>PRODUCT($Y$3:Y4718)</f>
        <v>2.2710437206828287</v>
      </c>
      <c r="AA4718">
        <f t="shared" si="1614"/>
        <v>1.0034741807941197</v>
      </c>
      <c r="AB4718">
        <f>PRODUCT($AA$3:AA4718)</f>
        <v>2.8470621982326172</v>
      </c>
      <c r="AD4718" s="1">
        <f t="shared" si="1607"/>
        <v>43374</v>
      </c>
      <c r="AE4718" s="5">
        <f t="shared" si="1609"/>
        <v>2.8470621982326172</v>
      </c>
      <c r="AF4718">
        <f t="shared" si="1610"/>
        <v>2.2710437206828287</v>
      </c>
    </row>
    <row r="4719" spans="1:32" x14ac:dyDescent="0.25">
      <c r="A4719" s="1">
        <v>43375</v>
      </c>
      <c r="B4719">
        <v>291.55999800000001</v>
      </c>
      <c r="C4719">
        <v>292.35998499999999</v>
      </c>
      <c r="D4719">
        <v>291.14001500000001</v>
      </c>
      <c r="E4719">
        <v>291.55999800000001</v>
      </c>
      <c r="F4719">
        <v>289.867279</v>
      </c>
      <c r="G4719">
        <v>47258200</v>
      </c>
      <c r="H4719">
        <f t="shared" si="1611"/>
        <v>5.66942315960216</v>
      </c>
      <c r="I4719">
        <f t="shared" si="1615"/>
        <v>5.6620765604644818</v>
      </c>
      <c r="J4719">
        <f t="shared" si="1616"/>
        <v>5.8336054493834406E-3</v>
      </c>
      <c r="K4719">
        <f t="shared" si="1617"/>
        <v>1.2593582479004781</v>
      </c>
      <c r="L4719">
        <f t="shared" si="1618"/>
        <v>5.6591597577397899</v>
      </c>
      <c r="M4719">
        <f t="shared" si="1619"/>
        <v>5.6649933631891738</v>
      </c>
      <c r="N4719">
        <f t="shared" si="1620"/>
        <v>0.5</v>
      </c>
      <c r="O4719">
        <f t="shared" si="1621"/>
        <v>-0.5</v>
      </c>
      <c r="P4719" t="str">
        <f t="shared" si="1622"/>
        <v>FALSE</v>
      </c>
      <c r="Q4719" t="str">
        <f t="shared" si="1623"/>
        <v>TRUE</v>
      </c>
      <c r="R4719">
        <f t="shared" si="1628"/>
        <v>0</v>
      </c>
      <c r="S4719" t="str">
        <f t="shared" si="1624"/>
        <v>TRUE</v>
      </c>
      <c r="T4719" t="str">
        <f t="shared" si="1625"/>
        <v>FALSE</v>
      </c>
      <c r="U4719">
        <f t="shared" si="1627"/>
        <v>-1</v>
      </c>
      <c r="V4719">
        <f t="shared" si="1626"/>
        <v>0</v>
      </c>
      <c r="W4719">
        <f t="shared" si="1612"/>
        <v>-5.8281322260348594E-4</v>
      </c>
      <c r="X4719">
        <f t="shared" si="1608"/>
        <v>0</v>
      </c>
      <c r="Y4719">
        <f t="shared" si="1613"/>
        <v>1</v>
      </c>
      <c r="Z4719">
        <f>PRODUCT($Y$3:Y4719)</f>
        <v>2.2710437206828287</v>
      </c>
      <c r="AA4719">
        <f t="shared" si="1614"/>
        <v>0.99941718677739655</v>
      </c>
      <c r="AB4719">
        <f>PRODUCT($AA$3:AA4719)</f>
        <v>2.8454028927379129</v>
      </c>
      <c r="AD4719" s="1">
        <f t="shared" si="1607"/>
        <v>43375</v>
      </c>
      <c r="AE4719" s="5">
        <f t="shared" si="1609"/>
        <v>2.8454028927379129</v>
      </c>
      <c r="AF4719">
        <f t="shared" si="1610"/>
        <v>2.2710437206828287</v>
      </c>
    </row>
    <row r="4720" spans="1:32" x14ac:dyDescent="0.25">
      <c r="A4720" s="1">
        <v>43376</v>
      </c>
      <c r="B4720">
        <v>292.73998999999998</v>
      </c>
      <c r="C4720">
        <v>293.209991</v>
      </c>
      <c r="D4720">
        <v>291.32000699999998</v>
      </c>
      <c r="E4720">
        <v>291.72000100000002</v>
      </c>
      <c r="F4720">
        <v>290.02636699999999</v>
      </c>
      <c r="G4720">
        <v>64694600</v>
      </c>
      <c r="H4720">
        <f t="shared" si="1611"/>
        <v>5.6699718395371397</v>
      </c>
      <c r="I4720">
        <f t="shared" si="1615"/>
        <v>5.662504801822565</v>
      </c>
      <c r="J4720">
        <f t="shared" si="1616"/>
        <v>6.0089973618086892E-3</v>
      </c>
      <c r="K4720">
        <f t="shared" si="1617"/>
        <v>1.2426428678489438</v>
      </c>
      <c r="L4720">
        <f t="shared" si="1618"/>
        <v>5.6595003031416606</v>
      </c>
      <c r="M4720">
        <f t="shared" si="1619"/>
        <v>5.6655093005034693</v>
      </c>
      <c r="N4720">
        <f t="shared" si="1620"/>
        <v>0.5</v>
      </c>
      <c r="O4720">
        <f t="shared" si="1621"/>
        <v>-0.5</v>
      </c>
      <c r="P4720" t="str">
        <f t="shared" si="1622"/>
        <v>FALSE</v>
      </c>
      <c r="Q4720" t="str">
        <f t="shared" si="1623"/>
        <v>TRUE</v>
      </c>
      <c r="R4720">
        <f t="shared" si="1628"/>
        <v>0</v>
      </c>
      <c r="S4720" t="str">
        <f t="shared" si="1624"/>
        <v>TRUE</v>
      </c>
      <c r="T4720" t="str">
        <f t="shared" si="1625"/>
        <v>FALSE</v>
      </c>
      <c r="U4720">
        <f t="shared" si="1627"/>
        <v>-1</v>
      </c>
      <c r="V4720">
        <f t="shared" si="1626"/>
        <v>0</v>
      </c>
      <c r="W4720">
        <f t="shared" si="1612"/>
        <v>5.4883048734864965E-4</v>
      </c>
      <c r="X4720">
        <f t="shared" si="1608"/>
        <v>0</v>
      </c>
      <c r="Y4720">
        <f t="shared" si="1613"/>
        <v>1</v>
      </c>
      <c r="Z4720">
        <f>PRODUCT($Y$3:Y4720)</f>
        <v>2.2710437206828287</v>
      </c>
      <c r="AA4720">
        <f t="shared" si="1614"/>
        <v>1.0005488304873487</v>
      </c>
      <c r="AB4720">
        <f>PRODUCT($AA$3:AA4720)</f>
        <v>2.8469645365942378</v>
      </c>
      <c r="AD4720" s="1">
        <f t="shared" si="1607"/>
        <v>43376</v>
      </c>
      <c r="AE4720" s="5">
        <f t="shared" si="1609"/>
        <v>2.8469645365942378</v>
      </c>
      <c r="AF4720">
        <f t="shared" si="1610"/>
        <v>2.2710437206828287</v>
      </c>
    </row>
    <row r="4721" spans="1:32" x14ac:dyDescent="0.25">
      <c r="A4721" s="1">
        <v>43377</v>
      </c>
      <c r="B4721">
        <v>291.17999300000002</v>
      </c>
      <c r="C4721">
        <v>291.23998999999998</v>
      </c>
      <c r="D4721">
        <v>287.66000400000001</v>
      </c>
      <c r="E4721">
        <v>289.44000199999999</v>
      </c>
      <c r="F4721">
        <v>287.75958300000002</v>
      </c>
      <c r="G4721">
        <v>111545900</v>
      </c>
      <c r="H4721">
        <f t="shared" si="1611"/>
        <v>5.6621253502620483</v>
      </c>
      <c r="I4721">
        <f t="shared" si="1615"/>
        <v>5.6624045300480086</v>
      </c>
      <c r="J4721">
        <f t="shared" si="1616"/>
        <v>5.9929132399082893E-3</v>
      </c>
      <c r="K4721">
        <f t="shared" si="1617"/>
        <v>-4.6584987097949705E-2</v>
      </c>
      <c r="L4721">
        <f t="shared" si="1618"/>
        <v>5.6594080734280547</v>
      </c>
      <c r="M4721">
        <f t="shared" si="1619"/>
        <v>5.6654009866679624</v>
      </c>
      <c r="N4721">
        <f t="shared" si="1620"/>
        <v>0.5</v>
      </c>
      <c r="O4721">
        <f t="shared" si="1621"/>
        <v>-0.5</v>
      </c>
      <c r="P4721" t="str">
        <f t="shared" si="1622"/>
        <v>FALSE</v>
      </c>
      <c r="Q4721" t="str">
        <f t="shared" si="1623"/>
        <v>FALSE</v>
      </c>
      <c r="R4721">
        <f t="shared" si="1628"/>
        <v>0</v>
      </c>
      <c r="S4721" t="str">
        <f t="shared" si="1624"/>
        <v>FALSE</v>
      </c>
      <c r="T4721" t="str">
        <f t="shared" si="1625"/>
        <v>TRUE</v>
      </c>
      <c r="U4721">
        <f t="shared" si="1627"/>
        <v>0</v>
      </c>
      <c r="V4721">
        <f t="shared" si="1626"/>
        <v>0</v>
      </c>
      <c r="W4721">
        <f t="shared" si="1612"/>
        <v>-7.8157859350766294E-3</v>
      </c>
      <c r="X4721">
        <f t="shared" si="1608"/>
        <v>0</v>
      </c>
      <c r="Y4721">
        <f t="shared" si="1613"/>
        <v>1</v>
      </c>
      <c r="Z4721">
        <f>PRODUCT($Y$3:Y4721)</f>
        <v>2.2710437206828287</v>
      </c>
      <c r="AA4721">
        <f t="shared" si="1614"/>
        <v>0.99218421406492341</v>
      </c>
      <c r="AB4721">
        <f>PRODUCT($AA$3:AA4721)</f>
        <v>2.8247132712114627</v>
      </c>
      <c r="AD4721" s="1">
        <f t="shared" si="1607"/>
        <v>43377</v>
      </c>
      <c r="AE4721" s="5">
        <f t="shared" si="1609"/>
        <v>2.8247132712114627</v>
      </c>
      <c r="AF4721">
        <f t="shared" si="1610"/>
        <v>2.2710437206828287</v>
      </c>
    </row>
    <row r="4722" spans="1:32" x14ac:dyDescent="0.25">
      <c r="A4722" s="1">
        <v>43378</v>
      </c>
      <c r="B4722">
        <v>289.69000199999999</v>
      </c>
      <c r="C4722">
        <v>290.26998900000001</v>
      </c>
      <c r="D4722">
        <v>286.22000100000002</v>
      </c>
      <c r="E4722">
        <v>287.82000699999998</v>
      </c>
      <c r="F4722">
        <v>286.14898699999998</v>
      </c>
      <c r="G4722">
        <v>105951700</v>
      </c>
      <c r="H4722">
        <f t="shared" si="1611"/>
        <v>5.6565126087474997</v>
      </c>
      <c r="I4722">
        <f t="shared" si="1615"/>
        <v>5.6622420114966667</v>
      </c>
      <c r="J4722">
        <f t="shared" si="1616"/>
        <v>6.0987347132072448E-3</v>
      </c>
      <c r="K4722">
        <f t="shared" si="1617"/>
        <v>-0.93944121503753408</v>
      </c>
      <c r="L4722">
        <f t="shared" si="1618"/>
        <v>5.6591926441400631</v>
      </c>
      <c r="M4722">
        <f t="shared" si="1619"/>
        <v>5.6652913788532704</v>
      </c>
      <c r="N4722">
        <f t="shared" si="1620"/>
        <v>0.5</v>
      </c>
      <c r="O4722">
        <f t="shared" si="1621"/>
        <v>-0.5</v>
      </c>
      <c r="P4722" t="str">
        <f t="shared" si="1622"/>
        <v>TRUE</v>
      </c>
      <c r="Q4722" t="str">
        <f t="shared" si="1623"/>
        <v>FALSE</v>
      </c>
      <c r="R4722">
        <f t="shared" si="1628"/>
        <v>1</v>
      </c>
      <c r="S4722" t="str">
        <f t="shared" si="1624"/>
        <v>FALSE</v>
      </c>
      <c r="T4722" t="str">
        <f t="shared" si="1625"/>
        <v>TRUE</v>
      </c>
      <c r="U4722">
        <f t="shared" si="1627"/>
        <v>0</v>
      </c>
      <c r="V4722">
        <f t="shared" si="1626"/>
        <v>1</v>
      </c>
      <c r="W4722">
        <f t="shared" si="1612"/>
        <v>-5.5970195091645083E-3</v>
      </c>
      <c r="X4722">
        <f t="shared" si="1608"/>
        <v>0</v>
      </c>
      <c r="Y4722">
        <f t="shared" si="1613"/>
        <v>1</v>
      </c>
      <c r="Z4722">
        <f>PRODUCT($Y$3:Y4722)</f>
        <v>2.2710437206828287</v>
      </c>
      <c r="AA4722">
        <f t="shared" si="1614"/>
        <v>0.99440298049083553</v>
      </c>
      <c r="AB4722">
        <f>PRODUCT($AA$3:AA4722)</f>
        <v>2.8089032959246962</v>
      </c>
      <c r="AD4722" s="1">
        <f t="shared" si="1607"/>
        <v>43378</v>
      </c>
      <c r="AE4722" s="5">
        <f t="shared" si="1609"/>
        <v>2.8089032959246962</v>
      </c>
      <c r="AF4722">
        <f t="shared" si="1610"/>
        <v>2.2710437206828287</v>
      </c>
    </row>
    <row r="4723" spans="1:32" x14ac:dyDescent="0.25">
      <c r="A4723" s="1">
        <v>43381</v>
      </c>
      <c r="B4723">
        <v>287.04998799999998</v>
      </c>
      <c r="C4723">
        <v>288.22000100000002</v>
      </c>
      <c r="D4723">
        <v>285.5</v>
      </c>
      <c r="E4723">
        <v>287.82000699999998</v>
      </c>
      <c r="F4723">
        <v>286.14898699999998</v>
      </c>
      <c r="G4723">
        <v>87742200</v>
      </c>
      <c r="H4723">
        <f t="shared" si="1611"/>
        <v>5.6565126087474997</v>
      </c>
      <c r="I4723">
        <f t="shared" si="1615"/>
        <v>5.6620781121800272</v>
      </c>
      <c r="J4723">
        <f t="shared" si="1616"/>
        <v>6.1986587303234416E-3</v>
      </c>
      <c r="K4723">
        <f t="shared" si="1617"/>
        <v>-0.89785608059069277</v>
      </c>
      <c r="L4723">
        <f t="shared" si="1618"/>
        <v>5.6589787828148657</v>
      </c>
      <c r="M4723">
        <f t="shared" si="1619"/>
        <v>5.6651774415451888</v>
      </c>
      <c r="N4723">
        <f t="shared" si="1620"/>
        <v>0.5</v>
      </c>
      <c r="O4723">
        <f t="shared" si="1621"/>
        <v>-0.5</v>
      </c>
      <c r="P4723" t="str">
        <f t="shared" si="1622"/>
        <v>TRUE</v>
      </c>
      <c r="Q4723" t="str">
        <f t="shared" si="1623"/>
        <v>FALSE</v>
      </c>
      <c r="R4723">
        <f t="shared" si="1628"/>
        <v>1</v>
      </c>
      <c r="S4723" t="str">
        <f t="shared" si="1624"/>
        <v>FALSE</v>
      </c>
      <c r="T4723" t="str">
        <f t="shared" si="1625"/>
        <v>TRUE</v>
      </c>
      <c r="U4723">
        <f t="shared" si="1627"/>
        <v>0</v>
      </c>
      <c r="V4723">
        <f t="shared" si="1626"/>
        <v>1</v>
      </c>
      <c r="W4723">
        <f t="shared" si="1612"/>
        <v>0</v>
      </c>
      <c r="X4723">
        <f t="shared" si="1608"/>
        <v>0</v>
      </c>
      <c r="Y4723">
        <f t="shared" si="1613"/>
        <v>1</v>
      </c>
      <c r="Z4723">
        <f>PRODUCT($Y$3:Y4723)</f>
        <v>2.2710437206828287</v>
      </c>
      <c r="AA4723">
        <f t="shared" si="1614"/>
        <v>1</v>
      </c>
      <c r="AB4723">
        <f>PRODUCT($AA$3:AA4723)</f>
        <v>2.8089032959246962</v>
      </c>
      <c r="AD4723" s="1">
        <f t="shared" si="1607"/>
        <v>43381</v>
      </c>
      <c r="AE4723" s="5">
        <f t="shared" si="1609"/>
        <v>2.8089032959246962</v>
      </c>
      <c r="AF4723">
        <f t="shared" si="1610"/>
        <v>2.2710437206828287</v>
      </c>
    </row>
    <row r="4724" spans="1:32" x14ac:dyDescent="0.25">
      <c r="A4724" s="1">
        <v>43382</v>
      </c>
      <c r="B4724">
        <v>287.39001500000001</v>
      </c>
      <c r="C4724">
        <v>288.85998499999999</v>
      </c>
      <c r="D4724">
        <v>286.76998900000001</v>
      </c>
      <c r="E4724">
        <v>287.39999399999999</v>
      </c>
      <c r="F4724">
        <v>285.73141500000003</v>
      </c>
      <c r="G4724">
        <v>74339000</v>
      </c>
      <c r="H4724">
        <f t="shared" si="1611"/>
        <v>5.6550522611896898</v>
      </c>
      <c r="I4724">
        <f t="shared" si="1615"/>
        <v>5.6619247524581064</v>
      </c>
      <c r="J4724">
        <f t="shared" si="1616"/>
        <v>6.3270172218928642E-3</v>
      </c>
      <c r="K4724">
        <f t="shared" si="1617"/>
        <v>-1.0862134600544913</v>
      </c>
      <c r="L4724">
        <f t="shared" si="1618"/>
        <v>5.6587612438471604</v>
      </c>
      <c r="M4724">
        <f t="shared" si="1619"/>
        <v>5.6650882610690525</v>
      </c>
      <c r="N4724">
        <f t="shared" si="1620"/>
        <v>0.5</v>
      </c>
      <c r="O4724">
        <f t="shared" si="1621"/>
        <v>-0.5</v>
      </c>
      <c r="P4724" t="str">
        <f t="shared" si="1622"/>
        <v>TRUE</v>
      </c>
      <c r="Q4724" t="str">
        <f t="shared" si="1623"/>
        <v>FALSE</v>
      </c>
      <c r="R4724">
        <f t="shared" si="1628"/>
        <v>1</v>
      </c>
      <c r="S4724" t="str">
        <f t="shared" si="1624"/>
        <v>FALSE</v>
      </c>
      <c r="T4724" t="str">
        <f t="shared" si="1625"/>
        <v>TRUE</v>
      </c>
      <c r="U4724">
        <f t="shared" si="1627"/>
        <v>0</v>
      </c>
      <c r="V4724">
        <f t="shared" si="1626"/>
        <v>1</v>
      </c>
      <c r="W4724">
        <f t="shared" si="1612"/>
        <v>-1.4592817691853304E-3</v>
      </c>
      <c r="X4724">
        <f t="shared" si="1608"/>
        <v>-1.4592817691853304E-3</v>
      </c>
      <c r="Y4724">
        <f t="shared" si="1613"/>
        <v>0.99854071823081469</v>
      </c>
      <c r="Z4724">
        <f>PRODUCT($Y$3:Y4724)</f>
        <v>2.2677296279842136</v>
      </c>
      <c r="AA4724">
        <f t="shared" si="1614"/>
        <v>0.99854071823081469</v>
      </c>
      <c r="AB4724">
        <f>PRODUCT($AA$3:AA4724)</f>
        <v>2.8048043145535488</v>
      </c>
      <c r="AD4724" s="1">
        <f t="shared" si="1607"/>
        <v>43382</v>
      </c>
      <c r="AE4724" s="5">
        <f t="shared" si="1609"/>
        <v>2.8048043145535488</v>
      </c>
      <c r="AF4724">
        <f t="shared" si="1610"/>
        <v>2.2677296279842136</v>
      </c>
    </row>
    <row r="4725" spans="1:32" x14ac:dyDescent="0.25">
      <c r="A4725" s="1">
        <v>43383</v>
      </c>
      <c r="B4725">
        <v>286.82998700000002</v>
      </c>
      <c r="C4725">
        <v>286.91000400000001</v>
      </c>
      <c r="D4725">
        <v>277.88000499999998</v>
      </c>
      <c r="E4725">
        <v>278.29998799999998</v>
      </c>
      <c r="F4725">
        <v>276.68426499999998</v>
      </c>
      <c r="G4725">
        <v>214731000</v>
      </c>
      <c r="H4725">
        <f t="shared" si="1611"/>
        <v>5.6228770185333383</v>
      </c>
      <c r="I4725">
        <f t="shared" si="1615"/>
        <v>5.6605921843591895</v>
      </c>
      <c r="J4725">
        <f t="shared" si="1616"/>
        <v>1.001708171184116E-2</v>
      </c>
      <c r="K4725">
        <f t="shared" si="1617"/>
        <v>-3.7650851725875651</v>
      </c>
      <c r="L4725">
        <f t="shared" si="1618"/>
        <v>5.6555836435032694</v>
      </c>
      <c r="M4725">
        <f t="shared" si="1619"/>
        <v>5.6656007252151097</v>
      </c>
      <c r="N4725">
        <f t="shared" si="1620"/>
        <v>0.5</v>
      </c>
      <c r="O4725">
        <f t="shared" si="1621"/>
        <v>-0.5</v>
      </c>
      <c r="P4725" t="str">
        <f t="shared" si="1622"/>
        <v>TRUE</v>
      </c>
      <c r="Q4725" t="str">
        <f t="shared" si="1623"/>
        <v>FALSE</v>
      </c>
      <c r="R4725">
        <f t="shared" si="1628"/>
        <v>1</v>
      </c>
      <c r="S4725" t="str">
        <f t="shared" si="1624"/>
        <v>FALSE</v>
      </c>
      <c r="T4725" t="str">
        <f t="shared" si="1625"/>
        <v>TRUE</v>
      </c>
      <c r="U4725">
        <f t="shared" si="1627"/>
        <v>0</v>
      </c>
      <c r="V4725">
        <f t="shared" si="1626"/>
        <v>1</v>
      </c>
      <c r="W4725">
        <f t="shared" si="1612"/>
        <v>-3.1663126716395686E-2</v>
      </c>
      <c r="X4725">
        <f t="shared" si="1608"/>
        <v>-3.1663126716395686E-2</v>
      </c>
      <c r="Y4725">
        <f t="shared" si="1613"/>
        <v>0.96833687328360429</v>
      </c>
      <c r="Z4725">
        <f>PRODUCT($Y$3:Y4725)</f>
        <v>2.1959262174148244</v>
      </c>
      <c r="AA4725">
        <f t="shared" si="1614"/>
        <v>0.96833687328360429</v>
      </c>
      <c r="AB4725">
        <f>PRODUCT($AA$3:AA4725)</f>
        <v>2.7159954401271462</v>
      </c>
      <c r="AD4725" s="1">
        <f t="shared" si="1607"/>
        <v>43383</v>
      </c>
      <c r="AE4725" s="5">
        <f t="shared" si="1609"/>
        <v>2.7159954401271462</v>
      </c>
      <c r="AF4725">
        <f t="shared" si="1610"/>
        <v>2.1959262174148244</v>
      </c>
    </row>
    <row r="4726" spans="1:32" x14ac:dyDescent="0.25">
      <c r="A4726" s="1">
        <v>43384</v>
      </c>
      <c r="B4726">
        <v>277.07998700000002</v>
      </c>
      <c r="C4726">
        <v>278.89999399999999</v>
      </c>
      <c r="D4726">
        <v>270.35998499999999</v>
      </c>
      <c r="E4726">
        <v>272.17001299999998</v>
      </c>
      <c r="F4726">
        <v>270.58987400000001</v>
      </c>
      <c r="G4726">
        <v>274840500</v>
      </c>
      <c r="H4726">
        <f t="shared" si="1611"/>
        <v>5.6006042944895889</v>
      </c>
      <c r="I4726">
        <f t="shared" si="1615"/>
        <v>5.6584892876473578</v>
      </c>
      <c r="J4726">
        <f t="shared" si="1616"/>
        <v>1.5600760618389527E-2</v>
      </c>
      <c r="K4726">
        <f t="shared" si="1617"/>
        <v>-3.7103955745296506</v>
      </c>
      <c r="L4726">
        <f t="shared" si="1618"/>
        <v>5.6506889073381634</v>
      </c>
      <c r="M4726">
        <f t="shared" si="1619"/>
        <v>5.6662896679565522</v>
      </c>
      <c r="N4726">
        <f t="shared" si="1620"/>
        <v>0.5</v>
      </c>
      <c r="O4726">
        <f t="shared" si="1621"/>
        <v>-0.5</v>
      </c>
      <c r="P4726" t="str">
        <f t="shared" si="1622"/>
        <v>TRUE</v>
      </c>
      <c r="Q4726" t="str">
        <f t="shared" si="1623"/>
        <v>FALSE</v>
      </c>
      <c r="R4726">
        <f t="shared" si="1628"/>
        <v>1</v>
      </c>
      <c r="S4726" t="str">
        <f t="shared" si="1624"/>
        <v>FALSE</v>
      </c>
      <c r="T4726" t="str">
        <f t="shared" si="1625"/>
        <v>TRUE</v>
      </c>
      <c r="U4726">
        <f t="shared" si="1627"/>
        <v>0</v>
      </c>
      <c r="V4726">
        <f t="shared" si="1626"/>
        <v>1</v>
      </c>
      <c r="W4726">
        <f t="shared" si="1612"/>
        <v>-2.2026518204784698E-2</v>
      </c>
      <c r="X4726">
        <f t="shared" si="1608"/>
        <v>-2.2026518204784698E-2</v>
      </c>
      <c r="Y4726">
        <f t="shared" si="1613"/>
        <v>0.97797348179521526</v>
      </c>
      <c r="Z4726">
        <f>PRODUCT($Y$3:Y4726)</f>
        <v>2.1475576086105725</v>
      </c>
      <c r="AA4726">
        <f t="shared" si="1614"/>
        <v>0.97797348179521526</v>
      </c>
      <c r="AB4726">
        <f>PRODUCT($AA$3:AA4726)</f>
        <v>2.6561715171210731</v>
      </c>
      <c r="AD4726" s="1">
        <f t="shared" si="1607"/>
        <v>43384</v>
      </c>
      <c r="AE4726" s="5">
        <f t="shared" si="1609"/>
        <v>2.6561715171210731</v>
      </c>
      <c r="AF4726">
        <f t="shared" si="1610"/>
        <v>2.1475576086105725</v>
      </c>
    </row>
    <row r="4727" spans="1:32" x14ac:dyDescent="0.25">
      <c r="A4727" s="1">
        <v>43385</v>
      </c>
      <c r="B4727">
        <v>276.76998900000001</v>
      </c>
      <c r="C4727">
        <v>277.08999599999999</v>
      </c>
      <c r="D4727">
        <v>272.36999500000002</v>
      </c>
      <c r="E4727">
        <v>275.95001200000002</v>
      </c>
      <c r="F4727">
        <v>274.34793100000002</v>
      </c>
      <c r="G4727">
        <v>183186500</v>
      </c>
      <c r="H4727">
        <f t="shared" si="1611"/>
        <v>5.6143971220149105</v>
      </c>
      <c r="I4727">
        <f t="shared" si="1615"/>
        <v>5.6570159170852214</v>
      </c>
      <c r="J4727">
        <f t="shared" si="1616"/>
        <v>1.7886658178920059E-2</v>
      </c>
      <c r="K4727">
        <f t="shared" si="1617"/>
        <v>-2.3827142356048623</v>
      </c>
      <c r="L4727">
        <f t="shared" si="1618"/>
        <v>5.6480725879957614</v>
      </c>
      <c r="M4727">
        <f t="shared" si="1619"/>
        <v>5.6659592461746815</v>
      </c>
      <c r="N4727">
        <f t="shared" si="1620"/>
        <v>0.5</v>
      </c>
      <c r="O4727">
        <f t="shared" si="1621"/>
        <v>-0.5</v>
      </c>
      <c r="P4727" t="str">
        <f t="shared" si="1622"/>
        <v>TRUE</v>
      </c>
      <c r="Q4727" t="str">
        <f t="shared" si="1623"/>
        <v>FALSE</v>
      </c>
      <c r="R4727">
        <f t="shared" si="1628"/>
        <v>1</v>
      </c>
      <c r="S4727" t="str">
        <f t="shared" si="1624"/>
        <v>FALSE</v>
      </c>
      <c r="T4727" t="str">
        <f t="shared" si="1625"/>
        <v>TRUE</v>
      </c>
      <c r="U4727">
        <f t="shared" si="1627"/>
        <v>0</v>
      </c>
      <c r="V4727">
        <f t="shared" si="1626"/>
        <v>1</v>
      </c>
      <c r="W4727">
        <f t="shared" si="1612"/>
        <v>1.3888387412457303E-2</v>
      </c>
      <c r="X4727">
        <f t="shared" si="1608"/>
        <v>1.3888387412457303E-2</v>
      </c>
      <c r="Y4727">
        <f t="shared" si="1613"/>
        <v>1.0138883874124573</v>
      </c>
      <c r="Z4727">
        <f>PRODUCT($Y$3:Y4727)</f>
        <v>2.1773837206695266</v>
      </c>
      <c r="AA4727">
        <f t="shared" si="1614"/>
        <v>1.0138883874124573</v>
      </c>
      <c r="AB4727">
        <f>PRODUCT($AA$3:AA4727)</f>
        <v>2.6930614561847852</v>
      </c>
      <c r="AD4727" s="1">
        <f t="shared" si="1607"/>
        <v>43385</v>
      </c>
      <c r="AE4727" s="5">
        <f t="shared" si="1609"/>
        <v>2.6930614561847852</v>
      </c>
      <c r="AF4727">
        <f t="shared" si="1610"/>
        <v>2.1773837206695266</v>
      </c>
    </row>
    <row r="4728" spans="1:32" x14ac:dyDescent="0.25">
      <c r="A4728" s="1">
        <v>43388</v>
      </c>
      <c r="B4728">
        <v>275.54998799999998</v>
      </c>
      <c r="C4728">
        <v>277.040009</v>
      </c>
      <c r="D4728">
        <v>274.29998799999998</v>
      </c>
      <c r="E4728">
        <v>274.39999399999999</v>
      </c>
      <c r="F4728">
        <v>272.806915</v>
      </c>
      <c r="G4728">
        <v>102263700</v>
      </c>
      <c r="H4728">
        <f t="shared" si="1611"/>
        <v>5.6087642738885153</v>
      </c>
      <c r="I4728">
        <f t="shared" si="1615"/>
        <v>5.6552477539141117</v>
      </c>
      <c r="J4728">
        <f t="shared" si="1616"/>
        <v>2.0322462174423746E-2</v>
      </c>
      <c r="K4728">
        <f t="shared" si="1617"/>
        <v>-2.2872956842845986</v>
      </c>
      <c r="L4728">
        <f t="shared" si="1618"/>
        <v>5.6450865228269</v>
      </c>
      <c r="M4728">
        <f t="shared" si="1619"/>
        <v>5.6654089850013234</v>
      </c>
      <c r="N4728">
        <f t="shared" si="1620"/>
        <v>0.5</v>
      </c>
      <c r="O4728">
        <f t="shared" si="1621"/>
        <v>-0.5</v>
      </c>
      <c r="P4728" t="str">
        <f t="shared" si="1622"/>
        <v>TRUE</v>
      </c>
      <c r="Q4728" t="str">
        <f t="shared" si="1623"/>
        <v>FALSE</v>
      </c>
      <c r="R4728">
        <f t="shared" si="1628"/>
        <v>1</v>
      </c>
      <c r="S4728" t="str">
        <f t="shared" si="1624"/>
        <v>FALSE</v>
      </c>
      <c r="T4728" t="str">
        <f t="shared" si="1625"/>
        <v>TRUE</v>
      </c>
      <c r="U4728">
        <f t="shared" si="1627"/>
        <v>0</v>
      </c>
      <c r="V4728">
        <f t="shared" si="1626"/>
        <v>1</v>
      </c>
      <c r="W4728">
        <f t="shared" si="1612"/>
        <v>-5.617013382907609E-3</v>
      </c>
      <c r="X4728">
        <f t="shared" si="1608"/>
        <v>-5.617013382907609E-3</v>
      </c>
      <c r="Y4728">
        <f t="shared" si="1613"/>
        <v>0.99438298661709235</v>
      </c>
      <c r="Z4728">
        <f>PRODUCT($Y$3:Y4728)</f>
        <v>2.1651533271708008</v>
      </c>
      <c r="AA4728">
        <f t="shared" si="1614"/>
        <v>0.99438298661709235</v>
      </c>
      <c r="AB4728">
        <f>PRODUCT($AA$3:AA4728)</f>
        <v>2.6779344939444023</v>
      </c>
      <c r="AD4728" s="1">
        <f t="shared" si="1607"/>
        <v>43388</v>
      </c>
      <c r="AE4728" s="5">
        <f t="shared" si="1609"/>
        <v>2.6779344939444023</v>
      </c>
      <c r="AF4728">
        <f t="shared" si="1610"/>
        <v>2.1651533271708008</v>
      </c>
    </row>
    <row r="4729" spans="1:32" x14ac:dyDescent="0.25">
      <c r="A4729" s="1">
        <v>43389</v>
      </c>
      <c r="B4729">
        <v>276.60000600000001</v>
      </c>
      <c r="C4729">
        <v>280.82000699999998</v>
      </c>
      <c r="D4729">
        <v>276.07000699999998</v>
      </c>
      <c r="E4729">
        <v>280.39999399999999</v>
      </c>
      <c r="F4729">
        <v>278.772064</v>
      </c>
      <c r="G4729">
        <v>118255800</v>
      </c>
      <c r="H4729">
        <f t="shared" si="1611"/>
        <v>5.6303944730050954</v>
      </c>
      <c r="I4729">
        <f t="shared" si="1615"/>
        <v>5.6542131187670108</v>
      </c>
      <c r="J4729">
        <f t="shared" si="1616"/>
        <v>2.0918450510705983E-2</v>
      </c>
      <c r="K4729">
        <f t="shared" si="1617"/>
        <v>-1.1386429291082101</v>
      </c>
      <c r="L4729">
        <f t="shared" si="1618"/>
        <v>5.6437538935116578</v>
      </c>
      <c r="M4729">
        <f t="shared" si="1619"/>
        <v>5.6646723440223639</v>
      </c>
      <c r="N4729">
        <f t="shared" si="1620"/>
        <v>0.5</v>
      </c>
      <c r="O4729">
        <f t="shared" si="1621"/>
        <v>-0.5</v>
      </c>
      <c r="P4729" t="str">
        <f t="shared" si="1622"/>
        <v>TRUE</v>
      </c>
      <c r="Q4729" t="str">
        <f t="shared" si="1623"/>
        <v>FALSE</v>
      </c>
      <c r="R4729">
        <f t="shared" si="1628"/>
        <v>1</v>
      </c>
      <c r="S4729" t="str">
        <f t="shared" si="1624"/>
        <v>FALSE</v>
      </c>
      <c r="T4729" t="str">
        <f t="shared" si="1625"/>
        <v>TRUE</v>
      </c>
      <c r="U4729">
        <f t="shared" si="1627"/>
        <v>0</v>
      </c>
      <c r="V4729">
        <f t="shared" si="1626"/>
        <v>1</v>
      </c>
      <c r="W4729">
        <f t="shared" si="1612"/>
        <v>2.1865827704550658E-2</v>
      </c>
      <c r="X4729">
        <f t="shared" si="1608"/>
        <v>2.1865827704550658E-2</v>
      </c>
      <c r="Y4729">
        <f t="shared" si="1613"/>
        <v>1.0218658277045507</v>
      </c>
      <c r="Z4729">
        <f>PRODUCT($Y$3:Y4729)</f>
        <v>2.2124961967766521</v>
      </c>
      <c r="AA4729">
        <f t="shared" si="1614"/>
        <v>1.0218658277045507</v>
      </c>
      <c r="AB4729">
        <f>PRODUCT($AA$3:AA4729)</f>
        <v>2.7364897481930637</v>
      </c>
      <c r="AD4729" s="1">
        <f t="shared" si="1607"/>
        <v>43389</v>
      </c>
      <c r="AE4729" s="5">
        <f t="shared" si="1609"/>
        <v>2.7364897481930637</v>
      </c>
      <c r="AF4729">
        <f t="shared" si="1610"/>
        <v>2.2124961967766521</v>
      </c>
    </row>
    <row r="4730" spans="1:32" x14ac:dyDescent="0.25">
      <c r="A4730" s="1">
        <v>43390</v>
      </c>
      <c r="B4730">
        <v>280.44000199999999</v>
      </c>
      <c r="C4730">
        <v>281.14999399999999</v>
      </c>
      <c r="D4730">
        <v>277.55999800000001</v>
      </c>
      <c r="E4730">
        <v>280.45001200000002</v>
      </c>
      <c r="F4730">
        <v>278.82180799999998</v>
      </c>
      <c r="G4730">
        <v>110626000</v>
      </c>
      <c r="H4730">
        <f t="shared" si="1611"/>
        <v>5.6305728967741855</v>
      </c>
      <c r="I4730">
        <f t="shared" si="1615"/>
        <v>5.653175931339911</v>
      </c>
      <c r="J4730">
        <f t="shared" si="1616"/>
        <v>2.1436614151168258E-2</v>
      </c>
      <c r="K4730">
        <f t="shared" si="1617"/>
        <v>-1.054412530184657</v>
      </c>
      <c r="L4730">
        <f t="shared" si="1618"/>
        <v>5.6424576242643267</v>
      </c>
      <c r="M4730">
        <f t="shared" si="1619"/>
        <v>5.6638942384154953</v>
      </c>
      <c r="N4730">
        <f t="shared" si="1620"/>
        <v>0.5</v>
      </c>
      <c r="O4730">
        <f t="shared" si="1621"/>
        <v>-0.5</v>
      </c>
      <c r="P4730" t="str">
        <f t="shared" si="1622"/>
        <v>TRUE</v>
      </c>
      <c r="Q4730" t="str">
        <f t="shared" si="1623"/>
        <v>FALSE</v>
      </c>
      <c r="R4730">
        <f t="shared" si="1628"/>
        <v>1</v>
      </c>
      <c r="S4730" t="str">
        <f t="shared" si="1624"/>
        <v>FALSE</v>
      </c>
      <c r="T4730" t="str">
        <f t="shared" si="1625"/>
        <v>TRUE</v>
      </c>
      <c r="U4730">
        <f t="shared" si="1627"/>
        <v>0</v>
      </c>
      <c r="V4730">
        <f t="shared" si="1626"/>
        <v>1</v>
      </c>
      <c r="W4730">
        <f t="shared" si="1612"/>
        <v>1.7843968755770157E-4</v>
      </c>
      <c r="X4730">
        <f t="shared" si="1608"/>
        <v>1.7843968755770157E-4</v>
      </c>
      <c r="Y4730">
        <f t="shared" si="1613"/>
        <v>1.0001784396875577</v>
      </c>
      <c r="Z4730">
        <f>PRODUCT($Y$3:Y4730)</f>
        <v>2.2128909939067274</v>
      </c>
      <c r="AA4730">
        <f t="shared" si="1614"/>
        <v>1.0001784396875577</v>
      </c>
      <c r="AB4730">
        <f>PRODUCT($AA$3:AA4730)</f>
        <v>2.7369780465687361</v>
      </c>
      <c r="AD4730" s="1">
        <f t="shared" si="1607"/>
        <v>43390</v>
      </c>
      <c r="AE4730" s="5">
        <f t="shared" si="1609"/>
        <v>2.7369780465687361</v>
      </c>
      <c r="AF4730">
        <f t="shared" si="1610"/>
        <v>2.2128909939067274</v>
      </c>
    </row>
    <row r="4731" spans="1:32" x14ac:dyDescent="0.25">
      <c r="A4731" s="1">
        <v>43391</v>
      </c>
      <c r="B4731">
        <v>279.39999399999999</v>
      </c>
      <c r="C4731">
        <v>280.07000699999998</v>
      </c>
      <c r="D4731">
        <v>274.97000100000002</v>
      </c>
      <c r="E4731">
        <v>276.39999399999999</v>
      </c>
      <c r="F4731">
        <v>274.79528800000003</v>
      </c>
      <c r="G4731">
        <v>134557500</v>
      </c>
      <c r="H4731">
        <f t="shared" si="1611"/>
        <v>5.6160264131851712</v>
      </c>
      <c r="I4731">
        <f t="shared" si="1615"/>
        <v>5.6513210012009392</v>
      </c>
      <c r="J4731">
        <f t="shared" si="1616"/>
        <v>2.2581032315823275E-2</v>
      </c>
      <c r="K4731">
        <f t="shared" si="1617"/>
        <v>-1.5630192420846911</v>
      </c>
      <c r="L4731">
        <f t="shared" si="1618"/>
        <v>5.6400304850430274</v>
      </c>
      <c r="M4731">
        <f t="shared" si="1619"/>
        <v>5.6626115173588509</v>
      </c>
      <c r="N4731">
        <f t="shared" si="1620"/>
        <v>0.5</v>
      </c>
      <c r="O4731">
        <f t="shared" si="1621"/>
        <v>-0.5</v>
      </c>
      <c r="P4731" t="str">
        <f t="shared" si="1622"/>
        <v>TRUE</v>
      </c>
      <c r="Q4731" t="str">
        <f t="shared" si="1623"/>
        <v>FALSE</v>
      </c>
      <c r="R4731">
        <f t="shared" si="1628"/>
        <v>1</v>
      </c>
      <c r="S4731" t="str">
        <f t="shared" si="1624"/>
        <v>FALSE</v>
      </c>
      <c r="T4731" t="str">
        <f t="shared" si="1625"/>
        <v>TRUE</v>
      </c>
      <c r="U4731">
        <f t="shared" si="1627"/>
        <v>0</v>
      </c>
      <c r="V4731">
        <f t="shared" si="1626"/>
        <v>1</v>
      </c>
      <c r="W4731">
        <f t="shared" si="1612"/>
        <v>-1.4441194642852142E-2</v>
      </c>
      <c r="X4731">
        <f t="shared" si="1608"/>
        <v>-1.4441194642852142E-2</v>
      </c>
      <c r="Y4731">
        <f t="shared" si="1613"/>
        <v>0.9855588053571479</v>
      </c>
      <c r="Z4731">
        <f>PRODUCT($Y$3:Y4731)</f>
        <v>2.1809342043403057</v>
      </c>
      <c r="AA4731">
        <f t="shared" si="1614"/>
        <v>0.9855588053571479</v>
      </c>
      <c r="AB4731">
        <f>PRODUCT($AA$3:AA4731)</f>
        <v>2.697452813865024</v>
      </c>
      <c r="AD4731" s="1">
        <f t="shared" si="1607"/>
        <v>43391</v>
      </c>
      <c r="AE4731" s="5">
        <f t="shared" si="1609"/>
        <v>2.697452813865024</v>
      </c>
      <c r="AF4731">
        <f t="shared" si="1610"/>
        <v>2.1809342043403057</v>
      </c>
    </row>
    <row r="4732" spans="1:32" x14ac:dyDescent="0.25">
      <c r="A4732" s="1">
        <v>43392</v>
      </c>
      <c r="B4732">
        <v>277.13000499999998</v>
      </c>
      <c r="C4732">
        <v>279.29998799999998</v>
      </c>
      <c r="D4732">
        <v>275.47000100000002</v>
      </c>
      <c r="E4732">
        <v>276.25</v>
      </c>
      <c r="F4732">
        <v>274.64617900000002</v>
      </c>
      <c r="G4732">
        <v>139901600</v>
      </c>
      <c r="H4732">
        <f t="shared" si="1611"/>
        <v>5.6154836474398966</v>
      </c>
      <c r="I4732">
        <f t="shared" si="1615"/>
        <v>5.6494374864741292</v>
      </c>
      <c r="J4732">
        <f t="shared" si="1616"/>
        <v>2.3546694431603347E-2</v>
      </c>
      <c r="K4732">
        <f t="shared" si="1617"/>
        <v>-1.4419790061343514</v>
      </c>
      <c r="L4732">
        <f t="shared" si="1618"/>
        <v>5.6376641392583275</v>
      </c>
      <c r="M4732">
        <f t="shared" si="1619"/>
        <v>5.6612108336899309</v>
      </c>
      <c r="N4732">
        <f t="shared" si="1620"/>
        <v>0.5</v>
      </c>
      <c r="O4732">
        <f t="shared" si="1621"/>
        <v>-0.5</v>
      </c>
      <c r="P4732" t="str">
        <f t="shared" si="1622"/>
        <v>TRUE</v>
      </c>
      <c r="Q4732" t="str">
        <f t="shared" si="1623"/>
        <v>FALSE</v>
      </c>
      <c r="R4732">
        <f t="shared" si="1628"/>
        <v>1</v>
      </c>
      <c r="S4732" t="str">
        <f t="shared" si="1624"/>
        <v>FALSE</v>
      </c>
      <c r="T4732" t="str">
        <f t="shared" si="1625"/>
        <v>TRUE</v>
      </c>
      <c r="U4732">
        <f t="shared" si="1627"/>
        <v>0</v>
      </c>
      <c r="V4732">
        <f t="shared" si="1626"/>
        <v>1</v>
      </c>
      <c r="W4732">
        <f t="shared" si="1612"/>
        <v>-5.4261847459338502E-4</v>
      </c>
      <c r="X4732">
        <f t="shared" si="1608"/>
        <v>-5.4261847459338502E-4</v>
      </c>
      <c r="Y4732">
        <f t="shared" si="1613"/>
        <v>0.99945738152540664</v>
      </c>
      <c r="Z4732">
        <f>PRODUCT($Y$3:Y4732)</f>
        <v>2.1797507891491583</v>
      </c>
      <c r="AA4732">
        <f t="shared" si="1614"/>
        <v>0.99945738152540664</v>
      </c>
      <c r="AB4732">
        <f>PRODUCT($AA$3:AA4732)</f>
        <v>2.6959891261338771</v>
      </c>
      <c r="AD4732" s="1">
        <f t="shared" si="1607"/>
        <v>43392</v>
      </c>
      <c r="AE4732" s="5">
        <f t="shared" si="1609"/>
        <v>2.6959891261338771</v>
      </c>
      <c r="AF4732">
        <f t="shared" si="1610"/>
        <v>2.1797507891491583</v>
      </c>
    </row>
    <row r="4733" spans="1:32" x14ac:dyDescent="0.25">
      <c r="A4733" s="1">
        <v>43395</v>
      </c>
      <c r="B4733">
        <v>277</v>
      </c>
      <c r="C4733">
        <v>277.35998499999999</v>
      </c>
      <c r="D4733">
        <v>274.41000400000001</v>
      </c>
      <c r="E4733">
        <v>275.01001000000002</v>
      </c>
      <c r="F4733">
        <v>273.41336100000001</v>
      </c>
      <c r="G4733">
        <v>82415800</v>
      </c>
      <c r="H4733">
        <f t="shared" si="1611"/>
        <v>5.6109847928836167</v>
      </c>
      <c r="I4733">
        <f t="shared" si="1615"/>
        <v>5.647586352641329</v>
      </c>
      <c r="J4733">
        <f t="shared" si="1616"/>
        <v>2.4696849535587356E-2</v>
      </c>
      <c r="K4733">
        <f t="shared" si="1617"/>
        <v>-1.4820335567486302</v>
      </c>
      <c r="L4733">
        <f t="shared" si="1618"/>
        <v>5.6352379278735354</v>
      </c>
      <c r="M4733">
        <f t="shared" si="1619"/>
        <v>5.6599347774091227</v>
      </c>
      <c r="N4733">
        <f t="shared" si="1620"/>
        <v>0.5</v>
      </c>
      <c r="O4733">
        <f t="shared" si="1621"/>
        <v>-0.5</v>
      </c>
      <c r="P4733" t="str">
        <f t="shared" si="1622"/>
        <v>TRUE</v>
      </c>
      <c r="Q4733" t="str">
        <f t="shared" si="1623"/>
        <v>FALSE</v>
      </c>
      <c r="R4733">
        <f t="shared" si="1628"/>
        <v>1</v>
      </c>
      <c r="S4733" t="str">
        <f t="shared" si="1624"/>
        <v>FALSE</v>
      </c>
      <c r="T4733" t="str">
        <f t="shared" si="1625"/>
        <v>TRUE</v>
      </c>
      <c r="U4733">
        <f t="shared" si="1627"/>
        <v>0</v>
      </c>
      <c r="V4733">
        <f t="shared" si="1626"/>
        <v>1</v>
      </c>
      <c r="W4733">
        <f t="shared" si="1612"/>
        <v>-4.4887498689723578E-3</v>
      </c>
      <c r="X4733">
        <f t="shared" si="1608"/>
        <v>-4.4887498689723578E-3</v>
      </c>
      <c r="Y4733">
        <f t="shared" si="1613"/>
        <v>0.99551125013102759</v>
      </c>
      <c r="Z4733">
        <f>PRODUCT($Y$3:Y4733)</f>
        <v>2.1699664330799724</v>
      </c>
      <c r="AA4733">
        <f t="shared" si="1614"/>
        <v>0.99551125013102759</v>
      </c>
      <c r="AB4733">
        <f>PRODUCT($AA$3:AA4733)</f>
        <v>2.6838875052971924</v>
      </c>
      <c r="AD4733" s="1">
        <f t="shared" si="1607"/>
        <v>43395</v>
      </c>
      <c r="AE4733" s="5">
        <f t="shared" si="1609"/>
        <v>2.6838875052971924</v>
      </c>
      <c r="AF4733">
        <f t="shared" si="1610"/>
        <v>2.1699664330799724</v>
      </c>
    </row>
    <row r="4734" spans="1:32" x14ac:dyDescent="0.25">
      <c r="A4734" s="1">
        <v>43396</v>
      </c>
      <c r="B4734">
        <v>270.95001200000002</v>
      </c>
      <c r="C4734">
        <v>274.86999500000002</v>
      </c>
      <c r="D4734">
        <v>268.60998499999999</v>
      </c>
      <c r="E4734">
        <v>273.60998499999999</v>
      </c>
      <c r="F4734">
        <v>272.02148399999999</v>
      </c>
      <c r="G4734">
        <v>146352700</v>
      </c>
      <c r="H4734">
        <f t="shared" si="1611"/>
        <v>5.6058810484709412</v>
      </c>
      <c r="I4734">
        <f t="shared" si="1615"/>
        <v>5.6453146040905997</v>
      </c>
      <c r="J4734">
        <f t="shared" si="1616"/>
        <v>2.5836889246460097E-2</v>
      </c>
      <c r="K4734">
        <f t="shared" si="1617"/>
        <v>-1.5262501318753507</v>
      </c>
      <c r="L4734">
        <f t="shared" si="1618"/>
        <v>5.6323961594673699</v>
      </c>
      <c r="M4734">
        <f t="shared" si="1619"/>
        <v>5.6582330487138295</v>
      </c>
      <c r="N4734">
        <f t="shared" si="1620"/>
        <v>0.5</v>
      </c>
      <c r="O4734">
        <f t="shared" si="1621"/>
        <v>-0.5</v>
      </c>
      <c r="P4734" t="str">
        <f t="shared" si="1622"/>
        <v>TRUE</v>
      </c>
      <c r="Q4734" t="str">
        <f t="shared" si="1623"/>
        <v>FALSE</v>
      </c>
      <c r="R4734">
        <f t="shared" si="1628"/>
        <v>1</v>
      </c>
      <c r="S4734" t="str">
        <f t="shared" si="1624"/>
        <v>FALSE</v>
      </c>
      <c r="T4734" t="str">
        <f t="shared" si="1625"/>
        <v>TRUE</v>
      </c>
      <c r="U4734">
        <f t="shared" si="1627"/>
        <v>0</v>
      </c>
      <c r="V4734">
        <f t="shared" si="1626"/>
        <v>1</v>
      </c>
      <c r="W4734">
        <f t="shared" si="1612"/>
        <v>-5.0907424381503516E-3</v>
      </c>
      <c r="X4734">
        <f t="shared" si="1608"/>
        <v>-5.0907424381503516E-3</v>
      </c>
      <c r="Y4734">
        <f t="shared" si="1613"/>
        <v>0.99490925756184967</v>
      </c>
      <c r="Z4734">
        <f>PRODUCT($Y$3:Y4734)</f>
        <v>2.1589196928697305</v>
      </c>
      <c r="AA4734">
        <f t="shared" si="1614"/>
        <v>0.99490925756184967</v>
      </c>
      <c r="AB4734">
        <f>PRODUCT($AA$3:AA4734)</f>
        <v>2.6702245252747545</v>
      </c>
      <c r="AD4734" s="1">
        <f t="shared" si="1607"/>
        <v>43396</v>
      </c>
      <c r="AE4734" s="5">
        <f t="shared" si="1609"/>
        <v>2.6702245252747545</v>
      </c>
      <c r="AF4734">
        <f t="shared" si="1610"/>
        <v>2.1589196928697305</v>
      </c>
    </row>
    <row r="4735" spans="1:32" x14ac:dyDescent="0.25">
      <c r="A4735" s="1">
        <v>43397</v>
      </c>
      <c r="B4735">
        <v>273.32998700000002</v>
      </c>
      <c r="C4735">
        <v>273.76001000000002</v>
      </c>
      <c r="D4735">
        <v>264.70001200000002</v>
      </c>
      <c r="E4735">
        <v>265.32000699999998</v>
      </c>
      <c r="F4735">
        <v>263.77963299999999</v>
      </c>
      <c r="G4735">
        <v>177806700</v>
      </c>
      <c r="H4735">
        <f t="shared" si="1611"/>
        <v>5.57511403108583</v>
      </c>
      <c r="I4735">
        <f t="shared" si="1615"/>
        <v>5.641769575221514</v>
      </c>
      <c r="J4735">
        <f t="shared" si="1616"/>
        <v>2.9080011681208565E-2</v>
      </c>
      <c r="K4735">
        <f t="shared" si="1617"/>
        <v>-2.2921429628845931</v>
      </c>
      <c r="L4735">
        <f t="shared" si="1618"/>
        <v>5.6272295693809093</v>
      </c>
      <c r="M4735">
        <f t="shared" si="1619"/>
        <v>5.6563095810621187</v>
      </c>
      <c r="N4735">
        <f t="shared" si="1620"/>
        <v>0.5</v>
      </c>
      <c r="O4735">
        <f t="shared" si="1621"/>
        <v>-0.5</v>
      </c>
      <c r="P4735" t="str">
        <f t="shared" si="1622"/>
        <v>TRUE</v>
      </c>
      <c r="Q4735" t="str">
        <f t="shared" si="1623"/>
        <v>FALSE</v>
      </c>
      <c r="R4735">
        <f t="shared" si="1628"/>
        <v>1</v>
      </c>
      <c r="S4735" t="str">
        <f t="shared" si="1624"/>
        <v>FALSE</v>
      </c>
      <c r="T4735" t="str">
        <f t="shared" si="1625"/>
        <v>TRUE</v>
      </c>
      <c r="U4735">
        <f t="shared" si="1627"/>
        <v>0</v>
      </c>
      <c r="V4735">
        <f t="shared" si="1626"/>
        <v>1</v>
      </c>
      <c r="W4735">
        <f t="shared" si="1612"/>
        <v>-3.0298529655841438E-2</v>
      </c>
      <c r="X4735">
        <f t="shared" si="1608"/>
        <v>-3.0298529655841438E-2</v>
      </c>
      <c r="Y4735">
        <f t="shared" si="1613"/>
        <v>0.96970147034415854</v>
      </c>
      <c r="Z4735">
        <f>PRODUCT($Y$3:Y4735)</f>
        <v>2.0935076005307369</v>
      </c>
      <c r="AA4735">
        <f t="shared" si="1614"/>
        <v>0.96970147034415854</v>
      </c>
      <c r="AB4735">
        <f>PRODUCT($AA$3:AA4735)</f>
        <v>2.5893206483079623</v>
      </c>
      <c r="AD4735" s="1">
        <f t="shared" si="1607"/>
        <v>43397</v>
      </c>
      <c r="AE4735" s="5">
        <f t="shared" si="1609"/>
        <v>2.5893206483079623</v>
      </c>
      <c r="AF4735">
        <f t="shared" si="1610"/>
        <v>2.0935076005307369</v>
      </c>
    </row>
    <row r="4736" spans="1:32" x14ac:dyDescent="0.25">
      <c r="A4736" s="1">
        <v>43398</v>
      </c>
      <c r="B4736">
        <v>267.38000499999998</v>
      </c>
      <c r="C4736">
        <v>271.80999800000001</v>
      </c>
      <c r="D4736">
        <v>266.23001099999999</v>
      </c>
      <c r="E4736">
        <v>270.07998700000002</v>
      </c>
      <c r="F4736">
        <v>268.51196299999998</v>
      </c>
      <c r="G4736">
        <v>138061500</v>
      </c>
      <c r="H4736">
        <f t="shared" si="1611"/>
        <v>5.5928954678912008</v>
      </c>
      <c r="I4736">
        <f t="shared" si="1615"/>
        <v>5.6386129568056802</v>
      </c>
      <c r="J4736">
        <f t="shared" si="1616"/>
        <v>2.9953171356058565E-2</v>
      </c>
      <c r="K4736">
        <f t="shared" si="1617"/>
        <v>-1.5262987805540722</v>
      </c>
      <c r="L4736">
        <f t="shared" si="1618"/>
        <v>5.6236363711276507</v>
      </c>
      <c r="M4736">
        <f t="shared" si="1619"/>
        <v>5.6535895424837097</v>
      </c>
      <c r="N4736">
        <f t="shared" si="1620"/>
        <v>0.5</v>
      </c>
      <c r="O4736">
        <f t="shared" si="1621"/>
        <v>-0.5</v>
      </c>
      <c r="P4736" t="str">
        <f t="shared" si="1622"/>
        <v>TRUE</v>
      </c>
      <c r="Q4736" t="str">
        <f t="shared" si="1623"/>
        <v>FALSE</v>
      </c>
      <c r="R4736">
        <f t="shared" si="1628"/>
        <v>1</v>
      </c>
      <c r="S4736" t="str">
        <f t="shared" si="1624"/>
        <v>FALSE</v>
      </c>
      <c r="T4736" t="str">
        <f t="shared" si="1625"/>
        <v>TRUE</v>
      </c>
      <c r="U4736">
        <f t="shared" si="1627"/>
        <v>0</v>
      </c>
      <c r="V4736">
        <f t="shared" si="1626"/>
        <v>1</v>
      </c>
      <c r="W4736">
        <f t="shared" si="1612"/>
        <v>1.7940467754005825E-2</v>
      </c>
      <c r="X4736">
        <f t="shared" si="1608"/>
        <v>1.7940467754005825E-2</v>
      </c>
      <c r="Y4736">
        <f t="shared" si="1613"/>
        <v>1.0179404677540058</v>
      </c>
      <c r="Z4736">
        <f>PRODUCT($Y$3:Y4736)</f>
        <v>2.1310661061308247</v>
      </c>
      <c r="AA4736">
        <f t="shared" si="1614"/>
        <v>1.0179404677540058</v>
      </c>
      <c r="AB4736">
        <f>PRODUCT($AA$3:AA4736)</f>
        <v>2.6357742719037125</v>
      </c>
      <c r="AD4736" s="1">
        <f t="shared" si="1607"/>
        <v>43398</v>
      </c>
      <c r="AE4736" s="5">
        <f t="shared" si="1609"/>
        <v>2.6357742719037125</v>
      </c>
      <c r="AF4736">
        <f t="shared" si="1610"/>
        <v>2.1310661061308247</v>
      </c>
    </row>
    <row r="4737" spans="1:32" x14ac:dyDescent="0.25">
      <c r="A4737" s="1">
        <v>43399</v>
      </c>
      <c r="B4737">
        <v>265.92001299999998</v>
      </c>
      <c r="C4737">
        <v>271</v>
      </c>
      <c r="D4737">
        <v>262.290009</v>
      </c>
      <c r="E4737">
        <v>265.32998700000002</v>
      </c>
      <c r="F4737">
        <v>263.78955100000002</v>
      </c>
      <c r="G4737">
        <v>201574600</v>
      </c>
      <c r="H4737">
        <f t="shared" si="1611"/>
        <v>5.5751516299460437</v>
      </c>
      <c r="I4737">
        <f t="shared" si="1615"/>
        <v>5.634783147940408</v>
      </c>
      <c r="J4737">
        <f t="shared" si="1616"/>
        <v>3.1722116121460489E-2</v>
      </c>
      <c r="K4737">
        <f t="shared" si="1617"/>
        <v>-1.8798089561882241</v>
      </c>
      <c r="L4737">
        <f t="shared" si="1618"/>
        <v>5.6189220898796775</v>
      </c>
      <c r="M4737">
        <f t="shared" si="1619"/>
        <v>5.6506442060011386</v>
      </c>
      <c r="N4737">
        <f t="shared" si="1620"/>
        <v>0.5</v>
      </c>
      <c r="O4737">
        <f t="shared" si="1621"/>
        <v>-0.5</v>
      </c>
      <c r="P4737" t="str">
        <f t="shared" si="1622"/>
        <v>TRUE</v>
      </c>
      <c r="Q4737" t="str">
        <f t="shared" si="1623"/>
        <v>FALSE</v>
      </c>
      <c r="R4737">
        <f t="shared" si="1628"/>
        <v>1</v>
      </c>
      <c r="S4737" t="str">
        <f t="shared" si="1624"/>
        <v>FALSE</v>
      </c>
      <c r="T4737" t="str">
        <f t="shared" si="1625"/>
        <v>TRUE</v>
      </c>
      <c r="U4737">
        <f t="shared" si="1627"/>
        <v>0</v>
      </c>
      <c r="V4737">
        <f t="shared" si="1626"/>
        <v>1</v>
      </c>
      <c r="W4737">
        <f t="shared" si="1612"/>
        <v>-1.7587343026500325E-2</v>
      </c>
      <c r="X4737">
        <f t="shared" si="1608"/>
        <v>-1.7587343026500325E-2</v>
      </c>
      <c r="Y4737">
        <f t="shared" si="1613"/>
        <v>0.98241265697349967</v>
      </c>
      <c r="Z4737">
        <f>PRODUCT($Y$3:Y4737)</f>
        <v>2.0935863155101537</v>
      </c>
      <c r="AA4737">
        <f t="shared" si="1614"/>
        <v>0.98241265697349967</v>
      </c>
      <c r="AB4737">
        <f>PRODUCT($AA$3:AA4737)</f>
        <v>2.5894180056433176</v>
      </c>
      <c r="AD4737" s="1">
        <f t="shared" ref="AD4737:AD4780" si="1629">A4737</f>
        <v>43399</v>
      </c>
      <c r="AE4737" s="5">
        <f t="shared" si="1609"/>
        <v>2.5894180056433176</v>
      </c>
      <c r="AF4737">
        <f t="shared" si="1610"/>
        <v>2.0935863155101537</v>
      </c>
    </row>
    <row r="4738" spans="1:32" x14ac:dyDescent="0.25">
      <c r="A4738" s="1">
        <v>43402</v>
      </c>
      <c r="B4738">
        <v>268.79998799999998</v>
      </c>
      <c r="C4738">
        <v>270.25</v>
      </c>
      <c r="D4738">
        <v>259.85000600000001</v>
      </c>
      <c r="E4738">
        <v>263.85998499999999</v>
      </c>
      <c r="F4738">
        <v>262.32809400000002</v>
      </c>
      <c r="G4738">
        <v>160749100</v>
      </c>
      <c r="H4738">
        <f t="shared" si="1611"/>
        <v>5.5695959875041066</v>
      </c>
      <c r="I4738">
        <f t="shared" si="1615"/>
        <v>5.6308642139973877</v>
      </c>
      <c r="J4738">
        <f t="shared" si="1616"/>
        <v>3.3504666528938486E-2</v>
      </c>
      <c r="K4738">
        <f t="shared" si="1617"/>
        <v>-1.8286475539269382</v>
      </c>
      <c r="L4738">
        <f t="shared" si="1618"/>
        <v>5.614111880732918</v>
      </c>
      <c r="M4738">
        <f t="shared" si="1619"/>
        <v>5.6476165472618574</v>
      </c>
      <c r="N4738">
        <f t="shared" si="1620"/>
        <v>0.5</v>
      </c>
      <c r="O4738">
        <f t="shared" si="1621"/>
        <v>-0.5</v>
      </c>
      <c r="P4738" t="str">
        <f t="shared" si="1622"/>
        <v>TRUE</v>
      </c>
      <c r="Q4738" t="str">
        <f t="shared" si="1623"/>
        <v>FALSE</v>
      </c>
      <c r="R4738">
        <f t="shared" si="1628"/>
        <v>1</v>
      </c>
      <c r="S4738" t="str">
        <f t="shared" si="1624"/>
        <v>FALSE</v>
      </c>
      <c r="T4738" t="str">
        <f t="shared" si="1625"/>
        <v>TRUE</v>
      </c>
      <c r="U4738">
        <f t="shared" si="1627"/>
        <v>0</v>
      </c>
      <c r="V4738">
        <f t="shared" si="1626"/>
        <v>1</v>
      </c>
      <c r="W4738">
        <f t="shared" si="1612"/>
        <v>-5.5402384001176589E-3</v>
      </c>
      <c r="X4738">
        <f t="shared" si="1608"/>
        <v>-5.5402384001176589E-3</v>
      </c>
      <c r="Y4738">
        <f t="shared" si="1613"/>
        <v>0.99445976159988236</v>
      </c>
      <c r="Z4738">
        <f>PRODUCT($Y$3:Y4738)</f>
        <v>2.0819873482110034</v>
      </c>
      <c r="AA4738">
        <f t="shared" si="1614"/>
        <v>0.99445976159988236</v>
      </c>
      <c r="AB4738">
        <f>PRODUCT($AA$3:AA4738)</f>
        <v>2.5750720125744966</v>
      </c>
      <c r="AD4738" s="1">
        <f t="shared" si="1629"/>
        <v>43402</v>
      </c>
      <c r="AE4738" s="5">
        <f t="shared" si="1609"/>
        <v>2.5750720125744966</v>
      </c>
      <c r="AF4738">
        <f t="shared" si="1610"/>
        <v>2.0819873482110034</v>
      </c>
    </row>
    <row r="4739" spans="1:32" x14ac:dyDescent="0.25">
      <c r="A4739" s="1">
        <v>43403</v>
      </c>
      <c r="B4739">
        <v>263.67001299999998</v>
      </c>
      <c r="C4739">
        <v>268.11999500000002</v>
      </c>
      <c r="D4739">
        <v>263.11999500000002</v>
      </c>
      <c r="E4739">
        <v>267.76998900000001</v>
      </c>
      <c r="F4739">
        <v>266.21539300000001</v>
      </c>
      <c r="G4739">
        <v>157116000</v>
      </c>
      <c r="H4739">
        <f t="shared" si="1611"/>
        <v>5.5843057292328648</v>
      </c>
      <c r="I4739">
        <f t="shared" si="1615"/>
        <v>5.6275707978768752</v>
      </c>
      <c r="J4739">
        <f t="shared" si="1616"/>
        <v>3.3885864913105475E-2</v>
      </c>
      <c r="K4739">
        <f t="shared" si="1617"/>
        <v>-1.276788087155404</v>
      </c>
      <c r="L4739">
        <f t="shared" si="1618"/>
        <v>5.6106278654203221</v>
      </c>
      <c r="M4739">
        <f t="shared" si="1619"/>
        <v>5.6445137303334283</v>
      </c>
      <c r="N4739">
        <f t="shared" si="1620"/>
        <v>0.5</v>
      </c>
      <c r="O4739">
        <f t="shared" si="1621"/>
        <v>-0.5</v>
      </c>
      <c r="P4739" t="str">
        <f t="shared" si="1622"/>
        <v>TRUE</v>
      </c>
      <c r="Q4739" t="str">
        <f t="shared" si="1623"/>
        <v>FALSE</v>
      </c>
      <c r="R4739">
        <f t="shared" si="1628"/>
        <v>1</v>
      </c>
      <c r="S4739" t="str">
        <f t="shared" si="1624"/>
        <v>FALSE</v>
      </c>
      <c r="T4739" t="str">
        <f t="shared" si="1625"/>
        <v>TRUE</v>
      </c>
      <c r="U4739">
        <f t="shared" si="1627"/>
        <v>0</v>
      </c>
      <c r="V4739">
        <f t="shared" si="1626"/>
        <v>1</v>
      </c>
      <c r="W4739">
        <f t="shared" si="1612"/>
        <v>1.4818462409901031E-2</v>
      </c>
      <c r="X4739">
        <f t="shared" ref="X4739:X4766" si="1630">V4738*W4739</f>
        <v>1.4818462409901031E-2</v>
      </c>
      <c r="Y4739">
        <f t="shared" si="1613"/>
        <v>1.014818462409901</v>
      </c>
      <c r="Z4739">
        <f>PRODUCT($Y$3:Y4739)</f>
        <v>2.1128391994683575</v>
      </c>
      <c r="AA4739">
        <f t="shared" si="1614"/>
        <v>1.014818462409901</v>
      </c>
      <c r="AB4739">
        <f>PRODUCT($AA$3:AA4739)</f>
        <v>2.6132306203956199</v>
      </c>
      <c r="AD4739" s="1">
        <f t="shared" si="1629"/>
        <v>43403</v>
      </c>
      <c r="AE4739" s="5">
        <f t="shared" ref="AE4739:AE4780" si="1631">AB4739</f>
        <v>2.6132306203956199</v>
      </c>
      <c r="AF4739">
        <f t="shared" ref="AF4739:AF4780" si="1632">Z4739</f>
        <v>2.1128391994683575</v>
      </c>
    </row>
    <row r="4740" spans="1:32" x14ac:dyDescent="0.25">
      <c r="A4740" s="1">
        <v>43404</v>
      </c>
      <c r="B4740">
        <v>270.64999399999999</v>
      </c>
      <c r="C4740">
        <v>273.23001099999999</v>
      </c>
      <c r="D4740">
        <v>270.11999500000002</v>
      </c>
      <c r="E4740">
        <v>270.63000499999998</v>
      </c>
      <c r="F4740">
        <v>269.058807</v>
      </c>
      <c r="G4740">
        <v>128296300</v>
      </c>
      <c r="H4740">
        <f t="shared" ref="H4740:H4780" si="1633">LN(F4740)</f>
        <v>5.5949299690923153</v>
      </c>
      <c r="I4740">
        <f t="shared" si="1615"/>
        <v>5.6248222184603485</v>
      </c>
      <c r="J4740">
        <f t="shared" si="1616"/>
        <v>3.362370936976803E-2</v>
      </c>
      <c r="K4740">
        <f t="shared" si="1617"/>
        <v>-0.88902295220616134</v>
      </c>
      <c r="L4740">
        <f t="shared" si="1618"/>
        <v>5.6080103637754641</v>
      </c>
      <c r="M4740">
        <f t="shared" si="1619"/>
        <v>5.6416340731452328</v>
      </c>
      <c r="N4740">
        <f t="shared" si="1620"/>
        <v>0.5</v>
      </c>
      <c r="O4740">
        <f t="shared" si="1621"/>
        <v>-0.5</v>
      </c>
      <c r="P4740" t="str">
        <f t="shared" si="1622"/>
        <v>TRUE</v>
      </c>
      <c r="Q4740" t="str">
        <f t="shared" si="1623"/>
        <v>FALSE</v>
      </c>
      <c r="R4740">
        <f t="shared" si="1628"/>
        <v>1</v>
      </c>
      <c r="S4740" t="str">
        <f t="shared" si="1624"/>
        <v>FALSE</v>
      </c>
      <c r="T4740" t="str">
        <f t="shared" si="1625"/>
        <v>TRUE</v>
      </c>
      <c r="U4740">
        <f t="shared" si="1627"/>
        <v>0</v>
      </c>
      <c r="V4740">
        <f t="shared" si="1626"/>
        <v>1</v>
      </c>
      <c r="W4740">
        <f t="shared" ref="W4740:W4780" si="1634">(F4740-F4739)/F4739</f>
        <v>1.0680877495314463E-2</v>
      </c>
      <c r="X4740">
        <f t="shared" si="1630"/>
        <v>1.0680877495314463E-2</v>
      </c>
      <c r="Y4740">
        <f t="shared" ref="Y4740:Y4780" si="1635">X4740+1</f>
        <v>1.0106808774953144</v>
      </c>
      <c r="Z4740">
        <f>PRODUCT($Y$3:Y4740)</f>
        <v>2.1354061761251772</v>
      </c>
      <c r="AA4740">
        <f t="shared" ref="AA4740:AA4780" si="1636">W4740+1</f>
        <v>1.0106808774953144</v>
      </c>
      <c r="AB4740">
        <f>PRODUCT($AA$3:AA4740)</f>
        <v>2.6411422165190701</v>
      </c>
      <c r="AD4740" s="1">
        <f t="shared" si="1629"/>
        <v>43404</v>
      </c>
      <c r="AE4740" s="5">
        <f t="shared" si="1631"/>
        <v>2.6411422165190701</v>
      </c>
      <c r="AF4740">
        <f t="shared" si="1632"/>
        <v>2.1354061761251772</v>
      </c>
    </row>
    <row r="4741" spans="1:32" x14ac:dyDescent="0.25">
      <c r="A4741" s="1">
        <v>43405</v>
      </c>
      <c r="B4741">
        <v>271.60000600000001</v>
      </c>
      <c r="C4741">
        <v>273.73001099999999</v>
      </c>
      <c r="D4741">
        <v>270.38000499999998</v>
      </c>
      <c r="E4741">
        <v>273.51001000000002</v>
      </c>
      <c r="F4741">
        <v>271.92208900000003</v>
      </c>
      <c r="G4741">
        <v>99495000</v>
      </c>
      <c r="H4741">
        <f t="shared" si="1633"/>
        <v>5.6055155877649412</v>
      </c>
      <c r="I4741">
        <f t="shared" si="1615"/>
        <v>5.622385453478878</v>
      </c>
      <c r="J4741">
        <f t="shared" si="1616"/>
        <v>3.267643947257929E-2</v>
      </c>
      <c r="K4741">
        <f t="shared" si="1617"/>
        <v>-0.51627000940825496</v>
      </c>
      <c r="L4741">
        <f t="shared" si="1618"/>
        <v>5.6060472337425882</v>
      </c>
      <c r="M4741">
        <f t="shared" si="1619"/>
        <v>5.6387236732151678</v>
      </c>
      <c r="N4741">
        <f t="shared" si="1620"/>
        <v>0.5</v>
      </c>
      <c r="O4741">
        <f t="shared" si="1621"/>
        <v>-0.5</v>
      </c>
      <c r="P4741" t="str">
        <f t="shared" si="1622"/>
        <v>TRUE</v>
      </c>
      <c r="Q4741" t="str">
        <f t="shared" si="1623"/>
        <v>FALSE</v>
      </c>
      <c r="R4741">
        <f t="shared" si="1628"/>
        <v>1</v>
      </c>
      <c r="S4741" t="str">
        <f t="shared" si="1624"/>
        <v>FALSE</v>
      </c>
      <c r="T4741" t="str">
        <f t="shared" si="1625"/>
        <v>TRUE</v>
      </c>
      <c r="U4741">
        <f t="shared" si="1627"/>
        <v>0</v>
      </c>
      <c r="V4741">
        <f t="shared" si="1626"/>
        <v>1</v>
      </c>
      <c r="W4741">
        <f t="shared" si="1634"/>
        <v>1.0641844554079311E-2</v>
      </c>
      <c r="X4741">
        <f t="shared" si="1630"/>
        <v>1.0641844554079311E-2</v>
      </c>
      <c r="Y4741">
        <f t="shared" si="1635"/>
        <v>1.0106418445540792</v>
      </c>
      <c r="Z4741">
        <f>PRODUCT($Y$3:Y4741)</f>
        <v>2.1581308367113223</v>
      </c>
      <c r="AA4741">
        <f t="shared" si="1636"/>
        <v>1.0106418445540792</v>
      </c>
      <c r="AB4741">
        <f>PRODUCT($AA$3:AA4741)</f>
        <v>2.6692488414324824</v>
      </c>
      <c r="AD4741" s="1">
        <f t="shared" si="1629"/>
        <v>43405</v>
      </c>
      <c r="AE4741" s="5">
        <f t="shared" si="1631"/>
        <v>2.6692488414324824</v>
      </c>
      <c r="AF4741">
        <f t="shared" si="1632"/>
        <v>2.1581308367113223</v>
      </c>
    </row>
    <row r="4742" spans="1:32" x14ac:dyDescent="0.25">
      <c r="A4742" s="1">
        <v>43406</v>
      </c>
      <c r="B4742">
        <v>274.75</v>
      </c>
      <c r="C4742">
        <v>275.23001099999999</v>
      </c>
      <c r="D4742">
        <v>269.58999599999999</v>
      </c>
      <c r="E4742">
        <v>271.89001500000001</v>
      </c>
      <c r="F4742">
        <v>270.31149299999998</v>
      </c>
      <c r="G4742">
        <v>122634100</v>
      </c>
      <c r="H4742">
        <f t="shared" si="1633"/>
        <v>5.5995749718013403</v>
      </c>
      <c r="I4742">
        <f t="shared" si="1615"/>
        <v>5.6197069330326519</v>
      </c>
      <c r="J4742">
        <f t="shared" si="1616"/>
        <v>3.1634305705362332E-2</v>
      </c>
      <c r="K4742">
        <f t="shared" si="1617"/>
        <v>-0.63639649369320561</v>
      </c>
      <c r="L4742">
        <f t="shared" si="1618"/>
        <v>5.603889780179971</v>
      </c>
      <c r="M4742">
        <f t="shared" si="1619"/>
        <v>5.6355240858853328</v>
      </c>
      <c r="N4742">
        <f t="shared" si="1620"/>
        <v>0.5</v>
      </c>
      <c r="O4742">
        <f t="shared" si="1621"/>
        <v>-0.5</v>
      </c>
      <c r="P4742" t="str">
        <f t="shared" si="1622"/>
        <v>TRUE</v>
      </c>
      <c r="Q4742" t="str">
        <f t="shared" si="1623"/>
        <v>FALSE</v>
      </c>
      <c r="R4742">
        <f t="shared" si="1628"/>
        <v>1</v>
      </c>
      <c r="S4742" t="str">
        <f t="shared" si="1624"/>
        <v>FALSE</v>
      </c>
      <c r="T4742" t="str">
        <f t="shared" si="1625"/>
        <v>TRUE</v>
      </c>
      <c r="U4742">
        <f t="shared" si="1627"/>
        <v>0</v>
      </c>
      <c r="V4742">
        <f t="shared" si="1626"/>
        <v>1</v>
      </c>
      <c r="W4742">
        <f t="shared" si="1634"/>
        <v>-5.9230053943872263E-3</v>
      </c>
      <c r="X4742">
        <f t="shared" si="1630"/>
        <v>-5.9230053943872263E-3</v>
      </c>
      <c r="Y4742">
        <f t="shared" si="1635"/>
        <v>0.99407699460561272</v>
      </c>
      <c r="Z4742">
        <f>PRODUCT($Y$3:Y4742)</f>
        <v>2.1453482161236876</v>
      </c>
      <c r="AA4742">
        <f t="shared" si="1636"/>
        <v>0.99407699460561272</v>
      </c>
      <c r="AB4742">
        <f>PRODUCT($AA$3:AA4742)</f>
        <v>2.653438866145716</v>
      </c>
      <c r="AD4742" s="1">
        <f t="shared" si="1629"/>
        <v>43406</v>
      </c>
      <c r="AE4742" s="5">
        <f t="shared" si="1631"/>
        <v>2.653438866145716</v>
      </c>
      <c r="AF4742">
        <f t="shared" si="1632"/>
        <v>2.1453482161236876</v>
      </c>
    </row>
    <row r="4743" spans="1:32" x14ac:dyDescent="0.25">
      <c r="A4743" s="1">
        <v>43409</v>
      </c>
      <c r="B4743">
        <v>272.44000199999999</v>
      </c>
      <c r="C4743">
        <v>274.01001000000002</v>
      </c>
      <c r="D4743">
        <v>271.35000600000001</v>
      </c>
      <c r="E4743">
        <v>273.39001500000001</v>
      </c>
      <c r="F4743">
        <v>271.802795</v>
      </c>
      <c r="G4743">
        <v>65622500</v>
      </c>
      <c r="H4743">
        <f t="shared" si="1633"/>
        <v>5.6050767849607119</v>
      </c>
      <c r="I4743">
        <f t="shared" si="1615"/>
        <v>5.6171097587220258</v>
      </c>
      <c r="J4743">
        <f t="shared" si="1616"/>
        <v>2.9953367239652633E-2</v>
      </c>
      <c r="K4743">
        <f t="shared" si="1617"/>
        <v>-0.40172357468326469</v>
      </c>
      <c r="L4743">
        <f t="shared" si="1618"/>
        <v>5.6021330751021994</v>
      </c>
      <c r="M4743">
        <f t="shared" si="1619"/>
        <v>5.6320864423418522</v>
      </c>
      <c r="N4743">
        <f t="shared" si="1620"/>
        <v>0.5</v>
      </c>
      <c r="O4743">
        <f t="shared" si="1621"/>
        <v>-0.5</v>
      </c>
      <c r="P4743" t="str">
        <f t="shared" si="1622"/>
        <v>FALSE</v>
      </c>
      <c r="Q4743" t="str">
        <f t="shared" si="1623"/>
        <v>FALSE</v>
      </c>
      <c r="R4743">
        <f t="shared" si="1628"/>
        <v>1</v>
      </c>
      <c r="S4743" t="str">
        <f t="shared" si="1624"/>
        <v>FALSE</v>
      </c>
      <c r="T4743" t="str">
        <f t="shared" si="1625"/>
        <v>TRUE</v>
      </c>
      <c r="U4743">
        <f t="shared" si="1627"/>
        <v>0</v>
      </c>
      <c r="V4743">
        <f t="shared" si="1626"/>
        <v>1</v>
      </c>
      <c r="W4743">
        <f t="shared" si="1634"/>
        <v>5.5169759282118975E-3</v>
      </c>
      <c r="X4743">
        <f t="shared" si="1630"/>
        <v>5.5169759282118975E-3</v>
      </c>
      <c r="Y4743">
        <f t="shared" si="1635"/>
        <v>1.0055169759282119</v>
      </c>
      <c r="Z4743">
        <f>PRODUCT($Y$3:Y4743)</f>
        <v>2.1571840505896742</v>
      </c>
      <c r="AA4743">
        <f t="shared" si="1636"/>
        <v>1.0055169759282119</v>
      </c>
      <c r="AB4743">
        <f>PRODUCT($AA$3:AA4743)</f>
        <v>2.6680778244972236</v>
      </c>
      <c r="AD4743" s="1">
        <f t="shared" si="1629"/>
        <v>43409</v>
      </c>
      <c r="AE4743" s="5">
        <f t="shared" si="1631"/>
        <v>2.6680778244972236</v>
      </c>
      <c r="AF4743">
        <f t="shared" si="1632"/>
        <v>2.1571840505896742</v>
      </c>
    </row>
    <row r="4744" spans="1:32" x14ac:dyDescent="0.25">
      <c r="A4744" s="1">
        <v>43410</v>
      </c>
      <c r="B4744">
        <v>273.32000699999998</v>
      </c>
      <c r="C4744">
        <v>275.29998799999998</v>
      </c>
      <c r="D4744">
        <v>273.25</v>
      </c>
      <c r="E4744">
        <v>275.11999500000002</v>
      </c>
      <c r="F4744">
        <v>273.52273600000001</v>
      </c>
      <c r="G4744">
        <v>60085900</v>
      </c>
      <c r="H4744">
        <f t="shared" si="1633"/>
        <v>5.6113847482058485</v>
      </c>
      <c r="I4744">
        <f t="shared" si="1615"/>
        <v>5.6147882222661734</v>
      </c>
      <c r="J4744">
        <f t="shared" si="1616"/>
        <v>2.7909262621419205E-2</v>
      </c>
      <c r="K4744">
        <f t="shared" si="1617"/>
        <v>-0.12194783167480722</v>
      </c>
      <c r="L4744">
        <f t="shared" si="1618"/>
        <v>5.6008335909554638</v>
      </c>
      <c r="M4744">
        <f t="shared" si="1619"/>
        <v>5.6287428535768829</v>
      </c>
      <c r="N4744">
        <f t="shared" si="1620"/>
        <v>0.5</v>
      </c>
      <c r="O4744">
        <f t="shared" si="1621"/>
        <v>-0.5</v>
      </c>
      <c r="P4744" t="str">
        <f t="shared" si="1622"/>
        <v>FALSE</v>
      </c>
      <c r="Q4744" t="str">
        <f t="shared" si="1623"/>
        <v>FALSE</v>
      </c>
      <c r="R4744">
        <f t="shared" si="1628"/>
        <v>1</v>
      </c>
      <c r="S4744" t="str">
        <f t="shared" si="1624"/>
        <v>FALSE</v>
      </c>
      <c r="T4744" t="str">
        <f t="shared" si="1625"/>
        <v>TRUE</v>
      </c>
      <c r="U4744">
        <f t="shared" si="1627"/>
        <v>0</v>
      </c>
      <c r="V4744">
        <f t="shared" si="1626"/>
        <v>1</v>
      </c>
      <c r="W4744">
        <f t="shared" si="1634"/>
        <v>6.32790034407117E-3</v>
      </c>
      <c r="X4744">
        <f t="shared" si="1630"/>
        <v>6.32790034407117E-3</v>
      </c>
      <c r="Y4744">
        <f t="shared" si="1635"/>
        <v>1.0063279003440713</v>
      </c>
      <c r="Z4744">
        <f>PRODUCT($Y$3:Y4744)</f>
        <v>2.1708344962856256</v>
      </c>
      <c r="AA4744">
        <f t="shared" si="1636"/>
        <v>1.0063279003440713</v>
      </c>
      <c r="AB4744">
        <f>PRODUCT($AA$3:AA4744)</f>
        <v>2.6849611550808685</v>
      </c>
      <c r="AD4744" s="1">
        <f t="shared" si="1629"/>
        <v>43410</v>
      </c>
      <c r="AE4744" s="5">
        <f t="shared" si="1631"/>
        <v>2.6849611550808685</v>
      </c>
      <c r="AF4744">
        <f t="shared" si="1632"/>
        <v>2.1708344962856256</v>
      </c>
    </row>
    <row r="4745" spans="1:32" x14ac:dyDescent="0.25">
      <c r="A4745" s="1">
        <v>43411</v>
      </c>
      <c r="B4745">
        <v>277.55999800000001</v>
      </c>
      <c r="C4745">
        <v>281.10000600000001</v>
      </c>
      <c r="D4745">
        <v>277.07998700000002</v>
      </c>
      <c r="E4745">
        <v>281.01001000000002</v>
      </c>
      <c r="F4745">
        <v>279.37853999999999</v>
      </c>
      <c r="G4745">
        <v>102752100</v>
      </c>
      <c r="H4745">
        <f t="shared" si="1633"/>
        <v>5.6325676364284947</v>
      </c>
      <c r="I4745">
        <f t="shared" si="1615"/>
        <v>5.6132920541418274</v>
      </c>
      <c r="J4745">
        <f t="shared" si="1616"/>
        <v>2.5746488059985563E-2</v>
      </c>
      <c r="K4745">
        <f t="shared" si="1617"/>
        <v>0.74866841029960918</v>
      </c>
      <c r="L4745">
        <f t="shared" si="1618"/>
        <v>5.6004188101118348</v>
      </c>
      <c r="M4745">
        <f t="shared" si="1619"/>
        <v>5.62616529817182</v>
      </c>
      <c r="N4745">
        <f t="shared" si="1620"/>
        <v>0.5</v>
      </c>
      <c r="O4745">
        <f t="shared" si="1621"/>
        <v>-0.5</v>
      </c>
      <c r="P4745" t="str">
        <f t="shared" si="1622"/>
        <v>FALSE</v>
      </c>
      <c r="Q4745" t="str">
        <f t="shared" si="1623"/>
        <v>TRUE</v>
      </c>
      <c r="R4745">
        <f t="shared" si="1628"/>
        <v>0</v>
      </c>
      <c r="S4745" t="str">
        <f t="shared" si="1624"/>
        <v>TRUE</v>
      </c>
      <c r="T4745" t="str">
        <f t="shared" si="1625"/>
        <v>FALSE</v>
      </c>
      <c r="U4745">
        <f t="shared" si="1627"/>
        <v>-1</v>
      </c>
      <c r="V4745">
        <f t="shared" si="1626"/>
        <v>0</v>
      </c>
      <c r="W4745">
        <f t="shared" si="1634"/>
        <v>2.1408838203490248E-2</v>
      </c>
      <c r="X4745">
        <f t="shared" si="1630"/>
        <v>2.1408838203490248E-2</v>
      </c>
      <c r="Y4745">
        <f t="shared" si="1635"/>
        <v>1.0214088382034903</v>
      </c>
      <c r="Z4745">
        <f>PRODUCT($Y$3:Y4745)</f>
        <v>2.2173095407831598</v>
      </c>
      <c r="AA4745">
        <f t="shared" si="1636"/>
        <v>1.0214088382034903</v>
      </c>
      <c r="AB4745">
        <f>PRODUCT($AA$3:AA4745)</f>
        <v>2.742443054032651</v>
      </c>
      <c r="AD4745" s="1">
        <f t="shared" si="1629"/>
        <v>43411</v>
      </c>
      <c r="AE4745" s="5">
        <f t="shared" si="1631"/>
        <v>2.742443054032651</v>
      </c>
      <c r="AF4745">
        <f t="shared" si="1632"/>
        <v>2.2173095407831598</v>
      </c>
    </row>
    <row r="4746" spans="1:32" x14ac:dyDescent="0.25">
      <c r="A4746" s="1">
        <v>43412</v>
      </c>
      <c r="B4746">
        <v>280.10998499999999</v>
      </c>
      <c r="C4746">
        <v>281.22000100000002</v>
      </c>
      <c r="D4746">
        <v>279.22000100000002</v>
      </c>
      <c r="E4746">
        <v>280.5</v>
      </c>
      <c r="F4746">
        <v>278.87148999999999</v>
      </c>
      <c r="G4746">
        <v>65584900</v>
      </c>
      <c r="H4746">
        <f t="shared" si="1633"/>
        <v>5.630751066389311</v>
      </c>
      <c r="I4746">
        <f t="shared" si="1615"/>
        <v>5.6120370827869177</v>
      </c>
      <c r="J4746">
        <f t="shared" si="1616"/>
        <v>2.3970391466438201E-2</v>
      </c>
      <c r="K4746">
        <f t="shared" si="1617"/>
        <v>0.78071247307727143</v>
      </c>
      <c r="L4746">
        <f t="shared" si="1618"/>
        <v>5.6000518870536986</v>
      </c>
      <c r="M4746">
        <f t="shared" si="1619"/>
        <v>5.6240222785201368</v>
      </c>
      <c r="N4746">
        <f t="shared" si="1620"/>
        <v>0.5</v>
      </c>
      <c r="O4746">
        <f t="shared" si="1621"/>
        <v>-0.5</v>
      </c>
      <c r="P4746" t="str">
        <f t="shared" si="1622"/>
        <v>FALSE</v>
      </c>
      <c r="Q4746" t="str">
        <f t="shared" si="1623"/>
        <v>TRUE</v>
      </c>
      <c r="R4746">
        <f t="shared" si="1628"/>
        <v>0</v>
      </c>
      <c r="S4746" t="str">
        <f t="shared" si="1624"/>
        <v>TRUE</v>
      </c>
      <c r="T4746" t="str">
        <f t="shared" si="1625"/>
        <v>FALSE</v>
      </c>
      <c r="U4746">
        <f t="shared" si="1627"/>
        <v>-1</v>
      </c>
      <c r="V4746">
        <f t="shared" si="1626"/>
        <v>0</v>
      </c>
      <c r="W4746">
        <f t="shared" si="1634"/>
        <v>-1.8149210744676111E-3</v>
      </c>
      <c r="X4746">
        <f t="shared" si="1630"/>
        <v>0</v>
      </c>
      <c r="Y4746">
        <f t="shared" si="1635"/>
        <v>1</v>
      </c>
      <c r="Z4746">
        <f>PRODUCT($Y$3:Y4746)</f>
        <v>2.2173095407831598</v>
      </c>
      <c r="AA4746">
        <f t="shared" si="1636"/>
        <v>0.99818507892553243</v>
      </c>
      <c r="AB4746">
        <f>PRODUCT($AA$3:AA4746)</f>
        <v>2.7374657363383599</v>
      </c>
      <c r="AD4746" s="1">
        <f t="shared" si="1629"/>
        <v>43412</v>
      </c>
      <c r="AE4746" s="5">
        <f t="shared" si="1631"/>
        <v>2.7374657363383599</v>
      </c>
      <c r="AF4746">
        <f t="shared" si="1632"/>
        <v>2.2173095407831598</v>
      </c>
    </row>
    <row r="4747" spans="1:32" x14ac:dyDescent="0.25">
      <c r="A4747" s="1">
        <v>43413</v>
      </c>
      <c r="B4747">
        <v>279.02999899999998</v>
      </c>
      <c r="C4747">
        <v>279.23998999999998</v>
      </c>
      <c r="D4747">
        <v>276.17999300000002</v>
      </c>
      <c r="E4747">
        <v>277.76001000000002</v>
      </c>
      <c r="F4747">
        <v>276.1474</v>
      </c>
      <c r="G4747">
        <v>98812600</v>
      </c>
      <c r="H4747">
        <f t="shared" si="1633"/>
        <v>5.6209347811299599</v>
      </c>
      <c r="I4747">
        <f t="shared" si="1615"/>
        <v>5.610613969682217</v>
      </c>
      <c r="J4747">
        <f t="shared" si="1616"/>
        <v>2.2211462283879758E-2</v>
      </c>
      <c r="K4747">
        <f t="shared" si="1617"/>
        <v>0.46466150295891773</v>
      </c>
      <c r="L4747">
        <f t="shared" si="1618"/>
        <v>5.5995082385402775</v>
      </c>
      <c r="M4747">
        <f t="shared" si="1619"/>
        <v>5.6217197008241566</v>
      </c>
      <c r="N4747">
        <f t="shared" si="1620"/>
        <v>0.5</v>
      </c>
      <c r="O4747">
        <f t="shared" si="1621"/>
        <v>-0.5</v>
      </c>
      <c r="P4747" t="str">
        <f t="shared" si="1622"/>
        <v>FALSE</v>
      </c>
      <c r="Q4747" t="str">
        <f t="shared" si="1623"/>
        <v>TRUE</v>
      </c>
      <c r="R4747">
        <f t="shared" si="1628"/>
        <v>0</v>
      </c>
      <c r="S4747" t="str">
        <f t="shared" si="1624"/>
        <v>FALSE</v>
      </c>
      <c r="T4747" t="str">
        <f t="shared" si="1625"/>
        <v>FALSE</v>
      </c>
      <c r="U4747">
        <f t="shared" si="1627"/>
        <v>-1</v>
      </c>
      <c r="V4747">
        <f t="shared" si="1626"/>
        <v>0</v>
      </c>
      <c r="W4747">
        <f t="shared" si="1634"/>
        <v>-9.7682627937333774E-3</v>
      </c>
      <c r="X4747">
        <f t="shared" si="1630"/>
        <v>0</v>
      </c>
      <c r="Y4747">
        <f t="shared" si="1635"/>
        <v>1</v>
      </c>
      <c r="Z4747">
        <f>PRODUCT($Y$3:Y4747)</f>
        <v>2.2173095407831598</v>
      </c>
      <c r="AA4747">
        <f t="shared" si="1636"/>
        <v>0.99023173720626667</v>
      </c>
      <c r="AB4747">
        <f>PRODUCT($AA$3:AA4747)</f>
        <v>2.7107254516369661</v>
      </c>
      <c r="AD4747" s="1">
        <f t="shared" si="1629"/>
        <v>43413</v>
      </c>
      <c r="AE4747" s="5">
        <f t="shared" si="1631"/>
        <v>2.7107254516369661</v>
      </c>
      <c r="AF4747">
        <f t="shared" si="1632"/>
        <v>2.2173095407831598</v>
      </c>
    </row>
    <row r="4748" spans="1:32" x14ac:dyDescent="0.25">
      <c r="A4748" s="1">
        <v>43416</v>
      </c>
      <c r="B4748">
        <v>277.19000199999999</v>
      </c>
      <c r="C4748">
        <v>277.459991</v>
      </c>
      <c r="D4748">
        <v>271.98998999999998</v>
      </c>
      <c r="E4748">
        <v>272.57000699999998</v>
      </c>
      <c r="F4748">
        <v>270.987549</v>
      </c>
      <c r="G4748">
        <v>99673600</v>
      </c>
      <c r="H4748">
        <f t="shared" si="1633"/>
        <v>5.602072875174767</v>
      </c>
      <c r="I4748">
        <f t="shared" si="1615"/>
        <v>5.6084363803393078</v>
      </c>
      <c r="J4748">
        <f t="shared" si="1616"/>
        <v>2.0091556276412879E-2</v>
      </c>
      <c r="K4748">
        <f t="shared" si="1617"/>
        <v>-0.31672534854910173</v>
      </c>
      <c r="L4748">
        <f t="shared" si="1618"/>
        <v>5.5983906022011016</v>
      </c>
      <c r="M4748">
        <f t="shared" si="1619"/>
        <v>5.618482158477514</v>
      </c>
      <c r="N4748">
        <f t="shared" si="1620"/>
        <v>0.5</v>
      </c>
      <c r="O4748">
        <f t="shared" si="1621"/>
        <v>-0.5</v>
      </c>
      <c r="P4748" t="str">
        <f t="shared" si="1622"/>
        <v>FALSE</v>
      </c>
      <c r="Q4748" t="str">
        <f t="shared" si="1623"/>
        <v>FALSE</v>
      </c>
      <c r="R4748">
        <f t="shared" si="1628"/>
        <v>0</v>
      </c>
      <c r="S4748" t="str">
        <f t="shared" si="1624"/>
        <v>FALSE</v>
      </c>
      <c r="T4748" t="str">
        <f t="shared" si="1625"/>
        <v>TRUE</v>
      </c>
      <c r="U4748">
        <f t="shared" si="1627"/>
        <v>0</v>
      </c>
      <c r="V4748">
        <f t="shared" si="1626"/>
        <v>0</v>
      </c>
      <c r="W4748">
        <f t="shared" si="1634"/>
        <v>-1.8685133374422513E-2</v>
      </c>
      <c r="X4748">
        <f t="shared" si="1630"/>
        <v>0</v>
      </c>
      <c r="Y4748">
        <f t="shared" si="1635"/>
        <v>1</v>
      </c>
      <c r="Z4748">
        <f>PRODUCT($Y$3:Y4748)</f>
        <v>2.2173095407831598</v>
      </c>
      <c r="AA4748">
        <f t="shared" si="1636"/>
        <v>0.98131486662557754</v>
      </c>
      <c r="AB4748">
        <f>PRODUCT($AA$3:AA4748)</f>
        <v>2.6600751850316877</v>
      </c>
      <c r="AD4748" s="1">
        <f t="shared" si="1629"/>
        <v>43416</v>
      </c>
      <c r="AE4748" s="5">
        <f t="shared" si="1631"/>
        <v>2.6600751850316877</v>
      </c>
      <c r="AF4748">
        <f t="shared" si="1632"/>
        <v>2.2173095407831598</v>
      </c>
    </row>
    <row r="4749" spans="1:32" x14ac:dyDescent="0.25">
      <c r="A4749" s="1">
        <v>43417</v>
      </c>
      <c r="B4749">
        <v>273.08999599999999</v>
      </c>
      <c r="C4749">
        <v>275.32998700000002</v>
      </c>
      <c r="D4749">
        <v>271.25</v>
      </c>
      <c r="E4749">
        <v>272.05999800000001</v>
      </c>
      <c r="F4749">
        <v>270.48049900000001</v>
      </c>
      <c r="G4749">
        <v>98176600</v>
      </c>
      <c r="H4749">
        <f t="shared" si="1633"/>
        <v>5.6002000032663108</v>
      </c>
      <c r="I4749">
        <f t="shared" si="1615"/>
        <v>5.6062422900223723</v>
      </c>
      <c r="J4749">
        <f t="shared" si="1616"/>
        <v>1.7633469547116681E-2</v>
      </c>
      <c r="K4749">
        <f t="shared" si="1617"/>
        <v>-0.34266011801684498</v>
      </c>
      <c r="L4749">
        <f t="shared" si="1618"/>
        <v>5.5974255552488144</v>
      </c>
      <c r="M4749">
        <f t="shared" si="1619"/>
        <v>5.6150590247959302</v>
      </c>
      <c r="N4749">
        <f t="shared" si="1620"/>
        <v>0.5</v>
      </c>
      <c r="O4749">
        <f t="shared" si="1621"/>
        <v>-0.5</v>
      </c>
      <c r="P4749" t="str">
        <f t="shared" si="1622"/>
        <v>FALSE</v>
      </c>
      <c r="Q4749" t="str">
        <f t="shared" si="1623"/>
        <v>FALSE</v>
      </c>
      <c r="R4749">
        <f t="shared" si="1628"/>
        <v>0</v>
      </c>
      <c r="S4749" t="str">
        <f t="shared" si="1624"/>
        <v>FALSE</v>
      </c>
      <c r="T4749" t="str">
        <f t="shared" si="1625"/>
        <v>TRUE</v>
      </c>
      <c r="U4749">
        <f t="shared" si="1627"/>
        <v>0</v>
      </c>
      <c r="V4749">
        <f t="shared" si="1626"/>
        <v>0</v>
      </c>
      <c r="W4749">
        <f t="shared" si="1634"/>
        <v>-1.8711191782467926E-3</v>
      </c>
      <c r="X4749">
        <f t="shared" si="1630"/>
        <v>0</v>
      </c>
      <c r="Y4749">
        <f t="shared" si="1635"/>
        <v>1</v>
      </c>
      <c r="Z4749">
        <f>PRODUCT($Y$3:Y4749)</f>
        <v>2.2173095407831598</v>
      </c>
      <c r="AA4749">
        <f t="shared" si="1636"/>
        <v>0.99812888082175322</v>
      </c>
      <c r="AB4749">
        <f>PRODUCT($AA$3:AA4749)</f>
        <v>2.6550978673373966</v>
      </c>
      <c r="AD4749" s="1">
        <f t="shared" si="1629"/>
        <v>43417</v>
      </c>
      <c r="AE4749" s="5">
        <f t="shared" si="1631"/>
        <v>2.6550978673373966</v>
      </c>
      <c r="AF4749">
        <f t="shared" si="1632"/>
        <v>2.2173095407831598</v>
      </c>
    </row>
    <row r="4750" spans="1:32" x14ac:dyDescent="0.25">
      <c r="A4750" s="1">
        <v>43418</v>
      </c>
      <c r="B4750">
        <v>274.16000400000001</v>
      </c>
      <c r="C4750">
        <v>274.60998499999999</v>
      </c>
      <c r="D4750">
        <v>268.45001200000002</v>
      </c>
      <c r="E4750">
        <v>270.20001200000002</v>
      </c>
      <c r="F4750">
        <v>268.63131700000002</v>
      </c>
      <c r="G4750">
        <v>125335900</v>
      </c>
      <c r="H4750">
        <f t="shared" si="1633"/>
        <v>5.5933398707401549</v>
      </c>
      <c r="I4750">
        <f t="shared" si="1615"/>
        <v>5.6050608041106456</v>
      </c>
      <c r="J4750">
        <f t="shared" si="1616"/>
        <v>1.7461150288054388E-2</v>
      </c>
      <c r="K4750">
        <f t="shared" si="1617"/>
        <v>-0.67125780244324529</v>
      </c>
      <c r="L4750">
        <f t="shared" si="1618"/>
        <v>5.5963302289666181</v>
      </c>
      <c r="M4750">
        <f t="shared" si="1619"/>
        <v>5.613791379254673</v>
      </c>
      <c r="N4750">
        <f t="shared" si="1620"/>
        <v>0.5</v>
      </c>
      <c r="O4750">
        <f t="shared" si="1621"/>
        <v>-0.5</v>
      </c>
      <c r="P4750" t="str">
        <f t="shared" si="1622"/>
        <v>TRUE</v>
      </c>
      <c r="Q4750" t="str">
        <f t="shared" si="1623"/>
        <v>FALSE</v>
      </c>
      <c r="R4750">
        <f t="shared" si="1628"/>
        <v>1</v>
      </c>
      <c r="S4750" t="str">
        <f t="shared" si="1624"/>
        <v>FALSE</v>
      </c>
      <c r="T4750" t="str">
        <f t="shared" si="1625"/>
        <v>TRUE</v>
      </c>
      <c r="U4750">
        <f t="shared" si="1627"/>
        <v>0</v>
      </c>
      <c r="V4750">
        <f t="shared" si="1626"/>
        <v>1</v>
      </c>
      <c r="W4750">
        <f t="shared" si="1634"/>
        <v>-6.8366555327893886E-3</v>
      </c>
      <c r="X4750">
        <f t="shared" si="1630"/>
        <v>0</v>
      </c>
      <c r="Y4750">
        <f t="shared" si="1635"/>
        <v>1</v>
      </c>
      <c r="Z4750">
        <f>PRODUCT($Y$3:Y4750)</f>
        <v>2.2173095407831598</v>
      </c>
      <c r="AA4750">
        <f t="shared" si="1636"/>
        <v>0.99316334446721066</v>
      </c>
      <c r="AB4750">
        <f>PRODUCT($AA$3:AA4750)</f>
        <v>2.6369458778125674</v>
      </c>
      <c r="AD4750" s="1">
        <f t="shared" si="1629"/>
        <v>43418</v>
      </c>
      <c r="AE4750" s="5">
        <f t="shared" si="1631"/>
        <v>2.6369458778125674</v>
      </c>
      <c r="AF4750">
        <f t="shared" si="1632"/>
        <v>2.2173095407831598</v>
      </c>
    </row>
    <row r="4751" spans="1:32" x14ac:dyDescent="0.25">
      <c r="A4751" s="1">
        <v>43419</v>
      </c>
      <c r="B4751">
        <v>268.77999899999998</v>
      </c>
      <c r="C4751">
        <v>273.540009</v>
      </c>
      <c r="D4751">
        <v>267.01001000000002</v>
      </c>
      <c r="E4751">
        <v>273.01998900000001</v>
      </c>
      <c r="F4751">
        <v>271.43490600000001</v>
      </c>
      <c r="G4751">
        <v>135101400</v>
      </c>
      <c r="H4751">
        <f t="shared" si="1633"/>
        <v>5.603722353721631</v>
      </c>
      <c r="I4751">
        <f t="shared" si="1615"/>
        <v>5.6051855264799268</v>
      </c>
      <c r="J4751">
        <f t="shared" si="1616"/>
        <v>1.7439113778222347E-2</v>
      </c>
      <c r="K4751">
        <f t="shared" si="1617"/>
        <v>-8.3901784052987094E-2</v>
      </c>
      <c r="L4751">
        <f t="shared" si="1618"/>
        <v>5.5964659695908159</v>
      </c>
      <c r="M4751">
        <f t="shared" si="1619"/>
        <v>5.6139050833690378</v>
      </c>
      <c r="N4751">
        <f t="shared" si="1620"/>
        <v>0.5</v>
      </c>
      <c r="O4751">
        <f t="shared" si="1621"/>
        <v>-0.5</v>
      </c>
      <c r="P4751" t="str">
        <f t="shared" si="1622"/>
        <v>FALSE</v>
      </c>
      <c r="Q4751" t="str">
        <f t="shared" si="1623"/>
        <v>FALSE</v>
      </c>
      <c r="R4751">
        <f t="shared" si="1628"/>
        <v>1</v>
      </c>
      <c r="S4751" t="str">
        <f t="shared" si="1624"/>
        <v>FALSE</v>
      </c>
      <c r="T4751" t="str">
        <f t="shared" si="1625"/>
        <v>TRUE</v>
      </c>
      <c r="U4751">
        <f t="shared" si="1627"/>
        <v>0</v>
      </c>
      <c r="V4751">
        <f t="shared" si="1626"/>
        <v>1</v>
      </c>
      <c r="W4751">
        <f t="shared" si="1634"/>
        <v>1.0436567974686242E-2</v>
      </c>
      <c r="X4751">
        <f t="shared" si="1630"/>
        <v>1.0436567974686242E-2</v>
      </c>
      <c r="Y4751">
        <f t="shared" si="1635"/>
        <v>1.0104365679746863</v>
      </c>
      <c r="Z4751">
        <f>PRODUCT($Y$3:Y4751)</f>
        <v>2.2404506425264636</v>
      </c>
      <c r="AA4751">
        <f t="shared" si="1636"/>
        <v>1.0104365679746863</v>
      </c>
      <c r="AB4751">
        <f>PRODUCT($AA$3:AA4751)</f>
        <v>2.664466542711927</v>
      </c>
      <c r="AD4751" s="1">
        <f t="shared" si="1629"/>
        <v>43419</v>
      </c>
      <c r="AE4751" s="5">
        <f t="shared" si="1631"/>
        <v>2.664466542711927</v>
      </c>
      <c r="AF4751">
        <f t="shared" si="1632"/>
        <v>2.2404506425264636</v>
      </c>
    </row>
    <row r="4752" spans="1:32" x14ac:dyDescent="0.25">
      <c r="A4752" s="1">
        <v>43420</v>
      </c>
      <c r="B4752">
        <v>271.790009</v>
      </c>
      <c r="C4752">
        <v>274.75</v>
      </c>
      <c r="D4752">
        <v>271.209991</v>
      </c>
      <c r="E4752">
        <v>273.73001099999999</v>
      </c>
      <c r="F4752">
        <v>272.14080799999999</v>
      </c>
      <c r="G4752">
        <v>126668000</v>
      </c>
      <c r="H4752">
        <f t="shared" si="1633"/>
        <v>5.6063196088183469</v>
      </c>
      <c r="I4752">
        <f t="shared" si="1615"/>
        <v>5.6048624259520645</v>
      </c>
      <c r="J4752">
        <f t="shared" si="1616"/>
        <v>1.733585800509475E-2</v>
      </c>
      <c r="K4752">
        <f t="shared" si="1617"/>
        <v>8.4055999181242499E-2</v>
      </c>
      <c r="L4752">
        <f t="shared" si="1618"/>
        <v>5.5961944969495168</v>
      </c>
      <c r="M4752">
        <f t="shared" si="1619"/>
        <v>5.6135303549546123</v>
      </c>
      <c r="N4752">
        <f t="shared" si="1620"/>
        <v>0.5</v>
      </c>
      <c r="O4752">
        <f t="shared" si="1621"/>
        <v>-0.5</v>
      </c>
      <c r="P4752" t="str">
        <f t="shared" si="1622"/>
        <v>FALSE</v>
      </c>
      <c r="Q4752" t="str">
        <f t="shared" si="1623"/>
        <v>TRUE</v>
      </c>
      <c r="R4752">
        <f t="shared" si="1628"/>
        <v>0</v>
      </c>
      <c r="S4752" t="str">
        <f t="shared" si="1624"/>
        <v>FALSE</v>
      </c>
      <c r="T4752" t="str">
        <f t="shared" si="1625"/>
        <v>FALSE</v>
      </c>
      <c r="U4752">
        <f t="shared" si="1627"/>
        <v>0</v>
      </c>
      <c r="V4752">
        <f t="shared" si="1626"/>
        <v>0</v>
      </c>
      <c r="W4752">
        <f t="shared" si="1634"/>
        <v>2.6006308856974364E-3</v>
      </c>
      <c r="X4752">
        <f t="shared" si="1630"/>
        <v>2.6006308856974364E-3</v>
      </c>
      <c r="Y4752">
        <f t="shared" si="1635"/>
        <v>1.0026006308856974</v>
      </c>
      <c r="Z4752">
        <f>PRODUCT($Y$3:Y4752)</f>
        <v>2.2462772276652987</v>
      </c>
      <c r="AA4752">
        <f t="shared" si="1636"/>
        <v>1.0026006308856974</v>
      </c>
      <c r="AB4752">
        <f>PRODUCT($AA$3:AA4752)</f>
        <v>2.6713958366968109</v>
      </c>
      <c r="AD4752" s="1">
        <f t="shared" si="1629"/>
        <v>43420</v>
      </c>
      <c r="AE4752" s="5">
        <f t="shared" si="1631"/>
        <v>2.6713958366968109</v>
      </c>
      <c r="AF4752">
        <f t="shared" si="1632"/>
        <v>2.2462772276652987</v>
      </c>
    </row>
    <row r="4753" spans="1:32" x14ac:dyDescent="0.25">
      <c r="A4753" s="1">
        <v>43423</v>
      </c>
      <c r="B4753">
        <v>273.04998799999998</v>
      </c>
      <c r="C4753">
        <v>273.38000499999998</v>
      </c>
      <c r="D4753">
        <v>268.07000699999998</v>
      </c>
      <c r="E4753">
        <v>269.10000600000001</v>
      </c>
      <c r="F4753">
        <v>267.537689</v>
      </c>
      <c r="G4753">
        <v>103061700</v>
      </c>
      <c r="H4753">
        <f t="shared" si="1633"/>
        <v>5.589260449869454</v>
      </c>
      <c r="I4753">
        <f t="shared" si="1615"/>
        <v>5.6040822729913025</v>
      </c>
      <c r="J4753">
        <f t="shared" si="1616"/>
        <v>1.7589945779781735E-2</v>
      </c>
      <c r="K4753">
        <f t="shared" si="1617"/>
        <v>-0.84263040417583079</v>
      </c>
      <c r="L4753">
        <f t="shared" si="1618"/>
        <v>5.5952873001014112</v>
      </c>
      <c r="M4753">
        <f t="shared" si="1619"/>
        <v>5.6128772458811937</v>
      </c>
      <c r="N4753">
        <f t="shared" si="1620"/>
        <v>0.5</v>
      </c>
      <c r="O4753">
        <f t="shared" si="1621"/>
        <v>-0.5</v>
      </c>
      <c r="P4753" t="str">
        <f t="shared" si="1622"/>
        <v>TRUE</v>
      </c>
      <c r="Q4753" t="str">
        <f t="shared" si="1623"/>
        <v>FALSE</v>
      </c>
      <c r="R4753">
        <f t="shared" si="1628"/>
        <v>1</v>
      </c>
      <c r="S4753" t="str">
        <f t="shared" si="1624"/>
        <v>FALSE</v>
      </c>
      <c r="T4753" t="str">
        <f t="shared" si="1625"/>
        <v>TRUE</v>
      </c>
      <c r="U4753">
        <f t="shared" si="1627"/>
        <v>0</v>
      </c>
      <c r="V4753">
        <f t="shared" si="1626"/>
        <v>1</v>
      </c>
      <c r="W4753">
        <f t="shared" si="1634"/>
        <v>-1.6914475391724391E-2</v>
      </c>
      <c r="X4753">
        <f t="shared" si="1630"/>
        <v>0</v>
      </c>
      <c r="Y4753">
        <f t="shared" si="1635"/>
        <v>1</v>
      </c>
      <c r="Z4753">
        <f>PRODUCT($Y$3:Y4753)</f>
        <v>2.2462772276652987</v>
      </c>
      <c r="AA4753">
        <f t="shared" si="1636"/>
        <v>0.98308552460827558</v>
      </c>
      <c r="AB4753">
        <f>PRODUCT($AA$3:AA4753)</f>
        <v>2.6262105775554478</v>
      </c>
      <c r="AD4753" s="1">
        <f t="shared" si="1629"/>
        <v>43423</v>
      </c>
      <c r="AE4753" s="5">
        <f t="shared" si="1631"/>
        <v>2.6262105775554478</v>
      </c>
      <c r="AF4753">
        <f t="shared" si="1632"/>
        <v>2.2462772276652987</v>
      </c>
    </row>
    <row r="4754" spans="1:32" x14ac:dyDescent="0.25">
      <c r="A4754" s="1">
        <v>43424</v>
      </c>
      <c r="B4754">
        <v>265.35998499999999</v>
      </c>
      <c r="C4754">
        <v>267</v>
      </c>
      <c r="D4754">
        <v>263.14999399999999</v>
      </c>
      <c r="E4754">
        <v>264.11999500000002</v>
      </c>
      <c r="F4754">
        <v>262.58657799999997</v>
      </c>
      <c r="G4754">
        <v>136021300</v>
      </c>
      <c r="H4754">
        <f t="shared" si="1633"/>
        <v>5.5705808486050854</v>
      </c>
      <c r="I4754">
        <f t="shared" si="1615"/>
        <v>5.6016897280153009</v>
      </c>
      <c r="J4754">
        <f t="shared" si="1616"/>
        <v>1.7926534570110408E-2</v>
      </c>
      <c r="K4754">
        <f t="shared" si="1617"/>
        <v>-1.7353537733993756</v>
      </c>
      <c r="L4754">
        <f t="shared" si="1618"/>
        <v>5.5927264607302458</v>
      </c>
      <c r="M4754">
        <f t="shared" si="1619"/>
        <v>5.6106529953003559</v>
      </c>
      <c r="N4754">
        <f t="shared" si="1620"/>
        <v>0.5</v>
      </c>
      <c r="O4754">
        <f t="shared" si="1621"/>
        <v>-0.5</v>
      </c>
      <c r="P4754" t="str">
        <f t="shared" si="1622"/>
        <v>TRUE</v>
      </c>
      <c r="Q4754" t="str">
        <f t="shared" si="1623"/>
        <v>FALSE</v>
      </c>
      <c r="R4754">
        <f t="shared" si="1628"/>
        <v>1</v>
      </c>
      <c r="S4754" t="str">
        <f t="shared" si="1624"/>
        <v>FALSE</v>
      </c>
      <c r="T4754" t="str">
        <f t="shared" si="1625"/>
        <v>TRUE</v>
      </c>
      <c r="U4754">
        <f t="shared" si="1627"/>
        <v>0</v>
      </c>
      <c r="V4754">
        <f t="shared" si="1626"/>
        <v>1</v>
      </c>
      <c r="W4754">
        <f t="shared" si="1634"/>
        <v>-1.8506218763069401E-2</v>
      </c>
      <c r="X4754">
        <f t="shared" si="1630"/>
        <v>-1.8506218763069401E-2</v>
      </c>
      <c r="Y4754">
        <f t="shared" si="1635"/>
        <v>0.98149378123693065</v>
      </c>
      <c r="Z4754">
        <f>PRODUCT($Y$3:Y4754)</f>
        <v>2.2047071298876237</v>
      </c>
      <c r="AA4754">
        <f t="shared" si="1636"/>
        <v>0.98149378123693065</v>
      </c>
      <c r="AB4754">
        <f>PRODUCT($AA$3:AA4754)</f>
        <v>2.57760935008932</v>
      </c>
      <c r="AD4754" s="1">
        <f t="shared" si="1629"/>
        <v>43424</v>
      </c>
      <c r="AE4754" s="5">
        <f t="shared" si="1631"/>
        <v>2.57760935008932</v>
      </c>
      <c r="AF4754">
        <f t="shared" si="1632"/>
        <v>2.2047071298876237</v>
      </c>
    </row>
    <row r="4755" spans="1:32" x14ac:dyDescent="0.25">
      <c r="A4755" s="1">
        <v>43425</v>
      </c>
      <c r="B4755">
        <v>265.85998499999999</v>
      </c>
      <c r="C4755">
        <v>267.14999399999999</v>
      </c>
      <c r="D4755">
        <v>265.01001000000002</v>
      </c>
      <c r="E4755">
        <v>265.01998900000001</v>
      </c>
      <c r="F4755">
        <v>263.48135400000001</v>
      </c>
      <c r="G4755">
        <v>75563700</v>
      </c>
      <c r="H4755">
        <f t="shared" si="1633"/>
        <v>5.573982602669262</v>
      </c>
      <c r="I4755">
        <f t="shared" si="1615"/>
        <v>5.5994261162511059</v>
      </c>
      <c r="J4755">
        <f t="shared" si="1616"/>
        <v>1.7698875084959955E-2</v>
      </c>
      <c r="K4755">
        <f t="shared" si="1617"/>
        <v>-1.4375780076251887</v>
      </c>
      <c r="L4755">
        <f t="shared" si="1618"/>
        <v>5.5905766787086257</v>
      </c>
      <c r="M4755">
        <f t="shared" si="1619"/>
        <v>5.608275553793586</v>
      </c>
      <c r="N4755">
        <f t="shared" si="1620"/>
        <v>0.5</v>
      </c>
      <c r="O4755">
        <f t="shared" si="1621"/>
        <v>-0.5</v>
      </c>
      <c r="P4755" t="str">
        <f t="shared" si="1622"/>
        <v>TRUE</v>
      </c>
      <c r="Q4755" t="str">
        <f t="shared" si="1623"/>
        <v>FALSE</v>
      </c>
      <c r="R4755">
        <f t="shared" si="1628"/>
        <v>1</v>
      </c>
      <c r="S4755" t="str">
        <f t="shared" si="1624"/>
        <v>FALSE</v>
      </c>
      <c r="T4755" t="str">
        <f t="shared" si="1625"/>
        <v>TRUE</v>
      </c>
      <c r="U4755">
        <f t="shared" si="1627"/>
        <v>0</v>
      </c>
      <c r="V4755">
        <f t="shared" si="1626"/>
        <v>1</v>
      </c>
      <c r="W4755">
        <f t="shared" si="1634"/>
        <v>3.4075465959270616E-3</v>
      </c>
      <c r="X4755">
        <f t="shared" si="1630"/>
        <v>3.4075465959270616E-3</v>
      </c>
      <c r="Y4755">
        <f t="shared" si="1635"/>
        <v>1.0034075465959271</v>
      </c>
      <c r="Z4755">
        <f>PRODUCT($Y$3:Y4755)</f>
        <v>2.2122197721630887</v>
      </c>
      <c r="AA4755">
        <f t="shared" si="1636"/>
        <v>1.0034075465959271</v>
      </c>
      <c r="AB4755">
        <f>PRODUCT($AA$3:AA4755)</f>
        <v>2.5863926740558467</v>
      </c>
      <c r="AD4755" s="1">
        <f t="shared" si="1629"/>
        <v>43425</v>
      </c>
      <c r="AE4755" s="5">
        <f t="shared" si="1631"/>
        <v>2.5863926740558467</v>
      </c>
      <c r="AF4755">
        <f t="shared" si="1632"/>
        <v>2.2122197721630887</v>
      </c>
    </row>
    <row r="4756" spans="1:32" x14ac:dyDescent="0.25">
      <c r="A4756" s="1">
        <v>43427</v>
      </c>
      <c r="B4756">
        <v>263.17999300000002</v>
      </c>
      <c r="C4756">
        <v>264.82000699999998</v>
      </c>
      <c r="D4756">
        <v>263.07000699999998</v>
      </c>
      <c r="E4756">
        <v>263.25</v>
      </c>
      <c r="F4756">
        <v>261.72164900000001</v>
      </c>
      <c r="G4756">
        <v>42807900</v>
      </c>
      <c r="H4756">
        <f t="shared" si="1633"/>
        <v>5.5672815306083132</v>
      </c>
      <c r="I4756">
        <f t="shared" si="1615"/>
        <v>5.5974763209480303</v>
      </c>
      <c r="J4756">
        <f t="shared" si="1616"/>
        <v>1.846242387402796E-2</v>
      </c>
      <c r="K4756">
        <f t="shared" si="1617"/>
        <v>-1.6354727063868153</v>
      </c>
      <c r="L4756">
        <f t="shared" si="1618"/>
        <v>5.5882451090110159</v>
      </c>
      <c r="M4756">
        <f t="shared" si="1619"/>
        <v>5.6067075328850446</v>
      </c>
      <c r="N4756">
        <f t="shared" si="1620"/>
        <v>0.5</v>
      </c>
      <c r="O4756">
        <f t="shared" si="1621"/>
        <v>-0.5</v>
      </c>
      <c r="P4756" t="str">
        <f t="shared" si="1622"/>
        <v>TRUE</v>
      </c>
      <c r="Q4756" t="str">
        <f t="shared" si="1623"/>
        <v>FALSE</v>
      </c>
      <c r="R4756">
        <f t="shared" si="1628"/>
        <v>1</v>
      </c>
      <c r="S4756" t="str">
        <f t="shared" si="1624"/>
        <v>FALSE</v>
      </c>
      <c r="T4756" t="str">
        <f t="shared" si="1625"/>
        <v>TRUE</v>
      </c>
      <c r="U4756">
        <f t="shared" si="1627"/>
        <v>0</v>
      </c>
      <c r="V4756">
        <f t="shared" si="1626"/>
        <v>1</v>
      </c>
      <c r="W4756">
        <f t="shared" si="1634"/>
        <v>-6.6786699448948359E-3</v>
      </c>
      <c r="X4756">
        <f t="shared" si="1630"/>
        <v>-6.6786699448948359E-3</v>
      </c>
      <c r="Y4756">
        <f t="shared" si="1635"/>
        <v>0.99332133005510515</v>
      </c>
      <c r="Z4756">
        <f>PRODUCT($Y$3:Y4756)</f>
        <v>2.1974450864592412</v>
      </c>
      <c r="AA4756">
        <f t="shared" si="1636"/>
        <v>0.99332133005510515</v>
      </c>
      <c r="AB4756">
        <f>PRODUCT($AA$3:AA4756)</f>
        <v>2.5691190110379338</v>
      </c>
      <c r="AD4756" s="1">
        <f t="shared" si="1629"/>
        <v>43427</v>
      </c>
      <c r="AE4756" s="5">
        <f t="shared" si="1631"/>
        <v>2.5691190110379338</v>
      </c>
      <c r="AF4756">
        <f t="shared" si="1632"/>
        <v>2.1974450864592412</v>
      </c>
    </row>
    <row r="4757" spans="1:32" x14ac:dyDescent="0.25">
      <c r="A4757" s="1">
        <v>43430</v>
      </c>
      <c r="B4757">
        <v>265.77999899999998</v>
      </c>
      <c r="C4757">
        <v>267.75</v>
      </c>
      <c r="D4757">
        <v>265.33999599999999</v>
      </c>
      <c r="E4757">
        <v>267.5</v>
      </c>
      <c r="F4757">
        <v>265.94695999999999</v>
      </c>
      <c r="G4757">
        <v>79843900</v>
      </c>
      <c r="H4757">
        <f t="shared" si="1633"/>
        <v>5.5832968904029352</v>
      </c>
      <c r="I4757">
        <f t="shared" si="1615"/>
        <v>5.5961888506665529</v>
      </c>
      <c r="J4757">
        <f t="shared" si="1616"/>
        <v>1.827568881209736E-2</v>
      </c>
      <c r="K4757">
        <f t="shared" si="1617"/>
        <v>-0.7054158339073956</v>
      </c>
      <c r="L4757">
        <f t="shared" si="1618"/>
        <v>5.5870510062605039</v>
      </c>
      <c r="M4757">
        <f t="shared" si="1619"/>
        <v>5.605326695072602</v>
      </c>
      <c r="N4757">
        <f t="shared" si="1620"/>
        <v>0.5</v>
      </c>
      <c r="O4757">
        <f t="shared" si="1621"/>
        <v>-0.5</v>
      </c>
      <c r="P4757" t="str">
        <f t="shared" si="1622"/>
        <v>TRUE</v>
      </c>
      <c r="Q4757" t="str">
        <f t="shared" si="1623"/>
        <v>FALSE</v>
      </c>
      <c r="R4757">
        <f t="shared" si="1628"/>
        <v>1</v>
      </c>
      <c r="S4757" t="str">
        <f t="shared" si="1624"/>
        <v>FALSE</v>
      </c>
      <c r="T4757" t="str">
        <f t="shared" si="1625"/>
        <v>TRUE</v>
      </c>
      <c r="U4757">
        <f t="shared" si="1627"/>
        <v>0</v>
      </c>
      <c r="V4757">
        <f t="shared" si="1626"/>
        <v>1</v>
      </c>
      <c r="W4757">
        <f t="shared" si="1634"/>
        <v>1.614429305387716E-2</v>
      </c>
      <c r="X4757">
        <f t="shared" si="1630"/>
        <v>1.614429305387716E-2</v>
      </c>
      <c r="Y4757">
        <f t="shared" si="1635"/>
        <v>1.0161442930538771</v>
      </c>
      <c r="Z4757">
        <f>PRODUCT($Y$3:Y4757)</f>
        <v>2.2329212839048416</v>
      </c>
      <c r="AA4757">
        <f t="shared" si="1636"/>
        <v>1.0161442930538771</v>
      </c>
      <c r="AB4757">
        <f>PRODUCT($AA$3:AA4757)</f>
        <v>2.6105956212424171</v>
      </c>
      <c r="AD4757" s="1">
        <f t="shared" si="1629"/>
        <v>43430</v>
      </c>
      <c r="AE4757" s="5">
        <f t="shared" si="1631"/>
        <v>2.6105956212424171</v>
      </c>
      <c r="AF4757">
        <f t="shared" si="1632"/>
        <v>2.2329212839048416</v>
      </c>
    </row>
    <row r="4758" spans="1:32" x14ac:dyDescent="0.25">
      <c r="A4758" s="1">
        <v>43431</v>
      </c>
      <c r="B4758">
        <v>266.33999599999999</v>
      </c>
      <c r="C4758">
        <v>268.39999399999999</v>
      </c>
      <c r="D4758">
        <v>265.66000400000001</v>
      </c>
      <c r="E4758">
        <v>268.39999399999999</v>
      </c>
      <c r="F4758">
        <v>266.84173600000003</v>
      </c>
      <c r="G4758">
        <v>75502400</v>
      </c>
      <c r="H4758">
        <f t="shared" si="1633"/>
        <v>5.5866557335914013</v>
      </c>
      <c r="I4758">
        <f t="shared" si="1615"/>
        <v>5.5952156882948643</v>
      </c>
      <c r="J4758">
        <f t="shared" si="1616"/>
        <v>1.8101914640210152E-2</v>
      </c>
      <c r="K4758">
        <f t="shared" si="1617"/>
        <v>-0.47287565285765593</v>
      </c>
      <c r="L4758">
        <f t="shared" si="1618"/>
        <v>5.5861647309747591</v>
      </c>
      <c r="M4758">
        <f t="shared" si="1619"/>
        <v>5.6042666456149695</v>
      </c>
      <c r="N4758">
        <f t="shared" si="1620"/>
        <v>0.5</v>
      </c>
      <c r="O4758">
        <f t="shared" si="1621"/>
        <v>-0.5</v>
      </c>
      <c r="P4758" t="str">
        <f t="shared" si="1622"/>
        <v>FALSE</v>
      </c>
      <c r="Q4758" t="str">
        <f t="shared" si="1623"/>
        <v>FALSE</v>
      </c>
      <c r="R4758">
        <f t="shared" si="1628"/>
        <v>1</v>
      </c>
      <c r="S4758" t="str">
        <f t="shared" si="1624"/>
        <v>FALSE</v>
      </c>
      <c r="T4758" t="str">
        <f t="shared" si="1625"/>
        <v>TRUE</v>
      </c>
      <c r="U4758">
        <f t="shared" si="1627"/>
        <v>0</v>
      </c>
      <c r="V4758">
        <f t="shared" si="1626"/>
        <v>1</v>
      </c>
      <c r="W4758">
        <f t="shared" si="1634"/>
        <v>3.3644904232033178E-3</v>
      </c>
      <c r="X4758">
        <f t="shared" si="1630"/>
        <v>3.3644904232033178E-3</v>
      </c>
      <c r="Y4758">
        <f t="shared" si="1635"/>
        <v>1.0033644904232033</v>
      </c>
      <c r="Z4758">
        <f>PRODUCT($Y$3:Y4758)</f>
        <v>2.2404339261803061</v>
      </c>
      <c r="AA4758">
        <f t="shared" si="1636"/>
        <v>1.0033644904232033</v>
      </c>
      <c r="AB4758">
        <f>PRODUCT($AA$3:AA4758)</f>
        <v>2.6193789452089438</v>
      </c>
      <c r="AD4758" s="1">
        <f t="shared" si="1629"/>
        <v>43431</v>
      </c>
      <c r="AE4758" s="5">
        <f t="shared" si="1631"/>
        <v>2.6193789452089438</v>
      </c>
      <c r="AF4758">
        <f t="shared" si="1632"/>
        <v>2.2404339261803061</v>
      </c>
    </row>
    <row r="4759" spans="1:32" x14ac:dyDescent="0.25">
      <c r="A4759" s="1">
        <v>43432</v>
      </c>
      <c r="B4759">
        <v>269.60000600000001</v>
      </c>
      <c r="C4759">
        <v>274.57998700000002</v>
      </c>
      <c r="D4759">
        <v>268.32998700000002</v>
      </c>
      <c r="E4759">
        <v>274.57998700000002</v>
      </c>
      <c r="F4759">
        <v>272.98584</v>
      </c>
      <c r="G4759">
        <v>127629600</v>
      </c>
      <c r="H4759">
        <f t="shared" si="1633"/>
        <v>5.6094199257078934</v>
      </c>
      <c r="I4759">
        <f t="shared" si="1615"/>
        <v>5.5953572433843428</v>
      </c>
      <c r="J4759">
        <f t="shared" si="1616"/>
        <v>1.8202349933125899E-2</v>
      </c>
      <c r="K4759">
        <f t="shared" si="1617"/>
        <v>0.77257510020496434</v>
      </c>
      <c r="L4759">
        <f t="shared" si="1618"/>
        <v>5.5862560684177796</v>
      </c>
      <c r="M4759">
        <f t="shared" si="1619"/>
        <v>5.6044584183509061</v>
      </c>
      <c r="N4759">
        <f t="shared" si="1620"/>
        <v>0.5</v>
      </c>
      <c r="O4759">
        <f t="shared" si="1621"/>
        <v>-0.5</v>
      </c>
      <c r="P4759" t="str">
        <f t="shared" si="1622"/>
        <v>FALSE</v>
      </c>
      <c r="Q4759" t="str">
        <f t="shared" si="1623"/>
        <v>TRUE</v>
      </c>
      <c r="R4759">
        <f t="shared" si="1628"/>
        <v>0</v>
      </c>
      <c r="S4759" t="str">
        <f t="shared" si="1624"/>
        <v>TRUE</v>
      </c>
      <c r="T4759" t="str">
        <f t="shared" si="1625"/>
        <v>FALSE</v>
      </c>
      <c r="U4759">
        <f t="shared" si="1627"/>
        <v>-1</v>
      </c>
      <c r="V4759">
        <f t="shared" si="1626"/>
        <v>0</v>
      </c>
      <c r="W4759">
        <f t="shared" si="1634"/>
        <v>2.3025273677577819E-2</v>
      </c>
      <c r="X4759">
        <f t="shared" si="1630"/>
        <v>2.3025273677577819E-2</v>
      </c>
      <c r="Y4759">
        <f t="shared" si="1635"/>
        <v>1.0230252736775778</v>
      </c>
      <c r="Z4759">
        <f>PRODUCT($Y$3:Y4759)</f>
        <v>2.2920205304871377</v>
      </c>
      <c r="AA4759">
        <f t="shared" si="1636"/>
        <v>1.0230252736775778</v>
      </c>
      <c r="AB4759">
        <f>PRODUCT($AA$3:AA4759)</f>
        <v>2.6796908622876647</v>
      </c>
      <c r="AD4759" s="1">
        <f t="shared" si="1629"/>
        <v>43432</v>
      </c>
      <c r="AE4759" s="5">
        <f t="shared" si="1631"/>
        <v>2.6796908622876647</v>
      </c>
      <c r="AF4759">
        <f t="shared" si="1632"/>
        <v>2.2920205304871377</v>
      </c>
    </row>
    <row r="4760" spans="1:32" x14ac:dyDescent="0.25">
      <c r="A4760" s="1">
        <v>43433</v>
      </c>
      <c r="B4760">
        <v>273.709991</v>
      </c>
      <c r="C4760">
        <v>275.54998799999998</v>
      </c>
      <c r="D4760">
        <v>272.42999300000002</v>
      </c>
      <c r="E4760">
        <v>273.98001099999999</v>
      </c>
      <c r="F4760">
        <v>272.389343</v>
      </c>
      <c r="G4760">
        <v>82346400</v>
      </c>
      <c r="H4760">
        <f t="shared" si="1633"/>
        <v>5.6072324508962446</v>
      </c>
      <c r="I4760">
        <f t="shared" si="1615"/>
        <v>5.5966419801767584</v>
      </c>
      <c r="J4760">
        <f t="shared" si="1616"/>
        <v>1.7843979175708336E-2</v>
      </c>
      <c r="K4760">
        <f t="shared" si="1617"/>
        <v>0.59350387126114523</v>
      </c>
      <c r="L4760">
        <f t="shared" si="1618"/>
        <v>5.5877199905889041</v>
      </c>
      <c r="M4760">
        <f t="shared" si="1619"/>
        <v>5.6055639697646127</v>
      </c>
      <c r="N4760">
        <f t="shared" si="1620"/>
        <v>0.5</v>
      </c>
      <c r="O4760">
        <f t="shared" si="1621"/>
        <v>-0.5</v>
      </c>
      <c r="P4760" t="str">
        <f t="shared" si="1622"/>
        <v>FALSE</v>
      </c>
      <c r="Q4760" t="str">
        <f t="shared" si="1623"/>
        <v>TRUE</v>
      </c>
      <c r="R4760">
        <f t="shared" si="1628"/>
        <v>0</v>
      </c>
      <c r="S4760" t="str">
        <f t="shared" si="1624"/>
        <v>TRUE</v>
      </c>
      <c r="T4760" t="str">
        <f t="shared" si="1625"/>
        <v>FALSE</v>
      </c>
      <c r="U4760">
        <f t="shared" si="1627"/>
        <v>-1</v>
      </c>
      <c r="V4760">
        <f t="shared" si="1626"/>
        <v>0</v>
      </c>
      <c r="W4760">
        <f t="shared" si="1634"/>
        <v>-2.1850840321974187E-3</v>
      </c>
      <c r="X4760">
        <f t="shared" si="1630"/>
        <v>0</v>
      </c>
      <c r="Y4760">
        <f t="shared" si="1635"/>
        <v>1</v>
      </c>
      <c r="Z4760">
        <f>PRODUCT($Y$3:Y4760)</f>
        <v>2.2920205304871377</v>
      </c>
      <c r="AA4760">
        <f t="shared" si="1636"/>
        <v>0.99781491596780258</v>
      </c>
      <c r="AB4760">
        <f>PRODUCT($AA$3:AA4760)</f>
        <v>2.6738355125732545</v>
      </c>
      <c r="AD4760" s="1">
        <f t="shared" si="1629"/>
        <v>43433</v>
      </c>
      <c r="AE4760" s="5">
        <f t="shared" si="1631"/>
        <v>2.6738355125732545</v>
      </c>
      <c r="AF4760">
        <f t="shared" si="1632"/>
        <v>2.2920205304871377</v>
      </c>
    </row>
    <row r="4761" spans="1:32" x14ac:dyDescent="0.25">
      <c r="A4761" s="1">
        <v>43434</v>
      </c>
      <c r="B4761">
        <v>273.80999800000001</v>
      </c>
      <c r="C4761">
        <v>276.27999899999998</v>
      </c>
      <c r="D4761">
        <v>273.45001200000002</v>
      </c>
      <c r="E4761">
        <v>275.64999399999999</v>
      </c>
      <c r="F4761">
        <v>274.04965199999998</v>
      </c>
      <c r="G4761">
        <v>98204200</v>
      </c>
      <c r="H4761">
        <f t="shared" si="1633"/>
        <v>5.613309301650049</v>
      </c>
      <c r="I4761">
        <f t="shared" si="1615"/>
        <v>5.5974585335271119</v>
      </c>
      <c r="J4761">
        <f t="shared" si="1616"/>
        <v>1.8130173392939888E-2</v>
      </c>
      <c r="K4761">
        <f t="shared" si="1617"/>
        <v>0.87427559457923654</v>
      </c>
      <c r="L4761">
        <f t="shared" si="1618"/>
        <v>5.5883934468306418</v>
      </c>
      <c r="M4761">
        <f t="shared" si="1619"/>
        <v>5.606523620223582</v>
      </c>
      <c r="N4761">
        <f t="shared" si="1620"/>
        <v>0.5</v>
      </c>
      <c r="O4761">
        <f t="shared" si="1621"/>
        <v>-0.5</v>
      </c>
      <c r="P4761" t="str">
        <f t="shared" si="1622"/>
        <v>FALSE</v>
      </c>
      <c r="Q4761" t="str">
        <f t="shared" si="1623"/>
        <v>TRUE</v>
      </c>
      <c r="R4761">
        <f t="shared" si="1628"/>
        <v>0</v>
      </c>
      <c r="S4761" t="str">
        <f t="shared" si="1624"/>
        <v>TRUE</v>
      </c>
      <c r="T4761" t="str">
        <f t="shared" si="1625"/>
        <v>FALSE</v>
      </c>
      <c r="U4761">
        <f t="shared" si="1627"/>
        <v>-1</v>
      </c>
      <c r="V4761">
        <f t="shared" si="1626"/>
        <v>0</v>
      </c>
      <c r="W4761">
        <f t="shared" si="1634"/>
        <v>6.0953522693433125E-3</v>
      </c>
      <c r="X4761">
        <f t="shared" si="1630"/>
        <v>0</v>
      </c>
      <c r="Y4761">
        <f t="shared" si="1635"/>
        <v>1</v>
      </c>
      <c r="Z4761">
        <f>PRODUCT($Y$3:Y4761)</f>
        <v>2.2920205304871377</v>
      </c>
      <c r="AA4761">
        <f t="shared" si="1636"/>
        <v>1.0060953522693432</v>
      </c>
      <c r="AB4761">
        <f>PRODUCT($AA$3:AA4761)</f>
        <v>2.6901334819326683</v>
      </c>
      <c r="AD4761" s="1">
        <f t="shared" si="1629"/>
        <v>43434</v>
      </c>
      <c r="AE4761" s="5">
        <f t="shared" si="1631"/>
        <v>2.6901334819326683</v>
      </c>
      <c r="AF4761">
        <f t="shared" si="1632"/>
        <v>2.2920205304871377</v>
      </c>
    </row>
    <row r="4762" spans="1:32" x14ac:dyDescent="0.25">
      <c r="A4762" s="1">
        <v>43437</v>
      </c>
      <c r="B4762">
        <v>280.27999899999998</v>
      </c>
      <c r="C4762">
        <v>280.39999399999999</v>
      </c>
      <c r="D4762">
        <v>277.51001000000002</v>
      </c>
      <c r="E4762">
        <v>279.29998799999998</v>
      </c>
      <c r="F4762">
        <v>277.67843599999998</v>
      </c>
      <c r="G4762">
        <v>103176300</v>
      </c>
      <c r="H4762">
        <f t="shared" si="1633"/>
        <v>5.6264637391550698</v>
      </c>
      <c r="I4762">
        <f t="shared" ref="I4762:I4780" si="1637">AVERAGE(H4738:H4762)</f>
        <v>5.5995110178954732</v>
      </c>
      <c r="J4762">
        <f t="shared" ref="J4762:J4780" si="1638">STDEV(H4738:H4762)</f>
        <v>1.8402064193860951E-2</v>
      </c>
      <c r="K4762">
        <f t="shared" ref="K4762:K4780" si="1639">(H4762-I4762)/J4762</f>
        <v>1.464657495792683</v>
      </c>
      <c r="L4762">
        <f t="shared" ref="L4762:L4780" si="1640">I4762-entryZscore*J4762</f>
        <v>5.5903099857985428</v>
      </c>
      <c r="M4762">
        <f t="shared" ref="M4762:M4780" si="1641">I4762+entryZscore*J4762</f>
        <v>5.6087120499924037</v>
      </c>
      <c r="N4762">
        <f t="shared" ref="N4762:N4780" si="1642">entryZscore</f>
        <v>0.5</v>
      </c>
      <c r="O4762">
        <f t="shared" ref="O4762:O4780" si="1643">entryZscore*-1</f>
        <v>-0.5</v>
      </c>
      <c r="P4762" t="str">
        <f t="shared" ref="P4762:P4780" si="1644">IF(K4762&lt;-1*entryZscore,"TRUE","FALSE")</f>
        <v>FALSE</v>
      </c>
      <c r="Q4762" t="str">
        <f t="shared" ref="Q4762:Q4780" si="1645">IF(K4762&gt;-1*exitZscore,"TRUE","FALSE")</f>
        <v>TRUE</v>
      </c>
      <c r="R4762">
        <f t="shared" si="1628"/>
        <v>0</v>
      </c>
      <c r="S4762" t="str">
        <f t="shared" ref="S4762:S4780" si="1646">IF(K4762&gt;1*entryZscore,"TRUE","FALSE")</f>
        <v>TRUE</v>
      </c>
      <c r="T4762" t="str">
        <f t="shared" ref="T4762:T4780" si="1647">IF(K4762&lt;1*exitZscore,"TRUE","FALSE")</f>
        <v>FALSE</v>
      </c>
      <c r="U4762">
        <f t="shared" si="1627"/>
        <v>-1</v>
      </c>
      <c r="V4762">
        <f t="shared" ref="V4762:V4780" si="1648">R4762*(1-tcost)+U4762*(1-tcost)*shorts</f>
        <v>0</v>
      </c>
      <c r="W4762">
        <f t="shared" si="1634"/>
        <v>1.3241337741235286E-2</v>
      </c>
      <c r="X4762">
        <f t="shared" si="1630"/>
        <v>0</v>
      </c>
      <c r="Y4762">
        <f t="shared" si="1635"/>
        <v>1</v>
      </c>
      <c r="Z4762">
        <f>PRODUCT($Y$3:Y4762)</f>
        <v>2.2920205304871377</v>
      </c>
      <c r="AA4762">
        <f t="shared" si="1636"/>
        <v>1.0132413377412353</v>
      </c>
      <c r="AB4762">
        <f>PRODUCT($AA$3:AA4762)</f>
        <v>2.7257544479359441</v>
      </c>
      <c r="AD4762" s="1">
        <f t="shared" si="1629"/>
        <v>43437</v>
      </c>
      <c r="AE4762" s="5">
        <f t="shared" si="1631"/>
        <v>2.7257544479359441</v>
      </c>
      <c r="AF4762">
        <f t="shared" si="1632"/>
        <v>2.2920205304871377</v>
      </c>
    </row>
    <row r="4763" spans="1:32" x14ac:dyDescent="0.25">
      <c r="A4763" s="1">
        <v>43438</v>
      </c>
      <c r="B4763">
        <v>278.36999500000002</v>
      </c>
      <c r="C4763">
        <v>278.85000600000001</v>
      </c>
      <c r="D4763">
        <v>269.89999399999999</v>
      </c>
      <c r="E4763">
        <v>270.25</v>
      </c>
      <c r="F4763">
        <v>268.68099999999998</v>
      </c>
      <c r="G4763">
        <v>177986000</v>
      </c>
      <c r="H4763">
        <f t="shared" si="1633"/>
        <v>5.5935248022913955</v>
      </c>
      <c r="I4763">
        <f t="shared" si="1637"/>
        <v>5.6004681704869652</v>
      </c>
      <c r="J4763">
        <f t="shared" si="1638"/>
        <v>1.7374892571774211E-2</v>
      </c>
      <c r="K4763">
        <f t="shared" si="1639"/>
        <v>-0.39962078423721276</v>
      </c>
      <c r="L4763">
        <f t="shared" si="1640"/>
        <v>5.5917807242010777</v>
      </c>
      <c r="M4763">
        <f t="shared" si="1641"/>
        <v>5.6091556167728527</v>
      </c>
      <c r="N4763">
        <f t="shared" si="1642"/>
        <v>0.5</v>
      </c>
      <c r="O4763">
        <f t="shared" si="1643"/>
        <v>-0.5</v>
      </c>
      <c r="P4763" t="str">
        <f t="shared" si="1644"/>
        <v>FALSE</v>
      </c>
      <c r="Q4763" t="str">
        <f t="shared" si="1645"/>
        <v>FALSE</v>
      </c>
      <c r="R4763">
        <f t="shared" si="1628"/>
        <v>0</v>
      </c>
      <c r="S4763" t="str">
        <f t="shared" si="1646"/>
        <v>FALSE</v>
      </c>
      <c r="T4763" t="str">
        <f t="shared" si="1647"/>
        <v>TRUE</v>
      </c>
      <c r="U4763">
        <f t="shared" ref="U4763:U4780" si="1649">IF(S4763="TRUE",-1,(IF(T4763="TRUE",0,U4762)))</f>
        <v>0</v>
      </c>
      <c r="V4763">
        <f t="shared" si="1648"/>
        <v>0</v>
      </c>
      <c r="W4763">
        <f t="shared" si="1634"/>
        <v>-3.2402357668133777E-2</v>
      </c>
      <c r="X4763">
        <f t="shared" si="1630"/>
        <v>0</v>
      </c>
      <c r="Y4763">
        <f t="shared" si="1635"/>
        <v>1</v>
      </c>
      <c r="Z4763">
        <f>PRODUCT($Y$3:Y4763)</f>
        <v>2.2920205304871377</v>
      </c>
      <c r="AA4763">
        <f t="shared" si="1636"/>
        <v>0.96759764233186618</v>
      </c>
      <c r="AB4763">
        <f>PRODUCT($AA$3:AA4763)</f>
        <v>2.6374335773984172</v>
      </c>
      <c r="AD4763" s="1">
        <f t="shared" si="1629"/>
        <v>43438</v>
      </c>
      <c r="AE4763" s="5">
        <f t="shared" si="1631"/>
        <v>2.6374335773984172</v>
      </c>
      <c r="AF4763">
        <f t="shared" si="1632"/>
        <v>2.2920205304871377</v>
      </c>
    </row>
    <row r="4764" spans="1:32" x14ac:dyDescent="0.25">
      <c r="A4764" s="1">
        <v>43440</v>
      </c>
      <c r="B4764">
        <v>265.92001299999998</v>
      </c>
      <c r="C4764">
        <v>269.97000100000002</v>
      </c>
      <c r="D4764">
        <v>262.44000199999999</v>
      </c>
      <c r="E4764">
        <v>269.83999599999999</v>
      </c>
      <c r="F4764">
        <v>268.27337599999998</v>
      </c>
      <c r="G4764">
        <v>204185400</v>
      </c>
      <c r="H4764">
        <f t="shared" si="1633"/>
        <v>5.5920065203049791</v>
      </c>
      <c r="I4764">
        <f t="shared" si="1637"/>
        <v>5.6007762021298495</v>
      </c>
      <c r="J4764">
        <f t="shared" si="1638"/>
        <v>1.714313314216669E-2</v>
      </c>
      <c r="K4764">
        <f t="shared" si="1639"/>
        <v>-0.5115565370777948</v>
      </c>
      <c r="L4764">
        <f t="shared" si="1640"/>
        <v>5.5922046355587662</v>
      </c>
      <c r="M4764">
        <f t="shared" si="1641"/>
        <v>5.6093477687009328</v>
      </c>
      <c r="N4764">
        <f t="shared" si="1642"/>
        <v>0.5</v>
      </c>
      <c r="O4764">
        <f t="shared" si="1643"/>
        <v>-0.5</v>
      </c>
      <c r="P4764" t="str">
        <f t="shared" si="1644"/>
        <v>TRUE</v>
      </c>
      <c r="Q4764" t="str">
        <f t="shared" si="1645"/>
        <v>FALSE</v>
      </c>
      <c r="R4764">
        <f t="shared" ref="R4764:R4780" si="1650">IF(P4764="TRUE",1,(IF(Q4764="TRUE",0,R4763)))</f>
        <v>1</v>
      </c>
      <c r="S4764" t="str">
        <f t="shared" si="1646"/>
        <v>FALSE</v>
      </c>
      <c r="T4764" t="str">
        <f t="shared" si="1647"/>
        <v>TRUE</v>
      </c>
      <c r="U4764">
        <f t="shared" si="1649"/>
        <v>0</v>
      </c>
      <c r="V4764">
        <f t="shared" si="1648"/>
        <v>1</v>
      </c>
      <c r="W4764">
        <f t="shared" si="1634"/>
        <v>-1.5171299794179657E-3</v>
      </c>
      <c r="X4764">
        <f t="shared" si="1630"/>
        <v>0</v>
      </c>
      <c r="Y4764">
        <f t="shared" si="1635"/>
        <v>1</v>
      </c>
      <c r="Z4764">
        <f>PRODUCT($Y$3:Y4764)</f>
        <v>2.2920205304871377</v>
      </c>
      <c r="AA4764">
        <f t="shared" si="1636"/>
        <v>0.998482870020582</v>
      </c>
      <c r="AB4764">
        <f>PRODUCT($AA$3:AA4764)</f>
        <v>2.6334322478494223</v>
      </c>
      <c r="AD4764" s="1">
        <f t="shared" si="1629"/>
        <v>43440</v>
      </c>
      <c r="AE4764" s="5">
        <f t="shared" si="1631"/>
        <v>2.6334322478494223</v>
      </c>
      <c r="AF4764">
        <f t="shared" si="1632"/>
        <v>2.2920205304871377</v>
      </c>
    </row>
    <row r="4765" spans="1:32" x14ac:dyDescent="0.25">
      <c r="A4765" s="1">
        <v>43441</v>
      </c>
      <c r="B4765">
        <v>269.459991</v>
      </c>
      <c r="C4765">
        <v>271.22000100000002</v>
      </c>
      <c r="D4765">
        <v>262.63000499999998</v>
      </c>
      <c r="E4765">
        <v>263.57000699999998</v>
      </c>
      <c r="F4765">
        <v>262.03979500000003</v>
      </c>
      <c r="G4765">
        <v>161018900</v>
      </c>
      <c r="H4765">
        <f t="shared" si="1633"/>
        <v>5.5684963815400605</v>
      </c>
      <c r="I4765">
        <f t="shared" si="1637"/>
        <v>5.5997188586277584</v>
      </c>
      <c r="J4765">
        <f t="shared" si="1638"/>
        <v>1.8295203525407224E-2</v>
      </c>
      <c r="K4765">
        <f t="shared" si="1639"/>
        <v>-1.7065935912840799</v>
      </c>
      <c r="L4765">
        <f t="shared" si="1640"/>
        <v>5.5905712568650552</v>
      </c>
      <c r="M4765">
        <f t="shared" si="1641"/>
        <v>5.6088664603904617</v>
      </c>
      <c r="N4765">
        <f t="shared" si="1642"/>
        <v>0.5</v>
      </c>
      <c r="O4765">
        <f t="shared" si="1643"/>
        <v>-0.5</v>
      </c>
      <c r="P4765" t="str">
        <f t="shared" si="1644"/>
        <v>TRUE</v>
      </c>
      <c r="Q4765" t="str">
        <f t="shared" si="1645"/>
        <v>FALSE</v>
      </c>
      <c r="R4765">
        <f t="shared" si="1650"/>
        <v>1</v>
      </c>
      <c r="S4765" t="str">
        <f t="shared" si="1646"/>
        <v>FALSE</v>
      </c>
      <c r="T4765" t="str">
        <f t="shared" si="1647"/>
        <v>TRUE</v>
      </c>
      <c r="U4765">
        <f t="shared" si="1649"/>
        <v>0</v>
      </c>
      <c r="V4765">
        <f t="shared" si="1648"/>
        <v>1</v>
      </c>
      <c r="W4765">
        <f t="shared" si="1634"/>
        <v>-2.323592856266124E-2</v>
      </c>
      <c r="X4765">
        <f t="shared" si="1630"/>
        <v>-2.323592856266124E-2</v>
      </c>
      <c r="Y4765">
        <f t="shared" si="1635"/>
        <v>0.97676407143733879</v>
      </c>
      <c r="Z4765">
        <f>PRODUCT($Y$3:Y4765)</f>
        <v>2.2387633051765858</v>
      </c>
      <c r="AA4765">
        <f t="shared" si="1636"/>
        <v>0.97676407143733879</v>
      </c>
      <c r="AB4765">
        <f>PRODUCT($AA$3:AA4765)</f>
        <v>2.572242004263785</v>
      </c>
      <c r="AD4765" s="1">
        <f t="shared" si="1629"/>
        <v>43441</v>
      </c>
      <c r="AE4765" s="5">
        <f t="shared" si="1631"/>
        <v>2.572242004263785</v>
      </c>
      <c r="AF4765">
        <f t="shared" si="1632"/>
        <v>2.2387633051765858</v>
      </c>
    </row>
    <row r="4766" spans="1:32" x14ac:dyDescent="0.25">
      <c r="A4766" s="1">
        <v>43444</v>
      </c>
      <c r="B4766">
        <v>263.36999500000002</v>
      </c>
      <c r="C4766">
        <v>265.16000400000001</v>
      </c>
      <c r="D4766">
        <v>258.61999500000002</v>
      </c>
      <c r="E4766">
        <v>264.07000699999998</v>
      </c>
      <c r="F4766">
        <v>262.53689600000001</v>
      </c>
      <c r="G4766">
        <v>151445900</v>
      </c>
      <c r="H4766">
        <f t="shared" si="1633"/>
        <v>5.5703916283450585</v>
      </c>
      <c r="I4766">
        <f t="shared" si="1637"/>
        <v>5.5983139002509628</v>
      </c>
      <c r="J4766">
        <f t="shared" si="1638"/>
        <v>1.9159727724249734E-2</v>
      </c>
      <c r="K4766">
        <f t="shared" si="1639"/>
        <v>-1.457341790434949</v>
      </c>
      <c r="L4766">
        <f t="shared" si="1640"/>
        <v>5.5887340363888383</v>
      </c>
      <c r="M4766">
        <f t="shared" si="1641"/>
        <v>5.6078937641130873</v>
      </c>
      <c r="N4766">
        <f t="shared" si="1642"/>
        <v>0.5</v>
      </c>
      <c r="O4766">
        <f t="shared" si="1643"/>
        <v>-0.5</v>
      </c>
      <c r="P4766" t="str">
        <f t="shared" si="1644"/>
        <v>TRUE</v>
      </c>
      <c r="Q4766" t="str">
        <f t="shared" si="1645"/>
        <v>FALSE</v>
      </c>
      <c r="R4766">
        <f t="shared" si="1650"/>
        <v>1</v>
      </c>
      <c r="S4766" t="str">
        <f t="shared" si="1646"/>
        <v>FALSE</v>
      </c>
      <c r="T4766" t="str">
        <f t="shared" si="1647"/>
        <v>TRUE</v>
      </c>
      <c r="U4766">
        <f t="shared" si="1649"/>
        <v>0</v>
      </c>
      <c r="V4766">
        <f t="shared" si="1648"/>
        <v>1</v>
      </c>
      <c r="W4766">
        <f t="shared" si="1634"/>
        <v>1.8970439203708979E-3</v>
      </c>
      <c r="X4766">
        <f t="shared" si="1630"/>
        <v>1.8970439203708979E-3</v>
      </c>
      <c r="Y4766">
        <f t="shared" si="1635"/>
        <v>1.0018970439203709</v>
      </c>
      <c r="Z4766">
        <f>PRODUCT($Y$3:Y4766)</f>
        <v>2.2430103374938208</v>
      </c>
      <c r="AA4766">
        <f t="shared" si="1636"/>
        <v>1.0018970439203709</v>
      </c>
      <c r="AB4766">
        <f>PRODUCT($AA$3:AA4766)</f>
        <v>2.5771216603196963</v>
      </c>
      <c r="AD4766" s="1">
        <f t="shared" si="1629"/>
        <v>43444</v>
      </c>
      <c r="AE4766" s="5">
        <f t="shared" si="1631"/>
        <v>2.5771216603196963</v>
      </c>
      <c r="AF4766">
        <f t="shared" si="1632"/>
        <v>2.2430103374938208</v>
      </c>
    </row>
    <row r="4767" spans="1:32" x14ac:dyDescent="0.25">
      <c r="A4767" s="1">
        <v>43445</v>
      </c>
      <c r="B4767">
        <v>267.66000400000001</v>
      </c>
      <c r="C4767">
        <v>267.86999500000002</v>
      </c>
      <c r="D4767">
        <v>262.48001099999999</v>
      </c>
      <c r="E4767">
        <v>264.13000499999998</v>
      </c>
      <c r="F4767">
        <v>262.59652699999998</v>
      </c>
      <c r="G4767">
        <v>121504400</v>
      </c>
      <c r="H4767">
        <f t="shared" si="1633"/>
        <v>5.5706187363433104</v>
      </c>
      <c r="I4767">
        <f t="shared" si="1637"/>
        <v>5.5971556508326419</v>
      </c>
      <c r="J4767">
        <f t="shared" si="1638"/>
        <v>1.9939677002104125E-2</v>
      </c>
      <c r="K4767">
        <f t="shared" si="1639"/>
        <v>-1.3308597971035936</v>
      </c>
      <c r="L4767">
        <f t="shared" si="1640"/>
        <v>5.5871858123315894</v>
      </c>
      <c r="M4767">
        <f t="shared" si="1641"/>
        <v>5.6071254893336944</v>
      </c>
      <c r="N4767">
        <f t="shared" si="1642"/>
        <v>0.5</v>
      </c>
      <c r="O4767">
        <f t="shared" si="1643"/>
        <v>-0.5</v>
      </c>
      <c r="P4767" t="str">
        <f t="shared" si="1644"/>
        <v>TRUE</v>
      </c>
      <c r="Q4767" t="str">
        <f t="shared" si="1645"/>
        <v>FALSE</v>
      </c>
      <c r="R4767">
        <f t="shared" si="1650"/>
        <v>1</v>
      </c>
      <c r="S4767" t="str">
        <f t="shared" si="1646"/>
        <v>FALSE</v>
      </c>
      <c r="T4767" t="str">
        <f t="shared" si="1647"/>
        <v>TRUE</v>
      </c>
      <c r="U4767">
        <f t="shared" si="1649"/>
        <v>0</v>
      </c>
      <c r="V4767">
        <f t="shared" si="1648"/>
        <v>1</v>
      </c>
      <c r="W4767">
        <f t="shared" si="1634"/>
        <v>2.271337892254488E-4</v>
      </c>
      <c r="X4767">
        <f t="shared" ref="X4767:X4780" si="1651">V4766*W4767</f>
        <v>2.271337892254488E-4</v>
      </c>
      <c r="Y4767">
        <f t="shared" si="1635"/>
        <v>1.0002271337892255</v>
      </c>
      <c r="Z4767">
        <f>PRODUCT($Y$3:Y4767)</f>
        <v>2.2435198009310477</v>
      </c>
      <c r="AA4767">
        <f t="shared" si="1636"/>
        <v>1.0002271337892255</v>
      </c>
      <c r="AB4767">
        <f>PRODUCT($AA$3:AA4767)</f>
        <v>2.5777070117276994</v>
      </c>
      <c r="AD4767" s="1">
        <f t="shared" si="1629"/>
        <v>43445</v>
      </c>
      <c r="AE4767" s="5">
        <f t="shared" si="1631"/>
        <v>2.5777070117276994</v>
      </c>
      <c r="AF4767">
        <f t="shared" si="1632"/>
        <v>2.2435198009310477</v>
      </c>
    </row>
    <row r="4768" spans="1:32" x14ac:dyDescent="0.25">
      <c r="A4768" s="1">
        <v>43446</v>
      </c>
      <c r="B4768">
        <v>267.47000100000002</v>
      </c>
      <c r="C4768">
        <v>269</v>
      </c>
      <c r="D4768">
        <v>265.36999500000002</v>
      </c>
      <c r="E4768">
        <v>265.459991</v>
      </c>
      <c r="F4768">
        <v>263.91879299999999</v>
      </c>
      <c r="G4768">
        <v>97976700</v>
      </c>
      <c r="H4768">
        <f t="shared" si="1633"/>
        <v>5.5756414535543062</v>
      </c>
      <c r="I4768">
        <f t="shared" si="1637"/>
        <v>5.5959782375763858</v>
      </c>
      <c r="J4768">
        <f t="shared" si="1638"/>
        <v>2.0317927248300782E-2</v>
      </c>
      <c r="K4768">
        <f t="shared" si="1639"/>
        <v>-1.0009280855053957</v>
      </c>
      <c r="L4768">
        <f t="shared" si="1640"/>
        <v>5.585819273952235</v>
      </c>
      <c r="M4768">
        <f t="shared" si="1641"/>
        <v>5.6061372012005366</v>
      </c>
      <c r="N4768">
        <f t="shared" si="1642"/>
        <v>0.5</v>
      </c>
      <c r="O4768">
        <f t="shared" si="1643"/>
        <v>-0.5</v>
      </c>
      <c r="P4768" t="str">
        <f t="shared" si="1644"/>
        <v>TRUE</v>
      </c>
      <c r="Q4768" t="str">
        <f t="shared" si="1645"/>
        <v>FALSE</v>
      </c>
      <c r="R4768">
        <f t="shared" si="1650"/>
        <v>1</v>
      </c>
      <c r="S4768" t="str">
        <f t="shared" si="1646"/>
        <v>FALSE</v>
      </c>
      <c r="T4768" t="str">
        <f t="shared" si="1647"/>
        <v>TRUE</v>
      </c>
      <c r="U4768">
        <f t="shared" si="1649"/>
        <v>0</v>
      </c>
      <c r="V4768">
        <f t="shared" si="1648"/>
        <v>1</v>
      </c>
      <c r="W4768">
        <f t="shared" si="1634"/>
        <v>5.0353522002216482E-3</v>
      </c>
      <c r="X4768">
        <f t="shared" si="1651"/>
        <v>5.0353522002216482E-3</v>
      </c>
      <c r="Y4768">
        <f t="shared" si="1635"/>
        <v>1.0050353522002216</v>
      </c>
      <c r="Z4768">
        <f>PRODUCT($Y$3:Y4768)</f>
        <v>2.2548167132969064</v>
      </c>
      <c r="AA4768">
        <f t="shared" si="1636"/>
        <v>1.0050353522002216</v>
      </c>
      <c r="AB4768">
        <f>PRODUCT($AA$3:AA4768)</f>
        <v>2.5906866744007289</v>
      </c>
      <c r="AD4768" s="1">
        <f t="shared" si="1629"/>
        <v>43446</v>
      </c>
      <c r="AE4768" s="5">
        <f t="shared" si="1631"/>
        <v>2.5906866744007289</v>
      </c>
      <c r="AF4768">
        <f t="shared" si="1632"/>
        <v>2.2548167132969064</v>
      </c>
    </row>
    <row r="4769" spans="1:32" x14ac:dyDescent="0.25">
      <c r="A4769" s="1">
        <v>43447</v>
      </c>
      <c r="B4769">
        <v>266.51998900000001</v>
      </c>
      <c r="C4769">
        <v>267.48998999999998</v>
      </c>
      <c r="D4769">
        <v>264.11999500000002</v>
      </c>
      <c r="E4769">
        <v>265.36999500000002</v>
      </c>
      <c r="F4769">
        <v>263.82931500000001</v>
      </c>
      <c r="G4769">
        <v>96662700</v>
      </c>
      <c r="H4769">
        <f t="shared" si="1633"/>
        <v>5.5753023599621132</v>
      </c>
      <c r="I4769">
        <f t="shared" si="1637"/>
        <v>5.5945349420466366</v>
      </c>
      <c r="J4769">
        <f t="shared" si="1638"/>
        <v>2.0458993356329058E-2</v>
      </c>
      <c r="K4769">
        <f t="shared" si="1639"/>
        <v>-0.94005515078647417</v>
      </c>
      <c r="L4769">
        <f t="shared" si="1640"/>
        <v>5.5843054453684724</v>
      </c>
      <c r="M4769">
        <f t="shared" si="1641"/>
        <v>5.6047644387248008</v>
      </c>
      <c r="N4769">
        <f t="shared" si="1642"/>
        <v>0.5</v>
      </c>
      <c r="O4769">
        <f t="shared" si="1643"/>
        <v>-0.5</v>
      </c>
      <c r="P4769" t="str">
        <f t="shared" si="1644"/>
        <v>TRUE</v>
      </c>
      <c r="Q4769" t="str">
        <f t="shared" si="1645"/>
        <v>FALSE</v>
      </c>
      <c r="R4769">
        <f t="shared" si="1650"/>
        <v>1</v>
      </c>
      <c r="S4769" t="str">
        <f t="shared" si="1646"/>
        <v>FALSE</v>
      </c>
      <c r="T4769" t="str">
        <f t="shared" si="1647"/>
        <v>TRUE</v>
      </c>
      <c r="U4769">
        <f t="shared" si="1649"/>
        <v>0</v>
      </c>
      <c r="V4769">
        <f t="shared" si="1648"/>
        <v>1</v>
      </c>
      <c r="W4769">
        <f t="shared" si="1634"/>
        <v>-3.3903610645864661E-4</v>
      </c>
      <c r="X4769">
        <f t="shared" si="1651"/>
        <v>-3.3903610645864661E-4</v>
      </c>
      <c r="Y4769">
        <f t="shared" si="1635"/>
        <v>0.99966096389354131</v>
      </c>
      <c r="Z4769">
        <f>PRODUCT($Y$3:Y4769)</f>
        <v>2.254052249017652</v>
      </c>
      <c r="AA4769">
        <f t="shared" si="1636"/>
        <v>0.99966096389354131</v>
      </c>
      <c r="AB4769">
        <f>PRODUCT($AA$3:AA4769)</f>
        <v>2.5898083380775856</v>
      </c>
      <c r="AD4769" s="1">
        <f t="shared" si="1629"/>
        <v>43447</v>
      </c>
      <c r="AE4769" s="5">
        <f t="shared" si="1631"/>
        <v>2.5898083380775856</v>
      </c>
      <c r="AF4769">
        <f t="shared" si="1632"/>
        <v>2.254052249017652</v>
      </c>
    </row>
    <row r="4770" spans="1:32" x14ac:dyDescent="0.25">
      <c r="A4770" s="1">
        <v>43448</v>
      </c>
      <c r="B4770">
        <v>262.959991</v>
      </c>
      <c r="C4770">
        <v>264.02999899999998</v>
      </c>
      <c r="D4770">
        <v>259.85000600000001</v>
      </c>
      <c r="E4770">
        <v>260.47000100000002</v>
      </c>
      <c r="F4770">
        <v>258.95779399999998</v>
      </c>
      <c r="G4770">
        <v>116961100</v>
      </c>
      <c r="H4770">
        <f t="shared" si="1633"/>
        <v>5.5566650908915598</v>
      </c>
      <c r="I4770">
        <f t="shared" si="1637"/>
        <v>5.5914988402251584</v>
      </c>
      <c r="J4770">
        <f t="shared" si="1638"/>
        <v>2.0210230234862851E-2</v>
      </c>
      <c r="K4770">
        <f t="shared" si="1639"/>
        <v>-1.7235701389244962</v>
      </c>
      <c r="L4770">
        <f t="shared" si="1640"/>
        <v>5.581393725107727</v>
      </c>
      <c r="M4770">
        <f t="shared" si="1641"/>
        <v>5.6016039553425898</v>
      </c>
      <c r="N4770">
        <f t="shared" si="1642"/>
        <v>0.5</v>
      </c>
      <c r="O4770">
        <f t="shared" si="1643"/>
        <v>-0.5</v>
      </c>
      <c r="P4770" t="str">
        <f t="shared" si="1644"/>
        <v>TRUE</v>
      </c>
      <c r="Q4770" t="str">
        <f t="shared" si="1645"/>
        <v>FALSE</v>
      </c>
      <c r="R4770">
        <f t="shared" si="1650"/>
        <v>1</v>
      </c>
      <c r="S4770" t="str">
        <f t="shared" si="1646"/>
        <v>FALSE</v>
      </c>
      <c r="T4770" t="str">
        <f t="shared" si="1647"/>
        <v>TRUE</v>
      </c>
      <c r="U4770">
        <f t="shared" si="1649"/>
        <v>0</v>
      </c>
      <c r="V4770">
        <f t="shared" si="1648"/>
        <v>1</v>
      </c>
      <c r="W4770">
        <f t="shared" si="1634"/>
        <v>-1.8464669098655809E-2</v>
      </c>
      <c r="X4770">
        <f t="shared" si="1651"/>
        <v>-1.8464669098655809E-2</v>
      </c>
      <c r="Y4770">
        <f t="shared" si="1635"/>
        <v>0.98153533090134415</v>
      </c>
      <c r="Z4770">
        <f>PRODUCT($Y$3:Y4770)</f>
        <v>2.2124319201084601</v>
      </c>
      <c r="AA4770">
        <f t="shared" si="1636"/>
        <v>0.98153533090134415</v>
      </c>
      <c r="AB4770">
        <f>PRODUCT($AA$3:AA4770)</f>
        <v>2.5419883840860433</v>
      </c>
      <c r="AD4770" s="1">
        <f t="shared" si="1629"/>
        <v>43448</v>
      </c>
      <c r="AE4770" s="5">
        <f t="shared" si="1631"/>
        <v>2.5419883840860433</v>
      </c>
      <c r="AF4770">
        <f t="shared" si="1632"/>
        <v>2.2124319201084601</v>
      </c>
    </row>
    <row r="4771" spans="1:32" x14ac:dyDescent="0.25">
      <c r="A4771" s="1">
        <v>43451</v>
      </c>
      <c r="B4771">
        <v>259.39999399999999</v>
      </c>
      <c r="C4771">
        <v>260.64999399999999</v>
      </c>
      <c r="D4771">
        <v>253.529999</v>
      </c>
      <c r="E4771">
        <v>255.36000100000001</v>
      </c>
      <c r="F4771">
        <v>253.87745699999999</v>
      </c>
      <c r="G4771">
        <v>165492300</v>
      </c>
      <c r="H4771">
        <f t="shared" si="1633"/>
        <v>5.5368516978448543</v>
      </c>
      <c r="I4771">
        <f t="shared" si="1637"/>
        <v>5.5877428654833814</v>
      </c>
      <c r="J4771">
        <f t="shared" si="1638"/>
        <v>2.1307051847605892E-2</v>
      </c>
      <c r="K4771">
        <f t="shared" si="1639"/>
        <v>-2.388465940877941</v>
      </c>
      <c r="L4771">
        <f t="shared" si="1640"/>
        <v>5.5770893395595786</v>
      </c>
      <c r="M4771">
        <f t="shared" si="1641"/>
        <v>5.5983963914071841</v>
      </c>
      <c r="N4771">
        <f t="shared" si="1642"/>
        <v>0.5</v>
      </c>
      <c r="O4771">
        <f t="shared" si="1643"/>
        <v>-0.5</v>
      </c>
      <c r="P4771" t="str">
        <f t="shared" si="1644"/>
        <v>TRUE</v>
      </c>
      <c r="Q4771" t="str">
        <f t="shared" si="1645"/>
        <v>FALSE</v>
      </c>
      <c r="R4771">
        <f t="shared" si="1650"/>
        <v>1</v>
      </c>
      <c r="S4771" t="str">
        <f t="shared" si="1646"/>
        <v>FALSE</v>
      </c>
      <c r="T4771" t="str">
        <f t="shared" si="1647"/>
        <v>TRUE</v>
      </c>
      <c r="U4771">
        <f t="shared" si="1649"/>
        <v>0</v>
      </c>
      <c r="V4771">
        <f t="shared" si="1648"/>
        <v>1</v>
      </c>
      <c r="W4771">
        <f t="shared" si="1634"/>
        <v>-1.9618397737818181E-2</v>
      </c>
      <c r="X4771">
        <f t="shared" si="1651"/>
        <v>-1.9618397737818181E-2</v>
      </c>
      <c r="Y4771">
        <f t="shared" si="1635"/>
        <v>0.98038160226218185</v>
      </c>
      <c r="Z4771">
        <f>PRODUCT($Y$3:Y4771)</f>
        <v>2.1690275507319274</v>
      </c>
      <c r="AA4771">
        <f t="shared" si="1636"/>
        <v>0.98038160226218185</v>
      </c>
      <c r="AB4771">
        <f>PRODUCT($AA$3:AA4771)</f>
        <v>2.4921186449221295</v>
      </c>
      <c r="AD4771" s="1">
        <f t="shared" si="1629"/>
        <v>43451</v>
      </c>
      <c r="AE4771" s="5">
        <f t="shared" si="1631"/>
        <v>2.4921186449221295</v>
      </c>
      <c r="AF4771">
        <f t="shared" si="1632"/>
        <v>2.1690275507319274</v>
      </c>
    </row>
    <row r="4772" spans="1:32" x14ac:dyDescent="0.25">
      <c r="A4772" s="1">
        <v>43452</v>
      </c>
      <c r="B4772">
        <v>257.20001200000002</v>
      </c>
      <c r="C4772">
        <v>257.95001200000002</v>
      </c>
      <c r="D4772">
        <v>253.279999</v>
      </c>
      <c r="E4772">
        <v>255.08000200000001</v>
      </c>
      <c r="F4772">
        <v>253.599075</v>
      </c>
      <c r="G4772">
        <v>134515100</v>
      </c>
      <c r="H4772">
        <f t="shared" si="1633"/>
        <v>5.5357545750800785</v>
      </c>
      <c r="I4772">
        <f t="shared" si="1637"/>
        <v>5.5843356572413869</v>
      </c>
      <c r="J4772">
        <f t="shared" si="1638"/>
        <v>2.2552368110261733E-2</v>
      </c>
      <c r="K4772">
        <f t="shared" si="1639"/>
        <v>-2.1541454947785792</v>
      </c>
      <c r="L4772">
        <f t="shared" si="1640"/>
        <v>5.5730594731862562</v>
      </c>
      <c r="M4772">
        <f t="shared" si="1641"/>
        <v>5.5956118412965177</v>
      </c>
      <c r="N4772">
        <f t="shared" si="1642"/>
        <v>0.5</v>
      </c>
      <c r="O4772">
        <f t="shared" si="1643"/>
        <v>-0.5</v>
      </c>
      <c r="P4772" t="str">
        <f t="shared" si="1644"/>
        <v>TRUE</v>
      </c>
      <c r="Q4772" t="str">
        <f t="shared" si="1645"/>
        <v>FALSE</v>
      </c>
      <c r="R4772">
        <f t="shared" si="1650"/>
        <v>1</v>
      </c>
      <c r="S4772" t="str">
        <f t="shared" si="1646"/>
        <v>FALSE</v>
      </c>
      <c r="T4772" t="str">
        <f t="shared" si="1647"/>
        <v>TRUE</v>
      </c>
      <c r="U4772">
        <f t="shared" si="1649"/>
        <v>0</v>
      </c>
      <c r="V4772">
        <f t="shared" si="1648"/>
        <v>1</v>
      </c>
      <c r="W4772">
        <f t="shared" si="1634"/>
        <v>-1.0965211456328455E-3</v>
      </c>
      <c r="X4772">
        <f t="shared" si="1651"/>
        <v>-1.0965211456328455E-3</v>
      </c>
      <c r="Y4772">
        <f t="shared" si="1635"/>
        <v>0.99890347885436714</v>
      </c>
      <c r="Z4772">
        <f>PRODUCT($Y$3:Y4772)</f>
        <v>2.1666491661570895</v>
      </c>
      <c r="AA4772">
        <f t="shared" si="1636"/>
        <v>0.99890347885436714</v>
      </c>
      <c r="AB4772">
        <f>PRODUCT($AA$3:AA4772)</f>
        <v>2.4893859841305463</v>
      </c>
      <c r="AD4772" s="1">
        <f t="shared" si="1629"/>
        <v>43452</v>
      </c>
      <c r="AE4772" s="5">
        <f t="shared" si="1631"/>
        <v>2.4893859841305463</v>
      </c>
      <c r="AF4772">
        <f t="shared" si="1632"/>
        <v>2.1666491661570895</v>
      </c>
    </row>
    <row r="4773" spans="1:32" x14ac:dyDescent="0.25">
      <c r="A4773" s="1">
        <v>43453</v>
      </c>
      <c r="B4773">
        <v>255.16999799999999</v>
      </c>
      <c r="C4773">
        <v>259.39999399999999</v>
      </c>
      <c r="D4773">
        <v>249.35000600000001</v>
      </c>
      <c r="E4773">
        <v>251.259995</v>
      </c>
      <c r="F4773">
        <v>249.80123900000001</v>
      </c>
      <c r="G4773">
        <v>214992800</v>
      </c>
      <c r="H4773">
        <f t="shared" si="1633"/>
        <v>5.5206655576471508</v>
      </c>
      <c r="I4773">
        <f t="shared" si="1637"/>
        <v>5.5810793645402814</v>
      </c>
      <c r="J4773">
        <f t="shared" si="1638"/>
        <v>2.556104621422654E-2</v>
      </c>
      <c r="K4773">
        <f t="shared" si="1639"/>
        <v>-2.3635107259227128</v>
      </c>
      <c r="L4773">
        <f t="shared" si="1640"/>
        <v>5.568298841433168</v>
      </c>
      <c r="M4773">
        <f t="shared" si="1641"/>
        <v>5.5938598876473948</v>
      </c>
      <c r="N4773">
        <f t="shared" si="1642"/>
        <v>0.5</v>
      </c>
      <c r="O4773">
        <f t="shared" si="1643"/>
        <v>-0.5</v>
      </c>
      <c r="P4773" t="str">
        <f t="shared" si="1644"/>
        <v>TRUE</v>
      </c>
      <c r="Q4773" t="str">
        <f t="shared" si="1645"/>
        <v>FALSE</v>
      </c>
      <c r="R4773">
        <f t="shared" si="1650"/>
        <v>1</v>
      </c>
      <c r="S4773" t="str">
        <f t="shared" si="1646"/>
        <v>FALSE</v>
      </c>
      <c r="T4773" t="str">
        <f t="shared" si="1647"/>
        <v>TRUE</v>
      </c>
      <c r="U4773">
        <f t="shared" si="1649"/>
        <v>0</v>
      </c>
      <c r="V4773">
        <f t="shared" si="1648"/>
        <v>1</v>
      </c>
      <c r="W4773">
        <f t="shared" si="1634"/>
        <v>-1.4975748629997919E-2</v>
      </c>
      <c r="X4773">
        <f t="shared" si="1651"/>
        <v>-1.4975748629997919E-2</v>
      </c>
      <c r="Y4773">
        <f t="shared" si="1635"/>
        <v>0.98502425137000205</v>
      </c>
      <c r="Z4773">
        <f>PRODUCT($Y$3:Y4773)</f>
        <v>2.1342019728753261</v>
      </c>
      <c r="AA4773">
        <f t="shared" si="1636"/>
        <v>0.98502425137000205</v>
      </c>
      <c r="AB4773">
        <f>PRODUCT($AA$3:AA4773)</f>
        <v>2.452105565389167</v>
      </c>
      <c r="AD4773" s="1">
        <f t="shared" si="1629"/>
        <v>43453</v>
      </c>
      <c r="AE4773" s="5">
        <f t="shared" si="1631"/>
        <v>2.452105565389167</v>
      </c>
      <c r="AF4773">
        <f t="shared" si="1632"/>
        <v>2.1342019728753261</v>
      </c>
    </row>
    <row r="4774" spans="1:32" x14ac:dyDescent="0.25">
      <c r="A4774" s="1">
        <v>43454</v>
      </c>
      <c r="B4774">
        <v>249.86000100000001</v>
      </c>
      <c r="C4774">
        <v>251.61999499999999</v>
      </c>
      <c r="D4774">
        <v>244.64999399999999</v>
      </c>
      <c r="E4774">
        <v>247.16999799999999</v>
      </c>
      <c r="F4774">
        <v>245.73500100000001</v>
      </c>
      <c r="G4774">
        <v>252053400</v>
      </c>
      <c r="H4774">
        <f t="shared" si="1633"/>
        <v>5.5042537235939495</v>
      </c>
      <c r="I4774">
        <f t="shared" si="1637"/>
        <v>5.5772415133533881</v>
      </c>
      <c r="J4774">
        <f t="shared" si="1638"/>
        <v>2.9473973507559995E-2</v>
      </c>
      <c r="K4774">
        <f t="shared" si="1639"/>
        <v>-2.4763471318421821</v>
      </c>
      <c r="L4774">
        <f t="shared" si="1640"/>
        <v>5.562504526599608</v>
      </c>
      <c r="M4774">
        <f t="shared" si="1641"/>
        <v>5.5919785001071682</v>
      </c>
      <c r="N4774">
        <f t="shared" si="1642"/>
        <v>0.5</v>
      </c>
      <c r="O4774">
        <f t="shared" si="1643"/>
        <v>-0.5</v>
      </c>
      <c r="P4774" t="str">
        <f t="shared" si="1644"/>
        <v>TRUE</v>
      </c>
      <c r="Q4774" t="str">
        <f t="shared" si="1645"/>
        <v>FALSE</v>
      </c>
      <c r="R4774">
        <f t="shared" si="1650"/>
        <v>1</v>
      </c>
      <c r="S4774" t="str">
        <f t="shared" si="1646"/>
        <v>FALSE</v>
      </c>
      <c r="T4774" t="str">
        <f t="shared" si="1647"/>
        <v>TRUE</v>
      </c>
      <c r="U4774">
        <f t="shared" si="1649"/>
        <v>0</v>
      </c>
      <c r="V4774">
        <f t="shared" si="1648"/>
        <v>1</v>
      </c>
      <c r="W4774">
        <f t="shared" si="1634"/>
        <v>-1.6277893641672442E-2</v>
      </c>
      <c r="X4774">
        <f t="shared" si="1651"/>
        <v>-1.6277893641672442E-2</v>
      </c>
      <c r="Y4774">
        <f t="shared" si="1635"/>
        <v>0.98372210635832757</v>
      </c>
      <c r="Z4774">
        <f>PRODUCT($Y$3:Y4774)</f>
        <v>2.0994616601510141</v>
      </c>
      <c r="AA4774">
        <f t="shared" si="1636"/>
        <v>0.98372210635832757</v>
      </c>
      <c r="AB4774">
        <f>PRODUCT($AA$3:AA4774)</f>
        <v>2.4121904517976089</v>
      </c>
      <c r="AD4774" s="1">
        <f t="shared" si="1629"/>
        <v>43454</v>
      </c>
      <c r="AE4774" s="5">
        <f t="shared" si="1631"/>
        <v>2.4121904517976089</v>
      </c>
      <c r="AF4774">
        <f t="shared" si="1632"/>
        <v>2.0994616601510141</v>
      </c>
    </row>
    <row r="4775" spans="1:32" x14ac:dyDescent="0.25">
      <c r="A4775" s="1">
        <v>43455</v>
      </c>
      <c r="B4775">
        <v>246.740005</v>
      </c>
      <c r="C4775">
        <v>249.71000699999999</v>
      </c>
      <c r="D4775">
        <v>239.979996</v>
      </c>
      <c r="E4775">
        <v>240.699997</v>
      </c>
      <c r="F4775">
        <v>240.699997</v>
      </c>
      <c r="G4775">
        <v>255345600</v>
      </c>
      <c r="H4775">
        <f t="shared" si="1633"/>
        <v>5.4835513323253782</v>
      </c>
      <c r="I4775">
        <f t="shared" si="1637"/>
        <v>5.5728499718167965</v>
      </c>
      <c r="J4775">
        <f t="shared" si="1638"/>
        <v>3.4692527249877037E-2</v>
      </c>
      <c r="K4775">
        <f t="shared" si="1639"/>
        <v>-2.5740021431195927</v>
      </c>
      <c r="L4775">
        <f t="shared" si="1640"/>
        <v>5.5555037081918579</v>
      </c>
      <c r="M4775">
        <f t="shared" si="1641"/>
        <v>5.5901962354417352</v>
      </c>
      <c r="N4775">
        <f t="shared" si="1642"/>
        <v>0.5</v>
      </c>
      <c r="O4775">
        <f t="shared" si="1643"/>
        <v>-0.5</v>
      </c>
      <c r="P4775" t="str">
        <f t="shared" si="1644"/>
        <v>TRUE</v>
      </c>
      <c r="Q4775" t="str">
        <f t="shared" si="1645"/>
        <v>FALSE</v>
      </c>
      <c r="R4775">
        <f t="shared" si="1650"/>
        <v>1</v>
      </c>
      <c r="S4775" t="str">
        <f t="shared" si="1646"/>
        <v>FALSE</v>
      </c>
      <c r="T4775" t="str">
        <f t="shared" si="1647"/>
        <v>TRUE</v>
      </c>
      <c r="U4775">
        <f t="shared" si="1649"/>
        <v>0</v>
      </c>
      <c r="V4775">
        <f t="shared" si="1648"/>
        <v>1</v>
      </c>
      <c r="W4775">
        <f t="shared" si="1634"/>
        <v>-2.0489567947221385E-2</v>
      </c>
      <c r="X4775">
        <f t="shared" si="1651"/>
        <v>-2.0489567947221385E-2</v>
      </c>
      <c r="Y4775">
        <f t="shared" si="1635"/>
        <v>0.97951043205277866</v>
      </c>
      <c r="Z4775">
        <f>PRODUCT($Y$3:Y4775)</f>
        <v>2.0564445978127637</v>
      </c>
      <c r="AA4775">
        <f t="shared" si="1636"/>
        <v>0.97951043205277866</v>
      </c>
      <c r="AB4775">
        <f>PRODUCT($AA$3:AA4775)</f>
        <v>2.3627657116338634</v>
      </c>
      <c r="AD4775" s="1">
        <f t="shared" si="1629"/>
        <v>43455</v>
      </c>
      <c r="AE4775" s="5">
        <f t="shared" si="1631"/>
        <v>2.3627657116338634</v>
      </c>
      <c r="AF4775">
        <f t="shared" si="1632"/>
        <v>2.0564445978127637</v>
      </c>
    </row>
    <row r="4776" spans="1:32" x14ac:dyDescent="0.25">
      <c r="A4776" s="1">
        <v>43458</v>
      </c>
      <c r="B4776">
        <v>239.03999300000001</v>
      </c>
      <c r="C4776">
        <v>240.83999600000001</v>
      </c>
      <c r="D4776">
        <v>234.270004</v>
      </c>
      <c r="E4776">
        <v>234.33999600000001</v>
      </c>
      <c r="F4776">
        <v>234.33999600000001</v>
      </c>
      <c r="G4776">
        <v>147311600</v>
      </c>
      <c r="H4776">
        <f t="shared" si="1633"/>
        <v>5.4567730351707935</v>
      </c>
      <c r="I4776">
        <f t="shared" si="1637"/>
        <v>5.5669719990747613</v>
      </c>
      <c r="J4776">
        <f t="shared" si="1638"/>
        <v>4.1100842395737816E-2</v>
      </c>
      <c r="K4776">
        <f t="shared" si="1639"/>
        <v>-2.6811850434334521</v>
      </c>
      <c r="L4776">
        <f t="shared" si="1640"/>
        <v>5.5464215778768926</v>
      </c>
      <c r="M4776">
        <f t="shared" si="1641"/>
        <v>5.5875224202726299</v>
      </c>
      <c r="N4776">
        <f t="shared" si="1642"/>
        <v>0.5</v>
      </c>
      <c r="O4776">
        <f t="shared" si="1643"/>
        <v>-0.5</v>
      </c>
      <c r="P4776" t="str">
        <f t="shared" si="1644"/>
        <v>TRUE</v>
      </c>
      <c r="Q4776" t="str">
        <f t="shared" si="1645"/>
        <v>FALSE</v>
      </c>
      <c r="R4776">
        <f t="shared" si="1650"/>
        <v>1</v>
      </c>
      <c r="S4776" t="str">
        <f t="shared" si="1646"/>
        <v>FALSE</v>
      </c>
      <c r="T4776" t="str">
        <f t="shared" si="1647"/>
        <v>TRUE</v>
      </c>
      <c r="U4776">
        <f t="shared" si="1649"/>
        <v>0</v>
      </c>
      <c r="V4776">
        <f t="shared" si="1648"/>
        <v>1</v>
      </c>
      <c r="W4776">
        <f t="shared" si="1634"/>
        <v>-2.6422937595632721E-2</v>
      </c>
      <c r="X4776">
        <f t="shared" si="1651"/>
        <v>-2.6422937595632721E-2</v>
      </c>
      <c r="Y4776">
        <f t="shared" si="1635"/>
        <v>0.97357706240436725</v>
      </c>
      <c r="Z4776">
        <f>PRODUCT($Y$3:Y4776)</f>
        <v>2.0021072905358808</v>
      </c>
      <c r="AA4776">
        <f t="shared" si="1636"/>
        <v>0.97357706240436725</v>
      </c>
      <c r="AB4776">
        <f>PRODUCT($AA$3:AA4776)</f>
        <v>2.3003345006822609</v>
      </c>
      <c r="AD4776" s="1">
        <f t="shared" si="1629"/>
        <v>43458</v>
      </c>
      <c r="AE4776" s="5">
        <f t="shared" si="1631"/>
        <v>2.3003345006822609</v>
      </c>
      <c r="AF4776">
        <f t="shared" si="1632"/>
        <v>2.0021072905358808</v>
      </c>
    </row>
    <row r="4777" spans="1:32" x14ac:dyDescent="0.25">
      <c r="A4777" s="1">
        <v>43460</v>
      </c>
      <c r="B4777">
        <v>235.970001</v>
      </c>
      <c r="C4777">
        <v>246.179993</v>
      </c>
      <c r="D4777">
        <v>233.759995</v>
      </c>
      <c r="E4777">
        <v>246.179993</v>
      </c>
      <c r="F4777">
        <v>246.179993</v>
      </c>
      <c r="G4777">
        <v>218485400</v>
      </c>
      <c r="H4777">
        <f t="shared" si="1633"/>
        <v>5.5060629472476705</v>
      </c>
      <c r="I4777">
        <f t="shared" si="1637"/>
        <v>5.5629617326119343</v>
      </c>
      <c r="J4777">
        <f t="shared" si="1638"/>
        <v>4.1983292395960235E-2</v>
      </c>
      <c r="K4777">
        <f t="shared" si="1639"/>
        <v>-1.3552721122400282</v>
      </c>
      <c r="L4777">
        <f t="shared" si="1640"/>
        <v>5.5419700864139543</v>
      </c>
      <c r="M4777">
        <f t="shared" si="1641"/>
        <v>5.5839533788099143</v>
      </c>
      <c r="N4777">
        <f t="shared" si="1642"/>
        <v>0.5</v>
      </c>
      <c r="O4777">
        <f t="shared" si="1643"/>
        <v>-0.5</v>
      </c>
      <c r="P4777" t="str">
        <f t="shared" si="1644"/>
        <v>TRUE</v>
      </c>
      <c r="Q4777" t="str">
        <f t="shared" si="1645"/>
        <v>FALSE</v>
      </c>
      <c r="R4777">
        <f t="shared" si="1650"/>
        <v>1</v>
      </c>
      <c r="S4777" t="str">
        <f t="shared" si="1646"/>
        <v>FALSE</v>
      </c>
      <c r="T4777" t="str">
        <f t="shared" si="1647"/>
        <v>TRUE</v>
      </c>
      <c r="U4777">
        <f t="shared" si="1649"/>
        <v>0</v>
      </c>
      <c r="V4777">
        <f t="shared" si="1648"/>
        <v>1</v>
      </c>
      <c r="W4777">
        <f t="shared" si="1634"/>
        <v>5.0524866442346369E-2</v>
      </c>
      <c r="X4777">
        <f t="shared" si="1651"/>
        <v>5.0524866442346369E-2</v>
      </c>
      <c r="Y4777">
        <f t="shared" si="1635"/>
        <v>1.0505248664423463</v>
      </c>
      <c r="Z4777">
        <f>PRODUCT($Y$3:Y4777)</f>
        <v>2.1032634939934538</v>
      </c>
      <c r="AA4777">
        <f t="shared" si="1636"/>
        <v>1.0505248664423463</v>
      </c>
      <c r="AB4777">
        <f>PRODUCT($AA$3:AA4777)</f>
        <v>2.4165585941019536</v>
      </c>
      <c r="AD4777" s="1">
        <f t="shared" si="1629"/>
        <v>43460</v>
      </c>
      <c r="AE4777" s="5">
        <f t="shared" si="1631"/>
        <v>2.4165585941019536</v>
      </c>
      <c r="AF4777">
        <f t="shared" si="1632"/>
        <v>2.1032634939934538</v>
      </c>
    </row>
    <row r="4778" spans="1:32" x14ac:dyDescent="0.25">
      <c r="A4778" s="1">
        <v>43461</v>
      </c>
      <c r="B4778">
        <v>242.570007</v>
      </c>
      <c r="C4778">
        <v>248.28999300000001</v>
      </c>
      <c r="D4778">
        <v>238.96000699999999</v>
      </c>
      <c r="E4778">
        <v>248.070007</v>
      </c>
      <c r="F4778">
        <v>248.070007</v>
      </c>
      <c r="G4778">
        <v>186267300</v>
      </c>
      <c r="H4778">
        <f t="shared" si="1633"/>
        <v>5.5137109926200267</v>
      </c>
      <c r="I4778">
        <f t="shared" si="1637"/>
        <v>5.5599397543219569</v>
      </c>
      <c r="J4778">
        <f t="shared" si="1638"/>
        <v>4.2723933676202343E-2</v>
      </c>
      <c r="K4778">
        <f t="shared" si="1639"/>
        <v>-1.082034300780689</v>
      </c>
      <c r="L4778">
        <f t="shared" si="1640"/>
        <v>5.538577787483856</v>
      </c>
      <c r="M4778">
        <f t="shared" si="1641"/>
        <v>5.5813017211600577</v>
      </c>
      <c r="N4778">
        <f t="shared" si="1642"/>
        <v>0.5</v>
      </c>
      <c r="O4778">
        <f t="shared" si="1643"/>
        <v>-0.5</v>
      </c>
      <c r="P4778" t="str">
        <f t="shared" si="1644"/>
        <v>TRUE</v>
      </c>
      <c r="Q4778" t="str">
        <f t="shared" si="1645"/>
        <v>FALSE</v>
      </c>
      <c r="R4778">
        <f t="shared" si="1650"/>
        <v>1</v>
      </c>
      <c r="S4778" t="str">
        <f t="shared" si="1646"/>
        <v>FALSE</v>
      </c>
      <c r="T4778" t="str">
        <f t="shared" si="1647"/>
        <v>TRUE</v>
      </c>
      <c r="U4778">
        <f t="shared" si="1649"/>
        <v>0</v>
      </c>
      <c r="V4778">
        <f t="shared" si="1648"/>
        <v>1</v>
      </c>
      <c r="W4778">
        <f t="shared" si="1634"/>
        <v>7.6773663731479914E-3</v>
      </c>
      <c r="X4778">
        <f t="shared" si="1651"/>
        <v>7.6773663731479914E-3</v>
      </c>
      <c r="Y4778">
        <f t="shared" si="1635"/>
        <v>1.007677366373148</v>
      </c>
      <c r="Z4778">
        <f>PRODUCT($Y$3:Y4778)</f>
        <v>2.119411018416109</v>
      </c>
      <c r="AA4778">
        <f t="shared" si="1636"/>
        <v>1.007677366373148</v>
      </c>
      <c r="AB4778">
        <f>PRODUCT($AA$3:AA4778)</f>
        <v>2.4351113997910536</v>
      </c>
      <c r="AD4778" s="1">
        <f t="shared" si="1629"/>
        <v>43461</v>
      </c>
      <c r="AE4778" s="5">
        <f t="shared" si="1631"/>
        <v>2.4351113997910536</v>
      </c>
      <c r="AF4778">
        <f t="shared" si="1632"/>
        <v>2.119411018416109</v>
      </c>
    </row>
    <row r="4779" spans="1:32" x14ac:dyDescent="0.25">
      <c r="A4779" s="1">
        <v>43462</v>
      </c>
      <c r="B4779">
        <v>249.58000200000001</v>
      </c>
      <c r="C4779">
        <v>251.39999399999999</v>
      </c>
      <c r="D4779">
        <v>246.449997</v>
      </c>
      <c r="E4779">
        <v>247.75</v>
      </c>
      <c r="F4779">
        <v>247.75</v>
      </c>
      <c r="G4779">
        <v>153057100</v>
      </c>
      <c r="H4779">
        <f t="shared" si="1633"/>
        <v>5.5124201732100975</v>
      </c>
      <c r="I4779">
        <f t="shared" si="1637"/>
        <v>5.5576133273061581</v>
      </c>
      <c r="J4779">
        <f t="shared" si="1638"/>
        <v>4.3692867145495015E-2</v>
      </c>
      <c r="K4779">
        <f t="shared" si="1639"/>
        <v>-1.0343371137803734</v>
      </c>
      <c r="L4779">
        <f t="shared" si="1640"/>
        <v>5.5357668937334106</v>
      </c>
      <c r="M4779">
        <f t="shared" si="1641"/>
        <v>5.5794597608789056</v>
      </c>
      <c r="N4779">
        <f t="shared" si="1642"/>
        <v>0.5</v>
      </c>
      <c r="O4779">
        <f t="shared" si="1643"/>
        <v>-0.5</v>
      </c>
      <c r="P4779" t="str">
        <f t="shared" si="1644"/>
        <v>TRUE</v>
      </c>
      <c r="Q4779" t="str">
        <f t="shared" si="1645"/>
        <v>FALSE</v>
      </c>
      <c r="R4779">
        <f t="shared" si="1650"/>
        <v>1</v>
      </c>
      <c r="S4779" t="str">
        <f t="shared" si="1646"/>
        <v>FALSE</v>
      </c>
      <c r="T4779" t="str">
        <f t="shared" si="1647"/>
        <v>TRUE</v>
      </c>
      <c r="U4779">
        <f t="shared" si="1649"/>
        <v>0</v>
      </c>
      <c r="V4779">
        <f t="shared" si="1648"/>
        <v>1</v>
      </c>
      <c r="W4779">
        <f t="shared" si="1634"/>
        <v>-1.289986660902557E-3</v>
      </c>
      <c r="X4779">
        <f t="shared" si="1651"/>
        <v>-1.289986660902557E-3</v>
      </c>
      <c r="Y4779">
        <f t="shared" si="1635"/>
        <v>0.99871001333909748</v>
      </c>
      <c r="Z4779">
        <f>PRODUCT($Y$3:Y4779)</f>
        <v>2.1166770064733824</v>
      </c>
      <c r="AA4779">
        <f t="shared" si="1636"/>
        <v>0.99871001333909748</v>
      </c>
      <c r="AB4779">
        <f>PRODUCT($AA$3:AA4779)</f>
        <v>2.4319701385675114</v>
      </c>
      <c r="AD4779" s="1">
        <f t="shared" si="1629"/>
        <v>43462</v>
      </c>
      <c r="AE4779" s="5">
        <f t="shared" si="1631"/>
        <v>2.4319701385675114</v>
      </c>
      <c r="AF4779">
        <f t="shared" si="1632"/>
        <v>2.1166770064733824</v>
      </c>
    </row>
    <row r="4780" spans="1:32" x14ac:dyDescent="0.25">
      <c r="A4780" s="1">
        <v>43465</v>
      </c>
      <c r="B4780">
        <v>249.55999800000001</v>
      </c>
      <c r="C4780">
        <v>250.19000199999999</v>
      </c>
      <c r="D4780">
        <v>247.47500600000001</v>
      </c>
      <c r="E4780">
        <v>249.91999799999999</v>
      </c>
      <c r="F4780">
        <v>249.91999799999999</v>
      </c>
      <c r="G4780">
        <v>142920875</v>
      </c>
      <c r="H4780">
        <f t="shared" si="1633"/>
        <v>5.52114085864876</v>
      </c>
      <c r="I4780">
        <f t="shared" si="1637"/>
        <v>5.5554996575453375</v>
      </c>
      <c r="J4780">
        <f t="shared" si="1638"/>
        <v>4.4143797763228527E-2</v>
      </c>
      <c r="K4780">
        <f t="shared" si="1639"/>
        <v>-0.77833808230242674</v>
      </c>
      <c r="L4780">
        <f t="shared" si="1640"/>
        <v>5.5334277586637235</v>
      </c>
      <c r="M4780">
        <f t="shared" si="1641"/>
        <v>5.5775715564269515</v>
      </c>
      <c r="N4780">
        <f t="shared" si="1642"/>
        <v>0.5</v>
      </c>
      <c r="O4780">
        <f t="shared" si="1643"/>
        <v>-0.5</v>
      </c>
      <c r="P4780" t="str">
        <f t="shared" si="1644"/>
        <v>TRUE</v>
      </c>
      <c r="Q4780" t="str">
        <f t="shared" si="1645"/>
        <v>FALSE</v>
      </c>
      <c r="R4780">
        <f t="shared" si="1650"/>
        <v>1</v>
      </c>
      <c r="S4780" t="str">
        <f t="shared" si="1646"/>
        <v>FALSE</v>
      </c>
      <c r="T4780" t="str">
        <f t="shared" si="1647"/>
        <v>TRUE</v>
      </c>
      <c r="U4780">
        <f t="shared" si="1649"/>
        <v>0</v>
      </c>
      <c r="V4780">
        <f t="shared" si="1648"/>
        <v>1</v>
      </c>
      <c r="W4780">
        <f t="shared" si="1634"/>
        <v>8.7588213925327649E-3</v>
      </c>
      <c r="X4780">
        <f t="shared" si="1651"/>
        <v>8.7588213925327649E-3</v>
      </c>
      <c r="Y4780">
        <f t="shared" si="1635"/>
        <v>1.0087588213925327</v>
      </c>
      <c r="Z4780">
        <f>PRODUCT($Y$3:Y4780)</f>
        <v>2.1352166023187635</v>
      </c>
      <c r="AA4780">
        <f t="shared" si="1636"/>
        <v>1.0087588213925327</v>
      </c>
      <c r="AB4780">
        <f>PRODUCT($AA$3:AA4780)</f>
        <v>2.4532713306431972</v>
      </c>
      <c r="AD4780" s="1">
        <f t="shared" si="1629"/>
        <v>43465</v>
      </c>
      <c r="AE4780" s="5">
        <f t="shared" si="1631"/>
        <v>2.4532713306431972</v>
      </c>
      <c r="AF4780">
        <f t="shared" si="1632"/>
        <v>2.1352166023187635</v>
      </c>
    </row>
  </sheetData>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Parameters</vt:lpstr>
      <vt:lpstr>dfP_Simple</vt:lpstr>
      <vt:lpstr>delay</vt:lpstr>
      <vt:lpstr>entryZscore</vt:lpstr>
      <vt:lpstr>exitZscore</vt:lpstr>
      <vt:lpstr>NumYears</vt:lpstr>
      <vt:lpstr>shorts</vt:lpstr>
      <vt:lpstr>tcost</vt:lpstr>
      <vt:lpstr>window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ThinkPad</dc:creator>
  <cp:lastModifiedBy>rosario trigo</cp:lastModifiedBy>
  <dcterms:created xsi:type="dcterms:W3CDTF">2019-01-01T00:54:47Z</dcterms:created>
  <dcterms:modified xsi:type="dcterms:W3CDTF">2021-09-10T18:25:05Z</dcterms:modified>
</cp:coreProperties>
</file>